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/>
  </bookViews>
  <sheets>
    <sheet name="BASE" sheetId="1" r:id="rId1"/>
    <sheet name="base_técnicos" sheetId="9" r:id="rId2"/>
    <sheet name="TÉCNICOS" sheetId="2" state="hidden" r:id="rId3"/>
    <sheet name="BOTOM EFICACIA + REPETIDA" sheetId="4" r:id="rId4"/>
    <sheet name="SETORES" sheetId="8" r:id="rId5"/>
    <sheet name="EXPURGADOS" sheetId="5" state="hidden" r:id="rId6"/>
  </sheets>
  <definedNames>
    <definedName name="_xlnm._FilterDatabase" localSheetId="0" hidden="1">BASE!$A$1:$AA$4039</definedName>
    <definedName name="_xlnm._FilterDatabase" localSheetId="3" hidden="1">'BOTOM EFICACIA + REPETIDA'!$B$5:$Z$161</definedName>
    <definedName name="_xlnm._FilterDatabase" localSheetId="2" hidden="1">TÉCNICOS!$D$11:$K$1276</definedName>
    <definedName name="_xlcn.WorksheetConnection_BOTOMEFICACIAREPETIDAB5Z161" hidden="1">'BOTOM EFICACIA + REPETIDA'!$B$5:$Z$161</definedName>
    <definedName name="SegmentaçãodeDados_GRA">#N/A</definedName>
    <definedName name="SegmentaçãodeDados_Mês">#N/A</definedName>
    <definedName name="SegmentaçãodeDados_SETOR">#N/A</definedName>
    <definedName name="SegmentaçãodeDados_Setor1">#N/A</definedName>
    <definedName name="SegmentaçãodeDados_UF">#N/A</definedName>
    <definedName name="SegmentaçãodeDados_UF1">#N/A</definedName>
  </definedNames>
  <calcPr calcId="162913"/>
  <pivotCaches>
    <pivotCache cacheId="9" r:id="rId7"/>
    <pivotCache cacheId="10" r:id="rId8"/>
  </pivotCaches>
  <extLst>
    <ext xmlns:x14="http://schemas.microsoft.com/office/spreadsheetml/2009/9/main" uri="{876F7934-8845-4945-9796-88D515C7AA90}">
      <x14:pivotCaches>
        <pivotCache cacheId="11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BOTOM EFICACIA + REPETIDA!$B$5:$Z$161"/>
        </x15:modelTables>
      </x15:dataModel>
    </ext>
  </extLst>
</workbook>
</file>

<file path=xl/calcChain.xml><?xml version="1.0" encoding="utf-8"?>
<calcChain xmlns="http://schemas.openxmlformats.org/spreadsheetml/2006/main">
  <c r="D3974" i="1" l="1"/>
  <c r="C3974" i="1" s="1"/>
  <c r="D3975" i="1"/>
  <c r="B3975" i="1" s="1"/>
  <c r="D3976" i="1"/>
  <c r="B3976" i="1" s="1"/>
  <c r="D3977" i="1"/>
  <c r="B3977" i="1" s="1"/>
  <c r="D3978" i="1"/>
  <c r="C3978" i="1" s="1"/>
  <c r="D3979" i="1"/>
  <c r="B3979" i="1" s="1"/>
  <c r="D3980" i="1"/>
  <c r="B3980" i="1" s="1"/>
  <c r="D3981" i="1"/>
  <c r="B3981" i="1" s="1"/>
  <c r="D3982" i="1"/>
  <c r="C3982" i="1" s="1"/>
  <c r="D3983" i="1"/>
  <c r="B3983" i="1" s="1"/>
  <c r="D3984" i="1"/>
  <c r="B3984" i="1" s="1"/>
  <c r="D3985" i="1"/>
  <c r="B3985" i="1" s="1"/>
  <c r="D3986" i="1"/>
  <c r="C3986" i="1" s="1"/>
  <c r="D3987" i="1"/>
  <c r="B3987" i="1" s="1"/>
  <c r="D3988" i="1"/>
  <c r="B3988" i="1" s="1"/>
  <c r="D3989" i="1"/>
  <c r="B3989" i="1" s="1"/>
  <c r="D3990" i="1"/>
  <c r="C3990" i="1" s="1"/>
  <c r="D3991" i="1"/>
  <c r="B3991" i="1" s="1"/>
  <c r="D3992" i="1"/>
  <c r="B3992" i="1" s="1"/>
  <c r="D3993" i="1"/>
  <c r="B3993" i="1" s="1"/>
  <c r="D3994" i="1"/>
  <c r="C3994" i="1" s="1"/>
  <c r="D3995" i="1"/>
  <c r="B3995" i="1" s="1"/>
  <c r="D3996" i="1"/>
  <c r="B3996" i="1" s="1"/>
  <c r="D3997" i="1"/>
  <c r="B3997" i="1" s="1"/>
  <c r="D3998" i="1"/>
  <c r="C3998" i="1" s="1"/>
  <c r="D3999" i="1"/>
  <c r="B3999" i="1" s="1"/>
  <c r="D4000" i="1"/>
  <c r="B4000" i="1" s="1"/>
  <c r="D4001" i="1"/>
  <c r="C4001" i="1" s="1"/>
  <c r="D4002" i="1"/>
  <c r="B4002" i="1" s="1"/>
  <c r="D4003" i="1"/>
  <c r="B4003" i="1" s="1"/>
  <c r="D4004" i="1"/>
  <c r="B4004" i="1" s="1"/>
  <c r="B4005" i="1"/>
  <c r="D4005" i="1"/>
  <c r="C4005" i="1" s="1"/>
  <c r="D4006" i="1"/>
  <c r="B4006" i="1" s="1"/>
  <c r="D4007" i="1"/>
  <c r="B4007" i="1" s="1"/>
  <c r="D4008" i="1"/>
  <c r="C4008" i="1" s="1"/>
  <c r="D4009" i="1"/>
  <c r="B4009" i="1" s="1"/>
  <c r="D4010" i="1"/>
  <c r="B4010" i="1" s="1"/>
  <c r="D4011" i="1"/>
  <c r="B4011" i="1" s="1"/>
  <c r="D4012" i="1"/>
  <c r="C4012" i="1" s="1"/>
  <c r="D4013" i="1"/>
  <c r="B4013" i="1" s="1"/>
  <c r="D4014" i="1"/>
  <c r="B4014" i="1" s="1"/>
  <c r="D4015" i="1"/>
  <c r="B4015" i="1" s="1"/>
  <c r="D4016" i="1"/>
  <c r="C4016" i="1" s="1"/>
  <c r="D4017" i="1"/>
  <c r="B4017" i="1" s="1"/>
  <c r="D4018" i="1"/>
  <c r="B4018" i="1" s="1"/>
  <c r="D4019" i="1"/>
  <c r="B4019" i="1" s="1"/>
  <c r="D4020" i="1"/>
  <c r="C4020" i="1" s="1"/>
  <c r="D4021" i="1"/>
  <c r="B4021" i="1" s="1"/>
  <c r="D4022" i="1"/>
  <c r="B4022" i="1" s="1"/>
  <c r="D4023" i="1"/>
  <c r="B4023" i="1" s="1"/>
  <c r="D4024" i="1"/>
  <c r="C4024" i="1" s="1"/>
  <c r="D4025" i="1"/>
  <c r="B4025" i="1" s="1"/>
  <c r="D4026" i="1"/>
  <c r="B4026" i="1" s="1"/>
  <c r="D4027" i="1"/>
  <c r="B4027" i="1" s="1"/>
  <c r="D4028" i="1"/>
  <c r="C4028" i="1" s="1"/>
  <c r="D4029" i="1"/>
  <c r="B4029" i="1" s="1"/>
  <c r="D4030" i="1"/>
  <c r="C4030" i="1" s="1"/>
  <c r="D4031" i="1"/>
  <c r="B4031" i="1" s="1"/>
  <c r="D4032" i="1"/>
  <c r="C4032" i="1" s="1"/>
  <c r="D4033" i="1"/>
  <c r="B4033" i="1" s="1"/>
  <c r="D4034" i="1"/>
  <c r="B4034" i="1" s="1"/>
  <c r="D4035" i="1"/>
  <c r="B4035" i="1" s="1"/>
  <c r="D4036" i="1"/>
  <c r="C4036" i="1" s="1"/>
  <c r="D4037" i="1"/>
  <c r="C4037" i="1" s="1"/>
  <c r="D4038" i="1"/>
  <c r="B4038" i="1" s="1"/>
  <c r="D4039" i="1"/>
  <c r="B4039" i="1" s="1"/>
  <c r="B4012" i="1" l="1"/>
  <c r="B4028" i="1"/>
  <c r="B4020" i="1"/>
  <c r="B4036" i="1"/>
  <c r="C4033" i="1"/>
  <c r="B4024" i="1"/>
  <c r="B4008" i="1"/>
  <c r="B3978" i="1"/>
  <c r="C3975" i="1"/>
  <c r="B4016" i="1"/>
  <c r="B4001" i="1"/>
  <c r="B3986" i="1"/>
  <c r="C3983" i="1"/>
  <c r="B4037" i="1"/>
  <c r="B4032" i="1"/>
  <c r="C4029" i="1"/>
  <c r="C4025" i="1"/>
  <c r="C4021" i="1"/>
  <c r="C4017" i="1"/>
  <c r="C4013" i="1"/>
  <c r="C4009" i="1"/>
  <c r="C4002" i="1"/>
  <c r="B3998" i="1"/>
  <c r="C3995" i="1"/>
  <c r="B3990" i="1"/>
  <c r="C3987" i="1"/>
  <c r="B3982" i="1"/>
  <c r="C3979" i="1"/>
  <c r="B3974" i="1"/>
  <c r="C4026" i="1"/>
  <c r="C4022" i="1"/>
  <c r="C4018" i="1"/>
  <c r="C4014" i="1"/>
  <c r="C4010" i="1"/>
  <c r="C4006" i="1"/>
  <c r="C4003" i="1"/>
  <c r="C3999" i="1"/>
  <c r="B3994" i="1"/>
  <c r="C3991" i="1"/>
  <c r="C4038" i="1"/>
  <c r="C4034" i="1"/>
  <c r="C4035" i="1"/>
  <c r="C4031" i="1"/>
  <c r="B4030" i="1"/>
  <c r="C4027" i="1"/>
  <c r="C4023" i="1"/>
  <c r="C4019" i="1"/>
  <c r="C4015" i="1"/>
  <c r="C4011" i="1"/>
  <c r="C4007" i="1"/>
  <c r="C4004" i="1"/>
  <c r="C4000" i="1"/>
  <c r="C3996" i="1"/>
  <c r="C3992" i="1"/>
  <c r="C3988" i="1"/>
  <c r="C3984" i="1"/>
  <c r="C3980" i="1"/>
  <c r="C3976" i="1"/>
  <c r="C4039" i="1"/>
  <c r="C3997" i="1"/>
  <c r="C3993" i="1"/>
  <c r="C3989" i="1"/>
  <c r="C3985" i="1"/>
  <c r="C3981" i="1"/>
  <c r="C3977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B3907" i="1" s="1"/>
  <c r="D3908" i="1"/>
  <c r="B3908" i="1" s="1"/>
  <c r="D3909" i="1"/>
  <c r="B3909" i="1" s="1"/>
  <c r="D3910" i="1"/>
  <c r="B3910" i="1" s="1"/>
  <c r="D3911" i="1"/>
  <c r="B3911" i="1" s="1"/>
  <c r="D3912" i="1"/>
  <c r="B3912" i="1" s="1"/>
  <c r="D3913" i="1"/>
  <c r="B3913" i="1" s="1"/>
  <c r="D3914" i="1"/>
  <c r="B3914" i="1" s="1"/>
  <c r="D3915" i="1"/>
  <c r="B3915" i="1" s="1"/>
  <c r="D3916" i="1"/>
  <c r="B3916" i="1" s="1"/>
  <c r="D3917" i="1"/>
  <c r="B3917" i="1" s="1"/>
  <c r="D3918" i="1"/>
  <c r="B3918" i="1" s="1"/>
  <c r="D3919" i="1"/>
  <c r="B3919" i="1" s="1"/>
  <c r="D3920" i="1"/>
  <c r="B3920" i="1" s="1"/>
  <c r="D3921" i="1"/>
  <c r="B3921" i="1" s="1"/>
  <c r="D3922" i="1"/>
  <c r="B3922" i="1" s="1"/>
  <c r="D3923" i="1"/>
  <c r="B3923" i="1" s="1"/>
  <c r="D3924" i="1"/>
  <c r="B3924" i="1" s="1"/>
  <c r="D3925" i="1"/>
  <c r="B3925" i="1" s="1"/>
  <c r="D3926" i="1"/>
  <c r="B3926" i="1" s="1"/>
  <c r="D3927" i="1"/>
  <c r="B3927" i="1" s="1"/>
  <c r="D3928" i="1"/>
  <c r="B3928" i="1" s="1"/>
  <c r="D3929" i="1"/>
  <c r="B3929" i="1" s="1"/>
  <c r="D3930" i="1"/>
  <c r="B3930" i="1" s="1"/>
  <c r="D3931" i="1"/>
  <c r="B3931" i="1" s="1"/>
  <c r="D3932" i="1"/>
  <c r="B3932" i="1" s="1"/>
  <c r="D3933" i="1"/>
  <c r="B3933" i="1" s="1"/>
  <c r="D3934" i="1"/>
  <c r="B3934" i="1" s="1"/>
  <c r="D3935" i="1"/>
  <c r="B3935" i="1" s="1"/>
  <c r="D3936" i="1"/>
  <c r="B3936" i="1" s="1"/>
  <c r="D3937" i="1"/>
  <c r="B3937" i="1" s="1"/>
  <c r="D3938" i="1"/>
  <c r="B3938" i="1" s="1"/>
  <c r="D3939" i="1"/>
  <c r="B3939" i="1" s="1"/>
  <c r="D3940" i="1"/>
  <c r="B3940" i="1" s="1"/>
  <c r="D3941" i="1"/>
  <c r="B3941" i="1" s="1"/>
  <c r="D3942" i="1"/>
  <c r="B3942" i="1" s="1"/>
  <c r="D3943" i="1"/>
  <c r="B3943" i="1" s="1"/>
  <c r="D3944" i="1"/>
  <c r="B3944" i="1" s="1"/>
  <c r="D3945" i="1"/>
  <c r="B3945" i="1" s="1"/>
  <c r="D3946" i="1"/>
  <c r="B3946" i="1" s="1"/>
  <c r="D3947" i="1"/>
  <c r="B3947" i="1" s="1"/>
  <c r="D3948" i="1"/>
  <c r="B3948" i="1" s="1"/>
  <c r="D3949" i="1"/>
  <c r="B3949" i="1" s="1"/>
  <c r="D3950" i="1"/>
  <c r="B3950" i="1" s="1"/>
  <c r="D3951" i="1"/>
  <c r="B3951" i="1" s="1"/>
  <c r="D3952" i="1"/>
  <c r="B3952" i="1" s="1"/>
  <c r="D3953" i="1"/>
  <c r="B3953" i="1" s="1"/>
  <c r="D3954" i="1"/>
  <c r="B3954" i="1" s="1"/>
  <c r="D3955" i="1"/>
  <c r="B3955" i="1" s="1"/>
  <c r="D3956" i="1"/>
  <c r="B3956" i="1" s="1"/>
  <c r="D3957" i="1"/>
  <c r="B3957" i="1" s="1"/>
  <c r="D3958" i="1"/>
  <c r="B3958" i="1" s="1"/>
  <c r="D3959" i="1"/>
  <c r="B3959" i="1" s="1"/>
  <c r="D3960" i="1"/>
  <c r="B3960" i="1" s="1"/>
  <c r="D3961" i="1"/>
  <c r="B3961" i="1" s="1"/>
  <c r="D3962" i="1"/>
  <c r="B3962" i="1" s="1"/>
  <c r="D3963" i="1"/>
  <c r="B3963" i="1" s="1"/>
  <c r="D3964" i="1"/>
  <c r="B3964" i="1" s="1"/>
  <c r="D3965" i="1"/>
  <c r="B3965" i="1" s="1"/>
  <c r="D3966" i="1"/>
  <c r="B3966" i="1" s="1"/>
  <c r="D3967" i="1"/>
  <c r="B3967" i="1" s="1"/>
  <c r="D3968" i="1"/>
  <c r="B3968" i="1" s="1"/>
  <c r="D3969" i="1"/>
  <c r="B3969" i="1" s="1"/>
  <c r="D3970" i="1"/>
  <c r="B3970" i="1" s="1"/>
  <c r="D3971" i="1"/>
  <c r="B3971" i="1" s="1"/>
  <c r="D3972" i="1"/>
  <c r="B3972" i="1" s="1"/>
  <c r="D3973" i="1"/>
  <c r="B3973" i="1" s="1"/>
  <c r="D2" i="1"/>
  <c r="C3973" i="1" l="1"/>
  <c r="C3971" i="1"/>
  <c r="C3969" i="1"/>
  <c r="C3967" i="1"/>
  <c r="C3965" i="1"/>
  <c r="C3964" i="1"/>
  <c r="C3962" i="1"/>
  <c r="C3960" i="1"/>
  <c r="C3958" i="1"/>
  <c r="C3956" i="1"/>
  <c r="C3953" i="1"/>
  <c r="C3950" i="1"/>
  <c r="C3948" i="1"/>
  <c r="C3946" i="1"/>
  <c r="C3943" i="1"/>
  <c r="C3941" i="1"/>
  <c r="C3939" i="1"/>
  <c r="C3937" i="1"/>
  <c r="C3935" i="1"/>
  <c r="C3933" i="1"/>
  <c r="C3931" i="1"/>
  <c r="C3929" i="1"/>
  <c r="C3928" i="1"/>
  <c r="C3926" i="1"/>
  <c r="C3924" i="1"/>
  <c r="C3922" i="1"/>
  <c r="C3920" i="1"/>
  <c r="C3918" i="1"/>
  <c r="C3916" i="1"/>
  <c r="C3914" i="1"/>
  <c r="C3912" i="1"/>
  <c r="C3910" i="1"/>
  <c r="C3908" i="1"/>
  <c r="C3972" i="1"/>
  <c r="C3970" i="1"/>
  <c r="C3968" i="1"/>
  <c r="C3966" i="1"/>
  <c r="C3963" i="1"/>
  <c r="C3961" i="1"/>
  <c r="C3959" i="1"/>
  <c r="C3957" i="1"/>
  <c r="C3955" i="1"/>
  <c r="C3954" i="1"/>
  <c r="C3952" i="1"/>
  <c r="C3951" i="1"/>
  <c r="C3949" i="1"/>
  <c r="C3947" i="1"/>
  <c r="C3945" i="1"/>
  <c r="C3944" i="1"/>
  <c r="C3942" i="1"/>
  <c r="C3940" i="1"/>
  <c r="C3938" i="1"/>
  <c r="C3936" i="1"/>
  <c r="C3934" i="1"/>
  <c r="C3932" i="1"/>
  <c r="C3930" i="1"/>
  <c r="C3927" i="1"/>
  <c r="C3925" i="1"/>
  <c r="C3923" i="1"/>
  <c r="C3921" i="1"/>
  <c r="C3919" i="1"/>
  <c r="C3917" i="1"/>
  <c r="C3915" i="1"/>
  <c r="C3913" i="1"/>
  <c r="C3911" i="1"/>
  <c r="C3909" i="1"/>
  <c r="C3907" i="1"/>
  <c r="B3037" i="1"/>
  <c r="B3038" i="1"/>
  <c r="C3038" i="1"/>
  <c r="B3039" i="1"/>
  <c r="B3041" i="1"/>
  <c r="C3042" i="1"/>
  <c r="B3043" i="1"/>
  <c r="B3045" i="1"/>
  <c r="C3046" i="1"/>
  <c r="B3047" i="1"/>
  <c r="B3049" i="1"/>
  <c r="C3050" i="1"/>
  <c r="B3051" i="1"/>
  <c r="B3053" i="1"/>
  <c r="C3054" i="1"/>
  <c r="B3055" i="1"/>
  <c r="B3057" i="1"/>
  <c r="C3058" i="1"/>
  <c r="B3059" i="1"/>
  <c r="B3061" i="1"/>
  <c r="B3062" i="1"/>
  <c r="C3062" i="1"/>
  <c r="B3063" i="1"/>
  <c r="B3065" i="1"/>
  <c r="C3066" i="1"/>
  <c r="B3067" i="1"/>
  <c r="B3069" i="1"/>
  <c r="C3070" i="1"/>
  <c r="B3071" i="1"/>
  <c r="B3073" i="1"/>
  <c r="C3074" i="1"/>
  <c r="B3075" i="1"/>
  <c r="B3077" i="1"/>
  <c r="C3078" i="1"/>
  <c r="B3080" i="1"/>
  <c r="B3081" i="1"/>
  <c r="C3081" i="1"/>
  <c r="B3082" i="1"/>
  <c r="B3084" i="1"/>
  <c r="C3085" i="1"/>
  <c r="B3086" i="1"/>
  <c r="B3088" i="1"/>
  <c r="B3089" i="1"/>
  <c r="C3090" i="1"/>
  <c r="B3091" i="1"/>
  <c r="B3092" i="1"/>
  <c r="C3093" i="1"/>
  <c r="B3094" i="1"/>
  <c r="B3096" i="1"/>
  <c r="C3097" i="1"/>
  <c r="B3098" i="1"/>
  <c r="C3099" i="1"/>
  <c r="B3100" i="1"/>
  <c r="C3101" i="1"/>
  <c r="C3102" i="1"/>
  <c r="C3106" i="1"/>
  <c r="B3108" i="1"/>
  <c r="C3109" i="1"/>
  <c r="C3111" i="1"/>
  <c r="C3113" i="1"/>
  <c r="C3114" i="1"/>
  <c r="B3115" i="1"/>
  <c r="C3120" i="1"/>
  <c r="C3121" i="1"/>
  <c r="B3122" i="1"/>
  <c r="C3123" i="1"/>
  <c r="C3125" i="1"/>
  <c r="B3127" i="1"/>
  <c r="C3127" i="1"/>
  <c r="C3129" i="1"/>
  <c r="B3132" i="1"/>
  <c r="B3134" i="1"/>
  <c r="C3135" i="1"/>
  <c r="B3136" i="1"/>
  <c r="C3137" i="1"/>
  <c r="C3139" i="1"/>
  <c r="B3140" i="1"/>
  <c r="C3141" i="1"/>
  <c r="C3142" i="1"/>
  <c r="B3142" i="1"/>
  <c r="C3143" i="1"/>
  <c r="B3144" i="1"/>
  <c r="C3145" i="1"/>
  <c r="B3146" i="1"/>
  <c r="B3148" i="1"/>
  <c r="B3150" i="1"/>
  <c r="C3151" i="1"/>
  <c r="B3152" i="1"/>
  <c r="B3153" i="1"/>
  <c r="C3153" i="1"/>
  <c r="C3154" i="1"/>
  <c r="B3154" i="1"/>
  <c r="B3156" i="1"/>
  <c r="B3158" i="1"/>
  <c r="C3159" i="1"/>
  <c r="B3160" i="1"/>
  <c r="C3161" i="1"/>
  <c r="B3162" i="1"/>
  <c r="B3164" i="1"/>
  <c r="B3166" i="1"/>
  <c r="C3167" i="1"/>
  <c r="B3168" i="1"/>
  <c r="C3169" i="1"/>
  <c r="C3170" i="1"/>
  <c r="B3172" i="1"/>
  <c r="C3173" i="1"/>
  <c r="B3174" i="1"/>
  <c r="B3176" i="1"/>
  <c r="C3177" i="1"/>
  <c r="B3179" i="1"/>
  <c r="C3180" i="1"/>
  <c r="C3181" i="1"/>
  <c r="B3183" i="1"/>
  <c r="C3184" i="1"/>
  <c r="B3185" i="1"/>
  <c r="C3187" i="1"/>
  <c r="B3188" i="1"/>
  <c r="B3190" i="1"/>
  <c r="C3191" i="1"/>
  <c r="B3192" i="1"/>
  <c r="C3194" i="1"/>
  <c r="C3195" i="1"/>
  <c r="B3196" i="1"/>
  <c r="C3198" i="1"/>
  <c r="C3199" i="1"/>
  <c r="B3200" i="1"/>
  <c r="C3202" i="1"/>
  <c r="B3203" i="1"/>
  <c r="C3205" i="1"/>
  <c r="C3206" i="1"/>
  <c r="B3207" i="1"/>
  <c r="B3209" i="1"/>
  <c r="C3209" i="1"/>
  <c r="C3210" i="1"/>
  <c r="B3211" i="1"/>
  <c r="C3213" i="1"/>
  <c r="B3214" i="1"/>
  <c r="C3216" i="1"/>
  <c r="C3217" i="1"/>
  <c r="B3218" i="1"/>
  <c r="C3220" i="1"/>
  <c r="C3221" i="1"/>
  <c r="B3222" i="1"/>
  <c r="C3224" i="1"/>
  <c r="B3225" i="1"/>
  <c r="C3225" i="1"/>
  <c r="B3226" i="1"/>
  <c r="C3228" i="1"/>
  <c r="C3229" i="1"/>
  <c r="B3230" i="1"/>
  <c r="B3232" i="1"/>
  <c r="C3232" i="1"/>
  <c r="C3233" i="1"/>
  <c r="B3234" i="1"/>
  <c r="C3236" i="1"/>
  <c r="C3237" i="1"/>
  <c r="B3238" i="1"/>
  <c r="C3240" i="1"/>
  <c r="C3241" i="1"/>
  <c r="B3242" i="1"/>
  <c r="C3244" i="1"/>
  <c r="C3245" i="1"/>
  <c r="C3248" i="1"/>
  <c r="C3251" i="1"/>
  <c r="C3252" i="1"/>
  <c r="B3253" i="1"/>
  <c r="C3255" i="1"/>
  <c r="C3256" i="1"/>
  <c r="B3257" i="1"/>
  <c r="C3258" i="1"/>
  <c r="C3259" i="1"/>
  <c r="B3260" i="1"/>
  <c r="C3262" i="1"/>
  <c r="B3264" i="1"/>
  <c r="C3267" i="1"/>
  <c r="B3268" i="1"/>
  <c r="C3270" i="1"/>
  <c r="B3272" i="1"/>
  <c r="C3275" i="1"/>
  <c r="B3276" i="1"/>
  <c r="C3278" i="1"/>
  <c r="B3280" i="1"/>
  <c r="C3283" i="1"/>
  <c r="B3284" i="1"/>
  <c r="C3286" i="1"/>
  <c r="B3288" i="1"/>
  <c r="C3291" i="1"/>
  <c r="B3292" i="1"/>
  <c r="C3294" i="1"/>
  <c r="C3296" i="1"/>
  <c r="B3297" i="1"/>
  <c r="C3298" i="1"/>
  <c r="B3299" i="1"/>
  <c r="B3300" i="1"/>
  <c r="B3301" i="1"/>
  <c r="C3302" i="1"/>
  <c r="B3303" i="1"/>
  <c r="C3304" i="1"/>
  <c r="B3305" i="1"/>
  <c r="C3306" i="1"/>
  <c r="B3307" i="1"/>
  <c r="B3308" i="1"/>
  <c r="B3309" i="1"/>
  <c r="C3310" i="1"/>
  <c r="B3311" i="1"/>
  <c r="C3312" i="1"/>
  <c r="B3313" i="1"/>
  <c r="C3314" i="1"/>
  <c r="B3315" i="1"/>
  <c r="B3316" i="1"/>
  <c r="B3317" i="1"/>
  <c r="C3318" i="1"/>
  <c r="B3319" i="1"/>
  <c r="B3321" i="1"/>
  <c r="C3322" i="1"/>
  <c r="B3323" i="1"/>
  <c r="B3324" i="1"/>
  <c r="B3325" i="1"/>
  <c r="C3326" i="1"/>
  <c r="C3328" i="1"/>
  <c r="B3329" i="1"/>
  <c r="B3330" i="1"/>
  <c r="C3331" i="1"/>
  <c r="B3332" i="1"/>
  <c r="B3333" i="1"/>
  <c r="B3334" i="1"/>
  <c r="C3335" i="1"/>
  <c r="B3336" i="1"/>
  <c r="B3337" i="1"/>
  <c r="B3338" i="1"/>
  <c r="C3339" i="1"/>
  <c r="B3340" i="1"/>
  <c r="B3341" i="1"/>
  <c r="B3342" i="1"/>
  <c r="C3343" i="1"/>
  <c r="B3344" i="1"/>
  <c r="B3345" i="1"/>
  <c r="B3346" i="1"/>
  <c r="C3347" i="1"/>
  <c r="B3348" i="1"/>
  <c r="B3349" i="1"/>
  <c r="B3350" i="1"/>
  <c r="C3351" i="1"/>
  <c r="B3352" i="1"/>
  <c r="B3353" i="1"/>
  <c r="B3354" i="1"/>
  <c r="B3355" i="1"/>
  <c r="B3356" i="1"/>
  <c r="B3357" i="1"/>
  <c r="C3358" i="1"/>
  <c r="B3359" i="1"/>
  <c r="B3360" i="1"/>
  <c r="B3361" i="1"/>
  <c r="C3362" i="1"/>
  <c r="B3363" i="1"/>
  <c r="B3364" i="1"/>
  <c r="C3365" i="1"/>
  <c r="B3366" i="1"/>
  <c r="B3367" i="1"/>
  <c r="C3368" i="1"/>
  <c r="B3369" i="1"/>
  <c r="B3370" i="1"/>
  <c r="B3371" i="1"/>
  <c r="C3372" i="1"/>
  <c r="B3373" i="1"/>
  <c r="B3374" i="1"/>
  <c r="B3375" i="1"/>
  <c r="B3376" i="1"/>
  <c r="B3377" i="1"/>
  <c r="B3378" i="1"/>
  <c r="C3379" i="1"/>
  <c r="B3380" i="1"/>
  <c r="B3381" i="1"/>
  <c r="B3382" i="1"/>
  <c r="B3383" i="1"/>
  <c r="B3384" i="1"/>
  <c r="C3385" i="1"/>
  <c r="B3386" i="1"/>
  <c r="B3387" i="1"/>
  <c r="B3388" i="1"/>
  <c r="C3389" i="1"/>
  <c r="B3390" i="1"/>
  <c r="B3391" i="1"/>
  <c r="C3392" i="1"/>
  <c r="B3393" i="1"/>
  <c r="B3394" i="1"/>
  <c r="B3395" i="1"/>
  <c r="C3396" i="1"/>
  <c r="B3397" i="1"/>
  <c r="C3398" i="1"/>
  <c r="B3399" i="1"/>
  <c r="B3400" i="1"/>
  <c r="B3401" i="1"/>
  <c r="C3402" i="1"/>
  <c r="B3403" i="1"/>
  <c r="B3404" i="1"/>
  <c r="C3405" i="1"/>
  <c r="B3406" i="1"/>
  <c r="B3407" i="1"/>
  <c r="C3408" i="1"/>
  <c r="B3409" i="1"/>
  <c r="B3410" i="1"/>
  <c r="B3411" i="1"/>
  <c r="C3412" i="1"/>
  <c r="B3413" i="1"/>
  <c r="B3414" i="1"/>
  <c r="B3415" i="1"/>
  <c r="C3416" i="1"/>
  <c r="B3417" i="1"/>
  <c r="B3418" i="1"/>
  <c r="B3419" i="1"/>
  <c r="C3420" i="1"/>
  <c r="B3421" i="1"/>
  <c r="B3422" i="1"/>
  <c r="C3423" i="1"/>
  <c r="B3424" i="1"/>
  <c r="B3425" i="1"/>
  <c r="C3426" i="1"/>
  <c r="B3427" i="1"/>
  <c r="B3428" i="1"/>
  <c r="B3429" i="1"/>
  <c r="C3430" i="1"/>
  <c r="B3431" i="1"/>
  <c r="B3432" i="1"/>
  <c r="B3433" i="1"/>
  <c r="C3434" i="1"/>
  <c r="B3435" i="1"/>
  <c r="B3436" i="1"/>
  <c r="B3437" i="1"/>
  <c r="C3438" i="1"/>
  <c r="B3439" i="1"/>
  <c r="B3440" i="1"/>
  <c r="B3441" i="1"/>
  <c r="C3442" i="1"/>
  <c r="B3443" i="1"/>
  <c r="B3444" i="1"/>
  <c r="C3445" i="1"/>
  <c r="B3446" i="1"/>
  <c r="B3447" i="1"/>
  <c r="B3448" i="1"/>
  <c r="C3449" i="1"/>
  <c r="B3450" i="1"/>
  <c r="B3451" i="1"/>
  <c r="B3452" i="1"/>
  <c r="C3453" i="1"/>
  <c r="B3454" i="1"/>
  <c r="B3455" i="1"/>
  <c r="B3456" i="1"/>
  <c r="C3457" i="1"/>
  <c r="B3458" i="1"/>
  <c r="B3459" i="1"/>
  <c r="C3460" i="1"/>
  <c r="B3461" i="1"/>
  <c r="B3462" i="1"/>
  <c r="B3463" i="1"/>
  <c r="C3464" i="1"/>
  <c r="B3465" i="1"/>
  <c r="B3466" i="1"/>
  <c r="B3467" i="1"/>
  <c r="C3468" i="1"/>
  <c r="B3469" i="1"/>
  <c r="B3470" i="1"/>
  <c r="B3471" i="1"/>
  <c r="C3472" i="1"/>
  <c r="B3473" i="1"/>
  <c r="B3474" i="1"/>
  <c r="B3475" i="1"/>
  <c r="C3476" i="1"/>
  <c r="B3477" i="1"/>
  <c r="B3478" i="1"/>
  <c r="B3479" i="1"/>
  <c r="C3480" i="1"/>
  <c r="B3481" i="1"/>
  <c r="B3482" i="1"/>
  <c r="C3483" i="1"/>
  <c r="B3484" i="1"/>
  <c r="B3485" i="1"/>
  <c r="C3487" i="1"/>
  <c r="B3489" i="1"/>
  <c r="C3491" i="1"/>
  <c r="B3493" i="1"/>
  <c r="C3494" i="1"/>
  <c r="B3496" i="1"/>
  <c r="C3498" i="1"/>
  <c r="B3500" i="1"/>
  <c r="C3502" i="1"/>
  <c r="B3504" i="1"/>
  <c r="B3507" i="1"/>
  <c r="C3509" i="1"/>
  <c r="B3511" i="1"/>
  <c r="C3513" i="1"/>
  <c r="C3520" i="1"/>
  <c r="C3524" i="1"/>
  <c r="C3528" i="1"/>
  <c r="C3534" i="1"/>
  <c r="C3538" i="1"/>
  <c r="C3542" i="1"/>
  <c r="C3546" i="1"/>
  <c r="C3550" i="1"/>
  <c r="C3553" i="1"/>
  <c r="B3556" i="1"/>
  <c r="C3556" i="1"/>
  <c r="B3561" i="1"/>
  <c r="C3561" i="1"/>
  <c r="B3568" i="1"/>
  <c r="C3568" i="1"/>
  <c r="C3569" i="1"/>
  <c r="C3571" i="1"/>
  <c r="B3572" i="1"/>
  <c r="C3573" i="1"/>
  <c r="B3574" i="1"/>
  <c r="C3575" i="1"/>
  <c r="C3576" i="1"/>
  <c r="B3578" i="1"/>
  <c r="C3580" i="1"/>
  <c r="B3580" i="1"/>
  <c r="B3581" i="1"/>
  <c r="C3581" i="1"/>
  <c r="B3582" i="1"/>
  <c r="C3583" i="1"/>
  <c r="C3585" i="1"/>
  <c r="B3586" i="1"/>
  <c r="C3587" i="1"/>
  <c r="B3588" i="1"/>
  <c r="C3588" i="1"/>
  <c r="C3589" i="1"/>
  <c r="B3590" i="1"/>
  <c r="C3591" i="1"/>
  <c r="B3592" i="1"/>
  <c r="B3593" i="1"/>
  <c r="B3594" i="1"/>
  <c r="C3595" i="1"/>
  <c r="B3598" i="1"/>
  <c r="C3599" i="1"/>
  <c r="B3600" i="1"/>
  <c r="B3601" i="1"/>
  <c r="B3602" i="1"/>
  <c r="C3603" i="1"/>
  <c r="B3604" i="1"/>
  <c r="B3605" i="1"/>
  <c r="B3606" i="1"/>
  <c r="C3607" i="1"/>
  <c r="B3608" i="1"/>
  <c r="C3610" i="1"/>
  <c r="B3611" i="1"/>
  <c r="B3612" i="1"/>
  <c r="C3613" i="1"/>
  <c r="B3614" i="1"/>
  <c r="C3614" i="1"/>
  <c r="B3615" i="1"/>
  <c r="B3616" i="1"/>
  <c r="C3617" i="1"/>
  <c r="B3617" i="1"/>
  <c r="B3619" i="1"/>
  <c r="B3620" i="1"/>
  <c r="C3621" i="1"/>
  <c r="B3622" i="1"/>
  <c r="B3623" i="1"/>
  <c r="C3625" i="1"/>
  <c r="B3626" i="1"/>
  <c r="B3627" i="1"/>
  <c r="C3628" i="1"/>
  <c r="B3629" i="1"/>
  <c r="B3630" i="1"/>
  <c r="B3631" i="1"/>
  <c r="B3633" i="1"/>
  <c r="B3634" i="1"/>
  <c r="C3635" i="1"/>
  <c r="B3636" i="1"/>
  <c r="B3637" i="1"/>
  <c r="C3639" i="1"/>
  <c r="B3641" i="1"/>
  <c r="B3642" i="1"/>
  <c r="B3643" i="1"/>
  <c r="B3644" i="1"/>
  <c r="B3645" i="1"/>
  <c r="B3646" i="1"/>
  <c r="B3647" i="1"/>
  <c r="B3648" i="1"/>
  <c r="C3649" i="1"/>
  <c r="B3650" i="1"/>
  <c r="B3651" i="1"/>
  <c r="C3652" i="1"/>
  <c r="B3654" i="1"/>
  <c r="B3655" i="1"/>
  <c r="C3656" i="1"/>
  <c r="B3657" i="1"/>
  <c r="B3658" i="1"/>
  <c r="B3660" i="1"/>
  <c r="B3661" i="1"/>
  <c r="B3662" i="1"/>
  <c r="C3664" i="1"/>
  <c r="B3664" i="1"/>
  <c r="B3665" i="1"/>
  <c r="B3666" i="1"/>
  <c r="B3668" i="1"/>
  <c r="B3669" i="1"/>
  <c r="B3670" i="1"/>
  <c r="B3671" i="1"/>
  <c r="C3672" i="1"/>
  <c r="B3674" i="1"/>
  <c r="B3675" i="1"/>
  <c r="C3676" i="1"/>
  <c r="C3678" i="1"/>
  <c r="B3678" i="1"/>
  <c r="B3680" i="1"/>
  <c r="C3680" i="1"/>
  <c r="B3682" i="1"/>
  <c r="B3684" i="1"/>
  <c r="C3687" i="1"/>
  <c r="B3689" i="1"/>
  <c r="B3691" i="1"/>
  <c r="B3693" i="1"/>
  <c r="B3695" i="1"/>
  <c r="B3697" i="1"/>
  <c r="B3700" i="1"/>
  <c r="C3702" i="1"/>
  <c r="B3704" i="1"/>
  <c r="C3709" i="1"/>
  <c r="C3713" i="1"/>
  <c r="B3715" i="1"/>
  <c r="C3717" i="1"/>
  <c r="B3719" i="1"/>
  <c r="B3721" i="1"/>
  <c r="B3723" i="1"/>
  <c r="B3725" i="1"/>
  <c r="B3727" i="1"/>
  <c r="B3729" i="1"/>
  <c r="B3730" i="1"/>
  <c r="B3731" i="1"/>
  <c r="C3732" i="1"/>
  <c r="C3733" i="1"/>
  <c r="B3734" i="1"/>
  <c r="B3736" i="1"/>
  <c r="B3737" i="1"/>
  <c r="B3738" i="1"/>
  <c r="C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C3765" i="1"/>
  <c r="B3766" i="1"/>
  <c r="B3767" i="1"/>
  <c r="C3768" i="1"/>
  <c r="B3769" i="1"/>
  <c r="B3770" i="1"/>
  <c r="B3771" i="1"/>
  <c r="C3772" i="1"/>
  <c r="B3773" i="1"/>
  <c r="B3774" i="1"/>
  <c r="B3775" i="1"/>
  <c r="B3776" i="1"/>
  <c r="B3777" i="1"/>
  <c r="B3778" i="1"/>
  <c r="C3779" i="1"/>
  <c r="B3780" i="1"/>
  <c r="B3781" i="1"/>
  <c r="B3782" i="1"/>
  <c r="C3783" i="1"/>
  <c r="B3784" i="1"/>
  <c r="B3785" i="1"/>
  <c r="B3786" i="1"/>
  <c r="B3787" i="1"/>
  <c r="B3788" i="1"/>
  <c r="C3789" i="1"/>
  <c r="B3790" i="1"/>
  <c r="B3791" i="1"/>
  <c r="B3792" i="1"/>
  <c r="C3793" i="1"/>
  <c r="B3794" i="1"/>
  <c r="B3795" i="1"/>
  <c r="B3796" i="1"/>
  <c r="B3797" i="1"/>
  <c r="B3798" i="1"/>
  <c r="B3799" i="1"/>
  <c r="B3800" i="1"/>
  <c r="C3801" i="1"/>
  <c r="B3802" i="1"/>
  <c r="B3803" i="1"/>
  <c r="B3804" i="1"/>
  <c r="B3805" i="1"/>
  <c r="B3806" i="1"/>
  <c r="B3807" i="1"/>
  <c r="B3808" i="1"/>
  <c r="B3809" i="1"/>
  <c r="B3810" i="1"/>
  <c r="B3811" i="1"/>
  <c r="C3812" i="1"/>
  <c r="C3813" i="1"/>
  <c r="B3814" i="1"/>
  <c r="B3815" i="1"/>
  <c r="C3816" i="1"/>
  <c r="B3817" i="1"/>
  <c r="C3818" i="1"/>
  <c r="B3818" i="1"/>
  <c r="B3819" i="1"/>
  <c r="C3820" i="1"/>
  <c r="C3821" i="1"/>
  <c r="B3822" i="1"/>
  <c r="C3823" i="1"/>
  <c r="B3824" i="1"/>
  <c r="B3825" i="1"/>
  <c r="B3826" i="1"/>
  <c r="C3827" i="1"/>
  <c r="C3828" i="1"/>
  <c r="B3829" i="1"/>
  <c r="C3830" i="1"/>
  <c r="B3831" i="1"/>
  <c r="B3832" i="1"/>
  <c r="B3833" i="1"/>
  <c r="C3834" i="1"/>
  <c r="C3835" i="1"/>
  <c r="B3836" i="1"/>
  <c r="B3837" i="1"/>
  <c r="C3838" i="1"/>
  <c r="B3839" i="1"/>
  <c r="B3840" i="1"/>
  <c r="B3841" i="1"/>
  <c r="C3842" i="1"/>
  <c r="C3843" i="1"/>
  <c r="B3844" i="1"/>
  <c r="B3845" i="1"/>
  <c r="C3846" i="1"/>
  <c r="B3847" i="1"/>
  <c r="C3848" i="1"/>
  <c r="B3849" i="1"/>
  <c r="C3850" i="1"/>
  <c r="B3851" i="1"/>
  <c r="B3852" i="1"/>
  <c r="B3853" i="1"/>
  <c r="C3854" i="1"/>
  <c r="C3855" i="1"/>
  <c r="B3856" i="1"/>
  <c r="B3857" i="1"/>
  <c r="C3858" i="1"/>
  <c r="B3859" i="1"/>
  <c r="B3860" i="1"/>
  <c r="B3861" i="1"/>
  <c r="C3862" i="1"/>
  <c r="C3863" i="1"/>
  <c r="B3864" i="1"/>
  <c r="B3865" i="1"/>
  <c r="C3866" i="1"/>
  <c r="B3867" i="1"/>
  <c r="B3868" i="1"/>
  <c r="C3869" i="1"/>
  <c r="C3870" i="1"/>
  <c r="B3871" i="1"/>
  <c r="B3872" i="1"/>
  <c r="C3873" i="1"/>
  <c r="B3874" i="1"/>
  <c r="C3875" i="1"/>
  <c r="B3875" i="1"/>
  <c r="B3876" i="1"/>
  <c r="C3877" i="1"/>
  <c r="C3878" i="1"/>
  <c r="B3879" i="1"/>
  <c r="C3880" i="1"/>
  <c r="B3881" i="1"/>
  <c r="B3882" i="1"/>
  <c r="B3883" i="1"/>
  <c r="C3884" i="1"/>
  <c r="C3885" i="1"/>
  <c r="B3886" i="1"/>
  <c r="B3887" i="1"/>
  <c r="C3888" i="1"/>
  <c r="B3889" i="1"/>
  <c r="B3890" i="1"/>
  <c r="B3891" i="1"/>
  <c r="C3892" i="1"/>
  <c r="C3893" i="1"/>
  <c r="B3894" i="1"/>
  <c r="B3895" i="1"/>
  <c r="B3896" i="1"/>
  <c r="B3897" i="1"/>
  <c r="B3898" i="1"/>
  <c r="C3899" i="1"/>
  <c r="C3900" i="1"/>
  <c r="B3901" i="1"/>
  <c r="B3902" i="1"/>
  <c r="C3903" i="1"/>
  <c r="B3904" i="1"/>
  <c r="C3905" i="1"/>
  <c r="B3905" i="1"/>
  <c r="C3906" i="1"/>
  <c r="C3860" i="1" l="1"/>
  <c r="C3645" i="1"/>
  <c r="B3603" i="1"/>
  <c r="C3600" i="1"/>
  <c r="B3576" i="1"/>
  <c r="C3574" i="1"/>
  <c r="C3572" i="1"/>
  <c r="C3299" i="1"/>
  <c r="B3278" i="1"/>
  <c r="B3275" i="1"/>
  <c r="B3262" i="1"/>
  <c r="B3256" i="1"/>
  <c r="B3093" i="1"/>
  <c r="B3050" i="1"/>
  <c r="C3890" i="1"/>
  <c r="C3832" i="1"/>
  <c r="C3725" i="1"/>
  <c r="B3676" i="1"/>
  <c r="C3634" i="1"/>
  <c r="B3575" i="1"/>
  <c r="B3573" i="1"/>
  <c r="B3304" i="1"/>
  <c r="B3286" i="1"/>
  <c r="B3283" i="1"/>
  <c r="B3270" i="1"/>
  <c r="B3267" i="1"/>
  <c r="B3240" i="1"/>
  <c r="B3202" i="1"/>
  <c r="B3195" i="1"/>
  <c r="B3170" i="1"/>
  <c r="B3113" i="1"/>
  <c r="B3070" i="1"/>
  <c r="B3877" i="1"/>
  <c r="B3862" i="1"/>
  <c r="B3834" i="1"/>
  <c r="B3820" i="1"/>
  <c r="C3751" i="1"/>
  <c r="B3717" i="1"/>
  <c r="C3691" i="1"/>
  <c r="C3689" i="1"/>
  <c r="C3662" i="1"/>
  <c r="C3660" i="1"/>
  <c r="B3625" i="1"/>
  <c r="C3622" i="1"/>
  <c r="B3607" i="1"/>
  <c r="B3248" i="1"/>
  <c r="C3242" i="1"/>
  <c r="C3203" i="1"/>
  <c r="B3184" i="1"/>
  <c r="B3181" i="1"/>
  <c r="C3166" i="1"/>
  <c r="B3135" i="1"/>
  <c r="B3121" i="1"/>
  <c r="B3090" i="1"/>
  <c r="B3066" i="1"/>
  <c r="B3046" i="1"/>
  <c r="B3892" i="1"/>
  <c r="C3882" i="1"/>
  <c r="C3852" i="1"/>
  <c r="C3840" i="1"/>
  <c r="C3825" i="1"/>
  <c r="C3811" i="1"/>
  <c r="C3695" i="1"/>
  <c r="C3693" i="1"/>
  <c r="C3666" i="1"/>
  <c r="C3315" i="1"/>
  <c r="C3897" i="1"/>
  <c r="B3899" i="1"/>
  <c r="B3884" i="1"/>
  <c r="B3869" i="1"/>
  <c r="B3854" i="1"/>
  <c r="B3842" i="1"/>
  <c r="B3827" i="1"/>
  <c r="B3812" i="1"/>
  <c r="B3733" i="1"/>
  <c r="C3674" i="1"/>
  <c r="B3652" i="1"/>
  <c r="C3650" i="1"/>
  <c r="C3633" i="1"/>
  <c r="C3586" i="1"/>
  <c r="B3583" i="1"/>
  <c r="C3578" i="1"/>
  <c r="C3234" i="1"/>
  <c r="B3217" i="1"/>
  <c r="C3211" i="1"/>
  <c r="B3177" i="1"/>
  <c r="C3140" i="1"/>
  <c r="B3078" i="1"/>
  <c r="B3054" i="1"/>
  <c r="B3702" i="1"/>
  <c r="B3687" i="1"/>
  <c r="B3672" i="1"/>
  <c r="C3609" i="1"/>
  <c r="B3609" i="1"/>
  <c r="C3597" i="1"/>
  <c r="B3597" i="1"/>
  <c r="C3567" i="1"/>
  <c r="B3567" i="1"/>
  <c r="C3563" i="1"/>
  <c r="B3563" i="1"/>
  <c r="C3554" i="1"/>
  <c r="B3554" i="1"/>
  <c r="B3551" i="1"/>
  <c r="C3551" i="1"/>
  <c r="B3547" i="1"/>
  <c r="C3547" i="1"/>
  <c r="B3543" i="1"/>
  <c r="C3543" i="1"/>
  <c r="B3539" i="1"/>
  <c r="C3539" i="1"/>
  <c r="B3535" i="1"/>
  <c r="C3535" i="1"/>
  <c r="B3531" i="1"/>
  <c r="C3531" i="1"/>
  <c r="B3525" i="1"/>
  <c r="C3525" i="1"/>
  <c r="B3521" i="1"/>
  <c r="C3521" i="1"/>
  <c r="B3517" i="1"/>
  <c r="C3517" i="1"/>
  <c r="B3514" i="1"/>
  <c r="C3514" i="1"/>
  <c r="B3510" i="1"/>
  <c r="C3510" i="1"/>
  <c r="B3506" i="1"/>
  <c r="C3506" i="1"/>
  <c r="B3503" i="1"/>
  <c r="C3503" i="1"/>
  <c r="B3499" i="1"/>
  <c r="C3499" i="1"/>
  <c r="B3495" i="1"/>
  <c r="C3495" i="1"/>
  <c r="B3492" i="1"/>
  <c r="C3492" i="1"/>
  <c r="B3488" i="1"/>
  <c r="C3488" i="1"/>
  <c r="C3320" i="1"/>
  <c r="B3320" i="1"/>
  <c r="C3295" i="1"/>
  <c r="B3295" i="1"/>
  <c r="C3287" i="1"/>
  <c r="B3287" i="1"/>
  <c r="C3271" i="1"/>
  <c r="B3271" i="1"/>
  <c r="B3566" i="1"/>
  <c r="C3566" i="1"/>
  <c r="C3559" i="1"/>
  <c r="B3559" i="1"/>
  <c r="C3327" i="1"/>
  <c r="B3327" i="1"/>
  <c r="C3290" i="1"/>
  <c r="B3290" i="1"/>
  <c r="C3274" i="1"/>
  <c r="B3274" i="1"/>
  <c r="B3906" i="1"/>
  <c r="C3894" i="1"/>
  <c r="C3844" i="1"/>
  <c r="C3829" i="1"/>
  <c r="C3822" i="1"/>
  <c r="C3814" i="1"/>
  <c r="C3761" i="1"/>
  <c r="C3747" i="1"/>
  <c r="C3736" i="1"/>
  <c r="C3729" i="1"/>
  <c r="C3721" i="1"/>
  <c r="C3719" i="1"/>
  <c r="C3697" i="1"/>
  <c r="C3684" i="1"/>
  <c r="C3682" i="1"/>
  <c r="C3669" i="1"/>
  <c r="C3668" i="1"/>
  <c r="C3646" i="1"/>
  <c r="B3639" i="1"/>
  <c r="C3636" i="1"/>
  <c r="C3619" i="1"/>
  <c r="C3604" i="1"/>
  <c r="C3602" i="1"/>
  <c r="C3592" i="1"/>
  <c r="C3565" i="1"/>
  <c r="B3565" i="1"/>
  <c r="B3558" i="1"/>
  <c r="C3558" i="1"/>
  <c r="B3553" i="1"/>
  <c r="B3549" i="1"/>
  <c r="C3549" i="1"/>
  <c r="B3545" i="1"/>
  <c r="C3545" i="1"/>
  <c r="B3541" i="1"/>
  <c r="C3541" i="1"/>
  <c r="B3537" i="1"/>
  <c r="C3537" i="1"/>
  <c r="B3533" i="1"/>
  <c r="C3533" i="1"/>
  <c r="B3530" i="1"/>
  <c r="C3530" i="1"/>
  <c r="B3527" i="1"/>
  <c r="C3527" i="1"/>
  <c r="B3523" i="1"/>
  <c r="C3523" i="1"/>
  <c r="B3519" i="1"/>
  <c r="C3519" i="1"/>
  <c r="B3516" i="1"/>
  <c r="C3516" i="1"/>
  <c r="B3512" i="1"/>
  <c r="C3512" i="1"/>
  <c r="B3508" i="1"/>
  <c r="C3508" i="1"/>
  <c r="B3505" i="1"/>
  <c r="C3505" i="1"/>
  <c r="B3501" i="1"/>
  <c r="C3501" i="1"/>
  <c r="B3497" i="1"/>
  <c r="C3497" i="1"/>
  <c r="B3490" i="1"/>
  <c r="C3490" i="1"/>
  <c r="B3486" i="1"/>
  <c r="C3486" i="1"/>
  <c r="C3279" i="1"/>
  <c r="B3279" i="1"/>
  <c r="C3263" i="1"/>
  <c r="B3263" i="1"/>
  <c r="C3247" i="1"/>
  <c r="B3247" i="1"/>
  <c r="C3901" i="1"/>
  <c r="C3886" i="1"/>
  <c r="C3879" i="1"/>
  <c r="C3871" i="1"/>
  <c r="C3864" i="1"/>
  <c r="C3856" i="1"/>
  <c r="C3849" i="1"/>
  <c r="C3836" i="1"/>
  <c r="B3903" i="1"/>
  <c r="B3888" i="1"/>
  <c r="B3880" i="1"/>
  <c r="B3873" i="1"/>
  <c r="B3866" i="1"/>
  <c r="B3858" i="1"/>
  <c r="B3850" i="1"/>
  <c r="B3846" i="1"/>
  <c r="B3838" i="1"/>
  <c r="B3830" i="1"/>
  <c r="B3823" i="1"/>
  <c r="B3816" i="1"/>
  <c r="C3757" i="1"/>
  <c r="C3743" i="1"/>
  <c r="C3738" i="1"/>
  <c r="C3723" i="1"/>
  <c r="C3700" i="1"/>
  <c r="C3670" i="1"/>
  <c r="C3658" i="1"/>
  <c r="B3656" i="1"/>
  <c r="C3648" i="1"/>
  <c r="C3631" i="1"/>
  <c r="B3628" i="1"/>
  <c r="C3620" i="1"/>
  <c r="B3613" i="1"/>
  <c r="B3610" i="1"/>
  <c r="C3606" i="1"/>
  <c r="B3589" i="1"/>
  <c r="C3582" i="1"/>
  <c r="B3570" i="1"/>
  <c r="C3570" i="1"/>
  <c r="B3564" i="1"/>
  <c r="C3564" i="1"/>
  <c r="C3557" i="1"/>
  <c r="B3557" i="1"/>
  <c r="B3555" i="1"/>
  <c r="C3555" i="1"/>
  <c r="C3282" i="1"/>
  <c r="B3282" i="1"/>
  <c r="C3266" i="1"/>
  <c r="B3266" i="1"/>
  <c r="B3249" i="1"/>
  <c r="C3249" i="1"/>
  <c r="B3233" i="1"/>
  <c r="C3218" i="1"/>
  <c r="B3216" i="1"/>
  <c r="C3185" i="1"/>
  <c r="B3167" i="1"/>
  <c r="C3158" i="1"/>
  <c r="C3156" i="1"/>
  <c r="C3146" i="1"/>
  <c r="C3144" i="1"/>
  <c r="C3136" i="1"/>
  <c r="C3134" i="1"/>
  <c r="C3132" i="1"/>
  <c r="C3122" i="1"/>
  <c r="B3114" i="1"/>
  <c r="B3102" i="1"/>
  <c r="B3074" i="1"/>
  <c r="B3058" i="1"/>
  <c r="B3042" i="1"/>
  <c r="C3303" i="1"/>
  <c r="C3257" i="1"/>
  <c r="B3255" i="1"/>
  <c r="B3241" i="1"/>
  <c r="C3226" i="1"/>
  <c r="B3224" i="1"/>
  <c r="B3210" i="1"/>
  <c r="C3196" i="1"/>
  <c r="B3194" i="1"/>
  <c r="B3169" i="1"/>
  <c r="C3164" i="1"/>
  <c r="B3151" i="1"/>
  <c r="C3148" i="1"/>
  <c r="B3120" i="1"/>
  <c r="B3106" i="1"/>
  <c r="B3097" i="1"/>
  <c r="B3085" i="1"/>
  <c r="B3550" i="1"/>
  <c r="B3546" i="1"/>
  <c r="B3542" i="1"/>
  <c r="B3538" i="1"/>
  <c r="B3534" i="1"/>
  <c r="B3528" i="1"/>
  <c r="B3524" i="1"/>
  <c r="B3520" i="1"/>
  <c r="B3513" i="1"/>
  <c r="B3509" i="1"/>
  <c r="B3502" i="1"/>
  <c r="B3498" i="1"/>
  <c r="B3494" i="1"/>
  <c r="B3491" i="1"/>
  <c r="B3487" i="1"/>
  <c r="C3319" i="1"/>
  <c r="B3294" i="1"/>
  <c r="B3291" i="1"/>
  <c r="C3904" i="1"/>
  <c r="C3896" i="1"/>
  <c r="C3889" i="1"/>
  <c r="C3881" i="1"/>
  <c r="C3874" i="1"/>
  <c r="C3867" i="1"/>
  <c r="C3859" i="1"/>
  <c r="C3851" i="1"/>
  <c r="C3847" i="1"/>
  <c r="C3839" i="1"/>
  <c r="C3831" i="1"/>
  <c r="C3824" i="1"/>
  <c r="C3817" i="1"/>
  <c r="C3810" i="1"/>
  <c r="C3805" i="1"/>
  <c r="C3797" i="1"/>
  <c r="B3900" i="1"/>
  <c r="B3893" i="1"/>
  <c r="B3885" i="1"/>
  <c r="B3878" i="1"/>
  <c r="B3870" i="1"/>
  <c r="B3863" i="1"/>
  <c r="B3855" i="1"/>
  <c r="B3848" i="1"/>
  <c r="B3843" i="1"/>
  <c r="B3835" i="1"/>
  <c r="B3828" i="1"/>
  <c r="B3821" i="1"/>
  <c r="B3813" i="1"/>
  <c r="C3808" i="1"/>
  <c r="C3806" i="1"/>
  <c r="C3802" i="1"/>
  <c r="B3801" i="1"/>
  <c r="C3798" i="1"/>
  <c r="C3794" i="1"/>
  <c r="B3793" i="1"/>
  <c r="C3791" i="1"/>
  <c r="B3789" i="1"/>
  <c r="C3786" i="1"/>
  <c r="C3784" i="1"/>
  <c r="B3783" i="1"/>
  <c r="C3780" i="1"/>
  <c r="B3779" i="1"/>
  <c r="C3776" i="1"/>
  <c r="C3773" i="1"/>
  <c r="B3772" i="1"/>
  <c r="C3769" i="1"/>
  <c r="B3768" i="1"/>
  <c r="C3766" i="1"/>
  <c r="B3765" i="1"/>
  <c r="C3762" i="1"/>
  <c r="C3758" i="1"/>
  <c r="C3755" i="1"/>
  <c r="C3752" i="1"/>
  <c r="C3748" i="1"/>
  <c r="C3744" i="1"/>
  <c r="C3740" i="1"/>
  <c r="C3735" i="1"/>
  <c r="B3735" i="1"/>
  <c r="C3727" i="1"/>
  <c r="C3722" i="1"/>
  <c r="B3722" i="1"/>
  <c r="B3713" i="1"/>
  <c r="C3706" i="1"/>
  <c r="B3706" i="1"/>
  <c r="C3699" i="1"/>
  <c r="B3699" i="1"/>
  <c r="C3685" i="1"/>
  <c r="B3685" i="1"/>
  <c r="B3640" i="1"/>
  <c r="C3640" i="1"/>
  <c r="B3584" i="1"/>
  <c r="C3584" i="1"/>
  <c r="C3731" i="1"/>
  <c r="C3726" i="1"/>
  <c r="B3726" i="1"/>
  <c r="C3715" i="1"/>
  <c r="B3709" i="1"/>
  <c r="C3703" i="1"/>
  <c r="B3703" i="1"/>
  <c r="C3688" i="1"/>
  <c r="B3688" i="1"/>
  <c r="C3673" i="1"/>
  <c r="B3673" i="1"/>
  <c r="C3659" i="1"/>
  <c r="B3659" i="1"/>
  <c r="C3632" i="1"/>
  <c r="B3632" i="1"/>
  <c r="B3624" i="1"/>
  <c r="C3624" i="1"/>
  <c r="C3577" i="1"/>
  <c r="B3577" i="1"/>
  <c r="B3560" i="1"/>
  <c r="C3560" i="1"/>
  <c r="C3728" i="1"/>
  <c r="B3728" i="1"/>
  <c r="C3714" i="1"/>
  <c r="B3714" i="1"/>
  <c r="B3711" i="1"/>
  <c r="C3711" i="1"/>
  <c r="C3692" i="1"/>
  <c r="B3692" i="1"/>
  <c r="C3677" i="1"/>
  <c r="B3677" i="1"/>
  <c r="C3663" i="1"/>
  <c r="B3663" i="1"/>
  <c r="B3653" i="1"/>
  <c r="C3653" i="1"/>
  <c r="B3596" i="1"/>
  <c r="C3596" i="1"/>
  <c r="C3579" i="1"/>
  <c r="B3579" i="1"/>
  <c r="B3562" i="1"/>
  <c r="C3562" i="1"/>
  <c r="C3718" i="1"/>
  <c r="B3718" i="1"/>
  <c r="C3710" i="1"/>
  <c r="B3710" i="1"/>
  <c r="B3707" i="1"/>
  <c r="C3707" i="1"/>
  <c r="C3696" i="1"/>
  <c r="B3696" i="1"/>
  <c r="C3681" i="1"/>
  <c r="B3681" i="1"/>
  <c r="C3667" i="1"/>
  <c r="B3667" i="1"/>
  <c r="B3638" i="1"/>
  <c r="C3638" i="1"/>
  <c r="C3618" i="1"/>
  <c r="B3618" i="1"/>
  <c r="C3704" i="1"/>
  <c r="B3483" i="1"/>
  <c r="B3480" i="1"/>
  <c r="B3476" i="1"/>
  <c r="B3472" i="1"/>
  <c r="B3468" i="1"/>
  <c r="B3464" i="1"/>
  <c r="B3460" i="1"/>
  <c r="B3457" i="1"/>
  <c r="B3453" i="1"/>
  <c r="B3449" i="1"/>
  <c r="B3445" i="1"/>
  <c r="B3442" i="1"/>
  <c r="B3438" i="1"/>
  <c r="B3434" i="1"/>
  <c r="B3430" i="1"/>
  <c r="B3426" i="1"/>
  <c r="B3423" i="1"/>
  <c r="B3420" i="1"/>
  <c r="B3416" i="1"/>
  <c r="B3412" i="1"/>
  <c r="B3408" i="1"/>
  <c r="B3405" i="1"/>
  <c r="B3402" i="1"/>
  <c r="B3398" i="1"/>
  <c r="B3396" i="1"/>
  <c r="B3392" i="1"/>
  <c r="B3389" i="1"/>
  <c r="B3385" i="1"/>
  <c r="B3379" i="1"/>
  <c r="B3372" i="1"/>
  <c r="B3368" i="1"/>
  <c r="B3365" i="1"/>
  <c r="B3362" i="1"/>
  <c r="B3358" i="1"/>
  <c r="B3351" i="1"/>
  <c r="B3347" i="1"/>
  <c r="B3343" i="1"/>
  <c r="B3339" i="1"/>
  <c r="B3335" i="1"/>
  <c r="B3331" i="1"/>
  <c r="B3312" i="1"/>
  <c r="C3307" i="1"/>
  <c r="B3259" i="1"/>
  <c r="C3253" i="1"/>
  <c r="B3251" i="1"/>
  <c r="B3245" i="1"/>
  <c r="C3238" i="1"/>
  <c r="B3236" i="1"/>
  <c r="B3229" i="1"/>
  <c r="C3222" i="1"/>
  <c r="B3220" i="1"/>
  <c r="B3213" i="1"/>
  <c r="C3207" i="1"/>
  <c r="B3205" i="1"/>
  <c r="B3199" i="1"/>
  <c r="C3192" i="1"/>
  <c r="B3189" i="1"/>
  <c r="C3189" i="1"/>
  <c r="C3179" i="1"/>
  <c r="B3175" i="1"/>
  <c r="C3175" i="1"/>
  <c r="C3162" i="1"/>
  <c r="C3160" i="1"/>
  <c r="C3155" i="1"/>
  <c r="B3155" i="1"/>
  <c r="B3137" i="1"/>
  <c r="B3130" i="1"/>
  <c r="C3130" i="1"/>
  <c r="B3119" i="1"/>
  <c r="C3119" i="1"/>
  <c r="C3108" i="1"/>
  <c r="B3104" i="1"/>
  <c r="C3104" i="1"/>
  <c r="C3178" i="1"/>
  <c r="B3178" i="1"/>
  <c r="C3157" i="1"/>
  <c r="B3157" i="1"/>
  <c r="B3126" i="1"/>
  <c r="C3126" i="1"/>
  <c r="C3115" i="1"/>
  <c r="B3110" i="1"/>
  <c r="C3110" i="1"/>
  <c r="C3484" i="1"/>
  <c r="C3482" i="1"/>
  <c r="C3481" i="1"/>
  <c r="C3479" i="1"/>
  <c r="C3477" i="1"/>
  <c r="C3475" i="1"/>
  <c r="C3473" i="1"/>
  <c r="C3471" i="1"/>
  <c r="C3469" i="1"/>
  <c r="C3467" i="1"/>
  <c r="C3465" i="1"/>
  <c r="C3463" i="1"/>
  <c r="C3461" i="1"/>
  <c r="C3458" i="1"/>
  <c r="C3456" i="1"/>
  <c r="C3454" i="1"/>
  <c r="C3452" i="1"/>
  <c r="C3450" i="1"/>
  <c r="C3448" i="1"/>
  <c r="C3446" i="1"/>
  <c r="C3443" i="1"/>
  <c r="C3441" i="1"/>
  <c r="C3439" i="1"/>
  <c r="C3437" i="1"/>
  <c r="C3435" i="1"/>
  <c r="C3433" i="1"/>
  <c r="C3431" i="1"/>
  <c r="C3429" i="1"/>
  <c r="C3427" i="1"/>
  <c r="C3425" i="1"/>
  <c r="C3424" i="1"/>
  <c r="C3422" i="1"/>
  <c r="C3421" i="1"/>
  <c r="C3419" i="1"/>
  <c r="C3417" i="1"/>
  <c r="C3415" i="1"/>
  <c r="C3413" i="1"/>
  <c r="C3411" i="1"/>
  <c r="C3409" i="1"/>
  <c r="C3407" i="1"/>
  <c r="C3406" i="1"/>
  <c r="C3404" i="1"/>
  <c r="C3403" i="1"/>
  <c r="C3401" i="1"/>
  <c r="C3399" i="1"/>
  <c r="C3397" i="1"/>
  <c r="C3395" i="1"/>
  <c r="C3393" i="1"/>
  <c r="C3391" i="1"/>
  <c r="C3390" i="1"/>
  <c r="C3388" i="1"/>
  <c r="C3386" i="1"/>
  <c r="C3384" i="1"/>
  <c r="C3382" i="1"/>
  <c r="C3380" i="1"/>
  <c r="C3378" i="1"/>
  <c r="C3376" i="1"/>
  <c r="C3375" i="1"/>
  <c r="C3373" i="1"/>
  <c r="C3371" i="1"/>
  <c r="C3369" i="1"/>
  <c r="C3366" i="1"/>
  <c r="C3364" i="1"/>
  <c r="C3361" i="1"/>
  <c r="C3359" i="1"/>
  <c r="C3357" i="1"/>
  <c r="C3355" i="1"/>
  <c r="C3354" i="1"/>
  <c r="C3352" i="1"/>
  <c r="C3350" i="1"/>
  <c r="C3348" i="1"/>
  <c r="C3346" i="1"/>
  <c r="C3344" i="1"/>
  <c r="C3342" i="1"/>
  <c r="C3340" i="1"/>
  <c r="C3338" i="1"/>
  <c r="C3336" i="1"/>
  <c r="C3334" i="1"/>
  <c r="C3332" i="1"/>
  <c r="C3330" i="1"/>
  <c r="B3328" i="1"/>
  <c r="C3323" i="1"/>
  <c r="C3311" i="1"/>
  <c r="B3296" i="1"/>
  <c r="C3292" i="1"/>
  <c r="C3288" i="1"/>
  <c r="C3284" i="1"/>
  <c r="C3280" i="1"/>
  <c r="C3276" i="1"/>
  <c r="C3272" i="1"/>
  <c r="C3268" i="1"/>
  <c r="C3264" i="1"/>
  <c r="C3260" i="1"/>
  <c r="B3258" i="1"/>
  <c r="B3252" i="1"/>
  <c r="B3244" i="1"/>
  <c r="B3237" i="1"/>
  <c r="C3230" i="1"/>
  <c r="B3228" i="1"/>
  <c r="B3221" i="1"/>
  <c r="C3214" i="1"/>
  <c r="B3206" i="1"/>
  <c r="C3200" i="1"/>
  <c r="B3198" i="1"/>
  <c r="B3191" i="1"/>
  <c r="C3188" i="1"/>
  <c r="B3182" i="1"/>
  <c r="C3182" i="1"/>
  <c r="C3174" i="1"/>
  <c r="C3172" i="1"/>
  <c r="C3168" i="1"/>
  <c r="B3138" i="1"/>
  <c r="C3138" i="1"/>
  <c r="B3128" i="1"/>
  <c r="C3128" i="1"/>
  <c r="B3117" i="1"/>
  <c r="C3117" i="1"/>
  <c r="C3655" i="1"/>
  <c r="B3649" i="1"/>
  <c r="C3643" i="1"/>
  <c r="C3642" i="1"/>
  <c r="B3635" i="1"/>
  <c r="C3629" i="1"/>
  <c r="C3627" i="1"/>
  <c r="B3621" i="1"/>
  <c r="C3615" i="1"/>
  <c r="C3611" i="1"/>
  <c r="C3186" i="1"/>
  <c r="B3186" i="1"/>
  <c r="C3171" i="1"/>
  <c r="B3171" i="1"/>
  <c r="C3152" i="1"/>
  <c r="C3150" i="1"/>
  <c r="B3124" i="1"/>
  <c r="C3124" i="1"/>
  <c r="B3112" i="1"/>
  <c r="C3112" i="1"/>
  <c r="B3107" i="1"/>
  <c r="C3107" i="1"/>
  <c r="C3100" i="1"/>
  <c r="C3098" i="1"/>
  <c r="C3096" i="1"/>
  <c r="C3094" i="1"/>
  <c r="C3092" i="1"/>
  <c r="C3091" i="1"/>
  <c r="C3089" i="1"/>
  <c r="C3088" i="1"/>
  <c r="C3086" i="1"/>
  <c r="C3084" i="1"/>
  <c r="C3082" i="1"/>
  <c r="C3080" i="1"/>
  <c r="C3077" i="1"/>
  <c r="C3075" i="1"/>
  <c r="C3073" i="1"/>
  <c r="C3071" i="1"/>
  <c r="C3069" i="1"/>
  <c r="C3067" i="1"/>
  <c r="C3065" i="1"/>
  <c r="C3063" i="1"/>
  <c r="C3061" i="1"/>
  <c r="C3059" i="1"/>
  <c r="C3057" i="1"/>
  <c r="C3055" i="1"/>
  <c r="C3053" i="1"/>
  <c r="C3051" i="1"/>
  <c r="C3049" i="1"/>
  <c r="C3047" i="1"/>
  <c r="C3045" i="1"/>
  <c r="C3043" i="1"/>
  <c r="C3041" i="1"/>
  <c r="C3039" i="1"/>
  <c r="C3037" i="1"/>
  <c r="B3720" i="1"/>
  <c r="C3720" i="1"/>
  <c r="B3705" i="1"/>
  <c r="C3705" i="1"/>
  <c r="B3698" i="1"/>
  <c r="C3698" i="1"/>
  <c r="B3686" i="1"/>
  <c r="C3686" i="1"/>
  <c r="B3679" i="1"/>
  <c r="C3679" i="1"/>
  <c r="B3716" i="1"/>
  <c r="C3716" i="1"/>
  <c r="B3708" i="1"/>
  <c r="C3708" i="1"/>
  <c r="B3694" i="1"/>
  <c r="C3694" i="1"/>
  <c r="B3683" i="1"/>
  <c r="C3683" i="1"/>
  <c r="C3902" i="1"/>
  <c r="C3891" i="1"/>
  <c r="C3883" i="1"/>
  <c r="C3876" i="1"/>
  <c r="C3872" i="1"/>
  <c r="C3868" i="1"/>
  <c r="C3865" i="1"/>
  <c r="C3861" i="1"/>
  <c r="C3857" i="1"/>
  <c r="C3853" i="1"/>
  <c r="C3845" i="1"/>
  <c r="C3841" i="1"/>
  <c r="C3837" i="1"/>
  <c r="C3833" i="1"/>
  <c r="C3826" i="1"/>
  <c r="C3819" i="1"/>
  <c r="C3815" i="1"/>
  <c r="C3809" i="1"/>
  <c r="C3807" i="1"/>
  <c r="C3803" i="1"/>
  <c r="C3799" i="1"/>
  <c r="C3795" i="1"/>
  <c r="C3787" i="1"/>
  <c r="C3781" i="1"/>
  <c r="C3777" i="1"/>
  <c r="C3774" i="1"/>
  <c r="C3770" i="1"/>
  <c r="C3767" i="1"/>
  <c r="C3763" i="1"/>
  <c r="C3759" i="1"/>
  <c r="C3756" i="1"/>
  <c r="C3753" i="1"/>
  <c r="C3749" i="1"/>
  <c r="C3745" i="1"/>
  <c r="C3741" i="1"/>
  <c r="B3724" i="1"/>
  <c r="C3724" i="1"/>
  <c r="B3712" i="1"/>
  <c r="C3712" i="1"/>
  <c r="B3701" i="1"/>
  <c r="C3701" i="1"/>
  <c r="B3690" i="1"/>
  <c r="C3690" i="1"/>
  <c r="C3898" i="1"/>
  <c r="C3895" i="1"/>
  <c r="C3887" i="1"/>
  <c r="C3804" i="1"/>
  <c r="C3800" i="1"/>
  <c r="C3796" i="1"/>
  <c r="C3792" i="1"/>
  <c r="C3790" i="1"/>
  <c r="C3788" i="1"/>
  <c r="C3785" i="1"/>
  <c r="C3782" i="1"/>
  <c r="C3778" i="1"/>
  <c r="C3775" i="1"/>
  <c r="C3771" i="1"/>
  <c r="C3764" i="1"/>
  <c r="C3760" i="1"/>
  <c r="C3754" i="1"/>
  <c r="C3750" i="1"/>
  <c r="C3746" i="1"/>
  <c r="C3742" i="1"/>
  <c r="B3739" i="1"/>
  <c r="C3737" i="1"/>
  <c r="C3734" i="1"/>
  <c r="B3732" i="1"/>
  <c r="C3730" i="1"/>
  <c r="C3675" i="1"/>
  <c r="C3671" i="1"/>
  <c r="C3665" i="1"/>
  <c r="C3661" i="1"/>
  <c r="C3657" i="1"/>
  <c r="C3654" i="1"/>
  <c r="C3651" i="1"/>
  <c r="C3647" i="1"/>
  <c r="C3644" i="1"/>
  <c r="C3641" i="1"/>
  <c r="C3637" i="1"/>
  <c r="C3630" i="1"/>
  <c r="C3626" i="1"/>
  <c r="C3623" i="1"/>
  <c r="C3616" i="1"/>
  <c r="C3612" i="1"/>
  <c r="C3608" i="1"/>
  <c r="C3605" i="1"/>
  <c r="C3601" i="1"/>
  <c r="C3598" i="1"/>
  <c r="B3595" i="1"/>
  <c r="C3593" i="1"/>
  <c r="C3590" i="1"/>
  <c r="B3587" i="1"/>
  <c r="B3585" i="1"/>
  <c r="B3571" i="1"/>
  <c r="B3569" i="1"/>
  <c r="B3599" i="1"/>
  <c r="C3594" i="1"/>
  <c r="B3591" i="1"/>
  <c r="B3552" i="1"/>
  <c r="C3552" i="1"/>
  <c r="B3548" i="1"/>
  <c r="C3548" i="1"/>
  <c r="B3544" i="1"/>
  <c r="C3544" i="1"/>
  <c r="B3540" i="1"/>
  <c r="C3540" i="1"/>
  <c r="B3536" i="1"/>
  <c r="C3536" i="1"/>
  <c r="B3532" i="1"/>
  <c r="C3532" i="1"/>
  <c r="B3529" i="1"/>
  <c r="C3529" i="1"/>
  <c r="B3526" i="1"/>
  <c r="C3526" i="1"/>
  <c r="B3522" i="1"/>
  <c r="C3522" i="1"/>
  <c r="B3518" i="1"/>
  <c r="C3518" i="1"/>
  <c r="B3515" i="1"/>
  <c r="C3515" i="1"/>
  <c r="C3131" i="1"/>
  <c r="B3131" i="1"/>
  <c r="C3118" i="1"/>
  <c r="B3118" i="1"/>
  <c r="C3105" i="1"/>
  <c r="B3105" i="1"/>
  <c r="B3095" i="1"/>
  <c r="C3095" i="1"/>
  <c r="B3087" i="1"/>
  <c r="C3087" i="1"/>
  <c r="B3083" i="1"/>
  <c r="C3083" i="1"/>
  <c r="B3079" i="1"/>
  <c r="C3079" i="1"/>
  <c r="B3076" i="1"/>
  <c r="C3076" i="1"/>
  <c r="B3072" i="1"/>
  <c r="C3072" i="1"/>
  <c r="B3068" i="1"/>
  <c r="C3068" i="1"/>
  <c r="B3064" i="1"/>
  <c r="C3064" i="1"/>
  <c r="B3060" i="1"/>
  <c r="C3060" i="1"/>
  <c r="B3056" i="1"/>
  <c r="C3056" i="1"/>
  <c r="B3052" i="1"/>
  <c r="C3052" i="1"/>
  <c r="B3048" i="1"/>
  <c r="C3048" i="1"/>
  <c r="B3044" i="1"/>
  <c r="C3044" i="1"/>
  <c r="B3040" i="1"/>
  <c r="C3040" i="1"/>
  <c r="C3511" i="1"/>
  <c r="C3507" i="1"/>
  <c r="C3504" i="1"/>
  <c r="C3500" i="1"/>
  <c r="C3496" i="1"/>
  <c r="C3493" i="1"/>
  <c r="C3489" i="1"/>
  <c r="C3485" i="1"/>
  <c r="C3478" i="1"/>
  <c r="C3474" i="1"/>
  <c r="C3470" i="1"/>
  <c r="C3466" i="1"/>
  <c r="C3462" i="1"/>
  <c r="C3459" i="1"/>
  <c r="C3455" i="1"/>
  <c r="C3451" i="1"/>
  <c r="C3447" i="1"/>
  <c r="C3444" i="1"/>
  <c r="C3440" i="1"/>
  <c r="C3436" i="1"/>
  <c r="C3432" i="1"/>
  <c r="C3428" i="1"/>
  <c r="C3418" i="1"/>
  <c r="C3414" i="1"/>
  <c r="C3410" i="1"/>
  <c r="C3400" i="1"/>
  <c r="C3394" i="1"/>
  <c r="C3387" i="1"/>
  <c r="C3383" i="1"/>
  <c r="C3381" i="1"/>
  <c r="C3377" i="1"/>
  <c r="C3374" i="1"/>
  <c r="C3370" i="1"/>
  <c r="C3367" i="1"/>
  <c r="C3363" i="1"/>
  <c r="C3360" i="1"/>
  <c r="C3356" i="1"/>
  <c r="C3353" i="1"/>
  <c r="C3349" i="1"/>
  <c r="C3345" i="1"/>
  <c r="C3341" i="1"/>
  <c r="C3337" i="1"/>
  <c r="C3333" i="1"/>
  <c r="C3329" i="1"/>
  <c r="B3326" i="1"/>
  <c r="C3324" i="1"/>
  <c r="C3321" i="1"/>
  <c r="B3318" i="1"/>
  <c r="C3316" i="1"/>
  <c r="C3313" i="1"/>
  <c r="B3310" i="1"/>
  <c r="C3308" i="1"/>
  <c r="C3305" i="1"/>
  <c r="B3302" i="1"/>
  <c r="C3300" i="1"/>
  <c r="C3297" i="1"/>
  <c r="C3133" i="1"/>
  <c r="B3133" i="1"/>
  <c r="B3293" i="1"/>
  <c r="C3293" i="1"/>
  <c r="B3289" i="1"/>
  <c r="C3289" i="1"/>
  <c r="B3285" i="1"/>
  <c r="C3285" i="1"/>
  <c r="B3281" i="1"/>
  <c r="C3281" i="1"/>
  <c r="B3277" i="1"/>
  <c r="C3277" i="1"/>
  <c r="B3273" i="1"/>
  <c r="C3273" i="1"/>
  <c r="B3269" i="1"/>
  <c r="C3269" i="1"/>
  <c r="B3265" i="1"/>
  <c r="C3265" i="1"/>
  <c r="B3261" i="1"/>
  <c r="C3261" i="1"/>
  <c r="B3254" i="1"/>
  <c r="C3254" i="1"/>
  <c r="B3250" i="1"/>
  <c r="C3250" i="1"/>
  <c r="B3246" i="1"/>
  <c r="C3246" i="1"/>
  <c r="B3243" i="1"/>
  <c r="C3243" i="1"/>
  <c r="B3239" i="1"/>
  <c r="C3239" i="1"/>
  <c r="B3235" i="1"/>
  <c r="C3235" i="1"/>
  <c r="B3231" i="1"/>
  <c r="C3231" i="1"/>
  <c r="B3227" i="1"/>
  <c r="C3227" i="1"/>
  <c r="B3223" i="1"/>
  <c r="C3223" i="1"/>
  <c r="B3219" i="1"/>
  <c r="C3219" i="1"/>
  <c r="B3215" i="1"/>
  <c r="C3215" i="1"/>
  <c r="B3212" i="1"/>
  <c r="C3212" i="1"/>
  <c r="B3208" i="1"/>
  <c r="C3208" i="1"/>
  <c r="B3204" i="1"/>
  <c r="C3204" i="1"/>
  <c r="B3201" i="1"/>
  <c r="C3201" i="1"/>
  <c r="B3197" i="1"/>
  <c r="C3197" i="1"/>
  <c r="B3193" i="1"/>
  <c r="C3193" i="1"/>
  <c r="C3163" i="1"/>
  <c r="B3163" i="1"/>
  <c r="C3147" i="1"/>
  <c r="B3147" i="1"/>
  <c r="C3325" i="1"/>
  <c r="B3322" i="1"/>
  <c r="C3317" i="1"/>
  <c r="B3314" i="1"/>
  <c r="C3309" i="1"/>
  <c r="B3306" i="1"/>
  <c r="C3301" i="1"/>
  <c r="B3298" i="1"/>
  <c r="C3165" i="1"/>
  <c r="B3165" i="1"/>
  <c r="C3149" i="1"/>
  <c r="B3149" i="1"/>
  <c r="C3116" i="1"/>
  <c r="B3116" i="1"/>
  <c r="C3103" i="1"/>
  <c r="B3103" i="1"/>
  <c r="C3190" i="1"/>
  <c r="B3187" i="1"/>
  <c r="C3183" i="1"/>
  <c r="B3180" i="1"/>
  <c r="C3176" i="1"/>
  <c r="B3173" i="1"/>
  <c r="B3161" i="1"/>
  <c r="B3159" i="1"/>
  <c r="B3145" i="1"/>
  <c r="B3143" i="1"/>
  <c r="B3129" i="1"/>
  <c r="B3141" i="1"/>
  <c r="B3139" i="1"/>
  <c r="B3125" i="1"/>
  <c r="B3123" i="1"/>
  <c r="B3111" i="1"/>
  <c r="B3109" i="1"/>
  <c r="B3101" i="1"/>
  <c r="B309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2" i="1"/>
  <c r="H4" i="4" l="1"/>
  <c r="Y7" i="4"/>
  <c r="Z7" i="4"/>
  <c r="Y8" i="4"/>
  <c r="Z8" i="4"/>
  <c r="Y9" i="4"/>
  <c r="Z9" i="4"/>
  <c r="Y10" i="4"/>
  <c r="Z10" i="4"/>
  <c r="Y11" i="4"/>
  <c r="Z11" i="4"/>
  <c r="Y12" i="4"/>
  <c r="Z12" i="4"/>
  <c r="Y13" i="4"/>
  <c r="Z13" i="4"/>
  <c r="Y14" i="4"/>
  <c r="Z14" i="4"/>
  <c r="Y15" i="4"/>
  <c r="Z15" i="4"/>
  <c r="Y16" i="4"/>
  <c r="Z16" i="4"/>
  <c r="Y17" i="4"/>
  <c r="Z17" i="4"/>
  <c r="Y18" i="4"/>
  <c r="Z18" i="4"/>
  <c r="Y19" i="4"/>
  <c r="Z19" i="4"/>
  <c r="Y20" i="4"/>
  <c r="Z20" i="4"/>
  <c r="Y21" i="4"/>
  <c r="Z21" i="4"/>
  <c r="Y22" i="4"/>
  <c r="Z22" i="4"/>
  <c r="Y23" i="4"/>
  <c r="Z23" i="4"/>
  <c r="Y24" i="4"/>
  <c r="Z24" i="4"/>
  <c r="Y25" i="4"/>
  <c r="Z25" i="4"/>
  <c r="Y26" i="4"/>
  <c r="Z26" i="4"/>
  <c r="Y27" i="4"/>
  <c r="Z27" i="4"/>
  <c r="Y28" i="4"/>
  <c r="Z28" i="4"/>
  <c r="Y29" i="4"/>
  <c r="Z29" i="4"/>
  <c r="Y30" i="4"/>
  <c r="Z30" i="4"/>
  <c r="Y31" i="4"/>
  <c r="Z31" i="4"/>
  <c r="Y32" i="4"/>
  <c r="Z32" i="4"/>
  <c r="Y33" i="4"/>
  <c r="Z33" i="4"/>
  <c r="Y34" i="4"/>
  <c r="Z34" i="4"/>
  <c r="Y35" i="4"/>
  <c r="Z35" i="4"/>
  <c r="Y36" i="4"/>
  <c r="Z36" i="4"/>
  <c r="Y37" i="4"/>
  <c r="Z37" i="4"/>
  <c r="Y38" i="4"/>
  <c r="Z38" i="4"/>
  <c r="Y39" i="4"/>
  <c r="Z39" i="4"/>
  <c r="Y40" i="4"/>
  <c r="Z40" i="4"/>
  <c r="Y41" i="4"/>
  <c r="Z41" i="4"/>
  <c r="Y42" i="4"/>
  <c r="Z42" i="4"/>
  <c r="Y43" i="4"/>
  <c r="Z43" i="4"/>
  <c r="Y44" i="4"/>
  <c r="Z44" i="4"/>
  <c r="Y45" i="4"/>
  <c r="Z45" i="4"/>
  <c r="Y46" i="4"/>
  <c r="Z46" i="4"/>
  <c r="Y47" i="4"/>
  <c r="Z47" i="4"/>
  <c r="Y48" i="4"/>
  <c r="Z48" i="4"/>
  <c r="Y49" i="4"/>
  <c r="Z49" i="4"/>
  <c r="Y50" i="4"/>
  <c r="Z50" i="4"/>
  <c r="Y51" i="4"/>
  <c r="Z51" i="4"/>
  <c r="Y52" i="4"/>
  <c r="Z52" i="4"/>
  <c r="Y53" i="4"/>
  <c r="Z53" i="4"/>
  <c r="Y54" i="4"/>
  <c r="Z54" i="4"/>
  <c r="Y55" i="4"/>
  <c r="Z55" i="4"/>
  <c r="Y56" i="4"/>
  <c r="Z56" i="4"/>
  <c r="Y57" i="4"/>
  <c r="Z57" i="4"/>
  <c r="Y58" i="4"/>
  <c r="Z58" i="4"/>
  <c r="Y59" i="4"/>
  <c r="Z59" i="4"/>
  <c r="Y60" i="4"/>
  <c r="Z60" i="4"/>
  <c r="Y61" i="4"/>
  <c r="Z61" i="4"/>
  <c r="Y62" i="4"/>
  <c r="Z62" i="4"/>
  <c r="Y63" i="4"/>
  <c r="Z63" i="4"/>
  <c r="Y64" i="4"/>
  <c r="Z64" i="4"/>
  <c r="Y65" i="4"/>
  <c r="Z65" i="4"/>
  <c r="Y66" i="4"/>
  <c r="Z66" i="4"/>
  <c r="Y67" i="4"/>
  <c r="Z67" i="4"/>
  <c r="Y68" i="4"/>
  <c r="Z68" i="4"/>
  <c r="Y69" i="4"/>
  <c r="Z69" i="4"/>
  <c r="Y70" i="4"/>
  <c r="Z70" i="4"/>
  <c r="Y71" i="4"/>
  <c r="Z71" i="4"/>
  <c r="Y72" i="4"/>
  <c r="Z72" i="4"/>
  <c r="Y73" i="4"/>
  <c r="Z73" i="4"/>
  <c r="Y74" i="4"/>
  <c r="Z74" i="4"/>
  <c r="Y75" i="4"/>
  <c r="Z75" i="4"/>
  <c r="Y76" i="4"/>
  <c r="Z76" i="4"/>
  <c r="Y77" i="4"/>
  <c r="Z77" i="4"/>
  <c r="Y78" i="4"/>
  <c r="Z78" i="4"/>
  <c r="Y79" i="4"/>
  <c r="Z79" i="4"/>
  <c r="Y80" i="4"/>
  <c r="Z80" i="4"/>
  <c r="Y81" i="4"/>
  <c r="Z81" i="4"/>
  <c r="Y82" i="4"/>
  <c r="Z82" i="4"/>
  <c r="Y83" i="4"/>
  <c r="Z83" i="4"/>
  <c r="Y84" i="4"/>
  <c r="Z84" i="4"/>
  <c r="Y85" i="4"/>
  <c r="Z85" i="4"/>
  <c r="Y86" i="4"/>
  <c r="Z86" i="4"/>
  <c r="Y87" i="4"/>
  <c r="Z87" i="4"/>
  <c r="Y88" i="4"/>
  <c r="Z88" i="4"/>
  <c r="Y89" i="4"/>
  <c r="Z89" i="4"/>
  <c r="Y90" i="4"/>
  <c r="Z90" i="4"/>
  <c r="Y91" i="4"/>
  <c r="Z91" i="4"/>
  <c r="Y92" i="4"/>
  <c r="Z92" i="4"/>
  <c r="Y93" i="4"/>
  <c r="Z93" i="4"/>
  <c r="Y94" i="4"/>
  <c r="Z94" i="4"/>
  <c r="Y95" i="4"/>
  <c r="Z95" i="4"/>
  <c r="Y96" i="4"/>
  <c r="Z96" i="4"/>
  <c r="Y97" i="4"/>
  <c r="Z97" i="4"/>
  <c r="Y98" i="4"/>
  <c r="Z98" i="4"/>
  <c r="Y99" i="4"/>
  <c r="Z99" i="4"/>
  <c r="Y100" i="4"/>
  <c r="Z100" i="4"/>
  <c r="Y101" i="4"/>
  <c r="Z101" i="4"/>
  <c r="Y102" i="4"/>
  <c r="Z102" i="4"/>
  <c r="Y103" i="4"/>
  <c r="Z103" i="4"/>
  <c r="Y104" i="4"/>
  <c r="Z104" i="4"/>
  <c r="Y105" i="4"/>
  <c r="Z105" i="4"/>
  <c r="Y106" i="4"/>
  <c r="Z106" i="4"/>
  <c r="Y107" i="4"/>
  <c r="Z107" i="4"/>
  <c r="Y108" i="4"/>
  <c r="Z108" i="4"/>
  <c r="Y109" i="4"/>
  <c r="Z109" i="4"/>
  <c r="Y110" i="4"/>
  <c r="Z110" i="4"/>
  <c r="Y111" i="4"/>
  <c r="Z111" i="4"/>
  <c r="Y112" i="4"/>
  <c r="Z112" i="4"/>
  <c r="Y113" i="4"/>
  <c r="Z113" i="4"/>
  <c r="Y114" i="4"/>
  <c r="Z114" i="4"/>
  <c r="Y115" i="4"/>
  <c r="Z115" i="4"/>
  <c r="Y116" i="4"/>
  <c r="Z116" i="4"/>
  <c r="Y117" i="4"/>
  <c r="Z117" i="4"/>
  <c r="Y118" i="4"/>
  <c r="Z118" i="4"/>
  <c r="Y119" i="4"/>
  <c r="Z119" i="4"/>
  <c r="Y120" i="4"/>
  <c r="Z120" i="4"/>
  <c r="Y121" i="4"/>
  <c r="Z121" i="4"/>
  <c r="Y122" i="4"/>
  <c r="Z122" i="4"/>
  <c r="Y123" i="4"/>
  <c r="Z123" i="4"/>
  <c r="Y124" i="4"/>
  <c r="Z124" i="4"/>
  <c r="Y125" i="4"/>
  <c r="Z125" i="4"/>
  <c r="Y126" i="4"/>
  <c r="Z126" i="4"/>
  <c r="Y127" i="4"/>
  <c r="Z127" i="4"/>
  <c r="Y128" i="4"/>
  <c r="Z128" i="4"/>
  <c r="Y129" i="4"/>
  <c r="Z129" i="4"/>
  <c r="Y130" i="4"/>
  <c r="Z130" i="4"/>
  <c r="Y131" i="4"/>
  <c r="Z131" i="4"/>
  <c r="Y132" i="4"/>
  <c r="Z132" i="4"/>
  <c r="Y133" i="4"/>
  <c r="Z133" i="4"/>
  <c r="Y134" i="4"/>
  <c r="Z134" i="4"/>
  <c r="Y135" i="4"/>
  <c r="Z135" i="4"/>
  <c r="Y136" i="4"/>
  <c r="Z136" i="4"/>
  <c r="Y137" i="4"/>
  <c r="Z137" i="4"/>
  <c r="Y138" i="4"/>
  <c r="Z138" i="4"/>
  <c r="Y139" i="4"/>
  <c r="Z139" i="4"/>
  <c r="Y140" i="4"/>
  <c r="Z140" i="4"/>
  <c r="Y141" i="4"/>
  <c r="Z141" i="4"/>
  <c r="Y142" i="4"/>
  <c r="Z142" i="4"/>
  <c r="Y143" i="4"/>
  <c r="Z143" i="4"/>
  <c r="Y144" i="4"/>
  <c r="Z144" i="4"/>
  <c r="Y145" i="4"/>
  <c r="Z145" i="4"/>
  <c r="Y146" i="4"/>
  <c r="Z146" i="4"/>
  <c r="Y147" i="4"/>
  <c r="Z147" i="4"/>
  <c r="Y148" i="4"/>
  <c r="Z148" i="4"/>
  <c r="Y149" i="4"/>
  <c r="Z149" i="4"/>
  <c r="Y150" i="4"/>
  <c r="Z150" i="4"/>
  <c r="Y151" i="4"/>
  <c r="Z151" i="4"/>
  <c r="Y152" i="4"/>
  <c r="Z152" i="4"/>
  <c r="Y153" i="4"/>
  <c r="Z153" i="4"/>
  <c r="Y154" i="4"/>
  <c r="Z154" i="4"/>
  <c r="Y155" i="4"/>
  <c r="Z155" i="4"/>
  <c r="Y156" i="4"/>
  <c r="Z156" i="4"/>
  <c r="Y157" i="4"/>
  <c r="Z157" i="4"/>
  <c r="Y158" i="4"/>
  <c r="Z158" i="4"/>
  <c r="Y159" i="4"/>
  <c r="Z159" i="4"/>
  <c r="Y160" i="4"/>
  <c r="Z160" i="4"/>
  <c r="Y161" i="4"/>
  <c r="Z161" i="4"/>
  <c r="Z6" i="4"/>
  <c r="Y6" i="4"/>
  <c r="X14" i="4"/>
  <c r="X9" i="4"/>
  <c r="X10" i="4"/>
  <c r="X8" i="4"/>
  <c r="X13" i="4"/>
  <c r="X12" i="4"/>
  <c r="X41" i="4"/>
  <c r="X25" i="4"/>
  <c r="X19" i="4"/>
  <c r="X24" i="4"/>
  <c r="X29" i="4"/>
  <c r="X11" i="4"/>
  <c r="X17" i="4"/>
  <c r="X45" i="4"/>
  <c r="X28" i="4"/>
  <c r="X22" i="4"/>
  <c r="X15" i="4"/>
  <c r="X21" i="4"/>
  <c r="X6" i="4"/>
  <c r="X36" i="4"/>
  <c r="X23" i="4"/>
  <c r="X34" i="4"/>
  <c r="X20" i="4"/>
  <c r="X26" i="4"/>
  <c r="X46" i="4"/>
  <c r="X33" i="4"/>
  <c r="X38" i="4"/>
  <c r="X47" i="4"/>
  <c r="X32" i="4"/>
  <c r="X66" i="4"/>
  <c r="X37" i="4"/>
  <c r="X18" i="4"/>
  <c r="X40" i="4"/>
  <c r="X59" i="4"/>
  <c r="X31" i="4"/>
  <c r="X42" i="4"/>
  <c r="X50" i="4"/>
  <c r="X79" i="4"/>
  <c r="X56" i="4"/>
  <c r="X58" i="4"/>
  <c r="X16" i="4"/>
  <c r="X64" i="4"/>
  <c r="X35" i="4"/>
  <c r="X43" i="4"/>
  <c r="X60" i="4"/>
  <c r="X54" i="4"/>
  <c r="X114" i="4"/>
  <c r="X74" i="4"/>
  <c r="X61" i="4"/>
  <c r="X68" i="4"/>
  <c r="X53" i="4"/>
  <c r="X75" i="4"/>
  <c r="X62" i="4"/>
  <c r="X39" i="4"/>
  <c r="X30" i="4"/>
  <c r="X83" i="4"/>
  <c r="X44" i="4"/>
  <c r="X78" i="4"/>
  <c r="X81" i="4"/>
  <c r="X129" i="4"/>
  <c r="X52" i="4"/>
  <c r="X73" i="4"/>
  <c r="X92" i="4"/>
  <c r="X158" i="4"/>
  <c r="X131" i="4"/>
  <c r="X65" i="4"/>
  <c r="X72" i="4"/>
  <c r="X95" i="4"/>
  <c r="X141" i="4"/>
  <c r="X69" i="4"/>
  <c r="X147" i="4"/>
  <c r="X85" i="4"/>
  <c r="X88" i="4"/>
  <c r="X117" i="4"/>
  <c r="X80" i="4"/>
  <c r="X153" i="4"/>
  <c r="X51" i="4"/>
  <c r="X99" i="4"/>
  <c r="X98" i="4"/>
  <c r="X57" i="4"/>
  <c r="X67" i="4"/>
  <c r="X82" i="4"/>
  <c r="X119" i="4"/>
  <c r="X86" i="4"/>
  <c r="X103" i="4"/>
  <c r="X122" i="4"/>
  <c r="X90" i="4"/>
  <c r="X49" i="4"/>
  <c r="X126" i="4"/>
  <c r="X116" i="4"/>
  <c r="X112" i="4"/>
  <c r="X97" i="4"/>
  <c r="X152" i="4"/>
  <c r="X84" i="4"/>
  <c r="X107" i="4"/>
  <c r="X71" i="4"/>
  <c r="X135" i="4"/>
  <c r="X121" i="4"/>
  <c r="X89" i="4"/>
  <c r="X48" i="4"/>
  <c r="X140" i="4"/>
  <c r="X63" i="4"/>
  <c r="X120" i="4"/>
  <c r="X77" i="4"/>
  <c r="X93" i="4"/>
  <c r="X87" i="4"/>
  <c r="X130" i="4"/>
  <c r="X110" i="4"/>
  <c r="X96" i="4"/>
  <c r="X132" i="4"/>
  <c r="X138" i="4"/>
  <c r="X101" i="4"/>
  <c r="X76" i="4"/>
  <c r="X94" i="4"/>
  <c r="X115" i="4"/>
  <c r="X102" i="4"/>
  <c r="X104" i="4"/>
  <c r="X150" i="4"/>
  <c r="X111" i="4"/>
  <c r="X151" i="4"/>
  <c r="X148" i="4"/>
  <c r="X118" i="4"/>
  <c r="X55" i="4"/>
  <c r="X106" i="4"/>
  <c r="X105" i="4"/>
  <c r="X91" i="4"/>
  <c r="X146" i="4"/>
  <c r="X136" i="4"/>
  <c r="X160" i="4"/>
  <c r="X161" i="4"/>
  <c r="X127" i="4"/>
  <c r="X133" i="4"/>
  <c r="X100" i="4"/>
  <c r="X125" i="4"/>
  <c r="X113" i="4"/>
  <c r="X108" i="4"/>
  <c r="X149" i="4"/>
  <c r="X154" i="4"/>
  <c r="X157" i="4"/>
  <c r="X134" i="4"/>
  <c r="X137" i="4"/>
  <c r="X128" i="4"/>
  <c r="X124" i="4"/>
  <c r="X70" i="4"/>
  <c r="X139" i="4"/>
  <c r="X143" i="4"/>
  <c r="X144" i="4"/>
  <c r="X145" i="4"/>
  <c r="X142" i="4"/>
  <c r="X123" i="4"/>
  <c r="X155" i="4"/>
  <c r="X156" i="4"/>
  <c r="X109" i="4"/>
  <c r="X27" i="4"/>
  <c r="X159" i="4"/>
  <c r="X7" i="4"/>
  <c r="V14" i="4"/>
  <c r="W14" i="4"/>
  <c r="V9" i="4"/>
  <c r="W9" i="4"/>
  <c r="V10" i="4"/>
  <c r="W10" i="4"/>
  <c r="V8" i="4"/>
  <c r="W8" i="4"/>
  <c r="V13" i="4"/>
  <c r="W13" i="4"/>
  <c r="V12" i="4"/>
  <c r="W12" i="4"/>
  <c r="V41" i="4"/>
  <c r="W41" i="4"/>
  <c r="V25" i="4"/>
  <c r="W25" i="4"/>
  <c r="V19" i="4"/>
  <c r="W19" i="4"/>
  <c r="V24" i="4"/>
  <c r="W24" i="4"/>
  <c r="V29" i="4"/>
  <c r="W29" i="4"/>
  <c r="V11" i="4"/>
  <c r="W11" i="4"/>
  <c r="V17" i="4"/>
  <c r="W17" i="4"/>
  <c r="V45" i="4"/>
  <c r="W45" i="4"/>
  <c r="V28" i="4"/>
  <c r="W28" i="4"/>
  <c r="V22" i="4"/>
  <c r="W22" i="4"/>
  <c r="V15" i="4"/>
  <c r="W15" i="4"/>
  <c r="V21" i="4"/>
  <c r="W21" i="4"/>
  <c r="V6" i="4"/>
  <c r="W6" i="4"/>
  <c r="V36" i="4"/>
  <c r="W36" i="4"/>
  <c r="V23" i="4"/>
  <c r="W23" i="4"/>
  <c r="V34" i="4"/>
  <c r="W34" i="4"/>
  <c r="V20" i="4"/>
  <c r="W20" i="4"/>
  <c r="V26" i="4"/>
  <c r="W26" i="4"/>
  <c r="V46" i="4"/>
  <c r="W46" i="4"/>
  <c r="V33" i="4"/>
  <c r="W33" i="4"/>
  <c r="V38" i="4"/>
  <c r="W38" i="4"/>
  <c r="V47" i="4"/>
  <c r="W47" i="4"/>
  <c r="V32" i="4"/>
  <c r="W32" i="4"/>
  <c r="V66" i="4"/>
  <c r="W66" i="4"/>
  <c r="V37" i="4"/>
  <c r="W37" i="4"/>
  <c r="V18" i="4"/>
  <c r="W18" i="4"/>
  <c r="V40" i="4"/>
  <c r="W40" i="4"/>
  <c r="V59" i="4"/>
  <c r="W59" i="4"/>
  <c r="V31" i="4"/>
  <c r="W31" i="4"/>
  <c r="V42" i="4"/>
  <c r="W42" i="4"/>
  <c r="V50" i="4"/>
  <c r="W50" i="4"/>
  <c r="V79" i="4"/>
  <c r="W79" i="4"/>
  <c r="V56" i="4"/>
  <c r="W56" i="4"/>
  <c r="V58" i="4"/>
  <c r="W58" i="4"/>
  <c r="V16" i="4"/>
  <c r="W16" i="4"/>
  <c r="V64" i="4"/>
  <c r="W64" i="4"/>
  <c r="V35" i="4"/>
  <c r="W35" i="4"/>
  <c r="V43" i="4"/>
  <c r="W43" i="4"/>
  <c r="V60" i="4"/>
  <c r="W60" i="4"/>
  <c r="V54" i="4"/>
  <c r="W54" i="4"/>
  <c r="V114" i="4"/>
  <c r="W114" i="4"/>
  <c r="V74" i="4"/>
  <c r="W74" i="4"/>
  <c r="V61" i="4"/>
  <c r="W61" i="4"/>
  <c r="V68" i="4"/>
  <c r="W68" i="4"/>
  <c r="V53" i="4"/>
  <c r="W53" i="4"/>
  <c r="V75" i="4"/>
  <c r="W75" i="4"/>
  <c r="V62" i="4"/>
  <c r="W62" i="4"/>
  <c r="V39" i="4"/>
  <c r="W39" i="4"/>
  <c r="V30" i="4"/>
  <c r="W30" i="4"/>
  <c r="V83" i="4"/>
  <c r="W83" i="4"/>
  <c r="V44" i="4"/>
  <c r="W44" i="4"/>
  <c r="V78" i="4"/>
  <c r="W78" i="4"/>
  <c r="V81" i="4"/>
  <c r="W81" i="4"/>
  <c r="V129" i="4"/>
  <c r="W129" i="4"/>
  <c r="V52" i="4"/>
  <c r="W52" i="4"/>
  <c r="V73" i="4"/>
  <c r="W73" i="4"/>
  <c r="V92" i="4"/>
  <c r="W92" i="4"/>
  <c r="V158" i="4"/>
  <c r="W158" i="4"/>
  <c r="V131" i="4"/>
  <c r="W131" i="4"/>
  <c r="V65" i="4"/>
  <c r="W65" i="4"/>
  <c r="V72" i="4"/>
  <c r="W72" i="4"/>
  <c r="V95" i="4"/>
  <c r="W95" i="4"/>
  <c r="V141" i="4"/>
  <c r="W141" i="4"/>
  <c r="V69" i="4"/>
  <c r="W69" i="4"/>
  <c r="V147" i="4"/>
  <c r="W147" i="4"/>
  <c r="V85" i="4"/>
  <c r="W85" i="4"/>
  <c r="V88" i="4"/>
  <c r="W88" i="4"/>
  <c r="V117" i="4"/>
  <c r="W117" i="4"/>
  <c r="V80" i="4"/>
  <c r="W80" i="4"/>
  <c r="V153" i="4"/>
  <c r="W153" i="4"/>
  <c r="V51" i="4"/>
  <c r="W51" i="4"/>
  <c r="V99" i="4"/>
  <c r="W99" i="4"/>
  <c r="V98" i="4"/>
  <c r="W98" i="4"/>
  <c r="V57" i="4"/>
  <c r="W57" i="4"/>
  <c r="V67" i="4"/>
  <c r="W67" i="4"/>
  <c r="V82" i="4"/>
  <c r="W82" i="4"/>
  <c r="V119" i="4"/>
  <c r="W119" i="4"/>
  <c r="V86" i="4"/>
  <c r="W86" i="4"/>
  <c r="V103" i="4"/>
  <c r="W103" i="4"/>
  <c r="V122" i="4"/>
  <c r="W122" i="4"/>
  <c r="V90" i="4"/>
  <c r="W90" i="4"/>
  <c r="V49" i="4"/>
  <c r="W49" i="4"/>
  <c r="V126" i="4"/>
  <c r="W126" i="4"/>
  <c r="V116" i="4"/>
  <c r="W116" i="4"/>
  <c r="V112" i="4"/>
  <c r="W112" i="4"/>
  <c r="V97" i="4"/>
  <c r="W97" i="4"/>
  <c r="V152" i="4"/>
  <c r="W152" i="4"/>
  <c r="V84" i="4"/>
  <c r="W84" i="4"/>
  <c r="V107" i="4"/>
  <c r="W107" i="4"/>
  <c r="V71" i="4"/>
  <c r="W71" i="4"/>
  <c r="V135" i="4"/>
  <c r="W135" i="4"/>
  <c r="V121" i="4"/>
  <c r="W121" i="4"/>
  <c r="V89" i="4"/>
  <c r="W89" i="4"/>
  <c r="V48" i="4"/>
  <c r="W48" i="4"/>
  <c r="V140" i="4"/>
  <c r="W140" i="4"/>
  <c r="V63" i="4"/>
  <c r="W63" i="4"/>
  <c r="V120" i="4"/>
  <c r="W120" i="4"/>
  <c r="V77" i="4"/>
  <c r="W77" i="4"/>
  <c r="V93" i="4"/>
  <c r="W93" i="4"/>
  <c r="V87" i="4"/>
  <c r="W87" i="4"/>
  <c r="V130" i="4"/>
  <c r="W130" i="4"/>
  <c r="V110" i="4"/>
  <c r="W110" i="4"/>
  <c r="V96" i="4"/>
  <c r="W96" i="4"/>
  <c r="V132" i="4"/>
  <c r="W132" i="4"/>
  <c r="V138" i="4"/>
  <c r="W138" i="4"/>
  <c r="V101" i="4"/>
  <c r="W101" i="4"/>
  <c r="V76" i="4"/>
  <c r="W76" i="4"/>
  <c r="V94" i="4"/>
  <c r="W94" i="4"/>
  <c r="V115" i="4"/>
  <c r="W115" i="4"/>
  <c r="V102" i="4"/>
  <c r="W102" i="4"/>
  <c r="V104" i="4"/>
  <c r="W104" i="4"/>
  <c r="V150" i="4"/>
  <c r="W150" i="4"/>
  <c r="V111" i="4"/>
  <c r="W111" i="4"/>
  <c r="V151" i="4"/>
  <c r="W151" i="4"/>
  <c r="V148" i="4"/>
  <c r="W148" i="4"/>
  <c r="V118" i="4"/>
  <c r="W118" i="4"/>
  <c r="V55" i="4"/>
  <c r="W55" i="4"/>
  <c r="V106" i="4"/>
  <c r="W106" i="4"/>
  <c r="V105" i="4"/>
  <c r="W105" i="4"/>
  <c r="V91" i="4"/>
  <c r="W91" i="4"/>
  <c r="V146" i="4"/>
  <c r="W146" i="4"/>
  <c r="V136" i="4"/>
  <c r="W136" i="4"/>
  <c r="V160" i="4"/>
  <c r="W160" i="4"/>
  <c r="V161" i="4"/>
  <c r="W161" i="4"/>
  <c r="V127" i="4"/>
  <c r="W127" i="4"/>
  <c r="V133" i="4"/>
  <c r="W133" i="4"/>
  <c r="V100" i="4"/>
  <c r="W100" i="4"/>
  <c r="V125" i="4"/>
  <c r="W125" i="4"/>
  <c r="V113" i="4"/>
  <c r="W113" i="4"/>
  <c r="V108" i="4"/>
  <c r="W108" i="4"/>
  <c r="V149" i="4"/>
  <c r="W149" i="4"/>
  <c r="V154" i="4"/>
  <c r="W154" i="4"/>
  <c r="V157" i="4"/>
  <c r="W157" i="4"/>
  <c r="V134" i="4"/>
  <c r="W134" i="4"/>
  <c r="V137" i="4"/>
  <c r="W137" i="4"/>
  <c r="V128" i="4"/>
  <c r="W128" i="4"/>
  <c r="V124" i="4"/>
  <c r="W124" i="4"/>
  <c r="V70" i="4"/>
  <c r="W70" i="4"/>
  <c r="V139" i="4"/>
  <c r="W139" i="4"/>
  <c r="V143" i="4"/>
  <c r="W143" i="4"/>
  <c r="V144" i="4"/>
  <c r="W144" i="4"/>
  <c r="V145" i="4"/>
  <c r="W145" i="4"/>
  <c r="V142" i="4"/>
  <c r="W142" i="4"/>
  <c r="V123" i="4"/>
  <c r="W123" i="4"/>
  <c r="V155" i="4"/>
  <c r="W155" i="4"/>
  <c r="V156" i="4"/>
  <c r="W156" i="4"/>
  <c r="V109" i="4"/>
  <c r="W109" i="4"/>
  <c r="V27" i="4"/>
  <c r="W27" i="4"/>
  <c r="V159" i="4"/>
  <c r="W159" i="4"/>
  <c r="W7" i="4"/>
  <c r="V7" i="4"/>
  <c r="U14" i="4"/>
  <c r="U9" i="4"/>
  <c r="U10" i="4"/>
  <c r="U8" i="4"/>
  <c r="U13" i="4"/>
  <c r="U12" i="4"/>
  <c r="U41" i="4"/>
  <c r="U25" i="4"/>
  <c r="U19" i="4"/>
  <c r="U24" i="4"/>
  <c r="U29" i="4"/>
  <c r="U11" i="4"/>
  <c r="U17" i="4"/>
  <c r="U45" i="4"/>
  <c r="U28" i="4"/>
  <c r="U22" i="4"/>
  <c r="U15" i="4"/>
  <c r="U21" i="4"/>
  <c r="U6" i="4"/>
  <c r="U36" i="4"/>
  <c r="U23" i="4"/>
  <c r="U34" i="4"/>
  <c r="U20" i="4"/>
  <c r="U26" i="4"/>
  <c r="U46" i="4"/>
  <c r="U33" i="4"/>
  <c r="U38" i="4"/>
  <c r="U47" i="4"/>
  <c r="U32" i="4"/>
  <c r="U66" i="4"/>
  <c r="U37" i="4"/>
  <c r="U18" i="4"/>
  <c r="U40" i="4"/>
  <c r="U59" i="4"/>
  <c r="U31" i="4"/>
  <c r="U42" i="4"/>
  <c r="U50" i="4"/>
  <c r="U79" i="4"/>
  <c r="U56" i="4"/>
  <c r="U58" i="4"/>
  <c r="U16" i="4"/>
  <c r="U64" i="4"/>
  <c r="U35" i="4"/>
  <c r="U43" i="4"/>
  <c r="U60" i="4"/>
  <c r="U54" i="4"/>
  <c r="U114" i="4"/>
  <c r="U74" i="4"/>
  <c r="U61" i="4"/>
  <c r="U68" i="4"/>
  <c r="U53" i="4"/>
  <c r="U75" i="4"/>
  <c r="U62" i="4"/>
  <c r="U39" i="4"/>
  <c r="U30" i="4"/>
  <c r="U83" i="4"/>
  <c r="U44" i="4"/>
  <c r="U78" i="4"/>
  <c r="U81" i="4"/>
  <c r="U129" i="4"/>
  <c r="U52" i="4"/>
  <c r="U73" i="4"/>
  <c r="U92" i="4"/>
  <c r="U158" i="4"/>
  <c r="U131" i="4"/>
  <c r="U65" i="4"/>
  <c r="U72" i="4"/>
  <c r="U95" i="4"/>
  <c r="U141" i="4"/>
  <c r="U69" i="4"/>
  <c r="U147" i="4"/>
  <c r="U85" i="4"/>
  <c r="U88" i="4"/>
  <c r="U117" i="4"/>
  <c r="U80" i="4"/>
  <c r="U153" i="4"/>
  <c r="U51" i="4"/>
  <c r="U99" i="4"/>
  <c r="U98" i="4"/>
  <c r="U57" i="4"/>
  <c r="U67" i="4"/>
  <c r="U82" i="4"/>
  <c r="U119" i="4"/>
  <c r="U86" i="4"/>
  <c r="U103" i="4"/>
  <c r="U122" i="4"/>
  <c r="U90" i="4"/>
  <c r="U49" i="4"/>
  <c r="U126" i="4"/>
  <c r="U116" i="4"/>
  <c r="U112" i="4"/>
  <c r="U97" i="4"/>
  <c r="U152" i="4"/>
  <c r="U84" i="4"/>
  <c r="U107" i="4"/>
  <c r="U71" i="4"/>
  <c r="U135" i="4"/>
  <c r="U121" i="4"/>
  <c r="U89" i="4"/>
  <c r="U48" i="4"/>
  <c r="U140" i="4"/>
  <c r="U63" i="4"/>
  <c r="U120" i="4"/>
  <c r="U77" i="4"/>
  <c r="U93" i="4"/>
  <c r="U87" i="4"/>
  <c r="U130" i="4"/>
  <c r="U110" i="4"/>
  <c r="U96" i="4"/>
  <c r="U132" i="4"/>
  <c r="U138" i="4"/>
  <c r="U101" i="4"/>
  <c r="U76" i="4"/>
  <c r="U94" i="4"/>
  <c r="U115" i="4"/>
  <c r="U102" i="4"/>
  <c r="U104" i="4"/>
  <c r="U150" i="4"/>
  <c r="U111" i="4"/>
  <c r="U151" i="4"/>
  <c r="U148" i="4"/>
  <c r="U118" i="4"/>
  <c r="U55" i="4"/>
  <c r="U106" i="4"/>
  <c r="U105" i="4"/>
  <c r="U91" i="4"/>
  <c r="U146" i="4"/>
  <c r="U136" i="4"/>
  <c r="U160" i="4"/>
  <c r="U161" i="4"/>
  <c r="U127" i="4"/>
  <c r="U133" i="4"/>
  <c r="U100" i="4"/>
  <c r="U125" i="4"/>
  <c r="U113" i="4"/>
  <c r="U108" i="4"/>
  <c r="U149" i="4"/>
  <c r="U154" i="4"/>
  <c r="U157" i="4"/>
  <c r="U134" i="4"/>
  <c r="U137" i="4"/>
  <c r="U128" i="4"/>
  <c r="U124" i="4"/>
  <c r="U70" i="4"/>
  <c r="U139" i="4"/>
  <c r="U143" i="4"/>
  <c r="U144" i="4"/>
  <c r="U145" i="4"/>
  <c r="U142" i="4"/>
  <c r="U123" i="4"/>
  <c r="U155" i="4"/>
  <c r="U156" i="4"/>
  <c r="U109" i="4"/>
  <c r="U27" i="4"/>
  <c r="U159" i="4"/>
  <c r="U7" i="4"/>
  <c r="S14" i="4"/>
  <c r="T14" i="4"/>
  <c r="S9" i="4"/>
  <c r="T9" i="4"/>
  <c r="S10" i="4"/>
  <c r="T10" i="4"/>
  <c r="S8" i="4"/>
  <c r="T8" i="4"/>
  <c r="S13" i="4"/>
  <c r="T13" i="4"/>
  <c r="S12" i="4"/>
  <c r="T12" i="4"/>
  <c r="S41" i="4"/>
  <c r="T41" i="4"/>
  <c r="S25" i="4"/>
  <c r="T25" i="4"/>
  <c r="S19" i="4"/>
  <c r="T19" i="4"/>
  <c r="S24" i="4"/>
  <c r="T24" i="4"/>
  <c r="S29" i="4"/>
  <c r="T29" i="4"/>
  <c r="S11" i="4"/>
  <c r="T11" i="4"/>
  <c r="S17" i="4"/>
  <c r="T17" i="4"/>
  <c r="S45" i="4"/>
  <c r="T45" i="4"/>
  <c r="S28" i="4"/>
  <c r="T28" i="4"/>
  <c r="S22" i="4"/>
  <c r="T22" i="4"/>
  <c r="S15" i="4"/>
  <c r="T15" i="4"/>
  <c r="S21" i="4"/>
  <c r="T21" i="4"/>
  <c r="S6" i="4"/>
  <c r="T6" i="4"/>
  <c r="S36" i="4"/>
  <c r="T36" i="4"/>
  <c r="S23" i="4"/>
  <c r="T23" i="4"/>
  <c r="S34" i="4"/>
  <c r="T34" i="4"/>
  <c r="S20" i="4"/>
  <c r="T20" i="4"/>
  <c r="S26" i="4"/>
  <c r="T26" i="4"/>
  <c r="S46" i="4"/>
  <c r="T46" i="4"/>
  <c r="S33" i="4"/>
  <c r="T33" i="4"/>
  <c r="S38" i="4"/>
  <c r="T38" i="4"/>
  <c r="S47" i="4"/>
  <c r="T47" i="4"/>
  <c r="S32" i="4"/>
  <c r="T32" i="4"/>
  <c r="S66" i="4"/>
  <c r="T66" i="4"/>
  <c r="S37" i="4"/>
  <c r="T37" i="4"/>
  <c r="S18" i="4"/>
  <c r="T18" i="4"/>
  <c r="S40" i="4"/>
  <c r="T40" i="4"/>
  <c r="S59" i="4"/>
  <c r="T59" i="4"/>
  <c r="S31" i="4"/>
  <c r="T31" i="4"/>
  <c r="S42" i="4"/>
  <c r="T42" i="4"/>
  <c r="S50" i="4"/>
  <c r="T50" i="4"/>
  <c r="S79" i="4"/>
  <c r="T79" i="4"/>
  <c r="S56" i="4"/>
  <c r="T56" i="4"/>
  <c r="S58" i="4"/>
  <c r="T58" i="4"/>
  <c r="S16" i="4"/>
  <c r="T16" i="4"/>
  <c r="S64" i="4"/>
  <c r="T64" i="4"/>
  <c r="S35" i="4"/>
  <c r="T35" i="4"/>
  <c r="S43" i="4"/>
  <c r="T43" i="4"/>
  <c r="S60" i="4"/>
  <c r="T60" i="4"/>
  <c r="S54" i="4"/>
  <c r="T54" i="4"/>
  <c r="S114" i="4"/>
  <c r="T114" i="4"/>
  <c r="S74" i="4"/>
  <c r="T74" i="4"/>
  <c r="S61" i="4"/>
  <c r="T61" i="4"/>
  <c r="S68" i="4"/>
  <c r="T68" i="4"/>
  <c r="S53" i="4"/>
  <c r="T53" i="4"/>
  <c r="S75" i="4"/>
  <c r="T75" i="4"/>
  <c r="S62" i="4"/>
  <c r="T62" i="4"/>
  <c r="S39" i="4"/>
  <c r="T39" i="4"/>
  <c r="S30" i="4"/>
  <c r="T30" i="4"/>
  <c r="S83" i="4"/>
  <c r="T83" i="4"/>
  <c r="S44" i="4"/>
  <c r="T44" i="4"/>
  <c r="S78" i="4"/>
  <c r="T78" i="4"/>
  <c r="S81" i="4"/>
  <c r="T81" i="4"/>
  <c r="S129" i="4"/>
  <c r="T129" i="4"/>
  <c r="S52" i="4"/>
  <c r="T52" i="4"/>
  <c r="S73" i="4"/>
  <c r="T73" i="4"/>
  <c r="S92" i="4"/>
  <c r="T92" i="4"/>
  <c r="S158" i="4"/>
  <c r="T158" i="4"/>
  <c r="S131" i="4"/>
  <c r="T131" i="4"/>
  <c r="S65" i="4"/>
  <c r="T65" i="4"/>
  <c r="S72" i="4"/>
  <c r="T72" i="4"/>
  <c r="S95" i="4"/>
  <c r="T95" i="4"/>
  <c r="S141" i="4"/>
  <c r="T141" i="4"/>
  <c r="S69" i="4"/>
  <c r="T69" i="4"/>
  <c r="S147" i="4"/>
  <c r="T147" i="4"/>
  <c r="S85" i="4"/>
  <c r="T85" i="4"/>
  <c r="S88" i="4"/>
  <c r="T88" i="4"/>
  <c r="S117" i="4"/>
  <c r="T117" i="4"/>
  <c r="S80" i="4"/>
  <c r="T80" i="4"/>
  <c r="S153" i="4"/>
  <c r="T153" i="4"/>
  <c r="S51" i="4"/>
  <c r="T51" i="4"/>
  <c r="S99" i="4"/>
  <c r="T99" i="4"/>
  <c r="S98" i="4"/>
  <c r="T98" i="4"/>
  <c r="S57" i="4"/>
  <c r="T57" i="4"/>
  <c r="S67" i="4"/>
  <c r="T67" i="4"/>
  <c r="S82" i="4"/>
  <c r="T82" i="4"/>
  <c r="S119" i="4"/>
  <c r="T119" i="4"/>
  <c r="S86" i="4"/>
  <c r="T86" i="4"/>
  <c r="S103" i="4"/>
  <c r="T103" i="4"/>
  <c r="S122" i="4"/>
  <c r="T122" i="4"/>
  <c r="S90" i="4"/>
  <c r="T90" i="4"/>
  <c r="S49" i="4"/>
  <c r="T49" i="4"/>
  <c r="S126" i="4"/>
  <c r="T126" i="4"/>
  <c r="S116" i="4"/>
  <c r="T116" i="4"/>
  <c r="S112" i="4"/>
  <c r="T112" i="4"/>
  <c r="S97" i="4"/>
  <c r="T97" i="4"/>
  <c r="S152" i="4"/>
  <c r="T152" i="4"/>
  <c r="S84" i="4"/>
  <c r="T84" i="4"/>
  <c r="S107" i="4"/>
  <c r="T107" i="4"/>
  <c r="S71" i="4"/>
  <c r="T71" i="4"/>
  <c r="S135" i="4"/>
  <c r="T135" i="4"/>
  <c r="S121" i="4"/>
  <c r="T121" i="4"/>
  <c r="S89" i="4"/>
  <c r="T89" i="4"/>
  <c r="S48" i="4"/>
  <c r="T48" i="4"/>
  <c r="S140" i="4"/>
  <c r="T140" i="4"/>
  <c r="S63" i="4"/>
  <c r="T63" i="4"/>
  <c r="S120" i="4"/>
  <c r="T120" i="4"/>
  <c r="S77" i="4"/>
  <c r="T77" i="4"/>
  <c r="S93" i="4"/>
  <c r="T93" i="4"/>
  <c r="S87" i="4"/>
  <c r="T87" i="4"/>
  <c r="S130" i="4"/>
  <c r="T130" i="4"/>
  <c r="S110" i="4"/>
  <c r="T110" i="4"/>
  <c r="S96" i="4"/>
  <c r="T96" i="4"/>
  <c r="S132" i="4"/>
  <c r="T132" i="4"/>
  <c r="S138" i="4"/>
  <c r="T138" i="4"/>
  <c r="S101" i="4"/>
  <c r="T101" i="4"/>
  <c r="S76" i="4"/>
  <c r="T76" i="4"/>
  <c r="S94" i="4"/>
  <c r="T94" i="4"/>
  <c r="S115" i="4"/>
  <c r="T115" i="4"/>
  <c r="S102" i="4"/>
  <c r="T102" i="4"/>
  <c r="S104" i="4"/>
  <c r="T104" i="4"/>
  <c r="S150" i="4"/>
  <c r="T150" i="4"/>
  <c r="S111" i="4"/>
  <c r="T111" i="4"/>
  <c r="S151" i="4"/>
  <c r="T151" i="4"/>
  <c r="S148" i="4"/>
  <c r="T148" i="4"/>
  <c r="S118" i="4"/>
  <c r="T118" i="4"/>
  <c r="S55" i="4"/>
  <c r="T55" i="4"/>
  <c r="S106" i="4"/>
  <c r="T106" i="4"/>
  <c r="S105" i="4"/>
  <c r="T105" i="4"/>
  <c r="S91" i="4"/>
  <c r="T91" i="4"/>
  <c r="S146" i="4"/>
  <c r="T146" i="4"/>
  <c r="S136" i="4"/>
  <c r="T136" i="4"/>
  <c r="S160" i="4"/>
  <c r="T160" i="4"/>
  <c r="S161" i="4"/>
  <c r="T161" i="4"/>
  <c r="S127" i="4"/>
  <c r="T127" i="4"/>
  <c r="S133" i="4"/>
  <c r="T133" i="4"/>
  <c r="S100" i="4"/>
  <c r="T100" i="4"/>
  <c r="S125" i="4"/>
  <c r="T125" i="4"/>
  <c r="S113" i="4"/>
  <c r="T113" i="4"/>
  <c r="S108" i="4"/>
  <c r="T108" i="4"/>
  <c r="S149" i="4"/>
  <c r="T149" i="4"/>
  <c r="S154" i="4"/>
  <c r="T154" i="4"/>
  <c r="S157" i="4"/>
  <c r="T157" i="4"/>
  <c r="S134" i="4"/>
  <c r="T134" i="4"/>
  <c r="S137" i="4"/>
  <c r="T137" i="4"/>
  <c r="S128" i="4"/>
  <c r="T128" i="4"/>
  <c r="S124" i="4"/>
  <c r="T124" i="4"/>
  <c r="S70" i="4"/>
  <c r="T70" i="4"/>
  <c r="S139" i="4"/>
  <c r="T139" i="4"/>
  <c r="S143" i="4"/>
  <c r="T143" i="4"/>
  <c r="S144" i="4"/>
  <c r="T144" i="4"/>
  <c r="S145" i="4"/>
  <c r="T145" i="4"/>
  <c r="S142" i="4"/>
  <c r="T142" i="4"/>
  <c r="S123" i="4"/>
  <c r="T123" i="4"/>
  <c r="S155" i="4"/>
  <c r="T155" i="4"/>
  <c r="S156" i="4"/>
  <c r="T156" i="4"/>
  <c r="S109" i="4"/>
  <c r="T109" i="4"/>
  <c r="S27" i="4"/>
  <c r="T27" i="4"/>
  <c r="S159" i="4"/>
  <c r="T159" i="4"/>
  <c r="T7" i="4"/>
  <c r="S7" i="4"/>
  <c r="R14" i="4"/>
  <c r="R9" i="4"/>
  <c r="R10" i="4"/>
  <c r="R8" i="4"/>
  <c r="R13" i="4"/>
  <c r="R12" i="4"/>
  <c r="R41" i="4"/>
  <c r="R25" i="4"/>
  <c r="R19" i="4"/>
  <c r="R24" i="4"/>
  <c r="R29" i="4"/>
  <c r="R11" i="4"/>
  <c r="R17" i="4"/>
  <c r="R45" i="4"/>
  <c r="R28" i="4"/>
  <c r="R22" i="4"/>
  <c r="R15" i="4"/>
  <c r="R21" i="4"/>
  <c r="R6" i="4"/>
  <c r="R36" i="4"/>
  <c r="R23" i="4"/>
  <c r="R34" i="4"/>
  <c r="R20" i="4"/>
  <c r="R26" i="4"/>
  <c r="R46" i="4"/>
  <c r="R33" i="4"/>
  <c r="R38" i="4"/>
  <c r="R47" i="4"/>
  <c r="R32" i="4"/>
  <c r="R66" i="4"/>
  <c r="R37" i="4"/>
  <c r="R18" i="4"/>
  <c r="R40" i="4"/>
  <c r="R59" i="4"/>
  <c r="R31" i="4"/>
  <c r="R42" i="4"/>
  <c r="R50" i="4"/>
  <c r="R79" i="4"/>
  <c r="R56" i="4"/>
  <c r="R58" i="4"/>
  <c r="R16" i="4"/>
  <c r="R64" i="4"/>
  <c r="R35" i="4"/>
  <c r="R43" i="4"/>
  <c r="R60" i="4"/>
  <c r="R54" i="4"/>
  <c r="R114" i="4"/>
  <c r="R74" i="4"/>
  <c r="R61" i="4"/>
  <c r="R68" i="4"/>
  <c r="R53" i="4"/>
  <c r="R75" i="4"/>
  <c r="R62" i="4"/>
  <c r="R39" i="4"/>
  <c r="R30" i="4"/>
  <c r="R83" i="4"/>
  <c r="R44" i="4"/>
  <c r="R78" i="4"/>
  <c r="R81" i="4"/>
  <c r="R129" i="4"/>
  <c r="R52" i="4"/>
  <c r="R73" i="4"/>
  <c r="R92" i="4"/>
  <c r="R158" i="4"/>
  <c r="R131" i="4"/>
  <c r="R65" i="4"/>
  <c r="R72" i="4"/>
  <c r="R95" i="4"/>
  <c r="R141" i="4"/>
  <c r="R69" i="4"/>
  <c r="R147" i="4"/>
  <c r="R85" i="4"/>
  <c r="R88" i="4"/>
  <c r="R117" i="4"/>
  <c r="R80" i="4"/>
  <c r="R153" i="4"/>
  <c r="R51" i="4"/>
  <c r="R99" i="4"/>
  <c r="R98" i="4"/>
  <c r="R57" i="4"/>
  <c r="R67" i="4"/>
  <c r="R82" i="4"/>
  <c r="R119" i="4"/>
  <c r="R86" i="4"/>
  <c r="R103" i="4"/>
  <c r="R122" i="4"/>
  <c r="R90" i="4"/>
  <c r="R49" i="4"/>
  <c r="R126" i="4"/>
  <c r="R116" i="4"/>
  <c r="R112" i="4"/>
  <c r="R97" i="4"/>
  <c r="R152" i="4"/>
  <c r="R84" i="4"/>
  <c r="R107" i="4"/>
  <c r="R71" i="4"/>
  <c r="R135" i="4"/>
  <c r="R121" i="4"/>
  <c r="R89" i="4"/>
  <c r="R48" i="4"/>
  <c r="R140" i="4"/>
  <c r="R63" i="4"/>
  <c r="R120" i="4"/>
  <c r="R77" i="4"/>
  <c r="R93" i="4"/>
  <c r="R87" i="4"/>
  <c r="R130" i="4"/>
  <c r="R110" i="4"/>
  <c r="R96" i="4"/>
  <c r="R132" i="4"/>
  <c r="R138" i="4"/>
  <c r="R101" i="4"/>
  <c r="R76" i="4"/>
  <c r="R94" i="4"/>
  <c r="R115" i="4"/>
  <c r="R102" i="4"/>
  <c r="R104" i="4"/>
  <c r="R150" i="4"/>
  <c r="R111" i="4"/>
  <c r="R151" i="4"/>
  <c r="R148" i="4"/>
  <c r="R118" i="4"/>
  <c r="R55" i="4"/>
  <c r="R106" i="4"/>
  <c r="R105" i="4"/>
  <c r="R91" i="4"/>
  <c r="R146" i="4"/>
  <c r="R136" i="4"/>
  <c r="R160" i="4"/>
  <c r="R161" i="4"/>
  <c r="R127" i="4"/>
  <c r="R133" i="4"/>
  <c r="R100" i="4"/>
  <c r="R125" i="4"/>
  <c r="R113" i="4"/>
  <c r="R108" i="4"/>
  <c r="R149" i="4"/>
  <c r="R154" i="4"/>
  <c r="R157" i="4"/>
  <c r="R134" i="4"/>
  <c r="R137" i="4"/>
  <c r="R128" i="4"/>
  <c r="R124" i="4"/>
  <c r="R70" i="4"/>
  <c r="R139" i="4"/>
  <c r="R143" i="4"/>
  <c r="R144" i="4"/>
  <c r="R145" i="4"/>
  <c r="R142" i="4"/>
  <c r="R123" i="4"/>
  <c r="R155" i="4"/>
  <c r="R156" i="4"/>
  <c r="R109" i="4"/>
  <c r="R27" i="4"/>
  <c r="R159" i="4"/>
  <c r="R7" i="4"/>
  <c r="O14" i="4"/>
  <c r="Q14" i="4"/>
  <c r="P14" i="4"/>
  <c r="O9" i="4"/>
  <c r="Q9" i="4"/>
  <c r="P9" i="4"/>
  <c r="O10" i="4"/>
  <c r="Q10" i="4"/>
  <c r="P10" i="4"/>
  <c r="O8" i="4"/>
  <c r="Q8" i="4"/>
  <c r="P8" i="4"/>
  <c r="O13" i="4"/>
  <c r="Q13" i="4"/>
  <c r="P13" i="4"/>
  <c r="O12" i="4"/>
  <c r="Q12" i="4"/>
  <c r="P12" i="4"/>
  <c r="O41" i="4"/>
  <c r="Q41" i="4"/>
  <c r="P41" i="4"/>
  <c r="O25" i="4"/>
  <c r="Q25" i="4"/>
  <c r="P25" i="4"/>
  <c r="O19" i="4"/>
  <c r="Q19" i="4"/>
  <c r="P19" i="4"/>
  <c r="O24" i="4"/>
  <c r="Q24" i="4"/>
  <c r="P24" i="4"/>
  <c r="O29" i="4"/>
  <c r="Q29" i="4"/>
  <c r="P29" i="4"/>
  <c r="O11" i="4"/>
  <c r="Q11" i="4"/>
  <c r="P11" i="4"/>
  <c r="O17" i="4"/>
  <c r="Q17" i="4"/>
  <c r="P17" i="4"/>
  <c r="O45" i="4"/>
  <c r="Q45" i="4"/>
  <c r="P45" i="4"/>
  <c r="O28" i="4"/>
  <c r="Q28" i="4"/>
  <c r="P28" i="4"/>
  <c r="O22" i="4"/>
  <c r="Q22" i="4"/>
  <c r="P22" i="4"/>
  <c r="O15" i="4"/>
  <c r="Q15" i="4"/>
  <c r="P15" i="4"/>
  <c r="O21" i="4"/>
  <c r="Q21" i="4"/>
  <c r="P21" i="4"/>
  <c r="O6" i="4"/>
  <c r="Q6" i="4"/>
  <c r="P6" i="4"/>
  <c r="O36" i="4"/>
  <c r="Q36" i="4"/>
  <c r="P36" i="4"/>
  <c r="O23" i="4"/>
  <c r="Q23" i="4"/>
  <c r="P23" i="4"/>
  <c r="O34" i="4"/>
  <c r="Q34" i="4"/>
  <c r="P34" i="4"/>
  <c r="O20" i="4"/>
  <c r="Q20" i="4"/>
  <c r="P20" i="4"/>
  <c r="O26" i="4"/>
  <c r="Q26" i="4"/>
  <c r="P26" i="4"/>
  <c r="O46" i="4"/>
  <c r="Q46" i="4"/>
  <c r="P46" i="4"/>
  <c r="O33" i="4"/>
  <c r="Q33" i="4"/>
  <c r="P33" i="4"/>
  <c r="O38" i="4"/>
  <c r="Q38" i="4"/>
  <c r="P38" i="4"/>
  <c r="O47" i="4"/>
  <c r="Q47" i="4"/>
  <c r="P47" i="4"/>
  <c r="O32" i="4"/>
  <c r="Q32" i="4"/>
  <c r="P32" i="4"/>
  <c r="O66" i="4"/>
  <c r="Q66" i="4"/>
  <c r="P66" i="4"/>
  <c r="O37" i="4"/>
  <c r="Q37" i="4"/>
  <c r="P37" i="4"/>
  <c r="O18" i="4"/>
  <c r="Q18" i="4"/>
  <c r="P18" i="4"/>
  <c r="O40" i="4"/>
  <c r="Q40" i="4"/>
  <c r="P40" i="4"/>
  <c r="O59" i="4"/>
  <c r="Q59" i="4"/>
  <c r="P59" i="4"/>
  <c r="O31" i="4"/>
  <c r="Q31" i="4"/>
  <c r="P31" i="4"/>
  <c r="O42" i="4"/>
  <c r="Q42" i="4"/>
  <c r="P42" i="4"/>
  <c r="O50" i="4"/>
  <c r="Q50" i="4"/>
  <c r="P50" i="4"/>
  <c r="O79" i="4"/>
  <c r="Q79" i="4"/>
  <c r="P79" i="4"/>
  <c r="O56" i="4"/>
  <c r="Q56" i="4"/>
  <c r="P56" i="4"/>
  <c r="O58" i="4"/>
  <c r="Q58" i="4"/>
  <c r="P58" i="4"/>
  <c r="O16" i="4"/>
  <c r="Q16" i="4"/>
  <c r="P16" i="4"/>
  <c r="O64" i="4"/>
  <c r="Q64" i="4"/>
  <c r="P64" i="4"/>
  <c r="O35" i="4"/>
  <c r="Q35" i="4"/>
  <c r="P35" i="4"/>
  <c r="O43" i="4"/>
  <c r="Q43" i="4"/>
  <c r="P43" i="4"/>
  <c r="O60" i="4"/>
  <c r="Q60" i="4"/>
  <c r="P60" i="4"/>
  <c r="O54" i="4"/>
  <c r="Q54" i="4"/>
  <c r="P54" i="4"/>
  <c r="O114" i="4"/>
  <c r="Q114" i="4"/>
  <c r="P114" i="4"/>
  <c r="O74" i="4"/>
  <c r="Q74" i="4"/>
  <c r="P74" i="4"/>
  <c r="O61" i="4"/>
  <c r="Q61" i="4"/>
  <c r="P61" i="4"/>
  <c r="O68" i="4"/>
  <c r="Q68" i="4"/>
  <c r="P68" i="4"/>
  <c r="O53" i="4"/>
  <c r="Q53" i="4"/>
  <c r="P53" i="4"/>
  <c r="O75" i="4"/>
  <c r="Q75" i="4"/>
  <c r="P75" i="4"/>
  <c r="O62" i="4"/>
  <c r="Q62" i="4"/>
  <c r="P62" i="4"/>
  <c r="O39" i="4"/>
  <c r="Q39" i="4"/>
  <c r="P39" i="4"/>
  <c r="O30" i="4"/>
  <c r="Q30" i="4"/>
  <c r="P30" i="4"/>
  <c r="O83" i="4"/>
  <c r="Q83" i="4"/>
  <c r="P83" i="4"/>
  <c r="O44" i="4"/>
  <c r="Q44" i="4"/>
  <c r="P44" i="4"/>
  <c r="O78" i="4"/>
  <c r="Q78" i="4"/>
  <c r="P78" i="4"/>
  <c r="O81" i="4"/>
  <c r="Q81" i="4"/>
  <c r="P81" i="4"/>
  <c r="O129" i="4"/>
  <c r="Q129" i="4"/>
  <c r="P129" i="4"/>
  <c r="O52" i="4"/>
  <c r="Q52" i="4"/>
  <c r="P52" i="4"/>
  <c r="O73" i="4"/>
  <c r="Q73" i="4"/>
  <c r="P73" i="4"/>
  <c r="O92" i="4"/>
  <c r="Q92" i="4"/>
  <c r="P92" i="4"/>
  <c r="O158" i="4"/>
  <c r="Q158" i="4"/>
  <c r="P158" i="4"/>
  <c r="O131" i="4"/>
  <c r="Q131" i="4"/>
  <c r="P131" i="4"/>
  <c r="O65" i="4"/>
  <c r="Q65" i="4"/>
  <c r="P65" i="4"/>
  <c r="O72" i="4"/>
  <c r="Q72" i="4"/>
  <c r="P72" i="4"/>
  <c r="O95" i="4"/>
  <c r="Q95" i="4"/>
  <c r="P95" i="4"/>
  <c r="O141" i="4"/>
  <c r="Q141" i="4"/>
  <c r="P141" i="4"/>
  <c r="O69" i="4"/>
  <c r="Q69" i="4"/>
  <c r="P69" i="4"/>
  <c r="O147" i="4"/>
  <c r="Q147" i="4"/>
  <c r="P147" i="4"/>
  <c r="O85" i="4"/>
  <c r="Q85" i="4"/>
  <c r="P85" i="4"/>
  <c r="O88" i="4"/>
  <c r="Q88" i="4"/>
  <c r="P88" i="4"/>
  <c r="O117" i="4"/>
  <c r="Q117" i="4"/>
  <c r="P117" i="4"/>
  <c r="O80" i="4"/>
  <c r="Q80" i="4"/>
  <c r="P80" i="4"/>
  <c r="O153" i="4"/>
  <c r="Q153" i="4"/>
  <c r="P153" i="4"/>
  <c r="O51" i="4"/>
  <c r="Q51" i="4"/>
  <c r="P51" i="4"/>
  <c r="O99" i="4"/>
  <c r="Q99" i="4"/>
  <c r="P99" i="4"/>
  <c r="O98" i="4"/>
  <c r="Q98" i="4"/>
  <c r="P98" i="4"/>
  <c r="O57" i="4"/>
  <c r="Q57" i="4"/>
  <c r="P57" i="4"/>
  <c r="O67" i="4"/>
  <c r="Q67" i="4"/>
  <c r="P67" i="4"/>
  <c r="O82" i="4"/>
  <c r="Q82" i="4"/>
  <c r="P82" i="4"/>
  <c r="O119" i="4"/>
  <c r="Q119" i="4"/>
  <c r="P119" i="4"/>
  <c r="O86" i="4"/>
  <c r="Q86" i="4"/>
  <c r="P86" i="4"/>
  <c r="O103" i="4"/>
  <c r="Q103" i="4"/>
  <c r="P103" i="4"/>
  <c r="O122" i="4"/>
  <c r="Q122" i="4"/>
  <c r="P122" i="4"/>
  <c r="O90" i="4"/>
  <c r="Q90" i="4"/>
  <c r="P90" i="4"/>
  <c r="O49" i="4"/>
  <c r="Q49" i="4"/>
  <c r="P49" i="4"/>
  <c r="O126" i="4"/>
  <c r="Q126" i="4"/>
  <c r="P126" i="4"/>
  <c r="O116" i="4"/>
  <c r="Q116" i="4"/>
  <c r="P116" i="4"/>
  <c r="O112" i="4"/>
  <c r="Q112" i="4"/>
  <c r="P112" i="4"/>
  <c r="O97" i="4"/>
  <c r="Q97" i="4"/>
  <c r="P97" i="4"/>
  <c r="O152" i="4"/>
  <c r="Q152" i="4"/>
  <c r="P152" i="4"/>
  <c r="O84" i="4"/>
  <c r="Q84" i="4"/>
  <c r="P84" i="4"/>
  <c r="O107" i="4"/>
  <c r="Q107" i="4"/>
  <c r="P107" i="4"/>
  <c r="O71" i="4"/>
  <c r="Q71" i="4"/>
  <c r="P71" i="4"/>
  <c r="O135" i="4"/>
  <c r="Q135" i="4"/>
  <c r="P135" i="4"/>
  <c r="O121" i="4"/>
  <c r="Q121" i="4"/>
  <c r="P121" i="4"/>
  <c r="O89" i="4"/>
  <c r="Q89" i="4"/>
  <c r="P89" i="4"/>
  <c r="O48" i="4"/>
  <c r="Q48" i="4"/>
  <c r="P48" i="4"/>
  <c r="O140" i="4"/>
  <c r="Q140" i="4"/>
  <c r="P140" i="4"/>
  <c r="O63" i="4"/>
  <c r="Q63" i="4"/>
  <c r="P63" i="4"/>
  <c r="O120" i="4"/>
  <c r="Q120" i="4"/>
  <c r="P120" i="4"/>
  <c r="O77" i="4"/>
  <c r="Q77" i="4"/>
  <c r="P77" i="4"/>
  <c r="O93" i="4"/>
  <c r="Q93" i="4"/>
  <c r="P93" i="4"/>
  <c r="O87" i="4"/>
  <c r="Q87" i="4"/>
  <c r="P87" i="4"/>
  <c r="O130" i="4"/>
  <c r="Q130" i="4"/>
  <c r="P130" i="4"/>
  <c r="O110" i="4"/>
  <c r="Q110" i="4"/>
  <c r="P110" i="4"/>
  <c r="O96" i="4"/>
  <c r="Q96" i="4"/>
  <c r="P96" i="4"/>
  <c r="O132" i="4"/>
  <c r="Q132" i="4"/>
  <c r="P132" i="4"/>
  <c r="O138" i="4"/>
  <c r="Q138" i="4"/>
  <c r="P138" i="4"/>
  <c r="O101" i="4"/>
  <c r="Q101" i="4"/>
  <c r="P101" i="4"/>
  <c r="O76" i="4"/>
  <c r="Q76" i="4"/>
  <c r="P76" i="4"/>
  <c r="O94" i="4"/>
  <c r="Q94" i="4"/>
  <c r="P94" i="4"/>
  <c r="O115" i="4"/>
  <c r="Q115" i="4"/>
  <c r="P115" i="4"/>
  <c r="O102" i="4"/>
  <c r="Q102" i="4"/>
  <c r="P102" i="4"/>
  <c r="O104" i="4"/>
  <c r="Q104" i="4"/>
  <c r="P104" i="4"/>
  <c r="O150" i="4"/>
  <c r="Q150" i="4"/>
  <c r="P150" i="4"/>
  <c r="O111" i="4"/>
  <c r="Q111" i="4"/>
  <c r="P111" i="4"/>
  <c r="O151" i="4"/>
  <c r="Q151" i="4"/>
  <c r="P151" i="4"/>
  <c r="O148" i="4"/>
  <c r="Q148" i="4"/>
  <c r="P148" i="4"/>
  <c r="O118" i="4"/>
  <c r="Q118" i="4"/>
  <c r="P118" i="4"/>
  <c r="O55" i="4"/>
  <c r="Q55" i="4"/>
  <c r="P55" i="4"/>
  <c r="O106" i="4"/>
  <c r="Q106" i="4"/>
  <c r="P106" i="4"/>
  <c r="O105" i="4"/>
  <c r="Q105" i="4"/>
  <c r="P105" i="4"/>
  <c r="O91" i="4"/>
  <c r="Q91" i="4"/>
  <c r="P91" i="4"/>
  <c r="O146" i="4"/>
  <c r="Q146" i="4"/>
  <c r="P146" i="4"/>
  <c r="O136" i="4"/>
  <c r="Q136" i="4"/>
  <c r="P136" i="4"/>
  <c r="O160" i="4"/>
  <c r="Q160" i="4"/>
  <c r="P160" i="4"/>
  <c r="O161" i="4"/>
  <c r="Q161" i="4"/>
  <c r="P161" i="4"/>
  <c r="O127" i="4"/>
  <c r="Q127" i="4"/>
  <c r="P127" i="4"/>
  <c r="O133" i="4"/>
  <c r="Q133" i="4"/>
  <c r="P133" i="4"/>
  <c r="O100" i="4"/>
  <c r="Q100" i="4"/>
  <c r="P100" i="4"/>
  <c r="O125" i="4"/>
  <c r="Q125" i="4"/>
  <c r="P125" i="4"/>
  <c r="O113" i="4"/>
  <c r="Q113" i="4"/>
  <c r="P113" i="4"/>
  <c r="O108" i="4"/>
  <c r="Q108" i="4"/>
  <c r="P108" i="4"/>
  <c r="O149" i="4"/>
  <c r="Q149" i="4"/>
  <c r="P149" i="4"/>
  <c r="O154" i="4"/>
  <c r="Q154" i="4"/>
  <c r="P154" i="4"/>
  <c r="O157" i="4"/>
  <c r="Q157" i="4"/>
  <c r="P157" i="4"/>
  <c r="O134" i="4"/>
  <c r="Q134" i="4"/>
  <c r="P134" i="4"/>
  <c r="O137" i="4"/>
  <c r="Q137" i="4"/>
  <c r="P137" i="4"/>
  <c r="O128" i="4"/>
  <c r="Q128" i="4"/>
  <c r="P128" i="4"/>
  <c r="O124" i="4"/>
  <c r="Q124" i="4"/>
  <c r="P124" i="4"/>
  <c r="O70" i="4"/>
  <c r="Q70" i="4"/>
  <c r="P70" i="4"/>
  <c r="O139" i="4"/>
  <c r="Q139" i="4"/>
  <c r="P139" i="4"/>
  <c r="O143" i="4"/>
  <c r="Q143" i="4"/>
  <c r="P143" i="4"/>
  <c r="O144" i="4"/>
  <c r="Q144" i="4"/>
  <c r="P144" i="4"/>
  <c r="O145" i="4"/>
  <c r="Q145" i="4"/>
  <c r="P145" i="4"/>
  <c r="O142" i="4"/>
  <c r="Q142" i="4"/>
  <c r="P142" i="4"/>
  <c r="O123" i="4"/>
  <c r="Q123" i="4"/>
  <c r="P123" i="4"/>
  <c r="O155" i="4"/>
  <c r="Q155" i="4"/>
  <c r="P155" i="4"/>
  <c r="O156" i="4"/>
  <c r="Q156" i="4"/>
  <c r="P156" i="4"/>
  <c r="O109" i="4"/>
  <c r="Q109" i="4"/>
  <c r="P109" i="4"/>
  <c r="O27" i="4"/>
  <c r="Q27" i="4"/>
  <c r="P27" i="4"/>
  <c r="O159" i="4"/>
  <c r="Q159" i="4"/>
  <c r="P159" i="4"/>
  <c r="P7" i="4"/>
  <c r="Q7" i="4"/>
  <c r="O7" i="4"/>
  <c r="N14" i="4"/>
  <c r="M14" i="4"/>
  <c r="N9" i="4"/>
  <c r="M9" i="4"/>
  <c r="N10" i="4"/>
  <c r="M10" i="4"/>
  <c r="N8" i="4"/>
  <c r="M8" i="4"/>
  <c r="N13" i="4"/>
  <c r="M13" i="4"/>
  <c r="N12" i="4"/>
  <c r="M12" i="4"/>
  <c r="N41" i="4"/>
  <c r="M41" i="4"/>
  <c r="N25" i="4"/>
  <c r="M25" i="4"/>
  <c r="N19" i="4"/>
  <c r="M19" i="4"/>
  <c r="N24" i="4"/>
  <c r="M24" i="4"/>
  <c r="N29" i="4"/>
  <c r="M29" i="4"/>
  <c r="N11" i="4"/>
  <c r="M11" i="4"/>
  <c r="N17" i="4"/>
  <c r="M17" i="4"/>
  <c r="N45" i="4"/>
  <c r="M45" i="4"/>
  <c r="N28" i="4"/>
  <c r="M28" i="4"/>
  <c r="N22" i="4"/>
  <c r="M22" i="4"/>
  <c r="N15" i="4"/>
  <c r="M15" i="4"/>
  <c r="N21" i="4"/>
  <c r="M21" i="4"/>
  <c r="N6" i="4"/>
  <c r="M6" i="4"/>
  <c r="N36" i="4"/>
  <c r="M36" i="4"/>
  <c r="N23" i="4"/>
  <c r="M23" i="4"/>
  <c r="N34" i="4"/>
  <c r="M34" i="4"/>
  <c r="N20" i="4"/>
  <c r="M20" i="4"/>
  <c r="N26" i="4"/>
  <c r="M26" i="4"/>
  <c r="N46" i="4"/>
  <c r="M46" i="4"/>
  <c r="N33" i="4"/>
  <c r="M33" i="4"/>
  <c r="N38" i="4"/>
  <c r="M38" i="4"/>
  <c r="N47" i="4"/>
  <c r="M47" i="4"/>
  <c r="N32" i="4"/>
  <c r="M32" i="4"/>
  <c r="N66" i="4"/>
  <c r="M66" i="4"/>
  <c r="N37" i="4"/>
  <c r="M37" i="4"/>
  <c r="N18" i="4"/>
  <c r="M18" i="4"/>
  <c r="N40" i="4"/>
  <c r="M40" i="4"/>
  <c r="N59" i="4"/>
  <c r="M59" i="4"/>
  <c r="N31" i="4"/>
  <c r="M31" i="4"/>
  <c r="N42" i="4"/>
  <c r="M42" i="4"/>
  <c r="N50" i="4"/>
  <c r="M50" i="4"/>
  <c r="N79" i="4"/>
  <c r="M79" i="4"/>
  <c r="N56" i="4"/>
  <c r="M56" i="4"/>
  <c r="N58" i="4"/>
  <c r="M58" i="4"/>
  <c r="N16" i="4"/>
  <c r="M16" i="4"/>
  <c r="N64" i="4"/>
  <c r="M64" i="4"/>
  <c r="N35" i="4"/>
  <c r="M35" i="4"/>
  <c r="N43" i="4"/>
  <c r="M43" i="4"/>
  <c r="N60" i="4"/>
  <c r="M60" i="4"/>
  <c r="N54" i="4"/>
  <c r="M54" i="4"/>
  <c r="N114" i="4"/>
  <c r="M114" i="4"/>
  <c r="N74" i="4"/>
  <c r="M74" i="4"/>
  <c r="N61" i="4"/>
  <c r="M61" i="4"/>
  <c r="N68" i="4"/>
  <c r="M68" i="4"/>
  <c r="N53" i="4"/>
  <c r="M53" i="4"/>
  <c r="N75" i="4"/>
  <c r="M75" i="4"/>
  <c r="N62" i="4"/>
  <c r="M62" i="4"/>
  <c r="N39" i="4"/>
  <c r="M39" i="4"/>
  <c r="N30" i="4"/>
  <c r="M30" i="4"/>
  <c r="N83" i="4"/>
  <c r="M83" i="4"/>
  <c r="N44" i="4"/>
  <c r="M44" i="4"/>
  <c r="N78" i="4"/>
  <c r="M78" i="4"/>
  <c r="N81" i="4"/>
  <c r="M81" i="4"/>
  <c r="N129" i="4"/>
  <c r="M129" i="4"/>
  <c r="N52" i="4"/>
  <c r="M52" i="4"/>
  <c r="N73" i="4"/>
  <c r="M73" i="4"/>
  <c r="N92" i="4"/>
  <c r="M92" i="4"/>
  <c r="N158" i="4"/>
  <c r="M158" i="4"/>
  <c r="N131" i="4"/>
  <c r="M131" i="4"/>
  <c r="N65" i="4"/>
  <c r="M65" i="4"/>
  <c r="N72" i="4"/>
  <c r="M72" i="4"/>
  <c r="N95" i="4"/>
  <c r="M95" i="4"/>
  <c r="N141" i="4"/>
  <c r="M141" i="4"/>
  <c r="N69" i="4"/>
  <c r="M69" i="4"/>
  <c r="N147" i="4"/>
  <c r="M147" i="4"/>
  <c r="N85" i="4"/>
  <c r="M85" i="4"/>
  <c r="N88" i="4"/>
  <c r="M88" i="4"/>
  <c r="N117" i="4"/>
  <c r="M117" i="4"/>
  <c r="N80" i="4"/>
  <c r="M80" i="4"/>
  <c r="N153" i="4"/>
  <c r="M153" i="4"/>
  <c r="N51" i="4"/>
  <c r="M51" i="4"/>
  <c r="N99" i="4"/>
  <c r="M99" i="4"/>
  <c r="N98" i="4"/>
  <c r="M98" i="4"/>
  <c r="N57" i="4"/>
  <c r="M57" i="4"/>
  <c r="N67" i="4"/>
  <c r="M67" i="4"/>
  <c r="N82" i="4"/>
  <c r="M82" i="4"/>
  <c r="N119" i="4"/>
  <c r="M119" i="4"/>
  <c r="N86" i="4"/>
  <c r="M86" i="4"/>
  <c r="N103" i="4"/>
  <c r="M103" i="4"/>
  <c r="N122" i="4"/>
  <c r="M122" i="4"/>
  <c r="N90" i="4"/>
  <c r="M90" i="4"/>
  <c r="N49" i="4"/>
  <c r="M49" i="4"/>
  <c r="N126" i="4"/>
  <c r="M126" i="4"/>
  <c r="N116" i="4"/>
  <c r="M116" i="4"/>
  <c r="N112" i="4"/>
  <c r="M112" i="4"/>
  <c r="N97" i="4"/>
  <c r="M97" i="4"/>
  <c r="N152" i="4"/>
  <c r="M152" i="4"/>
  <c r="N84" i="4"/>
  <c r="M84" i="4"/>
  <c r="N107" i="4"/>
  <c r="M107" i="4"/>
  <c r="N71" i="4"/>
  <c r="M71" i="4"/>
  <c r="N135" i="4"/>
  <c r="M135" i="4"/>
  <c r="N121" i="4"/>
  <c r="M121" i="4"/>
  <c r="N89" i="4"/>
  <c r="M89" i="4"/>
  <c r="N48" i="4"/>
  <c r="M48" i="4"/>
  <c r="N140" i="4"/>
  <c r="M140" i="4"/>
  <c r="N63" i="4"/>
  <c r="M63" i="4"/>
  <c r="N120" i="4"/>
  <c r="M120" i="4"/>
  <c r="N77" i="4"/>
  <c r="M77" i="4"/>
  <c r="N93" i="4"/>
  <c r="M93" i="4"/>
  <c r="N87" i="4"/>
  <c r="M87" i="4"/>
  <c r="N130" i="4"/>
  <c r="M130" i="4"/>
  <c r="N110" i="4"/>
  <c r="M110" i="4"/>
  <c r="N96" i="4"/>
  <c r="M96" i="4"/>
  <c r="N132" i="4"/>
  <c r="M132" i="4"/>
  <c r="N138" i="4"/>
  <c r="M138" i="4"/>
  <c r="N101" i="4"/>
  <c r="M101" i="4"/>
  <c r="N76" i="4"/>
  <c r="M76" i="4"/>
  <c r="N94" i="4"/>
  <c r="M94" i="4"/>
  <c r="N115" i="4"/>
  <c r="M115" i="4"/>
  <c r="N102" i="4"/>
  <c r="M102" i="4"/>
  <c r="N104" i="4"/>
  <c r="M104" i="4"/>
  <c r="N150" i="4"/>
  <c r="M150" i="4"/>
  <c r="N111" i="4"/>
  <c r="M111" i="4"/>
  <c r="N151" i="4"/>
  <c r="M151" i="4"/>
  <c r="N148" i="4"/>
  <c r="M148" i="4"/>
  <c r="N118" i="4"/>
  <c r="M118" i="4"/>
  <c r="N55" i="4"/>
  <c r="M55" i="4"/>
  <c r="N106" i="4"/>
  <c r="M106" i="4"/>
  <c r="N105" i="4"/>
  <c r="M105" i="4"/>
  <c r="N91" i="4"/>
  <c r="M91" i="4"/>
  <c r="N146" i="4"/>
  <c r="M146" i="4"/>
  <c r="N136" i="4"/>
  <c r="M136" i="4"/>
  <c r="N160" i="4"/>
  <c r="M160" i="4"/>
  <c r="N161" i="4"/>
  <c r="M161" i="4"/>
  <c r="N127" i="4"/>
  <c r="M127" i="4"/>
  <c r="N133" i="4"/>
  <c r="M133" i="4"/>
  <c r="N100" i="4"/>
  <c r="M100" i="4"/>
  <c r="N125" i="4"/>
  <c r="M125" i="4"/>
  <c r="N113" i="4"/>
  <c r="M113" i="4"/>
  <c r="N108" i="4"/>
  <c r="M108" i="4"/>
  <c r="N149" i="4"/>
  <c r="M149" i="4"/>
  <c r="N154" i="4"/>
  <c r="M154" i="4"/>
  <c r="N157" i="4"/>
  <c r="M157" i="4"/>
  <c r="N134" i="4"/>
  <c r="M134" i="4"/>
  <c r="N137" i="4"/>
  <c r="M137" i="4"/>
  <c r="N128" i="4"/>
  <c r="M128" i="4"/>
  <c r="N124" i="4"/>
  <c r="M124" i="4"/>
  <c r="N70" i="4"/>
  <c r="M70" i="4"/>
  <c r="N139" i="4"/>
  <c r="M139" i="4"/>
  <c r="N143" i="4"/>
  <c r="M143" i="4"/>
  <c r="N144" i="4"/>
  <c r="M144" i="4"/>
  <c r="N145" i="4"/>
  <c r="M145" i="4"/>
  <c r="N142" i="4"/>
  <c r="M142" i="4"/>
  <c r="N123" i="4"/>
  <c r="M123" i="4"/>
  <c r="N155" i="4"/>
  <c r="M155" i="4"/>
  <c r="N156" i="4"/>
  <c r="M156" i="4"/>
  <c r="N109" i="4"/>
  <c r="M109" i="4"/>
  <c r="N27" i="4"/>
  <c r="M27" i="4"/>
  <c r="N159" i="4"/>
  <c r="M159" i="4"/>
  <c r="M7" i="4"/>
  <c r="N7" i="4"/>
  <c r="L14" i="4"/>
  <c r="L9" i="4"/>
  <c r="L10" i="4"/>
  <c r="L8" i="4"/>
  <c r="L13" i="4"/>
  <c r="L12" i="4"/>
  <c r="L41" i="4"/>
  <c r="L25" i="4"/>
  <c r="L19" i="4"/>
  <c r="L24" i="4"/>
  <c r="L29" i="4"/>
  <c r="L11" i="4"/>
  <c r="L17" i="4"/>
  <c r="L45" i="4"/>
  <c r="L28" i="4"/>
  <c r="L22" i="4"/>
  <c r="L15" i="4"/>
  <c r="L21" i="4"/>
  <c r="L6" i="4"/>
  <c r="L36" i="4"/>
  <c r="L23" i="4"/>
  <c r="L34" i="4"/>
  <c r="L20" i="4"/>
  <c r="L26" i="4"/>
  <c r="L46" i="4"/>
  <c r="L33" i="4"/>
  <c r="L38" i="4"/>
  <c r="L47" i="4"/>
  <c r="L32" i="4"/>
  <c r="L66" i="4"/>
  <c r="L37" i="4"/>
  <c r="L18" i="4"/>
  <c r="L40" i="4"/>
  <c r="L59" i="4"/>
  <c r="L31" i="4"/>
  <c r="L42" i="4"/>
  <c r="L50" i="4"/>
  <c r="L79" i="4"/>
  <c r="L56" i="4"/>
  <c r="L58" i="4"/>
  <c r="L16" i="4"/>
  <c r="L64" i="4"/>
  <c r="L35" i="4"/>
  <c r="L43" i="4"/>
  <c r="L60" i="4"/>
  <c r="L54" i="4"/>
  <c r="L114" i="4"/>
  <c r="L74" i="4"/>
  <c r="L61" i="4"/>
  <c r="L68" i="4"/>
  <c r="L53" i="4"/>
  <c r="L75" i="4"/>
  <c r="L62" i="4"/>
  <c r="L39" i="4"/>
  <c r="L30" i="4"/>
  <c r="L83" i="4"/>
  <c r="L44" i="4"/>
  <c r="L78" i="4"/>
  <c r="L81" i="4"/>
  <c r="L129" i="4"/>
  <c r="L52" i="4"/>
  <c r="L73" i="4"/>
  <c r="L92" i="4"/>
  <c r="L158" i="4"/>
  <c r="L131" i="4"/>
  <c r="L65" i="4"/>
  <c r="L72" i="4"/>
  <c r="L95" i="4"/>
  <c r="L141" i="4"/>
  <c r="L69" i="4"/>
  <c r="L147" i="4"/>
  <c r="L85" i="4"/>
  <c r="L88" i="4"/>
  <c r="L117" i="4"/>
  <c r="L80" i="4"/>
  <c r="L153" i="4"/>
  <c r="L51" i="4"/>
  <c r="L99" i="4"/>
  <c r="L98" i="4"/>
  <c r="L57" i="4"/>
  <c r="L67" i="4"/>
  <c r="L82" i="4"/>
  <c r="L119" i="4"/>
  <c r="L86" i="4"/>
  <c r="L103" i="4"/>
  <c r="L122" i="4"/>
  <c r="L90" i="4"/>
  <c r="L49" i="4"/>
  <c r="L126" i="4"/>
  <c r="L116" i="4"/>
  <c r="L112" i="4"/>
  <c r="L97" i="4"/>
  <c r="L152" i="4"/>
  <c r="L84" i="4"/>
  <c r="L107" i="4"/>
  <c r="L71" i="4"/>
  <c r="L135" i="4"/>
  <c r="L121" i="4"/>
  <c r="L89" i="4"/>
  <c r="L48" i="4"/>
  <c r="L140" i="4"/>
  <c r="L63" i="4"/>
  <c r="L120" i="4"/>
  <c r="L77" i="4"/>
  <c r="L93" i="4"/>
  <c r="L87" i="4"/>
  <c r="L130" i="4"/>
  <c r="L110" i="4"/>
  <c r="L96" i="4"/>
  <c r="L132" i="4"/>
  <c r="L138" i="4"/>
  <c r="L101" i="4"/>
  <c r="L76" i="4"/>
  <c r="L94" i="4"/>
  <c r="L115" i="4"/>
  <c r="L102" i="4"/>
  <c r="L104" i="4"/>
  <c r="L150" i="4"/>
  <c r="L111" i="4"/>
  <c r="L151" i="4"/>
  <c r="L148" i="4"/>
  <c r="L118" i="4"/>
  <c r="L55" i="4"/>
  <c r="L106" i="4"/>
  <c r="L105" i="4"/>
  <c r="L91" i="4"/>
  <c r="L146" i="4"/>
  <c r="L136" i="4"/>
  <c r="L160" i="4"/>
  <c r="L161" i="4"/>
  <c r="L127" i="4"/>
  <c r="L133" i="4"/>
  <c r="L100" i="4"/>
  <c r="L125" i="4"/>
  <c r="L113" i="4"/>
  <c r="L108" i="4"/>
  <c r="L149" i="4"/>
  <c r="L154" i="4"/>
  <c r="L157" i="4"/>
  <c r="L134" i="4"/>
  <c r="L137" i="4"/>
  <c r="L128" i="4"/>
  <c r="L124" i="4"/>
  <c r="L70" i="4"/>
  <c r="L139" i="4"/>
  <c r="L143" i="4"/>
  <c r="L144" i="4"/>
  <c r="L145" i="4"/>
  <c r="L142" i="4"/>
  <c r="L123" i="4"/>
  <c r="L155" i="4"/>
  <c r="L156" i="4"/>
  <c r="L109" i="4"/>
  <c r="L27" i="4"/>
  <c r="L159" i="4"/>
  <c r="L7" i="4"/>
  <c r="K14" i="4"/>
  <c r="J14" i="4"/>
  <c r="K9" i="4"/>
  <c r="J9" i="4"/>
  <c r="K10" i="4"/>
  <c r="J10" i="4"/>
  <c r="K8" i="4"/>
  <c r="J8" i="4"/>
  <c r="K13" i="4"/>
  <c r="J13" i="4"/>
  <c r="K12" i="4"/>
  <c r="J12" i="4"/>
  <c r="K41" i="4"/>
  <c r="J41" i="4"/>
  <c r="K25" i="4"/>
  <c r="J25" i="4"/>
  <c r="K19" i="4"/>
  <c r="J19" i="4"/>
  <c r="K24" i="4"/>
  <c r="J24" i="4"/>
  <c r="K29" i="4"/>
  <c r="J29" i="4"/>
  <c r="K11" i="4"/>
  <c r="J11" i="4"/>
  <c r="K17" i="4"/>
  <c r="J17" i="4"/>
  <c r="K45" i="4"/>
  <c r="J45" i="4"/>
  <c r="K28" i="4"/>
  <c r="J28" i="4"/>
  <c r="K22" i="4"/>
  <c r="J22" i="4"/>
  <c r="K15" i="4"/>
  <c r="J15" i="4"/>
  <c r="K21" i="4"/>
  <c r="J21" i="4"/>
  <c r="K6" i="4"/>
  <c r="J6" i="4"/>
  <c r="K36" i="4"/>
  <c r="J36" i="4"/>
  <c r="K23" i="4"/>
  <c r="J23" i="4"/>
  <c r="K34" i="4"/>
  <c r="J34" i="4"/>
  <c r="K20" i="4"/>
  <c r="J20" i="4"/>
  <c r="K26" i="4"/>
  <c r="J26" i="4"/>
  <c r="K46" i="4"/>
  <c r="J46" i="4"/>
  <c r="K33" i="4"/>
  <c r="J33" i="4"/>
  <c r="K38" i="4"/>
  <c r="J38" i="4"/>
  <c r="K47" i="4"/>
  <c r="J47" i="4"/>
  <c r="K32" i="4"/>
  <c r="J32" i="4"/>
  <c r="K66" i="4"/>
  <c r="J66" i="4"/>
  <c r="K37" i="4"/>
  <c r="J37" i="4"/>
  <c r="K18" i="4"/>
  <c r="J18" i="4"/>
  <c r="K40" i="4"/>
  <c r="J40" i="4"/>
  <c r="K59" i="4"/>
  <c r="J59" i="4"/>
  <c r="K31" i="4"/>
  <c r="J31" i="4"/>
  <c r="K42" i="4"/>
  <c r="J42" i="4"/>
  <c r="K50" i="4"/>
  <c r="J50" i="4"/>
  <c r="K79" i="4"/>
  <c r="J79" i="4"/>
  <c r="K56" i="4"/>
  <c r="J56" i="4"/>
  <c r="K58" i="4"/>
  <c r="J58" i="4"/>
  <c r="K16" i="4"/>
  <c r="J16" i="4"/>
  <c r="K64" i="4"/>
  <c r="J64" i="4"/>
  <c r="K35" i="4"/>
  <c r="J35" i="4"/>
  <c r="K43" i="4"/>
  <c r="J43" i="4"/>
  <c r="K60" i="4"/>
  <c r="J60" i="4"/>
  <c r="K54" i="4"/>
  <c r="J54" i="4"/>
  <c r="K114" i="4"/>
  <c r="J114" i="4"/>
  <c r="K74" i="4"/>
  <c r="J74" i="4"/>
  <c r="K61" i="4"/>
  <c r="J61" i="4"/>
  <c r="K68" i="4"/>
  <c r="J68" i="4"/>
  <c r="K53" i="4"/>
  <c r="J53" i="4"/>
  <c r="K75" i="4"/>
  <c r="J75" i="4"/>
  <c r="K62" i="4"/>
  <c r="J62" i="4"/>
  <c r="K39" i="4"/>
  <c r="J39" i="4"/>
  <c r="K30" i="4"/>
  <c r="J30" i="4"/>
  <c r="K83" i="4"/>
  <c r="J83" i="4"/>
  <c r="K44" i="4"/>
  <c r="J44" i="4"/>
  <c r="K78" i="4"/>
  <c r="J78" i="4"/>
  <c r="K81" i="4"/>
  <c r="J81" i="4"/>
  <c r="K129" i="4"/>
  <c r="J129" i="4"/>
  <c r="K52" i="4"/>
  <c r="J52" i="4"/>
  <c r="K73" i="4"/>
  <c r="J73" i="4"/>
  <c r="K92" i="4"/>
  <c r="J92" i="4"/>
  <c r="K158" i="4"/>
  <c r="J158" i="4"/>
  <c r="K131" i="4"/>
  <c r="J131" i="4"/>
  <c r="K65" i="4"/>
  <c r="J65" i="4"/>
  <c r="K72" i="4"/>
  <c r="J72" i="4"/>
  <c r="K95" i="4"/>
  <c r="J95" i="4"/>
  <c r="K141" i="4"/>
  <c r="J141" i="4"/>
  <c r="K69" i="4"/>
  <c r="J69" i="4"/>
  <c r="K147" i="4"/>
  <c r="J147" i="4"/>
  <c r="K85" i="4"/>
  <c r="J85" i="4"/>
  <c r="K88" i="4"/>
  <c r="J88" i="4"/>
  <c r="K117" i="4"/>
  <c r="J117" i="4"/>
  <c r="K80" i="4"/>
  <c r="J80" i="4"/>
  <c r="K153" i="4"/>
  <c r="J153" i="4"/>
  <c r="K51" i="4"/>
  <c r="J51" i="4"/>
  <c r="K99" i="4"/>
  <c r="J99" i="4"/>
  <c r="K98" i="4"/>
  <c r="J98" i="4"/>
  <c r="K57" i="4"/>
  <c r="J57" i="4"/>
  <c r="K67" i="4"/>
  <c r="J67" i="4"/>
  <c r="K82" i="4"/>
  <c r="J82" i="4"/>
  <c r="K119" i="4"/>
  <c r="J119" i="4"/>
  <c r="K86" i="4"/>
  <c r="J86" i="4"/>
  <c r="K103" i="4"/>
  <c r="J103" i="4"/>
  <c r="K122" i="4"/>
  <c r="J122" i="4"/>
  <c r="K90" i="4"/>
  <c r="J90" i="4"/>
  <c r="K49" i="4"/>
  <c r="J49" i="4"/>
  <c r="K126" i="4"/>
  <c r="J126" i="4"/>
  <c r="K116" i="4"/>
  <c r="J116" i="4"/>
  <c r="K112" i="4"/>
  <c r="J112" i="4"/>
  <c r="K97" i="4"/>
  <c r="J97" i="4"/>
  <c r="K152" i="4"/>
  <c r="J152" i="4"/>
  <c r="K84" i="4"/>
  <c r="J84" i="4"/>
  <c r="K107" i="4"/>
  <c r="J107" i="4"/>
  <c r="K71" i="4"/>
  <c r="J71" i="4"/>
  <c r="K135" i="4"/>
  <c r="J135" i="4"/>
  <c r="K121" i="4"/>
  <c r="J121" i="4"/>
  <c r="K89" i="4"/>
  <c r="J89" i="4"/>
  <c r="K48" i="4"/>
  <c r="J48" i="4"/>
  <c r="K140" i="4"/>
  <c r="J140" i="4"/>
  <c r="K63" i="4"/>
  <c r="J63" i="4"/>
  <c r="K120" i="4"/>
  <c r="J120" i="4"/>
  <c r="K77" i="4"/>
  <c r="J77" i="4"/>
  <c r="K93" i="4"/>
  <c r="J93" i="4"/>
  <c r="K87" i="4"/>
  <c r="J87" i="4"/>
  <c r="K130" i="4"/>
  <c r="J130" i="4"/>
  <c r="K110" i="4"/>
  <c r="J110" i="4"/>
  <c r="K96" i="4"/>
  <c r="J96" i="4"/>
  <c r="K132" i="4"/>
  <c r="J132" i="4"/>
  <c r="K138" i="4"/>
  <c r="J138" i="4"/>
  <c r="K101" i="4"/>
  <c r="J101" i="4"/>
  <c r="K76" i="4"/>
  <c r="J76" i="4"/>
  <c r="K94" i="4"/>
  <c r="J94" i="4"/>
  <c r="K115" i="4"/>
  <c r="J115" i="4"/>
  <c r="K102" i="4"/>
  <c r="J102" i="4"/>
  <c r="K104" i="4"/>
  <c r="J104" i="4"/>
  <c r="K150" i="4"/>
  <c r="J150" i="4"/>
  <c r="K111" i="4"/>
  <c r="J111" i="4"/>
  <c r="K151" i="4"/>
  <c r="J151" i="4"/>
  <c r="K148" i="4"/>
  <c r="J148" i="4"/>
  <c r="K118" i="4"/>
  <c r="J118" i="4"/>
  <c r="K55" i="4"/>
  <c r="J55" i="4"/>
  <c r="K106" i="4"/>
  <c r="J106" i="4"/>
  <c r="K105" i="4"/>
  <c r="J105" i="4"/>
  <c r="K91" i="4"/>
  <c r="J91" i="4"/>
  <c r="K146" i="4"/>
  <c r="J146" i="4"/>
  <c r="K136" i="4"/>
  <c r="J136" i="4"/>
  <c r="K160" i="4"/>
  <c r="J160" i="4"/>
  <c r="K161" i="4"/>
  <c r="J161" i="4"/>
  <c r="K127" i="4"/>
  <c r="J127" i="4"/>
  <c r="K133" i="4"/>
  <c r="J133" i="4"/>
  <c r="K100" i="4"/>
  <c r="J100" i="4"/>
  <c r="K125" i="4"/>
  <c r="J125" i="4"/>
  <c r="K113" i="4"/>
  <c r="J113" i="4"/>
  <c r="K108" i="4"/>
  <c r="J108" i="4"/>
  <c r="K149" i="4"/>
  <c r="J149" i="4"/>
  <c r="K154" i="4"/>
  <c r="J154" i="4"/>
  <c r="K157" i="4"/>
  <c r="J157" i="4"/>
  <c r="K134" i="4"/>
  <c r="J134" i="4"/>
  <c r="K137" i="4"/>
  <c r="J137" i="4"/>
  <c r="K128" i="4"/>
  <c r="J128" i="4"/>
  <c r="K124" i="4"/>
  <c r="J124" i="4"/>
  <c r="K70" i="4"/>
  <c r="J70" i="4"/>
  <c r="K139" i="4"/>
  <c r="J139" i="4"/>
  <c r="K143" i="4"/>
  <c r="J143" i="4"/>
  <c r="K144" i="4"/>
  <c r="J144" i="4"/>
  <c r="K145" i="4"/>
  <c r="J145" i="4"/>
  <c r="K142" i="4"/>
  <c r="J142" i="4"/>
  <c r="K123" i="4"/>
  <c r="J123" i="4"/>
  <c r="K155" i="4"/>
  <c r="J155" i="4"/>
  <c r="K156" i="4"/>
  <c r="J156" i="4"/>
  <c r="K109" i="4"/>
  <c r="J109" i="4"/>
  <c r="K27" i="4"/>
  <c r="J27" i="4"/>
  <c r="K159" i="4"/>
  <c r="J159" i="4"/>
  <c r="J7" i="4"/>
  <c r="K7" i="4"/>
  <c r="I14" i="4"/>
  <c r="I9" i="4"/>
  <c r="I10" i="4"/>
  <c r="I8" i="4"/>
  <c r="I13" i="4"/>
  <c r="I12" i="4"/>
  <c r="I41" i="4"/>
  <c r="I25" i="4"/>
  <c r="I19" i="4"/>
  <c r="I24" i="4"/>
  <c r="I29" i="4"/>
  <c r="I11" i="4"/>
  <c r="I17" i="4"/>
  <c r="I45" i="4"/>
  <c r="I28" i="4"/>
  <c r="I22" i="4"/>
  <c r="I15" i="4"/>
  <c r="I21" i="4"/>
  <c r="I6" i="4"/>
  <c r="I36" i="4"/>
  <c r="I23" i="4"/>
  <c r="I34" i="4"/>
  <c r="I20" i="4"/>
  <c r="I26" i="4"/>
  <c r="I46" i="4"/>
  <c r="I33" i="4"/>
  <c r="I38" i="4"/>
  <c r="I47" i="4"/>
  <c r="I32" i="4"/>
  <c r="I66" i="4"/>
  <c r="I37" i="4"/>
  <c r="I18" i="4"/>
  <c r="I40" i="4"/>
  <c r="I59" i="4"/>
  <c r="I31" i="4"/>
  <c r="I42" i="4"/>
  <c r="I50" i="4"/>
  <c r="I79" i="4"/>
  <c r="I56" i="4"/>
  <c r="I58" i="4"/>
  <c r="I16" i="4"/>
  <c r="I64" i="4"/>
  <c r="I35" i="4"/>
  <c r="I43" i="4"/>
  <c r="I60" i="4"/>
  <c r="I54" i="4"/>
  <c r="I114" i="4"/>
  <c r="I74" i="4"/>
  <c r="I61" i="4"/>
  <c r="I68" i="4"/>
  <c r="I53" i="4"/>
  <c r="I75" i="4"/>
  <c r="I62" i="4"/>
  <c r="I39" i="4"/>
  <c r="I30" i="4"/>
  <c r="I83" i="4"/>
  <c r="I44" i="4"/>
  <c r="I78" i="4"/>
  <c r="I81" i="4"/>
  <c r="I129" i="4"/>
  <c r="I52" i="4"/>
  <c r="I73" i="4"/>
  <c r="I92" i="4"/>
  <c r="I158" i="4"/>
  <c r="I131" i="4"/>
  <c r="I65" i="4"/>
  <c r="I72" i="4"/>
  <c r="I95" i="4"/>
  <c r="I141" i="4"/>
  <c r="I69" i="4"/>
  <c r="I147" i="4"/>
  <c r="I85" i="4"/>
  <c r="I88" i="4"/>
  <c r="I117" i="4"/>
  <c r="I80" i="4"/>
  <c r="I153" i="4"/>
  <c r="I51" i="4"/>
  <c r="I99" i="4"/>
  <c r="I98" i="4"/>
  <c r="I57" i="4"/>
  <c r="I67" i="4"/>
  <c r="I82" i="4"/>
  <c r="I119" i="4"/>
  <c r="I86" i="4"/>
  <c r="I103" i="4"/>
  <c r="I122" i="4"/>
  <c r="I90" i="4"/>
  <c r="I49" i="4"/>
  <c r="I126" i="4"/>
  <c r="I116" i="4"/>
  <c r="I112" i="4"/>
  <c r="I97" i="4"/>
  <c r="I152" i="4"/>
  <c r="I84" i="4"/>
  <c r="I107" i="4"/>
  <c r="I71" i="4"/>
  <c r="I135" i="4"/>
  <c r="I121" i="4"/>
  <c r="I89" i="4"/>
  <c r="I48" i="4"/>
  <c r="I140" i="4"/>
  <c r="I63" i="4"/>
  <c r="I120" i="4"/>
  <c r="I77" i="4"/>
  <c r="I93" i="4"/>
  <c r="I87" i="4"/>
  <c r="I130" i="4"/>
  <c r="I110" i="4"/>
  <c r="I96" i="4"/>
  <c r="I132" i="4"/>
  <c r="I138" i="4"/>
  <c r="I101" i="4"/>
  <c r="I76" i="4"/>
  <c r="I94" i="4"/>
  <c r="I115" i="4"/>
  <c r="I102" i="4"/>
  <c r="I104" i="4"/>
  <c r="I150" i="4"/>
  <c r="I111" i="4"/>
  <c r="I151" i="4"/>
  <c r="I148" i="4"/>
  <c r="I118" i="4"/>
  <c r="I55" i="4"/>
  <c r="I106" i="4"/>
  <c r="I105" i="4"/>
  <c r="I91" i="4"/>
  <c r="I146" i="4"/>
  <c r="I136" i="4"/>
  <c r="I160" i="4"/>
  <c r="I161" i="4"/>
  <c r="I127" i="4"/>
  <c r="I133" i="4"/>
  <c r="I100" i="4"/>
  <c r="I125" i="4"/>
  <c r="I113" i="4"/>
  <c r="I108" i="4"/>
  <c r="I149" i="4"/>
  <c r="I154" i="4"/>
  <c r="I157" i="4"/>
  <c r="I134" i="4"/>
  <c r="I137" i="4"/>
  <c r="I128" i="4"/>
  <c r="I124" i="4"/>
  <c r="I70" i="4"/>
  <c r="I139" i="4"/>
  <c r="I143" i="4"/>
  <c r="I144" i="4"/>
  <c r="I145" i="4"/>
  <c r="I142" i="4"/>
  <c r="I123" i="4"/>
  <c r="I155" i="4"/>
  <c r="I156" i="4"/>
  <c r="I109" i="4"/>
  <c r="I27" i="4"/>
  <c r="I159" i="4"/>
  <c r="I7" i="4"/>
</calcChain>
</file>

<file path=xl/connections.xml><?xml version="1.0" encoding="utf-8"?>
<connections xmlns="http://schemas.openxmlformats.org/spreadsheetml/2006/main">
  <connection id="1" sourceFile="D:\Analises-Indicadores\Ranking_Eficácia\Projeto_Map_Eficacia\Eficácia Bases Unificadas\QUALIDADE EM FOCO\TÉCNICOS\BASE TÉCNICOS.accdb" keepAlive="1" name="BASE TÉCNICOS" type="5" refreshedVersion="6">
    <dbPr connection="Provider=Microsoft.ACE.OLEDB.12.0;User ID=Admin;Data Source=D:\Analises-Indicadores\Ranking_Eficácia\Projeto_Map_Eficacia\Eficácia Bases Unificadas\QUALIDADE EM FOCO\TÉCNICOS\BASE TÉCNICO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Base Técnicos" commandType="3"/>
  </connection>
  <connection id="2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BOTOM EFICACIA + REPETIDA!$B$5:$Z$161" type="102" refreshedVersion="6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BOTOMEFICACIAREPETIDAB5Z161"/>
        </x15:connection>
      </ext>
    </extLst>
  </connection>
</connections>
</file>

<file path=xl/sharedStrings.xml><?xml version="1.0" encoding="utf-8"?>
<sst xmlns="http://schemas.openxmlformats.org/spreadsheetml/2006/main" count="54911" uniqueCount="28056">
  <si>
    <t>Mês</t>
  </si>
  <si>
    <t>UF</t>
  </si>
  <si>
    <t>GRA</t>
  </si>
  <si>
    <t>Num.REP</t>
  </si>
  <si>
    <t>Den.REP</t>
  </si>
  <si>
    <t>Ind.REP</t>
  </si>
  <si>
    <t>Num.GRT</t>
  </si>
  <si>
    <t>Den.GRT</t>
  </si>
  <si>
    <t>Ind.GRT</t>
  </si>
  <si>
    <t>Num.AGDM_CUMP</t>
  </si>
  <si>
    <t>Den.AGMD</t>
  </si>
  <si>
    <t>Ind.AGDM</t>
  </si>
  <si>
    <t>Num.AGDMREP</t>
  </si>
  <si>
    <t>Den.AGDMREP</t>
  </si>
  <si>
    <t>Ind.AGDMREP</t>
  </si>
  <si>
    <t>Num.EFC</t>
  </si>
  <si>
    <t>Den.EFC</t>
  </si>
  <si>
    <t>Ind.EFC</t>
  </si>
  <si>
    <t>Num.EFC_REP</t>
  </si>
  <si>
    <t>Den.EFC_REP</t>
  </si>
  <si>
    <t>Ind.EFC_REP</t>
  </si>
  <si>
    <t>Num.PROD</t>
  </si>
  <si>
    <t>Den.PROD</t>
  </si>
  <si>
    <t>Ind.PROD</t>
  </si>
  <si>
    <t>TR255426</t>
  </si>
  <si>
    <t>ABDON DA SILVA ELAMIDE</t>
  </si>
  <si>
    <t>TR563080</t>
  </si>
  <si>
    <t>ABRAM LINCOL PANTOJA OLIVEIRA</t>
  </si>
  <si>
    <t>TR590588</t>
  </si>
  <si>
    <t>ACACIO FROES DAMASCENO NETO</t>
  </si>
  <si>
    <t>TR327592</t>
  </si>
  <si>
    <t>ACENCIO SILVA COSTA</t>
  </si>
  <si>
    <t>TR610817</t>
  </si>
  <si>
    <t>ADALGOBERTO SOUZA VIEIRA</t>
  </si>
  <si>
    <t>TR356565</t>
  </si>
  <si>
    <t>ADEILTON PEREIRA SANTOS</t>
  </si>
  <si>
    <t>TR301967</t>
  </si>
  <si>
    <t>ADELINO RODRIGUES MACHADO</t>
  </si>
  <si>
    <t>TR345629</t>
  </si>
  <si>
    <t>ADELSON DOS SANTOS E SOUSA</t>
  </si>
  <si>
    <t>TR257875</t>
  </si>
  <si>
    <t>ADEMIR ALMEIDA CAMPOS</t>
  </si>
  <si>
    <t>TR256020</t>
  </si>
  <si>
    <t>ADEMIR CAVALCANTE ALVES</t>
  </si>
  <si>
    <t>TR306293</t>
  </si>
  <si>
    <t>ADERISVAN AGUIAR DE SOUZA</t>
  </si>
  <si>
    <t>TR562274</t>
  </si>
  <si>
    <t>ADERSON ALVES DA CRUZ</t>
  </si>
  <si>
    <t>TR254073</t>
  </si>
  <si>
    <t>ADERSON ROCHA DA SILVA</t>
  </si>
  <si>
    <t>TR255700</t>
  </si>
  <si>
    <t>ADILSON DE FREITAS DE AZEVEDO</t>
  </si>
  <si>
    <t>TR340476</t>
  </si>
  <si>
    <t>ADILSON NAZARENO SILVA CORREA</t>
  </si>
  <si>
    <t>TR444217</t>
  </si>
  <si>
    <t>ADINELSON DO CARMO FIEL DE ASSUNCAO</t>
  </si>
  <si>
    <t>TR332977</t>
  </si>
  <si>
    <t>ADINELSON DOS SANTOS MONTEIRO</t>
  </si>
  <si>
    <t>TR555484</t>
  </si>
  <si>
    <t>ADIVAN MONTEIRO CASTRO</t>
  </si>
  <si>
    <t>TR625862</t>
  </si>
  <si>
    <t>ADLER CHRISTIAN ALMEIDA PINHEIRO</t>
  </si>
  <si>
    <t>TR576169</t>
  </si>
  <si>
    <t>ADONES RODRIGUES RIBEIRO</t>
  </si>
  <si>
    <t>TR489213</t>
  </si>
  <si>
    <t>ADRIANO CAZUZA ALVES</t>
  </si>
  <si>
    <t>TR633939</t>
  </si>
  <si>
    <t>ADRIANO DE SOUSA ANTUNES OLIVEIRA</t>
  </si>
  <si>
    <t>TR566196</t>
  </si>
  <si>
    <t>ADRIANO DOS SANTOS MIRA</t>
  </si>
  <si>
    <t>TR605132</t>
  </si>
  <si>
    <t>ADRIANO LEAL DO NASCIMENTO</t>
  </si>
  <si>
    <t>TR529681</t>
  </si>
  <si>
    <t>ADRIANO MONTEIRO MACIEL</t>
  </si>
  <si>
    <t>TR533104</t>
  </si>
  <si>
    <t>ADRIANO NOGUEIRA LIMA</t>
  </si>
  <si>
    <t>TR618067</t>
  </si>
  <si>
    <t>ADRIELSON JORGE FERREIRA MARQUES</t>
  </si>
  <si>
    <t>TC058839</t>
  </si>
  <si>
    <t>ADSON RIBAS FILGUEIRAS</t>
  </si>
  <si>
    <t>TR327480</t>
  </si>
  <si>
    <t>ADVALDO VIANA RODRIGUES</t>
  </si>
  <si>
    <t>TR285159</t>
  </si>
  <si>
    <t>ADYSSON PEREIRA DE CARVALHO</t>
  </si>
  <si>
    <t>TR631174</t>
  </si>
  <si>
    <t>AFONSO CARDOZO DE ALMEIDA</t>
  </si>
  <si>
    <t>TR259976</t>
  </si>
  <si>
    <t>AFONSO REGINALDO MONTEIRO COSTA</t>
  </si>
  <si>
    <t>TR333644</t>
  </si>
  <si>
    <t>AGNALDO DE SOUZA NEVES</t>
  </si>
  <si>
    <t>TR255692</t>
  </si>
  <si>
    <t>AILDON FARIAS DE CARVALHO</t>
  </si>
  <si>
    <t>TR258082</t>
  </si>
  <si>
    <t>AILTON FERREIRA DOS SANTOS</t>
  </si>
  <si>
    <t>TR255710</t>
  </si>
  <si>
    <t>ALAN KENEDY DE ALCANTARA BARROSO</t>
  </si>
  <si>
    <t>TR590589</t>
  </si>
  <si>
    <t>ALAN PESSOA DE ARAUJO</t>
  </si>
  <si>
    <t>TR255718</t>
  </si>
  <si>
    <t>ALBERTO BARBOSA DE ALMEIDA JUNIOR</t>
  </si>
  <si>
    <t>TR256023</t>
  </si>
  <si>
    <t>ALBIESIO DE SOUZA VIANA</t>
  </si>
  <si>
    <t>TR446029</t>
  </si>
  <si>
    <t>ALCEMIR MARTINS DE OLIVEIRA</t>
  </si>
  <si>
    <t>TR255513</t>
  </si>
  <si>
    <t>ALCEU JOSE GOMES DA SILVA</t>
  </si>
  <si>
    <t>TR260045</t>
  </si>
  <si>
    <t>ALCIDES PINTO FERREIRA</t>
  </si>
  <si>
    <t>TR357006</t>
  </si>
  <si>
    <t>ALDEMIR FERREIRA DA SILVA</t>
  </si>
  <si>
    <t>TR254122</t>
  </si>
  <si>
    <t>ALDO DE ARAUJO FORTE</t>
  </si>
  <si>
    <t>TR334974</t>
  </si>
  <si>
    <t>ALECSANDRO DE JESUS DOS SANTOS</t>
  </si>
  <si>
    <t>TR361722</t>
  </si>
  <si>
    <t>ALESSANDRO DA SILVA BOTELHO</t>
  </si>
  <si>
    <t>TR572559</t>
  </si>
  <si>
    <t>ALESSANDRO ROGRIGUES PINTO</t>
  </si>
  <si>
    <t>TR610094</t>
  </si>
  <si>
    <t>ALEX ASSUNCAO DAS NEVES MAGALHAES</t>
  </si>
  <si>
    <t>TC031059</t>
  </si>
  <si>
    <t>ALEX DE ASSUNCAO FERREIRA</t>
  </si>
  <si>
    <t>TR255744</t>
  </si>
  <si>
    <t>ALEX FREITAS DE AZEVEDO</t>
  </si>
  <si>
    <t>TR343559</t>
  </si>
  <si>
    <t>ALEXANDRE AMERICO REIS DE MOURA</t>
  </si>
  <si>
    <t>TR401515</t>
  </si>
  <si>
    <t>ALEXANDRE DA CRUZ SILVA</t>
  </si>
  <si>
    <t>TR317349</t>
  </si>
  <si>
    <t>ALEXANDRE DE SOUSA CORREA</t>
  </si>
  <si>
    <t>TR407198</t>
  </si>
  <si>
    <t>ALEXANDRE JOSE PORTAL DA SILVA</t>
  </si>
  <si>
    <t>TR633940</t>
  </si>
  <si>
    <t>ALEXANDRE NOGUEIRA DA SILVA</t>
  </si>
  <si>
    <t>TR590648</t>
  </si>
  <si>
    <t>ALEXANDRE SOARES QUEIROZ JUNIOR</t>
  </si>
  <si>
    <t>TC030127</t>
  </si>
  <si>
    <t>ALEXANDRO FELIZARDO MARTINS</t>
  </si>
  <si>
    <t>TR279930</t>
  </si>
  <si>
    <t>ALEXANDRO MEDRADO DE SOUSA</t>
  </si>
  <si>
    <t>TR254149</t>
  </si>
  <si>
    <t>ALEXSANDRO PEREIRA DA SILVA</t>
  </si>
  <si>
    <t>TR524971</t>
  </si>
  <si>
    <t>ALEXSANDRO SILVA DE CARVALHO</t>
  </si>
  <si>
    <t>TC003303</t>
  </si>
  <si>
    <t>ALINE FABIANE PIRES MANITO</t>
  </si>
  <si>
    <t>TR542440</t>
  </si>
  <si>
    <t>ALINE RIBEIRO SILVA</t>
  </si>
  <si>
    <t>TR614124</t>
  </si>
  <si>
    <t>ALLAN LUCAS SILVA BARROS</t>
  </si>
  <si>
    <t>TR257505</t>
  </si>
  <si>
    <t>ALTEIR SILVA ROCHA</t>
  </si>
  <si>
    <t>TR330256</t>
  </si>
  <si>
    <t>ALTEMAR BELEM ARAUJO VIANA</t>
  </si>
  <si>
    <t>TR575434</t>
  </si>
  <si>
    <t>ALVARO GUILHERME MIRANDA DE LIMA</t>
  </si>
  <si>
    <t>TR485598</t>
  </si>
  <si>
    <t>ALYSSON ISAAC ALMEIDA SANTOS</t>
  </si>
  <si>
    <t>TR612373</t>
  </si>
  <si>
    <t>AMAURY DE JESUS MARTINS SOARES</t>
  </si>
  <si>
    <t>TR387300</t>
  </si>
  <si>
    <t>AMILTON JOHNNY DE OLIVEIRA LOBATO</t>
  </si>
  <si>
    <t>TR259698</t>
  </si>
  <si>
    <t>ANAILDO DE SOUZA OLIVEIRA</t>
  </si>
  <si>
    <t>TR564731</t>
  </si>
  <si>
    <t>ANASTACIO CHAGAS DE MOURA</t>
  </si>
  <si>
    <t>TR575382</t>
  </si>
  <si>
    <t>ANDERSON HISLEY MIRANDA DA SILVA</t>
  </si>
  <si>
    <t>TR257513</t>
  </si>
  <si>
    <t>ANDERSON PALHETA BARBOSA</t>
  </si>
  <si>
    <t>TR586370</t>
  </si>
  <si>
    <t>ANDERSON RAFAEL SILVA DUTRA</t>
  </si>
  <si>
    <t>TR633941</t>
  </si>
  <si>
    <t>ANDERSON SOARES MOURAO</t>
  </si>
  <si>
    <t>TR589245</t>
  </si>
  <si>
    <t>ANDRE ALISSON DOS ANJOS FREITAS</t>
  </si>
  <si>
    <t>TR567115</t>
  </si>
  <si>
    <t>ANDRE CORREA AMORIM</t>
  </si>
  <si>
    <t>TR608841</t>
  </si>
  <si>
    <t>ANDRE DE LIMA CASTRO</t>
  </si>
  <si>
    <t>TR588863</t>
  </si>
  <si>
    <t>ANDRE DE SOUZA</t>
  </si>
  <si>
    <t>TR258769</t>
  </si>
  <si>
    <t>ANDRE LEAL DE JESUS GODINHO</t>
  </si>
  <si>
    <t>TR609429</t>
  </si>
  <si>
    <t>ANDRE LUIZ BRAGA SANTOS</t>
  </si>
  <si>
    <t>TR470556</t>
  </si>
  <si>
    <t>ANDRE LUIZ DA COSTA OLIVEIRA</t>
  </si>
  <si>
    <t>TR356462</t>
  </si>
  <si>
    <t>ANDRE LUIZ DE FREITAS</t>
  </si>
  <si>
    <t>TR577336</t>
  </si>
  <si>
    <t>ANDRE NILTON BARBOSA SILVA</t>
  </si>
  <si>
    <t>TR503345</t>
  </si>
  <si>
    <t>ANDRE NOGUEIRA DOS REIS</t>
  </si>
  <si>
    <t>TR590330</t>
  </si>
  <si>
    <t>ANDRE SENA FORONDA</t>
  </si>
  <si>
    <t>TR613475</t>
  </si>
  <si>
    <t>ANDREY WILLIANS ROCHA PEREIRA</t>
  </si>
  <si>
    <t>TR533108</t>
  </si>
  <si>
    <t>ANDRICIO DE SOUSA SILVA</t>
  </si>
  <si>
    <t>TR599401</t>
  </si>
  <si>
    <t>ANDSON LIMA NUNES</t>
  </si>
  <si>
    <t>TR577337</t>
  </si>
  <si>
    <t>ANTHONNY ANDRE TEIXEIRA LINDOSO</t>
  </si>
  <si>
    <t>TR603881</t>
  </si>
  <si>
    <t>ANTONIEL LIMA SOARES</t>
  </si>
  <si>
    <t>TR577338</t>
  </si>
  <si>
    <t>ANTONIO ARLISSON DINIZ ALMEIDA</t>
  </si>
  <si>
    <t>TR476899</t>
  </si>
  <si>
    <t>ANTONIO BARBALHO DE PAIVA JUNIOR</t>
  </si>
  <si>
    <t>TR255483</t>
  </si>
  <si>
    <t>ANTONIO BARROS XAVIER</t>
  </si>
  <si>
    <t>TR496174</t>
  </si>
  <si>
    <t>ANTONIO BRUNO RODRIGUES DA SILVA</t>
  </si>
  <si>
    <t>TR596545</t>
  </si>
  <si>
    <t>ANTONIO CANDIDO DE OLIVEIRA</t>
  </si>
  <si>
    <t>TR343618</t>
  </si>
  <si>
    <t>ANTONIO CARLOS ARAUJO XAVIER</t>
  </si>
  <si>
    <t>TR575927</t>
  </si>
  <si>
    <t>ANTONIO CARLOS COSTA ARAUJO</t>
  </si>
  <si>
    <t>TR257301</t>
  </si>
  <si>
    <t>ANTONIO CARLOS DA SILVA</t>
  </si>
  <si>
    <t>TR254195</t>
  </si>
  <si>
    <t>ANTONIO CARLOS DE SOUSA</t>
  </si>
  <si>
    <t>TR445245</t>
  </si>
  <si>
    <t>TR290432</t>
  </si>
  <si>
    <t>ANTONIO CARLOS SILVA DOS SANTOS</t>
  </si>
  <si>
    <t>TR257538</t>
  </si>
  <si>
    <t>ANTONIO CLEOSON SILVA DOS SANTOS</t>
  </si>
  <si>
    <t>TR556895</t>
  </si>
  <si>
    <t>ANTONIO DA SILVA NEVES</t>
  </si>
  <si>
    <t>TR323610</t>
  </si>
  <si>
    <t>ANTONIO DE JESUS FERNANDES SOUSA</t>
  </si>
  <si>
    <t>TR632086</t>
  </si>
  <si>
    <t>ANTONIO DENIS DA SILVA VIEIRA</t>
  </si>
  <si>
    <t>TR258374</t>
  </si>
  <si>
    <t>ANTONIO DO NASCIMENTO</t>
  </si>
  <si>
    <t>TR576534</t>
  </si>
  <si>
    <t>ANTONIO DO NASCIMENTO PEREIRA</t>
  </si>
  <si>
    <t>TR329258</t>
  </si>
  <si>
    <t>ANTONIO EDUARDO FARIAS DE FREITAS</t>
  </si>
  <si>
    <t>TR310316</t>
  </si>
  <si>
    <t>ANTONIO FERREIRA DE CARVALHO CUNHA</t>
  </si>
  <si>
    <t>TR258375</t>
  </si>
  <si>
    <t>ANTONIO FRANCISCO MACHADO CONCEICAO</t>
  </si>
  <si>
    <t>TR162234</t>
  </si>
  <si>
    <t>ANTONIO GEAN MARTINS DA SILVA</t>
  </si>
  <si>
    <t>TR258377</t>
  </si>
  <si>
    <t>ANTONIO HENRIQUE PINHEIRO NASCIMENTO</t>
  </si>
  <si>
    <t>TR524973</t>
  </si>
  <si>
    <t>ANTONIO IGO ANDRADRE MARTINS</t>
  </si>
  <si>
    <t>TR358083</t>
  </si>
  <si>
    <t>ANTONIO JOAO ANJOS RIBEIRO</t>
  </si>
  <si>
    <t>TC049143</t>
  </si>
  <si>
    <t>ANTONIO JUNIO PEREIRA CARVALHO</t>
  </si>
  <si>
    <t>TR259576</t>
  </si>
  <si>
    <t>ANTONIO MARCIO DA SILVA FERREIRA</t>
  </si>
  <si>
    <t>TR399033</t>
  </si>
  <si>
    <t>ANTONIO MARCOS PEREIRA GOMES</t>
  </si>
  <si>
    <t>TR257551</t>
  </si>
  <si>
    <t>ANTONIO MARIA RAMOS DOS SANTOS</t>
  </si>
  <si>
    <t>TR258389</t>
  </si>
  <si>
    <t>ANTONIO MILTON FONSECA COELHO</t>
  </si>
  <si>
    <t>TR273769</t>
  </si>
  <si>
    <t>ANTONIO NETO CAMPOS</t>
  </si>
  <si>
    <t>TR437668</t>
  </si>
  <si>
    <t>ANTONIO NETO DA SILVA</t>
  </si>
  <si>
    <t>TC046645</t>
  </si>
  <si>
    <t>ANTONIO PEDRO DE OLIVIERA</t>
  </si>
  <si>
    <t>TR467366</t>
  </si>
  <si>
    <t>ANTONIO PEREIRA DE SOUSA FILHO</t>
  </si>
  <si>
    <t>TR634813</t>
  </si>
  <si>
    <t>ANTONIO RICARDO FERREIRA DA SILVA</t>
  </si>
  <si>
    <t>TR258399</t>
  </si>
  <si>
    <t>ANTONIO RUBENS RIBEIRO DA SILVA</t>
  </si>
  <si>
    <t>TR256011</t>
  </si>
  <si>
    <t>ANTONIO SILVA DE OLIVEIRA</t>
  </si>
  <si>
    <t>TR578564</t>
  </si>
  <si>
    <t>ANTONIO SOUSA BRITO</t>
  </si>
  <si>
    <t>TC049144</t>
  </si>
  <si>
    <t>ANTONIO VALTER DA SILVA FILHO</t>
  </si>
  <si>
    <t>TR528332</t>
  </si>
  <si>
    <t>ANTONIO VICENTE OLIVEIRA DA LUZ</t>
  </si>
  <si>
    <t>TR366403</t>
  </si>
  <si>
    <t>ARAMIS BATISTA NORONHA</t>
  </si>
  <si>
    <t>TR289451</t>
  </si>
  <si>
    <t>ARIOVALDO ALVES DE ARAUJO FILHO</t>
  </si>
  <si>
    <t>TR254269</t>
  </si>
  <si>
    <t>ARIVALDO SANTOS DE MORAES</t>
  </si>
  <si>
    <t>TR255512</t>
  </si>
  <si>
    <t>ARMINDO DA SILVA BARBOSA JUNIOR</t>
  </si>
  <si>
    <t>TR364293</t>
  </si>
  <si>
    <t>ARNALDO MENDES BARROS</t>
  </si>
  <si>
    <t>TR566420</t>
  </si>
  <si>
    <t>ARQUIMEDIS GOMES DE ARAUJO</t>
  </si>
  <si>
    <t>TR561108</t>
  </si>
  <si>
    <t>ATAILTON DE CARVALHO BATISTA</t>
  </si>
  <si>
    <t>TR333248</t>
  </si>
  <si>
    <t>ATILA GONCALVES DE SOUZA</t>
  </si>
  <si>
    <t>TR333132</t>
  </si>
  <si>
    <t>AUCINALDO NEVES ROLA</t>
  </si>
  <si>
    <t>TR257561</t>
  </si>
  <si>
    <t>AUGUSTO CEZAR PINHEIRO</t>
  </si>
  <si>
    <t>TR346900</t>
  </si>
  <si>
    <t>AURINILSON FERREIRA BARBOSA</t>
  </si>
  <si>
    <t>BENEDITO JOSE DA SILVA HORA</t>
  </si>
  <si>
    <t>TR257566</t>
  </si>
  <si>
    <t>TR576174</t>
  </si>
  <si>
    <t>BENEDITO WELTON DE SOUSA JUNIOR</t>
  </si>
  <si>
    <t>TR319888</t>
  </si>
  <si>
    <t>BERNARDO FRANCISCO DOS SANTOS</t>
  </si>
  <si>
    <t>TR259621</t>
  </si>
  <si>
    <t>BERTONIO RODRIGUES BELLEZA</t>
  </si>
  <si>
    <t>TC025398</t>
  </si>
  <si>
    <t>BRASINEY TRINDADE DOS SANTOS</t>
  </si>
  <si>
    <t>TR613275</t>
  </si>
  <si>
    <t>BRENDO BRITO FERREIRA</t>
  </si>
  <si>
    <t>TR592128</t>
  </si>
  <si>
    <t>BRENO SILVA DE FRANCA</t>
  </si>
  <si>
    <t>TR588560</t>
  </si>
  <si>
    <t>BRUNO DA SILVA PEREIRA</t>
  </si>
  <si>
    <t>TR362500</t>
  </si>
  <si>
    <t>BRUNO NATALINO DA SILVA</t>
  </si>
  <si>
    <t>TR359021</t>
  </si>
  <si>
    <t>BRUNO SARAIVA MOURA</t>
  </si>
  <si>
    <t>TR600467</t>
  </si>
  <si>
    <t>CAIO FELIPE SANTOS LOBATO</t>
  </si>
  <si>
    <t>TR632930</t>
  </si>
  <si>
    <t>CAIO HENRIQUE SILVA DE ALMEIDA</t>
  </si>
  <si>
    <t>TR291775</t>
  </si>
  <si>
    <t>CARLOS ALBERTO FREITAS DE LIMA</t>
  </si>
  <si>
    <t>TR310306</t>
  </si>
  <si>
    <t>CARLOS ALBERTO GUIMARAES</t>
  </si>
  <si>
    <t>TR302350</t>
  </si>
  <si>
    <t>CARLOS ALBERTO MORAIS DA SILVA</t>
  </si>
  <si>
    <t>TR358898</t>
  </si>
  <si>
    <t>CARLOS ALBERTO SANTOS DE SOUZA</t>
  </si>
  <si>
    <t>TR306164</t>
  </si>
  <si>
    <t>CARLOS ANDERSON DA CRUZ SILVA</t>
  </si>
  <si>
    <t>TR317190</t>
  </si>
  <si>
    <t>CARLOS ANTONIO DA LUZ</t>
  </si>
  <si>
    <t>TC049145</t>
  </si>
  <si>
    <t>CARLOS ANTUNES VAL COSTA</t>
  </si>
  <si>
    <t>TR590464</t>
  </si>
  <si>
    <t>CARLOS AUGUSTO ALMEIDA ROCHA</t>
  </si>
  <si>
    <t>TR590407</t>
  </si>
  <si>
    <t>CARLOS AUGUSTO DA SILVA MIRANDA</t>
  </si>
  <si>
    <t>TR587682</t>
  </si>
  <si>
    <t>CARLOS EDUARDO ALMEIDA</t>
  </si>
  <si>
    <t>TC059582</t>
  </si>
  <si>
    <t>CARLOS EDUARDO BARATA GOMES</t>
  </si>
  <si>
    <t>TR610826</t>
  </si>
  <si>
    <t>CARLOS FELIPE RODRIGUES MENDES</t>
  </si>
  <si>
    <t>TR500925</t>
  </si>
  <si>
    <t>CARLOS FERNANDES GOMES</t>
  </si>
  <si>
    <t>TR327743</t>
  </si>
  <si>
    <t>CARLOS FRANCISCO DA LUZ</t>
  </si>
  <si>
    <t>TR311872</t>
  </si>
  <si>
    <t>CARLOS HENRIQUE FREITAS GOMES</t>
  </si>
  <si>
    <t>TR259845</t>
  </si>
  <si>
    <t>CARLOS HERING DO NASCIMENTO FREITAS</t>
  </si>
  <si>
    <t>TR476900</t>
  </si>
  <si>
    <t>CARLOS JHONNY DOS REIS SOUZA</t>
  </si>
  <si>
    <t>TR631531</t>
  </si>
  <si>
    <t>CARLOS PATRICK SILVA VIEIRA</t>
  </si>
  <si>
    <t>TR605373</t>
  </si>
  <si>
    <t>CARLOS RENAN MAIA FIGUEREDO</t>
  </si>
  <si>
    <t>TR257582</t>
  </si>
  <si>
    <t>CARLOS ROBERTO MENDES DE MORAES</t>
  </si>
  <si>
    <t>TR610828</t>
  </si>
  <si>
    <t>CARLOS SANTOS VASCONCELOS COSTA</t>
  </si>
  <si>
    <t>TR611017</t>
  </si>
  <si>
    <t>CARLOS VINICIUS DUARTE FERNANDES</t>
  </si>
  <si>
    <t>TR628640</t>
  </si>
  <si>
    <t>CASSIANO DOS SANTOS BORGES</t>
  </si>
  <si>
    <t>TR257620</t>
  </si>
  <si>
    <t>CELSO FABIAO DA SILVA</t>
  </si>
  <si>
    <t>TR634808</t>
  </si>
  <si>
    <t>CHARLES PEREIRA DA SILVA</t>
  </si>
  <si>
    <t>TR257624</t>
  </si>
  <si>
    <t>CHARLES PINHEIRO DA SILVA</t>
  </si>
  <si>
    <t>TC049146</t>
  </si>
  <si>
    <t>CHARLES SUDENIU NOGUEIRA DE SOUSA</t>
  </si>
  <si>
    <t>TR631181</t>
  </si>
  <si>
    <t>CHARLIEL MOREIRA BARREIRA</t>
  </si>
  <si>
    <t>TR257628</t>
  </si>
  <si>
    <t>CICERO GORGONHA DIAS</t>
  </si>
  <si>
    <t>TR281277</t>
  </si>
  <si>
    <t>CICERO SANTOS ALVES</t>
  </si>
  <si>
    <t>TR259579</t>
  </si>
  <si>
    <t>CICERO TOMAZ OLIVEIRA</t>
  </si>
  <si>
    <t>TR560464</t>
  </si>
  <si>
    <t>CID MICKEY NUNES DA SILVA</t>
  </si>
  <si>
    <t>TR401516</t>
  </si>
  <si>
    <t>CLAIRTON SILVA DE QUEIROZ</t>
  </si>
  <si>
    <t>TR256121</t>
  </si>
  <si>
    <t>CLAUDIO RAMOS</t>
  </si>
  <si>
    <t>TR566024</t>
  </si>
  <si>
    <t>CLAUDIOMAR CARNEIRO DA SILVA</t>
  </si>
  <si>
    <t>TR606122</t>
  </si>
  <si>
    <t>CLAUDIOMAR DE SOUSA NASCIMENTO</t>
  </si>
  <si>
    <t>TR258414</t>
  </si>
  <si>
    <t>CLAUDSON FLAVIO DE AGUIAR SILVA</t>
  </si>
  <si>
    <t>TR445247</t>
  </si>
  <si>
    <t>CLAYSON DA COSTA SILVA</t>
  </si>
  <si>
    <t>TR633943</t>
  </si>
  <si>
    <t>CLEANDO OLIVEIRA ALMEIDA</t>
  </si>
  <si>
    <t>TR613326</t>
  </si>
  <si>
    <t>CLEBSON BENJAMIN GOMES</t>
  </si>
  <si>
    <t>TR180128</t>
  </si>
  <si>
    <t>CLEBSON MESSIAS BRASIL</t>
  </si>
  <si>
    <t>TR329144</t>
  </si>
  <si>
    <t>CLEISON JOSE DA COSTA CORREIA</t>
  </si>
  <si>
    <t>TR256116</t>
  </si>
  <si>
    <t>CLEITON CALAZANS COSTA</t>
  </si>
  <si>
    <t>TR575384</t>
  </si>
  <si>
    <t>CLEITON MONTEIRO DE JESUS</t>
  </si>
  <si>
    <t>TR286992</t>
  </si>
  <si>
    <t>CLEMILTON AIRES VIEIRA</t>
  </si>
  <si>
    <t>TR256122</t>
  </si>
  <si>
    <t>CLETO GENTIL RIBAS</t>
  </si>
  <si>
    <t>TR554762</t>
  </si>
  <si>
    <t>CLEUBERTO XAVIER DOS SANTOS</t>
  </si>
  <si>
    <t>TR605374</t>
  </si>
  <si>
    <t>CLEYTON DE JESUS RIBEIRO DA SILVA</t>
  </si>
  <si>
    <t>TR472686</t>
  </si>
  <si>
    <t>CLEYTON FERREIRA DA SILVA</t>
  </si>
  <si>
    <t>TR590662</t>
  </si>
  <si>
    <t>CLEZIO DOS SANTOS</t>
  </si>
  <si>
    <t>TR258197</t>
  </si>
  <si>
    <t>COSMO SILVA EVANGELISTA</t>
  </si>
  <si>
    <t>TR576175</t>
  </si>
  <si>
    <t>DANIEL ALVES PARDIM</t>
  </si>
  <si>
    <t>TR612370</t>
  </si>
  <si>
    <t>DANIEL DA SILVA SOUSA</t>
  </si>
  <si>
    <t>TR362412</t>
  </si>
  <si>
    <t>DANIEL DE ARAUJO GOUVEIA</t>
  </si>
  <si>
    <t>TR545201</t>
  </si>
  <si>
    <t>DANIEL FERNANDES DOS SANTOS</t>
  </si>
  <si>
    <t>TR561488</t>
  </si>
  <si>
    <t>DANIEL FERREIRA DE ARAUJO</t>
  </si>
  <si>
    <t>TR632931</t>
  </si>
  <si>
    <t>DANIEL PAIXAO BRITO</t>
  </si>
  <si>
    <t>TR339471</t>
  </si>
  <si>
    <t>DANIEL PEREIRA SOUSA</t>
  </si>
  <si>
    <t>TR257651</t>
  </si>
  <si>
    <t>DANIEL PIMENTEL AIRES</t>
  </si>
  <si>
    <t>TR590663</t>
  </si>
  <si>
    <t>DANIEL RICARDO NEVES SANTOS</t>
  </si>
  <si>
    <t>TR302697</t>
  </si>
  <si>
    <t>DANNY DOUGLAS CASTRO DA SILVA</t>
  </si>
  <si>
    <t>TR458849</t>
  </si>
  <si>
    <t>DARCIO PEREIRA OLIVEIRA</t>
  </si>
  <si>
    <t>TR289354</t>
  </si>
  <si>
    <t>DARLUCAS RIBEIRO LUCAS</t>
  </si>
  <si>
    <t>TR564710</t>
  </si>
  <si>
    <t>DAVID HENRIQUE SAMPAIO SOUZA</t>
  </si>
  <si>
    <t>TR597594</t>
  </si>
  <si>
    <t>DAVIDSON RENAN ANDRADE SILVA</t>
  </si>
  <si>
    <t>TR631534</t>
  </si>
  <si>
    <t>DAVISON DA SILVA SANTOS DE LIMA</t>
  </si>
  <si>
    <t>TR590593</t>
  </si>
  <si>
    <t>DEAN CARLOS SILVA VIDAL</t>
  </si>
  <si>
    <t>TR343271</t>
  </si>
  <si>
    <t>DEIVID JEFFERSON MOREIRA MENDES</t>
  </si>
  <si>
    <t>TR256032</t>
  </si>
  <si>
    <t>DELVANOR DA COSTA ROCHA</t>
  </si>
  <si>
    <t>TR599406</t>
  </si>
  <si>
    <t>DENILSON DA COSTA SILVA</t>
  </si>
  <si>
    <t>TR588706</t>
  </si>
  <si>
    <t>DENILSON MENDES JALES</t>
  </si>
  <si>
    <t>TR329357</t>
  </si>
  <si>
    <t>DENIS MACAPUNA SOARES</t>
  </si>
  <si>
    <t>TR560465</t>
  </si>
  <si>
    <t>DENIS MONTEIRO TIAGO</t>
  </si>
  <si>
    <t>TR263654</t>
  </si>
  <si>
    <t>DENISON SILVA AMORIM</t>
  </si>
  <si>
    <t>TR610833</t>
  </si>
  <si>
    <t>DENISSON CAVALCANTE DA COSTA</t>
  </si>
  <si>
    <t>TR610101</t>
  </si>
  <si>
    <t>DENISSON PINTO RODRIGUES</t>
  </si>
  <si>
    <t>TR256028</t>
  </si>
  <si>
    <t>DEUSDETE LUIS NOGUEIRA LOPES</t>
  </si>
  <si>
    <t>TR572552</t>
  </si>
  <si>
    <t>DEYWISON SILVA DO ROSARIO</t>
  </si>
  <si>
    <t>TR373356</t>
  </si>
  <si>
    <t>DHEMES SILVA DE SOUZA</t>
  </si>
  <si>
    <t>TR531777</t>
  </si>
  <si>
    <t>DHONES FELIPE ROCHA</t>
  </si>
  <si>
    <t>TR322729</t>
  </si>
  <si>
    <t>DIEGO MATHEUS FERREIRA NOGUEIRA</t>
  </si>
  <si>
    <t>TR631535</t>
  </si>
  <si>
    <t>DIEGO PINHEIRO SIQUEIRA</t>
  </si>
  <si>
    <t>TR600461</t>
  </si>
  <si>
    <t>DIEGO RENAN SANTOS DOS SANTOS</t>
  </si>
  <si>
    <t>TR612939</t>
  </si>
  <si>
    <t>DIEGO SOUSA LIMA</t>
  </si>
  <si>
    <t>TR575931</t>
  </si>
  <si>
    <t>DIOGO RAMOS RIBEIRO</t>
  </si>
  <si>
    <t>TR617407</t>
  </si>
  <si>
    <t>DIONY GONCALVES DE ARAUJO</t>
  </si>
  <si>
    <t>TR376270</t>
  </si>
  <si>
    <t>DIOVANE SALES TEIXEIRA</t>
  </si>
  <si>
    <t>TR597590</t>
  </si>
  <si>
    <t>DIRLEY SILVA DE SOUSA</t>
  </si>
  <si>
    <t>TR297415</t>
  </si>
  <si>
    <t>DIVALDO SANTOS BATALHA</t>
  </si>
  <si>
    <t>TR257667</t>
  </si>
  <si>
    <t>DIVINO CAETANO SOBRINHO</t>
  </si>
  <si>
    <t>TR258427</t>
  </si>
  <si>
    <t>DOMINGOS DOS RAMOS MENDES RODRIGUES</t>
  </si>
  <si>
    <t>TR258292</t>
  </si>
  <si>
    <t>DOMINGOS MARTINHO SOUSA VERAS</t>
  </si>
  <si>
    <t>TR258035</t>
  </si>
  <si>
    <t>DORIELSO MONTEIRO DA SILVA</t>
  </si>
  <si>
    <t>TR642157</t>
  </si>
  <si>
    <t>DORNELES JUNIOR COSTA PINTO</t>
  </si>
  <si>
    <t>TR257459</t>
  </si>
  <si>
    <t>DOUGIVAL NASCIMENTO DOS SANTOS</t>
  </si>
  <si>
    <t>TR458771</t>
  </si>
  <si>
    <t>DOUGLAS DE ALMEIDA CAMPOS</t>
  </si>
  <si>
    <t>TR255564</t>
  </si>
  <si>
    <t>DOUGLAS DE AQUINO LIMA</t>
  </si>
  <si>
    <t>TR608843</t>
  </si>
  <si>
    <t>DOUGLAS FIGUEIREDO DE VASCONCELOS</t>
  </si>
  <si>
    <t>TR599408</t>
  </si>
  <si>
    <t>DOUGLAS PEREIRA DE ARAUJO</t>
  </si>
  <si>
    <t>TR305895</t>
  </si>
  <si>
    <t>DOUGLAS SOUSA JUSTINIANO</t>
  </si>
  <si>
    <t>TR522121</t>
  </si>
  <si>
    <t>DRIELLI DOS PASSOS TOLOSA</t>
  </si>
  <si>
    <t>TR613483</t>
  </si>
  <si>
    <t>DYONATHA WERLESON DE SOUSA SANTOS</t>
  </si>
  <si>
    <t>TR315121</t>
  </si>
  <si>
    <t>EBERTON CALDAS DA COSTA</t>
  </si>
  <si>
    <t>TR370379</t>
  </si>
  <si>
    <t>EDER MAMEDE DE ANDRADE</t>
  </si>
  <si>
    <t>TR257456</t>
  </si>
  <si>
    <t>EDESIO CAMPELO DA SILVA</t>
  </si>
  <si>
    <t>TR319372</t>
  </si>
  <si>
    <t>EDIGAR FERREIRA LIMA</t>
  </si>
  <si>
    <t>TR561779</t>
  </si>
  <si>
    <t>EDILELSO DE JESUS DAMASCENO</t>
  </si>
  <si>
    <t>TR613484</t>
  </si>
  <si>
    <t>EDILLENO DE OLIVEIRA DA SILVA</t>
  </si>
  <si>
    <t>TR613485</t>
  </si>
  <si>
    <t>EDILSON BARBOSA DE LIMA</t>
  </si>
  <si>
    <t>TR282809</t>
  </si>
  <si>
    <t>EDILSON DE OLIVEIRA BENTO</t>
  </si>
  <si>
    <t>TR420705</t>
  </si>
  <si>
    <t>EDILSON LUIZ DE DEUS</t>
  </si>
  <si>
    <t>TR590411</t>
  </si>
  <si>
    <t>EDILSON MARANHAO LIMA</t>
  </si>
  <si>
    <t>TR259701</t>
  </si>
  <si>
    <t>EDILSON PEREIRA DA COSTA</t>
  </si>
  <si>
    <t>TR542657</t>
  </si>
  <si>
    <t>EDILSON SILVA VIEGAS</t>
  </si>
  <si>
    <t>TR257458</t>
  </si>
  <si>
    <t>EDIMILSON PEREIRA DA SILVA</t>
  </si>
  <si>
    <t>TR428728</t>
  </si>
  <si>
    <t>EDINALDO COSTA LIMA</t>
  </si>
  <si>
    <t>TR266302</t>
  </si>
  <si>
    <t>EDINEYMAR SILVA DO NASCIMENTO</t>
  </si>
  <si>
    <t>TR561111</t>
  </si>
  <si>
    <t>EDISON DA SILVA SANTOS VIEIRA</t>
  </si>
  <si>
    <t>TR373486</t>
  </si>
  <si>
    <t>EDIVALDO BARROS DA COSTA</t>
  </si>
  <si>
    <t>TR255663</t>
  </si>
  <si>
    <t>EDIVALDO GOMES CABRAL</t>
  </si>
  <si>
    <t>TR256034</t>
  </si>
  <si>
    <t>EDIVALDO IPUCHIMA RABELO</t>
  </si>
  <si>
    <t>TR257457</t>
  </si>
  <si>
    <t>EDIVALDO SALES DA SILVA</t>
  </si>
  <si>
    <t>TR420046</t>
  </si>
  <si>
    <t>EDIVANDRO DE VASCONCELOS VIEIRA</t>
  </si>
  <si>
    <t>TR340477</t>
  </si>
  <si>
    <t>EDIVANEY SOARES DE LIMA</t>
  </si>
  <si>
    <t>TR256033</t>
  </si>
  <si>
    <t>EDMAR ALVES DA ROCHA</t>
  </si>
  <si>
    <t>TR316481</t>
  </si>
  <si>
    <t>EDMILSON DA COSTA ALENCAR</t>
  </si>
  <si>
    <t>TR257160</t>
  </si>
  <si>
    <t>EDNALDO FRANCISCO BEZERRA</t>
  </si>
  <si>
    <t>TR389154</t>
  </si>
  <si>
    <t>EDSON ALMEIDA LIMA</t>
  </si>
  <si>
    <t>TR327797</t>
  </si>
  <si>
    <t>EDSON HIDEKI UIKAWA</t>
  </si>
  <si>
    <t>TR257706</t>
  </si>
  <si>
    <t>EDSON LUIZ DE ALMEIDA E SILVA</t>
  </si>
  <si>
    <t>TC024987</t>
  </si>
  <si>
    <t>EDSON NASCIMENTO CAMPOS</t>
  </si>
  <si>
    <t>TR572554</t>
  </si>
  <si>
    <t>EDSON PEDRO RIBEIRO COSTA</t>
  </si>
  <si>
    <t>TR419047</t>
  </si>
  <si>
    <t>EDSON PEREIRA DE OLIVEIRA</t>
  </si>
  <si>
    <t>TR346107</t>
  </si>
  <si>
    <t>EDUARDO ALVES DOS SANTOS</t>
  </si>
  <si>
    <t>TR575932</t>
  </si>
  <si>
    <t>EDUARDO GONCALVES DE BARROS</t>
  </si>
  <si>
    <t>TC029045</t>
  </si>
  <si>
    <t>EDUARDO JOAO NASCIMENTO DE OLIVEIRA</t>
  </si>
  <si>
    <t>TR590649</t>
  </si>
  <si>
    <t>EDUARDO SANTOS DE OLIVEIRA</t>
  </si>
  <si>
    <t>TR254207</t>
  </si>
  <si>
    <t>EDVALDO PIMENTEL MAGALHAES</t>
  </si>
  <si>
    <t>TR256029</t>
  </si>
  <si>
    <t>EDY CARLOS REIS DOS SANTOS</t>
  </si>
  <si>
    <t>TR566201</t>
  </si>
  <si>
    <t>EGIDIO DA SILVA MONTEIRO NETO</t>
  </si>
  <si>
    <t>TR317357</t>
  </si>
  <si>
    <t>EGUINALDO DE MIRANDA OLIVEIRA</t>
  </si>
  <si>
    <t>TR590594</t>
  </si>
  <si>
    <t>ELDER CICERO CORREA DA SILVA</t>
  </si>
  <si>
    <t>TR258441</t>
  </si>
  <si>
    <t>ELENILDO PEREIRA PAIXAO</t>
  </si>
  <si>
    <t>TR258442</t>
  </si>
  <si>
    <t>ELENILSON PEREIRA PAIXAO</t>
  </si>
  <si>
    <t>TR566418</t>
  </si>
  <si>
    <t>ELIAS PEREIRA AIRES</t>
  </si>
  <si>
    <t>TR542445</t>
  </si>
  <si>
    <t>ELIELSON LOPES DA SILVA</t>
  </si>
  <si>
    <t>TR581927</t>
  </si>
  <si>
    <t>ELIELSON NASCIMENTO CARVALHO</t>
  </si>
  <si>
    <t>TR258809</t>
  </si>
  <si>
    <t>ELIOMAR GOMES DINIZ</t>
  </si>
  <si>
    <t>TR535181</t>
  </si>
  <si>
    <t>ELISAFA DE AMARAL CARDOSO</t>
  </si>
  <si>
    <t>TR485124</t>
  </si>
  <si>
    <t>ELITON DOS PASSOS TOLOSA</t>
  </si>
  <si>
    <t>TR257500</t>
  </si>
  <si>
    <t>ELPIDIO VALEIRO DE MIRANDA NETO</t>
  </si>
  <si>
    <t>TR588707</t>
  </si>
  <si>
    <t>ELSO BALIEIRO DOS SANTOS</t>
  </si>
  <si>
    <t>TR459525</t>
  </si>
  <si>
    <t>ELSON PEREIRA PAIXAO</t>
  </si>
  <si>
    <t>TR255886</t>
  </si>
  <si>
    <t>ELSON SILVA MARTINS</t>
  </si>
  <si>
    <t>TR417803</t>
  </si>
  <si>
    <t>ELTON CARLOS AMBROSIO FERNANDES</t>
  </si>
  <si>
    <t>TR613486</t>
  </si>
  <si>
    <t>ELTON GOMES MENDELO</t>
  </si>
  <si>
    <t>TR596543</t>
  </si>
  <si>
    <t>ELVES FERNANDES RIBEIRO DA SILVA</t>
  </si>
  <si>
    <t>TR531783</t>
  </si>
  <si>
    <t>ELVIS CARLOS DA SILVA FERREIRA</t>
  </si>
  <si>
    <t>TR258447</t>
  </si>
  <si>
    <t>ELZIARIO DE JESUS PEREIRA COSTA</t>
  </si>
  <si>
    <t>TR333094</t>
  </si>
  <si>
    <t>EMANOEL DA SILVA MEDEIROS</t>
  </si>
  <si>
    <t>TR606123</t>
  </si>
  <si>
    <t>EMANOEL RODRIGUES DE SOUSA</t>
  </si>
  <si>
    <t>TR577428</t>
  </si>
  <si>
    <t>EMANUEL RAYLON AQUINO DE SOUSA</t>
  </si>
  <si>
    <t>TR576180</t>
  </si>
  <si>
    <t>EMERSON DAMASCENO LEAL</t>
  </si>
  <si>
    <t>TR596549</t>
  </si>
  <si>
    <t>EMERSON MANOEL SOUSA DOS SANTOS</t>
  </si>
  <si>
    <t>TR589250</t>
  </si>
  <si>
    <t>EMERSON RAFAEL DE SOUZA E SILVA</t>
  </si>
  <si>
    <t>TR610108</t>
  </si>
  <si>
    <t>EMERSON ROBERTO LUZ DE CARVALHO</t>
  </si>
  <si>
    <t>TR354630</t>
  </si>
  <si>
    <t>EMILTON SOARES COSTA</t>
  </si>
  <si>
    <t>TR479885</t>
  </si>
  <si>
    <t>EMISSON BARBOSA PAIVA</t>
  </si>
  <si>
    <t>TR482468</t>
  </si>
  <si>
    <t>ENEAS ALVES VIANA</t>
  </si>
  <si>
    <t>TR258423</t>
  </si>
  <si>
    <t>ERALDO COSTA DA SILVA</t>
  </si>
  <si>
    <t>TR256127</t>
  </si>
  <si>
    <t>ERASMO CARLOS LOPES DA SILVA</t>
  </si>
  <si>
    <t>TR577354</t>
  </si>
  <si>
    <t>ERICK WALLACKS MORAES CASTRO</t>
  </si>
  <si>
    <t>TR299181</t>
  </si>
  <si>
    <t>ERINALDO SILVA BORGES</t>
  </si>
  <si>
    <t>TR341288</t>
  </si>
  <si>
    <t>ERISSON VIEIRA LOPES</t>
  </si>
  <si>
    <t>TR257759</t>
  </si>
  <si>
    <t>ERIVAN DAS NEVES SILVA</t>
  </si>
  <si>
    <t>TR327466</t>
  </si>
  <si>
    <t>ERLON CLEITON DA SILVA SANTOS</t>
  </si>
  <si>
    <t>TR257862</t>
  </si>
  <si>
    <t>ERLON DE SOUZA MELO</t>
  </si>
  <si>
    <t>TR368441</t>
  </si>
  <si>
    <t>ERNANDES CAMPELO DA CONCEICAO</t>
  </si>
  <si>
    <t>TR258448</t>
  </si>
  <si>
    <t>ERNANE RIBEIRO DA SILVA</t>
  </si>
  <si>
    <t>TR257763</t>
  </si>
  <si>
    <t>ESAU DOMICIANO DA SILVA</t>
  </si>
  <si>
    <t>TR589486</t>
  </si>
  <si>
    <t>EUDES OLIVEIRA DA SILVA</t>
  </si>
  <si>
    <t>TR597311</t>
  </si>
  <si>
    <t>EUFRASIO PAMPLONA DE CARVALHO</t>
  </si>
  <si>
    <t>TR555487</t>
  </si>
  <si>
    <t>EUGILSON COSTA DE ALMEIDA</t>
  </si>
  <si>
    <t>TR560614</t>
  </si>
  <si>
    <t>EVANDO OLIVEIRA SILVA</t>
  </si>
  <si>
    <t>TR533118</t>
  </si>
  <si>
    <t>EVANDRO COSTA ARAUJO</t>
  </si>
  <si>
    <t>TR590334</t>
  </si>
  <si>
    <t>EVERSON DA COSTA LIMA</t>
  </si>
  <si>
    <t>TR485573</t>
  </si>
  <si>
    <t>EVERSON EDSON DIAS DUARTE</t>
  </si>
  <si>
    <t>TR632933</t>
  </si>
  <si>
    <t>EVERTON ALVES TAVARES</t>
  </si>
  <si>
    <t>TR613278</t>
  </si>
  <si>
    <t>EVERTON DA SILVA MARTINS</t>
  </si>
  <si>
    <t>TR599409</t>
  </si>
  <si>
    <t>FABIAN JOSE GOMES DE OLIVEIRA</t>
  </si>
  <si>
    <t>TR497680</t>
  </si>
  <si>
    <t>FABIANO DAVID DIAS DE SOUSA</t>
  </si>
  <si>
    <t>TC056718</t>
  </si>
  <si>
    <t>FABIANO FERREIRA DE ARAUJO</t>
  </si>
  <si>
    <t>TR623049</t>
  </si>
  <si>
    <t>FABIANO RODRIGO CORDOVIL DE ALMEIDA</t>
  </si>
  <si>
    <t>TR279763</t>
  </si>
  <si>
    <t>FABIO ANTONIO DA SILVA FERNANDES</t>
  </si>
  <si>
    <t>TR541415</t>
  </si>
  <si>
    <t>FABIO DA SILVA ARAUJO</t>
  </si>
  <si>
    <t>TR385645</t>
  </si>
  <si>
    <t>FABIO DA SILVA FREITAS</t>
  </si>
  <si>
    <t>TR327185</t>
  </si>
  <si>
    <t>FABIO DE BARROS QUEIROZ</t>
  </si>
  <si>
    <t>TR590470</t>
  </si>
  <si>
    <t>FABIO GUILHERME MADUREIRA DE MORAES</t>
  </si>
  <si>
    <t>TR268980</t>
  </si>
  <si>
    <t>FABIO HENRIQUE SANTOS RODRIGUES</t>
  </si>
  <si>
    <t>TR528793</t>
  </si>
  <si>
    <t>FABIO JORGE BORGES BASTOS</t>
  </si>
  <si>
    <t>TR354631</t>
  </si>
  <si>
    <t>FABIO LUIS NOGUEIRA NASCIMENTO</t>
  </si>
  <si>
    <t>TR317329</t>
  </si>
  <si>
    <t>FABIO MARCELO MENEZES SILVA</t>
  </si>
  <si>
    <t>TR589251</t>
  </si>
  <si>
    <t>FABIO MARTINS QUEIROZ</t>
  </si>
  <si>
    <t>TR472250</t>
  </si>
  <si>
    <t>FABIO PEREIRA DA SILVA</t>
  </si>
  <si>
    <t>TR565380</t>
  </si>
  <si>
    <t>FABRICIO DE OLIVEIRA CORDEIRO</t>
  </si>
  <si>
    <t>TR605380</t>
  </si>
  <si>
    <t>FABRICIO NASCIMENTO DE JESUS</t>
  </si>
  <si>
    <t>TR606127</t>
  </si>
  <si>
    <t>FELIPE ALEXANDRE ASSUNCAO DA SILVA</t>
  </si>
  <si>
    <t>TR581928</t>
  </si>
  <si>
    <t>FELIPE DA SILVA BARROSO</t>
  </si>
  <si>
    <t>TR394055</t>
  </si>
  <si>
    <t>FELIPE ELVES DA SILVA BRITO</t>
  </si>
  <si>
    <t>TR561113</t>
  </si>
  <si>
    <t>FELLIPE LAYON DE MORAES SANTOS</t>
  </si>
  <si>
    <t>TR607973</t>
  </si>
  <si>
    <t>FERNANDA SARMENTO PEREIRA VIANA</t>
  </si>
  <si>
    <t>TR572165</t>
  </si>
  <si>
    <t>FERNANDO ALFREDO GIRAO</t>
  </si>
  <si>
    <t>TR364549</t>
  </si>
  <si>
    <t>FERNANDO BAIA FERNANDES</t>
  </si>
  <si>
    <t>TR498603</t>
  </si>
  <si>
    <t>FERNANDO DE MOURA PEREIRA</t>
  </si>
  <si>
    <t>TR577344</t>
  </si>
  <si>
    <t>FERNANDO JOSE AGUIAR NUNES</t>
  </si>
  <si>
    <t>TR535330</t>
  </si>
  <si>
    <t>FERNANDO PEREIRA BRITO</t>
  </si>
  <si>
    <t>TR541433</t>
  </si>
  <si>
    <t>FERNANDO RIBEIRO DA SILVA</t>
  </si>
  <si>
    <t>TR596544</t>
  </si>
  <si>
    <t>FERNANDO SOUZA MORAES</t>
  </si>
  <si>
    <t>TR504120</t>
  </si>
  <si>
    <t>FLAVIO EDUARDO SOUZA RAMOS</t>
  </si>
  <si>
    <t>TR633946</t>
  </si>
  <si>
    <t>FLAVIO HENRIQUE DA SILVA THOMAZ</t>
  </si>
  <si>
    <t>TR258521</t>
  </si>
  <si>
    <t>FLAVIO LIMA SOUZA</t>
  </si>
  <si>
    <t>TR577345</t>
  </si>
  <si>
    <t>FLAVIO RIBEIRO LINDOSO</t>
  </si>
  <si>
    <t>TR610837</t>
  </si>
  <si>
    <t>FLAVIO SOUSA BEZERRA</t>
  </si>
  <si>
    <t>TR565043</t>
  </si>
  <si>
    <t>FRANCILENE DA SILVA CARNEIRO</t>
  </si>
  <si>
    <t>TR332313</t>
  </si>
  <si>
    <t>FRANCIMAX RAMOS DOS SANTOS</t>
  </si>
  <si>
    <t>TR443372</t>
  </si>
  <si>
    <t>FRANCINEI GUEDES DE ANDRADE</t>
  </si>
  <si>
    <t>TR089387</t>
  </si>
  <si>
    <t>FRANCINEUDO DA SILVA SOUSA</t>
  </si>
  <si>
    <t>TR577347</t>
  </si>
  <si>
    <t>FRANCISCO ALVES DA SILVA</t>
  </si>
  <si>
    <t>TR467402</t>
  </si>
  <si>
    <t>FRANCISCO ALVES FONSECA</t>
  </si>
  <si>
    <t>TR257779</t>
  </si>
  <si>
    <t>FRANCISCO ASSIS DE SOUSA JUNIOR</t>
  </si>
  <si>
    <t>TR612210</t>
  </si>
  <si>
    <t>FRANCISCO AUGUSTO DA SILVA FERNANDES</t>
  </si>
  <si>
    <t>TR561339</t>
  </si>
  <si>
    <t>FRANCISCO CASSIO FELIX DOS SANTOS</t>
  </si>
  <si>
    <t>TR303921</t>
  </si>
  <si>
    <t>FRANCISCO CHARLES DA SILVA</t>
  </si>
  <si>
    <t>TR587683</t>
  </si>
  <si>
    <t>FRANCISCO CLEITON DE OLIVEIRA</t>
  </si>
  <si>
    <t>TR634812</t>
  </si>
  <si>
    <t>FRANCISCO DA COSTA OLIVEIRA</t>
  </si>
  <si>
    <t>TR362368</t>
  </si>
  <si>
    <t>FRANCISCO DA SILVA SANTOS</t>
  </si>
  <si>
    <t>TR562232</t>
  </si>
  <si>
    <t>FRANCISCO DANIEL NUNES DOS SANTOS</t>
  </si>
  <si>
    <t>TR358093</t>
  </si>
  <si>
    <t>FRANCISCO DAS CHAGAS BARROS DE SOUSA</t>
  </si>
  <si>
    <t>TR255746</t>
  </si>
  <si>
    <t>FRANCISCO DAS CHAGAS DOS SANTOS NASCIMENTO</t>
  </si>
  <si>
    <t>TR256142</t>
  </si>
  <si>
    <t>FRANCISCO DAS CHAGAS GENTIL RIBAS</t>
  </si>
  <si>
    <t>TR355030</t>
  </si>
  <si>
    <t>FRANCISCO DAS CHAGAS NUNES DOS SANTOS</t>
  </si>
  <si>
    <t>TR317295</t>
  </si>
  <si>
    <t>FRANCISCO DAS CHAGAS RAMOS SILVA</t>
  </si>
  <si>
    <t>TR529911</t>
  </si>
  <si>
    <t>FRANCISCO DAS CHAGAS SOARES</t>
  </si>
  <si>
    <t>TR575915</t>
  </si>
  <si>
    <t>FRANCISCO DAS CHAGAS SOUSA MAGALHAES</t>
  </si>
  <si>
    <t>TR545830</t>
  </si>
  <si>
    <t>FRANCISCO DE ASSIS CARDOSO JUNIOR</t>
  </si>
  <si>
    <t>TR445256</t>
  </si>
  <si>
    <t>FRANCISCO DE ASSIS DA CONCEICAO SANTOS</t>
  </si>
  <si>
    <t>TR376253</t>
  </si>
  <si>
    <t>FRANCISCO DE ASSIS FONTINELE GOMES</t>
  </si>
  <si>
    <t>TR258525</t>
  </si>
  <si>
    <t>FRANCISCO DE ASSIS LOPES SILVA</t>
  </si>
  <si>
    <t>TR323168</t>
  </si>
  <si>
    <t>FRANCISCO DO NASCIMENTO DE MELO</t>
  </si>
  <si>
    <t>TR525462</t>
  </si>
  <si>
    <t>FRANCISCO DO SOCORRO SERRAO CORREA</t>
  </si>
  <si>
    <t>TR255731</t>
  </si>
  <si>
    <t>FRANCISCO EDSON DA SILVA OLIVEIRA</t>
  </si>
  <si>
    <t>TR330171</t>
  </si>
  <si>
    <t>FRANCISCO EMILIANO DA SILVA</t>
  </si>
  <si>
    <t>TR561848</t>
  </si>
  <si>
    <t>FRANCISCO ESTEFANIO RODRIGUES DE LIMA</t>
  </si>
  <si>
    <t>TR293416</t>
  </si>
  <si>
    <t>FRANCISCO ESTERFSON ALVES DOS ANJOS</t>
  </si>
  <si>
    <t>TR302859</t>
  </si>
  <si>
    <t>FRANCISCO EUFRAZIO RIBEIRO JUNIOR</t>
  </si>
  <si>
    <t>TR256039</t>
  </si>
  <si>
    <t>FRANCISCO FRANCO NETO OLIVEIRA COSTA</t>
  </si>
  <si>
    <t>TR299608</t>
  </si>
  <si>
    <t>FRANCISCO GERSON DA SILVA</t>
  </si>
  <si>
    <t>TR385649</t>
  </si>
  <si>
    <t>FRANCISCO IVANDERSON ALVES DA SILVA</t>
  </si>
  <si>
    <t>TR376280</t>
  </si>
  <si>
    <t>FRANCISCO JOSE BATISTA DA CONCEICAO FILHO</t>
  </si>
  <si>
    <t>TR590430</t>
  </si>
  <si>
    <t>FRANCISCO JOSE FERREIRA DO NASCIMENTO</t>
  </si>
  <si>
    <t>TR355545</t>
  </si>
  <si>
    <t>FRANCISCO JOSE PINTO DE CASTRO</t>
  </si>
  <si>
    <t>TR634815</t>
  </si>
  <si>
    <t>FRANCISCO JOSE RODRIGUES DE SOUSA</t>
  </si>
  <si>
    <t>TR317102</t>
  </si>
  <si>
    <t>FRANCISCO LEMOS FERREIRA</t>
  </si>
  <si>
    <t>TR256070</t>
  </si>
  <si>
    <t>FRANCISCO MELO BARROSO</t>
  </si>
  <si>
    <t>TC013392</t>
  </si>
  <si>
    <t>FRANCISCO MICHEL CORREA DE LAVOR</t>
  </si>
  <si>
    <t>TR496993</t>
  </si>
  <si>
    <t>FRANCISCO NASCIMENTO DOS REIS</t>
  </si>
  <si>
    <t>TC049153</t>
  </si>
  <si>
    <t>FRANCISCO PATRICIO NETO</t>
  </si>
  <si>
    <t>TR257790</t>
  </si>
  <si>
    <t>FRANCISCO PEREIRA DA SILVA</t>
  </si>
  <si>
    <t>TR256072</t>
  </si>
  <si>
    <t>FRANCISCO SEBASTIAO DE PAULA</t>
  </si>
  <si>
    <t>TR577350</t>
  </si>
  <si>
    <t>FRANCIVAN FERNANDES DA SILVA NASCIMENTO</t>
  </si>
  <si>
    <t>TR612942</t>
  </si>
  <si>
    <t>FRANCO PABLO AZEVEDO SILVA</t>
  </si>
  <si>
    <t>TR610110</t>
  </si>
  <si>
    <t>FRANKLIM CONCEICAO DA SILVA</t>
  </si>
  <si>
    <t>TR330875</t>
  </si>
  <si>
    <t>FREDSON ALEXANDRE SINESIO NASCIMENTO</t>
  </si>
  <si>
    <t>TR292586</t>
  </si>
  <si>
    <t>GARE LINIKER AMARANTE DE SOUSA</t>
  </si>
  <si>
    <t>TR576183</t>
  </si>
  <si>
    <t>GEAN DOS SANTOS TEIXEIRA</t>
  </si>
  <si>
    <t>TR284207</t>
  </si>
  <si>
    <t>GEDEAO DA SILVA PRATA</t>
  </si>
  <si>
    <t>TR577351</t>
  </si>
  <si>
    <t>GEILSON DA SILVA PEREIRA</t>
  </si>
  <si>
    <t>TR485600</t>
  </si>
  <si>
    <t>GEILSON MACIEL DE ASSUNCAO</t>
  </si>
  <si>
    <t>TR341304</t>
  </si>
  <si>
    <t>GENILSON JOSE NASCIMENTO DE JESUS</t>
  </si>
  <si>
    <t>TC057435</t>
  </si>
  <si>
    <t>GENIVALDO SANTOS DE FIGUEREDO</t>
  </si>
  <si>
    <t>TR535608</t>
  </si>
  <si>
    <t>GEORGE AQUINO DE SOUZA</t>
  </si>
  <si>
    <t>TR578243</t>
  </si>
  <si>
    <t>GEORJEN LOPES DA CRUZ</t>
  </si>
  <si>
    <t>TR358906</t>
  </si>
  <si>
    <t>GEOVANI DE SOUZA ALBUQUERQUE</t>
  </si>
  <si>
    <t>TR323762</t>
  </si>
  <si>
    <t>GERALDO DAMASCENO FERREIRA</t>
  </si>
  <si>
    <t>TR564713</t>
  </si>
  <si>
    <t>GEREMIAS SILVA DA SILVA</t>
  </si>
  <si>
    <t>TR517293</t>
  </si>
  <si>
    <t>GERSON GONCALVES DOS SANTOS</t>
  </si>
  <si>
    <t>TR259611</t>
  </si>
  <si>
    <t>GERSON MARTINS DA SILVA</t>
  </si>
  <si>
    <t>TR575847</t>
  </si>
  <si>
    <t>GESUS PABLO SERRA MAIA</t>
  </si>
  <si>
    <t>TR512544</t>
  </si>
  <si>
    <t>GEVELSON DE PAULA OLIVEIRA</t>
  </si>
  <si>
    <t>TR359030</t>
  </si>
  <si>
    <t>GIDEILSON BARROS DE OLIVEIRA</t>
  </si>
  <si>
    <t>TR531006</t>
  </si>
  <si>
    <t>GILEADE ANDERSON RODRIGUES DE SOUSA</t>
  </si>
  <si>
    <t>TR516373</t>
  </si>
  <si>
    <t>GILIARDE RIBEIRO SOARES</t>
  </si>
  <si>
    <t>TR362460</t>
  </si>
  <si>
    <t>GILSANDRO CLEITON FERNANDES DOS SANTOS</t>
  </si>
  <si>
    <t>TR590597</t>
  </si>
  <si>
    <t>GILVAN DE OLIVEIRA CARNEIRO</t>
  </si>
  <si>
    <t>TR459223</t>
  </si>
  <si>
    <t>GILVAN RODRIGUES DOS SANTOS</t>
  </si>
  <si>
    <t>TR343602</t>
  </si>
  <si>
    <t>GINALDO CAVALCANTE DE OLIVEIRA</t>
  </si>
  <si>
    <t>TR399049</t>
  </si>
  <si>
    <t>GLAUBER ALLEY DA GAMA MONTEIRO</t>
  </si>
  <si>
    <t>TR590598</t>
  </si>
  <si>
    <t>GLAUDSON PRAXEDES DE OLIVEIRA</t>
  </si>
  <si>
    <t>TR632089</t>
  </si>
  <si>
    <t>GLEIDSON DE AQUINO COELHO</t>
  </si>
  <si>
    <t>TR575933</t>
  </si>
  <si>
    <t>GLEIDSON JULIANDER DA SILVA BARBOSA</t>
  </si>
  <si>
    <t>TR257639</t>
  </si>
  <si>
    <t>GREGORIO FERREIRA</t>
  </si>
  <si>
    <t>TR356757</t>
  </si>
  <si>
    <t>GRIGORIO HIGINO DA SILVA NETO</t>
  </si>
  <si>
    <t>TR572560</t>
  </si>
  <si>
    <t>GRIJALVA SILVA NUNES JUNIOR</t>
  </si>
  <si>
    <t>TR329137</t>
  </si>
  <si>
    <t>GUSTAVO HUDSON BATISTA FERREIRA</t>
  </si>
  <si>
    <t>TR610263</t>
  </si>
  <si>
    <t>GUSTAVO SOUZA DOS ANJOS</t>
  </si>
  <si>
    <t>TR259307</t>
  </si>
  <si>
    <t>HAILTON GONCALVES BRANDAO</t>
  </si>
  <si>
    <t>TR329642</t>
  </si>
  <si>
    <t>HARLEN SOLIS FONSECA</t>
  </si>
  <si>
    <t>TR376255</t>
  </si>
  <si>
    <t>HARRISON BARBOSA FONSECA</t>
  </si>
  <si>
    <t>TR304548</t>
  </si>
  <si>
    <t>HAYLTON JOSE RIBEIRO DA SILVA</t>
  </si>
  <si>
    <t>TR611025</t>
  </si>
  <si>
    <t>HEIDER CARPISON LOPES DOS SANTOS</t>
  </si>
  <si>
    <t>TR631538</t>
  </si>
  <si>
    <t>HEITOR LENNON CUNHA PASTANA</t>
  </si>
  <si>
    <t>TR257811</t>
  </si>
  <si>
    <t>HELDER ANTONIO DA SILVA FERNANDES</t>
  </si>
  <si>
    <t>TR300080</t>
  </si>
  <si>
    <t>HELIO DA SILVA MARTINS</t>
  </si>
  <si>
    <t>TR420929</t>
  </si>
  <si>
    <t>HELSON FERNANDES DE LIMA</t>
  </si>
  <si>
    <t>TR542448</t>
  </si>
  <si>
    <t>HELTOM CLEY REIS DE ARAUJO</t>
  </si>
  <si>
    <t>TR482833</t>
  </si>
  <si>
    <t>HENRIQUE BERNARDINO DE SOUZA MORAES</t>
  </si>
  <si>
    <t>TR575455</t>
  </si>
  <si>
    <t>HENRIQUE MISAEL DE JESUS NEVES</t>
  </si>
  <si>
    <t>TR343276</t>
  </si>
  <si>
    <t>HERBETE MOREIRA NUNES</t>
  </si>
  <si>
    <t>TR612214</t>
  </si>
  <si>
    <t>HIGO FRANKLIN BRITO VAZ</t>
  </si>
  <si>
    <t>TR307390</t>
  </si>
  <si>
    <t>HIGSON GLEISON VIEIRA PACHECO</t>
  </si>
  <si>
    <t>TC050471</t>
  </si>
  <si>
    <t>HILQUIAS MACEDO AZEVEDO</t>
  </si>
  <si>
    <t>TR329684</t>
  </si>
  <si>
    <t>HILTON SANTANA MONTEIRO</t>
  </si>
  <si>
    <t>TR538496</t>
  </si>
  <si>
    <t>HUIRLEY LOBATO DA SILVA</t>
  </si>
  <si>
    <t>TR289482</t>
  </si>
  <si>
    <t>HULDVANY MARCOS ALMEIDA DO NASCIMENTO</t>
  </si>
  <si>
    <t>TR458894</t>
  </si>
  <si>
    <t>HYTALO DA SILVA PEREIRA</t>
  </si>
  <si>
    <t>TC023476</t>
  </si>
  <si>
    <t>IGOR GOMES PEDROSO</t>
  </si>
  <si>
    <t>TR255762</t>
  </si>
  <si>
    <t>IGOR IJUMA DA SILVA</t>
  </si>
  <si>
    <t>TR538988</t>
  </si>
  <si>
    <t>IGOR LEAO RODRIGUES</t>
  </si>
  <si>
    <t>TR536051</t>
  </si>
  <si>
    <t>IJANDERSON FONSECA</t>
  </si>
  <si>
    <t>TR504121</t>
  </si>
  <si>
    <t>IRACI SANTOS DOS SANTOS</t>
  </si>
  <si>
    <t>TR323769</t>
  </si>
  <si>
    <t>IRACILDO DOS SANTOS</t>
  </si>
  <si>
    <t>TR376498</t>
  </si>
  <si>
    <t>IRAMAR EVANGELISTA E SILVA</t>
  </si>
  <si>
    <t>TR257827</t>
  </si>
  <si>
    <t>IRANILDO VICTOR DA SILVA</t>
  </si>
  <si>
    <t>TR299159</t>
  </si>
  <si>
    <t>ISAQUE DA SILVA BARROS</t>
  </si>
  <si>
    <t>TR258847</t>
  </si>
  <si>
    <t>ISLANDIO BIZARRIAS LIMA</t>
  </si>
  <si>
    <t>TR523249</t>
  </si>
  <si>
    <t>ISMAEL RODRIGUES PERIS</t>
  </si>
  <si>
    <t>TR258876</t>
  </si>
  <si>
    <t>ISRAEL ROCHA DE SOUSA</t>
  </si>
  <si>
    <t>TR362061</t>
  </si>
  <si>
    <t>ITALO MARCELO LINDOSO PAIXAO</t>
  </si>
  <si>
    <t>TR633949</t>
  </si>
  <si>
    <t>ITAMAR FIDELIS DE SOUZA JUNIOR</t>
  </si>
  <si>
    <t>TR587685</t>
  </si>
  <si>
    <t>IVAM CARDOSO FONTENELE</t>
  </si>
  <si>
    <t>TR258305</t>
  </si>
  <si>
    <t>IVAN DE ANDRADE MACHADO</t>
  </si>
  <si>
    <t>TR361432</t>
  </si>
  <si>
    <t>IVAN MELO DE ARAUJO</t>
  </si>
  <si>
    <t>TR276268</t>
  </si>
  <si>
    <t>IVAN PINTO DA SILVA</t>
  </si>
  <si>
    <t>TR345336</t>
  </si>
  <si>
    <t>IVAN SILVA WAQUIM</t>
  </si>
  <si>
    <t>TR533125</t>
  </si>
  <si>
    <t>IVANILSON BORBA MENEZES</t>
  </si>
  <si>
    <t>TR329653</t>
  </si>
  <si>
    <t>IVENS DE AZEVEDO SOUZA</t>
  </si>
  <si>
    <t>TR576186</t>
  </si>
  <si>
    <t>IVO PEREIRA LIMA</t>
  </si>
  <si>
    <t>TR529884</t>
  </si>
  <si>
    <t>IVO SILVA SILVEIRA</t>
  </si>
  <si>
    <t>TR255757</t>
  </si>
  <si>
    <t>IVONEI MONTEIRO MIRANDA</t>
  </si>
  <si>
    <t>TR603791</t>
  </si>
  <si>
    <t>IZABELLI RIBEIRO DA COSTA</t>
  </si>
  <si>
    <t>TR633950</t>
  </si>
  <si>
    <t>JACIMAR SOARES DE FREITAS</t>
  </si>
  <si>
    <t>TR566028</t>
  </si>
  <si>
    <t>JACK MAYCOLL DIAZ DOS SANTOS</t>
  </si>
  <si>
    <t>TR609436</t>
  </si>
  <si>
    <t>JACKSON ANDRE DA COSTA CARDOSO</t>
  </si>
  <si>
    <t>TR612367</t>
  </si>
  <si>
    <t>JACKSON CARVALHO MAIA DA SILVA</t>
  </si>
  <si>
    <t>TR516550</t>
  </si>
  <si>
    <t>JACKSON MACHADO DESIDERIO</t>
  </si>
  <si>
    <t>TC049155</t>
  </si>
  <si>
    <t>JACOMO ANDERSON DE MOURA ROSA</t>
  </si>
  <si>
    <t>TR634809</t>
  </si>
  <si>
    <t>JACQUES CARLOS ARAUJO DA SILVA</t>
  </si>
  <si>
    <t>TR373488</t>
  </si>
  <si>
    <t>JADERSON DAVS DOS SANTOS RIOS</t>
  </si>
  <si>
    <t>TR258307</t>
  </si>
  <si>
    <t>JADIEL GOMES DOS SANTOS</t>
  </si>
  <si>
    <t>TR542662</t>
  </si>
  <si>
    <t>JAIME SILVA CARNEIRO JUNIOR</t>
  </si>
  <si>
    <t>TR317369</t>
  </si>
  <si>
    <t>JAIR BATISTA PIMENTA</t>
  </si>
  <si>
    <t>TR304008</t>
  </si>
  <si>
    <t>JAIR DE SOUSA SILVA</t>
  </si>
  <si>
    <t>TR258310</t>
  </si>
  <si>
    <t>JAIR DOS SANTOS SILVA</t>
  </si>
  <si>
    <t>TR281624</t>
  </si>
  <si>
    <t>JAIR RENATO ALVES CHAVES</t>
  </si>
  <si>
    <t>TR370853</t>
  </si>
  <si>
    <t>JALEEL TENORIO SANCHES</t>
  </si>
  <si>
    <t>TR491369</t>
  </si>
  <si>
    <t>JAMES CESAR FERREIRA FRANCA</t>
  </si>
  <si>
    <t>TR294369</t>
  </si>
  <si>
    <t>JANDER PROTASIO ROCHA</t>
  </si>
  <si>
    <t>TC048091</t>
  </si>
  <si>
    <t>Jandercley De Souza Arirama</t>
  </si>
  <si>
    <t>TR592112</t>
  </si>
  <si>
    <t>JANDERSON DA SILVA ALBUQUERQUE</t>
  </si>
  <si>
    <t>TR533496</t>
  </si>
  <si>
    <t>JANDY GLEIDISON COSTA DA SILVA</t>
  </si>
  <si>
    <t>TR577430</t>
  </si>
  <si>
    <t>JANDYLSON D'ARC LOPES SANTOS</t>
  </si>
  <si>
    <t>TR258561</t>
  </si>
  <si>
    <t>JANIE CARLOS PEREIRA SILVA</t>
  </si>
  <si>
    <t>TR639124</t>
  </si>
  <si>
    <t>JANIELSON COSTA DA SILVA</t>
  </si>
  <si>
    <t>TR576202</t>
  </si>
  <si>
    <t>JANISLEY PEREIRA COUTINHO</t>
  </si>
  <si>
    <t>TR567449</t>
  </si>
  <si>
    <t>JANISSON RIBEIRO DE ARAUJO</t>
  </si>
  <si>
    <t>TR259236</t>
  </si>
  <si>
    <t>JANISVALDO BATISTA DOS SANTOS</t>
  </si>
  <si>
    <t>TR563770</t>
  </si>
  <si>
    <t>JARLISSON FABIO SANTOS DE SOUSA</t>
  </si>
  <si>
    <t>TR595515</t>
  </si>
  <si>
    <t>JEAN CARLOS COSTA FERREIRA</t>
  </si>
  <si>
    <t>TR310312</t>
  </si>
  <si>
    <t>JEAN DE ASSIS LOPES</t>
  </si>
  <si>
    <t>TR450578</t>
  </si>
  <si>
    <t>JEAN PAULO TEIXEIRA DA SILVA</t>
  </si>
  <si>
    <t>TR589255</t>
  </si>
  <si>
    <t>JEFERSON JOSE DA SILVA GOMES</t>
  </si>
  <si>
    <t>TR631539</t>
  </si>
  <si>
    <t>JEFFERSON CHARLES XAVIER ARAUJO</t>
  </si>
  <si>
    <t>TR623052</t>
  </si>
  <si>
    <t>JEFFERSON DA SILVA SALES</t>
  </si>
  <si>
    <t>TR491370</t>
  </si>
  <si>
    <t>JEOVAM DE LIMA BASTOS</t>
  </si>
  <si>
    <t>TR430083</t>
  </si>
  <si>
    <t>JEREMIAS MIRANDA DE ANDRADE</t>
  </si>
  <si>
    <t>TR490159</t>
  </si>
  <si>
    <t>JESIEL DA SILVA VENANCIO</t>
  </si>
  <si>
    <t>TR634822</t>
  </si>
  <si>
    <t>JESSE BATISTA LOPES</t>
  </si>
  <si>
    <t>TR641273</t>
  </si>
  <si>
    <t>JESSE DE SOUSA RODRIGUES</t>
  </si>
  <si>
    <t>TR613492</t>
  </si>
  <si>
    <t>JESSE JAMES BARBOSA PINHEIRO</t>
  </si>
  <si>
    <t>TR575444</t>
  </si>
  <si>
    <t>JHEFERSON MELO DOS REIS</t>
  </si>
  <si>
    <t>TR597588</t>
  </si>
  <si>
    <t>JHENIFER ROBERTA LOBO DA SILVA</t>
  </si>
  <si>
    <t>TR575392</t>
  </si>
  <si>
    <t>JHON DALTON LOPES REIS</t>
  </si>
  <si>
    <t>TR590651</t>
  </si>
  <si>
    <t>JIRO VIEGAS FEITOSA</t>
  </si>
  <si>
    <t>TR542450</t>
  </si>
  <si>
    <t>JOAB DE SOUZA GOMES</t>
  </si>
  <si>
    <t>TR258568</t>
  </si>
  <si>
    <t>JOAN GUTEMBERG FERREIRA DE SOUSA</t>
  </si>
  <si>
    <t>TR315848</t>
  </si>
  <si>
    <t>JOAO BATISTA ARAUJO SARAIVA</t>
  </si>
  <si>
    <t>TR257468</t>
  </si>
  <si>
    <t>JOAO BATISTA DE CASTRO SOUZA</t>
  </si>
  <si>
    <t>TR257471</t>
  </si>
  <si>
    <t>JOAO CARLOS MORAIS COSTA</t>
  </si>
  <si>
    <t>TR257540</t>
  </si>
  <si>
    <t>JOAO CARNEIRO DA PAZ</t>
  </si>
  <si>
    <t>TR257492</t>
  </si>
  <si>
    <t>JOAO CARVALHO MAGALHAES</t>
  </si>
  <si>
    <t>TR257512</t>
  </si>
  <si>
    <t>JOAO JONAS DA SILVA</t>
  </si>
  <si>
    <t>TR420709</t>
  </si>
  <si>
    <t>JOAO MARCELO DE SOUSA</t>
  </si>
  <si>
    <t>TR600465</t>
  </si>
  <si>
    <t>JOAO MARCOS RIBEIRO SANTOS</t>
  </si>
  <si>
    <t>TR575451</t>
  </si>
  <si>
    <t>JOAO NASCIMENTO DE SOUSA</t>
  </si>
  <si>
    <t>TR329360</t>
  </si>
  <si>
    <t>JOAO NATO CONCEICAO DA SILVA</t>
  </si>
  <si>
    <t>TR359032</t>
  </si>
  <si>
    <t>JOAO PAULO FREITAS CASEMIRO</t>
  </si>
  <si>
    <t>TR303742</t>
  </si>
  <si>
    <t>JOAO WAGNER RIBEIRO MARTINS</t>
  </si>
  <si>
    <t>TR590667</t>
  </si>
  <si>
    <t>JOAQUIM DE JESUS BARROS JUNIOR</t>
  </si>
  <si>
    <t>TR269755</t>
  </si>
  <si>
    <t>JOEBERT RIBEIRO PINTO</t>
  </si>
  <si>
    <t>TC052225</t>
  </si>
  <si>
    <t>JOEL NASCIMENTO DA ROCHA</t>
  </si>
  <si>
    <t>TC049157</t>
  </si>
  <si>
    <t>JOELSON DA SILVA FERREIRA</t>
  </si>
  <si>
    <t>TR257976</t>
  </si>
  <si>
    <t>JOELSON DE LIMA RIBEIRO</t>
  </si>
  <si>
    <t>TC050533</t>
  </si>
  <si>
    <t>JOELSON MONTEIRO ARMINIO</t>
  </si>
  <si>
    <t>TC004698</t>
  </si>
  <si>
    <t>JOELSON OLIVEIRA VANDERLEI</t>
  </si>
  <si>
    <t>TR590653</t>
  </si>
  <si>
    <t>JOHN CLEITON CARLOS DE SOUSA</t>
  </si>
  <si>
    <t>TR561175</t>
  </si>
  <si>
    <t>JONAS FERREIRA DA SILVA</t>
  </si>
  <si>
    <t>TR255832</t>
  </si>
  <si>
    <t>JONAS SOMBRA DA SILVA</t>
  </si>
  <si>
    <t>TR439243</t>
  </si>
  <si>
    <t>JONATAN FERREIRA DA SILVA</t>
  </si>
  <si>
    <t>TR298993</t>
  </si>
  <si>
    <t>JONDSON MILLER LEMOS DOS SANTOS</t>
  </si>
  <si>
    <t>TR489996</t>
  </si>
  <si>
    <t>JONES VIANA DA SILVA</t>
  </si>
  <si>
    <t>TR572565</t>
  </si>
  <si>
    <t>JONI CLESSIO MAGALHAES DOS SANTOS</t>
  </si>
  <si>
    <t>TR545847</t>
  </si>
  <si>
    <t>JONNATHAN DA SILVA OLIVEIRA</t>
  </si>
  <si>
    <t>TR263242</t>
  </si>
  <si>
    <t>JORDAO TEXEIRA MEDEIRAS</t>
  </si>
  <si>
    <t>TR557236</t>
  </si>
  <si>
    <t>JORGE ALIPIO ALMEIDA PEREIRA</t>
  </si>
  <si>
    <t>TC022240</t>
  </si>
  <si>
    <t>JORGE DE SOUSA MARQUES</t>
  </si>
  <si>
    <t>TR376501</t>
  </si>
  <si>
    <t>JORGE EMANOEL PEREIRA DE SOUSA</t>
  </si>
  <si>
    <t>TR592115</t>
  </si>
  <si>
    <t>JORGE LUIZ MARINHO DA SILVA</t>
  </si>
  <si>
    <t>TR257546</t>
  </si>
  <si>
    <t>JORGE ROCHA CASTANHEIRA</t>
  </si>
  <si>
    <t>TR397739</t>
  </si>
  <si>
    <t>JORRUBSON JARDSON NUNES</t>
  </si>
  <si>
    <t>TR302275</t>
  </si>
  <si>
    <t>JOSCIMAR DA SULIDADE OLIVEIRA</t>
  </si>
  <si>
    <t>TR258320</t>
  </si>
  <si>
    <t>JOSE ADONILSON OLIVEIRA FERREIRA</t>
  </si>
  <si>
    <t>TR258893</t>
  </si>
  <si>
    <t>JOSE AILTON MIRANDA</t>
  </si>
  <si>
    <t>TR258322</t>
  </si>
  <si>
    <t>JOSE ALVES DE ARAUJO</t>
  </si>
  <si>
    <t>TR577432</t>
  </si>
  <si>
    <t>JOSE AMARAL FERREIRA DE OLIVEIRA</t>
  </si>
  <si>
    <t>TR594076</t>
  </si>
  <si>
    <t>JOSE ANTONIO ALVES DE SOUZA</t>
  </si>
  <si>
    <t>TR400477</t>
  </si>
  <si>
    <t>JOSE ARNALDO SOARES DA SILVA JUNIOR</t>
  </si>
  <si>
    <t>TR497684</t>
  </si>
  <si>
    <t>JOSE ATAIDES VASCONCELOS JUNIOR</t>
  </si>
  <si>
    <t>TR257555</t>
  </si>
  <si>
    <t>JOSE AUGUSTO DA SILVA SANTOS</t>
  </si>
  <si>
    <t>TR257558</t>
  </si>
  <si>
    <t>JOSE AUGUSTO NUNES PANTOSA</t>
  </si>
  <si>
    <t>TC057438</t>
  </si>
  <si>
    <t>JOSE AURI FERREIRA</t>
  </si>
  <si>
    <t>TR257562</t>
  </si>
  <si>
    <t>JOSE CANDEIRA DA SILVA</t>
  </si>
  <si>
    <t>TC052342</t>
  </si>
  <si>
    <t>JOSE CARLOS DO NASCIMENTO</t>
  </si>
  <si>
    <t>TR255776</t>
  </si>
  <si>
    <t>JOSE CASTRO ARAUJO</t>
  </si>
  <si>
    <t>TR364557</t>
  </si>
  <si>
    <t>JOSE CLEBES CASTRO DE SOUSA</t>
  </si>
  <si>
    <t>TR563277</t>
  </si>
  <si>
    <t>JOSE DANIEL BARROS FREITAS</t>
  </si>
  <si>
    <t>TR264041</t>
  </si>
  <si>
    <t>JOSE DANTAS DA SILVEIRA NETO</t>
  </si>
  <si>
    <t>TR290560</t>
  </si>
  <si>
    <t>JOSE DE ARIMATEA FERREIRA DA SILVA JUNIOR</t>
  </si>
  <si>
    <t>TR588864</t>
  </si>
  <si>
    <t>JOSE DE ARIMATEIA VIEIRA DE MOURA</t>
  </si>
  <si>
    <t>TC053851</t>
  </si>
  <si>
    <t>JOSE DIONISIO FERREIRA CARDOSO</t>
  </si>
  <si>
    <t>TR610266</t>
  </si>
  <si>
    <t>JOSE FAGNER BENTES DE LACERDA LIMA</t>
  </si>
  <si>
    <t>TR405215</t>
  </si>
  <si>
    <t>JOSE FERNANDO SANTIAGO DO NASCIMENTO</t>
  </si>
  <si>
    <t>TR610845</t>
  </si>
  <si>
    <t>JOSE GABRIEL DIAS SOBRINHO FILHO</t>
  </si>
  <si>
    <t>TR596597</t>
  </si>
  <si>
    <t>JOSE HENRIQUE SANTOS DE MORAES</t>
  </si>
  <si>
    <t>TR563278</t>
  </si>
  <si>
    <t>JOSE JAIRO REIS</t>
  </si>
  <si>
    <t>TR345531</t>
  </si>
  <si>
    <t>JOSE LUIZ DOS SANTOS</t>
  </si>
  <si>
    <t>TR278984</t>
  </si>
  <si>
    <t>JOSE LUIZ RODRIGUES DE ARAUJO</t>
  </si>
  <si>
    <t>TR257569</t>
  </si>
  <si>
    <t>JOSE MARIA MONTEIRO FERREIRA</t>
  </si>
  <si>
    <t>TR543276</t>
  </si>
  <si>
    <t>JOSE NILSON SANTOS DE FIGUEIREDO</t>
  </si>
  <si>
    <t>TR572538</t>
  </si>
  <si>
    <t>JOSE PAULO SILVA E SILVA</t>
  </si>
  <si>
    <t>TR317106</t>
  </si>
  <si>
    <t>JOSE RAIMUNDO ALFAIA E SILVA</t>
  </si>
  <si>
    <t>TR296533</t>
  </si>
  <si>
    <t>JOSE RAIMUNDO NASCIMENTO SILVA</t>
  </si>
  <si>
    <t>TR310318</t>
  </si>
  <si>
    <t>JOSE RIBAMAR ALVES DOS SANTOS</t>
  </si>
  <si>
    <t>TR296847</t>
  </si>
  <si>
    <t>JOSE RIBAMAR COSTA PEREIRA</t>
  </si>
  <si>
    <t>TC052795</t>
  </si>
  <si>
    <t>JOSE ROBERTO MOURAO COELHO</t>
  </si>
  <si>
    <t>TR257677</t>
  </si>
  <si>
    <t>JOSE RONALDO COSTA SALES</t>
  </si>
  <si>
    <t>TR577124</t>
  </si>
  <si>
    <t>JOSE WEBERT GOMES DE CARVALHO</t>
  </si>
  <si>
    <t>TR561117</t>
  </si>
  <si>
    <t>JOSEBERG PEREIRA DE LIMA</t>
  </si>
  <si>
    <t>TR439239</t>
  </si>
  <si>
    <t>JOSELINO BRASIL ALVES</t>
  </si>
  <si>
    <t>TR597597</t>
  </si>
  <si>
    <t>JOSEMAR DA SILVA SANTANA DOS SANTOS</t>
  </si>
  <si>
    <t>TR257579</t>
  </si>
  <si>
    <t>JOSENILTON RODRIGUES DA COSTA</t>
  </si>
  <si>
    <t>TC047018</t>
  </si>
  <si>
    <t>JOSENIRA DA SILVA CONCEICAO</t>
  </si>
  <si>
    <t>TR588712</t>
  </si>
  <si>
    <t>JOSIAS CHAVES VIANA</t>
  </si>
  <si>
    <t>TR592117</t>
  </si>
  <si>
    <t>JOSIMAR LIMA DUARTE</t>
  </si>
  <si>
    <t>TR343573</t>
  </si>
  <si>
    <t>JOSIMAR PANTOJA DO NASCIMENTO</t>
  </si>
  <si>
    <t>TR329174</t>
  </si>
  <si>
    <t>JOSINALDO LEITE</t>
  </si>
  <si>
    <t>TR561118</t>
  </si>
  <si>
    <t>JUCIGLEYSON DE CARVALHO SOUZA</t>
  </si>
  <si>
    <t>TR606128</t>
  </si>
  <si>
    <t>JULIO AUGUSTO DE ARAUJO CARVALHO</t>
  </si>
  <si>
    <t>TC056169</t>
  </si>
  <si>
    <t>JULIO CARLOS DE SOUSA</t>
  </si>
  <si>
    <t>TR358227</t>
  </si>
  <si>
    <t>JULIO CESAR CANTANHEDE RODRIGUES</t>
  </si>
  <si>
    <t>TR280729</t>
  </si>
  <si>
    <t>JULIO CESAR GOMES VELOSO</t>
  </si>
  <si>
    <t>TR564750</t>
  </si>
  <si>
    <t>JULIO CUNHA SOARES</t>
  </si>
  <si>
    <t>TR538989</t>
  </si>
  <si>
    <t>KASSIO HENRIQUE BARBOSA DE LIMA</t>
  </si>
  <si>
    <t>TR631461</t>
  </si>
  <si>
    <t>KASSIO RICARDO SOARES AMORIM</t>
  </si>
  <si>
    <t>TR612365</t>
  </si>
  <si>
    <t>KEYDSON DOURADO COSTA</t>
  </si>
  <si>
    <t>TR255844</t>
  </si>
  <si>
    <t>KLEBER PALHETA PAZ</t>
  </si>
  <si>
    <t>TR507619</t>
  </si>
  <si>
    <t>KLEBSON LUIZ SOUSA DE VASCONCELOS</t>
  </si>
  <si>
    <t>TR288649</t>
  </si>
  <si>
    <t>KLINGER FERREIRA CHAVES</t>
  </si>
  <si>
    <t>TR283472</t>
  </si>
  <si>
    <t>KOLMAN ROBSON FERREIRA LIMA</t>
  </si>
  <si>
    <t>TR523391</t>
  </si>
  <si>
    <t>LAERCIO DA SILVA CARVALHO</t>
  </si>
  <si>
    <t>TR634825</t>
  </si>
  <si>
    <t>LAERTHE ROCHA RIBEIRO</t>
  </si>
  <si>
    <t>TR256073</t>
  </si>
  <si>
    <t>LAVINO ANDREAZO DE OLIVEIRA CORDEIRO</t>
  </si>
  <si>
    <t>TR565879</t>
  </si>
  <si>
    <t>LAYLA SUZANE DO CARMO SANTOS</t>
  </si>
  <si>
    <t>TR256091</t>
  </si>
  <si>
    <t>LAZARO GONZAGA DA SILVA</t>
  </si>
  <si>
    <t>TR575399</t>
  </si>
  <si>
    <t>LEANDRO DE SOUSA SILVESTRE</t>
  </si>
  <si>
    <t>TC058838</t>
  </si>
  <si>
    <t>LEANDRO FERNANDES DOS SANTOS</t>
  </si>
  <si>
    <t>TR632091</t>
  </si>
  <si>
    <t>LEANDRO LIMA DO NASCIMENTO</t>
  </si>
  <si>
    <t>TC006367</t>
  </si>
  <si>
    <t>LECI FRANCISCA GALVAO</t>
  </si>
  <si>
    <t>TR317183</t>
  </si>
  <si>
    <t>LECILDO RODRIGUES RIBEIRO</t>
  </si>
  <si>
    <t>TC053006</t>
  </si>
  <si>
    <t>LEIDIANE LUCAS PANTOJA</t>
  </si>
  <si>
    <t>TR476904</t>
  </si>
  <si>
    <t>LENILSON CONCEICAO RODRIGUES</t>
  </si>
  <si>
    <t>TR575400</t>
  </si>
  <si>
    <t>LEONARDO LIMA SOUZA GOMES</t>
  </si>
  <si>
    <t>TR596572</t>
  </si>
  <si>
    <t>LEONES CORREA PINHO</t>
  </si>
  <si>
    <t>TR258339</t>
  </si>
  <si>
    <t>LEONIDAS OLIVIA BELO FILHO</t>
  </si>
  <si>
    <t>TR299438</t>
  </si>
  <si>
    <t>LIDSON GUALBERTO DE OLIVEIRA SILVA</t>
  </si>
  <si>
    <t>TR588563</t>
  </si>
  <si>
    <t>LINDOMAR MATIAS DE SOUZA</t>
  </si>
  <si>
    <t>TC049967</t>
  </si>
  <si>
    <t>LINIELSON ROLAND SILVEIRA</t>
  </si>
  <si>
    <t>TR575171</t>
  </si>
  <si>
    <t>LOUREMBERG BOAVENTURA SILVA</t>
  </si>
  <si>
    <t>TR632935</t>
  </si>
  <si>
    <t>LUCAS CARVALHO DA CRUZ</t>
  </si>
  <si>
    <t>TR529397</t>
  </si>
  <si>
    <t>LUCAS FELIPE SANTOS BAIA</t>
  </si>
  <si>
    <t>TR605134</t>
  </si>
  <si>
    <t>LUCAS LIMA ALVES BARROS</t>
  </si>
  <si>
    <t>TR416898</t>
  </si>
  <si>
    <t>LUCAS MARTINHO DOS REIS</t>
  </si>
  <si>
    <t>TR559819</t>
  </si>
  <si>
    <t>LUCIANNO GOMES LIMA</t>
  </si>
  <si>
    <t>TR257600</t>
  </si>
  <si>
    <t>LUCINALRO RODRIGUES VIANA</t>
  </si>
  <si>
    <t>TR281558</t>
  </si>
  <si>
    <t>LUCIO CEZAR FERREIRA DA SILVA</t>
  </si>
  <si>
    <t>TR344609</t>
  </si>
  <si>
    <t>LUCIVALDO DA SILVA FERNANDES</t>
  </si>
  <si>
    <t>TR548271</t>
  </si>
  <si>
    <t>LUIS FELIPE PIMENTEL DE ARAUJO</t>
  </si>
  <si>
    <t>TR257606</t>
  </si>
  <si>
    <t>LUIS FERNANDO FERREIRA FEITOSA</t>
  </si>
  <si>
    <t>TR257616</t>
  </si>
  <si>
    <t>LUIS FRANCISCO DA SILVA</t>
  </si>
  <si>
    <t>TR416275</t>
  </si>
  <si>
    <t>LUIS QUINTO DA CONCEICAO FILHO</t>
  </si>
  <si>
    <t>TR576537</t>
  </si>
  <si>
    <t>LUIZ ARAAO SOUZA GOMES</t>
  </si>
  <si>
    <t>TR301619</t>
  </si>
  <si>
    <t>LUIZ CARLOS RIBEIRO CARDOSO</t>
  </si>
  <si>
    <t>TR257792</t>
  </si>
  <si>
    <t>LUIZ CLAUDIO DA SILVA MOURA</t>
  </si>
  <si>
    <t>TR259796</t>
  </si>
  <si>
    <t>LUIZ CLEISON RABELO TAVARES</t>
  </si>
  <si>
    <t>TR257621</t>
  </si>
  <si>
    <t>LUIZ EDUARDO ANDRADE MACEDO</t>
  </si>
  <si>
    <t>TR310799</t>
  </si>
  <si>
    <t>LUIZ PAULO CHAVES NAZARE</t>
  </si>
  <si>
    <t>TR576204</t>
  </si>
  <si>
    <t>MADSON CORREA DE MORAES</t>
  </si>
  <si>
    <t>TR613494</t>
  </si>
  <si>
    <t>MADSON DOS SANTOS LUCENA</t>
  </si>
  <si>
    <t>TR566417</t>
  </si>
  <si>
    <t>MAGNO DE SOUSA FERREIRA</t>
  </si>
  <si>
    <t>TR577377</t>
  </si>
  <si>
    <t>MAILSON SOUSA SILVA</t>
  </si>
  <si>
    <t>TR292256</t>
  </si>
  <si>
    <t>MANACES DE SOUZA FERREIRA</t>
  </si>
  <si>
    <t>TR256078</t>
  </si>
  <si>
    <t>MANOEL ALDENEY DA SILVA REIS</t>
  </si>
  <si>
    <t>TR259646</t>
  </si>
  <si>
    <t>MANOEL ALVES DA SILVA</t>
  </si>
  <si>
    <t>TR317341</t>
  </si>
  <si>
    <t>MANOEL AMARO DA SILVA</t>
  </si>
  <si>
    <t>TR257641</t>
  </si>
  <si>
    <t>MANOEL BENEDITO SOARES MARTINS</t>
  </si>
  <si>
    <t>TR256159</t>
  </si>
  <si>
    <t>MANOEL DE ANDRADE COSTA</t>
  </si>
  <si>
    <t>TR290302</t>
  </si>
  <si>
    <t>MANOEL EVANDRO DE SOUSA</t>
  </si>
  <si>
    <t>TR258682</t>
  </si>
  <si>
    <t>MANOEL EXPEDITO OLIVEIRA SOUSA</t>
  </si>
  <si>
    <t>TR355039</t>
  </si>
  <si>
    <t>MANOEL MESSIAS OLIVEIRA FERREIRA</t>
  </si>
  <si>
    <t>TC002058</t>
  </si>
  <si>
    <t>MANOEL PASTORIM LEAL DA SILVA</t>
  </si>
  <si>
    <t>TR257623</t>
  </si>
  <si>
    <t>MANOEL PEREIRA DE SOUZA</t>
  </si>
  <si>
    <t>TR255896</t>
  </si>
  <si>
    <t>MANOEL RUI CRUZ DE OLIVEIRA</t>
  </si>
  <si>
    <t>TC056166</t>
  </si>
  <si>
    <t>MANOEL SOARES DA SILVA</t>
  </si>
  <si>
    <t>TR445596</t>
  </si>
  <si>
    <t>MANOEL SOARES DE OLIVEIRA DA SILVA</t>
  </si>
  <si>
    <t>TR257646</t>
  </si>
  <si>
    <t>MANUEL DA CRUZ E SOUZA</t>
  </si>
  <si>
    <t>TR612229</t>
  </si>
  <si>
    <t>MARCELINO GONCLVES DA SILVA</t>
  </si>
  <si>
    <t>TR596574</t>
  </si>
  <si>
    <t>MARCELL AUGUSTO ARAUJO DAS CHAGAS</t>
  </si>
  <si>
    <t>TR577378</t>
  </si>
  <si>
    <t>MARCELO ALBERT BARROS BARBOSA</t>
  </si>
  <si>
    <t>TR595516</t>
  </si>
  <si>
    <t>MARCELO ALMEIDA DOS SANTOS</t>
  </si>
  <si>
    <t>TR588714</t>
  </si>
  <si>
    <t>MARCELO AUGUSTO SOUZA NASCIMENTO</t>
  </si>
  <si>
    <t>TR258687</t>
  </si>
  <si>
    <t>MARCELO BEZERRA PEREIRA</t>
  </si>
  <si>
    <t>TR508782</t>
  </si>
  <si>
    <t>MARCELO GUIMARAES DE CASTRO</t>
  </si>
  <si>
    <t>TR311252</t>
  </si>
  <si>
    <t>MARCELO LEITE DOS SANTOS</t>
  </si>
  <si>
    <t>TR491389</t>
  </si>
  <si>
    <t>MARCELO PIHEIRO DA CRUZ</t>
  </si>
  <si>
    <t>TR564751</t>
  </si>
  <si>
    <t>MARCIO BENJAMIN MARTINS</t>
  </si>
  <si>
    <t>TR328175</t>
  </si>
  <si>
    <t>MARCIO DE MORAIS CARDOSO</t>
  </si>
  <si>
    <t>TR544902</t>
  </si>
  <si>
    <t>MARCIO DE SOUZA SANTOS</t>
  </si>
  <si>
    <t>TR338501</t>
  </si>
  <si>
    <t>MARCIO FERNANDO DA SILVA VIANA</t>
  </si>
  <si>
    <t>TR256080</t>
  </si>
  <si>
    <t>MARCIO JANDER MONTEIRO DE OLIVEIRA</t>
  </si>
  <si>
    <t>TR257685</t>
  </si>
  <si>
    <t>MARCIO JOSE SILVA BORGES</t>
  </si>
  <si>
    <t>TR362446</t>
  </si>
  <si>
    <t>MARCIO JOSE SILVA DE SOUSA</t>
  </si>
  <si>
    <t>TR308618</t>
  </si>
  <si>
    <t>MARCIO JOSE TELES</t>
  </si>
  <si>
    <t>TR292441</t>
  </si>
  <si>
    <t>MARCIO ROBERTO DE MORAES MELO</t>
  </si>
  <si>
    <t>TR556885</t>
  </si>
  <si>
    <t>MARCIO SILVA RIBEIRO</t>
  </si>
  <si>
    <t>TR576210</t>
  </si>
  <si>
    <t>MARCIO VENITES MARREIROS</t>
  </si>
  <si>
    <t>TR329265</t>
  </si>
  <si>
    <t>MARCIO WILLIAMS PEREIRA BENDELACK</t>
  </si>
  <si>
    <t>TC005995</t>
  </si>
  <si>
    <t>MARCO ANTONIO DA SILVA RODRIGUES</t>
  </si>
  <si>
    <t>TR588565</t>
  </si>
  <si>
    <t>MARCONE MAGNO FERREIRA RIBEIRO</t>
  </si>
  <si>
    <t>TR277742</t>
  </si>
  <si>
    <t>MARCOS ANTONIO CHAVES OLIVEIRA</t>
  </si>
  <si>
    <t>TR257888</t>
  </si>
  <si>
    <t>MARCOS ANTONIO FREITAS DOS SANTOS</t>
  </si>
  <si>
    <t>TR420716</t>
  </si>
  <si>
    <t>MARCOS AUGUSTO VIANA PEREIRA</t>
  </si>
  <si>
    <t>TC057439</t>
  </si>
  <si>
    <t>MARCOS AURELIO GONCALVES GUIMARAES</t>
  </si>
  <si>
    <t>TR258695</t>
  </si>
  <si>
    <t>MARCOS AURELIO TRINDADE GONCALVES</t>
  </si>
  <si>
    <t>TR380485</t>
  </si>
  <si>
    <t>MARCOS BATISTA DE SOUZA</t>
  </si>
  <si>
    <t>TR633954</t>
  </si>
  <si>
    <t>MARCOS DO NASCIMENTO MATOS</t>
  </si>
  <si>
    <t>TR562281</t>
  </si>
  <si>
    <t>MARCOS ELIAS ARAUJO DE SOUZA</t>
  </si>
  <si>
    <t>TR597822</t>
  </si>
  <si>
    <t>MARCOS FILIPE DA COSTA CARDOSO</t>
  </si>
  <si>
    <t>TR589260</t>
  </si>
  <si>
    <t>MARCOS FONSECA FARIAS DE OLIVEIRA</t>
  </si>
  <si>
    <t>TR536052</t>
  </si>
  <si>
    <t>MARCOS PAULO SILVA MONROE</t>
  </si>
  <si>
    <t>TR612945</t>
  </si>
  <si>
    <t>MARCOS PAULO SOUZA SILVA</t>
  </si>
  <si>
    <t>TR631190</t>
  </si>
  <si>
    <t>MARCOS VINICIUS LOPES DA SILVA</t>
  </si>
  <si>
    <t>TR258334</t>
  </si>
  <si>
    <t>MARDONES ARAUJO DA LUZ</t>
  </si>
  <si>
    <t>TC057349</t>
  </si>
  <si>
    <t>MARIA DE FATIMA DOS SANTOS</t>
  </si>
  <si>
    <t>TC010629</t>
  </si>
  <si>
    <t>MARIA DO SOCORRO MELO ELIAS</t>
  </si>
  <si>
    <t>TR294523</t>
  </si>
  <si>
    <t>MARIO ANTONIO ESTRADA DE SANTANA</t>
  </si>
  <si>
    <t>TR266283</t>
  </si>
  <si>
    <t>MARIO JORGE MILEO GUERRA</t>
  </si>
  <si>
    <t>TR317276</t>
  </si>
  <si>
    <t>MARIO JOSE MARTINS ATAIDES</t>
  </si>
  <si>
    <t>TR545419</t>
  </si>
  <si>
    <t>MARIO OSCAR DE FREITAS</t>
  </si>
  <si>
    <t>TR357686</t>
  </si>
  <si>
    <t>MARIO WILLIS DA COSTA LEITE</t>
  </si>
  <si>
    <t>TR362420</t>
  </si>
  <si>
    <t>MARIVALDO DOS SANTOS BANDEIRA</t>
  </si>
  <si>
    <t>TR328350</t>
  </si>
  <si>
    <t>MARLON PEREIRA VIANA</t>
  </si>
  <si>
    <t>TR258575</t>
  </si>
  <si>
    <t>MARLUI CEZAR COSTA GALVAO</t>
  </si>
  <si>
    <t>TR334096</t>
  </si>
  <si>
    <t>MARQUES FRANCISCO DE ANUNCENA</t>
  </si>
  <si>
    <t>TC049159</t>
  </si>
  <si>
    <t>MARTINHO PEDRO DO NASCIMENTO FILHO</t>
  </si>
  <si>
    <t>TR317407</t>
  </si>
  <si>
    <t>MARXIVAN MORAES SILVA</t>
  </si>
  <si>
    <t>TR508783</t>
  </si>
  <si>
    <t>MATEUS DA SILVEIRA ARAGAO</t>
  </si>
  <si>
    <t>TR634828</t>
  </si>
  <si>
    <t>MATEUS MENDES COELHO DE SOUSA</t>
  </si>
  <si>
    <t>TR257741</t>
  </si>
  <si>
    <t>MAURICIO BARROS DA SILVA</t>
  </si>
  <si>
    <t>TR362525</t>
  </si>
  <si>
    <t>MAURICIO FERREIRA ARAUJO</t>
  </si>
  <si>
    <t>TR275095</t>
  </si>
  <si>
    <t>MAURICIO MIRANDA DIAS</t>
  </si>
  <si>
    <t>TR606135</t>
  </si>
  <si>
    <t>MAURICIO SALES PIAUILINO</t>
  </si>
  <si>
    <t>TR534581</t>
  </si>
  <si>
    <t>MAURIVAN LIMA DE OLIVEIRA</t>
  </si>
  <si>
    <t>TR256079</t>
  </si>
  <si>
    <t>MAURO PEREIRA DOS SANTOS</t>
  </si>
  <si>
    <t>TR595487</t>
  </si>
  <si>
    <t>MAX SANTOS DE SOUZA</t>
  </si>
  <si>
    <t>TR356290</t>
  </si>
  <si>
    <t>MAXIMILIANO DA SILVA ULISSES</t>
  </si>
  <si>
    <t>TR632936</t>
  </si>
  <si>
    <t>MAXSUEL CERDEIRA DA CRUZ</t>
  </si>
  <si>
    <t>TR606131</t>
  </si>
  <si>
    <t>MAXSUEL LIMA DE SOUSA</t>
  </si>
  <si>
    <t>TR424332</t>
  </si>
  <si>
    <t>MAYCOLN COUTINHO MONTEIRO</t>
  </si>
  <si>
    <t>TR256075</t>
  </si>
  <si>
    <t>MAYKON PEREIRA MENDES</t>
  </si>
  <si>
    <t>TR610120</t>
  </si>
  <si>
    <t>MAYRON KEEVEN VIEIRA LIMA</t>
  </si>
  <si>
    <t>TR256124</t>
  </si>
  <si>
    <t>MAYZEK GONCALVES DE ALENCAR</t>
  </si>
  <si>
    <t>TR276827</t>
  </si>
  <si>
    <t>MELK REDEK LEITE MUNIZ</t>
  </si>
  <si>
    <t>TR525319</t>
  </si>
  <si>
    <t>MELQUESEDEQUE FERREIRA DO NASCIMENTO</t>
  </si>
  <si>
    <t>TR334200</t>
  </si>
  <si>
    <t>MESSIAS FRANCISCO MONTEIRO RIOS</t>
  </si>
  <si>
    <t>TR257726</t>
  </si>
  <si>
    <t>MESSIAS VIANA DOS SANTOS</t>
  </si>
  <si>
    <t>TC047806</t>
  </si>
  <si>
    <t>MICHAEL ANTONIO SILVA TRINDADE</t>
  </si>
  <si>
    <t>TR366431</t>
  </si>
  <si>
    <t>MICHAEL PENHA DUARTE</t>
  </si>
  <si>
    <t>TR329362</t>
  </si>
  <si>
    <t>MICHEL CARDOSO BRAGA DE SOUSA</t>
  </si>
  <si>
    <t>TC049160</t>
  </si>
  <si>
    <t>MICHEL MAGALHAES COSTA CERQUEIRA</t>
  </si>
  <si>
    <t>TR258325</t>
  </si>
  <si>
    <t>MICHIO SAITO INOUE</t>
  </si>
  <si>
    <t>TR258324</t>
  </si>
  <si>
    <t>MIGUEL BRAZAO TOLOSA</t>
  </si>
  <si>
    <t>TR258697</t>
  </si>
  <si>
    <t>MIGUEL HEDSON BISPO SILVA</t>
  </si>
  <si>
    <t>TR357688</t>
  </si>
  <si>
    <t>MILITAO AMERICO GAIA DE FREITAS</t>
  </si>
  <si>
    <t>TR596599</t>
  </si>
  <si>
    <t>MILTON ADRIANO SOUZA DE ALMEIDA</t>
  </si>
  <si>
    <t>TR299323</t>
  </si>
  <si>
    <t>MILTON PIRES MORAIS</t>
  </si>
  <si>
    <t>TR578131</t>
  </si>
  <si>
    <t>MIQUEIAS CAVALCANTE COSTA</t>
  </si>
  <si>
    <t>TR409568</t>
  </si>
  <si>
    <t>MOACY ALVES DA SILVA</t>
  </si>
  <si>
    <t>TR437676</t>
  </si>
  <si>
    <t>MUCIO ALENCAR LOPES</t>
  </si>
  <si>
    <t>TR577393</t>
  </si>
  <si>
    <t>NADSON VINICIUS SOUSA LIMA</t>
  </si>
  <si>
    <t>TR405644</t>
  </si>
  <si>
    <t>NATANAEL COSTA SANTOS</t>
  </si>
  <si>
    <t>TR258087</t>
  </si>
  <si>
    <t>NATANAEL DO NASCIMENTO MIRANDA</t>
  </si>
  <si>
    <t>TR525320</t>
  </si>
  <si>
    <t>NATANAEL FERREIRA DO NASCIMENTO</t>
  </si>
  <si>
    <t>TR612388</t>
  </si>
  <si>
    <t>NATHAN DEMETRIO LIMA MARQUES</t>
  </si>
  <si>
    <t>TR334802</t>
  </si>
  <si>
    <t>NAZARENO RODRIGUES PONTES</t>
  </si>
  <si>
    <t>TR588715</t>
  </si>
  <si>
    <t>NELCIMAR TEIXEIRA</t>
  </si>
  <si>
    <t>TR259769</t>
  </si>
  <si>
    <t>NELIO REIS DA SILVA</t>
  </si>
  <si>
    <t>TR538499</t>
  </si>
  <si>
    <t>NELSON JORGE AROUCHE LINDOSO</t>
  </si>
  <si>
    <t>TR613290</t>
  </si>
  <si>
    <t>NERLEI FREITAS DE MATOS</t>
  </si>
  <si>
    <t>TR391827</t>
  </si>
  <si>
    <t>NEVETON QUEIROS BRASIL</t>
  </si>
  <si>
    <t>TR307262</t>
  </si>
  <si>
    <t>NICODEMOS ANTONIO CARDOSO E SILVA</t>
  </si>
  <si>
    <t>TR377372</t>
  </si>
  <si>
    <t>NILDONBERGUES SOUSA CUNHA</t>
  </si>
  <si>
    <t>TR590339</t>
  </si>
  <si>
    <t>NILSON CLAUDIO FARIAS COSTA</t>
  </si>
  <si>
    <t>TR613282</t>
  </si>
  <si>
    <t>NILSON DA SILVA FERREIRA JUNIOR</t>
  </si>
  <si>
    <t>TR320205</t>
  </si>
  <si>
    <t>NILSON DOS REIS PEREIRA</t>
  </si>
  <si>
    <t>TR609443</t>
  </si>
  <si>
    <t>NILSON FERREIRA BRITO</t>
  </si>
  <si>
    <t>TR314316</t>
  </si>
  <si>
    <t>ODACIL SILVA DE SOUSA</t>
  </si>
  <si>
    <t>TR587687</t>
  </si>
  <si>
    <t>ODAIAS MOREIRA DE GOIS JUNIOR</t>
  </si>
  <si>
    <t>TR418508</t>
  </si>
  <si>
    <t>ODEILTON DA SILVA SOARES</t>
  </si>
  <si>
    <t>TR301608</t>
  </si>
  <si>
    <t>OSMAR SILVA MOURA</t>
  </si>
  <si>
    <t>TR376277</t>
  </si>
  <si>
    <t>OSNIAS COSTA DA SILVA</t>
  </si>
  <si>
    <t>TR278877</t>
  </si>
  <si>
    <t>OSVALDO VIEIRA</t>
  </si>
  <si>
    <t>TR257770</t>
  </si>
  <si>
    <t>OTONIEL OLIVEIRA DE OLIVEIRA</t>
  </si>
  <si>
    <t>TR590340</t>
  </si>
  <si>
    <t>OZIAS COSTA DA CONCEICAO</t>
  </si>
  <si>
    <t>TR276435</t>
  </si>
  <si>
    <t>OZIEL ARAGAO DOS SANTOS</t>
  </si>
  <si>
    <t>TR305546</t>
  </si>
  <si>
    <t>PABLO ANTONIO FREITAS GOMES</t>
  </si>
  <si>
    <t>TR568047</t>
  </si>
  <si>
    <t>PABLO HENRIQUE MIRANDA SILVA</t>
  </si>
  <si>
    <t>TR575942</t>
  </si>
  <si>
    <t>PABLO LOPES DE MELO</t>
  </si>
  <si>
    <t>TR359043</t>
  </si>
  <si>
    <t>PAULO ANDRE LISBOA BARBOSA</t>
  </si>
  <si>
    <t>TR257771</t>
  </si>
  <si>
    <t>PAULO CAMPELO GOIS</t>
  </si>
  <si>
    <t>TR324599</t>
  </si>
  <si>
    <t>PAULO DA SILVA BORGES</t>
  </si>
  <si>
    <t>TR599421</t>
  </si>
  <si>
    <t>PAULO HENRIQUE PEREIRA VIEIRA</t>
  </si>
  <si>
    <t>TR319643</t>
  </si>
  <si>
    <t>PAULO HENRIQUE TEIXEIRA FIGUEIREDO</t>
  </si>
  <si>
    <t>TR263247</t>
  </si>
  <si>
    <t>PAULO JURACI CARVALHO FILHO</t>
  </si>
  <si>
    <t>TR558966</t>
  </si>
  <si>
    <t>PAULO NAZARENO PEREIRA CASTRO</t>
  </si>
  <si>
    <t>TR257785</t>
  </si>
  <si>
    <t>PAULO RIBEIRO DE OLIVEIRA</t>
  </si>
  <si>
    <t>TR566421</t>
  </si>
  <si>
    <t>PAULO RICARDO DE DEUS LIMA</t>
  </si>
  <si>
    <t>TR387510</t>
  </si>
  <si>
    <t>PAULO ROBERTO DE OLIVEIRA GUIMARAES</t>
  </si>
  <si>
    <t>TR327597</t>
  </si>
  <si>
    <t>PAULO ROBERTO SILVA NOGUEIRA</t>
  </si>
  <si>
    <t>TR631543</t>
  </si>
  <si>
    <t>PAULO SALEF DA SILVA CORREA</t>
  </si>
  <si>
    <t>TR257789</t>
  </si>
  <si>
    <t>PAULO SERGIO DOS SANTOS CORREA</t>
  </si>
  <si>
    <t>TR256095</t>
  </si>
  <si>
    <t>PAULO SERGIO POLLA</t>
  </si>
  <si>
    <t>TR259489</t>
  </si>
  <si>
    <t>PAULO SERGIO SALES BRAGA</t>
  </si>
  <si>
    <t>TR300187</t>
  </si>
  <si>
    <t>PAULO SERGIO SANTOS SILVA</t>
  </si>
  <si>
    <t>TR610856</t>
  </si>
  <si>
    <t>PAULO SILVA SOUZA</t>
  </si>
  <si>
    <t>TR614605</t>
  </si>
  <si>
    <t>PAULO VIEIRA CAMPOS</t>
  </si>
  <si>
    <t>TR377347</t>
  </si>
  <si>
    <t>PAULO VITOR OLIVEIRA FERNANDES</t>
  </si>
  <si>
    <t>TR330004</t>
  </si>
  <si>
    <t>PEDRO ALCANTARA DO NASCIMENTO</t>
  </si>
  <si>
    <t>TR376260</t>
  </si>
  <si>
    <t>PEDRO ANDRADE NUNES</t>
  </si>
  <si>
    <t>TR563771</t>
  </si>
  <si>
    <t>PEDRO BRENO DA SILVA ALBUQUERQUE</t>
  </si>
  <si>
    <t>TR279900</t>
  </si>
  <si>
    <t>PEDRO DA SILVA OLIVEIRA</t>
  </si>
  <si>
    <t>TR590487</t>
  </si>
  <si>
    <t>PEDRO HENRIQUE LIMA MAGNO</t>
  </si>
  <si>
    <t>TC049164</t>
  </si>
  <si>
    <t>PEDRO HENRIQUE SILVA OLIVEIRA</t>
  </si>
  <si>
    <t>TC027998</t>
  </si>
  <si>
    <t>PEDRO JORGE DA SILVA JUNIOR</t>
  </si>
  <si>
    <t>TR356295</t>
  </si>
  <si>
    <t>PEDRO RAIMUNDO MELO ROCHA</t>
  </si>
  <si>
    <t>TR259490</t>
  </si>
  <si>
    <t>PEDRO SILVA DE OLIVEIRA</t>
  </si>
  <si>
    <t>TC053024</t>
  </si>
  <si>
    <t>PRISCILA MARTINS DE LIMA</t>
  </si>
  <si>
    <t>TR256689</t>
  </si>
  <si>
    <t>RADAMES SENA DE SOUZA</t>
  </si>
  <si>
    <t>TR590486</t>
  </si>
  <si>
    <t>RAFAEL OLIVEIRA DA SILVA</t>
  </si>
  <si>
    <t>TR329146</t>
  </si>
  <si>
    <t>RAFAEL PORTAL DE OLIVEIRA</t>
  </si>
  <si>
    <t>TR332172</t>
  </si>
  <si>
    <t>RAFAEL RIBEIRO DA SILVA</t>
  </si>
  <si>
    <t>TR557245</t>
  </si>
  <si>
    <t>RAFFAEL LUIS XAVIER DA COSTA</t>
  </si>
  <si>
    <t>TR302366</t>
  </si>
  <si>
    <t>RAILSON LOPES</t>
  </si>
  <si>
    <t>TR256090</t>
  </si>
  <si>
    <t>RAIMUNDO BOSCO GONZAGA DA SILVA</t>
  </si>
  <si>
    <t>TR300372</t>
  </si>
  <si>
    <t>RAIMUNDO CARDOSO MOTA</t>
  </si>
  <si>
    <t>TR399162</t>
  </si>
  <si>
    <t>RAIMUNDO CESAR DOS SANTOS BRAZ</t>
  </si>
  <si>
    <t>TR458934</t>
  </si>
  <si>
    <t>RAIMUNDO CONCEICAO CRUZ</t>
  </si>
  <si>
    <t>TR532579</t>
  </si>
  <si>
    <t>RAIMUNDO DE CARVALHO FILHO</t>
  </si>
  <si>
    <t>TR258313</t>
  </si>
  <si>
    <t>RAIMUNDO GOMES BATISTA</t>
  </si>
  <si>
    <t>TR292589</t>
  </si>
  <si>
    <t>RAIMUNDO JOSE DE MOURA MOREIRA</t>
  </si>
  <si>
    <t>TR366439</t>
  </si>
  <si>
    <t>RAIMUNDO LOPES GOMES</t>
  </si>
  <si>
    <t>TR287735</t>
  </si>
  <si>
    <t>RAIMUNDO MARCOS RODRIGUES DO NASCIMENTO</t>
  </si>
  <si>
    <t>TR529990</t>
  </si>
  <si>
    <t>RAIMUNDO NONATO BEZERRA LIMA</t>
  </si>
  <si>
    <t>TR257816</t>
  </si>
  <si>
    <t>RAIMUNDO NONATO CARDOSO BASTOS</t>
  </si>
  <si>
    <t>TR436503</t>
  </si>
  <si>
    <t>RAIMUNDO NONATO DA SILVA NEPONUCENO</t>
  </si>
  <si>
    <t>TR256168</t>
  </si>
  <si>
    <t>RAIMUNDO NONATO MOREIRA ALMEIDA</t>
  </si>
  <si>
    <t>TR342646</t>
  </si>
  <si>
    <t>RAIMUNDO OLIVALDO DA CONCEICAO SILVA</t>
  </si>
  <si>
    <t>TR257821</t>
  </si>
  <si>
    <t>RAIMUNDO PEREIRA DE BRITO</t>
  </si>
  <si>
    <t>TR439233</t>
  </si>
  <si>
    <t>RAIMUNDO RAMOS DE LIMA</t>
  </si>
  <si>
    <t>TR575454</t>
  </si>
  <si>
    <t>RAIMUNDO ROGERIO RODRIGUES SOUZA</t>
  </si>
  <si>
    <t>TR566350</t>
  </si>
  <si>
    <t>RAIMUNDO TEIXEIRA CARNEIRO</t>
  </si>
  <si>
    <t>TR329368</t>
  </si>
  <si>
    <t>RAMON JAIRO GOMES JORGE</t>
  </si>
  <si>
    <t>TR361738</t>
  </si>
  <si>
    <t>RANGELSON DA SILVA COSTA</t>
  </si>
  <si>
    <t>TR634000</t>
  </si>
  <si>
    <t>RAPHAEL ARAUJO DA SILVEIRA</t>
  </si>
  <si>
    <t>TC003388</t>
  </si>
  <si>
    <t>RAPHAEL BITTENCOURT CORREA</t>
  </si>
  <si>
    <t>TR610272</t>
  </si>
  <si>
    <t>RAPHAEL VIANA DA SILVA</t>
  </si>
  <si>
    <t>TR564164</t>
  </si>
  <si>
    <t>RARISSON CORREA DE SOUSA</t>
  </si>
  <si>
    <t>TR613291</t>
  </si>
  <si>
    <t>RAYLSONN FAVACHO NASCIMENTO</t>
  </si>
  <si>
    <t>TR542454</t>
  </si>
  <si>
    <t>RAYNAN WILLIAM JACOB DE SOUZA</t>
  </si>
  <si>
    <t>TR565883</t>
  </si>
  <si>
    <t>REGIANE GOMES SOUZA</t>
  </si>
  <si>
    <t>TR575944</t>
  </si>
  <si>
    <t>REGINALDO FARO DE BELEM</t>
  </si>
  <si>
    <t>TC049166</t>
  </si>
  <si>
    <t>REGINALDO JOAQUIM DA SILVA</t>
  </si>
  <si>
    <t>TC052900</t>
  </si>
  <si>
    <t>REGIVAN DA COSTA E SILVA</t>
  </si>
  <si>
    <t>TR631544</t>
  </si>
  <si>
    <t>RENAN GEORGE LIMA MONTEIRO</t>
  </si>
  <si>
    <t>TR545851</t>
  </si>
  <si>
    <t>RENAN RODRIGUES SILVA</t>
  </si>
  <si>
    <t>TR524985</t>
  </si>
  <si>
    <t>RENATO ALVES DA SILVA</t>
  </si>
  <si>
    <t>TR460645</t>
  </si>
  <si>
    <t>RENATO ANTONIO RIBEIRO</t>
  </si>
  <si>
    <t>TR564165</t>
  </si>
  <si>
    <t>RENATO AUGUSTO RODRIGUES DIAS</t>
  </si>
  <si>
    <t>TR594610</t>
  </si>
  <si>
    <t>RENATO DOS SANTOS BARBOSA</t>
  </si>
  <si>
    <t>TR533140</t>
  </si>
  <si>
    <t>RENATO DOS SANTOS GONCALVES</t>
  </si>
  <si>
    <t>TR575715</t>
  </si>
  <si>
    <t>RENATO RIBEIRO DOS ANJOS</t>
  </si>
  <si>
    <t>TR531799</t>
  </si>
  <si>
    <t>RENATO RODRIGUES DA SILVEIRA</t>
  </si>
  <si>
    <t>TR609466</t>
  </si>
  <si>
    <t>RENATO SENA FERREIRA JUNIOR</t>
  </si>
  <si>
    <t>TR597592</t>
  </si>
  <si>
    <t>RENNAN RIBAS FEIO</t>
  </si>
  <si>
    <t>TR479906</t>
  </si>
  <si>
    <t>REYBSON NAYTH LEITE SANTANA</t>
  </si>
  <si>
    <t>TR372110</t>
  </si>
  <si>
    <t>RICARDO ALEXANDRE MAIA PAIVA</t>
  </si>
  <si>
    <t>TR632937</t>
  </si>
  <si>
    <t>RICARDO CORREA DO VAL</t>
  </si>
  <si>
    <t>TR566030</t>
  </si>
  <si>
    <t>RICARDO DOS SANTOS MENDES</t>
  </si>
  <si>
    <t>TR418782</t>
  </si>
  <si>
    <t>RICARDO MENDES DE SOUZA</t>
  </si>
  <si>
    <t>TR561122</t>
  </si>
  <si>
    <t>RICHARLISSON CLEYSON MELO DA CUNHA</t>
  </si>
  <si>
    <t>TC058834</t>
  </si>
  <si>
    <t>RIVANDERSON DA SILVA ALVES</t>
  </si>
  <si>
    <t>TC021390</t>
  </si>
  <si>
    <t>ROBERT RONEI RODRIGUES MENEZES</t>
  </si>
  <si>
    <t>TR590603</t>
  </si>
  <si>
    <t>ROBERTO AMARO DA SILVA</t>
  </si>
  <si>
    <t>TR258306</t>
  </si>
  <si>
    <t>ROBERTO DA SILVA COSTA</t>
  </si>
  <si>
    <t>TR482478</t>
  </si>
  <si>
    <t>ROBERTO LEITE VILARINHO</t>
  </si>
  <si>
    <t>TR577407</t>
  </si>
  <si>
    <t>ROBERTT WERBERT VIANA DE ARAUJO</t>
  </si>
  <si>
    <t>TR346112</t>
  </si>
  <si>
    <t>ROBERVAL DOS SANTOS MELO JUNIOR</t>
  </si>
  <si>
    <t>TR573850</t>
  </si>
  <si>
    <t>ROBSON CRISTOVAO BRITO FERREIRA</t>
  </si>
  <si>
    <t>TR304009</t>
  </si>
  <si>
    <t>ROBSON FERREIRA ROMAO</t>
  </si>
  <si>
    <t>TC058174</t>
  </si>
  <si>
    <t>RODOLFO EUGENIO COSTA SOARES</t>
  </si>
  <si>
    <t>TR343274</t>
  </si>
  <si>
    <t>RODOLFO SOUSA MIRANDA</t>
  </si>
  <si>
    <t>TR599423</t>
  </si>
  <si>
    <t>RODRIGO DE SOUZA VASCONCELOS</t>
  </si>
  <si>
    <t>TR572339</t>
  </si>
  <si>
    <t>RODRIGO PIAUI DE CARVALHO</t>
  </si>
  <si>
    <t>TR345425</t>
  </si>
  <si>
    <t>RODVAN PITTER OLIVEIRA DE LIMA</t>
  </si>
  <si>
    <t>TR343722</t>
  </si>
  <si>
    <t>ROGERIO CARDOSO DELGADO</t>
  </si>
  <si>
    <t>TR531800</t>
  </si>
  <si>
    <t>ROGERIO DOS SANTOS ANCHIETA</t>
  </si>
  <si>
    <t>TR458935</t>
  </si>
  <si>
    <t>ROGERIO GOMES DA SILVA</t>
  </si>
  <si>
    <t>TR610127</t>
  </si>
  <si>
    <t>ROGERIO YGOR MENDES DA SILVA</t>
  </si>
  <si>
    <t>TR451059</t>
  </si>
  <si>
    <t>ROMARIO FELICIO FONSECA DA SILVA</t>
  </si>
  <si>
    <t>TR298602</t>
  </si>
  <si>
    <t>ROMILDO FERREIRA LIMA JUNIOR</t>
  </si>
  <si>
    <t>TR523254</t>
  </si>
  <si>
    <t>ROMILDO MARINHO DOS SANTOS</t>
  </si>
  <si>
    <t>TR634001</t>
  </si>
  <si>
    <t>ROMULO DOS SANTOS CHAVES</t>
  </si>
  <si>
    <t>TR366445</t>
  </si>
  <si>
    <t>ROMULO TINOCO CODEIRO FERNANDES</t>
  </si>
  <si>
    <t>TR525323</t>
  </si>
  <si>
    <t>RONALDO DA SILVA VIRGOLINO</t>
  </si>
  <si>
    <t>TR553854</t>
  </si>
  <si>
    <t>RONALDO GAMA DA SILVA</t>
  </si>
  <si>
    <t>TR323173</t>
  </si>
  <si>
    <t>RONIVALDO FARIAS DA SILVEIRA</t>
  </si>
  <si>
    <t>TC047571</t>
  </si>
  <si>
    <t>RONNY DO CARMO ASSUNCAO NAZARE</t>
  </si>
  <si>
    <t>TR418512</t>
  </si>
  <si>
    <t>ROSIEL DA SILVA CONCEICAO</t>
  </si>
  <si>
    <t>TR632092</t>
  </si>
  <si>
    <t>ROSIEL SOUSA DE SOUZA</t>
  </si>
  <si>
    <t>TR256099</t>
  </si>
  <si>
    <t>ROSIVAL PEREIRA RODRIGUES</t>
  </si>
  <si>
    <t>TR299134</t>
  </si>
  <si>
    <t>ROSIVANDO PINHEIRO ESTUMANO</t>
  </si>
  <si>
    <t>TR259506</t>
  </si>
  <si>
    <t>ROUDINELE DE JESUS OLIVEIRA</t>
  </si>
  <si>
    <t>TR556896</t>
  </si>
  <si>
    <t>RUAN CARLOS SILVA DOS SANTOS</t>
  </si>
  <si>
    <t>TR257867</t>
  </si>
  <si>
    <t>RUBENS MANASSES PINHEIRO</t>
  </si>
  <si>
    <t>TR342644</t>
  </si>
  <si>
    <t>RUBENS NUNES DO NASCIMENTO</t>
  </si>
  <si>
    <t>TC035574</t>
  </si>
  <si>
    <t>RUBINELSON COSTA SIQUEIRA</t>
  </si>
  <si>
    <t>TR284868</t>
  </si>
  <si>
    <t>RUBSON OLANDA DE FIGUEIREDO</t>
  </si>
  <si>
    <t>TR343622</t>
  </si>
  <si>
    <t>RUI PINHEIRO FEITOSA</t>
  </si>
  <si>
    <t>TR298620</t>
  </si>
  <si>
    <t>SAELITHON SALES DE SOUSA</t>
  </si>
  <si>
    <t>TR599425</t>
  </si>
  <si>
    <t>SAMUEL ALMEIDA DE SOUZA</t>
  </si>
  <si>
    <t>TR524986</t>
  </si>
  <si>
    <t>SAMUEL COSTA DE OLIVEIRA JUNIOR</t>
  </si>
  <si>
    <t>TR327853</t>
  </si>
  <si>
    <t>SAMUEL DA COSTA FARIAS</t>
  </si>
  <si>
    <t>TR257880</t>
  </si>
  <si>
    <t>SAMUEL MAGNO DE SA</t>
  </si>
  <si>
    <t>TR484502</t>
  </si>
  <si>
    <t>SANTANA JUNIOR MELO VINAGRE</t>
  </si>
  <si>
    <t>TR575127</t>
  </si>
  <si>
    <t>SAULO DA COSTA SILVA</t>
  </si>
  <si>
    <t>TR577435</t>
  </si>
  <si>
    <t>SEBASTIAO EDUARDO MENDES VIEIRA</t>
  </si>
  <si>
    <t>TC043207</t>
  </si>
  <si>
    <t>SEBASTIAO MONTEIRO VIEIRA</t>
  </si>
  <si>
    <t>TR360956</t>
  </si>
  <si>
    <t>SERGIO DA SILVA BOTELHO</t>
  </si>
  <si>
    <t>TR561540</t>
  </si>
  <si>
    <t>SERGIO DANIEL DOS SANTOS LEONEL</t>
  </si>
  <si>
    <t>TR255972</t>
  </si>
  <si>
    <t>SERGIO HENRIQUE BARBOSA DA SILVA</t>
  </si>
  <si>
    <t>TR259243</t>
  </si>
  <si>
    <t>SERGIO MAGNO CORREA PEREIRA</t>
  </si>
  <si>
    <t>TR631195</t>
  </si>
  <si>
    <t>SERGIO MURILLO AVELINO HOLANDA</t>
  </si>
  <si>
    <t>TR559794</t>
  </si>
  <si>
    <t>SERGIO RICARDO DECA DE SOUSA</t>
  </si>
  <si>
    <t>TR387512</t>
  </si>
  <si>
    <t>SIDNEY ADRIANY MODESTO SANTA BRIGIDA</t>
  </si>
  <si>
    <t>TR257643</t>
  </si>
  <si>
    <t>SIDNEY RAMOS SILVA</t>
  </si>
  <si>
    <t>TR282088</t>
  </si>
  <si>
    <t>SILVINO DOS SANTOS BARROS</t>
  </si>
  <si>
    <t>TR259516</t>
  </si>
  <si>
    <t>SILVIO CHAGAS</t>
  </si>
  <si>
    <t>TC052303</t>
  </si>
  <si>
    <t>SILVIO DE SOUSA</t>
  </si>
  <si>
    <t>TR259518</t>
  </si>
  <si>
    <t>SILVIO GOMES FRANCO</t>
  </si>
  <si>
    <t>TR257894</t>
  </si>
  <si>
    <t>SILVIO MATTA LAMEIRA</t>
  </si>
  <si>
    <t>TR315843</t>
  </si>
  <si>
    <t>SIRLAN DOS SANTOS BARROS</t>
  </si>
  <si>
    <t>TR325242</t>
  </si>
  <si>
    <t>STANLEY PEREIRA RAMOS</t>
  </si>
  <si>
    <t>TR605135</t>
  </si>
  <si>
    <t>STEFERSON DE SOUSA SILVA</t>
  </si>
  <si>
    <t>TR592122</t>
  </si>
  <si>
    <t>SUEUDO BEZERRA BENTO</t>
  </si>
  <si>
    <t>TR316038</t>
  </si>
  <si>
    <t>TARGINO FERREIRA DO CARMO</t>
  </si>
  <si>
    <t>TR575187</t>
  </si>
  <si>
    <t>THALIS MICHEL GOMES DOS SANTOS</t>
  </si>
  <si>
    <t>TR356313</t>
  </si>
  <si>
    <t>THIAGO DE MIRANDA COSTA</t>
  </si>
  <si>
    <t>TR343356</t>
  </si>
  <si>
    <t>THIAGO HENRIQUE NASCIMENTO DA SILVA</t>
  </si>
  <si>
    <t>TR573852</t>
  </si>
  <si>
    <t>THIAGO SILVA DO NASCIMENTO</t>
  </si>
  <si>
    <t>TR368188</t>
  </si>
  <si>
    <t>THYAGO STALLONE GOMES MENDONCA</t>
  </si>
  <si>
    <t>TR634003</t>
  </si>
  <si>
    <t>THYERRY PIAGET DE OLIVEIRA PIRES CRUZ</t>
  </si>
  <si>
    <t>TR327183</t>
  </si>
  <si>
    <t>TIAGO GUEDES DA SILVA</t>
  </si>
  <si>
    <t>TR535335</t>
  </si>
  <si>
    <t>TIAGO SILVA DE SOUZA</t>
  </si>
  <si>
    <t>TR267412</t>
  </si>
  <si>
    <t>UBIRACY DOS SANTOS OLIVEIRA</t>
  </si>
  <si>
    <t>TR258291</t>
  </si>
  <si>
    <t>URIEL PACHECO VIEIRA</t>
  </si>
  <si>
    <t>TR310540</t>
  </si>
  <si>
    <t>VAGNO DA COSTA GOMES</t>
  </si>
  <si>
    <t>TR306692</t>
  </si>
  <si>
    <t>VALDECY SANTOS ARCANJO</t>
  </si>
  <si>
    <t>TR263246</t>
  </si>
  <si>
    <t>VALDEMIR MORAES ALVES</t>
  </si>
  <si>
    <t>TR342463</t>
  </si>
  <si>
    <t>VALDEMIR PALHETA PINHEIRO</t>
  </si>
  <si>
    <t>TR258656</t>
  </si>
  <si>
    <t>VALDEMIR ROCHA OLIVEIRA</t>
  </si>
  <si>
    <t>TR257909</t>
  </si>
  <si>
    <t>VALDI NEVES DOS SANTOS</t>
  </si>
  <si>
    <t>TC022539</t>
  </si>
  <si>
    <t>VALDINEIO DA SILVA BARBOSA</t>
  </si>
  <si>
    <t>TR257911</t>
  </si>
  <si>
    <t>VALDINOR TEXEIRA LEMOS</t>
  </si>
  <si>
    <t>TR445267</t>
  </si>
  <si>
    <t>VALDIR DOS REIS GARCES</t>
  </si>
  <si>
    <t>TR257913</t>
  </si>
  <si>
    <t>VALDO SILVA DOS SANTOS</t>
  </si>
  <si>
    <t>TR277886</t>
  </si>
  <si>
    <t>VALMIR FERREIRA DA ROCHA</t>
  </si>
  <si>
    <t>TR257918</t>
  </si>
  <si>
    <t>VALMIR PACHECO DE CARVALHO</t>
  </si>
  <si>
    <t>TR577126</t>
  </si>
  <si>
    <t>VALMIR PIRES DE MENESES</t>
  </si>
  <si>
    <t>TR257921</t>
  </si>
  <si>
    <t>VALTENCIR BETERRA VIANA</t>
  </si>
  <si>
    <t>TR256179</t>
  </si>
  <si>
    <t>VILCIMAR FLORES BARBOSA</t>
  </si>
  <si>
    <t>TR331417</t>
  </si>
  <si>
    <t>VILMAR ARANHA DE MOURA</t>
  </si>
  <si>
    <t>TR561124</t>
  </si>
  <si>
    <t>VINICIUS SOUSA SILVA</t>
  </si>
  <si>
    <t>TR356581</t>
  </si>
  <si>
    <t>VITALIANO MELQUIADES ARAUJO MOREIRA</t>
  </si>
  <si>
    <t>TR605385</t>
  </si>
  <si>
    <t>VITOR PEREIRA DE SOUSA</t>
  </si>
  <si>
    <t>TR613292</t>
  </si>
  <si>
    <t>WAGNER NUNES MONTEIRO</t>
  </si>
  <si>
    <t>TR576079</t>
  </si>
  <si>
    <t>WAGNER SOUSA ARAUJO</t>
  </si>
  <si>
    <t>TR303746</t>
  </si>
  <si>
    <t>WALDELI DA SILVA DOS SANTOS</t>
  </si>
  <si>
    <t>TR298757</t>
  </si>
  <si>
    <t>WALDIVINO ALVES DOS ANJOS</t>
  </si>
  <si>
    <t>TR610859</t>
  </si>
  <si>
    <t>WALEX BRUNO RIBEIRO GUIMARAES</t>
  </si>
  <si>
    <t>TR575192</t>
  </si>
  <si>
    <t>WALLACE BRUNO BATISTA DACIO</t>
  </si>
  <si>
    <t>TR334474</t>
  </si>
  <si>
    <t>WALTER MATOS DE MATOS</t>
  </si>
  <si>
    <t>TR555488</t>
  </si>
  <si>
    <t>WANDER DA CUNHA MACHADO</t>
  </si>
  <si>
    <t>TR327184</t>
  </si>
  <si>
    <t>WANDERKLEY MOUZINHO GARCIA</t>
  </si>
  <si>
    <t>TR340478</t>
  </si>
  <si>
    <t>WANDERLEY PEREIRA DA SILVA</t>
  </si>
  <si>
    <t>TC045978</t>
  </si>
  <si>
    <t>WARLI RODRIGUES DA SILVA</t>
  </si>
  <si>
    <t>TR564993</t>
  </si>
  <si>
    <t>WARLISON ROCHA BENTES</t>
  </si>
  <si>
    <t>TR355044</t>
  </si>
  <si>
    <t>WASHINGTON LUIS CUNHA NETO</t>
  </si>
  <si>
    <t>TR538505</t>
  </si>
  <si>
    <t>WEDESON FRANCISCO SILVA SANTOS</t>
  </si>
  <si>
    <t>TR612390</t>
  </si>
  <si>
    <t>WELBEM ALVES MARTINS</t>
  </si>
  <si>
    <t>TR257872</t>
  </si>
  <si>
    <t>WELBSON TRINDADE DO NASCIMENTO</t>
  </si>
  <si>
    <t>TR566195</t>
  </si>
  <si>
    <t>WELLIGTHTON DA SILVA ROCHA</t>
  </si>
  <si>
    <t>TR476908</t>
  </si>
  <si>
    <t>WELLINGTON BORGES DA SILVA</t>
  </si>
  <si>
    <t>TR589267</t>
  </si>
  <si>
    <t>WELLINGTON VIANA NASCIMENTO</t>
  </si>
  <si>
    <t>TR599429</t>
  </si>
  <si>
    <t>WELLITON DA SILVA DINIZ</t>
  </si>
  <si>
    <t>TR313409</t>
  </si>
  <si>
    <t>WEMERSON GOMES DA SILVA</t>
  </si>
  <si>
    <t>TR489339</t>
  </si>
  <si>
    <t>WENDEL BUENO DIAS</t>
  </si>
  <si>
    <t>TR332335</t>
  </si>
  <si>
    <t>WENDER BARBOSA FERREIRA</t>
  </si>
  <si>
    <t>TR590673</t>
  </si>
  <si>
    <t>WENDERSON JORGE OLIVEIRA</t>
  </si>
  <si>
    <t>TR329459</t>
  </si>
  <si>
    <t>WENDSON DE SOUSA LEAL</t>
  </si>
  <si>
    <t>TR480239</t>
  </si>
  <si>
    <t>WEQUISLEY BARBOSA DE SOUSA</t>
  </si>
  <si>
    <t>TR587690</t>
  </si>
  <si>
    <t>WERBERT PEREIRA DOS SANTOS</t>
  </si>
  <si>
    <t>TR327210</t>
  </si>
  <si>
    <t>WERLLIS BATISTA RIBEIRO</t>
  </si>
  <si>
    <t>TR287263</t>
  </si>
  <si>
    <t>WERTON JOSE SANTOS DE ARAUJO</t>
  </si>
  <si>
    <t>TR285338</t>
  </si>
  <si>
    <t>WESLEN DO NASCIMENTO DUARTE</t>
  </si>
  <si>
    <t>TR420722</t>
  </si>
  <si>
    <t>WESLEY DOS SANTOS ARAUJO</t>
  </si>
  <si>
    <t>TR563442</t>
  </si>
  <si>
    <t>WHAKSON DE SOUZA NEVES</t>
  </si>
  <si>
    <t>TR529532</t>
  </si>
  <si>
    <t>WILAME DE JEUS BARROS MENDONCA</t>
  </si>
  <si>
    <t>TR531806</t>
  </si>
  <si>
    <t>WILLIAM GONCALVES DIAS</t>
  </si>
  <si>
    <t>TR562284</t>
  </si>
  <si>
    <t>WILLIAM MELO DE ARAUJO</t>
  </si>
  <si>
    <t>TR283956</t>
  </si>
  <si>
    <t>WILLIAM SANTOS</t>
  </si>
  <si>
    <t>TR632093</t>
  </si>
  <si>
    <t>WILLIAMS JOSE SILVA DOS SANTOS</t>
  </si>
  <si>
    <t>TR542779</t>
  </si>
  <si>
    <t>WILLIAN RODRIGO DE BRITO PEREIRA</t>
  </si>
  <si>
    <t>TR613514</t>
  </si>
  <si>
    <t>WILLIANS CARLOS MARTINS MORAES</t>
  </si>
  <si>
    <t>TR485594</t>
  </si>
  <si>
    <t>WILLK PINTO BARBOSA</t>
  </si>
  <si>
    <t>TR256108</t>
  </si>
  <si>
    <t>WILLY MEDEIROS GUALBERTO</t>
  </si>
  <si>
    <t>TR419058</t>
  </si>
  <si>
    <t>WILSON DE ARAUJO RODRIGUES</t>
  </si>
  <si>
    <t>TR259182</t>
  </si>
  <si>
    <t>WILSON DE OLIVEIRA E SILVA</t>
  </si>
  <si>
    <t>TR595518</t>
  </si>
  <si>
    <t>WILSON RIBEIRO DE ARAUJO FILHO</t>
  </si>
  <si>
    <t>TC045681</t>
  </si>
  <si>
    <t>WILSON RODRIGUES LIMA</t>
  </si>
  <si>
    <t>TR559817</t>
  </si>
  <si>
    <t>WOSTON LUIS VALE OLIVEIRA</t>
  </si>
  <si>
    <t>TR590606</t>
  </si>
  <si>
    <t>YAN SANTOS OLIVEIRA</t>
  </si>
  <si>
    <t>TR255973</t>
  </si>
  <si>
    <t>ZENILTON CAMILO ARTICLINO</t>
  </si>
  <si>
    <t>TR</t>
  </si>
  <si>
    <t>TÉCNICO</t>
  </si>
  <si>
    <t>SETOR</t>
  </si>
  <si>
    <t>AM</t>
  </si>
  <si>
    <t>NAM</t>
  </si>
  <si>
    <t>AM.IAM.NAM.02</t>
  </si>
  <si>
    <t>PA</t>
  </si>
  <si>
    <t>PAN</t>
  </si>
  <si>
    <t>PA.CMC.PAN.02</t>
  </si>
  <si>
    <t>GZO</t>
  </si>
  <si>
    <t>AM.CAM.GZO.01</t>
  </si>
  <si>
    <t>MA</t>
  </si>
  <si>
    <t>ANL</t>
  </si>
  <si>
    <t>MA.CMC.ANL.01</t>
  </si>
  <si>
    <t>PI</t>
  </si>
  <si>
    <t>PNA</t>
  </si>
  <si>
    <t>PI.PNA.PNA.01</t>
  </si>
  <si>
    <t>BBL</t>
  </si>
  <si>
    <t>MA.BBL.BBL.03</t>
  </si>
  <si>
    <t>CTO</t>
  </si>
  <si>
    <t>PA.CMC.CTO.01</t>
  </si>
  <si>
    <t>TSB</t>
  </si>
  <si>
    <t>PI.CMC.TSB.01</t>
  </si>
  <si>
    <t>PAS</t>
  </si>
  <si>
    <t>PA.MBA.PAS.03</t>
  </si>
  <si>
    <t>PAO</t>
  </si>
  <si>
    <t>PA.SRM.PAO.02</t>
  </si>
  <si>
    <t>SBS</t>
  </si>
  <si>
    <t>PA.CMC.SBS.01</t>
  </si>
  <si>
    <t>PA.CMC.PAN.01</t>
  </si>
  <si>
    <t>PAL</t>
  </si>
  <si>
    <t>PA.CPN.PAL.01</t>
  </si>
  <si>
    <t>ANN</t>
  </si>
  <si>
    <t>PA.CMC.ANN.02</t>
  </si>
  <si>
    <t>PA.CMC.CTO.05</t>
  </si>
  <si>
    <t>GZL</t>
  </si>
  <si>
    <t>AM.CAM.GZL.01</t>
  </si>
  <si>
    <t>AP</t>
  </si>
  <si>
    <t>MPA</t>
  </si>
  <si>
    <t>AP.CMA.MPA.02</t>
  </si>
  <si>
    <t>PCZ</t>
  </si>
  <si>
    <t>PI.PCZ.PCZ.01</t>
  </si>
  <si>
    <t>AP.CMA.MPA.03</t>
  </si>
  <si>
    <t>PA.CMC.SBS.02</t>
  </si>
  <si>
    <t>PA.SRM.PAO.03</t>
  </si>
  <si>
    <t>RR</t>
  </si>
  <si>
    <t>BVA</t>
  </si>
  <si>
    <t>RR.CMR.BVA.01</t>
  </si>
  <si>
    <t>MGI</t>
  </si>
  <si>
    <t>PA.CMC.MGI.01</t>
  </si>
  <si>
    <t>CHI</t>
  </si>
  <si>
    <t>MA.CMI.CHI.01</t>
  </si>
  <si>
    <t>PA.CMC.SBS.03</t>
  </si>
  <si>
    <t>PA.MBA.PAS.01</t>
  </si>
  <si>
    <t>PA.CMC.CTO.03</t>
  </si>
  <si>
    <t>PA.CMC.ANN.03</t>
  </si>
  <si>
    <t>AM.CAM.GZO.02</t>
  </si>
  <si>
    <t>GDI</t>
  </si>
  <si>
    <t>AM.CAM.GDI.01</t>
  </si>
  <si>
    <t>MSL</t>
  </si>
  <si>
    <t>AM.IAM.MSL.01</t>
  </si>
  <si>
    <t>RR.CMR.BVA.02</t>
  </si>
  <si>
    <t>TSA</t>
  </si>
  <si>
    <t>PI.CMC.TSA.01</t>
  </si>
  <si>
    <t>MA.CMI.CHI.02</t>
  </si>
  <si>
    <t>GZN</t>
  </si>
  <si>
    <t>AM.CAM.GZN.02</t>
  </si>
  <si>
    <t>PA.CMC.CTO.02</t>
  </si>
  <si>
    <t>RR.CMR.BVA.03</t>
  </si>
  <si>
    <t>PA.CMC.CTO.04</t>
  </si>
  <si>
    <t>CEN</t>
  </si>
  <si>
    <t>MA.CMC.CEN.02</t>
  </si>
  <si>
    <t>ITZ</t>
  </si>
  <si>
    <t>MA.ITZ.ITZ.02</t>
  </si>
  <si>
    <t>PA.CPN.PAL.02</t>
  </si>
  <si>
    <t>VHS</t>
  </si>
  <si>
    <t>MA.CMC.VHS.02</t>
  </si>
  <si>
    <t>FLO</t>
  </si>
  <si>
    <t>PI.FLO.FLO.02</t>
  </si>
  <si>
    <t>MAS</t>
  </si>
  <si>
    <t>AM.CAM.MAS.01</t>
  </si>
  <si>
    <t>CXS</t>
  </si>
  <si>
    <t>MA.CMI.CXS.02</t>
  </si>
  <si>
    <t>PA.SRM.PAO.01</t>
  </si>
  <si>
    <t>PI.CMC.TSA.03</t>
  </si>
  <si>
    <t>AP.CMA.MPA.01</t>
  </si>
  <si>
    <t>TSC</t>
  </si>
  <si>
    <t>PI.CMC.TSC.01</t>
  </si>
  <si>
    <t>PI.PNA.PNA.03</t>
  </si>
  <si>
    <t>PA.CMC.ANN.01</t>
  </si>
  <si>
    <t>PI.CMC.TSA.02</t>
  </si>
  <si>
    <t>MA.CMI.CXS.01</t>
  </si>
  <si>
    <t>MA.BBL.BBL.02</t>
  </si>
  <si>
    <t>PI.PNA.PNA.02</t>
  </si>
  <si>
    <t>MA.CMC.ANL.02</t>
  </si>
  <si>
    <t>AM.CAM.GZN.01</t>
  </si>
  <si>
    <t>PI.FLO.FLO.01</t>
  </si>
  <si>
    <t>MA.CMC.CEN.03</t>
  </si>
  <si>
    <t>PA.CPN.PAL.03</t>
  </si>
  <si>
    <t>AM.IAM.NAM.01</t>
  </si>
  <si>
    <t>MA.CMC.VHS.01</t>
  </si>
  <si>
    <t>AM.CAM.GZL.02</t>
  </si>
  <si>
    <t>MA.BBL.BBL.01</t>
  </si>
  <si>
    <t>PA.CMC.ANN.04</t>
  </si>
  <si>
    <t>PA.MBA.PAS.04</t>
  </si>
  <si>
    <t>PA.MBA.PAS.02</t>
  </si>
  <si>
    <t>MA.CMC.CEN.01</t>
  </si>
  <si>
    <t>PA.CPN.PAL.04</t>
  </si>
  <si>
    <t>MA.ITZ.ITZ.01</t>
  </si>
  <si>
    <t>MA.CMC.ANL.03</t>
  </si>
  <si>
    <t>AM.CAM.GZL.FTTH</t>
  </si>
  <si>
    <t>MA.CMC.ANL.04</t>
  </si>
  <si>
    <t>TR634810</t>
  </si>
  <si>
    <t>ADEIRTON CARLOS LEAL BESERRA</t>
  </si>
  <si>
    <t>TR564990</t>
  </si>
  <si>
    <t>ALBERTO ARAUJO LEMOS</t>
  </si>
  <si>
    <t>TR255475</t>
  </si>
  <si>
    <t>ALMIR ARAUJO DE MORAES</t>
  </si>
  <si>
    <t>TC026440</t>
  </si>
  <si>
    <t>ANA CLAUDIA DA SILVA</t>
  </si>
  <si>
    <t>TR444218</t>
  </si>
  <si>
    <t>ANTONIO CARLOS MARTINS DA COSTA</t>
  </si>
  <si>
    <t>TR254080</t>
  </si>
  <si>
    <t>ANTONIO JOSE DOS SANTOS E SILVA</t>
  </si>
  <si>
    <t>TR634817</t>
  </si>
  <si>
    <t>ASTROGILDO DA SILVA ALBINO</t>
  </si>
  <si>
    <t>TR595485</t>
  </si>
  <si>
    <t>CARLOS AUGUSTO CARNEIRO DE ALMEIDA</t>
  </si>
  <si>
    <t>TR634811</t>
  </si>
  <si>
    <t>CARLOS EUGENIO DO NASCIMENTO FILHO</t>
  </si>
  <si>
    <t>TR574884</t>
  </si>
  <si>
    <t>DANILO NOBRE DA SILVA</t>
  </si>
  <si>
    <t>TC005288</t>
  </si>
  <si>
    <t>DEUZANIR GOMES DA SILVA</t>
  </si>
  <si>
    <t>TR420704</t>
  </si>
  <si>
    <t>DIOGO DE SOUZA ASSUNCAO</t>
  </si>
  <si>
    <t>TC051335</t>
  </si>
  <si>
    <t>FABIANA CRISTINA DOS SANTOS SABIO</t>
  </si>
  <si>
    <t>TR590472</t>
  </si>
  <si>
    <t>FRANCISCO CESAR SOARES DUARTE</t>
  </si>
  <si>
    <t>TR257784</t>
  </si>
  <si>
    <t>FRANCISCO DAS CHAGAS DA SILVA CONCEICAO</t>
  </si>
  <si>
    <t>TR612380</t>
  </si>
  <si>
    <t>FRANCISCO NOTIELYS DE SOUSA LIMA FARIAS</t>
  </si>
  <si>
    <t>TR575934</t>
  </si>
  <si>
    <t>ILDERLEY FERREIRA DE OLIVEIRA</t>
  </si>
  <si>
    <t>TR641272</t>
  </si>
  <si>
    <t>ISMAEL RIBEIRO DA SILVA</t>
  </si>
  <si>
    <t>TR634814</t>
  </si>
  <si>
    <t>JEAN REGES MIRANDA DA SILVA</t>
  </si>
  <si>
    <t>TR575917</t>
  </si>
  <si>
    <t>JOSE DERVALDO DA SILVA</t>
  </si>
  <si>
    <t>TR634824</t>
  </si>
  <si>
    <t>JOSE RENATO PEREIRA DE ARAUJO</t>
  </si>
  <si>
    <t>TR255867</t>
  </si>
  <si>
    <t>LEODOMAR SOARES DA SILVA</t>
  </si>
  <si>
    <t>TR531793</t>
  </si>
  <si>
    <t>LEONARDO OLIVEIRA DE SOUZA</t>
  </si>
  <si>
    <t>TR634038</t>
  </si>
  <si>
    <t>LOAN NOBRE DA SILVA</t>
  </si>
  <si>
    <t>TR257631</t>
  </si>
  <si>
    <t>LUIZ VANDERLEI CABRAL DE CASTRO</t>
  </si>
  <si>
    <t>TR332336</t>
  </si>
  <si>
    <t>MARCOS DOUGLAS BATISTA XAVIER DA SILVA</t>
  </si>
  <si>
    <t>TC020550</t>
  </si>
  <si>
    <t>MARISA CARDOSO DE OLIVEIRA</t>
  </si>
  <si>
    <t>TR641260</t>
  </si>
  <si>
    <t>MICHEL KELSON LIMA DA SILVA</t>
  </si>
  <si>
    <t>TR281338</t>
  </si>
  <si>
    <t>OTAVIO LIRA DA SILVA</t>
  </si>
  <si>
    <t>TR531798</t>
  </si>
  <si>
    <t>OZIEL COSTA DE MORAES</t>
  </si>
  <si>
    <t>TR634830</t>
  </si>
  <si>
    <t>PAULO RICARDO DOS SANTOS ROCHA</t>
  </si>
  <si>
    <t>TR324011</t>
  </si>
  <si>
    <t>RAIMUNDO DA SILVA ANTUNES</t>
  </si>
  <si>
    <t>TR370593</t>
  </si>
  <si>
    <t>RENATO PINHEIRO CORREIA</t>
  </si>
  <si>
    <t>TR333933</t>
  </si>
  <si>
    <t>RENILDO LOPES DE OLIVEIRA</t>
  </si>
  <si>
    <t>TC017851</t>
  </si>
  <si>
    <t>SANDOVAL CARVALHO MARTINS</t>
  </si>
  <si>
    <t>TR258053</t>
  </si>
  <si>
    <t>SERGIO OTAVIO DO ESPIRITO SANTO ANUNCIACAO</t>
  </si>
  <si>
    <t>TR634831</t>
  </si>
  <si>
    <t>SEVERO ALVES DOS SANTOS FILHO</t>
  </si>
  <si>
    <t>TR258194</t>
  </si>
  <si>
    <t>SILVIA KELI DA ROSA SILVA</t>
  </si>
  <si>
    <t>TR634832</t>
  </si>
  <si>
    <t>VALDEYLTO SOUSA E SILVA</t>
  </si>
  <si>
    <t>TR418485</t>
  </si>
  <si>
    <t>ALEX MELO SARDINHA</t>
  </si>
  <si>
    <t>TR254198</t>
  </si>
  <si>
    <t>ARAO FERREIRA DE ALENCAR</t>
  </si>
  <si>
    <t>TR356583</t>
  </si>
  <si>
    <t>ARY BERTON DA SILVA SANTOS</t>
  </si>
  <si>
    <t>TR301875</t>
  </si>
  <si>
    <t>BENEDITO NASCIMENTO MOREIRA DA COSTA</t>
  </si>
  <si>
    <t>TR341332</t>
  </si>
  <si>
    <t>DENISVALDO DAMASCENO BATISTA</t>
  </si>
  <si>
    <t>TR531778</t>
  </si>
  <si>
    <t>EDEVALDO SILVA CALDAS</t>
  </si>
  <si>
    <t>TR259313</t>
  </si>
  <si>
    <t>GLAYDSON LUIS BARBOSA PINHEIRO</t>
  </si>
  <si>
    <t>TR639123</t>
  </si>
  <si>
    <t>GUSTAVO TEIXEIRA DA CRUZ</t>
  </si>
  <si>
    <t>TR556888</t>
  </si>
  <si>
    <t>ISAC SILVA DE SOUSA</t>
  </si>
  <si>
    <t>TR615449</t>
  </si>
  <si>
    <t>JADSON DE SOUSA BATISTA</t>
  </si>
  <si>
    <t>TR345337</t>
  </si>
  <si>
    <t>JARDEL SILVA DE SOUSA</t>
  </si>
  <si>
    <t>TR263335</t>
  </si>
  <si>
    <t>JEOVANI OLIVEIRA SANTOS</t>
  </si>
  <si>
    <t>TR317338</t>
  </si>
  <si>
    <t>JERONIMO FRANK PAIXAO MONTEIRO</t>
  </si>
  <si>
    <t>TR551218</t>
  </si>
  <si>
    <t>JOAQUIM LOPES DE OLIVEIRA FILHO</t>
  </si>
  <si>
    <t>TC045705</t>
  </si>
  <si>
    <t>JOHNNY DA COSTA SARMENTO</t>
  </si>
  <si>
    <t>TC058895</t>
  </si>
  <si>
    <t>Julimar Da Silva Costa</t>
  </si>
  <si>
    <t>TR407202</t>
  </si>
  <si>
    <t>LUIZ CARLOS LAMEIRA JUNIOR</t>
  </si>
  <si>
    <t>TC027523</t>
  </si>
  <si>
    <t>MARCELO AZEVEDO TRINDADE</t>
  </si>
  <si>
    <t>TR356587</t>
  </si>
  <si>
    <t>MARCIO AURELIO SANTOS MATOS</t>
  </si>
  <si>
    <t>TC045843</t>
  </si>
  <si>
    <t>MARIA APARECIDA NERY DOS SANTOS</t>
  </si>
  <si>
    <t>TR257891</t>
  </si>
  <si>
    <t>MARIANO DE SOUSA MARTINS</t>
  </si>
  <si>
    <t>TR610121</t>
  </si>
  <si>
    <t>MICHAEL ANDERSON PIMENTEL NORONHA</t>
  </si>
  <si>
    <t>TR614942</t>
  </si>
  <si>
    <t>NATANAEL NOGUEIRA DA SILVA</t>
  </si>
  <si>
    <t>TR610124</t>
  </si>
  <si>
    <t>NIELBER BRITO SANTA BRIGIDA</t>
  </si>
  <si>
    <t>TC009998</t>
  </si>
  <si>
    <t>REGINA MARIA DO NASCIMENTO SANTOS</t>
  </si>
  <si>
    <t>TR614943</t>
  </si>
  <si>
    <t>ROBSON SILVA OLIVEIRA</t>
  </si>
  <si>
    <t>TR257861</t>
  </si>
  <si>
    <t>ROSEMIRO VITOR MIRANDA MELO</t>
  </si>
  <si>
    <t>TC020179</t>
  </si>
  <si>
    <t>VAGNO RODRIGUES RIBEIRO</t>
  </si>
  <si>
    <t>TR397750</t>
  </si>
  <si>
    <t>VALDEIR SILVA SANCHES</t>
  </si>
  <si>
    <t xml:space="preserve">REPETIDA </t>
  </si>
  <si>
    <t xml:space="preserve">EFICACIA </t>
  </si>
  <si>
    <t>Valores</t>
  </si>
  <si>
    <t>SET</t>
  </si>
  <si>
    <t>OUT</t>
  </si>
  <si>
    <t>NOV</t>
  </si>
  <si>
    <t>Repetida</t>
  </si>
  <si>
    <t>CO'S</t>
  </si>
  <si>
    <t>Setor</t>
  </si>
  <si>
    <t>Skill</t>
  </si>
  <si>
    <t>Técnico</t>
  </si>
  <si>
    <t>SETEMBRO</t>
  </si>
  <si>
    <t>OUTUBRO</t>
  </si>
  <si>
    <t>NOVEMBRO</t>
  </si>
  <si>
    <t>JORGE MARQUES GUIMARÃES FILHO</t>
  </si>
  <si>
    <t>MULTISKILL</t>
  </si>
  <si>
    <t>JORGE MARQUES GUIMARÃES FILHO(TEMP.)</t>
  </si>
  <si>
    <t>GIBISON DE SOUZA CRUZ</t>
  </si>
  <si>
    <t>OMAR CRISTIANO FERREIRA DOS SANTOS</t>
  </si>
  <si>
    <t>FIXO</t>
  </si>
  <si>
    <t>DOUGLAS LOURES REZENDE</t>
  </si>
  <si>
    <t>MAGNO DOS SANTOS AMANAJAS</t>
  </si>
  <si>
    <t>JULIANO BORGES DOS SANTOS</t>
  </si>
  <si>
    <t>WELEISON AISLAN DE MORAIS</t>
  </si>
  <si>
    <t>DEYNER JOSE RIBEIRO</t>
  </si>
  <si>
    <t>EFICÁCIA</t>
  </si>
  <si>
    <t>Soma de NumEFC</t>
  </si>
  <si>
    <t>Soma de NumREP</t>
  </si>
  <si>
    <t>Soma de DenEFC</t>
  </si>
  <si>
    <t>Soma de DenREP</t>
  </si>
  <si>
    <t>NUM</t>
  </si>
  <si>
    <t>DEN</t>
  </si>
  <si>
    <t>JORGE MARQUES GUIMARAES FILHO</t>
  </si>
  <si>
    <t>JORGE RODRIGUES FERREIRA</t>
  </si>
  <si>
    <t>MAGNO DOS SANTOS  AMANAJAS</t>
  </si>
  <si>
    <t>GLAUCIO LUIS BAPTISTA DA CUNHA</t>
  </si>
  <si>
    <t>JOSE GERALDO DA SILVA</t>
  </si>
  <si>
    <t>TÉCNICOS BOTTOM EM EFICÁCIA E REPETIDA NOVEMBRO DE 2018</t>
  </si>
  <si>
    <t>Total Geral</t>
  </si>
  <si>
    <t>SETORES</t>
  </si>
  <si>
    <t>TOTAL</t>
  </si>
  <si>
    <t>Total</t>
  </si>
  <si>
    <t>TR641259</t>
  </si>
  <si>
    <t>ALEXANDRE COSTA DE OLIVEIRA</t>
  </si>
  <si>
    <t>TR623158</t>
  </si>
  <si>
    <t>AMAURY BATISTA SILVA</t>
  </si>
  <si>
    <t>TR641271</t>
  </si>
  <si>
    <t>ANDRE RICARDO SILVA</t>
  </si>
  <si>
    <t>TR255498</t>
  </si>
  <si>
    <t>ANTONIO CARLOS DA COSTA SOUZA</t>
  </si>
  <si>
    <t>TR572562</t>
  </si>
  <si>
    <t>CARLOS ISMAEL LUZ DOS SANTOS</t>
  </si>
  <si>
    <t>TR641254</t>
  </si>
  <si>
    <t>CICERO CAMPELO DE CASTRO FILHO</t>
  </si>
  <si>
    <t>TR409190</t>
  </si>
  <si>
    <t>CLAUDENILSON DOS SANTOS ROCHA</t>
  </si>
  <si>
    <t>TR605376</t>
  </si>
  <si>
    <t>CLEBSON DE SOUZA PALHETA</t>
  </si>
  <si>
    <t>TR561110</t>
  </si>
  <si>
    <t>DANUBIO RISSEL SOUSA MOURA</t>
  </si>
  <si>
    <t>TR578563</t>
  </si>
  <si>
    <t>EDVAN RODRIGUES SARAIVA</t>
  </si>
  <si>
    <t>TR584475</t>
  </si>
  <si>
    <t>FRANCISCO BENICIO DOS SANTOS JUNIOR</t>
  </si>
  <si>
    <t>TR572563</t>
  </si>
  <si>
    <t>FRANCISCO GUILHERME DA SILVA</t>
  </si>
  <si>
    <t>TR594422</t>
  </si>
  <si>
    <t>FRANCISCO SANTOS LIMA</t>
  </si>
  <si>
    <t>TR256048</t>
  </si>
  <si>
    <t>GILSON DE SOUSA LIMA</t>
  </si>
  <si>
    <t>TR578244</t>
  </si>
  <si>
    <t>GILSON DO NASCIMENTO COSTA</t>
  </si>
  <si>
    <t>TR306239</t>
  </si>
  <si>
    <t>ILTON GOMES REIS</t>
  </si>
  <si>
    <t>TR574885</t>
  </si>
  <si>
    <t>JOSE ALDEAN DE SOUSA SILVA</t>
  </si>
  <si>
    <t>TR525091</t>
  </si>
  <si>
    <t>JOSE EDVAN DE SOUSA ARAUJO</t>
  </si>
  <si>
    <t>TR258597</t>
  </si>
  <si>
    <t>JOSE HILTON NASCIMENTO NOGUEIRA</t>
  </si>
  <si>
    <t>TR524981</t>
  </si>
  <si>
    <t>JOSEILTON DA SILVA FERREIRA</t>
  </si>
  <si>
    <t>TR621116</t>
  </si>
  <si>
    <t>JOSIMAR BEZERRA CRUZ</t>
  </si>
  <si>
    <t>TR641267</t>
  </si>
  <si>
    <t>LENILTON FEITOZA LIMA</t>
  </si>
  <si>
    <t>TR616592</t>
  </si>
  <si>
    <t>MANOEL DE MATOS BEZERRA NETO</t>
  </si>
  <si>
    <t>TR641268</t>
  </si>
  <si>
    <t>PEDRO LUCAS DA COSTA SOUSA</t>
  </si>
  <si>
    <t>TR634039</t>
  </si>
  <si>
    <t>RAFAEL DOS SANTOS</t>
  </si>
  <si>
    <t>TR641269</t>
  </si>
  <si>
    <t>RAILSON DA SILVA CARVALHO</t>
  </si>
  <si>
    <t>TR641264</t>
  </si>
  <si>
    <t>ROMAR JOSE DA SILVA</t>
  </si>
  <si>
    <t>TR641258</t>
  </si>
  <si>
    <t>WELLINGTON ALMEIDA DE OLIVEIRA</t>
  </si>
  <si>
    <t>TR257881</t>
  </si>
  <si>
    <t>WILL ROBSON PEREIRA DA FONSECA</t>
  </si>
  <si>
    <t>NOME</t>
  </si>
  <si>
    <t>ABDON OLIVEIRA DA SILVA</t>
  </si>
  <si>
    <t>ABEL BARROS DE FREITAS</t>
  </si>
  <si>
    <t>ABEL DA CRUZ</t>
  </si>
  <si>
    <t>ABEL DA SILVA VIEIRA</t>
  </si>
  <si>
    <t>ABEL DE SOUZA LUGAO</t>
  </si>
  <si>
    <t>ABILIO ELEOTERIO FILHO</t>
  </si>
  <si>
    <t>ABIMAEL AMORIM VIEIRA</t>
  </si>
  <si>
    <t>ABMAEL RODRIGUES LIMA</t>
  </si>
  <si>
    <t>ABNER HOEPFNER</t>
  </si>
  <si>
    <t>ABNER MENDES MOREIRA</t>
  </si>
  <si>
    <t>ABRAHAO BASILIO DA SILVA</t>
  </si>
  <si>
    <t>ADAELSON BARROS DOS SANTOS</t>
  </si>
  <si>
    <t>ADAHIR GONCALVES THEODORO</t>
  </si>
  <si>
    <t>ADAI FIGUEIREDO BANDEIRA</t>
  </si>
  <si>
    <t>ADAIAS BRAGA</t>
  </si>
  <si>
    <t>ADAIAS DE DEUS FONSECA</t>
  </si>
  <si>
    <t>ADAILSON CARDOSO DA SILVA</t>
  </si>
  <si>
    <t>ADAILSON DE LIMA SOUZA SANTOS</t>
  </si>
  <si>
    <t>ADAILSON SOARES DA SILVA</t>
  </si>
  <si>
    <t>ADAILTON FELIX DE MEIRELES</t>
  </si>
  <si>
    <t>ADAILTON MACEDO COSTA</t>
  </si>
  <si>
    <t>ADAILTON SANTOS DOS SANTOS</t>
  </si>
  <si>
    <t>ADAIR APARECIDO FERREIRA</t>
  </si>
  <si>
    <t>ADAIR SCHINATO</t>
  </si>
  <si>
    <t>ADAIRSO FRIGO</t>
  </si>
  <si>
    <t>ADALBERTO ALMEIDA DE PAULA</t>
  </si>
  <si>
    <t>ADALBERTO ANTONIO RIBEIRO</t>
  </si>
  <si>
    <t>ADALBERTO DE ALMEIDA SILVA</t>
  </si>
  <si>
    <t>ADALBERTO FELIX GALVAO CLEMENTE</t>
  </si>
  <si>
    <t>ADALBERTO MANOEL</t>
  </si>
  <si>
    <t>ADALBERTO SANTOS DA SILVA</t>
  </si>
  <si>
    <t>ADALBERTO SIQUEIRA NASCIMENTO</t>
  </si>
  <si>
    <t>ADALMIR FARIAS DE VARGAS</t>
  </si>
  <si>
    <t>ADALTO FAUSTINO DE PAULA NETO</t>
  </si>
  <si>
    <t>ADALTRO MOURA DA SILVA JUNIOR</t>
  </si>
  <si>
    <t>ADAO ANTONIO DA SILVA JUNIOR</t>
  </si>
  <si>
    <t>ADAO CLEITON BERNARDES PONTES</t>
  </si>
  <si>
    <t>ADAO DE OLIVEIRA DA SILVA</t>
  </si>
  <si>
    <t>ADAO JOSE DOS SANTOS BORGES</t>
  </si>
  <si>
    <t>ADAO LEMIR DE AVILA ALVES</t>
  </si>
  <si>
    <t>ADAO LIMA DE MELLO</t>
  </si>
  <si>
    <t>ADAO OZI SOARES GONCALVES</t>
  </si>
  <si>
    <t>ADAO PEDRO CASSULE</t>
  </si>
  <si>
    <t>ADAO PLACIDO DE FRANCA</t>
  </si>
  <si>
    <t>ADAO RODRIGO DE ALMEIDA FELIZARDO</t>
  </si>
  <si>
    <t>ADAO SAMPAIO GUERRA</t>
  </si>
  <si>
    <t>ADAO VIEIRA GUIMARAES</t>
  </si>
  <si>
    <t>ADAURI PINHEIRO DOS SANTOS MOCELIN</t>
  </si>
  <si>
    <t>ADAUTO CESAR MELO DE LIMA</t>
  </si>
  <si>
    <t>ADAUTO MARTINS DE ARAUJO</t>
  </si>
  <si>
    <t>ADAVILSO DA SILVA</t>
  </si>
  <si>
    <t>ADECLEI DE MORAES MARINI</t>
  </si>
  <si>
    <t>ADEGILSON PEREIRA DE LIMA</t>
  </si>
  <si>
    <t>ADEILDO JOSE DE MOURA</t>
  </si>
  <si>
    <t>ADEILSON DE SOUZA RIBEIRO SILVA</t>
  </si>
  <si>
    <t>ADEILTOM MACIEL DE ASSIS</t>
  </si>
  <si>
    <t>ADEILTON DA SILVA SOARES</t>
  </si>
  <si>
    <t>ADEILTON GALDINO DA SILVA</t>
  </si>
  <si>
    <t>ADEJAMIR DOS SANTOS SILVA</t>
  </si>
  <si>
    <t>ADELCIO DE MACEDO ESSER</t>
  </si>
  <si>
    <t>ADELINO RODRIGUES FERNANDES</t>
  </si>
  <si>
    <t>ADELIO BITTENCOURT DE MATTOS</t>
  </si>
  <si>
    <t>ADELIO LEIROS SILVA</t>
  </si>
  <si>
    <t>ADELMO BARROS LIMA JUNIOR</t>
  </si>
  <si>
    <t>ADELSO OLIVEIRA DA SILVA</t>
  </si>
  <si>
    <t>ADELSON BARBOSA DE SOUZA</t>
  </si>
  <si>
    <t>ADELSON FERREIRA MOCO</t>
  </si>
  <si>
    <t>ADELSON JOSE LEAL NERY</t>
  </si>
  <si>
    <t>ADELSON MATEUS FIGUEIRA JUNIOR</t>
  </si>
  <si>
    <t>ADELSON SANTOS DE OLIVEIRA</t>
  </si>
  <si>
    <t>ADEMAR KRUGER</t>
  </si>
  <si>
    <t>ADEMAR LUIS TREVISOL</t>
  </si>
  <si>
    <t>ADEMAR OLIVEIRA SOARES</t>
  </si>
  <si>
    <t>ADEMAR SCHMIDT</t>
  </si>
  <si>
    <t>ADEMAR VIEIRA ALVES DA SILVA</t>
  </si>
  <si>
    <t>ADemILSON BARBOSA DE ANDRADE</t>
  </si>
  <si>
    <t>ADEMIR ALCIDES</t>
  </si>
  <si>
    <t>ADEMIR ALVES DE GOIS</t>
  </si>
  <si>
    <t>ADEMIR ALVES DOS REIS</t>
  </si>
  <si>
    <t>ADEMIR APARECIDO GANDOLFO</t>
  </si>
  <si>
    <t>ADEMIR ARDELI MUNHOZ</t>
  </si>
  <si>
    <t>ADEMIR BERNARDO</t>
  </si>
  <si>
    <t>ADEMIR CARNEIRO DA SILVA</t>
  </si>
  <si>
    <t>ADEMIR CESAR SILVA DE CARVALHO</t>
  </si>
  <si>
    <t>ADEMIR DA SILVA</t>
  </si>
  <si>
    <t>ADEMIR DALMARCO</t>
  </si>
  <si>
    <t>ADEMIR DE ALMEIDA RODRIGUES</t>
  </si>
  <si>
    <t>ADEMIR DE CAMPOS</t>
  </si>
  <si>
    <t>ADEMIR DE SOUZA MORAIS</t>
  </si>
  <si>
    <t>ADEMIR DE VARGAS</t>
  </si>
  <si>
    <t>ADEMIR DEI TOS FILHO</t>
  </si>
  <si>
    <t>ADEMIR DOS SANTOS CERQUEIRA</t>
  </si>
  <si>
    <t>ADEMIR ESCOBAR DUTRA</t>
  </si>
  <si>
    <t>ADEMIR FERNANDES DOS SANTOS</t>
  </si>
  <si>
    <t>ADEMIR GOMES DA SILVA</t>
  </si>
  <si>
    <t>ADEMIR GONCALVES</t>
  </si>
  <si>
    <t>ADEMIR GRANZOTTO</t>
  </si>
  <si>
    <t>ADEMIR JORGE NICOLAO</t>
  </si>
  <si>
    <t>ADEMIR JOSE DELGADO</t>
  </si>
  <si>
    <t>ADEMIR LIMA CRUZ</t>
  </si>
  <si>
    <t>ADEMIR LONGARAY GARCIA</t>
  </si>
  <si>
    <t>ADEMIR MELLO DOS SANTOS</t>
  </si>
  <si>
    <t>ADEMIR SIMOES DA SILVA</t>
  </si>
  <si>
    <t>ADEMIR SIMOES DAVID</t>
  </si>
  <si>
    <t>ADEMIR SOARES CANTEL JUNIOR</t>
  </si>
  <si>
    <t>ADEMIR TAVARES DA ROSA JUNIOR</t>
  </si>
  <si>
    <t>ADEMIR TELES DOS SANTOS</t>
  </si>
  <si>
    <t>ADEMIR WAGNER CASSIANO DE LIMA</t>
  </si>
  <si>
    <t>ADEMISSIO DOS SANTOS TRINDADE</t>
  </si>
  <si>
    <t>ADENILDO DOS SANTOS ARAUJO</t>
  </si>
  <si>
    <t>ADENILSON APARECIDO DA SILVA</t>
  </si>
  <si>
    <t>ADENILSON CESAR BUENO</t>
  </si>
  <si>
    <t>ADENILSON DE MIRANDA</t>
  </si>
  <si>
    <t>ADENILSON FERNANDES DOS SANTOS</t>
  </si>
  <si>
    <t>ADENILSON FRANCISCO DE OLIVEIRA</t>
  </si>
  <si>
    <t>ADENILSON LEAL CANDEIAS</t>
  </si>
  <si>
    <t>ADENILSON MIRANDA</t>
  </si>
  <si>
    <t>ADENILSON MIRANDA LIRA</t>
  </si>
  <si>
    <t>ADENILSON OLIVEIRA DE ARAUJO</t>
  </si>
  <si>
    <t>ADENILSON RIBEIRO</t>
  </si>
  <si>
    <t>ADENILTON VIEIRA</t>
  </si>
  <si>
    <t>ADENIR OLIVEIRA DE FARIAS</t>
  </si>
  <si>
    <t>ADENOR ANTONIO CAMPINAS DOS SANTOS</t>
  </si>
  <si>
    <t>ADERALDO PEREIRA CAVALCANTE FILHO</t>
  </si>
  <si>
    <t>ADERLAN SILVA SALDANHA</t>
  </si>
  <si>
    <t>ADI FELIPE PEREIRA DA SILVA</t>
  </si>
  <si>
    <t>ADIJAIR BARBOSA DA SILVA</t>
  </si>
  <si>
    <t>ADILCO DA SILVA COSTA</t>
  </si>
  <si>
    <t>ADILEANDRO BENVINDO DA SILVA</t>
  </si>
  <si>
    <t>ADILIO AGUIAR REIS</t>
  </si>
  <si>
    <t>ADILIO MARCOS RIBEIRO DE ARAUJO</t>
  </si>
  <si>
    <t>ADILSON AIRES DE ANDRADE</t>
  </si>
  <si>
    <t>ADILSON ALMEIDA DE CARVALHO</t>
  </si>
  <si>
    <t>ADILSON ALVES DE OLIVEIRA</t>
  </si>
  <si>
    <t>ADILSON BARBOSA</t>
  </si>
  <si>
    <t>ADILSON BORGES DA SILVA</t>
  </si>
  <si>
    <t>ADILSON CARVALHO DE OLIVEIRA</t>
  </si>
  <si>
    <t>ADILSON CORREA BARBOSA</t>
  </si>
  <si>
    <t>ADILSON DA SILVA FERREIRA</t>
  </si>
  <si>
    <t>ADILSON DE OLIVEIRA DOS SANTOS GUIMARAES</t>
  </si>
  <si>
    <t>ADILSON DO COUTO PEREIRA</t>
  </si>
  <si>
    <t>ADILSON DOS SANTOS ALVES</t>
  </si>
  <si>
    <t>ADILSON DRUMOND GOMES</t>
  </si>
  <si>
    <t>ADILSON FERREIRA PONTES</t>
  </si>
  <si>
    <t>ADILSON FIGUEIREDO</t>
  </si>
  <si>
    <t>ADILSON GOMES ROSA</t>
  </si>
  <si>
    <t>ADILSON JAIRON SANTOS CARVALHO</t>
  </si>
  <si>
    <t>ADILSON JOSE OLIVEIRA DE SOUZA FILHO</t>
  </si>
  <si>
    <t>ADILSON KELESK</t>
  </si>
  <si>
    <t>ADILSON MARCOS DA SILVA</t>
  </si>
  <si>
    <t>ADILSON MARCOS LARA PEREIRA</t>
  </si>
  <si>
    <t>ADILSON MILANI</t>
  </si>
  <si>
    <t>ADILSON NASCIMENTO RUFINO</t>
  </si>
  <si>
    <t>ADILSON SALUSTIANO LIDUINO</t>
  </si>
  <si>
    <t>ADILSON SANTANA ARAGAO</t>
  </si>
  <si>
    <t>ADILSON SANTOS DOS SANTOS</t>
  </si>
  <si>
    <t>ADILSON SILVEIRA DOS SANTOS</t>
  </si>
  <si>
    <t>ADILSON VESTEWIG</t>
  </si>
  <si>
    <t>ADILSON VITORIANO DOS REIS</t>
  </si>
  <si>
    <t>ADILTON CONE GUNDES TAVARES</t>
  </si>
  <si>
    <t>ADILTON DE JESUS SOUZA</t>
  </si>
  <si>
    <t>ADILTON SANTOS DA SILVA</t>
  </si>
  <si>
    <t>ADIMILSON VICTOR RODRIGUES</t>
  </si>
  <si>
    <t>ADISSON GALATAS GABRIELE DOS SANTOS</t>
  </si>
  <si>
    <t>ADMAR SOUZA SEIFERT</t>
  </si>
  <si>
    <t>ADMILSON ADEODATO JUNIOR</t>
  </si>
  <si>
    <t>ADMILSON DA SILVA</t>
  </si>
  <si>
    <t>ADMILSON PASTOR DA SILVA</t>
  </si>
  <si>
    <t>ADMIR PEREIRA DE PEREIRA</t>
  </si>
  <si>
    <t>ADNEVALDO VAZ DE SOUZA</t>
  </si>
  <si>
    <t>ADNILDO SILVA DOS SANTOS</t>
  </si>
  <si>
    <t>ADNILSON DOS SANTOS CORREIA</t>
  </si>
  <si>
    <t>ADOAN BORGES MARIANO</t>
  </si>
  <si>
    <t>ADONAI DOS SANTOS BARBOSA</t>
  </si>
  <si>
    <t>ADONIAS DOS REIS SILVA</t>
  </si>
  <si>
    <t>ADONYS DE SOUZA CASSEB</t>
  </si>
  <si>
    <t>ADRIAN BARBOSA DE OLIVEIRA</t>
  </si>
  <si>
    <t>ADRIAN CHRISTIAN DA SILVA</t>
  </si>
  <si>
    <t>ADRIANA CORCINA DE ALBUQUERQUE</t>
  </si>
  <si>
    <t>ADRIANA LIMA GONCALVES</t>
  </si>
  <si>
    <t>ADRIANA PEREIRA SOUSA</t>
  </si>
  <si>
    <t>ADRIANO ALVES DA CUNHA</t>
  </si>
  <si>
    <t>ADRIANO ALVES DE JESUS</t>
  </si>
  <si>
    <t>ADRIANO ANTONIO GUERRA DE OLIVEIRA</t>
  </si>
  <si>
    <t>ADRIANO APARECIDO MUNHOZ DE MEDEIROS</t>
  </si>
  <si>
    <t>ADRIANO BALBINOT</t>
  </si>
  <si>
    <t>ADRIANO BARBOSA MACIEL</t>
  </si>
  <si>
    <t>ADRIANO BARROS DA COSTA</t>
  </si>
  <si>
    <t>ADRIANO BASILICO DA SILVA</t>
  </si>
  <si>
    <t>ADRIANO BATISTA DA SILVA</t>
  </si>
  <si>
    <t>ADRIANO BEZERRA BARBOSA</t>
  </si>
  <si>
    <t>ADRIANO BRAATZ LUDWIG</t>
  </si>
  <si>
    <t>ADRIANO BRITO DA SILVA</t>
  </si>
  <si>
    <t>ADRIANO CARNEIRO</t>
  </si>
  <si>
    <t>ADRIANO CARVALHO DA SILVA NETO</t>
  </si>
  <si>
    <t>ADRIANO CESAR GERALDELI</t>
  </si>
  <si>
    <t>ADRIANO CORREA FERRAREZI</t>
  </si>
  <si>
    <t>ADRIANO DE ALBUQUERQUE DA COSTA</t>
  </si>
  <si>
    <t>ADRIANO DE FARIA RIBEIRO</t>
  </si>
  <si>
    <t>ADRIANO DE LIMA</t>
  </si>
  <si>
    <t>ADRIANO DE MENEZES OLIVEIRA</t>
  </si>
  <si>
    <t>ADRIANO DE OLIVEIRA MORAES</t>
  </si>
  <si>
    <t>ADRIANO DE SOUZA COSTA</t>
  </si>
  <si>
    <t>ADRIANO DEVILLA DA COSTA</t>
  </si>
  <si>
    <t>ADRIANO DOS SANTOS LIMA</t>
  </si>
  <si>
    <t>ADRIANO DOS SANTOS LOPES</t>
  </si>
  <si>
    <t>ADRIANO DOS SANTOS OLIVEIRA</t>
  </si>
  <si>
    <t>ADRIANO DOS SANTOS SANTANA</t>
  </si>
  <si>
    <t>ADRIANO DOS SANTOS SOUZA</t>
  </si>
  <si>
    <t>ADRIANO DUARTE DE MATTOS</t>
  </si>
  <si>
    <t>ADRIANO DUTRA DE PAULA</t>
  </si>
  <si>
    <t>ADRIANO FARIAS DE OLIVEIRA</t>
  </si>
  <si>
    <t>ADRIANO FAY DA ROCHA</t>
  </si>
  <si>
    <t>ADRIANO FERREIRA BOGO</t>
  </si>
  <si>
    <t>ADRIANO FERREIRA DA SILVA CRUZ</t>
  </si>
  <si>
    <t>ADRIANO FERREIRA DOS SANTOS</t>
  </si>
  <si>
    <t>ADRIANO FERREIRA TAVARES</t>
  </si>
  <si>
    <t>ADRIANO FIGUEIREDO DE SOUSA</t>
  </si>
  <si>
    <t>ADRIANO FLORENCIO PAIVA SILVA</t>
  </si>
  <si>
    <t>ADRIANO FRANCISCO DA SILVA</t>
  </si>
  <si>
    <t>ADRIANO GALVAO TEIXEIRA</t>
  </si>
  <si>
    <t>ADRIANO GOMES AREAS</t>
  </si>
  <si>
    <t>ADRIANO GOMES DE OLIVEIRA</t>
  </si>
  <si>
    <t>ADRIANO HENRIQUE BARROS MARTINS</t>
  </si>
  <si>
    <t>ADRIANO JORJA DA SILVA</t>
  </si>
  <si>
    <t>ADRIANO JOSE DA SILVA</t>
  </si>
  <si>
    <t>ADRIANO LEMOS GONCALVES</t>
  </si>
  <si>
    <t>ADRIANO LOPES CARDOZO</t>
  </si>
  <si>
    <t>ADRIANO LUIZ PEITER</t>
  </si>
  <si>
    <t>ADRIANO MACEDO DE MELLO</t>
  </si>
  <si>
    <t>ADRIANO MACIEL DE SOUZA DOS SANTOS</t>
  </si>
  <si>
    <t>ADRIANO MARCIO SOARES DE HOLANDA</t>
  </si>
  <si>
    <t>ADRIANO MARQUES DE OLIVEIRA</t>
  </si>
  <si>
    <t>ADRIANO MUNIZ DA SILVA</t>
  </si>
  <si>
    <t>ADRIANO NASCIMENTO CARDOSO</t>
  </si>
  <si>
    <t>ADRIANO NASCIMENTO DE CARVALHO</t>
  </si>
  <si>
    <t>ADRIANO NASCIMENTO DE MEDEIROS</t>
  </si>
  <si>
    <t>ADRIANO NASCIMENTO GONCALVES</t>
  </si>
  <si>
    <t>ADRIANO NELSON BARROS FERREIRA</t>
  </si>
  <si>
    <t>ADRIANO OLIVEIRA ANDRADE</t>
  </si>
  <si>
    <t>ADRIANO OLIVEIRA DOS SANTOS</t>
  </si>
  <si>
    <t>ADRIANO PEREIRA DA SILVA</t>
  </si>
  <si>
    <t>ADRIANO PEREIRA DE OLIVEIRA</t>
  </si>
  <si>
    <t>ADRIANO PEREIRA MATTOS</t>
  </si>
  <si>
    <t>ADRIANO RAMOS DOS SANTOS</t>
  </si>
  <si>
    <t>ADRIANO RIBEIRO</t>
  </si>
  <si>
    <t>ADRIANO ROCHA DE MENEZES</t>
  </si>
  <si>
    <t>ADRIANO RODRIGUES</t>
  </si>
  <si>
    <t>ADRIANO RODRIGUES MOREIRA</t>
  </si>
  <si>
    <t>ADRIANO ROSA PORTELA</t>
  </si>
  <si>
    <t>ADRIANO SALU DE OLIVEIRA</t>
  </si>
  <si>
    <t>ADRIANO SALUSTINO DE SOUSA</t>
  </si>
  <si>
    <t>ADRIANO SAMPAIO</t>
  </si>
  <si>
    <t>ADRIANO SANTANA RODRIGUES</t>
  </si>
  <si>
    <t>ADRIANO SILVA DE OLIVEIRA</t>
  </si>
  <si>
    <t>ADRIANO SOARES DA COSTA</t>
  </si>
  <si>
    <t>ADRIANO SOARES DE OLIVEIRA</t>
  </si>
  <si>
    <t>ADRIANO SOUZA VILHENA</t>
  </si>
  <si>
    <t>ADRIANO TEIXEIRA SOARES</t>
  </si>
  <si>
    <t>ADRIANO TELES DE OLIVEIRA</t>
  </si>
  <si>
    <t>ADRIANO ZANETTI</t>
  </si>
  <si>
    <t>ADRIEL ALEXANDRE PERUFO</t>
  </si>
  <si>
    <t>ADRIEL NATAL XAVIER DOS SANTOS</t>
  </si>
  <si>
    <t>ADRIEL SANTOS LOURENCO</t>
  </si>
  <si>
    <t>ADROALDO DE OLIVEIRA TAVARES</t>
  </si>
  <si>
    <t>ADSON COSTA SATURNINO</t>
  </si>
  <si>
    <t>ADSON SILVA DA CRUZ</t>
  </si>
  <si>
    <t>AELLSON FIRMINO DE LIMA</t>
  </si>
  <si>
    <t>AEMISON SANTOS LOPES</t>
  </si>
  <si>
    <t>AERCIO LACERDA DA SILVA</t>
  </si>
  <si>
    <t>AFONSO BARBOSA DE LIMA FILHO</t>
  </si>
  <si>
    <t>AFONSO DE JESUS MALCHER</t>
  </si>
  <si>
    <t>AFONSO SANTOS DE ANDRADE DE SOUZA</t>
  </si>
  <si>
    <t>AFONSO SOARES ZACARIAS FILHO</t>
  </si>
  <si>
    <t>AFRANIO FERNANDES DA SILVA</t>
  </si>
  <si>
    <t>AGEO DA MOTA PERES</t>
  </si>
  <si>
    <t>AGEU PADILHA DE FREITAS</t>
  </si>
  <si>
    <t>AGILSON ALBUQUERQUE DOMINGOS</t>
  </si>
  <si>
    <t>AGILSON DA SILVA FERREIRA</t>
  </si>
  <si>
    <t>AGLAILTON SIQUEIRA RODRIGUES</t>
  </si>
  <si>
    <t>AGNALDO CONCEICAO DOS SANTOS</t>
  </si>
  <si>
    <t>AGNALDO DOS SANTOS BARBOSA</t>
  </si>
  <si>
    <t>AGNALDO DOS SANTOS RIBEIRO</t>
  </si>
  <si>
    <t>AGNALDO NOBERTO DA SILVA</t>
  </si>
  <si>
    <t>AGNALDO OLIVEIRA DOS SANTOS</t>
  </si>
  <si>
    <t>AGOSTINHO FARIAS DA SILVA</t>
  </si>
  <si>
    <t>AGUINALDO GONCALVES</t>
  </si>
  <si>
    <t>AGUINALDO GONZAGA DE LIRA</t>
  </si>
  <si>
    <t>AGUINALDO TURKOT</t>
  </si>
  <si>
    <t>AGUTEMBERGUE PERES FERREIRA JUNIOR</t>
  </si>
  <si>
    <t>AILTON BARBOSA DE JESUS</t>
  </si>
  <si>
    <t>AILTON DE FRANCA MACIEL</t>
  </si>
  <si>
    <t>AILTON DOMINGOS DE OLIVEIRA JUNIOR</t>
  </si>
  <si>
    <t>AILTON DOS SANTOS SILVA</t>
  </si>
  <si>
    <t>AILTON FRANCISCO VIEIRA</t>
  </si>
  <si>
    <t>AILTON GONCALVES PEREIRA</t>
  </si>
  <si>
    <t>AILTON JOSE FERREIRA</t>
  </si>
  <si>
    <t>AILTON MARQUES DA SILVA</t>
  </si>
  <si>
    <t>AILTON MARQUES LAVOURA</t>
  </si>
  <si>
    <t>AILTON ROCHA JEVENES</t>
  </si>
  <si>
    <t>AILTON RUI DAMASIO LISBOA</t>
  </si>
  <si>
    <t>AILTON TRAJANO DA SILVA</t>
  </si>
  <si>
    <t>AILTON VASCONCELOS DOS ANJOS</t>
  </si>
  <si>
    <t>AIRAM GONCALVES ROSA</t>
  </si>
  <si>
    <t>AIRTON ALMEIDA PEREIRA</t>
  </si>
  <si>
    <t>AIRTON ALVES MACHADO</t>
  </si>
  <si>
    <t>AIRTON APARECIDO DE OLIVEIRA</t>
  </si>
  <si>
    <t>AIRTON DE ALMEIDA</t>
  </si>
  <si>
    <t>AIRTON DO NASCIMENTO</t>
  </si>
  <si>
    <t>AIRTON FERNANDES DA SILVA</t>
  </si>
  <si>
    <t>AIRTON LUCIANO DA SILVA</t>
  </si>
  <si>
    <t>AIRTON LUCIANO DOS SANTOS JUNIOR</t>
  </si>
  <si>
    <t>AIRTON PEREIRA DE OLIVEIRA</t>
  </si>
  <si>
    <t>AIRTON SANTOS MAIA</t>
  </si>
  <si>
    <t>AIRTON ZAPIRAIN DE SOUZA</t>
  </si>
  <si>
    <t>AKRAM NAJJAR JUNIOR</t>
  </si>
  <si>
    <t>ALAELSON SOARES DA SILVA</t>
  </si>
  <si>
    <t>ALAIDE DE JESUS SOUZA</t>
  </si>
  <si>
    <t>ALAN AKIYAMA PEREIRA</t>
  </si>
  <si>
    <t>ALAN ALFRADIQUE BRAGA</t>
  </si>
  <si>
    <t>ALAN ALVES DO NASCIMENTO</t>
  </si>
  <si>
    <t>ALAN ANTONIO DOS SANTOS SILVA</t>
  </si>
  <si>
    <t>ALAN BRUNO SAO BERNARDO DA CRUZ</t>
  </si>
  <si>
    <t>ALAN CHRISTIAN ROCHA DO ROSARIO</t>
  </si>
  <si>
    <t>ALAN COSTA CERQUEIRA</t>
  </si>
  <si>
    <t>ALAN CRISTIAN RAUCHBACK</t>
  </si>
  <si>
    <t>ALAN DA SILVA TEIXEIRA</t>
  </si>
  <si>
    <t>ALAN DANTAS VALENTE</t>
  </si>
  <si>
    <t>ALAN DAVID OLIVEIRA FERREIRA</t>
  </si>
  <si>
    <t>ALAN DE ASSIS PEREIRA</t>
  </si>
  <si>
    <t>ALAN DE MOURA MACEDO</t>
  </si>
  <si>
    <t>ALAN DE OLIVEIRA DA ROCHA CARVALHO</t>
  </si>
  <si>
    <t>ALAN DELGADO DA SILVA</t>
  </si>
  <si>
    <t>ALAN DOS ANJOS SILVA</t>
  </si>
  <si>
    <t>ALAN DOUGLAS CONRAD MAGANO</t>
  </si>
  <si>
    <t>ALAN FERNANDES DE ALCANTARA</t>
  </si>
  <si>
    <t>ALAN FERNANDES MONTINEGRO</t>
  </si>
  <si>
    <t>ALAN FERNANDO CARVALHO DOS SANTOS</t>
  </si>
  <si>
    <t>ALAN FONSECA</t>
  </si>
  <si>
    <t>ALAN GOMES DE OLIVEIRA</t>
  </si>
  <si>
    <t>ALAN GRALHA DOS SANTOS</t>
  </si>
  <si>
    <t>ALAN HENRIQUE DOS SANTOS ZUCHO</t>
  </si>
  <si>
    <t>ALAN JOEL MORAES DOS SANTOS JUNIOR</t>
  </si>
  <si>
    <t>ALAN KIVERSON MANICA</t>
  </si>
  <si>
    <t>ALAN KLEBER COSTA JARDIM</t>
  </si>
  <si>
    <t>ALAN LUCIANO DA SILVA</t>
  </si>
  <si>
    <t>ALAN MORAES</t>
  </si>
  <si>
    <t>ALAN PEREIRA DA SILVA</t>
  </si>
  <si>
    <t>ALAN PINTO SOARES</t>
  </si>
  <si>
    <t>ALAN PRASS</t>
  </si>
  <si>
    <t>ALAN RAMOS DE SOUZA</t>
  </si>
  <si>
    <t>ALAN RIBEIRO SIMAO</t>
  </si>
  <si>
    <t>ALAN RICARDO CEDRAZ DE SOUZA</t>
  </si>
  <si>
    <t>ALAN ROCHA DE LIMA</t>
  </si>
  <si>
    <t>ALAN SANTA ROSA DOS SANTOS DE SOUZA</t>
  </si>
  <si>
    <t>ALAN SAVIO FURTADO DOS SANTOS</t>
  </si>
  <si>
    <t>ALAN VITOR DE ANDRADE GONCALVES</t>
  </si>
  <si>
    <t>ALANDERSON LUIZ PEREIRA MORAES</t>
  </si>
  <si>
    <t>ALBERICO LINDOLFO CALVETE</t>
  </si>
  <si>
    <t>ALBERLAN DE JESUS FERREIRA SANTOS</t>
  </si>
  <si>
    <t>ALBERNOR GOIS DA SILVA</t>
  </si>
  <si>
    <t>ALBERONE LOPES DE SOUSA</t>
  </si>
  <si>
    <t>ALBERT COSTA SOUZA</t>
  </si>
  <si>
    <t>ALBERTINO FELIPE BAPTISTA</t>
  </si>
  <si>
    <t>ALBERTO ASSIS DA SILVA</t>
  </si>
  <si>
    <t>ALBERTO CARLOS FURTADO</t>
  </si>
  <si>
    <t>ALBERTO DA COSTA PEREIRA</t>
  </si>
  <si>
    <t>ALBERTO DONADIO LOPES</t>
  </si>
  <si>
    <t>ALBERTO LUIS CAMARA</t>
  </si>
  <si>
    <t>ALBERTO MACHADO DE SA</t>
  </si>
  <si>
    <t>ALBERTO PEREIRA RODRIGUES</t>
  </si>
  <si>
    <t>ALBERTO SANDRO BARBOSA DA HORA NASCIMENTO</t>
  </si>
  <si>
    <t>ALBERTO SANTOS GONCALVES</t>
  </si>
  <si>
    <t>ALBINO BISPO CAMPOS</t>
  </si>
  <si>
    <t>ALBINO DAS DORES NOBRE</t>
  </si>
  <si>
    <t>ALBINO PEREIRA LIMA</t>
  </si>
  <si>
    <t>ALBINO SOARES DE LIMA</t>
  </si>
  <si>
    <t>ALCENIR JOSE CONTINI</t>
  </si>
  <si>
    <t>ALCENIR SILVESTRE</t>
  </si>
  <si>
    <t>ALCEU CORADINI</t>
  </si>
  <si>
    <t>ALCEU DA SILVA SALLES</t>
  </si>
  <si>
    <t>ALCIDES BENAVIDES CARNELUTTI</t>
  </si>
  <si>
    <t>ALCIDES GONZAGA DE OLIVEIRA FILHO</t>
  </si>
  <si>
    <t>ALCIDES JOSE DE LIMA E SOUZA</t>
  </si>
  <si>
    <t>ALCIDES MANOEL DA SILVA JUNIOR</t>
  </si>
  <si>
    <t>ALCIDES ROCHA DOS SANTOS FILHO</t>
  </si>
  <si>
    <t>ALCIDES SIMOES PEREIRA</t>
  </si>
  <si>
    <t>ALCIMAR FERREIRA SIQUEIRA</t>
  </si>
  <si>
    <t>ALCINDO ALVES</t>
  </si>
  <si>
    <t>ALCIONE TERTULIANO DA SILVA</t>
  </si>
  <si>
    <t>ALCIONE VIEIRA LOPES</t>
  </si>
  <si>
    <t>ALCIONE WILLERS</t>
  </si>
  <si>
    <t>ALCIR ALVES DE SOUSA BARROS</t>
  </si>
  <si>
    <t>ALCIR DA SILVA FRAGA</t>
  </si>
  <si>
    <t>ALCIR FERREIRA</t>
  </si>
  <si>
    <t>ALCIR VENANCIO SILVA</t>
  </si>
  <si>
    <t>ALCIVAM GOMES DE SOUZA</t>
  </si>
  <si>
    <t>ALCY MIRANDA DA SILVA</t>
  </si>
  <si>
    <t>ALDAIRO DOS SANTOS CORREIA</t>
  </si>
  <si>
    <t>ALDEAN SOARES DE ALMEIDA</t>
  </si>
  <si>
    <t>ALDECI DE SOUZA AMANCIO</t>
  </si>
  <si>
    <t>ALDEIR ALVES DE ARAUJO</t>
  </si>
  <si>
    <t>ALDEMILSON CLAUDINO DA SILVA JR</t>
  </si>
  <si>
    <t>ALDEMIR DE SOUZA PEREIRA</t>
  </si>
  <si>
    <t>ALDEMIR FRANCISCO ALVES</t>
  </si>
  <si>
    <t>ALDEMIR HOLDIS</t>
  </si>
  <si>
    <t>ALDEMIR PEREIRA JACINTO</t>
  </si>
  <si>
    <t>ALDENIR OLIVEIRA DOS SANTOS</t>
  </si>
  <si>
    <t>ALDER LUCAS RODRIGUES</t>
  </si>
  <si>
    <t>ALDERI NUNES DOS SANTOS</t>
  </si>
  <si>
    <t>ALDERICO JOSE DE OLIVEIRA DA SILVA NETO</t>
  </si>
  <si>
    <t>ALDEVAN ALVES DE MACEDO</t>
  </si>
  <si>
    <t>ALDIR DA SILVA SANCHES</t>
  </si>
  <si>
    <t>ALDO ALMEIDA DE AZEVEDO</t>
  </si>
  <si>
    <t>ALDO ALVES BERTUNES</t>
  </si>
  <si>
    <t>ALDO DE SOUZA CABRAL</t>
  </si>
  <si>
    <t>ALDO DOS SANTOS VIEIRA</t>
  </si>
  <si>
    <t>ALDO TADEU SILVA ANTUNES</t>
  </si>
  <si>
    <t>ALDRIN NORILLER</t>
  </si>
  <si>
    <t>ALECIO BARBOSA DOS SANTOS</t>
  </si>
  <si>
    <t>ALECSANDER ROSARIO DA SILVA</t>
  </si>
  <si>
    <t>ALECSANDRO SILVEIRA DIAS</t>
  </si>
  <si>
    <t>ALEJANDRO EUGENIO MENARES ULLOA</t>
  </si>
  <si>
    <t>ALEK SAMUEL RODRIGUES FERNANDES</t>
  </si>
  <si>
    <t>ALEKSANDER RIBEIRO DE SOUZA</t>
  </si>
  <si>
    <t>ALENCAR PACHECO OCANHA</t>
  </si>
  <si>
    <t>ALENILSON ABREU DE SOUZA</t>
  </si>
  <si>
    <t>ALERRANDRE SANTOS PIRES</t>
  </si>
  <si>
    <t>ALESANDRO SILVA VIRGOLINO</t>
  </si>
  <si>
    <t>ALESSANDRO ABREU SOUZA FILHO</t>
  </si>
  <si>
    <t>ALESSANDRO ALBUQUERQUE DA SILVA</t>
  </si>
  <si>
    <t>ALESSANDRO BERCHIOLI DE BARROS</t>
  </si>
  <si>
    <t>ALESSANDRO BORTOLOMIOL MARCOWICH</t>
  </si>
  <si>
    <t>ALESSANDRO CARVALHO ELERES</t>
  </si>
  <si>
    <t>ALESSANDRO CESAR DE OLIVEIRA</t>
  </si>
  <si>
    <t>ALESSANDRO COSTA DE PAULA</t>
  </si>
  <si>
    <t>ALESSANDRO CRISTIANO DE FREITAS SANTOS</t>
  </si>
  <si>
    <t>ALESSANDRO DA COSTA FIGUEIREDO</t>
  </si>
  <si>
    <t>ALESSANDRO DA LUZ BARBOZA</t>
  </si>
  <si>
    <t>ALESSANDRO DA SILVA PEREIRA</t>
  </si>
  <si>
    <t>ALESSANDRO DA SILVA RIBEIRO ALVES</t>
  </si>
  <si>
    <t>ALESSANDRO DANTAS DA ROSA</t>
  </si>
  <si>
    <t>ALESSANDRO DE CASTRO</t>
  </si>
  <si>
    <t>ALESSANDRO DE MOURA DUTRA</t>
  </si>
  <si>
    <t>ALESSANDRO DE OLIVEIRA DA SILVA</t>
  </si>
  <si>
    <t>ALESSANDRO DE SOUZA</t>
  </si>
  <si>
    <t>ALESSANDRO DOS SANTOS DE FREITAS</t>
  </si>
  <si>
    <t>ALESSANDRO FERNANDO MACHADO</t>
  </si>
  <si>
    <t>ALESSANDRO GEORGE OLIVEIRA DA SILVA</t>
  </si>
  <si>
    <t>ALESSANDRO GOMES</t>
  </si>
  <si>
    <t>ALESSANDRO HORTENCIO</t>
  </si>
  <si>
    <t>ALESSANDRO MARQUES</t>
  </si>
  <si>
    <t>ALESSANDRO NEVES MACHADO</t>
  </si>
  <si>
    <t>ALESSANDRO NUNES DE SOUZA</t>
  </si>
  <si>
    <t>ALESSANDRO PINHEIRO CORDEIRO LEAL</t>
  </si>
  <si>
    <t>ALESSANDRO PONTES FERREIRA</t>
  </si>
  <si>
    <t>ALESSANDRO SANTOS DE MENESES</t>
  </si>
  <si>
    <t>ALESSANDRO SILVA ALVIM DE LIMA</t>
  </si>
  <si>
    <t>ALESSANDRO SILVA MOTA</t>
  </si>
  <si>
    <t>ALESSANDRO SILVA SOARES</t>
  </si>
  <si>
    <t>ALESSANDRO SOUZA AZEVEDO</t>
  </si>
  <si>
    <t>ALESSANDRO VIEIRA DOS SANTOS</t>
  </si>
  <si>
    <t>ALESSON CAMPOS TRICHES</t>
  </si>
  <si>
    <t>ALEX ADRIANO</t>
  </si>
  <si>
    <t>ALEX ALMEIDA DOS PRAZERES</t>
  </si>
  <si>
    <t>ALEX ALVES DO NASCIMENTO</t>
  </si>
  <si>
    <t>ALEX ANTONIO DE SOUZA</t>
  </si>
  <si>
    <t>ALEX ANTUNES FIGUEIREDO</t>
  </si>
  <si>
    <t>ALEX ARESI DA SILVA</t>
  </si>
  <si>
    <t>ALEX ARTHUR DA SILVA</t>
  </si>
  <si>
    <t>ALEX BARRETO DA SILVA</t>
  </si>
  <si>
    <t>ALEX BRITO SOARES DE SOUZA</t>
  </si>
  <si>
    <t>ALEX CORDEIRO DOS SANTOS</t>
  </si>
  <si>
    <t>ALEX CORREA DA CUNHA</t>
  </si>
  <si>
    <t>ALEX CORREA HONORATO</t>
  </si>
  <si>
    <t>ALEX DA CUNHA SALLES</t>
  </si>
  <si>
    <t>ALEX DA SILVA</t>
  </si>
  <si>
    <t>ALEX DA SILVA ANDRADE</t>
  </si>
  <si>
    <t>ALEX DA SILVA CRUZ</t>
  </si>
  <si>
    <t>ALEX DE ASSIS</t>
  </si>
  <si>
    <t>ALEX DE FREITAS GOMES</t>
  </si>
  <si>
    <t>ALEX DE MATTOS BARBOSA</t>
  </si>
  <si>
    <t>ALEX DE OLIVEIRA</t>
  </si>
  <si>
    <t>ALEX DE OLIVEIRA FAGUNDES</t>
  </si>
  <si>
    <t>ALEX DE SOUZA BEZERRA</t>
  </si>
  <si>
    <t>ALEX DE SOUZA HIPOLITO</t>
  </si>
  <si>
    <t>ALEX DOMINGUES</t>
  </si>
  <si>
    <t>ALEX DOS SANTOS DO NASCIMENTO</t>
  </si>
  <si>
    <t>ALEX DOS SANTOS LEITE</t>
  </si>
  <si>
    <t>ALEX DOS SANTOS PINTO</t>
  </si>
  <si>
    <t>ALEX DOS SANTOS SANCLAT</t>
  </si>
  <si>
    <t>ALEX DOS SANTOS TORRES</t>
  </si>
  <si>
    <t>ALEX FABIANO BARBOSA RIBAS</t>
  </si>
  <si>
    <t>ALEX FERNANDES DE FARIA</t>
  </si>
  <si>
    <t>ALEX FERREIRA DO AMOR DIVINO</t>
  </si>
  <si>
    <t>ALEX FILANO GOMES</t>
  </si>
  <si>
    <t>ALEX FREITAS DOS SANTOS</t>
  </si>
  <si>
    <t>ALEX GOMES COSTA</t>
  </si>
  <si>
    <t>ALEX HENRIQUE COSTA DE PINHO GUSMAO</t>
  </si>
  <si>
    <t>ALEX HENRIQUE MACENA DIAS</t>
  </si>
  <si>
    <t>ALEX HENRIQUE SUZART DA SILVA</t>
  </si>
  <si>
    <t>ALEX JACOB ALVES</t>
  </si>
  <si>
    <t>ALEX JONATHAN VICENTE DE SENNA</t>
  </si>
  <si>
    <t>ALEX JUNIOR ALVES</t>
  </si>
  <si>
    <t>ALEX JUNIOR DE OLIVEIRA</t>
  </si>
  <si>
    <t>ALEX LIMA MARIANO DA SILVA</t>
  </si>
  <si>
    <t>ALEX MADUREIRA DE CARVALHO</t>
  </si>
  <si>
    <t>ALEX MARIANO DO NASCIMENTO</t>
  </si>
  <si>
    <t>ALEX MARTINS ROBERTO</t>
  </si>
  <si>
    <t>ALEX MOURA MEDEIROS</t>
  </si>
  <si>
    <t>ALEX NASCIMENTO SANTOS</t>
  </si>
  <si>
    <t>ALEX OLIVEIRA DA SILVA</t>
  </si>
  <si>
    <t>ALEX OLIVEIRA MACHADO</t>
  </si>
  <si>
    <t>ALEX OLIVEIRA RIBEIRO</t>
  </si>
  <si>
    <t>ALEX PEREIRA DA SILVA</t>
  </si>
  <si>
    <t>ALEX RODRIGUES REHBEIN</t>
  </si>
  <si>
    <t>ALEX SANDER BASTOS DA MATA</t>
  </si>
  <si>
    <t>ALEX SANDER DA SILVA</t>
  </si>
  <si>
    <t>ALEX SANDER DA SILVA RODRIGUES</t>
  </si>
  <si>
    <t>ALEX SANDER RODRIGUES PARADA</t>
  </si>
  <si>
    <t>ALEX SANDRO DA LUZ GARCIA</t>
  </si>
  <si>
    <t>ALEX SANDRO DA ROSA FIGUEIREDO</t>
  </si>
  <si>
    <t>ALEX SANDRO DE LIMA PAZ</t>
  </si>
  <si>
    <t>ALEX SANDRO DE SOUZA</t>
  </si>
  <si>
    <t>ALEX SANDRO DOMINGUES CARVALHO</t>
  </si>
  <si>
    <t>ALEX SANDRO FELIX</t>
  </si>
  <si>
    <t>ALEX SANDRO FERREIRA DA SILVA</t>
  </si>
  <si>
    <t>ALEX SANDRO LIMA ANSELMO</t>
  </si>
  <si>
    <t>ALEX SANDRO LUCATELLI</t>
  </si>
  <si>
    <t>ALEX SANDRO MACHADO DE OLIVEIRA</t>
  </si>
  <si>
    <t>ALEX SANDRO MOTTA MENEZES</t>
  </si>
  <si>
    <t>ALEX SANDRO PADILHA FIGUEIREDO</t>
  </si>
  <si>
    <t>ALEX SANDRO RODRIGUES DE RODRIGUES</t>
  </si>
  <si>
    <t>ALEX SANDRO SANTOS DA SILVA</t>
  </si>
  <si>
    <t>ALEX SANTANA VIEIRA</t>
  </si>
  <si>
    <t>ALEX SANTOS RODRIGUES</t>
  </si>
  <si>
    <t>ALEX SANTOS SILVESTRE</t>
  </si>
  <si>
    <t>ALEX SILVA ARAUJO</t>
  </si>
  <si>
    <t>ALEX SILVA DE JESUS SOUZA</t>
  </si>
  <si>
    <t>ALEX SILVA DOS SANTOS</t>
  </si>
  <si>
    <t>ALEX SILVA PEREIRA</t>
  </si>
  <si>
    <t>ALEX SOUZA DE JESUS</t>
  </si>
  <si>
    <t>ALEX THOMAZ LORANG</t>
  </si>
  <si>
    <t>ALEX VALENTIM FRANCISCONI</t>
  </si>
  <si>
    <t>ALEX VITOR DURVAL SANTOS</t>
  </si>
  <si>
    <t>ALEXANDER AHMED ABELEDO</t>
  </si>
  <si>
    <t>ALEXANDER COUTINHO FERNANDES</t>
  </si>
  <si>
    <t>ALEXANDER DA SILVA CAMPOS</t>
  </si>
  <si>
    <t>ALEXANDER DA SILVA VIEIRA</t>
  </si>
  <si>
    <t>ALEXANDER DE ALMEIDA BRAZ</t>
  </si>
  <si>
    <t>ALEXANDER GOMES DE MENEZES</t>
  </si>
  <si>
    <t>ALEXANDER MALTA DE CAMPOS</t>
  </si>
  <si>
    <t>ALEXANDER PACHECO SANT ANNA</t>
  </si>
  <si>
    <t>ALEXANDER PEREIRA DA SILVA</t>
  </si>
  <si>
    <t>ALEXANDER PROFIRO COUTO</t>
  </si>
  <si>
    <t>ALEXANDER SANTOS CAMPELO</t>
  </si>
  <si>
    <t>ALEXANDER SILVA FERREIRA</t>
  </si>
  <si>
    <t>ALEXANDRE ALMEIDA MACHADO</t>
  </si>
  <si>
    <t>ALEXANDRE ANDRE SANTOS RIBEIRO</t>
  </si>
  <si>
    <t>ALEXANDRE ANTONIO BORGES</t>
  </si>
  <si>
    <t>ALEXANDRE ANTONIO DE BRITTO</t>
  </si>
  <si>
    <t>ALEXANDRE ARAUJO FELIX</t>
  </si>
  <si>
    <t>ALEXANDRE ARRAES DE OLIVEIRA</t>
  </si>
  <si>
    <t>ALEXANDRE AUGUSTO MASCARENHAS DE SOUZA</t>
  </si>
  <si>
    <t>ALEXANDRE AUGUSTO PENNA</t>
  </si>
  <si>
    <t>ALEXANDRE BARBOSA BRAZ</t>
  </si>
  <si>
    <t>ALEXANDRE BASTOS</t>
  </si>
  <si>
    <t>ALEXANDRE BERNARDO DOS SANTOS</t>
  </si>
  <si>
    <t>ALEXANDRE BERTO DA SILVA</t>
  </si>
  <si>
    <t>ALEXANDRE BORGES NASCIMENTO</t>
  </si>
  <si>
    <t>ALEXANDRE CARLOS BATISTA</t>
  </si>
  <si>
    <t>ALEXANDRE CARVALHO DOS ANJOS</t>
  </si>
  <si>
    <t>ALEXANDRE CARVALHO MOREIRA</t>
  </si>
  <si>
    <t>ALEXANDRE CESAR PEREIRA</t>
  </si>
  <si>
    <t>ALEXANDRE CHAVES MARQUES</t>
  </si>
  <si>
    <t>ALEXANDRE COELHO NOCKO JUNIOR</t>
  </si>
  <si>
    <t>ALEXANDRE CORREA DE OLIVEIRA</t>
  </si>
  <si>
    <t>ALEXANDRE COSTA DA SILVA</t>
  </si>
  <si>
    <t>ALEXANDRE DA GUARDA GANDRA</t>
  </si>
  <si>
    <t>ALEXANDRE DA LUZ</t>
  </si>
  <si>
    <t>ALEXANDRE DA SILVA</t>
  </si>
  <si>
    <t>ALEXANDRE DA SILVA BARONE</t>
  </si>
  <si>
    <t>ALEXANDRE DA SILVA FERREIRA</t>
  </si>
  <si>
    <t>ALEXANDRE DA SILVA MARTINS</t>
  </si>
  <si>
    <t>ALEXANDRE DA SILVA NOGUEIRA</t>
  </si>
  <si>
    <t>ALEXANDRE DA SILVA QUEIROZ MOSA</t>
  </si>
  <si>
    <t>ALEXANDRE DA SILVA SANTOS</t>
  </si>
  <si>
    <t>ALEXANDRE DANTAS BOMFIM</t>
  </si>
  <si>
    <t>ALEXANDRE DE ALBUQUERQUE DAMASCENO</t>
  </si>
  <si>
    <t>ALEXANDRE DE ALMEIDA SANTOS</t>
  </si>
  <si>
    <t>ALEXANDRE DE LIMA BERNADINO</t>
  </si>
  <si>
    <t>ALEXANDRE DE MELLO BORMANN</t>
  </si>
  <si>
    <t>ALEXANDRE DE OLIVEIRA</t>
  </si>
  <si>
    <t>ALEXANDRE DE OLIVEIRA AMARO</t>
  </si>
  <si>
    <t>ALEXANDRE DE PAULA RUFINO</t>
  </si>
  <si>
    <t>ALEXANDRE DE SOUZA FERREIRA</t>
  </si>
  <si>
    <t>ALEXANDRE DE SOUZA GOMES</t>
  </si>
  <si>
    <t>ALEXANDRE DE SOUZA JOVINO</t>
  </si>
  <si>
    <t>ALEXANDRE DE SOUZA PARREIRAS</t>
  </si>
  <si>
    <t>ALEXANDRE DONATO DA SILVA</t>
  </si>
  <si>
    <t>ALEXANDRE DOS SANTOS CUNHA</t>
  </si>
  <si>
    <t>ALEXANDRE DOS SANTOS LARANJEIRAS</t>
  </si>
  <si>
    <t>ALEXANDRE DOS SANTOS MENEZES</t>
  </si>
  <si>
    <t>ALEXANDRE DOS SANTOS SILVA</t>
  </si>
  <si>
    <t>ALEXANDRE DOS SANTOS TRINDADE</t>
  </si>
  <si>
    <t>ALEXANDRE DUMAS ONOFRE DA SILVEIRA</t>
  </si>
  <si>
    <t>ALEXANDRE DUTRA ALVES</t>
  </si>
  <si>
    <t>ALEXANDRE ELMAR ALVES LOPES</t>
  </si>
  <si>
    <t>ALEXANDRE EUSTAQUIO BENEVIDES</t>
  </si>
  <si>
    <t>ALEXANDRE FARIAS</t>
  </si>
  <si>
    <t>ALEXANDRE FARIAS DE SOUZA</t>
  </si>
  <si>
    <t>ALEXANDRE FELIX CUSTODIO</t>
  </si>
  <si>
    <t>ALEXANDRE FERNANDES</t>
  </si>
  <si>
    <t>ALEXANDRE FERREIRA DE PAULA</t>
  </si>
  <si>
    <t>ALEXANDRE FERREIRA DE SOUZA</t>
  </si>
  <si>
    <t>ALEXANDRE FERREIRA TAVARES</t>
  </si>
  <si>
    <t>ALEXANDRE FLEM MARTINS</t>
  </si>
  <si>
    <t>ALEXANDRE FRANCO DOS SANTOS</t>
  </si>
  <si>
    <t>ALEXANDRE FREITAS DE AGUIAR</t>
  </si>
  <si>
    <t>ALEXANDRE GOMES DE SOUZA</t>
  </si>
  <si>
    <t>ALEXANDRE GOMES LEHMANN</t>
  </si>
  <si>
    <t>ALEXANDRE GONCALVES DE VARGAS</t>
  </si>
  <si>
    <t>ALEXANDRE GONCALVES KOGLIN</t>
  </si>
  <si>
    <t>ALEXANDRE GUTEMBERG VARANDA ANTUNES</t>
  </si>
  <si>
    <t>ALEXANDRE HACUL JUNIOR</t>
  </si>
  <si>
    <t>ALEXANDRE HENRIQUE LOURENCO DOS SANTOS</t>
  </si>
  <si>
    <t>ALEXANDRE IGUASSU COELHO</t>
  </si>
  <si>
    <t>ALEXANDRE INACIO DA SILVA</t>
  </si>
  <si>
    <t>ALEXANDRE INACIO DOS REIS</t>
  </si>
  <si>
    <t>ALEXANDRE JOSE ACIOLI GOMES</t>
  </si>
  <si>
    <t>ALEXANDRE JOSE DA SILVA</t>
  </si>
  <si>
    <t>ALEXANDRE JOSE DE ARAUJO MOURA</t>
  </si>
  <si>
    <t>ALEXANDRE LANHOSO VAZ</t>
  </si>
  <si>
    <t>ALEXANDRE LIMA DE OLIVEIRA</t>
  </si>
  <si>
    <t>ALEXANDRE LIMA DO NASCIMENTO</t>
  </si>
  <si>
    <t>ALEXANDRE LUCAS DE AZEVEDO</t>
  </si>
  <si>
    <t>ALEXANDRE LUIZ BARBOSA</t>
  </si>
  <si>
    <t>ALEXANDRE LUIZ DA SILVA</t>
  </si>
  <si>
    <t>ALEXANDRE LUIZ OLIVEIRA DE AZEVEDO</t>
  </si>
  <si>
    <t>ALEXANDRE MACHADO DOS SANTOS</t>
  </si>
  <si>
    <t>ALEXANDRE MACHADO SEVERO</t>
  </si>
  <si>
    <t>ALEXANDRE MACHADO SILVA</t>
  </si>
  <si>
    <t>ALEXANDRE MAGNO COSTA CABALLI</t>
  </si>
  <si>
    <t>ALEXANDRE MARTINS DA SILVA SOBRINHO</t>
  </si>
  <si>
    <t>ALEXANDRE MATOS DE BARROS</t>
  </si>
  <si>
    <t>ALEXANDRE MEDEIROS DE SOUZA</t>
  </si>
  <si>
    <t>ALEXANDRE MENDES MONTEIRO</t>
  </si>
  <si>
    <t>ALEXANDRE MENEZES RIBEIRO</t>
  </si>
  <si>
    <t>ALEXANDRE MONTEIRO DE MOURA</t>
  </si>
  <si>
    <t>ALEXANDRE MULLER BEHENCK</t>
  </si>
  <si>
    <t>ALEXANDRE MUNIZ MAGALHAES</t>
  </si>
  <si>
    <t>ALEXANDRE NASCIMENTO DE SOUZA</t>
  </si>
  <si>
    <t>ALEXANDRE NUNES DOS SANTOS</t>
  </si>
  <si>
    <t>ALEXANDRE OLIVEIRA DE MOURA</t>
  </si>
  <si>
    <t>ALEXANDRE PALMEIRA</t>
  </si>
  <si>
    <t>ALEXANDRE PENHA DE OLIVEIRA</t>
  </si>
  <si>
    <t>ALEXANDRE PEREIRA MARIA</t>
  </si>
  <si>
    <t>ALEXANDRE PIMENTEL DOS SANTOS</t>
  </si>
  <si>
    <t>ALEXANDRE RAMOS FERNANDES</t>
  </si>
  <si>
    <t>ALEXANDRE RAMOS FREITAS</t>
  </si>
  <si>
    <t>ALEXANDRE RENATO DE OLIVEIRA SANTOS</t>
  </si>
  <si>
    <t>ALEXANDRE RICARDO KOSSOSKI</t>
  </si>
  <si>
    <t>ALEXANDRE RODRIGUES BADARO</t>
  </si>
  <si>
    <t>ALEXANDRE RODRIGUES COSTA</t>
  </si>
  <si>
    <t>ALEXANDRE RODRIGUES DOS SANTOS</t>
  </si>
  <si>
    <t>ALEXANDRE RODRIGUES GRASS</t>
  </si>
  <si>
    <t>ALEXANDRE SALERMO DO NASCIMENTO</t>
  </si>
  <si>
    <t>ALEXANDRE SANTOS SALDANHA</t>
  </si>
  <si>
    <t>ALEXANDRE SCARPA</t>
  </si>
  <si>
    <t>ALEXANDRE SCHEFFLER</t>
  </si>
  <si>
    <t>ALEXANDRE SILVA</t>
  </si>
  <si>
    <t>ALEXANDRE SILVA DE LIMA</t>
  </si>
  <si>
    <t>ALEXANDRE SILVA SANTOS</t>
  </si>
  <si>
    <t>ALEXANDRE SIQUEIRA DE OLIVEIRA</t>
  </si>
  <si>
    <t>ALEXANDRE SOARES DE LIMA</t>
  </si>
  <si>
    <t>ALEXANDRE SOUSA DOS SANTOS</t>
  </si>
  <si>
    <t>ALEXANDRE TEIXEIRA MENDES</t>
  </si>
  <si>
    <t>ALEXANDRE VALE DA SILVA</t>
  </si>
  <si>
    <t>ALEXANDRE VASCONCELOS MACHADO</t>
  </si>
  <si>
    <t>ALEXANDRE VICENTE CANDIDO</t>
  </si>
  <si>
    <t>ALEXANDRE VICTOR LIMEIRA SOARES</t>
  </si>
  <si>
    <t>ALEXANDRE VIEIRA</t>
  </si>
  <si>
    <t>ALEXANDRE VIEIRA BARROS</t>
  </si>
  <si>
    <t>ALEXANDRE WALTRICK</t>
  </si>
  <si>
    <t>ALEXANDRE ZATT</t>
  </si>
  <si>
    <t>ALEXANDRO ABREU DE SOUZA</t>
  </si>
  <si>
    <t>ALEXANDRO ANTUNES CADILHE</t>
  </si>
  <si>
    <t>ALEXANDRO APARECIDO RIBEIRO</t>
  </si>
  <si>
    <t>ALEXANDRO BATISTA</t>
  </si>
  <si>
    <t>ALEXANDRO BRAGA</t>
  </si>
  <si>
    <t>ALEXANDRO DA SILVA</t>
  </si>
  <si>
    <t>ALEXANDRO DE SOUZA VASCONCELOS</t>
  </si>
  <si>
    <t>ALEXANDRO DO NASCIMENTO CORDEIRO</t>
  </si>
  <si>
    <t>ALEXANDRO DOS SANTOS COUTINHO</t>
  </si>
  <si>
    <t>ALEXANDRO DOS SANTOS SILVA</t>
  </si>
  <si>
    <t>ALEXANDRO FREION SOUZA</t>
  </si>
  <si>
    <t>ALEXANDRO GROFF DE SOUZA</t>
  </si>
  <si>
    <t>ALEXANDRO JESUS DOS SANTOS</t>
  </si>
  <si>
    <t>ALEXANDRO KRAFT</t>
  </si>
  <si>
    <t>ALEXANDRO MOREIRA DA SILVA</t>
  </si>
  <si>
    <t>ALEXANDRO NUNES MOREIRA</t>
  </si>
  <si>
    <t>ALEXANDRO OLIVEIRA DA SILVA</t>
  </si>
  <si>
    <t>ALEXANDRO PAZ MENA BARRETO</t>
  </si>
  <si>
    <t>ALEXANDRO PEREIRA DA SILVA</t>
  </si>
  <si>
    <t>ALEXANDRO PEREIRA SALLES</t>
  </si>
  <si>
    <t>ALEXANDRO RANGEL DA SILVA MENDONCA</t>
  </si>
  <si>
    <t>ALEXANDRO SCHNEIDER</t>
  </si>
  <si>
    <t>ALEXANDRO SOUSA SANTOS</t>
  </si>
  <si>
    <t>ALEXANDRO ZUCOLOTO</t>
  </si>
  <si>
    <t>ALEXSANDER DA SILVA CELESTINO</t>
  </si>
  <si>
    <t>ALEXSANDER NASCIMENTO DE JESUS DUARTE JUNIOR</t>
  </si>
  <si>
    <t>ALEXSANDER SERAFIM COELHO</t>
  </si>
  <si>
    <t>ALEXSANDER SILVA DA SILVA</t>
  </si>
  <si>
    <t>ALEXSANDRA KOLOSIUSKI FERREIRA</t>
  </si>
  <si>
    <t>ALEXSANDRO AGUIAR ALBUQUERQUE</t>
  </si>
  <si>
    <t>Alexsandro Alves Pinto</t>
  </si>
  <si>
    <t>ALEXSANDRO BARRETO DE CARVALHO</t>
  </si>
  <si>
    <t>ALEXSANDRO BARROS DE SOUZA</t>
  </si>
  <si>
    <t>ALEXSANDRO BECKER</t>
  </si>
  <si>
    <t>ALEXSANDRO BRABO DA COSTA</t>
  </si>
  <si>
    <t>ALEXSANDRO CARDOSO DO CARMO</t>
  </si>
  <si>
    <t>ALEXSANDRO CORREIA DA SILVA</t>
  </si>
  <si>
    <t>ALEXSANDRO DA COSTA PAIVA</t>
  </si>
  <si>
    <t>ALEXSANDRO DA CRUZ</t>
  </si>
  <si>
    <t>ALEXSANDRO DA SILVA ALMEIDA</t>
  </si>
  <si>
    <t>ALEXSANDRO DA SILVA NOBRE</t>
  </si>
  <si>
    <t>ALEXSANDRO DA SILVA SANTOS</t>
  </si>
  <si>
    <t>ALEXSANDRO DA SILVA SOUSA</t>
  </si>
  <si>
    <t>ALEXSANDRO DE BAIRROS</t>
  </si>
  <si>
    <t>ALEXSANDRO DE LIMA LEMOS</t>
  </si>
  <si>
    <t>ALEXSANDRO DE OLIVEIRA DA SILVA</t>
  </si>
  <si>
    <t>ALEXSANDRO DUARTE SOUZA</t>
  </si>
  <si>
    <t>ALEXSANDRO GOMES DA SILVA</t>
  </si>
  <si>
    <t>ALEXSANDRO GOMES DE CASTILHO</t>
  </si>
  <si>
    <t>ALEXsANDRO GONCALVES</t>
  </si>
  <si>
    <t>ALEXSANDRO HENRIQUE DA COSTA</t>
  </si>
  <si>
    <t>ALEXSANDRO JOSE PEREIRA</t>
  </si>
  <si>
    <t>ALEXSANDRO MAGNO HONORIO RAMALHO</t>
  </si>
  <si>
    <t>ALEXSANDRO NILSON ALEXANDRE</t>
  </si>
  <si>
    <t>ALEXSANDRO PEDRO GOMES DA SILVA</t>
  </si>
  <si>
    <t>ALEXSANDRO PEREIRA BRITO</t>
  </si>
  <si>
    <t>ALEXSANDRO PEREIRA DA SILVA PIO</t>
  </si>
  <si>
    <t>ALEXSANDRO PEREIRA KUBASCHEWSKI</t>
  </si>
  <si>
    <t>ALEXSANDRO PEREIRA RAMOS</t>
  </si>
  <si>
    <t>ALEXSANDRO RODRIGUES DE VASCONCELOS</t>
  </si>
  <si>
    <t>ALEXSANDRO SANTOS DE OLIVEIRA</t>
  </si>
  <si>
    <t>ALEXSANDRO SARAIVA DE OLIVEIRA</t>
  </si>
  <si>
    <t>ALEXSANDRO VENTURA DE MENEZES</t>
  </si>
  <si>
    <t>ALEXSANDRO VIEIRA DA CUNHA</t>
  </si>
  <si>
    <t>ALEXSSANO ALVES DOS SANTOS</t>
  </si>
  <si>
    <t>ALFE RIBEIRO JUNIOR</t>
  </si>
  <si>
    <t>ALFREDO DE OLIVEIRA FILHO</t>
  </si>
  <si>
    <t>ALFREDO DE OLIVEIRA MUNIZ</t>
  </si>
  <si>
    <t>ALFREDO HENRIQUE KUPSKE</t>
  </si>
  <si>
    <t>ALFREDO MONTOTO CARDAMA</t>
  </si>
  <si>
    <t>ALGIMIRO DO ROSARIO SILVA</t>
  </si>
  <si>
    <t>ALGIO ROGERIO DOS SANTOS FREITAS</t>
  </si>
  <si>
    <t>ALINE CERQUEIRA DOS SANTOS</t>
  </si>
  <si>
    <t>ALIOMAR SILVA DA COSTA</t>
  </si>
  <si>
    <t>ALIPIO VIEIRA SOUZA NETTO</t>
  </si>
  <si>
    <t>ALISON DE FARIAS MARTINS</t>
  </si>
  <si>
    <t>ALISON RICARDO SCHAIDA</t>
  </si>
  <si>
    <t>ALISON SALES ASSUNCAO</t>
  </si>
  <si>
    <t>ALISON SANTOS CONCEICAO</t>
  </si>
  <si>
    <t>ALISON WILLIAN MACHADO DE PAULA</t>
  </si>
  <si>
    <t>ALISSON DOS SANTOS SILVA</t>
  </si>
  <si>
    <t>ALISSON FELIPE DOS SANTOS COMIN</t>
  </si>
  <si>
    <t>ALISSON FILIPE DE LIMA ROCHA</t>
  </si>
  <si>
    <t>ALISSON GONCALVES DA SILVA</t>
  </si>
  <si>
    <t>ALISSON HENRIQUE DE OLIVEIRA BEDIM</t>
  </si>
  <si>
    <t>ALISSON HUEZER SILVA ROATH</t>
  </si>
  <si>
    <t>ALISSON RODRIGUES EROHIM</t>
  </si>
  <si>
    <t>ALISSON SALES DE JESUS</t>
  </si>
  <si>
    <t>ALISSON SANTOS SILVA</t>
  </si>
  <si>
    <t>ALISSON SOUZA DE OLIVEIRA</t>
  </si>
  <si>
    <t>ALISSON VIEIRA GOMES</t>
  </si>
  <si>
    <t>ALLAN BISPO DE ARAUJO</t>
  </si>
  <si>
    <t>ALLAN BRAZ PRUNZEL</t>
  </si>
  <si>
    <t>ALLAN CARMO DA SILVA</t>
  </si>
  <si>
    <t>ALLAN CRISTIAN MIGUELISSA</t>
  </si>
  <si>
    <t>ALLAN DA LUZ SANTOS</t>
  </si>
  <si>
    <t>ALLAN DA SILVA SANTOS</t>
  </si>
  <si>
    <t>ALLAN DAS CHAGAS BRITTO</t>
  </si>
  <si>
    <t>ALLAN DUTRA DA SILVA CHAVES</t>
  </si>
  <si>
    <t>ALLAN FAGNER VALADAO DOS REIS</t>
  </si>
  <si>
    <t>ALLAN GUERREIRO PERES</t>
  </si>
  <si>
    <t>ALLAN KAYNE ALVES PINHEIRO MONTEIRO</t>
  </si>
  <si>
    <t>ALLAN LOPES ALCOFORADO</t>
  </si>
  <si>
    <t>ALLAN MENDES DOS SANTOS</t>
  </si>
  <si>
    <t>ALLAN OLIVEIRA DE SA</t>
  </si>
  <si>
    <t>ALLAN PATRICK LEITE DE ARAUJO</t>
  </si>
  <si>
    <t>ALLAN PETERSON FERRI</t>
  </si>
  <si>
    <t>ALLAN RICARDO DAMASCENO DOS SANTOS</t>
  </si>
  <si>
    <t>ALLAN VINICIUS DE SOUSA</t>
  </si>
  <si>
    <t>ALLYSON LUIZ FERREIRA</t>
  </si>
  <si>
    <t>ALLYSSON BRUNO SANTOS MACHADO</t>
  </si>
  <si>
    <t>ALLYSSON LOUIS SATO</t>
  </si>
  <si>
    <t>ALMERINDO NONATO MATOS LOPES</t>
  </si>
  <si>
    <t>ALMIR ALVES DA SILVA</t>
  </si>
  <si>
    <t>ALMIR CASSIO DE SOUZA FERREIRA</t>
  </si>
  <si>
    <t>ALMIR COSME DIAS</t>
  </si>
  <si>
    <t>ALMIR DE JESUS CIRQUEIRA</t>
  </si>
  <si>
    <t>ALMIR GONCALVES DOS SANTOS JUNIOR</t>
  </si>
  <si>
    <t>ALMIR LOPES CORDEIRO FILHO</t>
  </si>
  <si>
    <t>ALMIR LOPES MOREIRA</t>
  </si>
  <si>
    <t>ALMIR PALANISKI</t>
  </si>
  <si>
    <t>ALMIR SIQUEIRA MACHADO</t>
  </si>
  <si>
    <t>ALMIRO MON TEIRO BARAUNA</t>
  </si>
  <si>
    <t>ALMIRO PREUSS</t>
  </si>
  <si>
    <t>ALMIRO ROBISON DA SILVA OLIVEIRA</t>
  </si>
  <si>
    <t>ALOISIO BATISTA DA SILVA FILHO</t>
  </si>
  <si>
    <t>ALOISIO MORAES DE CARVALHO</t>
  </si>
  <si>
    <t>ALOISIO PIRES PEREIRA</t>
  </si>
  <si>
    <t>ALOIZO PEREIRA PARDINHO</t>
  </si>
  <si>
    <t>ALONCIO CORDEIRO EGGEI FILHO</t>
  </si>
  <si>
    <t>ALONSO AVELINO DOS SANTOS</t>
  </si>
  <si>
    <t>ALTAIR ALBERTO VARGAS</t>
  </si>
  <si>
    <t>ALTAIR DA ROSA</t>
  </si>
  <si>
    <t>ALTAIR DE OLIVEIRA FILHO</t>
  </si>
  <si>
    <t>ALTAIR LODI</t>
  </si>
  <si>
    <t>ALTAIR LUIS DOS SANTOS</t>
  </si>
  <si>
    <t>ALTAIR RICARDO DOS SANTOS</t>
  </si>
  <si>
    <t>ALTAIR SOUZA</t>
  </si>
  <si>
    <t>ALTAIR XAVIER</t>
  </si>
  <si>
    <t>ALTAMIR ANTONIO VIANA JOSINO</t>
  </si>
  <si>
    <t>ALTAMIR DE BARROS SILVA</t>
  </si>
  <si>
    <t>ALTAMIR LOPES NEPOMUCENO</t>
  </si>
  <si>
    <t>ALTAMIRO ABREU NOGUEIRA</t>
  </si>
  <si>
    <t>ALTANIER MARTINS DA LUZ</t>
  </si>
  <si>
    <t>ALTANIR DA SILVA EVANGELISTA</t>
  </si>
  <si>
    <t>ALTEMIR GONCALVES DA CRUZ</t>
  </si>
  <si>
    <t>ALTEMIR JORGE DE SOUSA</t>
  </si>
  <si>
    <t>ALTEVIR DORIGON JUNIOR</t>
  </si>
  <si>
    <t>ALTEVIR FERNANDES FIALHO</t>
  </si>
  <si>
    <t>ALTINO GONCALVES DE ARAUJO</t>
  </si>
  <si>
    <t>ALUISIO VIEIRA CUSTODIO</t>
  </si>
  <si>
    <t>ALUIZIO ANTONIO TORRES DA ROSA</t>
  </si>
  <si>
    <t>ALVARO BARBOSA</t>
  </si>
  <si>
    <t>ALVARO CESAR DOS SANTOS</t>
  </si>
  <si>
    <t>ALVARO DA PAIXAO CONCEICAO</t>
  </si>
  <si>
    <t>ALVARO DA SILVA SALES</t>
  </si>
  <si>
    <t>ALVARO DAMIAO DA COSTA</t>
  </si>
  <si>
    <t>ALVARO EDUARDO GARCIA DUARTE</t>
  </si>
  <si>
    <t>ALVARO FERREIRA SILVA</t>
  </si>
  <si>
    <t>ALVARO GOMES MARTINS</t>
  </si>
  <si>
    <t>ALVARO JOAO VERIDIANO</t>
  </si>
  <si>
    <t>ALVARO LEANDRO LIMA</t>
  </si>
  <si>
    <t>ALVARO LUCIO LIRIO LOPES JUNIOR</t>
  </si>
  <si>
    <t>ALVARO LUIS DUARTE DA SILVA JUNIOR</t>
  </si>
  <si>
    <t>ALVARO LUIS JAVORSKI</t>
  </si>
  <si>
    <t>ALVARO LUIS VIDAL SILVEIRA</t>
  </si>
  <si>
    <t>ALVARO LUIZ MACIESKI</t>
  </si>
  <si>
    <t>ALVARO PINTO FLORES</t>
  </si>
  <si>
    <t>ALVARO SANTANA DE SOUZA JUNIOR</t>
  </si>
  <si>
    <t>ALVARO SANTANA DOS SANTOS</t>
  </si>
  <si>
    <t>ALYSON RAFAEL COSTA DA SILVA</t>
  </si>
  <si>
    <t>ALYSSON ALEXANDRE DA SILVA</t>
  </si>
  <si>
    <t>ALYSUANN DA SILVA BEZERRA</t>
  </si>
  <si>
    <t>AMADEU BENJAMIN DA PAIXAO</t>
  </si>
  <si>
    <t>AMADEU DE LIRA PASCOAL</t>
  </si>
  <si>
    <t>AMANDA NASCIMENTO DE JESUS</t>
  </si>
  <si>
    <t>AMANDA RAMBORGER</t>
  </si>
  <si>
    <t>AMANDA REGINA ARAUJO DA SILVA</t>
  </si>
  <si>
    <t>AMARENILDO AUGUSTO DE PAULO E SILVA</t>
  </si>
  <si>
    <t>AMARILDO DA ROSA RIBEIRO</t>
  </si>
  <si>
    <t>AMARILDO DA SILVA GOUVEIA</t>
  </si>
  <si>
    <t>AMARILDO MAURINO ROZ</t>
  </si>
  <si>
    <t>AMARILDO PEREIRA DE BARROS</t>
  </si>
  <si>
    <t>AMARILDO PEREIRA DE TOLEDO</t>
  </si>
  <si>
    <t>AMARO JANDERSON RESENDE</t>
  </si>
  <si>
    <t>AMAURI CONSTANTINO DOS SANTOS JUNIOR</t>
  </si>
  <si>
    <t>AMAURI DE SOUZA SILVERIO</t>
  </si>
  <si>
    <t>AMAURI DOS SANTOS MAGALHAES</t>
  </si>
  <si>
    <t>AMAURI FRANCISCO CARDOZO</t>
  </si>
  <si>
    <t>AMAURI JOSE DOS SANTOS</t>
  </si>
  <si>
    <t>AMAURI MALAFAIA DOS SANTOS NEVES</t>
  </si>
  <si>
    <t>AMAURI RODRIGUES DELFIM</t>
  </si>
  <si>
    <t>AMAURI SOUZA DOS SANTOS</t>
  </si>
  <si>
    <t>AMERICO DE SOUZA AMARAL</t>
  </si>
  <si>
    <t>AMERICO DO CARMO CLEMENTINO</t>
  </si>
  <si>
    <t>AMERICO NETO GONCALVES ROCHA</t>
  </si>
  <si>
    <t>AMILTON DA SILVA GOULART</t>
  </si>
  <si>
    <t>ANA CLAUDIA BISPO DE ALCANTARA LIMA</t>
  </si>
  <si>
    <t>ANA CLAUDIA DA SILVA PARANHOS</t>
  </si>
  <si>
    <t>ANA LUCIA GLADZIK VARGAS</t>
  </si>
  <si>
    <t>ANA LUCIA TEIXEIRA ALLEGRINI</t>
  </si>
  <si>
    <t>ANA MARIA GUZMAN SILVA</t>
  </si>
  <si>
    <t>ANA MARIA JUSTINIANO PINHEIRO</t>
  </si>
  <si>
    <t>ANA MARIA PEIXOTO SERGIO</t>
  </si>
  <si>
    <t>ANA PAULA BARBOZA</t>
  </si>
  <si>
    <t>ANA PAULA CAMILA SANTANA DE ALMEIDA</t>
  </si>
  <si>
    <t>ANA PAULA NEIS</t>
  </si>
  <si>
    <t>ANAILTON GOMES DA SILVA</t>
  </si>
  <si>
    <t>ANANIAS JOAO VIEIRA</t>
  </si>
  <si>
    <t>ANDANIEL DE FREITAS MINERVINO</t>
  </si>
  <si>
    <t>ANDEILSON SILVA DE JESUS</t>
  </si>
  <si>
    <t>ANDERSON ABREU DA SILVA</t>
  </si>
  <si>
    <t>ANDERSON ACIOLE SANTANA</t>
  </si>
  <si>
    <t>ANDERSON ALCANTARA PORTUGAL</t>
  </si>
  <si>
    <t>ANDERSON ALMEIDA DA CUNHA</t>
  </si>
  <si>
    <t>ANDERSON ALMEIDA DA SILVA</t>
  </si>
  <si>
    <t>ANDERSON ALMEIDA SANTOS</t>
  </si>
  <si>
    <t>ANDERSON ALVES MOREIRA</t>
  </si>
  <si>
    <t>ANDERSON ALVES RODRIGUES</t>
  </si>
  <si>
    <t>ANDERSON ANDRADE DE OLIVEIRA</t>
  </si>
  <si>
    <t>ANDERSON ARRUDA NASCIMENTO</t>
  </si>
  <si>
    <t>ANDERSON AZEVEDO DA SILVA</t>
  </si>
  <si>
    <t>ANDERSON BAGANHA MEDEIROS</t>
  </si>
  <si>
    <t>ANDERSON BARRETO DA SILVA</t>
  </si>
  <si>
    <t>ANDERSON BATISTA ALVES</t>
  </si>
  <si>
    <t>ANDERSON BATISTA DE MORAES</t>
  </si>
  <si>
    <t>ANDERSON BATISTA LOPES</t>
  </si>
  <si>
    <t>ANDERSON BELLO DA SILVA</t>
  </si>
  <si>
    <t>ANDERSON BERG DE OLIVEIRA</t>
  </si>
  <si>
    <t>ANDERSON BORGES DA SILVA</t>
  </si>
  <si>
    <t>ANDERSON BORSATO DA SILVA</t>
  </si>
  <si>
    <t>ANDERSON BRUM NERY</t>
  </si>
  <si>
    <t>ANDERSON BUEMIO DA SILVA</t>
  </si>
  <si>
    <t>ANDERSON CAMARGO DOS SANTOS</t>
  </si>
  <si>
    <t>ANDERSON CARLOS DOS SANTOS</t>
  </si>
  <si>
    <t>ANDERSON CARNEIRO DE MELLO</t>
  </si>
  <si>
    <t>ANDERSON CARPEGIANI MACHADO THOMAZ</t>
  </si>
  <si>
    <t>ANDERSON CARRERA CHAVES</t>
  </si>
  <si>
    <t>ANDERSON CAVALLARI ALVES</t>
  </si>
  <si>
    <t>ANDERSON CESAR JESUS DE SOUZA</t>
  </si>
  <si>
    <t>ANDERSON CEZAR MONTEIRO DO NASCIMENTO</t>
  </si>
  <si>
    <t>ANDERSON CLEITON LINS DIAS</t>
  </si>
  <si>
    <t>ANDERSON CLEYTON PEREIRA DA SILVA</t>
  </si>
  <si>
    <t>ANDERSON COLVARA GOULART</t>
  </si>
  <si>
    <t>ANDERSON CONCEICAO DE SOUZA</t>
  </si>
  <si>
    <t>ANDERSON COSTA DA CONCEICAO</t>
  </si>
  <si>
    <t>ANDERSON COSTA DE OLIVEIRA</t>
  </si>
  <si>
    <t>ANDERSON COSTA MAIA</t>
  </si>
  <si>
    <t>ANDERSON COUTINHO DE CARVALHO</t>
  </si>
  <si>
    <t>ANDERSON COUTTO SAD</t>
  </si>
  <si>
    <t>ANDERSON CRISTO DA GUIA</t>
  </si>
  <si>
    <t>ANDERSON DA CONCEICAO BATISTA</t>
  </si>
  <si>
    <t>ANDERSON DA COSTA CARVALHO</t>
  </si>
  <si>
    <t>ANDERSON DA FONSECA JANUARIO</t>
  </si>
  <si>
    <t>ANDERSON DA SILVA</t>
  </si>
  <si>
    <t>ANDERSON DA SILVA ALVES</t>
  </si>
  <si>
    <t>ANDERSON DA SILVA FERREIRA</t>
  </si>
  <si>
    <t>ANDERSON DA SILVA MEDEIROS</t>
  </si>
  <si>
    <t>ANDERSON DA SILVA PAIVA</t>
  </si>
  <si>
    <t>ANDERSON DA SILVA PESSANHA</t>
  </si>
  <si>
    <t>ANDERSON DA SILVA SANTOS</t>
  </si>
  <si>
    <t>ANDERSON DAMASCENO DA SILVA</t>
  </si>
  <si>
    <t>ANDERSON DANTAS DA SILVA</t>
  </si>
  <si>
    <t>ANDERSON DE ABREU</t>
  </si>
  <si>
    <t>ANDERSON DE ARAUJO LIMA</t>
  </si>
  <si>
    <t>ANDERSON DE CARVALHO RIBEIRO</t>
  </si>
  <si>
    <t>ANDERSON DE FARIAS JESUS</t>
  </si>
  <si>
    <t>ANDERSON DE JESUS CORREA</t>
  </si>
  <si>
    <t>ANDERSON DE JESUS OLIVEIRA</t>
  </si>
  <si>
    <t>ANDERSON DE LIMA ALVES</t>
  </si>
  <si>
    <t>ANDERSON DE MACEDO DE ANDRADE</t>
  </si>
  <si>
    <t>ANDERSON DE MELO FERREZ</t>
  </si>
  <si>
    <t>ANDERSON DE OLIVEIRA CARRACENA</t>
  </si>
  <si>
    <t>ANDERSON DE OLIVEIRA COSTA</t>
  </si>
  <si>
    <t>ANDERSON DE OLIVEIRA DE AZEREDO COUTINHO</t>
  </si>
  <si>
    <t>ANDERSON DE OLIVEIRA GURGEL</t>
  </si>
  <si>
    <t>ANDERSON DE OLIVEIRA PALOMINO</t>
  </si>
  <si>
    <t>ANDERSON DE PAULA CANTARINO</t>
  </si>
  <si>
    <t>ANDERSON DE PAULA MOURA</t>
  </si>
  <si>
    <t>ANDERSON DE SALES SAMPAIO</t>
  </si>
  <si>
    <t>ANDERSON DE SOUSA ANTUNES OLIVEIRA</t>
  </si>
  <si>
    <t>ANDERSON DE SOUSA REIS</t>
  </si>
  <si>
    <t>ANDERSON DE SOUZA ARAUJO</t>
  </si>
  <si>
    <t>ANDERSON DE VASCONCELOS DOROW</t>
  </si>
  <si>
    <t>ANDERSON DI CARLANTONIO AFONSO</t>
  </si>
  <si>
    <t>ANDERSON DO AMARAL MESQUITA</t>
  </si>
  <si>
    <t>ANDERSON DO ESPIRITO SANTO</t>
  </si>
  <si>
    <t>ANDERSON DORNELAS DA SILVA</t>
  </si>
  <si>
    <t>ANDERSON DOS REIS NUNES</t>
  </si>
  <si>
    <t>ANDERSON DOS SANTOS EMILIANO</t>
  </si>
  <si>
    <t>ANDERSON DOS SANTOS FERREIRA</t>
  </si>
  <si>
    <t>ANDERSON DOS SANTOS JUSTEN</t>
  </si>
  <si>
    <t>ANDERSON DOUGLAS DO NASCIMENTO PEREIRA</t>
  </si>
  <si>
    <t>ANDERSON ELIZEU GOMES PEREIRA</t>
  </si>
  <si>
    <t>ANDERSON EVERTON SOUZA COSTA</t>
  </si>
  <si>
    <t>ANDERSON FABIO DE SOUZA</t>
  </si>
  <si>
    <t>ANDERSON FARDIN</t>
  </si>
  <si>
    <t>ANDERSON FERNANDES DE SOUZA</t>
  </si>
  <si>
    <t>ANDERSON FERNANDES DOS SANTOS</t>
  </si>
  <si>
    <t>ANDERSON FERREIRA ARGENTO</t>
  </si>
  <si>
    <t>ANDERSON FERREIRA DE ANDRADE</t>
  </si>
  <si>
    <t>ANDERSON FERREIRA DE BARROS</t>
  </si>
  <si>
    <t>ANDERSON FERREIRA DOS SANTOS</t>
  </si>
  <si>
    <t>ANDERSON FERREIRA GONCALVES</t>
  </si>
  <si>
    <t>ANDERSON FERREIRA LIMA</t>
  </si>
  <si>
    <t>ANDERSON GOMES DA SILVA</t>
  </si>
  <si>
    <t>ANDERSON GOMES DE AQUINO</t>
  </si>
  <si>
    <t>ANDERSON GOMES DE OLIVEIRA DA SILVA</t>
  </si>
  <si>
    <t>ANDERSON GOMES NUNES</t>
  </si>
  <si>
    <t>ANDERSON GUERREIRO</t>
  </si>
  <si>
    <t>ANDERSON HEATH HENRIQUES</t>
  </si>
  <si>
    <t>ANDERSON JOAQUIM DA SILVA</t>
  </si>
  <si>
    <t>ANDERSON JOSE DE ANDRADE</t>
  </si>
  <si>
    <t>ANDERSON JOSE DE FIGUEIREDO SOUZA</t>
  </si>
  <si>
    <t>ANDERSON JUNIOR OLIVEIRA DA SILVA</t>
  </si>
  <si>
    <t>ANDERSON LACERDA PEREIRA</t>
  </si>
  <si>
    <t>ANDERSON LEANDRO ORIOLI</t>
  </si>
  <si>
    <t>ANDERSON LIMA DO NASCIMENTO</t>
  </si>
  <si>
    <t>ANDERSON LOURENCO SALOMAO</t>
  </si>
  <si>
    <t>ANDERSON LUCIO DIAS LEITE</t>
  </si>
  <si>
    <t>ANDERSON LUIS ALVES PAES</t>
  </si>
  <si>
    <t>ANDERSON LUIS SIMOES</t>
  </si>
  <si>
    <t>ANDERSON LUIZ CORREA NOVATO</t>
  </si>
  <si>
    <t>ANDERSON LUIZ DE SOUZA</t>
  </si>
  <si>
    <t>ANDERSON LUIZ FERREIRA</t>
  </si>
  <si>
    <t>ANDERSON LUIZ MONCORES PEREIRA</t>
  </si>
  <si>
    <t>ANDERSON LUIZ SILVA ROCHA</t>
  </si>
  <si>
    <t>ANDERSON MACHADO DE OLIVEIRA</t>
  </si>
  <si>
    <t>ANDERSON MAGRO RODRIGUES</t>
  </si>
  <si>
    <t>ANDERSON MARCELO DE SOUZA</t>
  </si>
  <si>
    <t>ANDERSON MARCELO FIGURA</t>
  </si>
  <si>
    <t>ANDERSON MARCOS LEITE</t>
  </si>
  <si>
    <t>ANDERSON MARQUES LOPES</t>
  </si>
  <si>
    <t>ANDERSON MARQUES RODRIGUES CENTENO</t>
  </si>
  <si>
    <t>ANDERSON MENDES DE OLIVEIRA</t>
  </si>
  <si>
    <t>ANDERSON MENDES DOS SANTOS</t>
  </si>
  <si>
    <t>ANDERSON MENESES DE PAIVA</t>
  </si>
  <si>
    <t>ANDERSON MIGUEL VIEIRA</t>
  </si>
  <si>
    <t>ANDERSON MIRANDA DA SILVA</t>
  </si>
  <si>
    <t>ANDERSON MONTEIRO DE JESUS</t>
  </si>
  <si>
    <t>ANDERSON NATALICIO SCHEFFER</t>
  </si>
  <si>
    <t>ANDERSON NUNES CAMARGO</t>
  </si>
  <si>
    <t>ANDERSON NUNES MACHADO</t>
  </si>
  <si>
    <t>ANDERSON OLIVEIRA DA SILVA</t>
  </si>
  <si>
    <t>ANDERSON OTAVIO DOS SANTOS</t>
  </si>
  <si>
    <t>ANDERSON PAIVA MACIEL</t>
  </si>
  <si>
    <t>ANDERSON PEREIRA</t>
  </si>
  <si>
    <t>ANDERSON PEREIRA DE ALMEIDA</t>
  </si>
  <si>
    <t>ANDERSON PEREIRA DE SOUZA</t>
  </si>
  <si>
    <t>ANDERSON PLACIDO BARROS</t>
  </si>
  <si>
    <t>ANDERSON PRESTES DE SOUZA</t>
  </si>
  <si>
    <t>ANDERSON RAFAEL DOS SANTOS</t>
  </si>
  <si>
    <t>ANDERSON RAFAEL GIOVANAZ</t>
  </si>
  <si>
    <t>ANDERSON RAFAEL MACHADO DOS SANTOS</t>
  </si>
  <si>
    <t>ANDERSON RIBEIRO DE OLIVEIRA</t>
  </si>
  <si>
    <t>ANDERSON ROBERTO GENOVEZ DE SOUZA</t>
  </si>
  <si>
    <t>ANDERSON RODRIGUES CHAGAS</t>
  </si>
  <si>
    <t>ANDERSON RODRIGUES DE ANDRADE</t>
  </si>
  <si>
    <t>ANDERSON RODRIGUES LUBANCO</t>
  </si>
  <si>
    <t>ANDERSON RODRIGUES SOARES</t>
  </si>
  <si>
    <t>ANDERSON ROQUE PINTO</t>
  </si>
  <si>
    <t>ANDERSON SALES RAMOS</t>
  </si>
  <si>
    <t>ANDERSON SANTANA SANTIAGO</t>
  </si>
  <si>
    <t>ANDERSON SANTOS ANDRE</t>
  </si>
  <si>
    <t>ANDERSON SANTOS DA SILVA</t>
  </si>
  <si>
    <t>ANDERSON SILVA DA CUNHA</t>
  </si>
  <si>
    <t>ANDERSON SILVA DOS SANTOS</t>
  </si>
  <si>
    <t>ANDERSON SILVEIRA PEREIRA AMARANTE</t>
  </si>
  <si>
    <t>ANDERSON SIQUEIRA DO NASCIMENTO</t>
  </si>
  <si>
    <t>ANDERSON SIQUEIRA MUNIZ</t>
  </si>
  <si>
    <t>ANDERSON SOUSA SILVA DE JESUS</t>
  </si>
  <si>
    <t>ANDERSON TOMAZ MENDES</t>
  </si>
  <si>
    <t>ANDERSON VALES DOS SANTOS</t>
  </si>
  <si>
    <t>ANDERSON VARGAS DE DEUS</t>
  </si>
  <si>
    <t>ANDERSON VIEIRA ELEUTERIO</t>
  </si>
  <si>
    <t>ANDERSON VITORINO SILVA</t>
  </si>
  <si>
    <t>ANDERSON WAGNER VIEIRA DA SILVA</t>
  </si>
  <si>
    <t>ANDESSON CAVALCANTE CALADO</t>
  </si>
  <si>
    <t>ANDRE ADRIANO DE JESUS</t>
  </si>
  <si>
    <t>ANDRE ALDECI DE FRANCA</t>
  </si>
  <si>
    <t>ANDRE ALVES ADAO</t>
  </si>
  <si>
    <t>ANDRE ALVES DE ALMEIDA</t>
  </si>
  <si>
    <t>ANDRE ALVES DOS SANTOS</t>
  </si>
  <si>
    <t>ANDRE ALVES HERCULANO</t>
  </si>
  <si>
    <t>ANDRE ARANTES MIGLIOLI</t>
  </si>
  <si>
    <t>ANDRE ARAUJO DE SOUZA</t>
  </si>
  <si>
    <t>ANDRE AUGUSTO PROBST</t>
  </si>
  <si>
    <t>ANDRE BATISTA MINUSCOLI KUHN</t>
  </si>
  <si>
    <t>ANDRE BRANDAO SILVA</t>
  </si>
  <si>
    <t>ANDRE CARDOSO DA SILVA</t>
  </si>
  <si>
    <t>ANDRE CARLOS SCHENEIDER BARBOSA</t>
  </si>
  <si>
    <t>ANDRE CARLOS TASSO DE OLIVEIRA</t>
  </si>
  <si>
    <t>ANDRE CASTRO MACHADO</t>
  </si>
  <si>
    <t>ANDRE COELHO DE SOUZA</t>
  </si>
  <si>
    <t>ANDRE CORDEIRO DE SOUSA</t>
  </si>
  <si>
    <t>ANDRE CORREA DA SILVA</t>
  </si>
  <si>
    <t>ANDRE COSTA DE JESUS</t>
  </si>
  <si>
    <t>ANDRE COSTA RODRIGUES</t>
  </si>
  <si>
    <t>ANDRE COUTINHO MAGALHAES</t>
  </si>
  <si>
    <t>ANDRE COUTINHO RODRIGUES</t>
  </si>
  <si>
    <t>ANDRE DA FONSECA</t>
  </si>
  <si>
    <t>ANDRE DA ROCHA AMARAL</t>
  </si>
  <si>
    <t>ANDRE DA SILVA</t>
  </si>
  <si>
    <t>ANDRE DA SILVA FERREIRA</t>
  </si>
  <si>
    <t>ANDRE DA SILVA JESUS DA CUNHA</t>
  </si>
  <si>
    <t>ANDRE DA SILVA LEITE</t>
  </si>
  <si>
    <t>ANDRE DA SILVA MARIANO</t>
  </si>
  <si>
    <t>ANDRE DA SILVA MONTEIRO</t>
  </si>
  <si>
    <t>ANDRE DA SILVA PEREIRA</t>
  </si>
  <si>
    <t>ANDRE DA SILVA PIO</t>
  </si>
  <si>
    <t>ANDRE DA SILVA RANGEL</t>
  </si>
  <si>
    <t>ANDRE DA VEIGA DE VARGAS</t>
  </si>
  <si>
    <t>ANDRE DE FARIAS MATOS</t>
  </si>
  <si>
    <t>ANDRE DE LIMA SOUZA</t>
  </si>
  <si>
    <t>ANDRE DE OLIVEIRA LOPES DA CUNHA</t>
  </si>
  <si>
    <t>ANDRE DE OLIVEIRA LUNA</t>
  </si>
  <si>
    <t>ANDRE DE PROENCA</t>
  </si>
  <si>
    <t>ANDRE DE SOUZA VIEIRA</t>
  </si>
  <si>
    <t>ANDRE DINIZ DE ARAUJO</t>
  </si>
  <si>
    <t>ANDRE DOMINGUES DA SILVA</t>
  </si>
  <si>
    <t>ANDRE DOS SANTOS BARRETO</t>
  </si>
  <si>
    <t>ANDRE EDER DA COSTA MORAES</t>
  </si>
  <si>
    <t>ANDRE EMILIO BRAZEIRO</t>
  </si>
  <si>
    <t>ANDRE ENIO FERNANDES DO NASCIMENTO</t>
  </si>
  <si>
    <t>ANDRE FARIA DE OLIVEIRA</t>
  </si>
  <si>
    <t>ANDRE FARIAS DE SOUZA</t>
  </si>
  <si>
    <t>ANDRE FELIPE BATISTA FERREIRA</t>
  </si>
  <si>
    <t>ANDRE FELIPE ROCHA</t>
  </si>
  <si>
    <t>ANDRE FERNANDES PINTO</t>
  </si>
  <si>
    <t>ANDRE FERNANDO DE ANDRADE</t>
  </si>
  <si>
    <t>ANDRE FILIPE TOMAZ</t>
  </si>
  <si>
    <t>ANDRE FILIPHE ALVES MARTINS</t>
  </si>
  <si>
    <t>ANDRE FRANCISCO DE JESUS</t>
  </si>
  <si>
    <t>ANDRE GOMES BUENO</t>
  </si>
  <si>
    <t>ANDRE GOMES LEO</t>
  </si>
  <si>
    <t>ANDRE GONCALVES CARINO</t>
  </si>
  <si>
    <t>ANDRE ISRAEL DE SA AMORIM</t>
  </si>
  <si>
    <t>ANDRE JAIR MEDEIROS</t>
  </si>
  <si>
    <t>ANDRE JOSE FERNANDES</t>
  </si>
  <si>
    <t>ANDRE KRAEMER</t>
  </si>
  <si>
    <t>ANDRE LEONE COSTA DE BRITO</t>
  </si>
  <si>
    <t>ANDRE LIMA DA SILVA</t>
  </si>
  <si>
    <t>ANDRE LUIS ARAUJO DO NASCIMENTO</t>
  </si>
  <si>
    <t>ANDRE LUIS ARGUELLES RIBEIRO</t>
  </si>
  <si>
    <t>ANDRE LUIS BEZERRA DA SILVA</t>
  </si>
  <si>
    <t>ANDRE LUIS CARDOSO DALAVIA</t>
  </si>
  <si>
    <t>ANDRE LUIS CASTILHO</t>
  </si>
  <si>
    <t>ANDRE LUIS DA ROSA ORIVES</t>
  </si>
  <si>
    <t>ANDRE LUIS DA SILVA LUIZ</t>
  </si>
  <si>
    <t>ANDRE LUIS DA SILVA MACEDO</t>
  </si>
  <si>
    <t>ANDRE LUIS DAS DORES</t>
  </si>
  <si>
    <t>ANDRE LUIS DE ASSIS SANTOS</t>
  </si>
  <si>
    <t>ANDRE LUIS DE JESUS MARQUES</t>
  </si>
  <si>
    <t>ANDRE LUIS DE OLIVEIRA BORGES</t>
  </si>
  <si>
    <t>ANDRE LUIS DE SOUSA FRANCA</t>
  </si>
  <si>
    <t>ANDRE LUIS FARFOS</t>
  </si>
  <si>
    <t>ANDRE LUIS FARIA DOS SANTOS</t>
  </si>
  <si>
    <t>ANDRE LUIS HAHN</t>
  </si>
  <si>
    <t>ANDRE LUIS SANTOS DE MATTOS</t>
  </si>
  <si>
    <t>ANDRE LUIS SANTOS SILVA</t>
  </si>
  <si>
    <t>ANDRE LUIS WILL MACEDO</t>
  </si>
  <si>
    <t>ANDRE LUIS ZATTAR</t>
  </si>
  <si>
    <t>ANDRE LUIZ ASSIS DA SILVA</t>
  </si>
  <si>
    <t>ANDRE LUIZ BATISTA PIRES</t>
  </si>
  <si>
    <t>ANDRE LUIZ BATISTA RAMOS</t>
  </si>
  <si>
    <t>ANDRE LUIZ BECKER FREIRE</t>
  </si>
  <si>
    <t>ANDRE LUIZ BISPO DOS SANTOS</t>
  </si>
  <si>
    <t>ANDRE LUIZ BRAGA MELO</t>
  </si>
  <si>
    <t>ANDRE LUIZ COUTO DA SILVA</t>
  </si>
  <si>
    <t>ANDRE LUIZ DA SILVA</t>
  </si>
  <si>
    <t>ANDRE LUIZ DA SILVA LIMA</t>
  </si>
  <si>
    <t>ANDRE LUIZ DA SILVA RODRIGUES</t>
  </si>
  <si>
    <t>ANDRE LUIZ DE LIMA</t>
  </si>
  <si>
    <t>ANDRE LUIZ DE MIRANDA PEREIRA</t>
  </si>
  <si>
    <t>ANDRE LUIZ DOS SANTOS</t>
  </si>
  <si>
    <t>ANDRE LUIZ DOS SANTOS RABELO</t>
  </si>
  <si>
    <t>ANDRE LUIZ FERREIRA DE ANDRADE</t>
  </si>
  <si>
    <t>ANDRE LUIZ GOMES DO NASCIMENTO</t>
  </si>
  <si>
    <t>ANDRE LUIZ GRALA DA CUNHA</t>
  </si>
  <si>
    <t>ANDRE LUIZ JULIAO NETO SOUZA</t>
  </si>
  <si>
    <t>ANDRE LUIZ KOPKE CABRAL</t>
  </si>
  <si>
    <t>ANDRE LUIZ LEITE PEREIRA JUNIOR</t>
  </si>
  <si>
    <t>ANDRE LUIZ MARQUES DA SILVA</t>
  </si>
  <si>
    <t>ANDRE LUIZ MOREIRA BANDINELLI</t>
  </si>
  <si>
    <t>ANDRE LUIZ NASCIMENTO SILVA</t>
  </si>
  <si>
    <t>ANDRE LUIZ NEIVA CARVALHO</t>
  </si>
  <si>
    <t>ANDRE LUIZ PERES</t>
  </si>
  <si>
    <t>ANDRE LUIZ PRESTES SOARES LEITAO</t>
  </si>
  <si>
    <t>ANDRE LUIZ RODRIGUES</t>
  </si>
  <si>
    <t>ANDRE LUIZ SABINO</t>
  </si>
  <si>
    <t>ANDRE LUIZ SANTOS</t>
  </si>
  <si>
    <t>ANDRE LUIZ SCHROEDER</t>
  </si>
  <si>
    <t>ANDRE LUIZ TEIXEIRA GUIMARAES</t>
  </si>
  <si>
    <t>ANDRE MICHAEL DEA</t>
  </si>
  <si>
    <t>ANDRE MONTEIRO DIAS</t>
  </si>
  <si>
    <t>ANDRE NASCIMENTO DOS SANTOS</t>
  </si>
  <si>
    <t>ANDRE PASIN</t>
  </si>
  <si>
    <t>ANDRE PEREIRA DE BARROS NETO</t>
  </si>
  <si>
    <t>ANDRE PEREIRA DE CASTRO</t>
  </si>
  <si>
    <t>ANDRE PEREIRA DO CARMO</t>
  </si>
  <si>
    <t>ANDRE PINTO DOS SANTOS</t>
  </si>
  <si>
    <t>ANDRE PONTES DE MATTOS</t>
  </si>
  <si>
    <t>ANDRE RAFAEL DOS SANTOS</t>
  </si>
  <si>
    <t>ANDRE RAMOS PEREIRA</t>
  </si>
  <si>
    <t>ANDRE RIBEIRO DA SILVA</t>
  </si>
  <si>
    <t>ANDRE RICARDO MOREIRA ALBINO</t>
  </si>
  <si>
    <t>ANDRE RODRIGO DE MELLO</t>
  </si>
  <si>
    <t>ANDRE RODRIGO SCHIEFELBEIN</t>
  </si>
  <si>
    <t>ANDRE RODRIGUES</t>
  </si>
  <si>
    <t>ANDRE RONALDO CARDOSO</t>
  </si>
  <si>
    <t>ANDRE SANT ANA CARDOSO</t>
  </si>
  <si>
    <t>ANDRE SANTOS DE MARIA</t>
  </si>
  <si>
    <t>ANDRE SANTOS GOMES</t>
  </si>
  <si>
    <t>ANDRE SERGIO FERREIRA DE OLIVEIRA</t>
  </si>
  <si>
    <t>ANDRE SILVA DA COSTA</t>
  </si>
  <si>
    <t>ANDRE SILVA RODRIGUES</t>
  </si>
  <si>
    <t>ANDRE SIQUEIRA BARBOSA</t>
  </si>
  <si>
    <t>ANDRE SOARES DA SILVA</t>
  </si>
  <si>
    <t>ANDRE SOUZA FERNANDES</t>
  </si>
  <si>
    <t>ANDRE TEIXEIRA GARCIA</t>
  </si>
  <si>
    <t>ANDRE THOMPSON GUIMARAES</t>
  </si>
  <si>
    <t>ANDRE TOMAZINI DE ABREU</t>
  </si>
  <si>
    <t>ANDRE UBIRAJARA DOS SANTOS</t>
  </si>
  <si>
    <t>ANDREA DE CARVALHO BATISTA</t>
  </si>
  <si>
    <t>ANDREA DO ROCIO DAS NEVES</t>
  </si>
  <si>
    <t>ANDREH LUIZ MEISTER PEREIRA</t>
  </si>
  <si>
    <t>ANDREI GONCALVES BONATTO</t>
  </si>
  <si>
    <t>ANDREI MARCIO WEIGNER</t>
  </si>
  <si>
    <t>ANDREI PASA BRAMBILLA</t>
  </si>
  <si>
    <t>ANDREI RIBEIRO OCANHA</t>
  </si>
  <si>
    <t>ANDREIA DE SOUSA NUNES</t>
  </si>
  <si>
    <t>ANDREL DE SOUZA CORDEIRO</t>
  </si>
  <si>
    <t>ANDREU PEGORARO BERTOLDO</t>
  </si>
  <si>
    <t>ANDREVALDO AFONSO CERQUEIRA AMOEDO</t>
  </si>
  <si>
    <t>ANDREW BEZERRA IZIDORO</t>
  </si>
  <si>
    <t>ANDREW DINIZ DE OLIVEIRA SILVA</t>
  </si>
  <si>
    <t>ANDREY FERREIRA CARVALHO DA COSTA</t>
  </si>
  <si>
    <t>ANDREY RODRIGUES MOTTA</t>
  </si>
  <si>
    <t>ANDREZA PRICILIA BARBOSA DA SILVA FERREIRA</t>
  </si>
  <si>
    <t>ANDRIELISON DA CUNHA DIAS</t>
  </si>
  <si>
    <t>ANDRIUS RODRIGUES RIBEIRO</t>
  </si>
  <si>
    <t>ANESTOR MOREIRA DE ALMEIDA</t>
  </si>
  <si>
    <t>ANGELA FABIANE BARRETO VEIGA</t>
  </si>
  <si>
    <t>ANGELO ALVES DA SILVA</t>
  </si>
  <si>
    <t>ANGELO AMORIM DA SILVA</t>
  </si>
  <si>
    <t>ANGELO ANTONIO DA SILVA OLIVEIRA</t>
  </si>
  <si>
    <t>ANGELO AUGUSTO GAROFALI</t>
  </si>
  <si>
    <t>ANGELO CHAVES MARQUES</t>
  </si>
  <si>
    <t>ANGELO DA ROCHA MAIA</t>
  </si>
  <si>
    <t>ANGELO DA SILVA FREIRES</t>
  </si>
  <si>
    <t>ANGELO FERNANDO SILVEIRA DE BARCELOS</t>
  </si>
  <si>
    <t>ANGELO FRANCISCO BIANCARDI SOARES</t>
  </si>
  <si>
    <t>ANGELO JORGE BARCELOS PEREIRA</t>
  </si>
  <si>
    <t>ANGELO JOSE MARRASCHI DA SILVA</t>
  </si>
  <si>
    <t>ANGELO LEONARDO ANGHIEVISKI BASSANI</t>
  </si>
  <si>
    <t>ANGELO MARCIO DE CARVALHO</t>
  </si>
  <si>
    <t>ANGELO PIRES DOS SANTOS</t>
  </si>
  <si>
    <t>ANGELO RODRIGUES OLIVEIRA</t>
  </si>
  <si>
    <t>ANGELO SILVA CASSIANO</t>
  </si>
  <si>
    <t>ANGILO ROBERTO FIUZA GOMES</t>
  </si>
  <si>
    <t>ANIBAL ANDRESS SEVERO</t>
  </si>
  <si>
    <t>ANILDO CLEMENTE LIMA JUNIOR</t>
  </si>
  <si>
    <t>ANILSON DE FREITAS SANTOS</t>
  </si>
  <si>
    <t>ANIZIO GOMES DE AZEVEDO</t>
  </si>
  <si>
    <t>ANIZIO JUNIOR MATIAS DA SILVA</t>
  </si>
  <si>
    <t>ANNYELLE CRISTINA GARCES SILVA</t>
  </si>
  <si>
    <t>ANRI DE SOUZA BARBOSA</t>
  </si>
  <si>
    <t>ANSELMO DA GUIA CALIXTO JUNIOR</t>
  </si>
  <si>
    <t>ANSELMO FERNANDES</t>
  </si>
  <si>
    <t>ANSELMO FERREIRA SILVA</t>
  </si>
  <si>
    <t>ANSELMO LESSA ALVES</t>
  </si>
  <si>
    <t>ANSELMO LUIS REINERT</t>
  </si>
  <si>
    <t>ANTENOR DA SILVA RAMOS</t>
  </si>
  <si>
    <t>ANTENOR FRANCA MORAES</t>
  </si>
  <si>
    <t>ANTHONY AMORIM DA FONSECA</t>
  </si>
  <si>
    <t>ANTONIO AILTON DA SILVA SANTOS</t>
  </si>
  <si>
    <t>ANTONIO ALBERTO SENA VITAL JUNIOR</t>
  </si>
  <si>
    <t>ANTONIO ALGACIR LACHOWICZ</t>
  </si>
  <si>
    <t>ANTONIO ALMEDES FONTELES FILHO</t>
  </si>
  <si>
    <t>ANTONIO ALVES FERREIRA</t>
  </si>
  <si>
    <t>ANTONIO ANANIAS IRINEU FILHO</t>
  </si>
  <si>
    <t>ANTONIO AUGUSTINHO ARAUJO DE SOUSA</t>
  </si>
  <si>
    <t>ANTONIO AUGUSTO RODRIGUES FIGUEIREDO JUNIOR</t>
  </si>
  <si>
    <t>ANTONIO AYRES ALVES</t>
  </si>
  <si>
    <t>ANTONIO BALBINO CARNEIRO DOS SANTOS</t>
  </si>
  <si>
    <t>ANTONIO BATISTA NOGUEIRA</t>
  </si>
  <si>
    <t>ANTONIO BENTO DEL BIANCO</t>
  </si>
  <si>
    <t>ANTONIO BEZERRA</t>
  </si>
  <si>
    <t>ANTONIO BOTELHO NETO</t>
  </si>
  <si>
    <t>ANTONIO CARDOSO DA SILVA NETO</t>
  </si>
  <si>
    <t>ANTONIO CARLOS ALMEIDA DA SILVA</t>
  </si>
  <si>
    <t>ANTONIO CARLOS ANDRADE</t>
  </si>
  <si>
    <t>ANTONIO CARLOS ARAUJO DE SOUSA</t>
  </si>
  <si>
    <t>ANTONIO CARLOS BARCELONI</t>
  </si>
  <si>
    <t>ANTONIO CARLOS BATISTA</t>
  </si>
  <si>
    <t>ANTONIO CARLOS BELO</t>
  </si>
  <si>
    <t>ANTONIO CARLOS BRIOSO DE OLIVEIRA</t>
  </si>
  <si>
    <t>ANTONIO CARLOS BRITO FREICHO</t>
  </si>
  <si>
    <t>ANTONIO CARLOS BRITO VON MUHLEN</t>
  </si>
  <si>
    <t>ANTONIO CARLOS BUENO</t>
  </si>
  <si>
    <t>ANTONIO CARLOS CAMACHO</t>
  </si>
  <si>
    <t>ANTONIO CARLOS CARDOSO PINTO</t>
  </si>
  <si>
    <t>ANTONIO CARLOS CARNEIRO PEREIRA</t>
  </si>
  <si>
    <t>ANTONIO CARLOS DA SILVA GARCEZ</t>
  </si>
  <si>
    <t>ANTONIO CARLOS DA SILVA RAMOS</t>
  </si>
  <si>
    <t>ANTONIO CARLOS DA SILVA VIEIRA</t>
  </si>
  <si>
    <t>ANTONIO CARLOS DE ALMEIDA CAMILLO</t>
  </si>
  <si>
    <t>ANTONIO CARLOS DE ANDRADE</t>
  </si>
  <si>
    <t>ANTONIO CARLOS DE JESUS ROSARIO</t>
  </si>
  <si>
    <t>ANTONIO CARLOS DE SOUZA XAVIER</t>
  </si>
  <si>
    <t>ANTONIO CARLOS FERREIRA VALENTE</t>
  </si>
  <si>
    <t>ANTONIO CARLOS GONCALVES DE OLIVEIRA</t>
  </si>
  <si>
    <t>ANTONIO CARLOS GUIOT</t>
  </si>
  <si>
    <t>ANTONIO CARLOS MARCELINO BARBOSA</t>
  </si>
  <si>
    <t>ANTONIO CARLOS MONTEIRO SANTOS</t>
  </si>
  <si>
    <t>ANTONIO CARLOS MORAES DE OLIVEIRA</t>
  </si>
  <si>
    <t>ANTONIO CARLOS NASCIMENTO</t>
  </si>
  <si>
    <t>ANTONIO CARLOS NUNES FILHO</t>
  </si>
  <si>
    <t>ANTONIO CARLOS OLIVEIRA SOUZA</t>
  </si>
  <si>
    <t>ANTONIO CARLOS PEREIRA</t>
  </si>
  <si>
    <t>ANTONIO CARLOS PEREIRA DE MELLO</t>
  </si>
  <si>
    <t>ANTONIO CARLOS PINTO TEIXEIRA</t>
  </si>
  <si>
    <t>ANTONIO CARLOS ROCHA DOS SANTOS</t>
  </si>
  <si>
    <t>ANTONIO CARLOS ROSA NASCIMENTO</t>
  </si>
  <si>
    <t>ANTONIO CARLOS SANTOS DE SANTANA</t>
  </si>
  <si>
    <t>ANTONIO CARLOS SILVA FERREIRA JUNIOR</t>
  </si>
  <si>
    <t>ANTONIO CARLOS SILVA RODRIGUES</t>
  </si>
  <si>
    <t>ANTONIO CARLOS TROCA JUNIOR</t>
  </si>
  <si>
    <t>ANTONIO CARMO SOUSA</t>
  </si>
  <si>
    <t>ANTONIO CESAR DOS SANTOS CORDOVA</t>
  </si>
  <si>
    <t>ANTONIO CESAR JANKOWSKI</t>
  </si>
  <si>
    <t>ANTONIO CESAR RODRIGUES DOS SANTOS</t>
  </si>
  <si>
    <t>ANTONIO CLAUDIO DA SILVA TEIXEIRA</t>
  </si>
  <si>
    <t>ANTONIO CLEITON DOS SANTOS</t>
  </si>
  <si>
    <t>ANTONIO CONCEICAO MACHADO DOS SANTOS</t>
  </si>
  <si>
    <t>ANTONIO CRISTIANO SEVERO DA SILVA</t>
  </si>
  <si>
    <t>ANTONIO CRISTOVAO LIMA DE SOUZA</t>
  </si>
  <si>
    <t>ANTONIO DA GUIA PEREIRA DOS SANTOS</t>
  </si>
  <si>
    <t>ANTONIO DA SILVA COSTA</t>
  </si>
  <si>
    <t>ANTONIO DA SILVA RAMOS</t>
  </si>
  <si>
    <t>ANTONIO DE FREITAS LEITE JUNIOR</t>
  </si>
  <si>
    <t>ANTONIO DE OLIVEIRA GOVEIA</t>
  </si>
  <si>
    <t>ANTONIO DE PADUA DOS SANTOS SOUSA</t>
  </si>
  <si>
    <t>ANTONIO DIEGO DE SOUZA SILVA</t>
  </si>
  <si>
    <t>ANTONIO DIOGO SILVA UCHOA</t>
  </si>
  <si>
    <t>ANTONIO DIONIZIO MARQUES JUNIOR</t>
  </si>
  <si>
    <t>ANTONIO DO CARMO NERY DE SOUSA</t>
  </si>
  <si>
    <t>ANTONIO DONIZETE DE SOUZA</t>
  </si>
  <si>
    <t>ANTONIO DOS SANTOS</t>
  </si>
  <si>
    <t>ANTONIO DOS SANTOS DA SILVA</t>
  </si>
  <si>
    <t>ANTONIO DOS SANTOS MENDES</t>
  </si>
  <si>
    <t>ANTONIO EDILSON RIBEIRO JUNIOR</t>
  </si>
  <si>
    <t>ANTONIO EDSON ALVES DE LIMA</t>
  </si>
  <si>
    <t>ANTONIO EDUARDO MARTINS</t>
  </si>
  <si>
    <t>ANTONIO EDUARDO OLLEGARIO LUCAS</t>
  </si>
  <si>
    <t>ANTONIO EDVAL MARTINS VIANA JUNIOR</t>
  </si>
  <si>
    <t>ANTONIO EDYADLLER FRAGA DE SOUSA</t>
  </si>
  <si>
    <t>ANTONIO ELIAS JARDIM RIBEIRO</t>
  </si>
  <si>
    <t>ANTONIO ERANDIR ALVES SOUSA</t>
  </si>
  <si>
    <t>ANTONIO ERVANDO BARROS</t>
  </si>
  <si>
    <t>ANTONIO FAGNER SAMPAIO BATISTA</t>
  </si>
  <si>
    <t>ANTONIO FERREIRA DOS SANTOS</t>
  </si>
  <si>
    <t>ANTONIO FLAVIO DA COSTA</t>
  </si>
  <si>
    <t>ANTONIO FLORENTINO DOS SANTOS FILHO</t>
  </si>
  <si>
    <t>ANTONIO FRANCISCO DA SILVA LEITE</t>
  </si>
  <si>
    <t>ANTONIO FRANCISCO DAS CHAGAS ALVES DA SILVA</t>
  </si>
  <si>
    <t>ANTONIO FRANCISCO INACIO LUZ</t>
  </si>
  <si>
    <t>ANTONIO FRANCISCO NOBRE DO NASCIMENTO</t>
  </si>
  <si>
    <t>ANTONIO FRANCISCO RIBEIRO DA SILVA</t>
  </si>
  <si>
    <t>ANTONIO FRANCISCO SILVA DIAS</t>
  </si>
  <si>
    <t>ANTONIO GILBERTO VIANA MOTA</t>
  </si>
  <si>
    <t>ANTONIO GILENO FREIRE DOS SANTOS</t>
  </si>
  <si>
    <t>ANTONIO GILMAR DOMINGUES CARDOSO</t>
  </si>
  <si>
    <t>ANTONIO GOMES DOVAL</t>
  </si>
  <si>
    <t>ANTONIO HONORATO DE BRITO</t>
  </si>
  <si>
    <t>ANTONIO IRIS BEZERRA GONCALVES</t>
  </si>
  <si>
    <t>ANTONIO IZIDORIO BATISTA</t>
  </si>
  <si>
    <t>ANTONIO JANDO CARNEIRO DE CARVALHO</t>
  </si>
  <si>
    <t>ANTONIO JOSE ANDRADE BATISTA</t>
  </si>
  <si>
    <t>ANTONIO JOSE CAMILO DOS SANTOS</t>
  </si>
  <si>
    <t>ANTONIO JOSE DA FROTA SILVA</t>
  </si>
  <si>
    <t>ANTONIO JOSE DO NASCIMENTO</t>
  </si>
  <si>
    <t>ANTONIO JOSE MARQUES NOGUEIRA</t>
  </si>
  <si>
    <t>ANTONIO JOSE TORRES XAVIER</t>
  </si>
  <si>
    <t>ANTONIO JUNIOR PEREIRA ALVES</t>
  </si>
  <si>
    <t>ANTONIO JUSTINO BARBOSA FILHO</t>
  </si>
  <si>
    <t>ANTONIO KENEDY CAETANO FERREIRA</t>
  </si>
  <si>
    <t>ANTONIO KUMMER</t>
  </si>
  <si>
    <t>ANTONIO LAUREANO FERREIRA</t>
  </si>
  <si>
    <t>ANTONIO LEANDRO SOUSA DA MOTA</t>
  </si>
  <si>
    <t>ANTONIO LEOCADIO SILVA FILHO</t>
  </si>
  <si>
    <t>ANTONIO LEONARDO SOUZA DE OLIVEIRA</t>
  </si>
  <si>
    <t>ANTONIO LIMA COSTA</t>
  </si>
  <si>
    <t>ANTONIO LIMA DOMINGOS</t>
  </si>
  <si>
    <t>ANTONIO LOPES DO VALE JUNIOR</t>
  </si>
  <si>
    <t>ANTONIO LOPES RIBEIRO</t>
  </si>
  <si>
    <t>ANTONIO LUCIO ALCANTARA DE OLIVEIRA</t>
  </si>
  <si>
    <t>ANTONIO LUIS DOS SANTOS REIS</t>
  </si>
  <si>
    <t>ANTONIO LUIZ ALFONSO DA ROCHA</t>
  </si>
  <si>
    <t>ANTONIO LUIZ DE OLIVEIRA LIMA</t>
  </si>
  <si>
    <t>ANTONIO LUIZ LIMA DOS SANTOS</t>
  </si>
  <si>
    <t>ANTONIO MACHADO SOARES</t>
  </si>
  <si>
    <t>ANTONIO MARCELINO DE ARGOLO</t>
  </si>
  <si>
    <t>ANTONIO MARCO CASTRO BORGES</t>
  </si>
  <si>
    <t>ANTONIO MARCOS ARAUJO RIBEIRO</t>
  </si>
  <si>
    <t>ANTONIO MARCOS CABRAL DOS SANTOS</t>
  </si>
  <si>
    <t>ANTONIO MARCOS DA SILVA</t>
  </si>
  <si>
    <t>ANTONIO MARCOS DA SILVA GOMES</t>
  </si>
  <si>
    <t>ANTONIO MARCOS DE ARAUJO JUNIOR</t>
  </si>
  <si>
    <t>ANTONIO MARCOS DE JESUS SANTOS</t>
  </si>
  <si>
    <t>ANTONIO MARCOS DE OLIVEIRA</t>
  </si>
  <si>
    <t>ANTONIO MARCOS DE SOUZA</t>
  </si>
  <si>
    <t>ANTONIO MARCOS DE SOUZA CAPACIA</t>
  </si>
  <si>
    <t>ANTONIO MARCOS DE SOUZA DE ABREU</t>
  </si>
  <si>
    <t>ANTONIO MARCOS DOS SANTOS</t>
  </si>
  <si>
    <t>ANTONIO MARCOS DOS SANTOS DE SOUZA</t>
  </si>
  <si>
    <t>ANTONIO MARCOS GABRIEL</t>
  </si>
  <si>
    <t>ANTONIO MARCOS GUILHERMINO DA COSTA</t>
  </si>
  <si>
    <t>ANTONIO MARCOS LIMA COSTA</t>
  </si>
  <si>
    <t>ANTONIO MARCOS PEREIRA</t>
  </si>
  <si>
    <t>ANTONIO MARCOS PEREIRA DA SILVA</t>
  </si>
  <si>
    <t>ANTONIO MARCOS RIBEIRO NASCIMENTO</t>
  </si>
  <si>
    <t>ANTONIO MARCOS SANTOS</t>
  </si>
  <si>
    <t>ANTONIO MARIA PEREIRA DE CASTRO</t>
  </si>
  <si>
    <t>ANTONIO MARLONE DOS REIS CAJAO</t>
  </si>
  <si>
    <t>ANTONIO MENDES BATISTA</t>
  </si>
  <si>
    <t>ANTONIO MENDES DA ROCHA</t>
  </si>
  <si>
    <t>ANTONIO MIRANDA PINTO</t>
  </si>
  <si>
    <t>ANTONIO MOREIRA DE ALMEIDA</t>
  </si>
  <si>
    <t>ANTONIO NASCIMENTO DA SILVA</t>
  </si>
  <si>
    <t>ANTONIO NATALINO MARTINS</t>
  </si>
  <si>
    <t>ANTONIO NILDO PEREIRA DE ASSIS</t>
  </si>
  <si>
    <t>ANTONIO NONATO DA SILVA LOPES</t>
  </si>
  <si>
    <t>ANTONIO NUNES DOS SANTOS</t>
  </si>
  <si>
    <t>ANTONIO OLIVEIRA DOS SANTOS</t>
  </si>
  <si>
    <t>ANTONIO ORLINDO DE BARROS</t>
  </si>
  <si>
    <t>ANTONIO OSORIO BARBOSA</t>
  </si>
  <si>
    <t>ANTONIO OSTINO ROCHA</t>
  </si>
  <si>
    <t>ANTONIO PEDRO CARVALHO DA ROSA</t>
  </si>
  <si>
    <t>ANTONIO PEDRO COSTA LEITE</t>
  </si>
  <si>
    <t>ANTONIO RAIMUNDO DA SILVA FERREIRA</t>
  </si>
  <si>
    <t>ANTONIO RAIMUNDO DAS M ALVES</t>
  </si>
  <si>
    <t>ANTONIO RAMILSON VIEIRA</t>
  </si>
  <si>
    <t>ANTONIO RIBEIRO DE ASSUMPCAO</t>
  </si>
  <si>
    <t>ANTONIO RIBEIRO DE SOUZA</t>
  </si>
  <si>
    <t>ANTONIO RICARDO DINIZ MONTEIRO</t>
  </si>
  <si>
    <t>ANTONIO RICARDO SILVA LIMA</t>
  </si>
  <si>
    <t>ANTONIO RICARDO SOUZA MERCES</t>
  </si>
  <si>
    <t>ANTONIO ROBERTO CHAVES PEREIRA</t>
  </si>
  <si>
    <t>ANTONIO ROBSON DOS SANTOS FERREIRA</t>
  </si>
  <si>
    <t>ANTONIO RODRIGUES BRANDAO</t>
  </si>
  <si>
    <t>ANTONIO RODRIGUES DE OLIVEIRA</t>
  </si>
  <si>
    <t>ANTONIO RODRIGUES DE SOUZA</t>
  </si>
  <si>
    <t>ANTONIO RODRIGUES FILHO</t>
  </si>
  <si>
    <t>ANTONIO RODRIGUES ROCHA</t>
  </si>
  <si>
    <t>ANTONIO RUFINO SOUSA</t>
  </si>
  <si>
    <t>ANTONIO SERGIO LINS FARIA JUNIOR</t>
  </si>
  <si>
    <t>ANTONIO SILVA DE SOUZA</t>
  </si>
  <si>
    <t>ANTONIO SILVEIRA DE LIMA</t>
  </si>
  <si>
    <t>ANTONIO SIQUEIRA</t>
  </si>
  <si>
    <t>ANTONIO TERNOSKI FILHO</t>
  </si>
  <si>
    <t>ANTONIO TOMASZEWSKI FILHO</t>
  </si>
  <si>
    <t>ANTONIO VALDEVAN ALVES PEREIRA</t>
  </si>
  <si>
    <t>ANTONIO VENCESLAU PALMEIRA FILHO</t>
  </si>
  <si>
    <t>ANTONIO VENDERSON DE MELO SILVA</t>
  </si>
  <si>
    <t>ANTONIO VICTOR SOUZA MONTEIRO</t>
  </si>
  <si>
    <t>ANTONIO VIEGA DE ALCANTARA JUNIOR</t>
  </si>
  <si>
    <t>ANTONIO VIEIRA DA SILVA</t>
  </si>
  <si>
    <t>ANTONIO VIEIRA DOS SANTOS JUNIOR</t>
  </si>
  <si>
    <t>ANTONIO VILSON VENITES</t>
  </si>
  <si>
    <t>ANTONIO VLADIMIR DE ARAUJO SARAIVA</t>
  </si>
  <si>
    <t>ANTONIO WILLIAM RODRIGUES SOUZA</t>
  </si>
  <si>
    <t>APARECIDA RODRIGUES DE OLIVEIRA</t>
  </si>
  <si>
    <t>APARECIDO ALVES TEIXEIRA</t>
  </si>
  <si>
    <t>APARECIDO DE OLIVEIRA LIMA</t>
  </si>
  <si>
    <t>APARECIDO FERREIRA DA SILVA</t>
  </si>
  <si>
    <t>APARECIDO LAURENCO DO NASCIMENTO</t>
  </si>
  <si>
    <t>APOLONIO PEREIRA SOUZA</t>
  </si>
  <si>
    <t>ARAMIS LOPES DO NASCIMENTO</t>
  </si>
  <si>
    <t>ARARIBOIA VANTUIL MEDEIROS</t>
  </si>
  <si>
    <t>ARDONI RODRIGUES PEREIRA FILHO</t>
  </si>
  <si>
    <t>ARGEMIRO JOSE DOS SANTOS NETO</t>
  </si>
  <si>
    <t>ARI JERRY DE JESUS SANTOS</t>
  </si>
  <si>
    <t>ARIEL DUMMEL</t>
  </si>
  <si>
    <t>ARIEL FAHRION</t>
  </si>
  <si>
    <t>ARIEL LACERDA GUSMAO</t>
  </si>
  <si>
    <t>ARIEL MAGNUS COIMBRA</t>
  </si>
  <si>
    <t>ARILDUELIS RODRIGUES FURTADO</t>
  </si>
  <si>
    <t>ARILSON MORAES DE ALMEIDA</t>
  </si>
  <si>
    <t>ARIOLINO DA CONCEICAO</t>
  </si>
  <si>
    <t>ARIOMAR MARTINS DE OLIVEIRA</t>
  </si>
  <si>
    <t>ARIONALDO ROSA DA SILVA</t>
  </si>
  <si>
    <t>ARIOSVALDO DE JESUS SILVA</t>
  </si>
  <si>
    <t>ARIOVALDO FERNANDES BALIERO</t>
  </si>
  <si>
    <t>ARIOVALDO RODRIGUES SALLES</t>
  </si>
  <si>
    <t>ARISTEU ARAUJO LOUREIRO</t>
  </si>
  <si>
    <t>ARISTEU NUNES</t>
  </si>
  <si>
    <t>ARLAN CANDIDO</t>
  </si>
  <si>
    <t>ARLEI DEFANTE DOS SANTOS</t>
  </si>
  <si>
    <t>ARLEI SOARES BARBOSA</t>
  </si>
  <si>
    <t>ARLENIO SANTANA SANTOS</t>
  </si>
  <si>
    <t>ARLINDO FERREIRA DOS SANTOS FILHO</t>
  </si>
  <si>
    <t>ARLINDO GONCALVES SERRAO</t>
  </si>
  <si>
    <t>ARLINDO PEREIRA FORTES FILHO</t>
  </si>
  <si>
    <t>ARMANDO CARDOSO SANTIAGO</t>
  </si>
  <si>
    <t>ARMANDO LUIZ SANTOS LOPES</t>
  </si>
  <si>
    <t>ARMANDO MENDES</t>
  </si>
  <si>
    <t>ARMILDO JOSE KLIPEL</t>
  </si>
  <si>
    <t>ARNALDO ALVES DE LIMA</t>
  </si>
  <si>
    <t>ARNALDO ALVES DE PINHO</t>
  </si>
  <si>
    <t>ARNALDO AMANCIO SILVA FILHO</t>
  </si>
  <si>
    <t>ARNALDO DE SOUZA OLIVEIRA</t>
  </si>
  <si>
    <t>ARNALDO GOMES MATIAS</t>
  </si>
  <si>
    <t>ARNALDO LUIS VIRGILIO</t>
  </si>
  <si>
    <t>ARNALDO MACHARETTI DA SILVA</t>
  </si>
  <si>
    <t>ARNALDO NUNES DE LIMA JUNIOR</t>
  </si>
  <si>
    <t>ARNALDO SOARES CUNHA</t>
  </si>
  <si>
    <t>ARNO BARUCK CARDOSO DA SILVA</t>
  </si>
  <si>
    <t>ARNO LAMB</t>
  </si>
  <si>
    <t>ARNON RENAN BARROS MAURICIO</t>
  </si>
  <si>
    <t>AROLDO DE CASTRO MARCAL JUNIOR</t>
  </si>
  <si>
    <t>AROLDO LUIZ DOS SANTOS</t>
  </si>
  <si>
    <t>ARON ALAN DE OLIVEIRA</t>
  </si>
  <si>
    <t>ARQUIMEDES DA SILVA BEM</t>
  </si>
  <si>
    <t>ARRILAVA HENRIQUE DA SILVA</t>
  </si>
  <si>
    <t>ARRISSON DA SILVA TEIXEIRA</t>
  </si>
  <si>
    <t>ARTHUR BARROSO FREZE</t>
  </si>
  <si>
    <t>ARTHUR CLAUDIO AMENDOLA</t>
  </si>
  <si>
    <t>ARTHUR FERNANDES DA SILVA</t>
  </si>
  <si>
    <t>ARTHUR HUBNER DA CRUZ</t>
  </si>
  <si>
    <t>ARTHUR JORGE INACIO DA ROSA</t>
  </si>
  <si>
    <t>ARTHUR MARINHO FRANCISCO DO NASCIMENTO</t>
  </si>
  <si>
    <t>ARTHUR OLIVEIRA DOS SANTOS</t>
  </si>
  <si>
    <t>ARTUR BRUNO BEIRAO CHAGAS</t>
  </si>
  <si>
    <t>ARTUR FELIX DE CARVALHO JUNIOR</t>
  </si>
  <si>
    <t>ARTUR FRANCISCO DE VARGAS</t>
  </si>
  <si>
    <t>ARTUR SILVA DE VARGAS</t>
  </si>
  <si>
    <t>ARTUR VITAL LIMA DE OLIVEIRA</t>
  </si>
  <si>
    <t>ARY DANIEL MACHADO DORVIL</t>
  </si>
  <si>
    <t>ASTIR ANDERSON BALZ</t>
  </si>
  <si>
    <t>ASTROGILDO LUAN SILVA DA SILVA</t>
  </si>
  <si>
    <t>ATANASIO BOENO DE MOURA</t>
  </si>
  <si>
    <t>ATILA BATISTA DA SILVA</t>
  </si>
  <si>
    <t>ATOS RIBEIRO DOS SANTOS</t>
  </si>
  <si>
    <t>AUBIEZIO LISBOA SANTOS</t>
  </si>
  <si>
    <t>AUDENICIO ANTONIO DA SILVA</t>
  </si>
  <si>
    <t>AUDREY STEPHANNE DE OLIVEIRA GOMES</t>
  </si>
  <si>
    <t>AUGUSTO ANGELO</t>
  </si>
  <si>
    <t>AUGUSTO BATISTA BRANDAO</t>
  </si>
  <si>
    <t>AUGUSTO CARLOS ARAUJO FERREIRA</t>
  </si>
  <si>
    <t>AUGUSTO CESAR DA SILVA NUNES COSTA</t>
  </si>
  <si>
    <t>AUGUSTO CESAR DA SILVA SANTOS</t>
  </si>
  <si>
    <t>AUGUSTO CESAR PIRES</t>
  </si>
  <si>
    <t>AUGUSTO CESAR SANTOS OLIVEIRA</t>
  </si>
  <si>
    <t>AUGUSTO DIAS MARCELINO</t>
  </si>
  <si>
    <t>AUGUSTO DOREA ARAUJO</t>
  </si>
  <si>
    <t>AUGUSTO DOUGLAS ROCHA DINIZ</t>
  </si>
  <si>
    <t>AUGUSTO PEREIRA DA TRINDADE</t>
  </si>
  <si>
    <t>AUGUSTO TAVARES DE AZEVEDO</t>
  </si>
  <si>
    <t>AURELIANO CAMARGO</t>
  </si>
  <si>
    <t>AURELIANO DA SILVA BARROS</t>
  </si>
  <si>
    <t>AURELIO MARCOLINO GOMES</t>
  </si>
  <si>
    <t>AUREO OZIRES ABRANTES ESTEVES</t>
  </si>
  <si>
    <t>AURIANE NATHANA DA SILVA PIMENTEL</t>
  </si>
  <si>
    <t>AURIO JOSE PEDRONI</t>
  </si>
  <si>
    <t>AURY BELARMINO DE PAIVA</t>
  </si>
  <si>
    <t>AUZENRAULEN DA SILVA SANTOS</t>
  </si>
  <si>
    <t>AVANILDO NUNES DA SILVA</t>
  </si>
  <si>
    <t>AVELINO JOSE DOS SANTOS NETO</t>
  </si>
  <si>
    <t>AVELINO NASCIMENTO DE OLIVEIRA</t>
  </si>
  <si>
    <t>AVELINO PRUST JUNIOR</t>
  </si>
  <si>
    <t>AVERCI SANTANA COSTA</t>
  </si>
  <si>
    <t>AYRON RAMOS FERREIRA DA SILVA</t>
  </si>
  <si>
    <t>AYRTON SOUSA DOS SANTOS</t>
  </si>
  <si>
    <t>BALTAZAR CORREA NASCIMENTO</t>
  </si>
  <si>
    <t>BARBARA DE OLIVEIRA SILVA</t>
  </si>
  <si>
    <t>BARTHOLOMEU DE BASTOS FANFA</t>
  </si>
  <si>
    <t>BAZILIO JOSE DA ROCHA NETO</t>
  </si>
  <si>
    <t>BEJAMIM SANTOS LORDELLO</t>
  </si>
  <si>
    <t>BEN HUR OLIVEIRA DA SILVA</t>
  </si>
  <si>
    <t>BENASIO GLESIO RIBEIRO</t>
  </si>
  <si>
    <t>BENEDITO BRITO MORAIS</t>
  </si>
  <si>
    <t>BENEDITO CARVALHO VIEIRA</t>
  </si>
  <si>
    <t>BENEDITO CRISPIM DE BRITO</t>
  </si>
  <si>
    <t>BENEDITO DA COSTA FRANCA</t>
  </si>
  <si>
    <t>BENELCI BEZERRA DO NASCIMENTO</t>
  </si>
  <si>
    <t>BENJAMIN HONORIO DA SILVA</t>
  </si>
  <si>
    <t>BERNARDO BARROSO JUNIOR</t>
  </si>
  <si>
    <t>BERNARDO HENRIQUE ROLIM CHAMORRO</t>
  </si>
  <si>
    <t>BERNARDO JOSE CARVALHO SALES</t>
  </si>
  <si>
    <t>BERNARDO VIEIRA BAUM</t>
  </si>
  <si>
    <t>BETINO BISPO CORREIA</t>
  </si>
  <si>
    <t>BHAYAN ROBSON FERNANDES DA SILVA</t>
  </si>
  <si>
    <t>BIANOR RICARDO CORREA FILHO</t>
  </si>
  <si>
    <t>BIATRIS MULLER</t>
  </si>
  <si>
    <t>BILI ANDERSON MOLINA DA FONTOURA</t>
  </si>
  <si>
    <t>BILL BITTENCOURT DA SILVA ILHA</t>
  </si>
  <si>
    <t>BILL RICHARD KLITZKE</t>
  </si>
  <si>
    <t>BRAIS DE SOUZA JESUS</t>
  </si>
  <si>
    <t>BRASIL VANDERLEI MACHADO</t>
  </si>
  <si>
    <t>BRAULINO TRAJANO DE MIRANDA NETO</t>
  </si>
  <si>
    <t>BRAULIO CESAR RAVIERE</t>
  </si>
  <si>
    <t>BRAULIO DOS SANTOS GOULART</t>
  </si>
  <si>
    <t>BRENDO DA SILVA MACEDO</t>
  </si>
  <si>
    <t>BRENO DE OLIVEIRA SILVA</t>
  </si>
  <si>
    <t>BRENO FARIAS DE OLIVEIRA</t>
  </si>
  <si>
    <t>BRETT MENEZES DOS SANTOS</t>
  </si>
  <si>
    <t>BRIAN LOPES FERREIRA</t>
  </si>
  <si>
    <t>BRUNA AMALIA CHAGAS</t>
  </si>
  <si>
    <t>BRUNNO EDUARDO CARDOSO DA CRUZ</t>
  </si>
  <si>
    <t>BRUNNO HENRIQUE LOPES LEMOS</t>
  </si>
  <si>
    <t>BRUNNO MATIAS DE OLIVEIRA</t>
  </si>
  <si>
    <t>BRUNO ABREU DE LIMA</t>
  </si>
  <si>
    <t>BRUNO ABREU DOS SANTOS</t>
  </si>
  <si>
    <t>BRUNO ALBURQUEQUE DE SOUZA</t>
  </si>
  <si>
    <t>BRUNO ALEXANDER SCHINOFF PINZON</t>
  </si>
  <si>
    <t>BRUNO ALEXANDRE DE OLIVEIRA</t>
  </si>
  <si>
    <t>BRUNO ALVES GAVELAK</t>
  </si>
  <si>
    <t>BRUNO ALVES GOUVEA PINTO</t>
  </si>
  <si>
    <t>BRUNO ARAUJO DOS SANTOS</t>
  </si>
  <si>
    <t>BRUNO ARAUJO NOGUEIRA</t>
  </si>
  <si>
    <t>BRUNO BACELAR CARDOSO</t>
  </si>
  <si>
    <t>BRUNO BARBOSA DE FRANCA VICTOR</t>
  </si>
  <si>
    <t>BRUNO BARBOSA DE SANTANA</t>
  </si>
  <si>
    <t>BRUNO BARBOSA SABINO GOMES</t>
  </si>
  <si>
    <t>BRUNO BARBOZA DA SILVA</t>
  </si>
  <si>
    <t>BRUNO BARRETO SANTANA</t>
  </si>
  <si>
    <t>BRUNO BRITES ALMEIDA</t>
  </si>
  <si>
    <t>BRUNO CAMARGO BUENO</t>
  </si>
  <si>
    <t>BRUNO CARLOS DA SILVA</t>
  </si>
  <si>
    <t>BRUNO CARVALHO PEREIRA</t>
  </si>
  <si>
    <t>BRUNO CERQUEIRA FERREIRA</t>
  </si>
  <si>
    <t>BRUNO CESAR DA SILVA SILVEIRA</t>
  </si>
  <si>
    <t>BRUNO CESAR DE MELO</t>
  </si>
  <si>
    <t>BRUNO CESAR DE SOUZA GOMES</t>
  </si>
  <si>
    <t>BRUNO COIMBRA DA SILVA</t>
  </si>
  <si>
    <t>BRUNO COSTA ALEXANDRINO</t>
  </si>
  <si>
    <t>BRUNO DA CONCEICAO ROCHA</t>
  </si>
  <si>
    <t>BRUNO DA COSTA VIEIRA</t>
  </si>
  <si>
    <t>BRUNO DA ROSA MATOS</t>
  </si>
  <si>
    <t>BRUNO DA SILVA ALVES</t>
  </si>
  <si>
    <t>BRUNO DA SILVA CARNEIRO</t>
  </si>
  <si>
    <t>BRUNO DA SILVA CRESCENCIO</t>
  </si>
  <si>
    <t>BRUNO DA SILVA FERREIRA</t>
  </si>
  <si>
    <t>BRUNO DA SILVA TOSTES</t>
  </si>
  <si>
    <t>BRUNO DE ALMEIDA RIBEIRO</t>
  </si>
  <si>
    <t>BRUNO DE CARVALHO BITTENCOURT NOGUEIRA</t>
  </si>
  <si>
    <t>BRUNO DE LIMA SALLES</t>
  </si>
  <si>
    <t>BRUNO DE MOURA FERREIRA</t>
  </si>
  <si>
    <t>BRUNO DE OLIVEIRA CABRAL</t>
  </si>
  <si>
    <t>BRUNO DE OLIVEIRA FREITAS</t>
  </si>
  <si>
    <t>BRUNO DE OLIVEIRA MACHADO</t>
  </si>
  <si>
    <t>BRUNO DE SOUZA ALVES</t>
  </si>
  <si>
    <t>BRUNO DE SOUZA DO AMARAL</t>
  </si>
  <si>
    <t>BRUNO DE SOUZA GONCALVES</t>
  </si>
  <si>
    <t>BRUNO DO PATROCINIO PAIXAO</t>
  </si>
  <si>
    <t>BRUNO DOS ANJOS AMORIM</t>
  </si>
  <si>
    <t>BRUNO DOS SANTOS</t>
  </si>
  <si>
    <t>BRUNO DOS SANTOS GOMES</t>
  </si>
  <si>
    <t>BRUNO DOS SANTOS RODRIGUES</t>
  </si>
  <si>
    <t>BRUNO DRUMOND DUTRA ELIAS</t>
  </si>
  <si>
    <t>BRUNO EDUARDO PEDROSA DA COSTA DE SOUZA</t>
  </si>
  <si>
    <t>BRUNO EZEQUIEL DE OLIVEIRA</t>
  </si>
  <si>
    <t>BRUNO FAJARDO FAUSTINO</t>
  </si>
  <si>
    <t>BRUNO FARIA LETHIERI MADEIRA</t>
  </si>
  <si>
    <t>BRUNO FEIJO DE DEUS</t>
  </si>
  <si>
    <t>BRUNO FEIJO LEMOS</t>
  </si>
  <si>
    <t>BRUNO FERNANDES SCHULER</t>
  </si>
  <si>
    <t>BRUNO FERNANDO ARRUDAS</t>
  </si>
  <si>
    <t>BRUNO FERREIRA DE BRITO</t>
  </si>
  <si>
    <t>BRUNO FERREIRA VIEIRA</t>
  </si>
  <si>
    <t>BRUNO FONSECA DE SOUZA</t>
  </si>
  <si>
    <t>BRUNO FRANCISCO GARCIA</t>
  </si>
  <si>
    <t>BRUNO FRANCISCO GONCALVES AZEVEDO</t>
  </si>
  <si>
    <t>BRUNO GABRIEL RAMOS DA SILVA</t>
  </si>
  <si>
    <t>BRUNO GAMA DO AMARAL</t>
  </si>
  <si>
    <t>BRUNO GIORDANO BATEIRA</t>
  </si>
  <si>
    <t>BRUNO GIOVANNI DE SOUZA BESERRA</t>
  </si>
  <si>
    <t>BRUNO GOMES DOS SANTOS</t>
  </si>
  <si>
    <t>BRUNO GONCALVES SILVEIRA</t>
  </si>
  <si>
    <t>BRUNO HENRIQUE BELCHIOR DE MENEZES</t>
  </si>
  <si>
    <t>BRUNO HENRIQUE DA SILVA</t>
  </si>
  <si>
    <t>BRUNO JARDIM CAVALCANTE</t>
  </si>
  <si>
    <t>BRUNO JOSE EMILIANO DOS SANTOS</t>
  </si>
  <si>
    <t>BRUNO JOSE GOMES</t>
  </si>
  <si>
    <t>BRUNO JOSE OLIVEIRA GOMES DOS SANTOS</t>
  </si>
  <si>
    <t>BRUNO LAURIANO BARRETO</t>
  </si>
  <si>
    <t>BRUNO LAZARO MASSARO</t>
  </si>
  <si>
    <t>BRUNO LEITE VIDAL</t>
  </si>
  <si>
    <t>BRUNO LEMOS TEIXEIRA</t>
  </si>
  <si>
    <t>BRUNO LEONARDO MOREIRA</t>
  </si>
  <si>
    <t>BRUNO LIMA TENORIO</t>
  </si>
  <si>
    <t>BRUNO LISBOA SANTANA</t>
  </si>
  <si>
    <t>BRUNO LIVIO MATHIAS DE OLIVEIRA</t>
  </si>
  <si>
    <t>BRUNO LOURENCO DA SILVA DE SOUZA</t>
  </si>
  <si>
    <t>BRUNO LUIS FERREIRA GASPAR</t>
  </si>
  <si>
    <t>BRUNO LUIZ DA COSTA MORAES</t>
  </si>
  <si>
    <t>BRUNO LUIZ DA FRANCA</t>
  </si>
  <si>
    <t>BRUNO MARIANO ESPOSITO</t>
  </si>
  <si>
    <t>BRUNO MARQUES PEREIRA</t>
  </si>
  <si>
    <t>BRUNO MARTINS PECULAS</t>
  </si>
  <si>
    <t>BRUNO MIGUEL DOS SANTOS FERREIRA</t>
  </si>
  <si>
    <t>BRUNO MORAIS DA SILVA</t>
  </si>
  <si>
    <t>BRUNO MOREIRA RAMOS</t>
  </si>
  <si>
    <t>BRUNO NASCIMENTO DA SILVA LOUREIRO</t>
  </si>
  <si>
    <t>BRUNO NOVAES DOS SANTOS</t>
  </si>
  <si>
    <t>BRUNO NUNES DA SILVA</t>
  </si>
  <si>
    <t>BRUNO NUNES PIMENTA REBELLO</t>
  </si>
  <si>
    <t>BRUNO OLIVEIRA DA SILVA</t>
  </si>
  <si>
    <t>BRUNO PAULA VIEIRA</t>
  </si>
  <si>
    <t>BRUNO PAULO DA SILVA</t>
  </si>
  <si>
    <t>BRUNO PEIXOTO MAIA MONTEIRO</t>
  </si>
  <si>
    <t>BRUNO PEREIRA DUTRA</t>
  </si>
  <si>
    <t>BRUNO PINTO</t>
  </si>
  <si>
    <t>BRUNO RAFAEL DOS SANTOS SILVA</t>
  </si>
  <si>
    <t>BRUNO RIBEIRO DE ARAUJO</t>
  </si>
  <si>
    <t>BRUNO ROBERTO DA FONSECA TUROW</t>
  </si>
  <si>
    <t>BRUNO ROCHA MAGALHAES</t>
  </si>
  <si>
    <t>BRUNO RODRIGO DE PAULA</t>
  </si>
  <si>
    <t>BRUNO RODRIGUES DA CUNHA OLIVEIRA</t>
  </si>
  <si>
    <t>BRUNO RODRIGUES MACEDO</t>
  </si>
  <si>
    <t>BRUNO RODRIGUES SOARES</t>
  </si>
  <si>
    <t>BRUNO ROSA BABO</t>
  </si>
  <si>
    <t>BRUNO ROSAS TELES</t>
  </si>
  <si>
    <t>BRUNO SALUSTRIANO CEBULSKI</t>
  </si>
  <si>
    <t>BRUNO SANT ANNA VENANCIO</t>
  </si>
  <si>
    <t>BRUNO SANTANA TEIXEIRA</t>
  </si>
  <si>
    <t>BRUNO SANTIAGO DE JESUS</t>
  </si>
  <si>
    <t>BRUNO SANTORIO SILVA</t>
  </si>
  <si>
    <t>BRUNO SILVA COELHO LOPES</t>
  </si>
  <si>
    <t>BRUNO SOARES</t>
  </si>
  <si>
    <t>BRUNO SOUSA CASTRO</t>
  </si>
  <si>
    <t>BRUNO TERENCE DIAS PALHETA</t>
  </si>
  <si>
    <t>BRUNO TIAGO SILVA DE OLIVEIRA</t>
  </si>
  <si>
    <t>BRUNO VINICIUS ALVES DE OLIVEIRA</t>
  </si>
  <si>
    <t>BRUNO VINICIUS DE CARVALHO VIEIRA HOMEM</t>
  </si>
  <si>
    <t>BRUNO WILLIAM DANTAS DE SOUZA</t>
  </si>
  <si>
    <t>BRYAM DE PAULA DUARTE VIEIRA</t>
  </si>
  <si>
    <t>CACIANO JOSNEI DE MOURA</t>
  </si>
  <si>
    <t>CACIO LUIZ PEREIRA DE SOUZA</t>
  </si>
  <si>
    <t>CAHYNA LEONARDO TAVARES COSTA DO NASCIMENTO</t>
  </si>
  <si>
    <t>CAIKE TEIXEIRA DA SILVA</t>
  </si>
  <si>
    <t>CAIO AUGUSTO PEREIRA DE AGUIAR</t>
  </si>
  <si>
    <t>CAIO CEZAR JUSSIANI DA SILVA</t>
  </si>
  <si>
    <t>CAIO CEZAR SILVA DE SANTANA</t>
  </si>
  <si>
    <t>CAIO DA SILVA DOS SANTOS</t>
  </si>
  <si>
    <t>CAIO DOUGLAS SILVA SANTOS</t>
  </si>
  <si>
    <t>CAIO HENRIQUE DANIELSKI</t>
  </si>
  <si>
    <t>CAIO NASCIMENTO CRUZ</t>
  </si>
  <si>
    <t>CAIO ROSA BOCORNI</t>
  </si>
  <si>
    <t>CAIQUE DE MIRANDA HABIBE</t>
  </si>
  <si>
    <t>CAIQUE FERNANDO SANTOS DA SILVA</t>
  </si>
  <si>
    <t>CAIQUE SANTOS RODRIGUES</t>
  </si>
  <si>
    <t>CAIRO FERNANDO VIEIRA DOS SANTOS</t>
  </si>
  <si>
    <t>CAIUA DE AZEVEDO MOURA</t>
  </si>
  <si>
    <t>CALYL NEVES MOTA</t>
  </si>
  <si>
    <t>CAMILA BECKER REIS</t>
  </si>
  <si>
    <t>CAMILA DA SILVA CELESTINO</t>
  </si>
  <si>
    <t>CAMILA DOS SANTOS DE LIMA</t>
  </si>
  <si>
    <t>CANDIDO GONCALVES DE FREITAS</t>
  </si>
  <si>
    <t>CARLA MIRELY RODRIGUES DOS SANTOS</t>
  </si>
  <si>
    <t>CARLA SILVA PINHEIRO</t>
  </si>
  <si>
    <t>CARLEANDRO BIANO SANTOS</t>
  </si>
  <si>
    <t>CARLINDO DOS SANTOS FILHO</t>
  </si>
  <si>
    <t>CARLINHOS DA COSTA</t>
  </si>
  <si>
    <t>CARLISON RUAM SANTOS DE SANTANA</t>
  </si>
  <si>
    <t>CARLOS ADIRLYS PEREIRA ANGELO</t>
  </si>
  <si>
    <t>CARLOS ADONAI DE CARVALHO JUNIOR</t>
  </si>
  <si>
    <t>CARLOS ADRIANO CAMILO MIZAEL</t>
  </si>
  <si>
    <t>CARLOS ALBERTO BARBOSA DE MORAIS</t>
  </si>
  <si>
    <t>CARLOS ALBERTO BARROS RIBEIRO</t>
  </si>
  <si>
    <t>CARLOS ALBERTO BENTO</t>
  </si>
  <si>
    <t>CARLOS ALBERTO CARNEIRO</t>
  </si>
  <si>
    <t>CARLOS ALBERTO CARVALHEIRA JUNIOR</t>
  </si>
  <si>
    <t>CARLOS ALBERTO CASSIANO DOS SANTOS</t>
  </si>
  <si>
    <t>CARLOS ALBERTO COSTA ALVES</t>
  </si>
  <si>
    <t>CARLOS ALBERTO COVA DOS SANTOS</t>
  </si>
  <si>
    <t>CARLOS ALBERTO DA COSTA LIMA</t>
  </si>
  <si>
    <t>CARLOS ALBERTO DA SILVA</t>
  </si>
  <si>
    <t>CARLOS ALBERTO DA SILVA CASSERES</t>
  </si>
  <si>
    <t>CARLOS ALBERTO DA SILVA MACHADO</t>
  </si>
  <si>
    <t>CARLOS ALBERTO DA SILVA SALLES</t>
  </si>
  <si>
    <t>CARLOS ALBERTO DA SILVA SANTOS</t>
  </si>
  <si>
    <t>CARLOS ALBERTO DA SILVA SOUZA</t>
  </si>
  <si>
    <t>CARLOS ALBERTO DANTAS VAIS</t>
  </si>
  <si>
    <t>CARLOS ALBERTO DE ANDRADE LIRA</t>
  </si>
  <si>
    <t>CARLOS ALBERTO DE ARAUJO MOREIRA</t>
  </si>
  <si>
    <t>CARLOS ALBERTO DE OLIVEIRA</t>
  </si>
  <si>
    <t>CARLOS ALBERTO DE OLIVEIRA LIMA</t>
  </si>
  <si>
    <t>CARLOS ALBERTO DOS SANTOS BEZERRA</t>
  </si>
  <si>
    <t>CARLOS ALBERTO DOS SANTOS DUARTE</t>
  </si>
  <si>
    <t>CARLOS ALBERTO FERREIRA TEIXEIRA</t>
  </si>
  <si>
    <t>CARLOS ALBERTO FLORES DOS SANTOS</t>
  </si>
  <si>
    <t>CARLOS ALBERTO FREITAS FLORES</t>
  </si>
  <si>
    <t>CARLOS ALBERTO FRONZA GOMES</t>
  </si>
  <si>
    <t>CARLOS ALBERTO GOMES</t>
  </si>
  <si>
    <t>CARLOS ALBERTO GONCALVES MAGALHAES</t>
  </si>
  <si>
    <t>CARLOS ALBERTO GONZAGA BORGES</t>
  </si>
  <si>
    <t>CARLOS ALBERTO GUERREIRO</t>
  </si>
  <si>
    <t>CARLOS ALBERTO HEEMANN</t>
  </si>
  <si>
    <t>CARLOS ALBERTO JESUS SANTOS</t>
  </si>
  <si>
    <t>CARLOS ALBERTO MARQUES LINS</t>
  </si>
  <si>
    <t>CARLOS ALBERTO MARTINS DA SILVA</t>
  </si>
  <si>
    <t>CARLOS ALBERTO MEDEIROS</t>
  </si>
  <si>
    <t>CARLOS ALBERTO MEDEIROS SOARES</t>
  </si>
  <si>
    <t>CARLOS ALBERTO MELO VIANA</t>
  </si>
  <si>
    <t>CARLOS ALBERTO NUNES DE SOUZA</t>
  </si>
  <si>
    <t>CARLOS ALBERTO OLIVEIRA</t>
  </si>
  <si>
    <t>CARLOS ALBERTO OLIVEIRA FAGUNDES</t>
  </si>
  <si>
    <t>CARLOS ALBERTO PEREIRA DA SILVA</t>
  </si>
  <si>
    <t>CARLOS ALBERTO PEREIRA LIMA SANTOS</t>
  </si>
  <si>
    <t>CARLOS ALBERTO PONCE</t>
  </si>
  <si>
    <t>CARLOS ALBERTO SOUZA FORTUNATO</t>
  </si>
  <si>
    <t>CARLOS ALBERTO TARANTO</t>
  </si>
  <si>
    <t>CARLOS ALBERTO ZANICK</t>
  </si>
  <si>
    <t>CARLOS ALEXANDER TEODORO</t>
  </si>
  <si>
    <t>CARLOS ALEXANDRE ALVES CABRAL</t>
  </si>
  <si>
    <t>CARLOS ALEXANDRE ALVES DE PAULO</t>
  </si>
  <si>
    <t>CARLOS ALEXANDRE CAMPOS DA FONSECA</t>
  </si>
  <si>
    <t>CARLOS ALEXANDRE CUNHA</t>
  </si>
  <si>
    <t>CARLOS ALEXANDRE DA SILVA MACEDO</t>
  </si>
  <si>
    <t>CARLOS ALEXANDRE DA SILVA PEIXOTO</t>
  </si>
  <si>
    <t>CARLOS ALEXANDRE DE SOUZA SANTOS</t>
  </si>
  <si>
    <t>CARLOS ALEXANDRE FERREIRA DE SANT ANNA</t>
  </si>
  <si>
    <t>CARLOS ALEXANDRE FLORENCIO</t>
  </si>
  <si>
    <t>CARLOS ALEXANDRE KUHNE</t>
  </si>
  <si>
    <t>CARLOS ALEXANDRE MORFIM</t>
  </si>
  <si>
    <t>CARLOS ALEXANDRE SILVA DE JESUS</t>
  </si>
  <si>
    <t>CARLOS ALEXANDRE THOME DE AZEVEDO</t>
  </si>
  <si>
    <t>CARLOS AMARO VALDEVINO DA SILVA</t>
  </si>
  <si>
    <t>CARLOS ANDERSON ALVES PEREIRA</t>
  </si>
  <si>
    <t>CARLOS ANDRE DA SILVA</t>
  </si>
  <si>
    <t>CARLOS ANDRE DO CARMO LUIZ</t>
  </si>
  <si>
    <t>CARLOS ANDRE E SILVA DANTAS</t>
  </si>
  <si>
    <t>CARLOS ANDRE FERREIRA DE SOUZA</t>
  </si>
  <si>
    <t>CARLOS ANDRE GONCALVES DOS SANTOS</t>
  </si>
  <si>
    <t>CARLOS ANDRE MAQUINE MARTINS</t>
  </si>
  <si>
    <t>CARLOS ANDRE RIBEIRO DA COSTA</t>
  </si>
  <si>
    <t>CARLOS ANDRE SERGIO CORREIA</t>
  </si>
  <si>
    <t>CARLOS ANDRE SOUSA DOS SANTOS</t>
  </si>
  <si>
    <t>CARLOS ANDRE VIANA DOS SANTOS</t>
  </si>
  <si>
    <t>CARLOS ANTONIO BARBOSA</t>
  </si>
  <si>
    <t>CARLOS ANTONIO DA SILVA SALES</t>
  </si>
  <si>
    <t>CARLOS ANTONIO DE OLIVEIRA INACIO</t>
  </si>
  <si>
    <t>CARLOS ANTONIO FONSECA DA SILVA</t>
  </si>
  <si>
    <t>CARLOS ANTONIO MICIANO DE SANTANA</t>
  </si>
  <si>
    <t>CARLOS ANTONIO PEDRO DA SILVA</t>
  </si>
  <si>
    <t>CARLOS ANTONIO PIERROT FERREIRA</t>
  </si>
  <si>
    <t>CARLOS ANTONIO POSSAMAI</t>
  </si>
  <si>
    <t>CARLOS APARECIDO DE SOUZA</t>
  </si>
  <si>
    <t>CARLOS APARECIDO HERMENEGILDO</t>
  </si>
  <si>
    <t>CARLOS AUGUSTO ALVES TRINDADE FILHO</t>
  </si>
  <si>
    <t>CARLOS AUGUSTO COURA</t>
  </si>
  <si>
    <t>CARLOS AUGUSTO DOS SANTOS</t>
  </si>
  <si>
    <t>CARLOS AUGUSTO DOS SANTOS JUNIOR</t>
  </si>
  <si>
    <t>CARLOS AUGUSTO GOMES</t>
  </si>
  <si>
    <t>CARLOS AUGUSTO GUEDES SANTOS</t>
  </si>
  <si>
    <t>CARLOS AUGUSTO LENHART SCHNEIDER</t>
  </si>
  <si>
    <t>CARLOS AUGUSTO PELLEGRINI FERREIRA</t>
  </si>
  <si>
    <t>CARLOS AUGUSTO PIRES MOREIRA FILHO</t>
  </si>
  <si>
    <t>CARLOS AUGUSTO RIBEIRO</t>
  </si>
  <si>
    <t>CARLOS AUGUSTO RODRIGUES LOPES</t>
  </si>
  <si>
    <t>CARLOS AUGUSTO SOARES DE SOUZA JUNIOR</t>
  </si>
  <si>
    <t>CARLOS AUGUSTO VIEIRA DA SILVA</t>
  </si>
  <si>
    <t>CARLOS BENINO MAQUICO</t>
  </si>
  <si>
    <t>CARLOS BRUNO CARNEIRO BEZERRA</t>
  </si>
  <si>
    <t>CARLOS CESAR DOS SANTOS BARBOSA</t>
  </si>
  <si>
    <t>CARLOS CESAR JARDIM BIRRO</t>
  </si>
  <si>
    <t>CARLOS CESAR SENA DELMIRO</t>
  </si>
  <si>
    <t>CARLOS CESAR SILVA DOS SANTOS</t>
  </si>
  <si>
    <t>CARLOS CLAYTON DE FRANCA PINHEIRO</t>
  </si>
  <si>
    <t>CARLOS CRISTIAN AMORIM PONTES</t>
  </si>
  <si>
    <t>CARLOS CRISTIANO HANKE</t>
  </si>
  <si>
    <t>CARLOS DA GUIA DE LIMA</t>
  </si>
  <si>
    <t>CARLOS DA SILVA</t>
  </si>
  <si>
    <t>CARLOS DE SOUZA OLIVEIRA</t>
  </si>
  <si>
    <t>CARLOS DEIVID BARRETO BARBOSA</t>
  </si>
  <si>
    <t>CARLOS DIEGO ANTUNES DOS SANTOS</t>
  </si>
  <si>
    <t>CARLOS DILERMANDO VIEIRA</t>
  </si>
  <si>
    <t>CARLOS DOS SANTOS JUNIOR</t>
  </si>
  <si>
    <t>CARLOS DOS SANTOS LOBO</t>
  </si>
  <si>
    <t>CARLOS DOUGLAS FERNANDES SOEIRO</t>
  </si>
  <si>
    <t>CARLOS EDEMAR DE AVILA VARGAS</t>
  </si>
  <si>
    <t>CARLOS EDSON MARCOLAN DOS SANTOS</t>
  </si>
  <si>
    <t>CARLOS EDUARDO ANDRADE DEANTONI</t>
  </si>
  <si>
    <t>CARLOS EDUARDO AREAS SILVA</t>
  </si>
  <si>
    <t>CARLOS EDUARDO BARBOZA DA SILVA</t>
  </si>
  <si>
    <t>CARLOS EDUARDO BICA</t>
  </si>
  <si>
    <t>CARLOS EDUARDO BONFIM</t>
  </si>
  <si>
    <t>CARLOS EDUARDO CERQUEIRA DE SOUSA</t>
  </si>
  <si>
    <t>CARLOS EDUARDO CIPRIANO</t>
  </si>
  <si>
    <t>CARLOS EDUARDO CORREA DA SILVA</t>
  </si>
  <si>
    <t>CARLOS EDUARDO CRISPIM AGUIAR</t>
  </si>
  <si>
    <t>CARLOS EDUARDO DA COSTA</t>
  </si>
  <si>
    <t>CARLOS EDUARDO DA SILVA</t>
  </si>
  <si>
    <t>CARLOS EDUARDO DA SILVA GONCALVES</t>
  </si>
  <si>
    <t>CARLOS EDUARDO DA SILVA SANTOS</t>
  </si>
  <si>
    <t>CARLOS EDUARDO DE AZEVEDO DOS SANTOS</t>
  </si>
  <si>
    <t>CARLOS EDUARDO DE CARVALHO MENDES</t>
  </si>
  <si>
    <t>CARLOS EDUARDO DIAS COUTO</t>
  </si>
  <si>
    <t>CARLOS EDUARDO FERNANDES NUNES</t>
  </si>
  <si>
    <t>CARLOS EDUARDO FERREIRA</t>
  </si>
  <si>
    <t>CARLOS EDUARDO GALVAO DA SILVA</t>
  </si>
  <si>
    <t>CARLOS EDUARDO GONCALVES AUGUSTO</t>
  </si>
  <si>
    <t>CARLOS EDUARDO MACHADO</t>
  </si>
  <si>
    <t>CARLOS EDUARDO MARTINS JUNQUEIRA</t>
  </si>
  <si>
    <t>CARLOS EDUARDO MOURA DA SILVA</t>
  </si>
  <si>
    <t>CARLOS EDUARDO NASCIMENTO MELO</t>
  </si>
  <si>
    <t>CARLOS EDUARDO NEVES</t>
  </si>
  <si>
    <t>CARLOS EDUARDO OLIVEIRA NUNES</t>
  </si>
  <si>
    <t>CARLOS EDUARDO PEREIRA JUNIOR</t>
  </si>
  <si>
    <t>CARLOS EDUARDO PRESTES DOS SANTOS</t>
  </si>
  <si>
    <t>CARLOS EDUARDO RODRIGUES DA SILVA</t>
  </si>
  <si>
    <t>CARLOS EDUARDO SCHAFER</t>
  </si>
  <si>
    <t>CARLOS EDUARDO SILVA OLIVEIRA</t>
  </si>
  <si>
    <t>CARLOS EDUARDO SOARES DA SILVA</t>
  </si>
  <si>
    <t>CARLOS EDUARDO SOARES MACEDO</t>
  </si>
  <si>
    <t>CARLOS EDUARDO TORRES DE ALMEIDA</t>
  </si>
  <si>
    <t>CARLOS EDUARDO VIEIRA</t>
  </si>
  <si>
    <t>CARLOS EDUARDO VITAL DOS SANTOS</t>
  </si>
  <si>
    <t>CARLOS ERICO DOS SANTOS SILVA</t>
  </si>
  <si>
    <t>CARLOS FABIAN CARDOZO PIRIZ</t>
  </si>
  <si>
    <t>CARLOS FABRICIO FERREIRA BASTOS</t>
  </si>
  <si>
    <t>CARLOS FELIPE LIMA CRUZ</t>
  </si>
  <si>
    <t>CARLOS FELIPE MILLER</t>
  </si>
  <si>
    <t>CARLOS FELIPE QUINTANA</t>
  </si>
  <si>
    <t>CARLOS FELIPE SILVA DO NASCIMENTO</t>
  </si>
  <si>
    <t>CARLOS FRANCISCO DE OLIVEIRA</t>
  </si>
  <si>
    <t>CARLOS FREDERICO CARVALHO DA SILVA</t>
  </si>
  <si>
    <t>CARLOS FREDERICO RIBEIRO BARBOSA</t>
  </si>
  <si>
    <t>CARLOS GABRIEL ANDREOCCI DE OLIVEIRA VIANA</t>
  </si>
  <si>
    <t>CARLOS GOLUBINSKI</t>
  </si>
  <si>
    <t>CARLOS HENRIQUE AMORIM</t>
  </si>
  <si>
    <t>CARLOS HENRIQUE BARBIERI</t>
  </si>
  <si>
    <t>CARLOS HENRIQUE BELO FERREIRA DOS SANTOS</t>
  </si>
  <si>
    <t>CARLOS HENRIQUE BUENAGA PACHECO FILHO</t>
  </si>
  <si>
    <t>CARLOS HENRIQUE COUTINHO AVILEZ</t>
  </si>
  <si>
    <t>CARLOS HENRIQUE DA CONCEICAO DUARTE</t>
  </si>
  <si>
    <t>CARLOS HENRIQUE DA SILVA</t>
  </si>
  <si>
    <t>CARLOS HENRIQUE DE ANDRADE DA SILVA</t>
  </si>
  <si>
    <t>CARLOS HENRIQUE DE FREITAS</t>
  </si>
  <si>
    <t>CARLOS HENRIQUE DE PAULA SOUZA</t>
  </si>
  <si>
    <t>CARLOS HENRIQUE DE SOUZA RIBEIRO</t>
  </si>
  <si>
    <t>CARLOS HENRIQUE DIAS</t>
  </si>
  <si>
    <t>CARLOS HENRIQUE DOS SANTOS COSTA</t>
  </si>
  <si>
    <t>CARLOS HENRIQUE FRANCA SERRA</t>
  </si>
  <si>
    <t>CARLOS HENRIQUE PEREZ JOAQUIM LOPES</t>
  </si>
  <si>
    <t>CARLOS HENRIQUE RODRIGUES ARAUJO</t>
  </si>
  <si>
    <t>CARLOS HENRIQUE SABINO DA SILVA</t>
  </si>
  <si>
    <t>CARLOS HENRIQUE VALENTIM CASADO</t>
  </si>
  <si>
    <t>CARLOS HENRIQUE VALERIO ALVES FILHO</t>
  </si>
  <si>
    <t>CARLOS HUMBERTO RODRIGUES DAMASCENO</t>
  </si>
  <si>
    <t>CARLOS JEFFERSON DE LIMA MARTINS</t>
  </si>
  <si>
    <t>CARLOS JORGE DOS SANTOS</t>
  </si>
  <si>
    <t>CARLOS JOSE COSSA JUNIOR</t>
  </si>
  <si>
    <t>CARLOS JOSE DA SILVA</t>
  </si>
  <si>
    <t>CARLOS JOSE DE SOUZA</t>
  </si>
  <si>
    <t>CARLOS LEANDRO DOS SANTOS DE ANDRADE</t>
  </si>
  <si>
    <t>CARLOS LEANDRO FERNANDES TERRA</t>
  </si>
  <si>
    <t>CARLOS LEANDRO SOUZA GONCALVES</t>
  </si>
  <si>
    <t>CARLOS LEONARDO DA SILVA MAIA</t>
  </si>
  <si>
    <t>CARLOS LUCIANO SCHMITZ</t>
  </si>
  <si>
    <t>CARLOS MAGNO ANTONIO DE SA JUNIOR</t>
  </si>
  <si>
    <t>CARLOS MAGNO OLEGARIO BARRETO</t>
  </si>
  <si>
    <t>CARLOS MAGNUS SILVA DOS SANTOS</t>
  </si>
  <si>
    <t>CARLOS MANOEL AMERICO</t>
  </si>
  <si>
    <t>CARLOS MANOEL MIRANDA LEAL</t>
  </si>
  <si>
    <t>CARLOS MANUEL DOS SANTOS</t>
  </si>
  <si>
    <t>CARLOS MAURICIO PERKOSKI</t>
  </si>
  <si>
    <t>CARLOS MIRANDA AMORIM</t>
  </si>
  <si>
    <t>CARLOS MONARKO NUNES VIANA</t>
  </si>
  <si>
    <t>CARLOS NAZARENO BARROSO DE SOUZA</t>
  </si>
  <si>
    <t>CARLOS NORBERTO CRISPIM LORENCO</t>
  </si>
  <si>
    <t>CARLOS OTAVIO MENEZES MADUREIRA</t>
  </si>
  <si>
    <t>CARLOS PEREIRA RODRIGUES</t>
  </si>
  <si>
    <t>CARLOS RAFAEL DA SILVA TOBIAS</t>
  </si>
  <si>
    <t>CARLOS RAFAEL DOS SANTOS LEITE</t>
  </si>
  <si>
    <t>CARLOS RENAN DIAS GUIMARAES</t>
  </si>
  <si>
    <t>CARLOS RENATO TRINDADE FERREIRA</t>
  </si>
  <si>
    <t>CARLOS RICARDO SILVEIRA GONCALVES</t>
  </si>
  <si>
    <t>CARLOS ROBERTO ALFREDO</t>
  </si>
  <si>
    <t>CARLOS ROBERTO ANTUNES</t>
  </si>
  <si>
    <t>CARLOS ROBERTO BARBOSA SANTANA</t>
  </si>
  <si>
    <t>CARLOS ROBERTO DA SILVA CHAVES</t>
  </si>
  <si>
    <t>CARLOS ROBERTO DE SOUZA</t>
  </si>
  <si>
    <t>CARLOS ROBERTO DE SOUZA CARDOSO</t>
  </si>
  <si>
    <t>CARLOS ROBERTO DOS SANTOS</t>
  </si>
  <si>
    <t>CARLOS ROBERTO GOMES</t>
  </si>
  <si>
    <t>CARLOS ROBERTO RODRIGUES DA COSTA</t>
  </si>
  <si>
    <t>CARLOS ROBERTO ROSSATO</t>
  </si>
  <si>
    <t>CARLOS ROBERTO SAMPAIO CORDEIRO</t>
  </si>
  <si>
    <t>CARLOS RODOLFO LOPES CARVALHO</t>
  </si>
  <si>
    <t>CARLOS TADEU MOTA</t>
  </si>
  <si>
    <t>CARLOS VAGNER MORAES ATHANAZIO</t>
  </si>
  <si>
    <t>CARLOS VINICIUS DA SILVA CARDOSO</t>
  </si>
  <si>
    <t>CARLOS VINICIUS DE MATOS LECA</t>
  </si>
  <si>
    <t>CARLOS VINICIUS RANGEL PINTO</t>
  </si>
  <si>
    <t>CARLOS VIRGILIO OLIVEIRA DA FONSECA</t>
  </si>
  <si>
    <t>CARLOS VITORINO FERNANDES</t>
  </si>
  <si>
    <t>CARLOS WANDER CARDOSO</t>
  </si>
  <si>
    <t>CARLOS WELLINGTON DOS SANTOS VIEIRA</t>
  </si>
  <si>
    <t>CARLOS WILLIAM BORGES BELO</t>
  </si>
  <si>
    <t>CARLOS WILLIAM DO NASCIMENTO</t>
  </si>
  <si>
    <t>CARLUSVAM CARNEIRO DE OLIVEIRA</t>
  </si>
  <si>
    <t>CARMELO DE SOUZA NUNES</t>
  </si>
  <si>
    <t>CASPER ROGERIO DA SILVA</t>
  </si>
  <si>
    <t>CASSIANE OURIQUE MARTINS</t>
  </si>
  <si>
    <t>CASSIANO DOUGLAS PARMEZAN DO AMARAL</t>
  </si>
  <si>
    <t>CASSIANO FREITAS GONCALVES MACHADO</t>
  </si>
  <si>
    <t>CASSIANO LUIZ VITORELLO</t>
  </si>
  <si>
    <t>CASSIANO SILVA DE OLIVEIRA</t>
  </si>
  <si>
    <t>CASSIO DAVID GOMES DA SILVA</t>
  </si>
  <si>
    <t>CASSIO DOS REIS TERRES</t>
  </si>
  <si>
    <t>CASSIO GRISA GABRIEL</t>
  </si>
  <si>
    <t>CASSIO JERONIMO OLIVEIRA GOMES</t>
  </si>
  <si>
    <t>CASSIO MILANESI TRINDADE</t>
  </si>
  <si>
    <t>CASSIO MONTEIRO DA SILVA</t>
  </si>
  <si>
    <t>CASSIUS MUNIZ DOS SANTOS</t>
  </si>
  <si>
    <t>CATARINO AMARO NETO</t>
  </si>
  <si>
    <t>CAUE GUILHERME LENA DA SILVA</t>
  </si>
  <si>
    <t>CECILIO CALHEIROS SANTOS</t>
  </si>
  <si>
    <t>CEDRI CRISTIANO COMERLATO</t>
  </si>
  <si>
    <t>CELIO DARIO BATISTA DE OLIVEIRA</t>
  </si>
  <si>
    <t>CELIO DINIZ MICKUS</t>
  </si>
  <si>
    <t>CELIO DOMINGUES</t>
  </si>
  <si>
    <t>CELIO FRANCISCO MAXIMIANO</t>
  </si>
  <si>
    <t>CELIO MOREIRA DE SOUZA</t>
  </si>
  <si>
    <t>CELIO MULULO ROSA DOS SANTOS</t>
  </si>
  <si>
    <t>CELIO ROBERTO DOS SANTOS</t>
  </si>
  <si>
    <t>CELIO ROBERTO OLIVEIRA DA SILVA</t>
  </si>
  <si>
    <t>CELIO RODRIGO HAUENSTEIN</t>
  </si>
  <si>
    <t>CELSO ALMEIDA MESQUITA</t>
  </si>
  <si>
    <t>CELSO ALVES DUARTE</t>
  </si>
  <si>
    <t>CELSO AUGUSTO BARROSO CARVALHO</t>
  </si>
  <si>
    <t>CELSO CARDOSO ROSA</t>
  </si>
  <si>
    <t>CELSO CORDEIRO DA SILVA</t>
  </si>
  <si>
    <t>CELSO DA SILVA INFANTE</t>
  </si>
  <si>
    <t>CELSO DE OLIVEIRA</t>
  </si>
  <si>
    <t>CELSO DOURADO</t>
  </si>
  <si>
    <t>CELSO FERREIRA DE MELLO</t>
  </si>
  <si>
    <t>CELSO LUIZ GRONDEK</t>
  </si>
  <si>
    <t>CELSO MANN</t>
  </si>
  <si>
    <t>CELSO MARTINS PEDROSO</t>
  </si>
  <si>
    <t>CELSO NERI</t>
  </si>
  <si>
    <t>CELSO RODRIGO DE ALMEIDA</t>
  </si>
  <si>
    <t>CELSON DE PAULA MENEZES</t>
  </si>
  <si>
    <t>CESAR ALVES DE AZEVEDO</t>
  </si>
  <si>
    <t>CESAR AUGUSTO DO CARMO PEREIRA</t>
  </si>
  <si>
    <t>CESAR AUGUSTO FERREIRA CARDOSO</t>
  </si>
  <si>
    <t>CESAR AUGUSTO JACOBUS</t>
  </si>
  <si>
    <t>CESAR AUGUSTO LOPES DA SILVA</t>
  </si>
  <si>
    <t>CESAR DE ARAUJO COELHO</t>
  </si>
  <si>
    <t>CESAR DE JESUS PEREIRA ALGARVES</t>
  </si>
  <si>
    <t>CESAR FERNANDES DE SOUZA</t>
  </si>
  <si>
    <t>CESAR JUNIOR RODRIQUES DE OLIVEIRA</t>
  </si>
  <si>
    <t>CESAR LADISLAU HENRIQUE GARIN</t>
  </si>
  <si>
    <t>CESAR LEANDRO LAUX</t>
  </si>
  <si>
    <t>CESAR LEANDRO LIMA DOS SANTOS</t>
  </si>
  <si>
    <t>CESAR LEOCADIO SAMUEL</t>
  </si>
  <si>
    <t>CESAR MIGUEL GONGOLESKI</t>
  </si>
  <si>
    <t>CESAR PAULO DA SILVA</t>
  </si>
  <si>
    <t>CESAR PINTO DA CAMARA</t>
  </si>
  <si>
    <t>CESAR RAMOS DOS SANTOS</t>
  </si>
  <si>
    <t>CESAR ROCHA DE OLIVEIRA</t>
  </si>
  <si>
    <t>CESAR ROMERO LIMA DE OLIVEIRA</t>
  </si>
  <si>
    <t>CESAR ROQUE WINTER DA SILVA</t>
  </si>
  <si>
    <t>CESAR SILVA PIRES</t>
  </si>
  <si>
    <t>CEZAR AUGUSTO DA SILVEIRA GOMES</t>
  </si>
  <si>
    <t>CEZAR PALHANO MAIA JUNIOR</t>
  </si>
  <si>
    <t>CEZAR ROBERTO RODRIGUES SOUZA JUNIOR</t>
  </si>
  <si>
    <t>CHANDLER AUGUSTO ANDRADE DE SOUZA</t>
  </si>
  <si>
    <t>CHARLES ALBERTO BENFICA DE SOUZA</t>
  </si>
  <si>
    <t>CHARLES BARBOSA DE LIMA</t>
  </si>
  <si>
    <t>CHARLES CASTRO DA SILVA</t>
  </si>
  <si>
    <t>CHARLES DA SILVA</t>
  </si>
  <si>
    <t>CHARLES DA SILVA FRANCISCO DE SOUZA</t>
  </si>
  <si>
    <t>CHARLES DE OLIVEIRA</t>
  </si>
  <si>
    <t>CHARLES DE OLIVEIRA ARAUJO</t>
  </si>
  <si>
    <t>CHARLES DE SOUZA BRITO</t>
  </si>
  <si>
    <t>CHARLES DE SOUZA SANTOS</t>
  </si>
  <si>
    <t>CHARLES DIAS DE SOUZA</t>
  </si>
  <si>
    <t>CHARLES DIONES GONCALVES VIEITAS</t>
  </si>
  <si>
    <t>CHARLES DOUGLAS MARTINS JANUARIO</t>
  </si>
  <si>
    <t>CHARLES DOUGLAS ROTT</t>
  </si>
  <si>
    <t>CHARLES FARIAS</t>
  </si>
  <si>
    <t>CHARLES LUIZ DUARTE LOPES</t>
  </si>
  <si>
    <t>CHARLES RAMOS DOS SANTOS</t>
  </si>
  <si>
    <t>CHARLES RICHARD FONTELLA MARQUES</t>
  </si>
  <si>
    <t>CHARLES ROCHA DE LIMA</t>
  </si>
  <si>
    <t>CHARLES RODRIGO EPPING</t>
  </si>
  <si>
    <t>CHARLES RODRIGUES BERNARDES</t>
  </si>
  <si>
    <t>CHARLES VICENTE OLIVEIRA NUNES</t>
  </si>
  <si>
    <t>CHARLES ZANETTE ALBANO</t>
  </si>
  <si>
    <t>CHRISTIAN CARNEIRO DA SILVA</t>
  </si>
  <si>
    <t>CHRISTIAN COSTA DOS SANTOS</t>
  </si>
  <si>
    <t>CHRISTIAN DA CUNHA FIGUEIREDO</t>
  </si>
  <si>
    <t>CHRISTIAN TERUO FERREIRA</t>
  </si>
  <si>
    <t>CHRISTIANO DE OLIVEIRA TEIXEIRA</t>
  </si>
  <si>
    <t>CHRISTIANO FERNANDES DA SILVA</t>
  </si>
  <si>
    <t>CHRISTOPHER MORO</t>
  </si>
  <si>
    <t>CHRYSTIAN DANIEL MIRANDA DOS SANTOS</t>
  </si>
  <si>
    <t>CHRYSTIANO PINHEIRO DA SILVA</t>
  </si>
  <si>
    <t>CICERO ACIOLE DO NASCIMENTO</t>
  </si>
  <si>
    <t>CICERO ALVES DOS REIS</t>
  </si>
  <si>
    <t>CICERO ANTONIO GONCALVES GREGORIO</t>
  </si>
  <si>
    <t>CICERO APARECIDO XAVIER</t>
  </si>
  <si>
    <t>CICERO ARISOM BATISTA DOS SANTOS</t>
  </si>
  <si>
    <t>CICERO BATISTA DA SILVA</t>
  </si>
  <si>
    <t>CICERO BATISTA PEREIRA</t>
  </si>
  <si>
    <t>CICERO CARDOSO DOS SANTOS</t>
  </si>
  <si>
    <t>CICERO DANTAS BRANCO</t>
  </si>
  <si>
    <t>CICERO DAVID DA SILVA CABRAL</t>
  </si>
  <si>
    <t>CICERO DIAS LOPES</t>
  </si>
  <si>
    <t>CICERO FERNANDES FILHO</t>
  </si>
  <si>
    <t>CICERO FERREIRA CIPRIANO</t>
  </si>
  <si>
    <t>CICERO FERREIRA DA MOTA</t>
  </si>
  <si>
    <t>CICERO FONTES DA SILVA</t>
  </si>
  <si>
    <t>CICERO JAILSON DA SILVA</t>
  </si>
  <si>
    <t>CICERO LEONARDO DE ALMEIDA ALVES</t>
  </si>
  <si>
    <t>CICERO MARINHO DE OLIVEIRA</t>
  </si>
  <si>
    <t>CICERO MARLON ARAUJO DE OLIVEIRA</t>
  </si>
  <si>
    <t>CICERO MARQUES DE SANTANA NETO</t>
  </si>
  <si>
    <t>CICERO NETO CAMPOS</t>
  </si>
  <si>
    <t>CICERO PEREIRA</t>
  </si>
  <si>
    <t>CICERO ROMAO BATISTA DE OLIVEIRA</t>
  </si>
  <si>
    <t>CICERO SEVERIANO DA SILVA</t>
  </si>
  <si>
    <t>CID JORGE SOUZA DA SILVA</t>
  </si>
  <si>
    <t>CIDCLEI FERREIRA DA SILVA</t>
  </si>
  <si>
    <t>CIDELVE CICERO SANTOS</t>
  </si>
  <si>
    <t>CINTHIA PINHEIRO SIDRIM</t>
  </si>
  <si>
    <t>CINTIA REGINA SOARES DE MELLO</t>
  </si>
  <si>
    <t>CIRINEU DOMINGUES DA SILVA</t>
  </si>
  <si>
    <t>CIRO QUEIROZ DA SILVA</t>
  </si>
  <si>
    <t>CIRO ROBERTO MAIESKI</t>
  </si>
  <si>
    <t>CIRO VICENTE</t>
  </si>
  <si>
    <t>CISLANDIO GOMES CARVALHO</t>
  </si>
  <si>
    <t>CLACIR GONCALVES DA CONCEICAO</t>
  </si>
  <si>
    <t>CLAILTON DO NASCIMENTO NUNES</t>
  </si>
  <si>
    <t>CLAIRTO NUNES MARTINS</t>
  </si>
  <si>
    <t>CLAIRTON PIRES DA SILVA</t>
  </si>
  <si>
    <t>CLAITON ANDRE MASIERO FREITAS</t>
  </si>
  <si>
    <t>CLAITON DAVILA RODRIGUES</t>
  </si>
  <si>
    <t>CLAITON DOS SANTOS LUIZ</t>
  </si>
  <si>
    <t>CLAITON ELIAS PORTO CARVALHO</t>
  </si>
  <si>
    <t>CLAITON OZIR DUTRA DA ROSA</t>
  </si>
  <si>
    <t>CLAITON PARE NEVES</t>
  </si>
  <si>
    <t>CLAUCIO SILVA DE CARVALHO</t>
  </si>
  <si>
    <t>CLAUDECI ALVES DE SOUZA</t>
  </si>
  <si>
    <t>CLAUDECI PEREIRA DA SILVA</t>
  </si>
  <si>
    <t>CLAUDECIR JOAO FELIX</t>
  </si>
  <si>
    <t>CLAUDECIR MARCELO JUNIOR</t>
  </si>
  <si>
    <t>CLAUDECY SILVA CARVALHO</t>
  </si>
  <si>
    <t>CLAUDEMIR ARDELI MUNHOZ</t>
  </si>
  <si>
    <t>CLAUDEMIR CASTILHO</t>
  </si>
  <si>
    <t>CLAUDEMIR DA SILVA GUIMARAES</t>
  </si>
  <si>
    <t>CLAUDEMIR DE ANDRADE</t>
  </si>
  <si>
    <t>CLAUDEMIR DE AVELLAR TRINDADE</t>
  </si>
  <si>
    <t>CLAUDEMIR DE SOUSA MAIA</t>
  </si>
  <si>
    <t>CLAUDEMIR DE SOUZA</t>
  </si>
  <si>
    <t>CLAUDEMIR MARIANO DA SILVA</t>
  </si>
  <si>
    <t>CLAUDEMIR SALES BATISTA</t>
  </si>
  <si>
    <t>CLAUDEMIR TEIXEIRA DE MORAES</t>
  </si>
  <si>
    <t>CLAUDENCIO DA SILVA ALBUQUERQUE</t>
  </si>
  <si>
    <t>CLAUDENEI SOARES SILVA DOS SANTOS</t>
  </si>
  <si>
    <t>CLAUDENI GUIMARAES COSTA</t>
  </si>
  <si>
    <t>CLAUDENI NASCIMENTO DA SILVA</t>
  </si>
  <si>
    <t>CLAUDENIR CARPANEJI</t>
  </si>
  <si>
    <t>CLAUDENIR JUSTO</t>
  </si>
  <si>
    <t>CLAUDEVAN GALDINO DE JESUS</t>
  </si>
  <si>
    <t>CLAUDIA DE CARVALHO</t>
  </si>
  <si>
    <t>CLAUDIA DOS SANTOS PEREIRA</t>
  </si>
  <si>
    <t>CLAUDIA SIMONE SILVA DE AZEVEDO</t>
  </si>
  <si>
    <t>CLAUDIMAR RUTZEN TAVARES DA SILVA</t>
  </si>
  <si>
    <t>CLAUDIMIR CECCON DOS SANTOS</t>
  </si>
  <si>
    <t>CLAUDINEI AMARAL</t>
  </si>
  <si>
    <t>CLAUDINEI DA SILVA CANTO</t>
  </si>
  <si>
    <t>CLAUDINEI GOMES</t>
  </si>
  <si>
    <t>CLAUDINEI ROSA DA SILVA</t>
  </si>
  <si>
    <t>CLAUDINEI SAUNITTI</t>
  </si>
  <si>
    <t>CLAUDINEI VESTEWIG</t>
  </si>
  <si>
    <t>CLAUDIO ADAO CONCEICAO DA ROSA</t>
  </si>
  <si>
    <t>CLAUDIO ADELINO</t>
  </si>
  <si>
    <t>CLAUDIO ADELMO BARCELOS REZENDE</t>
  </si>
  <si>
    <t>CLAUDIO ADRIANO DOS REIS SOBRINHO</t>
  </si>
  <si>
    <t>CLAUDIO ALVES DA COSTA</t>
  </si>
  <si>
    <t>CLAUDIO BAGGIO DE LOS SANTOS</t>
  </si>
  <si>
    <t>CLAUDIO BARRETO</t>
  </si>
  <si>
    <t>CLAUDIO BENTO BARBOSA</t>
  </si>
  <si>
    <t>CLAUDIO BEZERRA SILVA</t>
  </si>
  <si>
    <t>CLAUDIO CADIDO JACINTO JUNIOR</t>
  </si>
  <si>
    <t>CLAUDIO COELHO MOREIRA</t>
  </si>
  <si>
    <t>CLAUDIO COSTA SENRA</t>
  </si>
  <si>
    <t>CLAUDIO DA ROCHA BARBOSA</t>
  </si>
  <si>
    <t>CLAUDIO DA SILVA</t>
  </si>
  <si>
    <t>CLAUDIO DA SILVA CUBA</t>
  </si>
  <si>
    <t>CLAUDIO DA SILVA FERREIRA</t>
  </si>
  <si>
    <t>CLAUDIO DA SILVA FISCHER</t>
  </si>
  <si>
    <t>CLAUDIO DA SILVA SANDES</t>
  </si>
  <si>
    <t>CLAUDIO DE CAMPOS SILVA</t>
  </si>
  <si>
    <t>CLAUDIO DE JESUS BISPO PIRES</t>
  </si>
  <si>
    <t>CLAUDIO DE REZENDE BADDINI</t>
  </si>
  <si>
    <t>CLAUDIO DE SOUZA AMARAL</t>
  </si>
  <si>
    <t>CLAUDIO EMILIO SCHOTT</t>
  </si>
  <si>
    <t>CLAUDIO ERNESTO DA COSTA</t>
  </si>
  <si>
    <t>CLAUDIO FABRICIO PEREIRA BOMFIM</t>
  </si>
  <si>
    <t>CLAUDIO FERNANDO CARDOSO LEITE</t>
  </si>
  <si>
    <t>CLAUDIO FERREIRA DOS SANTOS</t>
  </si>
  <si>
    <t>CLAUDIO GLONEK</t>
  </si>
  <si>
    <t>CLAUDIO GOMES PAULO</t>
  </si>
  <si>
    <t>CLAUDIO HENRIQUE BARCELLOS BORGES</t>
  </si>
  <si>
    <t>CLAUDIO HENRIQUE DE SOUZA</t>
  </si>
  <si>
    <t>CLAUDIO ITAMAR DO NASCIMENTO NETO</t>
  </si>
  <si>
    <t>CLAUDIO JOSE BERNARDO DE ARAUJO</t>
  </si>
  <si>
    <t>CLAUDIO JOSE DA SILVA</t>
  </si>
  <si>
    <t>CLAUDIO JOSE DE SOUZA RIBEIRO</t>
  </si>
  <si>
    <t>CLAUDIO JOSE FANTINATI</t>
  </si>
  <si>
    <t>CLAUDIO JOSE RIBEIRO</t>
  </si>
  <si>
    <t>CLAUDIO LUCIO MIZAEL</t>
  </si>
  <si>
    <t>CLAUDIO LUIZ MATTOS</t>
  </si>
  <si>
    <t>CLAUDIO MARCELO BURGUEZ GALVAN</t>
  </si>
  <si>
    <t>CLAUDIO MARCIO BONAVITA</t>
  </si>
  <si>
    <t>CLAUDIO MARCIO DE SOUZA COSTA</t>
  </si>
  <si>
    <t>CLAUDIO MARCIO SALUSTIANO CARDOZO</t>
  </si>
  <si>
    <t>CLAUDIO MAURICIO SILVA DE SOUZA</t>
  </si>
  <si>
    <t>CLAUDIO MUNIZ DE JESUS SILVA</t>
  </si>
  <si>
    <t>CLAUDIO NASCIMENTO DA ROSA</t>
  </si>
  <si>
    <t>CLAUDIO NASCIMENTO DAS NEVES</t>
  </si>
  <si>
    <t>CLAUDIO NUNES SILVA</t>
  </si>
  <si>
    <t>CLAUDIO OLIVEIRA DA PAIXAO</t>
  </si>
  <si>
    <t>CLAUDIO OLIVEIRA DA SILVA CRUZ</t>
  </si>
  <si>
    <t>CLAUDIO PEREIRA DOS SANTOS</t>
  </si>
  <si>
    <t>CLAUDIO PORFIRIO DOS SANTOS</t>
  </si>
  <si>
    <t>CLAUDIO PRADO DOS SANTOS</t>
  </si>
  <si>
    <t>CLAUDIO RICARDO DIAS DE JESUS</t>
  </si>
  <si>
    <t>CLAUDIO ROBERTO DE AZEVEDO</t>
  </si>
  <si>
    <t>CLAUDIO ROBERTO NUNES DA SILVA</t>
  </si>
  <si>
    <t>CLAUDIO ROBERTO WERLY</t>
  </si>
  <si>
    <t>CLAUDIO ROMA SANTA</t>
  </si>
  <si>
    <t>CLAUDIO SANTOS OLIVEIRA</t>
  </si>
  <si>
    <t>CLAUDIO SOUZA DE PAULA</t>
  </si>
  <si>
    <t>CLAUDIO SOUZA GOMES</t>
  </si>
  <si>
    <t>CLAUDIO VALDIR SIQUEIRA</t>
  </si>
  <si>
    <t>CLAUDIO VIEIRA DE ANDRADE MARINHO</t>
  </si>
  <si>
    <t>CLAUDIOMAR MOTA DA SILVA</t>
  </si>
  <si>
    <t>CLAUDIOMIR ALVES MACENA</t>
  </si>
  <si>
    <t>CLAUDIOMIRO ASSIS DE SOUZA</t>
  </si>
  <si>
    <t>CLAUDIOMIRO CARVALHO MARQUES</t>
  </si>
  <si>
    <t>CLAUDIOMIRO DO NASCIMENTO BORBA</t>
  </si>
  <si>
    <t>CLAUDIOMIRO WAGNER DE SOUZA</t>
  </si>
  <si>
    <t>CLAUDIONOR DALLABONA</t>
  </si>
  <si>
    <t>CLAUDIONOR PEREIRA SOARES</t>
  </si>
  <si>
    <t>CLAUDISLEY JONATHAN ELIAS DOS SANTOS</t>
  </si>
  <si>
    <t>CLAUDIVAN LEAL DA SILVA</t>
  </si>
  <si>
    <t>CLAUDIVAN SANTOS DE ALMEIDA</t>
  </si>
  <si>
    <t>CLAUDOALDO SOARES BARRETO</t>
  </si>
  <si>
    <t>CLAUVIR FERREIRA DE CAMPOS</t>
  </si>
  <si>
    <t>CLAYTON APARECIDO JORGE</t>
  </si>
  <si>
    <t>CLAYTON CARLOS DA SILVA</t>
  </si>
  <si>
    <t>CLAYTON COPQUE DE SANT ANNA</t>
  </si>
  <si>
    <t>CLAYTON DA SILVA</t>
  </si>
  <si>
    <t>CLAYTON DE LIMA SATURNINO</t>
  </si>
  <si>
    <t>CLAYTON LUIS CISCOTO</t>
  </si>
  <si>
    <t>CLAYTON MENEZES BARBOZA SILVA</t>
  </si>
  <si>
    <t>CLAYTON QUIRINO DE FIGUEIREDO</t>
  </si>
  <si>
    <t>CLAYTON RICARDO DE JESUS</t>
  </si>
  <si>
    <t>CLEALYSSON RAMOS MIRANDA</t>
  </si>
  <si>
    <t>CLEBE NASCIMENTO DA SILVA</t>
  </si>
  <si>
    <t>CLEBER CARDOSO MACHADO</t>
  </si>
  <si>
    <t>CLEBER DE LIMA LISBOA</t>
  </si>
  <si>
    <t>CLEBER DE OLIVEIRA SANTOS</t>
  </si>
  <si>
    <t>CLEBER DOS SANTOS SILVA</t>
  </si>
  <si>
    <t>CLEBER FERNANDO PAULINO</t>
  </si>
  <si>
    <t>CLEBER JULIO ORMONDE</t>
  </si>
  <si>
    <t>CLEBER LAKOSKI</t>
  </si>
  <si>
    <t>CLEBER LANZA</t>
  </si>
  <si>
    <t>CLEBER LEANDRO CEOLIN</t>
  </si>
  <si>
    <t>CLEBER MENDES</t>
  </si>
  <si>
    <t>CLEBER MENDES SANTANA</t>
  </si>
  <si>
    <t>CLEBER RAMOS SANTOS</t>
  </si>
  <si>
    <t>CLEBER RENATO ANDRADE DE MORAES</t>
  </si>
  <si>
    <t>CLEBER RIBEIRO DA SILVA</t>
  </si>
  <si>
    <t>CLEBER SILVEIRA DA SILVA</t>
  </si>
  <si>
    <t>CLEBER SOUZA DOS SANTOS</t>
  </si>
  <si>
    <t>CLEBER TREIN PEREIRA</t>
  </si>
  <si>
    <t>CLEBERSON DA SILVA DE OLIVEIRA</t>
  </si>
  <si>
    <t>CLEBERSON FERREIRA DA SILVEIRA</t>
  </si>
  <si>
    <t>CLEBERSON FLORINDO</t>
  </si>
  <si>
    <t>CLEBERSON JULIANO MENDONCA</t>
  </si>
  <si>
    <t>CLEBERSON VAGNER DOS PASSOS EUZEBIO</t>
  </si>
  <si>
    <t>CLEBIO DA SILVA CAMPOS</t>
  </si>
  <si>
    <t>CLEBIO RAIMUNDO OREM</t>
  </si>
  <si>
    <t>CLEBIO SILVESTRE SANTOS DA SILVA</t>
  </si>
  <si>
    <t>CLEBSON MORAIS DA SILVA</t>
  </si>
  <si>
    <t>CLEBSON PEREIRA DE ALMEIDA</t>
  </si>
  <si>
    <t>CLEBSON RODRIGUES GREGORIO</t>
  </si>
  <si>
    <t>CLEBSON VIEIRA DE ALMEIDA</t>
  </si>
  <si>
    <t>CLECIO AMARO DA SILVA</t>
  </si>
  <si>
    <t>CLECIO ANTONIO MACIEL</t>
  </si>
  <si>
    <t>CLECIO BARBOSA DE ARAUJO</t>
  </si>
  <si>
    <t>CLECIO MARTINS DA SILVA</t>
  </si>
  <si>
    <t>CLECIOMAR CAVALHEIRO DE CARVALHO</t>
  </si>
  <si>
    <t>CLEDER GOBI DAL MORO</t>
  </si>
  <si>
    <t>CLEDILANDI FERREIRA RIBEIRO</t>
  </si>
  <si>
    <t>CLEDINALDO DO NASCIMENTO</t>
  </si>
  <si>
    <t>CLEDIO TEIXEIRA</t>
  </si>
  <si>
    <t>CLEDSON PAULA DA SILVA</t>
  </si>
  <si>
    <t>CLEIA GORETE BARCELA</t>
  </si>
  <si>
    <t>CLEIBER PATRICK SANTOS DE SOUZA</t>
  </si>
  <si>
    <t>CLEIDIANO DA SILVA LOPES</t>
  </si>
  <si>
    <t>CLEIDINALDO GASPAR DOS SANTOS</t>
  </si>
  <si>
    <t>CLEIDSON BARBOSA OLIVEIRA</t>
  </si>
  <si>
    <t>CLEIDSON DA SILVA FARIAS</t>
  </si>
  <si>
    <t>CLEIDSON FERNANDES DE MORAIS</t>
  </si>
  <si>
    <t>CLEIDSON LUIS REBOUCAS ROSARIO</t>
  </si>
  <si>
    <t>CLEIDSON MAURIE DOS SANTOS BARROSO</t>
  </si>
  <si>
    <t>CLEIDSON MONTEIRO DA SILVA</t>
  </si>
  <si>
    <t>CLEIR DE AGUIAR</t>
  </si>
  <si>
    <t>CLEISON DO NASCIMENTO DA SILVA</t>
  </si>
  <si>
    <t>CLEITO ZELI DOS SANTOS ALMEIDA</t>
  </si>
  <si>
    <t>CLEITON AVELINO</t>
  </si>
  <si>
    <t>CLEITON BELCHOTE SALES</t>
  </si>
  <si>
    <t>CLEITON CARLOS DE ALMEIDA</t>
  </si>
  <si>
    <t>CLEITON CESAR LOUREIRO</t>
  </si>
  <si>
    <t>CLEITON DA SILVA</t>
  </si>
  <si>
    <t>CLEITON DOS SANTOS SILVA</t>
  </si>
  <si>
    <t>CLEITON FERRAZ DA SILVA</t>
  </si>
  <si>
    <t>CLEITON FERREIRA SOUZA</t>
  </si>
  <si>
    <t>CLEITON GONZAGA VIEIRA</t>
  </si>
  <si>
    <t>CLEITON HILARIO DA SILVA</t>
  </si>
  <si>
    <t>CLEITON LUIZ RIBEIRO GUIMARAES</t>
  </si>
  <si>
    <t>CLEITON OLIVEIRA DA SILVA</t>
  </si>
  <si>
    <t>CLEITON PAULO DOS SANTOS</t>
  </si>
  <si>
    <t>CLEITON PEREIRA DE ARAUJO</t>
  </si>
  <si>
    <t>CLEITON RODRIGUES</t>
  </si>
  <si>
    <t>CLEITON SOUSA DE OLIVEIRA</t>
  </si>
  <si>
    <t>CLEITON TOLEDO DOS SANTOS</t>
  </si>
  <si>
    <t>CLEIVER SANTOS DE OLIVEIRA</t>
  </si>
  <si>
    <t>CLEIVERSON OLIVEIRA CHAGAS</t>
  </si>
  <si>
    <t>CLELDO LISARIR DE OLIVEIRA LOPES</t>
  </si>
  <si>
    <t>CLELIO SOUZA SANTOS</t>
  </si>
  <si>
    <t>CLEMENTINO SANTOS FILHO</t>
  </si>
  <si>
    <t>CLEMESON DAMIAO COSTA DOS SANTOS</t>
  </si>
  <si>
    <t>CLEMESSON MARTINS DE LIMA</t>
  </si>
  <si>
    <t>CLEMILSON DOS SANTOS SALOMAO</t>
  </si>
  <si>
    <t>CLEMILSON LUIZ DA SILVA</t>
  </si>
  <si>
    <t>CLEMILSON PEREIRA RODRIGUES</t>
  </si>
  <si>
    <t>CLENIO AUGUSTO DOS SANTOS</t>
  </si>
  <si>
    <t>CLEOMAR DAMAS MACHADO</t>
  </si>
  <si>
    <t>CLEOMAR DOS SANTOS</t>
  </si>
  <si>
    <t>CLEOMAR TEODORIO DAMACENO</t>
  </si>
  <si>
    <t>CLEPS RICARDO BEGA</t>
  </si>
  <si>
    <t>CLESIO DE ARAUJO LOPES</t>
  </si>
  <si>
    <t>CLEUDIVAN PEIXOTO DOS SANTOS</t>
  </si>
  <si>
    <t>CLEUDO SOCORRO ASSIS DOS SANTOS</t>
  </si>
  <si>
    <t>CLEVER ANJOS DA SILVA</t>
  </si>
  <si>
    <t>CLEVERSON ALVES DE SOUZA</t>
  </si>
  <si>
    <t>CLEVERSON ANDRE POLAZZO</t>
  </si>
  <si>
    <t>CLEVERSON DA ROCHA</t>
  </si>
  <si>
    <t>CLEVERSON DE FREITAS RAMOS</t>
  </si>
  <si>
    <t>CLEVERSON JOSE HITNAK</t>
  </si>
  <si>
    <t>CLEVERTON ALVES SANTOS</t>
  </si>
  <si>
    <t>CLEVERTON DA SILVA MENDES</t>
  </si>
  <si>
    <t>CLEVERTON ROBERTO DA SILVA</t>
  </si>
  <si>
    <t>CLEVISON GONCALVES</t>
  </si>
  <si>
    <t>CLEVISON GONCALVES DE SOUZA</t>
  </si>
  <si>
    <t>CLEVSON SILVA DE ARAUJO</t>
  </si>
  <si>
    <t>CLEYSON ALEXANDRE DE GOES</t>
  </si>
  <si>
    <t>CLEYSON CARLOS DA SILVA OLIVEIRA</t>
  </si>
  <si>
    <t>CLEYSON LUCIO PINHEIRO</t>
  </si>
  <si>
    <t>CLEYTON CARLOS COSTA SILVA</t>
  </si>
  <si>
    <t>CLEYTON OLIVEIRA DE SOUZA</t>
  </si>
  <si>
    <t>CLEZIO LIMA DE OLIVEIRA</t>
  </si>
  <si>
    <t>CLIMACO RAMOS</t>
  </si>
  <si>
    <t>CLODOALDO ALVES PASSOS</t>
  </si>
  <si>
    <t>CLODOALDO ARAUJO DO NASCIMENTO</t>
  </si>
  <si>
    <t>CLODOALDO DE CASTRO DA SILVA</t>
  </si>
  <si>
    <t>CLODOALDO JOSE DA SILVA</t>
  </si>
  <si>
    <t>CLODOALDO KASPARY</t>
  </si>
  <si>
    <t>CLODOALDO LINS</t>
  </si>
  <si>
    <t>CLODOALDO SOUZA LIMA</t>
  </si>
  <si>
    <t>CLODOALDO THIBES</t>
  </si>
  <si>
    <t>CLODOALDO TIMOTEO DA SILVA</t>
  </si>
  <si>
    <t>CLOVES MUNIZ DE SOUZA</t>
  </si>
  <si>
    <t>CLOVIS ALESSANDRO DA SILVA</t>
  </si>
  <si>
    <t>CLOVIS ALVES FERREIRA</t>
  </si>
  <si>
    <t>CLOVIS BUENO NECKE</t>
  </si>
  <si>
    <t>CLOVIS CLAUDIO COELHO JUNIOR</t>
  </si>
  <si>
    <t>CLOVIS DANIEL</t>
  </si>
  <si>
    <t>CLOVIS DANIEL TEIXEIRA MACHADO</t>
  </si>
  <si>
    <t>CLOVIS DOS ANJOS SOUSA</t>
  </si>
  <si>
    <t>CLOVIS ELEDIR BOTELEIRO DOS SANTOS</t>
  </si>
  <si>
    <t>CLOVIS JOSE FERREIRA</t>
  </si>
  <si>
    <t>CLOVIS PEDROSO</t>
  </si>
  <si>
    <t>COLMAR BORGES DE CANDIA</t>
  </si>
  <si>
    <t>CORINA DE PAULA CARDOSO COLARES</t>
  </si>
  <si>
    <t>CORNELIO NILSON MAIA</t>
  </si>
  <si>
    <t>COSME AUGUSTO TEIXEIRA LOPES</t>
  </si>
  <si>
    <t>COSME DA CONCEICAO SANTOS</t>
  </si>
  <si>
    <t>COSME JOSE DE SANTANA JUNIOR</t>
  </si>
  <si>
    <t>COSME MALAVI TITO IVO</t>
  </si>
  <si>
    <t>COSME MANOEL TEIXEIRA JUNIOR</t>
  </si>
  <si>
    <t>COSME OLIVEIRA SILVA</t>
  </si>
  <si>
    <t>COSME RAYANO OLIVEIRA SANTOS</t>
  </si>
  <si>
    <t>COSME REBOUCAS DE SOUSA</t>
  </si>
  <si>
    <t>COSME SANTANA DA CRUZ</t>
  </si>
  <si>
    <t>COSMO BENEDITO DOS SANTOS MONTEIRO</t>
  </si>
  <si>
    <t>CREVANILDO ELTON MENDES</t>
  </si>
  <si>
    <t>CRIMERIO GOMES DA SILVA</t>
  </si>
  <si>
    <t>CRISLAINE GARCIA DA ROSA</t>
  </si>
  <si>
    <t>CRISPIM PEREIRA DOS SANTOS</t>
  </si>
  <si>
    <t>CRISPINIANO BARBOSA DO SACRAMENTO</t>
  </si>
  <si>
    <t>CRISPINIANO LOPES FRATELIS</t>
  </si>
  <si>
    <t>CRISTIAN AZEVEDO BESMINOFF</t>
  </si>
  <si>
    <t>CRISTIAN CORADINI DE SOUZA</t>
  </si>
  <si>
    <t>CRISTIAN DE LIMA MACHADO</t>
  </si>
  <si>
    <t>CRISTIAN DE LIRA CUNHA</t>
  </si>
  <si>
    <t>CRISTIAN FRANCISCO DA SILVA</t>
  </si>
  <si>
    <t>CRISTIAN LIMA DE LIMA</t>
  </si>
  <si>
    <t>CRISTIAN MARCOS GIMENES</t>
  </si>
  <si>
    <t>CRISTIAN NASCIMENTO DE VARGAS</t>
  </si>
  <si>
    <t>CRISTIAN ORTIZ GOMES</t>
  </si>
  <si>
    <t>CRISTIAN PINHEIRO DE JESUS</t>
  </si>
  <si>
    <t>CRISTIAN RAPHAEL SILVEIRA DA SILVA</t>
  </si>
  <si>
    <t>CRISTIAN VIEIRA SOARES</t>
  </si>
  <si>
    <t>CRISTIANA VIANA DE SOUZA</t>
  </si>
  <si>
    <t>CRISTIANE DA SILVA PACHECO</t>
  </si>
  <si>
    <t>CRISTIANE SANTOS PINTO</t>
  </si>
  <si>
    <t>CRISTIANO ALEXANDRE DE SOUZA</t>
  </si>
  <si>
    <t>CRISTIANO ALVES DA ROCHA</t>
  </si>
  <si>
    <t>CRISTIANO ALVES DE SANTANA</t>
  </si>
  <si>
    <t>CRISTIANO ANTONIO ALVES DE OLIVEIRA</t>
  </si>
  <si>
    <t>CRISTIANO ARAUJO RODRIGUES BARBOSA</t>
  </si>
  <si>
    <t>CRISTIANO ASSIS DOS SANTOS</t>
  </si>
  <si>
    <t>CRISTIANO BABISZ</t>
  </si>
  <si>
    <t>CRISTIANO BARCELOS SANTOS</t>
  </si>
  <si>
    <t>CRISTIANO BATISTA DE AGUIAR</t>
  </si>
  <si>
    <t>CRISTIANO BIERHALS</t>
  </si>
  <si>
    <t>CRISTIANO BLUM</t>
  </si>
  <si>
    <t>CRISTIANO BORGES DE OLIVEIRA</t>
  </si>
  <si>
    <t>CRISTIANO BORGES VIEIRA</t>
  </si>
  <si>
    <t>CRISTIANO BRUM GONCALVES</t>
  </si>
  <si>
    <t>CRISTIANO CARLOS DA SILVA</t>
  </si>
  <si>
    <t>CRISTIANO CEZAR PEREIRA</t>
  </si>
  <si>
    <t>CRISTIANO DA FONSECA FERNANDEZ</t>
  </si>
  <si>
    <t>CRISTIANO DA MAIA AGUIRRE</t>
  </si>
  <si>
    <t>CRISTIANO DA SILVA SANTOS</t>
  </si>
  <si>
    <t>CRISTIANO DANIEL RALDI</t>
  </si>
  <si>
    <t>CRISTIANO DE ASSIS DOS SANTOS</t>
  </si>
  <si>
    <t>CRISTIANO DE LIMA COSTA</t>
  </si>
  <si>
    <t>CRISTIANO DE OLIVEIRA BARROS</t>
  </si>
  <si>
    <t>CRISTIANO DE OLIVEIRA SANTIAGO</t>
  </si>
  <si>
    <t>CRISTIANO DE PROENCA</t>
  </si>
  <si>
    <t>CRISTIANO DOS SANTOS ARAUJO</t>
  </si>
  <si>
    <t>CRISTIANO DREHMER</t>
  </si>
  <si>
    <t>CRISTIANO ERIK SENRA SILVEIRA</t>
  </si>
  <si>
    <t>CRISTIANO EXPEDITO PEREIRA</t>
  </si>
  <si>
    <t>CRISTIANO FERREIRA DOS SANTOS</t>
  </si>
  <si>
    <t>CRISTIANO GROSSKOPF</t>
  </si>
  <si>
    <t>CRISTIANO HAUBRICH REIS</t>
  </si>
  <si>
    <t>CRISTIANO HORLLE</t>
  </si>
  <si>
    <t>CRISTIANO JACINTHO PINHEIRO LEMOS</t>
  </si>
  <si>
    <t>CRISTIANO LEITE JAQUES</t>
  </si>
  <si>
    <t>CRISTIANO LIMA SANTOS</t>
  </si>
  <si>
    <t>CRISTIANO MARQUES DE SANTANA</t>
  </si>
  <si>
    <t>CRISTIANO MARTINS RODRIGUES</t>
  </si>
  <si>
    <t>CRISTIANO MELO DE ARAUJO</t>
  </si>
  <si>
    <t>CRISTIANO MESQUITA DE SOUZA</t>
  </si>
  <si>
    <t>CRISTIANO MICHELL PEREIRA DA SILVA</t>
  </si>
  <si>
    <t>CRISTIANO MIRANDA DE AZEVEDO</t>
  </si>
  <si>
    <t>CRISTIANO NICOLAU WEIRICH</t>
  </si>
  <si>
    <t>CRISTIANO NOGUEIRA SCHARB</t>
  </si>
  <si>
    <t>CRISTIANO NUNES BARCELOS</t>
  </si>
  <si>
    <t>CRISTIANO NUNES DE MOURA</t>
  </si>
  <si>
    <t>CRISTIANO OLIVEIRA SERGIO</t>
  </si>
  <si>
    <t>CRISTIANO PERCELIANO DA SILVA</t>
  </si>
  <si>
    <t>CRISTIANO RICARDO DE OLIVEIRA SOUSA</t>
  </si>
  <si>
    <t>CRISTIANO RITA VAZ</t>
  </si>
  <si>
    <t>CRISTIANO ROBERTO CAVALHEIRO</t>
  </si>
  <si>
    <t>CRISTIANO ROBERTO HERMES</t>
  </si>
  <si>
    <t>CRISTIANO SALVAGNI</t>
  </si>
  <si>
    <t>CRISTIANO SANTOS DE PAULA</t>
  </si>
  <si>
    <t>CRISTIANO SANTOS OLIVEIRA</t>
  </si>
  <si>
    <t>CRISTIANO SILVA</t>
  </si>
  <si>
    <t>CRISTIANO SILVA AMORIM</t>
  </si>
  <si>
    <t>CRISTIANO SILVA MUNHOZ</t>
  </si>
  <si>
    <t>CRISTIANO SILVA PERES SANTOS</t>
  </si>
  <si>
    <t>CRISTIANO SOUSA DOS SANTOS</t>
  </si>
  <si>
    <t>CRISTIANO SOUTO DA SILVA</t>
  </si>
  <si>
    <t>CRISTIANO TEIXEIRA DE PAULA ALVES</t>
  </si>
  <si>
    <t>CRISTIANO VARGAS PEREIRA</t>
  </si>
  <si>
    <t>CRISTIENE MARQUES DE BRITO</t>
  </si>
  <si>
    <t>CRISTINO ANTUNES SANTOS</t>
  </si>
  <si>
    <t>CRISTINO EVANGELISTA PEDROSA</t>
  </si>
  <si>
    <t>CRISTOFFERSON LEONARDO ALVES DOS SANTOS</t>
  </si>
  <si>
    <t>CRISTOVAO MESCOUTO DOS SANTOS</t>
  </si>
  <si>
    <t>CRISTOVAO OLIVEIRA DE CARVALHO</t>
  </si>
  <si>
    <t>CRISTOVAO REIS DE ARAUJO LEAL</t>
  </si>
  <si>
    <t>DABERSON LOPES</t>
  </si>
  <si>
    <t>DAFINIS DA SILVA BARROS</t>
  </si>
  <si>
    <t>DAGOBERTO CARNEIRO DA MOTTA NETO</t>
  </si>
  <si>
    <t>DAGOBERTO ESTEVAO</t>
  </si>
  <si>
    <t>DAIANE ALMEIDA DA SILVA</t>
  </si>
  <si>
    <t>DAIANE BATISTA DE SOUZA</t>
  </si>
  <si>
    <t>DAIANE WEGNER</t>
  </si>
  <si>
    <t>DAILSON ODILON GOMES SA</t>
  </si>
  <si>
    <t>DAILTON DE CARVALHO</t>
  </si>
  <si>
    <t>DAILTON ZACARIAS DOS SANTOS</t>
  </si>
  <si>
    <t>DAIVID DA CONCEICAO OSORIO</t>
  </si>
  <si>
    <t>DALMIR CAMARGO GIMENES</t>
  </si>
  <si>
    <t>DALTERSON BRUNO PEREIRA DA SILVA</t>
  </si>
  <si>
    <t>DAMIAO DE JESUS SANTOS</t>
  </si>
  <si>
    <t>DAMIAO DOS SANTOS LEAL</t>
  </si>
  <si>
    <t>DAMIAO FIRMINO DA SILVA</t>
  </si>
  <si>
    <t>DAMYSSON SOUZA MENDES</t>
  </si>
  <si>
    <t>DANIEL ABREU DE OLIVEIRA</t>
  </si>
  <si>
    <t>DANIEL ALEXANDRE DA SILVA</t>
  </si>
  <si>
    <t>DANIEL ALEXANDRE NUNES</t>
  </si>
  <si>
    <t>DANIEL ALVES DE FIGUEIREDO</t>
  </si>
  <si>
    <t>DANIEL ALVES DE MELO</t>
  </si>
  <si>
    <t>DANIEL ALVES DOS SANTOS</t>
  </si>
  <si>
    <t>DANIEL APARECIDO ALBINO</t>
  </si>
  <si>
    <t>DANIEL ARAUJO DE ASSIS</t>
  </si>
  <si>
    <t>DANIEL ARIATI</t>
  </si>
  <si>
    <t>DANIEL BARROS DIEHL</t>
  </si>
  <si>
    <t>DANIEL BATISTA BARRETO</t>
  </si>
  <si>
    <t>DANIEL BATISTA DE ORNELAS</t>
  </si>
  <si>
    <t>DANIEL BERSCH JUNIOR</t>
  </si>
  <si>
    <t>DANIEL CAETANO DA ROCHA</t>
  </si>
  <si>
    <t>DANIEL CASAGRANDE</t>
  </si>
  <si>
    <t>DANIEL CRISTIANO ROCHA</t>
  </si>
  <si>
    <t>DANIEL DA COSTA SILVA</t>
  </si>
  <si>
    <t>DANIEL DA COSTA SOARES</t>
  </si>
  <si>
    <t>DANIEL DA ROSA XAVIER</t>
  </si>
  <si>
    <t>DANIEL DA SILVA BELMIRO</t>
  </si>
  <si>
    <t>DANIEL DA SILVA CEZAR</t>
  </si>
  <si>
    <t>DANIEL DA SILVA CORREA</t>
  </si>
  <si>
    <t>DANIEL DA SILVA SANTOS JUNIOR</t>
  </si>
  <si>
    <t>DANIEL DE CARVALHO MARKS</t>
  </si>
  <si>
    <t>DANIEL DE LIMA AZEVEDO</t>
  </si>
  <si>
    <t>DANIEL DE MENESES MURILHO</t>
  </si>
  <si>
    <t>DANIEL DE OLIVEIRA NUNES</t>
  </si>
  <si>
    <t>DANIEL DE OLIVEIRA SILVA</t>
  </si>
  <si>
    <t>DANIEL DE SIQUEIRA</t>
  </si>
  <si>
    <t>DANIEL DE SOUSA MORAES DA SILVA</t>
  </si>
  <si>
    <t>DANIEL DE SOUZA LIMA</t>
  </si>
  <si>
    <t>DANIEL DIAS FERREIRA</t>
  </si>
  <si>
    <t>DANIEL ELIAS CAVALCANTE</t>
  </si>
  <si>
    <t>DANIEL EMERSON DE ABREU OLIVEIRA</t>
  </si>
  <si>
    <t>DANIEL FERNANDES DA SILVA</t>
  </si>
  <si>
    <t>DANIEL FERNANDES DE BRITO</t>
  </si>
  <si>
    <t>DANIEL FERNANDO MENDES DA ROSA</t>
  </si>
  <si>
    <t>DANIEL FERRARI DA SILVA</t>
  </si>
  <si>
    <t>DANIEL FERREIRA DE SOUZA</t>
  </si>
  <si>
    <t>DANIEL FERREIRA DO NASCIMENTO</t>
  </si>
  <si>
    <t>DANIEL FERREIRA RIBEIRO</t>
  </si>
  <si>
    <t>DANIEL FILIPE DEA</t>
  </si>
  <si>
    <t>DANIEL FRANCISCO</t>
  </si>
  <si>
    <t>DANIEL FURTADO PEREIRA</t>
  </si>
  <si>
    <t>DANIEL GALVAO DA SILVA</t>
  </si>
  <si>
    <t>DANIEL GARCIA DE FARIAS</t>
  </si>
  <si>
    <t>DANIEL GONCALVES CAVALCANTE</t>
  </si>
  <si>
    <t>DANIEL GONCALVES SANTOS</t>
  </si>
  <si>
    <t>DANIEL GUSTAVO DA SILVA PAIVA</t>
  </si>
  <si>
    <t>DANIEL HENRIQUE VIANA DA COSTA</t>
  </si>
  <si>
    <t>DANIEL JOSE DE ANDRADE FERREIRA</t>
  </si>
  <si>
    <t>DANIEL LUCAS DE OLIVEIRA</t>
  </si>
  <si>
    <t>DANIEL LUCIANO DOS SANTOS</t>
  </si>
  <si>
    <t>DANIEL MARINHO BATISTA</t>
  </si>
  <si>
    <t>DANIEL MARTINS</t>
  </si>
  <si>
    <t>DANIEL MATIAS DE SALES COSTA</t>
  </si>
  <si>
    <t>DANIEL MATTOS DE OLIVEIRA</t>
  </si>
  <si>
    <t>DANIEL MAURICIO DATCZUK BAKOVICZ</t>
  </si>
  <si>
    <t>DANIEL MONTEIRO FRANCO</t>
  </si>
  <si>
    <t>DANIEL NEPOMUCENO DE JESUS</t>
  </si>
  <si>
    <t>DANIEL OLIVEIRA RODRIGUES</t>
  </si>
  <si>
    <t>DANIEL PEDRO GROFF</t>
  </si>
  <si>
    <t>DANIEL PEREIRA RODRIGUES</t>
  </si>
  <si>
    <t>DANIEL PESSOA DA SILVA</t>
  </si>
  <si>
    <t>DANIEL PHILIP BARROZO SANTOS</t>
  </si>
  <si>
    <t>DANIEL RICCARDI MULLER</t>
  </si>
  <si>
    <t>DANIEL ROBERTO DE SOUZA MACIEL</t>
  </si>
  <si>
    <t>DANIEL ROCHA COSTA</t>
  </si>
  <si>
    <t>DANIEL RODRIGO GEORG MUNCHEN</t>
  </si>
  <si>
    <t>DANIEL RODRIGO SANTOS DO NASCIMENTO</t>
  </si>
  <si>
    <t>DANIEL RODRIGUES LEMOS</t>
  </si>
  <si>
    <t>DANIEL SANDER RODRIGUES RIBEIRO</t>
  </si>
  <si>
    <t>DANIEL SANTOS DA SILVA</t>
  </si>
  <si>
    <t>DANIEL SILVA DE CARVALHO</t>
  </si>
  <si>
    <t>DANIEL SIQUEIRA</t>
  </si>
  <si>
    <t>DANIEL SIQUEIRA DA SILVA</t>
  </si>
  <si>
    <t>DANIEL SOUZA ARCANJO</t>
  </si>
  <si>
    <t>DANIEL SOUZA DE LIMA</t>
  </si>
  <si>
    <t>DANIEL TAVARES DE SA DA SILVA</t>
  </si>
  <si>
    <t>DANIEL TEIXEIRA CORBO</t>
  </si>
  <si>
    <t>DANIEL VAZ DA SILVA</t>
  </si>
  <si>
    <t>DANIEL VELHO DE SOUZA ZANELATTO</t>
  </si>
  <si>
    <t>DANIEL VIANA RODRIGUES</t>
  </si>
  <si>
    <t>DANIEL VIEIRA</t>
  </si>
  <si>
    <t>DANIEL VILLANOVA SILVA</t>
  </si>
  <si>
    <t>DANIEL WAGNER DA ROCHA</t>
  </si>
  <si>
    <t>DANIELA MOREIRA</t>
  </si>
  <si>
    <t>DANIELE CAMPOS CARDIM</t>
  </si>
  <si>
    <t>DANIELE LOURENCO OLIVEIRA</t>
  </si>
  <si>
    <t>DANIELE MIRANDA SCHAU</t>
  </si>
  <si>
    <t>DANIELE OLIVEIRA MACHADO SILVA</t>
  </si>
  <si>
    <t>DANIELE VIEIRA DE SOUZA</t>
  </si>
  <si>
    <t>DANIELLE DA SILVA FIALHO</t>
  </si>
  <si>
    <t>DANIELLE DE SOUZA FRANCO</t>
  </si>
  <si>
    <t>DANIELSON PINHEIRO DE CASTRO</t>
  </si>
  <si>
    <t>DANILLO NUNES OLIVEIRA</t>
  </si>
  <si>
    <t>DANILO ALBERTO STEFFEN DA ROSA</t>
  </si>
  <si>
    <t>DANILO CONCEICAO DE BARROS</t>
  </si>
  <si>
    <t>DANILO COUTINHO DE SOUSA</t>
  </si>
  <si>
    <t>DANILO DA SILVA GOMES</t>
  </si>
  <si>
    <t>DANILO DO ESPIRITO SANTO</t>
  </si>
  <si>
    <t>DANILO DOS SANTOS TELES</t>
  </si>
  <si>
    <t>DANILO FELIPE DE SOUZA</t>
  </si>
  <si>
    <t>DANILO FIGUEIREDO</t>
  </si>
  <si>
    <t>DANILO GOMES DOS SANTOS</t>
  </si>
  <si>
    <t>DANILO GOMES LUNA</t>
  </si>
  <si>
    <t>DANILO GOMES VERA CRUZ SANTOS</t>
  </si>
  <si>
    <t>DANILO GONCALVES CAVALCANTE</t>
  </si>
  <si>
    <t>DANILO JESUS DE BARROS PEREIRA</t>
  </si>
  <si>
    <t>DANILO JORDAO DEMARTINI</t>
  </si>
  <si>
    <t>DANILO JUSTINO MONTEIRO</t>
  </si>
  <si>
    <t>DANILO LUIZ BASILIO</t>
  </si>
  <si>
    <t>DANILO MENDES DE OLIVEIRA</t>
  </si>
  <si>
    <t>DANILO MENEZES TEIXEIRA</t>
  </si>
  <si>
    <t>DANILO PAULO DA COSTA TIBIRICA</t>
  </si>
  <si>
    <t>DANILO PINHEIRO VAZ</t>
  </si>
  <si>
    <t>DANTAS JESUS OLIVEIRA DE ASSIS</t>
  </si>
  <si>
    <t>DANY DALAGNOL</t>
  </si>
  <si>
    <t>DANYELLE SANTOS OLIVEIRA</t>
  </si>
  <si>
    <t>DARCI LAMB</t>
  </si>
  <si>
    <t>DARCY DE HOLANDA PORTELA</t>
  </si>
  <si>
    <t>DARIO DE ANDRADE SILVA</t>
  </si>
  <si>
    <t>DARIO SILVA DOS SANTOS</t>
  </si>
  <si>
    <t>DARIO ZACARIAS DOS SANTOS</t>
  </si>
  <si>
    <t>DARLAN HELVESON SOUZA DE OLIVEIRA</t>
  </si>
  <si>
    <t>DARLAN RAPOSO VIEIRA</t>
  </si>
  <si>
    <t>DARLAN RODRIGO TOCCHETTO</t>
  </si>
  <si>
    <t>DARLAN ZOLET SILVESTRI</t>
  </si>
  <si>
    <t>DARLEI CESAR PICCIN</t>
  </si>
  <si>
    <t>DARLISSON MARINHO TEIXEIRA</t>
  </si>
  <si>
    <t>DARNEY SENA OLIVEIRA</t>
  </si>
  <si>
    <t>DAUTO SANDRO DA SILVA</t>
  </si>
  <si>
    <t>DAVI ALVES DA SILVA</t>
  </si>
  <si>
    <t>DAVI ANTONIO CALADO</t>
  </si>
  <si>
    <t>DAVI BARROS FRANCISCO</t>
  </si>
  <si>
    <t>DAVI BUENO DA SILVEIRA</t>
  </si>
  <si>
    <t>DAVI DA SILVA</t>
  </si>
  <si>
    <t>DAVI DE CARVALHO SILVA</t>
  </si>
  <si>
    <t>DAVI DE JESUS SANTANA</t>
  </si>
  <si>
    <t>DAVI DE SOUSA DE JESUS</t>
  </si>
  <si>
    <t>DAVI DOS SANTOS PASSOS</t>
  </si>
  <si>
    <t>DAVI EUDES DA SILVA MELO</t>
  </si>
  <si>
    <t>DAVI FERNANDES DA SILVA</t>
  </si>
  <si>
    <t>DAVI FRANCISCO DA SILVA</t>
  </si>
  <si>
    <t>DAVI GONCALVES DA SILVA</t>
  </si>
  <si>
    <t>DAVI HAMMARSTROM</t>
  </si>
  <si>
    <t>DAVI JOSE GOMES TAVARES</t>
  </si>
  <si>
    <t>DAVI LEANDRO PEREIRA GENTIL</t>
  </si>
  <si>
    <t>DAVI MIGUEL MELQUIADES DA SILVA</t>
  </si>
  <si>
    <t>DAVI NEVES DE PAULA</t>
  </si>
  <si>
    <t>DAVI PINHEIRO JESUS SILVA</t>
  </si>
  <si>
    <t>DAVI SANTOS DE SOUSA</t>
  </si>
  <si>
    <t>DAVI TEIXEIRA DE CARVALHO</t>
  </si>
  <si>
    <t>DAVID ANSELMO DA SILVA</t>
  </si>
  <si>
    <t>DAVID ARAUJO LAMAR</t>
  </si>
  <si>
    <t>DAVID ARTHUR GROSSERT</t>
  </si>
  <si>
    <t>DAVID CARIDADE DA SILVA</t>
  </si>
  <si>
    <t>DAVID CORREA DA SILVA JUNIOR</t>
  </si>
  <si>
    <t>DAVID CRISTIANO SILVA DE SOUSA</t>
  </si>
  <si>
    <t>DAVID DA SILVA</t>
  </si>
  <si>
    <t>DAVID DA SILVA MELLO</t>
  </si>
  <si>
    <t>DAVID DA SILVA MESQUITA</t>
  </si>
  <si>
    <t>DAVID DARCI VASCONCELLOS VIEGAS</t>
  </si>
  <si>
    <t>DAVID DOS PASSOS</t>
  </si>
  <si>
    <t>DAVID DOS SANTOS DA CRUZ</t>
  </si>
  <si>
    <t>DAVID DOS SANTOS DOMINGUES</t>
  </si>
  <si>
    <t>DAVID EVARISTO CORREA</t>
  </si>
  <si>
    <t>DAVID FELIPE CANTO</t>
  </si>
  <si>
    <t>DAVID LEITE DO NASCIMENTO</t>
  </si>
  <si>
    <t>DAVID LIMA FERRAZ</t>
  </si>
  <si>
    <t>DAVID MARTINS FREITAS</t>
  </si>
  <si>
    <t>DAVID MICHAEL NIEKELLE</t>
  </si>
  <si>
    <t>DAVID MOURA CATARINO</t>
  </si>
  <si>
    <t>DAVID NASCIMENTO FILHO</t>
  </si>
  <si>
    <t>DAVID NAZARIO RODRIGUES</t>
  </si>
  <si>
    <t>DAVID PORTO LOPES NETO</t>
  </si>
  <si>
    <t>DAVID RICARDO KUBIAKI FERNANDES</t>
  </si>
  <si>
    <t>DAVID RODRIGUES DA SILVEIRA CORREA</t>
  </si>
  <si>
    <t>DAVID RODRIGUES PEREIRA</t>
  </si>
  <si>
    <t>DAVID TEIXEIRA LUNA</t>
  </si>
  <si>
    <t>DAVIDSON DE SOUZA NOGUEIRA BAPTISTA</t>
  </si>
  <si>
    <t>DAVIDYS JOSE RODRIGUES PANNO</t>
  </si>
  <si>
    <t>DAVSON FRANCISCO DA SILVA</t>
  </si>
  <si>
    <t>DAYANE DA COSTA BENEVENTE</t>
  </si>
  <si>
    <t>DAYVID DA SILVA BEZERRA</t>
  </si>
  <si>
    <t>DAYVID EMMANUEL RAMOS SIMAO</t>
  </si>
  <si>
    <t>DAYVISON DOS SANTOS MACEDO</t>
  </si>
  <si>
    <t>DAYVISON NOBREGA DOS SANTOS</t>
  </si>
  <si>
    <t>DAYVSON TAVARES COIMBRA</t>
  </si>
  <si>
    <t>DEBORA ALVES DA SILVA DE AZEVEDO</t>
  </si>
  <si>
    <t>DEBORA LUME</t>
  </si>
  <si>
    <t>DEBORAH AGNES TRINDADE NONATO DE CARVALHO</t>
  </si>
  <si>
    <t>DECIO WAGNER DE SOUZA</t>
  </si>
  <si>
    <t>DEIDSON LOPES DE SOUZA</t>
  </si>
  <si>
    <t>DEIRLES LUIS CARVALHO CUNHA</t>
  </si>
  <si>
    <t>DEIVED ROBERTO SILVA GUERREIRO</t>
  </si>
  <si>
    <t>DEIVID ADAN SANTANA</t>
  </si>
  <si>
    <t>DEIVID ALEXANDRE PANINI</t>
  </si>
  <si>
    <t>DEIVID ANTONIO DA SILVA FIRMINO</t>
  </si>
  <si>
    <t>DEIVID CABRAL OLIVEIRA</t>
  </si>
  <si>
    <t>DEIVID DA CONCEICAO NASCIMENTO</t>
  </si>
  <si>
    <t>DEIVID DE ARAUJO DUARTE</t>
  </si>
  <si>
    <t>DEIVID DE BORBA</t>
  </si>
  <si>
    <t>DEIVID DE SENA OLIVEIRA</t>
  </si>
  <si>
    <t>DEIVID DINIZ DA SILVA</t>
  </si>
  <si>
    <t>DEIVID DOS SANTOS COUTO</t>
  </si>
  <si>
    <t>DEIVID FREIMAN</t>
  </si>
  <si>
    <t>DEIVID PERES CARVALHO</t>
  </si>
  <si>
    <t>DEIVID SOARES VIEIRA</t>
  </si>
  <si>
    <t>DEIVISON DIEGO DA SILVA PESSOA</t>
  </si>
  <si>
    <t>DEIVISON FIGUEIREDO GOMES</t>
  </si>
  <si>
    <t>DEIVISON LEITE LIMA</t>
  </si>
  <si>
    <t>DEIVISON PORTO MELLO</t>
  </si>
  <si>
    <t>DEIVISSON FERREIRA DA SILVA</t>
  </si>
  <si>
    <t>DEIVISSON NICOLAU DA SILVA</t>
  </si>
  <si>
    <t>DEJAIR JOSE PEREIRA</t>
  </si>
  <si>
    <t>DEJAIR SILVA MENEZES JUNIOR</t>
  </si>
  <si>
    <t>DEJAIR TIVES LOPES JUNIOR</t>
  </si>
  <si>
    <t>DELANEI VICENTE ALVES</t>
  </si>
  <si>
    <t>DELEON ALVES DOS SANTOS</t>
  </si>
  <si>
    <t>DELEY ALVES DE PAIVA</t>
  </si>
  <si>
    <t>DELFIM JUNIOR ESTEVES DIAS</t>
  </si>
  <si>
    <t>DELIEL SANDERLAN OLIVEIRA FERREIRA</t>
  </si>
  <si>
    <t>DELION DA SILVA</t>
  </si>
  <si>
    <t>DELMAR NAUTER FILHO</t>
  </si>
  <si>
    <t>DELSON SANTOS DA SILVA</t>
  </si>
  <si>
    <t>DELSON TIAGO DA SILVA PEREIRA</t>
  </si>
  <si>
    <t>DEMETRIOS OLIVEIRA SOARES</t>
  </si>
  <si>
    <t>DENILDO DA SILVA ASSUNCAO</t>
  </si>
  <si>
    <t>DENILDO INACIO MONSORES FILHO</t>
  </si>
  <si>
    <t>DENILSO JOEL DUARTE DE SOUZA OLIVEIRA</t>
  </si>
  <si>
    <t>DENILSO ROGERIO COSENDEY</t>
  </si>
  <si>
    <t>DENILSON DE OLIVEIRA ALVES</t>
  </si>
  <si>
    <t>DENILSON FAGUNDES OLIVEIRA</t>
  </si>
  <si>
    <t>DENILSON FERNANDES DE ALMEIDA</t>
  </si>
  <si>
    <t>DENILSON LUIZ FRAZAO DO NASCIMENTO</t>
  </si>
  <si>
    <t>DENILSON PEREIRA DE SOUZA</t>
  </si>
  <si>
    <t>DENILSON SCANDOLEIRA CAMARGO</t>
  </si>
  <si>
    <t>DENILSON SILVA DE OLIVEIRA</t>
  </si>
  <si>
    <t>DENILSON TEIXEIRA DA SILVA</t>
  </si>
  <si>
    <t>DENIO SILVA DE ALMEIDA</t>
  </si>
  <si>
    <t>DENIS DA SILVA SOARES</t>
  </si>
  <si>
    <t>DENIS FAGNER DE SOUZA LIMA</t>
  </si>
  <si>
    <t>DENIS FELIPE MIRO KRODT</t>
  </si>
  <si>
    <t>DENIS FRANCA</t>
  </si>
  <si>
    <t>DENIS FREITAS DA SILVA LEAL</t>
  </si>
  <si>
    <t>DENIS JUNIOR DA SILVA SANTOS</t>
  </si>
  <si>
    <t>DENIS MARINHO DE LIMA CAETANO</t>
  </si>
  <si>
    <t>DENIS MOACIR GOMES</t>
  </si>
  <si>
    <t>DENIS PINTO DIAS</t>
  </si>
  <si>
    <t>DENIS SERGIO GONZAGA DANTAS</t>
  </si>
  <si>
    <t>DENIS THIAGO BRITO PAIXAO</t>
  </si>
  <si>
    <t>DENIS XAVIER</t>
  </si>
  <si>
    <t>DENISE LEMOS SANTOS</t>
  </si>
  <si>
    <t>DENISE OTTO DE LIMA</t>
  </si>
  <si>
    <t>DENISMAR CARNEIRO DOS SANTOS</t>
  </si>
  <si>
    <t>DENISON LUIS LUNA MEDEIROS</t>
  </si>
  <si>
    <t>DENIVALDO FERREIRA OLIVEIRA</t>
  </si>
  <si>
    <t>DENIVALDO LIMEIRA DE ABREU</t>
  </si>
  <si>
    <t>DENIZAR PEREIRA DA SILVA FRAGA</t>
  </si>
  <si>
    <t>DENNIS HENRIQUE SETTER</t>
  </si>
  <si>
    <t>DENNYS MARCEL SANTOS SILVA</t>
  </si>
  <si>
    <t>DEOLINDO GONCALVES DE FREITAS FILHO</t>
  </si>
  <si>
    <t>DEORGIO DE CASTRO</t>
  </si>
  <si>
    <t>DERALDINO JOSE DOS SANTOS FILHO</t>
  </si>
  <si>
    <t>DERALDO OLIVEIRA</t>
  </si>
  <si>
    <t>DERALDO SANTANA LEAL</t>
  </si>
  <si>
    <t>DERIVALDO TAVARES DE ALMEIDA</t>
  </si>
  <si>
    <t>DERLAN PEREIRA PENHA</t>
  </si>
  <si>
    <t>DERLAN ROQUE DOS SANTOS CAVALIERE</t>
  </si>
  <si>
    <t>DEUCELIO DANIEL OSINSKI</t>
  </si>
  <si>
    <t>DEVAIR BEZERRA</t>
  </si>
  <si>
    <t>DEVANILDO CELSO DA ROCHA</t>
  </si>
  <si>
    <t>DEVANIR DIAZ</t>
  </si>
  <si>
    <t>DEYME RONALD ABREU MENDONCA</t>
  </si>
  <si>
    <t>DEYVERSON GOMES DALVINO</t>
  </si>
  <si>
    <t>DEYVESON DE ARAUJO FERREIRA</t>
  </si>
  <si>
    <t>DEYVID CESAR LINS FERREIRA</t>
  </si>
  <si>
    <t>DEYVID SANTOS RIBEIRO</t>
  </si>
  <si>
    <t>DEYVID WILLIAN GRACIANO</t>
  </si>
  <si>
    <t>DEYVISON JORGE DE SOUZA NASCIMENTO</t>
  </si>
  <si>
    <t>DEYVSON OSCAR GOMES DA SILVA</t>
  </si>
  <si>
    <t>DHEIVIDI ANTONIO BOTTEGA</t>
  </si>
  <si>
    <t>DHELEON ARAUJO OLIVEIRA</t>
  </si>
  <si>
    <t>DHEYSON DO ESPIRITO SANTO DA CONCEICAO</t>
  </si>
  <si>
    <t>DHIEGO FELIPE MENDES DE ALMEIDA</t>
  </si>
  <si>
    <t>DHIOGO FERREIRA FERNANDES</t>
  </si>
  <si>
    <t>DHOW GOMES DE SOUZA</t>
  </si>
  <si>
    <t>DIANE FERREIRA MONTEIRO</t>
  </si>
  <si>
    <t>DIDMAR NYLAND</t>
  </si>
  <si>
    <t>DIEGO ABREU DA SILVA CRISTOVAM</t>
  </si>
  <si>
    <t>DIEGO ALAN THOLKEN</t>
  </si>
  <si>
    <t>DIEGO ALBERTO GOMES REGO</t>
  </si>
  <si>
    <t>DIEGO ALVES DOS SANTOS</t>
  </si>
  <si>
    <t>DIEGO ARAGAO DA SILVA SILVEIRA</t>
  </si>
  <si>
    <t>DIEGO ARAUJO DE OLIVEIRA SANTOS</t>
  </si>
  <si>
    <t>DIEGO ARAUJO SANTOS</t>
  </si>
  <si>
    <t>DIEGO ARAUJO VITORINO</t>
  </si>
  <si>
    <t>DIEGO ARCELINO DE LIMA DA SILVA</t>
  </si>
  <si>
    <t>DIEGO ARRIECHE DA ROCHA</t>
  </si>
  <si>
    <t>DIEGO AZEREDO DOS SANTOS</t>
  </si>
  <si>
    <t>DIEGO AZEVEDO DINIZ</t>
  </si>
  <si>
    <t>DIEGO BATISTA GOMES</t>
  </si>
  <si>
    <t>DIEGO BELMONTE NASCIMENTO</t>
  </si>
  <si>
    <t>DIEGO BERTOLINI GOMES DA SILVA</t>
  </si>
  <si>
    <t>DIEGO BEZERRA DA SILVA</t>
  </si>
  <si>
    <t>DIEGO BRITO DO NASCIMENTO</t>
  </si>
  <si>
    <t>DIEGO CARLOS FIDELIS SOARES</t>
  </si>
  <si>
    <t>DIEGO CARREIRO DE OLIVEIRA PESSANHA</t>
  </si>
  <si>
    <t>DIEGO CESAR DOS SANTOS</t>
  </si>
  <si>
    <t>DIEGO CESAR LOPES</t>
  </si>
  <si>
    <t>DIEGO COSTA ROSA</t>
  </si>
  <si>
    <t>DIEGO DA ROCHA FAGUNDES</t>
  </si>
  <si>
    <t>DIEGO DA ROSA FONSECA</t>
  </si>
  <si>
    <t>DIEGO DA SILVA</t>
  </si>
  <si>
    <t>DIEGO DA SILVA DE ANDRADE</t>
  </si>
  <si>
    <t>DIEGO DA SILVA OLIVEIRA</t>
  </si>
  <si>
    <t>DIEGO DA SILVA RODRIGUES</t>
  </si>
  <si>
    <t>DIEGO DA SILVA VIEIRA</t>
  </si>
  <si>
    <t>DIEGO DA SILVEIRA DIAS</t>
  </si>
  <si>
    <t>DIEGO DE ALCANTARA PINTO</t>
  </si>
  <si>
    <t>DIEGO DE ALMEIDA DA SILVA</t>
  </si>
  <si>
    <t>DIEGO DE BORBA</t>
  </si>
  <si>
    <t>DIEGO DE LEMOS BRAGA</t>
  </si>
  <si>
    <t>DIEGO DE MESQUITA PEREIRA</t>
  </si>
  <si>
    <t>DIEGO DE OLIVEIRA</t>
  </si>
  <si>
    <t>DIEGO DE OLIVEIRA BORGES</t>
  </si>
  <si>
    <t>DIEGO DE SOUZA MATHIAS</t>
  </si>
  <si>
    <t>DIEGO DIAS CALDAS</t>
  </si>
  <si>
    <t>DIEGO DIAS PEDROZO</t>
  </si>
  <si>
    <t>DIEGO DOS SANTOS</t>
  </si>
  <si>
    <t>DIEGO DOS SANTOS DA SILVA</t>
  </si>
  <si>
    <t>DIEGO DOS SANTOS FERREIRA</t>
  </si>
  <si>
    <t>DIEGO DOS SANTOS MARIA</t>
  </si>
  <si>
    <t>DIEGO EVANDRO MATOS BASTOS</t>
  </si>
  <si>
    <t>DIEGO EVERSON DE LIMA</t>
  </si>
  <si>
    <t>DIEGO FEITOSA LIMA</t>
  </si>
  <si>
    <t>DIEGO FELIPE ARAUJO DE PAULA</t>
  </si>
  <si>
    <t>DIEGO FERNANDES ABREU</t>
  </si>
  <si>
    <t>DIEGO FERREIRA DE FARIAS</t>
  </si>
  <si>
    <t>DIEGO GOMES LIMA</t>
  </si>
  <si>
    <t>DIEGO GONCALVES SILVA</t>
  </si>
  <si>
    <t>DIEGO HARTWIG BRANDL</t>
  </si>
  <si>
    <t>DIEGO HENRIQUE CANDIDO DA SILVA</t>
  </si>
  <si>
    <t>DIEGO HENRIQUE DE SOUZA</t>
  </si>
  <si>
    <t>DIEGO JESUS DE ASSIS</t>
  </si>
  <si>
    <t>DIEGO LEMOS RIBEIRO</t>
  </si>
  <si>
    <t>DIEGO LEONARDO LIMA SANDES</t>
  </si>
  <si>
    <t>DIEGO LIMA DA SILVA</t>
  </si>
  <si>
    <t>DIEGO LIMA GOMES</t>
  </si>
  <si>
    <t>DIEGO LIMA GOMES DA SILVA</t>
  </si>
  <si>
    <t>DIEGO LIMA SILVA</t>
  </si>
  <si>
    <t>DIEGO LORRAN PIRES SILVA</t>
  </si>
  <si>
    <t>DIEGO LOUZADA FELISBINO</t>
  </si>
  <si>
    <t>DIEGO LUCILIO FERREIRA ARAUJO</t>
  </si>
  <si>
    <t>DIEGO MAIQUEL BORTOLI</t>
  </si>
  <si>
    <t>DIEGO MARCOLINA DE SOUZA</t>
  </si>
  <si>
    <t>DIEGO MARCOS DOS SANTOS</t>
  </si>
  <si>
    <t>DIEGO MARTINS DA SILVA</t>
  </si>
  <si>
    <t>DIEGO MAYCON SOARES DA SILVA</t>
  </si>
  <si>
    <t>DIEGO MEDEIROS DA SILVA</t>
  </si>
  <si>
    <t>DIEGO MEIRA BORGES</t>
  </si>
  <si>
    <t>DIEGO MENDONCA DA SILVA</t>
  </si>
  <si>
    <t>DIEGO MENEGAT PORTO</t>
  </si>
  <si>
    <t>DIEGO MIGUEL SPLITTER</t>
  </si>
  <si>
    <t>DIEGO MURRAY BERNARDO DA SILVA</t>
  </si>
  <si>
    <t>DIEGO NASCIMENTO DOS SANTOS SILVA</t>
  </si>
  <si>
    <t>DIEGO NUNES DO COUTO</t>
  </si>
  <si>
    <t>DIEGO OLIVEIRA DA ROSA</t>
  </si>
  <si>
    <t>DIEGO OLIVEIRA DA SILVA</t>
  </si>
  <si>
    <t>DIEGO PAZ DE ANDRADE</t>
  </si>
  <si>
    <t>DIEGO PEREIRA CARNEIRO</t>
  </si>
  <si>
    <t>DIEGO PIERMATEI DE ARAUJO</t>
  </si>
  <si>
    <t>DIEGO PIETRO ABATTE</t>
  </si>
  <si>
    <t>DIEGO QUINTES LOURENCO</t>
  </si>
  <si>
    <t>DIEGO RAFAEL GUEDES PAGANI</t>
  </si>
  <si>
    <t>DIEGO REIS DE OLIVEIRA</t>
  </si>
  <si>
    <t>DIEGO REOLON</t>
  </si>
  <si>
    <t>DIEGO REZENDE DE MORAES</t>
  </si>
  <si>
    <t>DIEGO RITTON MONCORES</t>
  </si>
  <si>
    <t>DIEGO RODRIGUES ALVES DE LIMA</t>
  </si>
  <si>
    <t>DIEGO RODRIGUES DA COSTA</t>
  </si>
  <si>
    <t>DIEGO ROMUALDO DE OLIVEIRA</t>
  </si>
  <si>
    <t>DIEGO RONALDO DE SOUZA</t>
  </si>
  <si>
    <t>DIEGO ROSA SANTOS</t>
  </si>
  <si>
    <t>DIEGO SANTOS DE OLIVEIRA</t>
  </si>
  <si>
    <t>DIEGO SCHULTZ PEDROSO</t>
  </si>
  <si>
    <t>DIEGO SELAU CORREA</t>
  </si>
  <si>
    <t>DIEGO SIDNEY DE SOUZA</t>
  </si>
  <si>
    <t>DIEGO SILVA DE OLIVEIRA</t>
  </si>
  <si>
    <t>DIEGO SOUSA DOS SANTOS</t>
  </si>
  <si>
    <t>DIEGO TAVARES DE OLIVEIRA</t>
  </si>
  <si>
    <t>DIEGO TOMAZ DOS SANTOS</t>
  </si>
  <si>
    <t>DIEGO VARGAS</t>
  </si>
  <si>
    <t>DIEGO VIEIRA SILVA</t>
  </si>
  <si>
    <t>DIEGO VINICIO TORZESCHI</t>
  </si>
  <si>
    <t>DIEGO WANDERLEI RENGEL</t>
  </si>
  <si>
    <t>DIEGO ZANETTI SAMPAIO</t>
  </si>
  <si>
    <t>DIEISON CARVALHO RODRIGUES</t>
  </si>
  <si>
    <t>DIENIFFER RODRIGUES</t>
  </si>
  <si>
    <t>DIESSON LARRONE ZANETTI MIELKE</t>
  </si>
  <si>
    <t>DIEVERSON DA CONCEICAO DE OLIVEIRA</t>
  </si>
  <si>
    <t>DILAN DEIBAL DA ROZA MENEZES</t>
  </si>
  <si>
    <t>DILNEI SILVA DE ALMEIDA</t>
  </si>
  <si>
    <t>DILSON ALBINO MORAES RIBEIRO</t>
  </si>
  <si>
    <t>DILTON DE JESUS SILVA</t>
  </si>
  <si>
    <t>DIMAS SIMEAO DA SILVA</t>
  </si>
  <si>
    <t>DIMICLEI KRUDES</t>
  </si>
  <si>
    <t>DIMICLEI NICIAK DA SILVA</t>
  </si>
  <si>
    <t>DINALTO GRIGORIO SOBRINHO</t>
  </si>
  <si>
    <t>DINEY MANOEL WEBER</t>
  </si>
  <si>
    <t>DINOSANE SOUZA DOS SANTOS</t>
  </si>
  <si>
    <t>DIOGE ROBERTO DOS SANTOS</t>
  </si>
  <si>
    <t>DIOGENES FELIPE SILVA BRAGA</t>
  </si>
  <si>
    <t>DIOGENES LIMA DA COSTA</t>
  </si>
  <si>
    <t>DIOGENES PRIGOL RIBEIRO</t>
  </si>
  <si>
    <t>DIOGO ALBERTO CARDOSO TOMCZYK</t>
  </si>
  <si>
    <t>DIOGO ALEXANDRE DIAS</t>
  </si>
  <si>
    <t>DIOGO ALEXANDRE GOMES CORREIA</t>
  </si>
  <si>
    <t>DIOGO ALVES BRAGA</t>
  </si>
  <si>
    <t>DIOGO ALVES CAVALHEIRO</t>
  </si>
  <si>
    <t>DIOGO ANTUNES DA SILVA RODRIGUES</t>
  </si>
  <si>
    <t>DIOGO ASSUNCAO RIBEIRO</t>
  </si>
  <si>
    <t>DIOGO BARROS DOS SANTOS</t>
  </si>
  <si>
    <t>DIOGO BORGES REIS</t>
  </si>
  <si>
    <t>DIOGO CAMARGO DO NASCIMENTO</t>
  </si>
  <si>
    <t>DIOGO CAMILO ROCHA</t>
  </si>
  <si>
    <t>DIOGO CAPOCHIM LEITE</t>
  </si>
  <si>
    <t>DIOGO CARNEIRO</t>
  </si>
  <si>
    <t>DIOGO CASTRO DE SOUZA</t>
  </si>
  <si>
    <t>DIOGO COELHO MENDES</t>
  </si>
  <si>
    <t>DIOGO COSTA DE SOUZA ARAUJO</t>
  </si>
  <si>
    <t>DIOGO COSTA SOARES</t>
  </si>
  <si>
    <t>DIOGO DA SILVA MACHADO</t>
  </si>
  <si>
    <t>DIOGO DA SILVA PECANHA</t>
  </si>
  <si>
    <t>DIOGO DAVID CARDOSO</t>
  </si>
  <si>
    <t>DIOGO DE ALMEIDA DUTRA COELHO</t>
  </si>
  <si>
    <t>DIOGO DE ARAUJO OLIVEIRA</t>
  </si>
  <si>
    <t>DIOGO DE ASSIS LUNA DA SILVA</t>
  </si>
  <si>
    <t>DIOGO DE FARIAS</t>
  </si>
  <si>
    <t>DIOGO DE LIMA COSTA</t>
  </si>
  <si>
    <t>DIOGO DE MELO AZEVEDO</t>
  </si>
  <si>
    <t>DIOGO DE MORAIS PORTO</t>
  </si>
  <si>
    <t>DIOGO DE MOURA DA SILVA</t>
  </si>
  <si>
    <t>DIOGO DE SOUZA GOUVEA</t>
  </si>
  <si>
    <t>DIOGO DE SOUZA MARQUES</t>
  </si>
  <si>
    <t>DIOGO DO CARMO RODRIGUES</t>
  </si>
  <si>
    <t>DIOGO DOMINGOS SOUZA</t>
  </si>
  <si>
    <t>DIOGO DOS SANTOS SIQUEIRA</t>
  </si>
  <si>
    <t>DIOGO ESTEVAM DOS SANTOS SAPUCAIA</t>
  </si>
  <si>
    <t>DIOGO FERREIRA NEVES</t>
  </si>
  <si>
    <t>DIOGO FERREIRA PLACIDO</t>
  </si>
  <si>
    <t>DIOGO FRANKLIN PAIS DA SILVA</t>
  </si>
  <si>
    <t>DIOGO GABRIEL PEREIRA</t>
  </si>
  <si>
    <t>DIOGO GIULIANI</t>
  </si>
  <si>
    <t>DIOGO GOMES LUNA</t>
  </si>
  <si>
    <t>DIOGO HENRIQUE DA COSTA SOUZA</t>
  </si>
  <si>
    <t>DIOGO HENRIQUE LOPES BENTO DO NASCIMENTO</t>
  </si>
  <si>
    <t>DIOGO JOSE RICORDI DE MOURA</t>
  </si>
  <si>
    <t>DIOGO JULIANO LANG</t>
  </si>
  <si>
    <t>DIOGO MARTINS LEMOS</t>
  </si>
  <si>
    <t>DIOGO MATTOS MACIEL</t>
  </si>
  <si>
    <t>DIOGO PEREIRA CARDOSO</t>
  </si>
  <si>
    <t>DIOGO PINTO FARIAS</t>
  </si>
  <si>
    <t>DIOGO RAFAEL DOS SANTOS</t>
  </si>
  <si>
    <t>DIOGO RANIELE DE MIRANDA DOMINGOS</t>
  </si>
  <si>
    <t>DIOGO RIBAS DOS SANTOS</t>
  </si>
  <si>
    <t>DIOGO RONCATE TAVARES</t>
  </si>
  <si>
    <t>DIOGO ROSA SANTOS</t>
  </si>
  <si>
    <t>DIOGO RUFINO HATAKEYAMA</t>
  </si>
  <si>
    <t>DIOGO SANTOS DE MELLO</t>
  </si>
  <si>
    <t>DIOGO TALYULI ANDRADE</t>
  </si>
  <si>
    <t>DIOGO VENICIUS GONCALVES</t>
  </si>
  <si>
    <t>DIOLMIR LUIS DA SILVA</t>
  </si>
  <si>
    <t>DIOMEDES LOPES DA SILVA</t>
  </si>
  <si>
    <t>DIONATAN CORIN CHAVES</t>
  </si>
  <si>
    <t>DIONATAN FONTES FIGUEIRA</t>
  </si>
  <si>
    <t>DIONATAN ROLIM DAVILA</t>
  </si>
  <si>
    <t>DIONATAN SOUZA DA SILVA PEDROSO</t>
  </si>
  <si>
    <t>DIONATHAN HENRIQUE PEINADO MARTINS</t>
  </si>
  <si>
    <t>DIONATHAN WILLIAN ANDRADE DOS SANTOS</t>
  </si>
  <si>
    <t>DIONATHAS LOPES RODRIGUES</t>
  </si>
  <si>
    <t>DIONE BERNARDO DA SILVA</t>
  </si>
  <si>
    <t>DIONE COSTA DA SILVA</t>
  </si>
  <si>
    <t>DIONE DA ROSA ROCHA</t>
  </si>
  <si>
    <t>DIONE FRANCISCO</t>
  </si>
  <si>
    <t>DIONE LINO DE OLIVEIRA</t>
  </si>
  <si>
    <t>DIONES BRANDAO DA SILVA</t>
  </si>
  <si>
    <t>DIONES SANTOS DE SOUZA</t>
  </si>
  <si>
    <t>DIONI OURIQUE</t>
  </si>
  <si>
    <t>DIONILSON MONTEIRO LICAR</t>
  </si>
  <si>
    <t>DIONISIO ODILON GAMA</t>
  </si>
  <si>
    <t>DIONIZIO IVAN DE LIMA</t>
  </si>
  <si>
    <t>DIONNES FERREIRA GOMES</t>
  </si>
  <si>
    <t>DIONY CARLOS MORAIS DOS SANTOS</t>
  </si>
  <si>
    <t>DIORGENES MATOS DE SOUZA</t>
  </si>
  <si>
    <t>DIOROCI JOSE XAVIER</t>
  </si>
  <si>
    <t>DIOVANE SCAPIN</t>
  </si>
  <si>
    <t>DIRCEU DA SILVA RAMOS</t>
  </si>
  <si>
    <t>DIRCEU DOS SANTOS BANDEIRA JUNIOR</t>
  </si>
  <si>
    <t>DIRCEU DOS SANTOS SPELIER</t>
  </si>
  <si>
    <t>DIRCEU GUERRA JUNIOR</t>
  </si>
  <si>
    <t>DIRCEU JOSE FRATONI</t>
  </si>
  <si>
    <t>DIRCEU LUIS BITTENCOURT DE CASTRO</t>
  </si>
  <si>
    <t>DIRCEU MARCAL</t>
  </si>
  <si>
    <t>DIRCEU MOACIR BRUM</t>
  </si>
  <si>
    <t>DIVALDO FERRER DE MORAES JUNIOR</t>
  </si>
  <si>
    <t>DIVALDO OLIVEIRA FREIRE</t>
  </si>
  <si>
    <t>DIVANIR MORAES DE MELLO</t>
  </si>
  <si>
    <t>DIVINO JOAQUIM DA SILVA</t>
  </si>
  <si>
    <t>DJACIR DE MELO</t>
  </si>
  <si>
    <t>DJAILSON ALVES DA SILVA</t>
  </si>
  <si>
    <t>DJAIR LIMA SILVA</t>
  </si>
  <si>
    <t>DJALMA BRAGA RODRIGUES</t>
  </si>
  <si>
    <t>DJALMA DIAS DE DEUS</t>
  </si>
  <si>
    <t>DJAVAN DOS SANTOS CORREIA</t>
  </si>
  <si>
    <t>DJERLI HENRIQUE DA SILVA</t>
  </si>
  <si>
    <t>DJONATA WILLIAM DOS SANTOS</t>
  </si>
  <si>
    <t>DOGLAS BENHUR DOS SANTOS BRIAO</t>
  </si>
  <si>
    <t>DOMENICO CISZ</t>
  </si>
  <si>
    <t>DOMINGO VANACOR BRAGA</t>
  </si>
  <si>
    <t>DOMINGOS ARAUJO SANTOS</t>
  </si>
  <si>
    <t>DOMINGOS BRITO DOS SANTOS</t>
  </si>
  <si>
    <t>DOMINGOS DE JESUS AZEVEDO SOARES</t>
  </si>
  <si>
    <t>DOMINGOS FRANCISCO BATISTA FILHO</t>
  </si>
  <si>
    <t>DOMINGOS SOARES NETO</t>
  </si>
  <si>
    <t>DONEDY COSTA SANTOS</t>
  </si>
  <si>
    <t>DONIZETE APARECIDO DE MORAIS</t>
  </si>
  <si>
    <t>DONIZETE CARLOS HAMES</t>
  </si>
  <si>
    <t>DONIZETE ZANON</t>
  </si>
  <si>
    <t>DONIZETI CAMARGO LEME</t>
  </si>
  <si>
    <t>DONIZETO FRANCISCO BATISTA</t>
  </si>
  <si>
    <t>DORENILDO DOS SANTOS SILVA</t>
  </si>
  <si>
    <t>DORGIVAL BEZERRA DA SILVA</t>
  </si>
  <si>
    <t>DORIVAL DA SILVA</t>
  </si>
  <si>
    <t>DORIVALDO ELIZIARIO DA SILVA GOMES</t>
  </si>
  <si>
    <t>DORIVALDO FERRO</t>
  </si>
  <si>
    <t>DORVAL LUIS DE ANDRADE</t>
  </si>
  <si>
    <t>DOUGLAS ADRIANO DAI PRAI</t>
  </si>
  <si>
    <t>DOUGLAS ARAUJO LOPES</t>
  </si>
  <si>
    <t>DOUGLAS BATISTA NUNES</t>
  </si>
  <si>
    <t>DOUGLAS BONZANINI DE OLIVEIRA</t>
  </si>
  <si>
    <t>DOUGLAS CAMPOS DA SILVA</t>
  </si>
  <si>
    <t>DOUGLAS CARLOS DOS SANTOS LIMA</t>
  </si>
  <si>
    <t>DOUGLAS CARVALHAES MANHAES</t>
  </si>
  <si>
    <t>DOUGLAS CASTELAR WANDERLEY</t>
  </si>
  <si>
    <t>DOUGLAS COELHO PIMENTA</t>
  </si>
  <si>
    <t>DOUGLAS CRUZ DA SILVA</t>
  </si>
  <si>
    <t>DOUGLAS DA SILVA DE OLIVEIRA</t>
  </si>
  <si>
    <t>DOUGLAS DA SILVA LOPES</t>
  </si>
  <si>
    <t>DOUGLAS DA SILVA MACHADO</t>
  </si>
  <si>
    <t>DOUGLAS DA SILVA NASCIMENTO</t>
  </si>
  <si>
    <t>DOUGLAS DANIEL DA SILVA MASSULO</t>
  </si>
  <si>
    <t>DOUGLAS DE FREITAS</t>
  </si>
  <si>
    <t>DOUGLAS DE FREITAS SILVA</t>
  </si>
  <si>
    <t>DOUGLAS DE LIMA DE MELLO</t>
  </si>
  <si>
    <t>DOUGLAS EUZELIO KANZEWSKI</t>
  </si>
  <si>
    <t>DOUGLAS FABIANO PINHEIRO</t>
  </si>
  <si>
    <t>DOUGLAS FUHR</t>
  </si>
  <si>
    <t>DOUGLAS GARCIA DA ROCHA</t>
  </si>
  <si>
    <t>DOUGLAS GOMES DA SILVA</t>
  </si>
  <si>
    <t>DOUGLAS GOULART</t>
  </si>
  <si>
    <t>DOUGLAS HAMES</t>
  </si>
  <si>
    <t>DOUGLAS HENRIQUE RODRIGUES DA SILVA</t>
  </si>
  <si>
    <t>DOUGLAS JEAN NOGUEIRA PINTO</t>
  </si>
  <si>
    <t>DOUGLAS JOSE ALVES DE JESUS</t>
  </si>
  <si>
    <t>DOUGLAS JULIANO DA SILVA BLUM</t>
  </si>
  <si>
    <t>DOUGLAS LEITE DO NASCIMENTO</t>
  </si>
  <si>
    <t>DOUGLAS LEMES DA SILVA</t>
  </si>
  <si>
    <t>DOUGLAS LIMA DA SILVA</t>
  </si>
  <si>
    <t>DOUGLAS LOPES DA SILVA</t>
  </si>
  <si>
    <t>DOUGLAS LUIZ LAZARI</t>
  </si>
  <si>
    <t>DOUGLAS LUIZ PESCA</t>
  </si>
  <si>
    <t>DOUGLAS MAGALHAES DE OLIVEIRA</t>
  </si>
  <si>
    <t>DOUGLAS MAGELA DE RESENDE</t>
  </si>
  <si>
    <t>DOUGLAS MARQUES LUZ DE SOUZA</t>
  </si>
  <si>
    <t>DOUGLAS MARTINHO DA SILVA</t>
  </si>
  <si>
    <t>DOUGLAS MARTINS</t>
  </si>
  <si>
    <t>DOUGLAS MARTINS PEREIRA</t>
  </si>
  <si>
    <t>DOUGLAS NUNES</t>
  </si>
  <si>
    <t>DOUGLAS OLIVEIRA DE PAULO</t>
  </si>
  <si>
    <t>DOUGLAS OLIVEIRA MARQUES</t>
  </si>
  <si>
    <t>DOUGLAS PATRICIO DA SILVA</t>
  </si>
  <si>
    <t>DOUGLAS PIRES MANHAES</t>
  </si>
  <si>
    <t>DOUGLAS PORFIRIO DA SILVA</t>
  </si>
  <si>
    <t>DOUGLAS PRADO MARIANO</t>
  </si>
  <si>
    <t>DOUGLAS PRESTES SABINO</t>
  </si>
  <si>
    <t>DOUGLAS RAMOS MARTINS</t>
  </si>
  <si>
    <t>DOUGLAS RIBEIRO DA SILVA</t>
  </si>
  <si>
    <t>DOUGLAS RICARDO MEES</t>
  </si>
  <si>
    <t>DOUGLAS ROBERTO DOS SANTOS PEREIRA</t>
  </si>
  <si>
    <t>DOUGLAS RODRIGUES</t>
  </si>
  <si>
    <t>DOUGLAS RODRIGUES FRAGA</t>
  </si>
  <si>
    <t>DOUGLAS ROSSITER DA SILVA</t>
  </si>
  <si>
    <t>DOUGLAS SANTANA DE MORAES</t>
  </si>
  <si>
    <t>DOUGLAS SILVA DA ROSA</t>
  </si>
  <si>
    <t>DOUGLAS SILVA DE PAULA</t>
  </si>
  <si>
    <t>DOUGLAS SOUZA DA COSTA</t>
  </si>
  <si>
    <t>DOUGLAS STENIO ALVES RANGEL</t>
  </si>
  <si>
    <t>DOUGLAS THIAGO PARREIRA</t>
  </si>
  <si>
    <t>DOUGLAS TIAGO DA SILVA</t>
  </si>
  <si>
    <t>DOUGLAS VAZ SOARES</t>
  </si>
  <si>
    <t>DOUGLAS VELOI FRANCA MADRID</t>
  </si>
  <si>
    <t>DOUGLAS VIEIRA BAGESTON</t>
  </si>
  <si>
    <t>DOUM RODRIGUES PINTO</t>
  </si>
  <si>
    <t>DREISON ADRIANO VIANA TRAVASSOS</t>
  </si>
  <si>
    <t>DUALCEI OLIVEIRA DA SILVA</t>
  </si>
  <si>
    <t>DURVAL DA SILVA BARREIROS JUNIOR</t>
  </si>
  <si>
    <t>DURVAL LACERDA PEREIRA</t>
  </si>
  <si>
    <t>DURVAL OLIVEIRA NASCIMENTO</t>
  </si>
  <si>
    <t>DYEGO DE PINHO DA SILVA</t>
  </si>
  <si>
    <t>DYHEGO FEERNANDEZ DO NASCIMENTO SANTOS</t>
  </si>
  <si>
    <t>DYOGO NATHAN MINUZZI SHWAIKI</t>
  </si>
  <si>
    <t>EANIS LIMA SOUZA</t>
  </si>
  <si>
    <t>EBER ARACI BRITES MORAIS</t>
  </si>
  <si>
    <t>EBER FERREIRA DE OLIVEIRA</t>
  </si>
  <si>
    <t>EBERSON COSTA DE OLIVEIRA</t>
  </si>
  <si>
    <t>EBERSON LUIS BECK</t>
  </si>
  <si>
    <t>EBERT BARBOSA FERREIRA</t>
  </si>
  <si>
    <t>ED CARLOS DE LIMA FREITAS</t>
  </si>
  <si>
    <t>ED GILSON VICENTE</t>
  </si>
  <si>
    <t>ED NILDSON FERREIRA DA SILVA</t>
  </si>
  <si>
    <t>ED WILSON FERNANDES DE OLIVEIRA</t>
  </si>
  <si>
    <t>EDCARLOS ALMEIDA DA SILVA</t>
  </si>
  <si>
    <t>EDCARLOS DE ANDRADE PRATA</t>
  </si>
  <si>
    <t>EDCARLOS MENDES D ANUNCIACAO</t>
  </si>
  <si>
    <t>EDCARLOS SILVA DOS SANTOS</t>
  </si>
  <si>
    <t>EDEGAR MOTA DE SOUZA</t>
  </si>
  <si>
    <t>EDELMIRO TOSTA MAIA</t>
  </si>
  <si>
    <t>EDEMARCH MOREIRA DA SILVA</t>
  </si>
  <si>
    <t>EDEMILSON DE AZEVEDO NEVES</t>
  </si>
  <si>
    <t>EDEMIR MEISTER JUNIOR</t>
  </si>
  <si>
    <t>EDEMIR ROGERIO LEVANDOSKI</t>
  </si>
  <si>
    <t>EDEN MARCOS SILVA</t>
  </si>
  <si>
    <t>EDENILDO SOUZA PESSOA</t>
  </si>
  <si>
    <t>EDENILSON DA CONCEICAO SILVA</t>
  </si>
  <si>
    <t>EDENILSON DE SOUZA LIMA</t>
  </si>
  <si>
    <t>EDENN FERNANDO DE Brito ARAUJO CESAR</t>
  </si>
  <si>
    <t>EDEQUE DARLON PILON</t>
  </si>
  <si>
    <t>EDER AUGUSTO JUVENTINO</t>
  </si>
  <si>
    <t>EDER DA CRUZ FERNANDES</t>
  </si>
  <si>
    <t>EDER DA PAZ CARVALHO</t>
  </si>
  <si>
    <t>EDER DE AGUIAR JOAQUIM</t>
  </si>
  <si>
    <t>EDER DE SOUZA NOBA</t>
  </si>
  <si>
    <t>EDER DOS SANTOS LIMA</t>
  </si>
  <si>
    <t>EDER FERNANDO LOPES BATALHA</t>
  </si>
  <si>
    <t>EDER JACOBSEN MARTINS</t>
  </si>
  <si>
    <t>EDER JOSE BARBIERI PIMENTA</t>
  </si>
  <si>
    <t>EDER LEANDRO DA ROSA</t>
  </si>
  <si>
    <t>EDER LISBOA REIS</t>
  </si>
  <si>
    <t>EDER LUAN BIANCHI</t>
  </si>
  <si>
    <t>EDER LUIS DA ROCHA MARTINS</t>
  </si>
  <si>
    <t>EDER MAGNO DA SILVA MARQUES</t>
  </si>
  <si>
    <t>EDER PEREIRA DA ROSA</t>
  </si>
  <si>
    <t>EDER SILVEIRA SOARES</t>
  </si>
  <si>
    <t>EDERFRAN CABRAL</t>
  </si>
  <si>
    <t>EDERFRAN STIRLE CABRAL</t>
  </si>
  <si>
    <t>EDERLAN ALMEIDA MARTINS</t>
  </si>
  <si>
    <t>EDERSON ADRIANO TRINDADE CHAVES</t>
  </si>
  <si>
    <t>EDERSON CORREA</t>
  </si>
  <si>
    <t>EDERSON DA CONCEICAO DE OLIVEIRA</t>
  </si>
  <si>
    <t>EDERSON DA SILVA</t>
  </si>
  <si>
    <t>EDERSON DE SOUZA MACHADO DIAS</t>
  </si>
  <si>
    <t>EDERSON GOMES DA SILVA</t>
  </si>
  <si>
    <t>EDERSON LINO</t>
  </si>
  <si>
    <t>EDERSON LUIZ CZYCZA</t>
  </si>
  <si>
    <t>EDERSON PEREIRA ARISMENDES</t>
  </si>
  <si>
    <t>EDERSON RICARDO AVANCI</t>
  </si>
  <si>
    <t>EDERSON SANTOS DA SILVEIRA</t>
  </si>
  <si>
    <t>EDERSON SILVA DE JESUS</t>
  </si>
  <si>
    <t>EDES VENANCIO DA SILVA</t>
  </si>
  <si>
    <t>EDESIO DE SOUSA VELOSO</t>
  </si>
  <si>
    <t>EDESON RAMOS VALENTE</t>
  </si>
  <si>
    <t>EDEVALDO ARAUJO DOS SANTOS</t>
  </si>
  <si>
    <t>EDEZIO DE BARROS RIBEIRO</t>
  </si>
  <si>
    <t>EDGAR DE SOUZA FERREIRA</t>
  </si>
  <si>
    <t>EDGAR EINSTEIN MACEDO VIEIRA</t>
  </si>
  <si>
    <t>EDGAR GRION ARAUJO</t>
  </si>
  <si>
    <t>EDGAR SANTOS DO CARMO</t>
  </si>
  <si>
    <t>EDGARD CORREA NEVES</t>
  </si>
  <si>
    <t>EDGARD DE OLIVEIRA JUNIOR</t>
  </si>
  <si>
    <t>EDGARD SIMOES CAHON</t>
  </si>
  <si>
    <t>EDI EDUARDO BRITTO</t>
  </si>
  <si>
    <t>EDI TARGINO DO NASCIMENTO</t>
  </si>
  <si>
    <t>EDICARLOS MENEZES DOS SANTOS</t>
  </si>
  <si>
    <t>EDIJANIO JEAN DOS SANTOS</t>
  </si>
  <si>
    <t>EDILENO SOUZA DA SILVA</t>
  </si>
  <si>
    <t>EDILON FERREIRA DE MATTOS</t>
  </si>
  <si>
    <t>EDILSON ALVES DE BRITO JUNIOR</t>
  </si>
  <si>
    <t>EDILSON ANTUNES GAMA</t>
  </si>
  <si>
    <t>EDILSON ARTHUR DA SILVA</t>
  </si>
  <si>
    <t>EDILSON ASSIS BORSOI</t>
  </si>
  <si>
    <t>EDILSON CAMELO DA SILVA</t>
  </si>
  <si>
    <t>EDILSON CAMILO DA SILVA</t>
  </si>
  <si>
    <t>EDILSON CARDOSO DOS SANTOS</t>
  </si>
  <si>
    <t>EDILSON DA SILVA BEZERRA</t>
  </si>
  <si>
    <t>EDILSON DA SILVA RAMOS</t>
  </si>
  <si>
    <t>EDILSON DE OLIVEIRA SOUSA</t>
  </si>
  <si>
    <t>EDILSON FERREIRA DA SILVA</t>
  </si>
  <si>
    <t>EDILSON LOPES DE ASSIS</t>
  </si>
  <si>
    <t>EDILSON LOURENCO DA SILVA</t>
  </si>
  <si>
    <t>EDILSON MAROLO</t>
  </si>
  <si>
    <t>EDILSON MODENA</t>
  </si>
  <si>
    <t>EDILSON NUNES MULLER</t>
  </si>
  <si>
    <t>EDILSON OLIVEIRA</t>
  </si>
  <si>
    <t>EDILSON SILVA SANTOS</t>
  </si>
  <si>
    <t>EDILSON SOARES DOS SANTOS</t>
  </si>
  <si>
    <t>EDILSON SOARES PEREIRA</t>
  </si>
  <si>
    <t>EDILSON TIBURCIO PEREIRA</t>
  </si>
  <si>
    <t>EDIMAR BALTAR DA FONSECA</t>
  </si>
  <si>
    <t>EDIMILTON CUNHA DO AMARAL</t>
  </si>
  <si>
    <t>EDINAEL COSTA CALVO</t>
  </si>
  <si>
    <t>EDINALDO DA CRUZ AZEVEDO</t>
  </si>
  <si>
    <t>EDINALDO DUARTE DE LIMA</t>
  </si>
  <si>
    <t>EDINALDO GOMES DA MOTA</t>
  </si>
  <si>
    <t>EDINALDO LIMA DA SILVA</t>
  </si>
  <si>
    <t>EDINALDO SEVERO SANTOS</t>
  </si>
  <si>
    <t>EDINEI COELHO RODRIGUES</t>
  </si>
  <si>
    <t>EDINEI VARGAS DE FREITAS</t>
  </si>
  <si>
    <t>EDINEI ZAMBIAZZI GULDE</t>
  </si>
  <si>
    <t>EDINILSON JOSE DE CARVALHO</t>
  </si>
  <si>
    <t>EDINILSON WILSON VIEIRA</t>
  </si>
  <si>
    <t>EDIPO VERNETI RODRIGUES</t>
  </si>
  <si>
    <t>EDISON BENEDITO DIAS</t>
  </si>
  <si>
    <t>EDISON FUMAGALLI</t>
  </si>
  <si>
    <t>EDISON GOMES DA SILVA</t>
  </si>
  <si>
    <t>EDISON JORGE GOMES</t>
  </si>
  <si>
    <t>EDISON LUIS COELHO DE OLIVEIRA</t>
  </si>
  <si>
    <t>EDISON MENDES DO NASCIMENTO</t>
  </si>
  <si>
    <t>EDISON RODRIGO MARQUES</t>
  </si>
  <si>
    <t>EDIVAL PEREIRA LEITAO</t>
  </si>
  <si>
    <t>EDIVALDO BRATTI</t>
  </si>
  <si>
    <t>EDIVALDO CARDOSO DA SILVA</t>
  </si>
  <si>
    <t>EDIVALDO CARDOSO JUNIOR</t>
  </si>
  <si>
    <t>EDIVALDO DA CRUZ ALMEIDA</t>
  </si>
  <si>
    <t>EDIVALDO DOS SANTOS FERREIRA</t>
  </si>
  <si>
    <t>EDIVALDO DOS SANTOS NASCIMENTO</t>
  </si>
  <si>
    <t>EDIVALDO FRANCISCO QUARESMA DA CRUZ</t>
  </si>
  <si>
    <t>EDIVALDO GOMES DOS SANTOS</t>
  </si>
  <si>
    <t>EDIVALDO JOSE DE OLIVEIRA</t>
  </si>
  <si>
    <t>EDIVALDO JOSE DOS SANTOS</t>
  </si>
  <si>
    <t>EDIVALDO JUNIOR POMPEU DE LOIOLA</t>
  </si>
  <si>
    <t>EDIVALDO VIEIRA SAMPAIO</t>
  </si>
  <si>
    <t>EDIVAN BRUNO CHIQUIM PEREIRA</t>
  </si>
  <si>
    <t>EDIVAN DIAS ROSA</t>
  </si>
  <si>
    <t>EDIVAN DO ROSARIO ROCHA</t>
  </si>
  <si>
    <t>EDIVAN PEREIRA DA SILVA</t>
  </si>
  <si>
    <t>EDIVANDO DE SOUZA CRISPIM</t>
  </si>
  <si>
    <t>EDIVIN LUIS BATISTA</t>
  </si>
  <si>
    <t>EDJALMA VITORIA LIMA</t>
  </si>
  <si>
    <t>EDLECIO SOUZA CARMO</t>
  </si>
  <si>
    <t>EDMAR DOS SANTOS SILVA</t>
  </si>
  <si>
    <t>EDMAR LIMA DA SILVA</t>
  </si>
  <si>
    <t>EDMARIO SANTANA NERIS</t>
  </si>
  <si>
    <t>EDMILSO ALBA BRANDAO</t>
  </si>
  <si>
    <t>EDMILSON ALVES DOS SANTOS</t>
  </si>
  <si>
    <t>EDMILSON APARECIDO MAZOTE</t>
  </si>
  <si>
    <t>EDMILSON AUGUSTO DOS SANTOS</t>
  </si>
  <si>
    <t>EDMILSON BARBOSA RODRIGUES</t>
  </si>
  <si>
    <t>EDMILSON CANDIDO NASCIMENTO</t>
  </si>
  <si>
    <t>EDMILSON DA SILVA BORGES</t>
  </si>
  <si>
    <t>EDMILSON DAMASCENO SANTOS</t>
  </si>
  <si>
    <t>EDMILSON DE ANDRADE SILVA</t>
  </si>
  <si>
    <t>EDMILSON DE SA</t>
  </si>
  <si>
    <t>EDMILSON DIAS</t>
  </si>
  <si>
    <t>EDMILSON ESPINDOLA DOS SANTOS</t>
  </si>
  <si>
    <t>EDMILSON FELISBERTO COSTA</t>
  </si>
  <si>
    <t>EDMILSON FERREIRA MARIA</t>
  </si>
  <si>
    <t>EDMILSON JESUS DE PINHO</t>
  </si>
  <si>
    <t>EDMILSON LUIZ DA SILVA</t>
  </si>
  <si>
    <t>EDMILSON RODRIGUES DE OLIVEIRA</t>
  </si>
  <si>
    <t>EDMILSON SOBRAL DE OLIVEIRA</t>
  </si>
  <si>
    <t>EDMILSON TENORIO PORONGABA</t>
  </si>
  <si>
    <t>EDMILSON VELOSO NUNES MACHADO</t>
  </si>
  <si>
    <t>EDMILSON VIEIRA</t>
  </si>
  <si>
    <t>EDMILSON VIEIRA DA SILVA</t>
  </si>
  <si>
    <t>EDMILTON DOS SANTOS ALMEIDA</t>
  </si>
  <si>
    <t>EDMUNDO LEITE DOS SANTOS NETO</t>
  </si>
  <si>
    <t>EDMUNDO SANTOS SALOMAO</t>
  </si>
  <si>
    <t>EDMUNDO TARGUETA FIAUX</t>
  </si>
  <si>
    <t>EDNALDO BISPO COSTA</t>
  </si>
  <si>
    <t>EDNALDO DA SILVA JUNIOR</t>
  </si>
  <si>
    <t>EDNALDO DOS SANTOS</t>
  </si>
  <si>
    <t>EDNALDO JOSE DA SILVA BOMFIM</t>
  </si>
  <si>
    <t>EDNALDO MARIA DE SOUSA DO ROSARIO</t>
  </si>
  <si>
    <t>EDNALDO NUNES BARBOSA</t>
  </si>
  <si>
    <t>EDNALDO RAMOS DO ROSARIO</t>
  </si>
  <si>
    <t>EDNALDO SOARES DA SILVA</t>
  </si>
  <si>
    <t>EDNALVA COSTA DE CARVALHO</t>
  </si>
  <si>
    <t>EDNAN DOS SANTOS SILVA</t>
  </si>
  <si>
    <t>EDNEI BENTO DA SILVA</t>
  </si>
  <si>
    <t>EDNEI JOSE ZAMBON</t>
  </si>
  <si>
    <t>EDNEI MENEGHELLI</t>
  </si>
  <si>
    <t>EDNELSON DE JESUS SOUZA</t>
  </si>
  <si>
    <t>EDNEY DA SILVA PINTO</t>
  </si>
  <si>
    <t>EDNILSON FERREIRA DO CARMO</t>
  </si>
  <si>
    <t>EDNILSON JOSE DOS SANTOS</t>
  </si>
  <si>
    <t>EDNILSON SOARES BAPTISTA</t>
  </si>
  <si>
    <t>EDNILTON SANTOS DIAS</t>
  </si>
  <si>
    <t>EDOALDO BORGES PADILHA</t>
  </si>
  <si>
    <t>EDOVALDO DAITX DA ROCHA</t>
  </si>
  <si>
    <t>EDRIAN MIRANDA</t>
  </si>
  <si>
    <t>EDRIANO BEZERRA DA SILVA</t>
  </si>
  <si>
    <t>EDSON ADRIANO SELPA</t>
  </si>
  <si>
    <t>EDSON AGOSTINHO SANTOS</t>
  </si>
  <si>
    <t>EDSON ALVES DE OLIVEIRA</t>
  </si>
  <si>
    <t>EDSON ALVES DE SOUZA</t>
  </si>
  <si>
    <t>EDSON ANTONIO DA SILVA</t>
  </si>
  <si>
    <t>EDSON ANTONIO MEIRA</t>
  </si>
  <si>
    <t>EDSON ARAUJO DOS SANTOS</t>
  </si>
  <si>
    <t>EDSON ARLEN ANDRIOLI</t>
  </si>
  <si>
    <t>EDSON ARNALDO FRANCOES</t>
  </si>
  <si>
    <t>EDSON CARDOSO DE LIMA</t>
  </si>
  <si>
    <t>EDSON CARLOS ARAUJO DA SILVA</t>
  </si>
  <si>
    <t>EDSON CARLOS SOUZA CERQUEIRA</t>
  </si>
  <si>
    <t>EDSON CARLOS TEIXEIRA</t>
  </si>
  <si>
    <t>EDSON CEZAR DA SILVA</t>
  </si>
  <si>
    <t>EDSON CIPRIANO THURLER</t>
  </si>
  <si>
    <t>EDSON CLEBER FEIJO LEMOS JUNIOR</t>
  </si>
  <si>
    <t>EDSON CONCEICAO DOS SANTOS JUNIOR</t>
  </si>
  <si>
    <t>EDSON CORREIA DOS SANTOS</t>
  </si>
  <si>
    <t>EDSON CORREIA SOUZA</t>
  </si>
  <si>
    <t>EDSON COSTA</t>
  </si>
  <si>
    <t>EDSON COSTA BEZERRA</t>
  </si>
  <si>
    <t>EDSON COSTA DA SILVA</t>
  </si>
  <si>
    <t>EDSON CRISTOVAO MORESCO</t>
  </si>
  <si>
    <t>EDSON DA CONCEICAO LOURINHO</t>
  </si>
  <si>
    <t>EDSON DA CONCEICAO OLIVEIRA</t>
  </si>
  <si>
    <t>EDSON DA CRUZ</t>
  </si>
  <si>
    <t>EDSON DA CRUZ SANTOS</t>
  </si>
  <si>
    <t>EDSON DA SILVA</t>
  </si>
  <si>
    <t>EDSON DA SILVA CORDEIRO</t>
  </si>
  <si>
    <t>EDSON DA SILVA MARQUES</t>
  </si>
  <si>
    <t>EDSON DA SILVA PUHINA</t>
  </si>
  <si>
    <t>EDSON DA SILVA RODRIGUES</t>
  </si>
  <si>
    <t>EDSON DE ASSUNCAO SILVA</t>
  </si>
  <si>
    <t>EDSON DE BRITO MACHADO</t>
  </si>
  <si>
    <t>EDSON DE CASTRO LIMA</t>
  </si>
  <si>
    <t>EDSON DE MOURA MIRANDA JUNIOR</t>
  </si>
  <si>
    <t>EDSON DE OLIVEIRA SANTOS</t>
  </si>
  <si>
    <t>EDSON DE SOUSA FONTES</t>
  </si>
  <si>
    <t>EDSON DE SOUZA</t>
  </si>
  <si>
    <t>EDSON DE VASCONCELOS CORREA</t>
  </si>
  <si>
    <t>EDSON DOS SANTOS</t>
  </si>
  <si>
    <t>EDSON EPIFANIO DO CARMO JUNIOR</t>
  </si>
  <si>
    <t>EDSON FABRICIO DE SOUZA SANTOS</t>
  </si>
  <si>
    <t>EDSON FERNANDES DA SILVA</t>
  </si>
  <si>
    <t>EDSON FERNANDO OLIVEIRA DA SILVA</t>
  </si>
  <si>
    <t>EDSON FERREIRA DA SILVA</t>
  </si>
  <si>
    <t>EDSON FERREIRA DOS SANTOS</t>
  </si>
  <si>
    <t>EDSON FERREIRA FILHO</t>
  </si>
  <si>
    <t>EDSON FRANCO MACEDO LEITE</t>
  </si>
  <si>
    <t>EDSON GIL LIMA SANTOS</t>
  </si>
  <si>
    <t>EDSON GONCALVES</t>
  </si>
  <si>
    <t>EDSON GONCALVES DA SILVA</t>
  </si>
  <si>
    <t>EDSON GUERRA ALMEIDA</t>
  </si>
  <si>
    <t>EDSON GUIMARAES BONIN JUNIOR</t>
  </si>
  <si>
    <t>EDSON JEORGE SOUSA FERREIRA</t>
  </si>
  <si>
    <t>EDSON JOSE BATISTA DA SILVA</t>
  </si>
  <si>
    <t>EDSON JOSE SCARIOT</t>
  </si>
  <si>
    <t>EDSON JUNIOR LAUBE SILVA</t>
  </si>
  <si>
    <t>EDSON LAURENTINO DA SILVA</t>
  </si>
  <si>
    <t>EDSON LUCIANO DE SOUZA</t>
  </si>
  <si>
    <t>EDSON LUIZ FERNANDES DE MOURA</t>
  </si>
  <si>
    <t>EDSON LUIZ LIMA DE LIMA</t>
  </si>
  <si>
    <t>EDSON LUIZ MACHADO</t>
  </si>
  <si>
    <t>EDSON LUIZ PRESTES</t>
  </si>
  <si>
    <t>EDSON MARCELO FERREIRA DE SOUZA E SILVA</t>
  </si>
  <si>
    <t>EDSON MARCOS FONSECA</t>
  </si>
  <si>
    <t>EDSON MARQUES DE MORAES</t>
  </si>
  <si>
    <t>EDSON MARQUES DO NASCIMENTO FILHO</t>
  </si>
  <si>
    <t>EDSON MARQUES DOS SANTOS</t>
  </si>
  <si>
    <t>EDSON MAURO CORREA NETO</t>
  </si>
  <si>
    <t>EDSON MONTES</t>
  </si>
  <si>
    <t>EDSON NEIVA DE CARVALHO</t>
  </si>
  <si>
    <t>EDSON OLIVEIRA DOS SANTOS</t>
  </si>
  <si>
    <t>EDSON OLIVEIRA RAMOS</t>
  </si>
  <si>
    <t>EDSON OLIVEIRA SCHLICHTING</t>
  </si>
  <si>
    <t>EDSON PESTANA PEREIRA</t>
  </si>
  <si>
    <t>EDSON PROCOPIO LIMA</t>
  </si>
  <si>
    <t>EDSON RIBEIRO</t>
  </si>
  <si>
    <t>EDSON RODRIGO DAVID</t>
  </si>
  <si>
    <t>EDSON RODRIGUES FERREIRA JUNIOR</t>
  </si>
  <si>
    <t>EDSON ROGERIO GONCALVES</t>
  </si>
  <si>
    <t>EDSON SANTINO DA SILVA</t>
  </si>
  <si>
    <t>EDSON SANTOS PENHA</t>
  </si>
  <si>
    <t>EDSON SANTOS SILVA</t>
  </si>
  <si>
    <t>EDSON SEBASTIAO LIMA DE MELO</t>
  </si>
  <si>
    <t>EDSON SILVA DE OLIVEIRA</t>
  </si>
  <si>
    <t>EDSON SILVA SANTOS</t>
  </si>
  <si>
    <t>EDSON SOARES DE LIRA JUNIOR</t>
  </si>
  <si>
    <t>EDSON SOARES MORENO</t>
  </si>
  <si>
    <t>EDSON SOUSA SANTOS</t>
  </si>
  <si>
    <t>EDSON TEALDO DE CASTRO</t>
  </si>
  <si>
    <t>EDSON TENROLLER</t>
  </si>
  <si>
    <t>EDSON TOMAZ DA CONCEICAO</t>
  </si>
  <si>
    <t>EDSON TORNACIOLI CORREA</t>
  </si>
  <si>
    <t>EDSON TREVELIN</t>
  </si>
  <si>
    <t>EDSON VIEIRA DA SILVA</t>
  </si>
  <si>
    <t>EDSON VIEIRA DOS SANTOS</t>
  </si>
  <si>
    <t>EDSON VITOR DA SILVA</t>
  </si>
  <si>
    <t>EDSON WAGNER SOUZA DA SILVA</t>
  </si>
  <si>
    <t>EDSON WILSON AMARAL</t>
  </si>
  <si>
    <t>EDUARDO ALEXANDRE CANABARRO ALDAO</t>
  </si>
  <si>
    <t>EDUARDO ALEXANDRE DA SILVA DE ALMEIDA</t>
  </si>
  <si>
    <t>EDUARDO ALMEIDA DA SILVA</t>
  </si>
  <si>
    <t>EDUARDO ALVES DA ROCHA</t>
  </si>
  <si>
    <t>EDUARDO ALVES DE FREITAS</t>
  </si>
  <si>
    <t>EDUARDO ANACLETO DOS SANTOS</t>
  </si>
  <si>
    <t>EDUARDO ARANHA PIMENTA</t>
  </si>
  <si>
    <t>EDUARDO AUGUSTO BENTO</t>
  </si>
  <si>
    <t>EDUARDO AUGUSTO DA ROCHA</t>
  </si>
  <si>
    <t>EDUARDO AUGUSTO SCHLOSSER</t>
  </si>
  <si>
    <t>EDUARDO BARBOSA DE SOUZA</t>
  </si>
  <si>
    <t>EDUARDO BARROS DA SILVA</t>
  </si>
  <si>
    <t>EDUARDO BITENCOURT DE SANTANA</t>
  </si>
  <si>
    <t>EDUARDO CARDOSO JUNIOR</t>
  </si>
  <si>
    <t>EDUARDO CARIDADE ALVES</t>
  </si>
  <si>
    <t>EDUARDO CESAR FRAGA</t>
  </si>
  <si>
    <t>EDUARDO CEZAR BAZANI SANTOS</t>
  </si>
  <si>
    <t>EDUARDO CHAGAS CABRAL</t>
  </si>
  <si>
    <t>EDUARDO CORREA DA SILVA</t>
  </si>
  <si>
    <t>EDUARDO COSTA OLIVEIRA</t>
  </si>
  <si>
    <t>EDUARDO DA SILVA GERALDELI</t>
  </si>
  <si>
    <t>EDUARDO DA SILVA GOMES</t>
  </si>
  <si>
    <t>EDUARDO DA SILVA HOTTZ</t>
  </si>
  <si>
    <t>EDUARDO DA SILVA RODRIGUES</t>
  </si>
  <si>
    <t>EDUARDO DA SILVA SANTANA</t>
  </si>
  <si>
    <t>EDUARDO DE FREITAS MARTINS</t>
  </si>
  <si>
    <t>EDUARDO DE JESUS BATISTA FILHO</t>
  </si>
  <si>
    <t>EDUARDO DE OLIVEIRA BAPTISTA</t>
  </si>
  <si>
    <t>EDUARDO DE OLIVEIRA MARTINS</t>
  </si>
  <si>
    <t>EDUARDO DE OLIVEIRA SOUZA</t>
  </si>
  <si>
    <t>EDUARDO DE PAULO OLIVEIRA</t>
  </si>
  <si>
    <t>EDUARDO DE SOUZA JORDAO</t>
  </si>
  <si>
    <t>EDUARDO DIAMANTINO DA SILVA</t>
  </si>
  <si>
    <t>EDUARDO DIAS FERNANDES</t>
  </si>
  <si>
    <t>EDUARDO DOS SANTOS GENAIO</t>
  </si>
  <si>
    <t>EDUARDO DOS SANTOS GOMES</t>
  </si>
  <si>
    <t>EDUARDO DOS SANTOS RODRIGUES</t>
  </si>
  <si>
    <t>EDUARDO DOSSA DA SILVA</t>
  </si>
  <si>
    <t>EDUARDO DUARTE DE SOUZA</t>
  </si>
  <si>
    <t>EDUARDO EVANGELISTA DO NASCIMENTO</t>
  </si>
  <si>
    <t>EDUARDO FELICIANO DA COSTA</t>
  </si>
  <si>
    <t>EDUARDO FERREIRA DOS SANTOS</t>
  </si>
  <si>
    <t>EDUARDO FERREIRA SCHULMANN</t>
  </si>
  <si>
    <t>EDUARDO FOGIATTO</t>
  </si>
  <si>
    <t>EDUARDO FRANCISCO DA SILVA</t>
  </si>
  <si>
    <t>EDUARDO FREITAS FONSECA</t>
  </si>
  <si>
    <t>EDUARDO GOMES DA SILVA LABORDA</t>
  </si>
  <si>
    <t>EDUARDO GOMES QUEIROZ</t>
  </si>
  <si>
    <t>EDUARDO GONCALVES DE SOUZA</t>
  </si>
  <si>
    <t>EDUARDO GUEDES ARAUJO</t>
  </si>
  <si>
    <t>EDUARDO GUEDES MACHADO</t>
  </si>
  <si>
    <t>EDUARDO HENRIQUE BORGES DA SILVA</t>
  </si>
  <si>
    <t>EDUARDO HENRIQUE DA SILVA</t>
  </si>
  <si>
    <t>EDUARDO HENRIQUE DE CARVALHO E SILVA</t>
  </si>
  <si>
    <t>EDUARDO HENRIQUE FERREIRA</t>
  </si>
  <si>
    <t>EDUARDO HENRIQUE MATIAS</t>
  </si>
  <si>
    <t>EDUARDO JACKSON FREITAS DE OLIVEIRA</t>
  </si>
  <si>
    <t>EDUARDO JOSE DO NASCIMENTO</t>
  </si>
  <si>
    <t>EDUARDO JOSE FREIRE DE SANTANNA</t>
  </si>
  <si>
    <t>EDUARDO JOSE RIBEIRO</t>
  </si>
  <si>
    <t>EDUARDO JOSE SIMONINI</t>
  </si>
  <si>
    <t>EDUARDO JOSE SOARES DA SILVA</t>
  </si>
  <si>
    <t>EDUARDO KOCH BELARDO</t>
  </si>
  <si>
    <t>EDUARDO KUFFNER DE BARROS</t>
  </si>
  <si>
    <t>EDUARDO LAMBERTI BITTENCOURT</t>
  </si>
  <si>
    <t>EDUARDO LIMA DE FRAGA</t>
  </si>
  <si>
    <t>EDUARDO LIMA PEREIRA</t>
  </si>
  <si>
    <t>EDUARDO LISBOA DE SOUZA</t>
  </si>
  <si>
    <t>EDUARDO LOHN</t>
  </si>
  <si>
    <t>EDUARDO LUIZ CARVALHO DA SILVA</t>
  </si>
  <si>
    <t>EDUARDO LUIZ DOS SANTOS</t>
  </si>
  <si>
    <t>EDUARDO LUIZ GOMES DE CARVALHO</t>
  </si>
  <si>
    <t>EDUARDO MARQUES BOAVENTURA</t>
  </si>
  <si>
    <t>EDUARDO MARQUES CORREA</t>
  </si>
  <si>
    <t>EDUARDO MATOS DE BARROS</t>
  </si>
  <si>
    <t>EDUARDO MAXIMIANO DE OLIVEIRA</t>
  </si>
  <si>
    <t>EDUARDO MORAIS DOS SANTOS</t>
  </si>
  <si>
    <t>EDUARDO MUCHA DE LIMA</t>
  </si>
  <si>
    <t>EDUARDO MUNIZ DE FRAGA</t>
  </si>
  <si>
    <t>EDUARDO NAZARENO DE FRANCA</t>
  </si>
  <si>
    <t>EDUARDO NOGUEIRA DA COSTA FILHO</t>
  </si>
  <si>
    <t>EDUARDO OSSOSTE DA SILVA</t>
  </si>
  <si>
    <t>EDUARDO PANZARIELLO DUQUE</t>
  </si>
  <si>
    <t>EDUARDO PEREIRA BARBOSA</t>
  </si>
  <si>
    <t>EDUARDO PEREIRA DOS SANTOS</t>
  </si>
  <si>
    <t>EDUARDO PEREIRA PAULA DE ASSIS</t>
  </si>
  <si>
    <t>EDUARDO PEROTTO</t>
  </si>
  <si>
    <t>EDUARDO PIMENTEL LINS</t>
  </si>
  <si>
    <t>EDUARDO PORTELLA PINHEIRO</t>
  </si>
  <si>
    <t>EDUARDO PRUX</t>
  </si>
  <si>
    <t>EDUARDO RAMOS DA CUNHA</t>
  </si>
  <si>
    <t>EDUARDO REGIS DE OLIVEIRA</t>
  </si>
  <si>
    <t>EDUARDO ROBERTO DA SILVA PIRES</t>
  </si>
  <si>
    <t>EDUARDO RODRIGUES MANHAES</t>
  </si>
  <si>
    <t>EDUARDO SANTOS ALMEIDA</t>
  </si>
  <si>
    <t>EDUARDO SANTOS GOMES</t>
  </si>
  <si>
    <t>EDUARDO SAUER TEIXEIRA</t>
  </si>
  <si>
    <t>EDUARDO SERDOTTI</t>
  </si>
  <si>
    <t>EDUARDO SILVA DE OLIVEIRA</t>
  </si>
  <si>
    <t>EDUARDO VIEIRA</t>
  </si>
  <si>
    <t>EDUARDO VITOR RODRIGUES MACHADO</t>
  </si>
  <si>
    <t>EDUARDO WILLRICH</t>
  </si>
  <si>
    <t>EDUARDO ZANLORENCI BATISTA</t>
  </si>
  <si>
    <t>EDUARLEY JORGE DA SILVA MARCELINO</t>
  </si>
  <si>
    <t>EDUIR ALVES TENFEN</t>
  </si>
  <si>
    <t>EDVAL DE OLIVEIRA PINHEIRO</t>
  </si>
  <si>
    <t>EDVALDO ALMEIDA SANTOS JUNIOR</t>
  </si>
  <si>
    <t>EDVALDO APARECIDO FURTADO</t>
  </si>
  <si>
    <t>EDVALDO BARBOSA MONTEIRO</t>
  </si>
  <si>
    <t>EDVALDO CARLOS RIBEIRO DE JESUS</t>
  </si>
  <si>
    <t>EDVALDO CEZAR MACHADO CORREA</t>
  </si>
  <si>
    <t>EDVALDO DE SOUZA AMARAL</t>
  </si>
  <si>
    <t>EDVALDO DE SOUZA GOMES</t>
  </si>
  <si>
    <t>EDVALDO JESUS DOS SANTOS</t>
  </si>
  <si>
    <t>EDVALDO JOSE DA SILVA</t>
  </si>
  <si>
    <t>EDVALDO RAMOS DA SILVA</t>
  </si>
  <si>
    <t>EDVALDO SANTOS DA ROCHA</t>
  </si>
  <si>
    <t>EDVALDO SANTOS DE JESUS</t>
  </si>
  <si>
    <t>EDVAM ADORNO DE SOUZA</t>
  </si>
  <si>
    <t>EDVAN GOMES DA SILVA</t>
  </si>
  <si>
    <t>EDVAN GOMES DOS SANTOS</t>
  </si>
  <si>
    <t>EDVAN RUFINO LOPES</t>
  </si>
  <si>
    <t>EDVAN TORRES DE BARROS</t>
  </si>
  <si>
    <t>EDVAN VICENTE DA SILVA</t>
  </si>
  <si>
    <t>EDVANDRO DE JESUS SANTOS</t>
  </si>
  <si>
    <t>EDYCARLOS TAVARES DO ESPIRITO SANTO</t>
  </si>
  <si>
    <t>EDYLSON DANTAS DOS SANTOS</t>
  </si>
  <si>
    <t>EDYPU RAMON FERNANDES JUNQUEIRA</t>
  </si>
  <si>
    <t>EDYR FRANCISCO SILVA</t>
  </si>
  <si>
    <t>EFRAIM AUGUSTO DA SILVA MAMEDE</t>
  </si>
  <si>
    <t>EGBERTO DE SOUZA PACHECO</t>
  </si>
  <si>
    <t>EGIDIO ALVES DA SILVA NETO</t>
  </si>
  <si>
    <t>EGIDIO PEREIRA</t>
  </si>
  <si>
    <t>EGON DANILO SATO</t>
  </si>
  <si>
    <t>EGRIMALDO ALVES QUEIROZ</t>
  </si>
  <si>
    <t>ELAINE CRISTINA GOMES DE MELLO</t>
  </si>
  <si>
    <t>ELCIO DE ANDRADE JUNIOR</t>
  </si>
  <si>
    <t>ELDER DE OLIVEIRA MARTINS</t>
  </si>
  <si>
    <t>ELDER DE OLIVEIRA POMPEU</t>
  </si>
  <si>
    <t>ELDER PEREIRA DE MELO</t>
  </si>
  <si>
    <t>ELDER VINICIUS GOMES PAIM</t>
  </si>
  <si>
    <t>ELDES RAMOS DOS SANTOS</t>
  </si>
  <si>
    <t>ELDMARCSON LYNNICK ARAUJO SILVA</t>
  </si>
  <si>
    <t>ELDON DOS SANTOS OLIVEIRA</t>
  </si>
  <si>
    <t>ELEANDRO BIAZIM</t>
  </si>
  <si>
    <t>ELEANDRO DA SILVA</t>
  </si>
  <si>
    <t>ELEANDRO FERREIRA FERNANDES</t>
  </si>
  <si>
    <t>ELEANDRO JUNIOR FERRAZ RIBEIRO</t>
  </si>
  <si>
    <t>ELEANDRO MARCELO RAHMEIER</t>
  </si>
  <si>
    <t>ELEANILDO ANDRADE DE LIMA GOIS</t>
  </si>
  <si>
    <t>ELEMAR PRUDENCIO</t>
  </si>
  <si>
    <t>ELENALDO COSTA PEREIRA</t>
  </si>
  <si>
    <t>ELENICE BUENO DE OLIVEIRA</t>
  </si>
  <si>
    <t>ELENICE DOS SANTOS SOUSA</t>
  </si>
  <si>
    <t>ELENILSON NERI BATISTA</t>
  </si>
  <si>
    <t>ELEUTERIO UNFRIED ANTUNES</t>
  </si>
  <si>
    <t>ELI SAQUETTE</t>
  </si>
  <si>
    <t>ELIABE SILANI DE LIMA</t>
  </si>
  <si>
    <t>ELIABE SILVA GUEDES</t>
  </si>
  <si>
    <t>ELIANA MARIA DE FREITAS SANTOS</t>
  </si>
  <si>
    <t>ELIANDRO BRUNING</t>
  </si>
  <si>
    <t>ELIANDRO RIBEIRO MARQUES</t>
  </si>
  <si>
    <t>ELIANDRO ZACHESKI DOS SANTOS</t>
  </si>
  <si>
    <t>ELIAS ABRAAO CARDOSO NUNES</t>
  </si>
  <si>
    <t>ELIAS BARROS LOUREIRO OLIVEIRA</t>
  </si>
  <si>
    <t>ELIAS DA CONCEICAO</t>
  </si>
  <si>
    <t>ELIAS DA SILVA</t>
  </si>
  <si>
    <t>ELIAS DE MOURA DOS REIS</t>
  </si>
  <si>
    <t>ELIAS DUARTE DE FREITAS</t>
  </si>
  <si>
    <t>ELIAS FELIZARDO DA SILVA</t>
  </si>
  <si>
    <t>ELIAS FIGUEIROA DE LIMA</t>
  </si>
  <si>
    <t>ELIAS GAFANHA DA SILVA</t>
  </si>
  <si>
    <t>ELIAS GOMES TERRA</t>
  </si>
  <si>
    <t>ELIAS GONCALVES</t>
  </si>
  <si>
    <t>ELIAS JOSE DA SILVA</t>
  </si>
  <si>
    <t>ELIAS JUNIO DA COSTA</t>
  </si>
  <si>
    <t>ELIAS LOPES</t>
  </si>
  <si>
    <t>ELIAS MORAIS DA SILVA</t>
  </si>
  <si>
    <t>ELIAS PEPER DO NASCIMENTO</t>
  </si>
  <si>
    <t>ELIAS RODRIGUES DA COSTA</t>
  </si>
  <si>
    <t>ELIAS TEIXEIRA DE LIMA</t>
  </si>
  <si>
    <t>ELIAS ZENI</t>
  </si>
  <si>
    <t>ELICIO PINTO BARRETO JUNIOR</t>
  </si>
  <si>
    <t>ELIEL CORREIA AMARAL</t>
  </si>
  <si>
    <t>ELIEL DANTAS PEREIRA</t>
  </si>
  <si>
    <t>ELIEL GARCIA</t>
  </si>
  <si>
    <t>ELIEL VIEIRA DE FRANCA</t>
  </si>
  <si>
    <t>ELIELSON ALVES DE SOUSA</t>
  </si>
  <si>
    <t>ELIELSON DE ANDRADE SILVA</t>
  </si>
  <si>
    <t>ELIELSON DE PONTES</t>
  </si>
  <si>
    <t>ELIELSON SILVA DOS SANTOS</t>
  </si>
  <si>
    <t>ELIELTON ARAUJO COSTA</t>
  </si>
  <si>
    <t>ELIEZER CANDATEN DE OLIVEIRA</t>
  </si>
  <si>
    <t>ELIEZER MATOS GUERREIRO</t>
  </si>
  <si>
    <t>ELIEZER VELASCO COELHO</t>
  </si>
  <si>
    <t>ELIEZIO BARBOSA DOS SANTOS</t>
  </si>
  <si>
    <t>ELINALDO ALVES FEITOSA JUNIOR</t>
  </si>
  <si>
    <t>ELINALDO CHAGAS ROCHA</t>
  </si>
  <si>
    <t>ELINALDO FERREIRA DA SILVA</t>
  </si>
  <si>
    <t>ELINALDO LUIS DE ANDRADE</t>
  </si>
  <si>
    <t>ELINO ALVES COUTO</t>
  </si>
  <si>
    <t>ELIO IUZVIAK</t>
  </si>
  <si>
    <t>ELIO RUDIMAR KOBIELSKI</t>
  </si>
  <si>
    <t>ELIO SCHEUNEMANN JUNIOR</t>
  </si>
  <si>
    <t>ELIO VITOR ALVES</t>
  </si>
  <si>
    <t>ELION MENDES SOARES</t>
  </si>
  <si>
    <t>ELIONALDO MONTEIRO DE LIMA</t>
  </si>
  <si>
    <t>ELISA CRISTIANE MARQUES NOGUEIRA</t>
  </si>
  <si>
    <t>ELISA DOS SANTOS COSTA</t>
  </si>
  <si>
    <t>ELISAEL ROZENDO DO NASCIMENTO</t>
  </si>
  <si>
    <t>ELISANDRO ARAUJO SANTOS</t>
  </si>
  <si>
    <t>ELISANDRO CHELEST</t>
  </si>
  <si>
    <t>ELISANDRO SMUCZEK</t>
  </si>
  <si>
    <t>ELISANGELA OLIVEIRA DA SILVA</t>
  </si>
  <si>
    <t>ELISEU ANTONIO DE OLIVEIRA</t>
  </si>
  <si>
    <t>ELISEU COSTA DA SILVA</t>
  </si>
  <si>
    <t>ELISEU FIALHO DE OLIVEIRA</t>
  </si>
  <si>
    <t>ELISEU MARCOS PAZDZIORA</t>
  </si>
  <si>
    <t>ELISEU ZACHECKI</t>
  </si>
  <si>
    <t>ELISIEL ALVES MACHADO DOS SANTOS</t>
  </si>
  <si>
    <t>ELISIO FERNANDO COSTA MENDES</t>
  </si>
  <si>
    <t>ELISSON NUNES DA SILVA LEBRAO</t>
  </si>
  <si>
    <t>ELITON ANSELMO PETRY FOGACA</t>
  </si>
  <si>
    <t>ELIU ANDRADE DOS SANTOS</t>
  </si>
  <si>
    <t>ELIUDE CORADI</t>
  </si>
  <si>
    <t>ELIVELTON ELIAS DA SILVA</t>
  </si>
  <si>
    <t>ELIZANDRO ABEL BACKER</t>
  </si>
  <si>
    <t>ELIZANDRO BROGNARA</t>
  </si>
  <si>
    <t>ELIZANDRO SILVA DOS SANTOS</t>
  </si>
  <si>
    <t>ELIZEU CAPETE</t>
  </si>
  <si>
    <t>ELIZEU CLEMENTE DOS SANTOS</t>
  </si>
  <si>
    <t>ELIZEU DE ALMEIDA</t>
  </si>
  <si>
    <t>ELIZEU FRANCA DOS SANTOS</t>
  </si>
  <si>
    <t>ELIZEU JACOBY GARCIA</t>
  </si>
  <si>
    <t>ELIZEU JUNIOR DO NASCIMENTO CARVALHO</t>
  </si>
  <si>
    <t>ELIZEU LUIZ DE MOURA</t>
  </si>
  <si>
    <t>ELIZEU MENEZES DOS SANTOS</t>
  </si>
  <si>
    <t>ELKER FERRARI MIORANDO</t>
  </si>
  <si>
    <t>ELLIS YARA GOUVEIA MOREIRA</t>
  </si>
  <si>
    <t>ELMA CRISTIANE SILVA NASCIMENTO</t>
  </si>
  <si>
    <t>ELMO PEREIRA DA SILVA</t>
  </si>
  <si>
    <t>ELMO SANTOS CRUZ</t>
  </si>
  <si>
    <t>ELOI CORREA DA CONCEICAO</t>
  </si>
  <si>
    <t>ELOI PEREIRA ALVES</t>
  </si>
  <si>
    <t>ELOIR CHAVES PAULIN</t>
  </si>
  <si>
    <t>ELOIR DE FREITAS MENDONCA</t>
  </si>
  <si>
    <t>ELPIDIO CASTRO ALVES DOS SANTOS SOBRINHO</t>
  </si>
  <si>
    <t>ELSO APARECIDO DOS SANTOS</t>
  </si>
  <si>
    <t>ELSON ARAUJO DO NASCIMENTO</t>
  </si>
  <si>
    <t>ELSON CARLOS LOURENCO SOARTES</t>
  </si>
  <si>
    <t>ELSON ERASMO DE SOUZA MADEIRA</t>
  </si>
  <si>
    <t>ELSON FRANCISCO SANTOS DE JESUS</t>
  </si>
  <si>
    <t>ELTON ALVES DE SOUZA</t>
  </si>
  <si>
    <t>ELTON BRAGA DE OLIVEIRA</t>
  </si>
  <si>
    <t>ELTON CARLOS GONCALVES DA SILVA</t>
  </si>
  <si>
    <t>ELTON CARLOS SANTOS SILVA</t>
  </si>
  <si>
    <t>ELTON DE JESUS CERQUEIRA</t>
  </si>
  <si>
    <t>ELTON DOS SANTOS SILVA</t>
  </si>
  <si>
    <t>ELTON DUARTE BASTOS</t>
  </si>
  <si>
    <t>ELTON FERREIRA DOS SANTOS</t>
  </si>
  <si>
    <t>ELTON FRANCISCO VIEIRA</t>
  </si>
  <si>
    <t>ELTON GIACOMELLI</t>
  </si>
  <si>
    <t>ELTON GIANE DA ROSA</t>
  </si>
  <si>
    <t>ELTON JOHN PADILHA BEZERRA</t>
  </si>
  <si>
    <t>ELTON JOSEF DA SILVA SANTOS</t>
  </si>
  <si>
    <t>ELTON LEANDRO MULLER</t>
  </si>
  <si>
    <t>ELTON MELCHIOR ALVES</t>
  </si>
  <si>
    <t>ELTON MOTA SANTOS</t>
  </si>
  <si>
    <t>ELTON PATRICK FIGUEIREDO DA SILVA</t>
  </si>
  <si>
    <t>ELTON RICARDO DOS ANJOS RAMOS</t>
  </si>
  <si>
    <t>ELTON VORNI BARBOSA CORREA</t>
  </si>
  <si>
    <t>ELTON WAGNER SILVA NASCIMENTO</t>
  </si>
  <si>
    <t>ELVERSON GONCALVES</t>
  </si>
  <si>
    <t>ELVIO CAMARGO</t>
  </si>
  <si>
    <t>ELVIS ANDERSON MENDES DREYER</t>
  </si>
  <si>
    <t>ELVIS ASSIS KIEM</t>
  </si>
  <si>
    <t>ELVIS CARLOS DOMINGOS</t>
  </si>
  <si>
    <t>ELVIS DE OLIVEIRA SILVA</t>
  </si>
  <si>
    <t>ELVIS DE SOUSA PROCESSI</t>
  </si>
  <si>
    <t>ELVIS FLAVIO DE ANDRADE</t>
  </si>
  <si>
    <t>ELVIS ISTEILO DA SILVA</t>
  </si>
  <si>
    <t>ELY MATIAS E SILVA</t>
  </si>
  <si>
    <t>ELZIBERGUE ALVES GAMA VALENCA</t>
  </si>
  <si>
    <t>ELZIO CEZAR DE OLIVEIRA GARNIZE</t>
  </si>
  <si>
    <t>EMANOEL ALEXANDRE TEIXEIRA</t>
  </si>
  <si>
    <t>EMANOEL APARECIDO DE SOUZA</t>
  </si>
  <si>
    <t>EMANOEL DA CONCEICAO RAMOS DE OLIVEIRA</t>
  </si>
  <si>
    <t>EMANOEL DOS SANTOS FONSECA</t>
  </si>
  <si>
    <t>EMANOEL MAIA FERNANDES</t>
  </si>
  <si>
    <t>EMANUEL ALBERTO DE SOUSA MONTEIRO</t>
  </si>
  <si>
    <t>EMANUEL BEZERRA LIMA</t>
  </si>
  <si>
    <t>EMANUEL CAPIOTTI</t>
  </si>
  <si>
    <t>EMANUEL DA SILVA LOPES</t>
  </si>
  <si>
    <t>EMANUEL EMILIANO DOS SANTOS</t>
  </si>
  <si>
    <t>EMANUEL FERREIRA</t>
  </si>
  <si>
    <t>EMANUEL FONSECA</t>
  </si>
  <si>
    <t>EMANUEL MADSON CONSTANTINO BEZERRA</t>
  </si>
  <si>
    <t>EMANUEL MANASSES SANTOS PERRONE</t>
  </si>
  <si>
    <t>EMANUEL MATHEUS RIBEIRO</t>
  </si>
  <si>
    <t>EMANUEL MAYCON NOGUEIRA JACKES</t>
  </si>
  <si>
    <t>EMANUEL MORAIS TAVARES</t>
  </si>
  <si>
    <t>EMANUEL VITOR DE JESUS ARGOLO</t>
  </si>
  <si>
    <t>EMENEGILDO DA SILVA NUNES</t>
  </si>
  <si>
    <t>EMERSOM EDGARD ELIAS</t>
  </si>
  <si>
    <t>EMERSON ALEXANDRO DA SILVA</t>
  </si>
  <si>
    <t>EMERSON ALPINHAKI</t>
  </si>
  <si>
    <t>EMERSON BUENO DE SIQUEIRA</t>
  </si>
  <si>
    <t>EMERSON CARLOS COELHO GONCALVES</t>
  </si>
  <si>
    <t>EMERSON CERESOLI DOS SANTOS</t>
  </si>
  <si>
    <t>EMERSON CHAGAS CUNHA</t>
  </si>
  <si>
    <t>EMERSON DA CRUZ FRANCA</t>
  </si>
  <si>
    <t>EMERSON DA SILVA</t>
  </si>
  <si>
    <t>EMERSON DA SILVA CORREA</t>
  </si>
  <si>
    <t>EMERSON DA SILVA CURTY</t>
  </si>
  <si>
    <t>EMERSON DE FREITAS RODRIGUES</t>
  </si>
  <si>
    <t>EMERSON DE MELO PONTES</t>
  </si>
  <si>
    <t>EMERSON DE OLIVEIRA CASTRO</t>
  </si>
  <si>
    <t>EMERSON DOS SANTOS NASCIMENTO</t>
  </si>
  <si>
    <t>EMERSON FIGUEREDO TORRES</t>
  </si>
  <si>
    <t>EMERSON GONCALVES DIAS</t>
  </si>
  <si>
    <t>EMERSON HOFFMANN DA ROCHA</t>
  </si>
  <si>
    <t>EMERSON JOSE DE LIRA</t>
  </si>
  <si>
    <t>EMERSON KISSILEVICZ</t>
  </si>
  <si>
    <t>EMERSON LOPES DE SOUZA</t>
  </si>
  <si>
    <t>EMERSON LUIZ DA SILVA</t>
  </si>
  <si>
    <t>EMERSON PAULO DOS SANTOS</t>
  </si>
  <si>
    <t>EMERSON PORTO ALMANSA</t>
  </si>
  <si>
    <t>EMERSON SANTIAGO DE FREITAS</t>
  </si>
  <si>
    <t>EMERSON SASS</t>
  </si>
  <si>
    <t>EMERSON SILVA PALMEIRA</t>
  </si>
  <si>
    <t>EMERSON SOUZA</t>
  </si>
  <si>
    <t>EMERSON SOUZA SENA</t>
  </si>
  <si>
    <t>EMERSON VIEIRA MULLER</t>
  </si>
  <si>
    <t>EMESSON BRUNO FERREIRA DA SILVA</t>
  </si>
  <si>
    <t>EMI SAIME DOS SANTOS DA MOTA</t>
  </si>
  <si>
    <t>EMILIANO MARIANO DOS SANTOS</t>
  </si>
  <si>
    <t>EMILIANO MOREIRA VIANA</t>
  </si>
  <si>
    <t>EMILIANO PEREIRA DA SILVA</t>
  </si>
  <si>
    <t>EMILIANO RODRIGO FOGASSA</t>
  </si>
  <si>
    <t>EMILIO GOSMAO BISSACOT</t>
  </si>
  <si>
    <t>EMILIO VALCIR SOARES</t>
  </si>
  <si>
    <t>EMILSON CELESTINO MORAES</t>
  </si>
  <si>
    <t>EMILSON MOREIRA DE ARAUJO LIMA</t>
  </si>
  <si>
    <t>EMILTON SINFRONIO DA SILVA</t>
  </si>
  <si>
    <t>EMMANUEL FONSECA DE GUSMAO</t>
  </si>
  <si>
    <t>EMMANUEL GUEDES</t>
  </si>
  <si>
    <t>EMMANUEL SAN PRIOR DUTRA</t>
  </si>
  <si>
    <t>ENALDO MACHADO DA ANUNCIACAO</t>
  </si>
  <si>
    <t>ENDERSON DE LIMA MAINARDI</t>
  </si>
  <si>
    <t>ENEAS CAMARGO TIMOTEO</t>
  </si>
  <si>
    <t>ENEDILSON DOS SANTOS SILVA</t>
  </si>
  <si>
    <t>ENEIAS CORREIA DOS SANTOS</t>
  </si>
  <si>
    <t>ENERILDO JOSUE GERBER</t>
  </si>
  <si>
    <t>ENILDO RODRIGUES DOS SANTOS</t>
  </si>
  <si>
    <t>ENILDO SILVA</t>
  </si>
  <si>
    <t>ENIO CESAR SANTANA</t>
  </si>
  <si>
    <t>ENIO VILMAR DE AZEVEDO</t>
  </si>
  <si>
    <t>ENIVALDO DE SOUSA SANTOS</t>
  </si>
  <si>
    <t>ENIVALDO FERREIRA DOS SANTOS</t>
  </si>
  <si>
    <t>ENnIO RICARDO DE AQUINO MORAES</t>
  </si>
  <si>
    <t>ENOCK CESAR LIMA</t>
  </si>
  <si>
    <t>EPIFANIO DA SILVA CUNHA</t>
  </si>
  <si>
    <t>EPITACIO DOS ANJOS GUERRA</t>
  </si>
  <si>
    <t>ERALDO ALVES DA SILVA</t>
  </si>
  <si>
    <t>ERALDO FRANCA FEITOSA</t>
  </si>
  <si>
    <t>ERALDO VALENTIM DOS SANTOS</t>
  </si>
  <si>
    <t>ERASMO CLAUDIO CAVALCANTI</t>
  </si>
  <si>
    <t>ERASMO EGIDIO LEMES</t>
  </si>
  <si>
    <t>ERASMO FELIPE GONCALVES VIEIRA SAMPAIO</t>
  </si>
  <si>
    <t>ERASTO PAULINO DA SILVA</t>
  </si>
  <si>
    <t>ERCILIO DA SILVA FONTINELLE BEZERRIL</t>
  </si>
  <si>
    <t>ERCULES DE OLIVEIRA SILVA</t>
  </si>
  <si>
    <t>EREDI BORGES QUINTANA</t>
  </si>
  <si>
    <t>ERIALDO ALVEZ TAVARES</t>
  </si>
  <si>
    <t>ERIBERTO DA SILVA CHAGAS</t>
  </si>
  <si>
    <t>ERIBERTO ROSCAMP</t>
  </si>
  <si>
    <t>ERIC ALBUQUERQUE DE OLIVEIRA</t>
  </si>
  <si>
    <t>ERIC CAJAIBA DA SILVA</t>
  </si>
  <si>
    <t>ERIC CORREIA DA SILVA</t>
  </si>
  <si>
    <t>ERIC DA SILVA CERQUEIRA</t>
  </si>
  <si>
    <t>ERIC DE ARAUJO CAROLO</t>
  </si>
  <si>
    <t>ERIC LUIZ FERREIRA DE MORAIS</t>
  </si>
  <si>
    <t>ERIC RODRIGUES FERNANDES</t>
  </si>
  <si>
    <t>ERICA DOS SANTOS SANTANA</t>
  </si>
  <si>
    <t>ERICH BATISTA</t>
  </si>
  <si>
    <t>ERICK EVERTON ALBINO DIAS</t>
  </si>
  <si>
    <t>ERICK FERREIRA MANOEL</t>
  </si>
  <si>
    <t>ERICK FERREIRA RUZAFA MACIEL</t>
  </si>
  <si>
    <t>ERICK JHONATA SILVA GOMES</t>
  </si>
  <si>
    <t>ERICK PINHO VENTURA</t>
  </si>
  <si>
    <t>ERICK REZENDE DE MELO</t>
  </si>
  <si>
    <t>ERICK THOMAS DUTRA</t>
  </si>
  <si>
    <t>ERICK WAUBER AFONSO DOS SANTOS</t>
  </si>
  <si>
    <t>ERICKSON ANTUNES DA SILVA</t>
  </si>
  <si>
    <t>ERICO ANGELO DA SILVA</t>
  </si>
  <si>
    <t>ERICO DA SILVA BATISTA</t>
  </si>
  <si>
    <t>ERICO PANO FLECH</t>
  </si>
  <si>
    <t>ERICO SANTOS SOUZA</t>
  </si>
  <si>
    <t>ERICO SILVA SANTANA</t>
  </si>
  <si>
    <t>ERIK JORGE CALDAS PASSOS</t>
  </si>
  <si>
    <t>ERIK SANDER SERPA</t>
  </si>
  <si>
    <t>ERIKA SANTANA DE ARAUJO</t>
  </si>
  <si>
    <t>ERINALDO FERREIRA DA SILVA</t>
  </si>
  <si>
    <t>ERINALDO SILVA DOS SANTOS</t>
  </si>
  <si>
    <t>ERINTON RENAN SEVERO MONTEIRO</t>
  </si>
  <si>
    <t>ERIOSVALDO SIMOES ALVES</t>
  </si>
  <si>
    <t>ERIQUES LEONARDO KRALIK PERALTA</t>
  </si>
  <si>
    <t>ERISON FERREIRA DE LIMA</t>
  </si>
  <si>
    <t>ERISVALDO BRAGA DOS SANTOS</t>
  </si>
  <si>
    <t>ERISVAN COSTA ALVES</t>
  </si>
  <si>
    <t>ERISVAN XAVIER</t>
  </si>
  <si>
    <t>ERITON NERY MARTINS</t>
  </si>
  <si>
    <t>ERIVALDO BEZERRA DA SILVA</t>
  </si>
  <si>
    <t>ERIVALDO DE SOUSA ROCHA</t>
  </si>
  <si>
    <t>ERIVALDO LAZARO ALVES</t>
  </si>
  <si>
    <t>ERIVALDO NICOLAU BARBOSA</t>
  </si>
  <si>
    <t>ERIVALDO PEREIRA SOARES</t>
  </si>
  <si>
    <t>ERIVALDO RAMALHO NASCIMENTO JUNIOR</t>
  </si>
  <si>
    <t>ERIVALDO RAMOS BISPO</t>
  </si>
  <si>
    <t>ERIVALDO SILVA DE FIGUEIREDO</t>
  </si>
  <si>
    <t>ERIVAN ALVES CORDEIRO</t>
  </si>
  <si>
    <t>ERIVAN TEIXEIRA FRANCO</t>
  </si>
  <si>
    <t>ERIVAN TRAJANO DE LIMA</t>
  </si>
  <si>
    <t>ERIVELTO DANTAS DE CARVALHO</t>
  </si>
  <si>
    <t>ERIVELTON DE PAULA SILVA</t>
  </si>
  <si>
    <t>ERIVELTON NEVES TEIXEIRA</t>
  </si>
  <si>
    <t>ERIVELTON RIBEIRO DO VALE</t>
  </si>
  <si>
    <t>ERLEY WILDE DE CARVALHO</t>
  </si>
  <si>
    <t>ERMAN CASSIMIRO NEVES</t>
  </si>
  <si>
    <t>ERMESON ARAUJO DE LUNA</t>
  </si>
  <si>
    <t>ERMILIO LEANDRO DO PILAR DOS SANTOS</t>
  </si>
  <si>
    <t>ERNANDE JUNIOR DA Silva CARVALHO</t>
  </si>
  <si>
    <t>ERNANDES RODRIGUES JUNIOR</t>
  </si>
  <si>
    <t>ERNANI PEIXOTO DOS SANTOS JUNIOR</t>
  </si>
  <si>
    <t>ERNANI SERAFIM JACOB JUNIOR</t>
  </si>
  <si>
    <t>ERNESTO MOREIRA DA SILVA JUNIOR</t>
  </si>
  <si>
    <t>ERNISON DO CARMO DE SOUSA</t>
  </si>
  <si>
    <t>ERONILDO ADILSON LOPES FLAUZINO</t>
  </si>
  <si>
    <t>ERONILDO CUNHA FILHO</t>
  </si>
  <si>
    <t>EROZIMBO SIMAO</t>
  </si>
  <si>
    <t>ESDRAS ARGOLO SANTOS</t>
  </si>
  <si>
    <t>ESDRAS FERREIRA SILVA</t>
  </si>
  <si>
    <t>ESEQUIAS FERREIRA EVANGELISTA</t>
  </si>
  <si>
    <t>ESLEIDE ALFLEN</t>
  </si>
  <si>
    <t>ESPEDITO BARBOSA DA SILVA</t>
  </si>
  <si>
    <t>ESTANISLAU RAMOS DA CRUZ</t>
  </si>
  <si>
    <t>ESTEFANE WAGNE DA SILVA</t>
  </si>
  <si>
    <t>ESTELONILSON PRADO OLIVEIRA</t>
  </si>
  <si>
    <t>ESTENIO BEZERRA DOS SANTOS</t>
  </si>
  <si>
    <t>ESTERFANIO MARQUES DE SOUZA</t>
  </si>
  <si>
    <t>ESTEU CRISTIANO TEIXEIRA</t>
  </si>
  <si>
    <t>ESTEVAN DE ALMEIDA MENEZES</t>
  </si>
  <si>
    <t>ESTEVAN DE SOUZA SILVEIRA</t>
  </si>
  <si>
    <t>ESTEVAN PIRES ZUCYZYN</t>
  </si>
  <si>
    <t>ESTEVAO BOTELHO BORGES</t>
  </si>
  <si>
    <t>ESTEVAO LUIZ MARINS DA SILVA</t>
  </si>
  <si>
    <t>ESTEVAO SARMENTO MARTINS</t>
  </si>
  <si>
    <t>ETELVINO LEITE DE SA</t>
  </si>
  <si>
    <t>ETEVALDO MENDES VARJAO</t>
  </si>
  <si>
    <t>EUCINELIO DIVINO CAROL AUGUSTO SARAIVA</t>
  </si>
  <si>
    <t>EUCLIDES FRAGA</t>
  </si>
  <si>
    <t>EUCLIDES JOSE DA ROSA</t>
  </si>
  <si>
    <t>EUCLIDES PEREIRA</t>
  </si>
  <si>
    <t>EUCLIDES SALUSTIANO DE ALMEIDA NETO</t>
  </si>
  <si>
    <t>EUCREZIO SILVA</t>
  </si>
  <si>
    <t>EUDES DOS SANTOS GOMES</t>
  </si>
  <si>
    <t>EUDIMAR BEZERRA DOS SANTOS</t>
  </si>
  <si>
    <t>EUFRASIO PRIG PENNA JUNIOR</t>
  </si>
  <si>
    <t>EUGENIO CARLOS DA SILVA PINTO</t>
  </si>
  <si>
    <t>EUGENIO FABIO ALVES DOS SANTOS</t>
  </si>
  <si>
    <t>EUNICE DOS SANTOS RIBEIRO</t>
  </si>
  <si>
    <t>EURANDI DE JESUS SANTOS FILHO</t>
  </si>
  <si>
    <t>EURICO ALVES FERREIRA</t>
  </si>
  <si>
    <t>EURICO ANDRENALDO BRAGA CABRAL</t>
  </si>
  <si>
    <t>EURICO SERGIO SOARES BELO</t>
  </si>
  <si>
    <t>EVAIR ARTHUR TEIXEIRA DE SA</t>
  </si>
  <si>
    <t>EVALDO BESERRA DE CASTILHO JUNIOR</t>
  </si>
  <si>
    <t>EVALDO FRANKLIN MORAIS</t>
  </si>
  <si>
    <t>EVALDO GOMES PINHEIRO</t>
  </si>
  <si>
    <t>EVALDO MAURICIO DA SILVA LIMA</t>
  </si>
  <si>
    <t>EVALDO PEREIRA DUTRA</t>
  </si>
  <si>
    <t>EVALDO VIEIRA DE CARVALHO</t>
  </si>
  <si>
    <t>EVALDO XAVIER DE SANTANA</t>
  </si>
  <si>
    <t>EVANDEL BITTENCOURT DE SOUZA</t>
  </si>
  <si>
    <t>EVANDER DE OLIVEIRA AQUILES</t>
  </si>
  <si>
    <t>EVANDERSON GOMES PERES</t>
  </si>
  <si>
    <t>EVANDERSON MATIAS BRUM</t>
  </si>
  <si>
    <t>EVANDO GUIMARAES MIRANDA</t>
  </si>
  <si>
    <t>EVANDRO BARBOSA DOS SANTOS</t>
  </si>
  <si>
    <t>EVANDRO CARDOSO DA SILVA</t>
  </si>
  <si>
    <t>EVANDRO DA SILVA QUINTINO</t>
  </si>
  <si>
    <t>EVANDRO DAMAZIO FROESE</t>
  </si>
  <si>
    <t>EVANDRO DE OLIVEIRA</t>
  </si>
  <si>
    <t>EVANDRO DE SOUZA ALVES</t>
  </si>
  <si>
    <t>EVANDRO DOS SANTOS</t>
  </si>
  <si>
    <t>EVANDRO DOS SANTOS DE FREITAS</t>
  </si>
  <si>
    <t>EVANDRO DOS SANTOS OLIVEIRA</t>
  </si>
  <si>
    <t>EVANDRO EMANOEL SILVA DE MOURA</t>
  </si>
  <si>
    <t>EVANDRO FELIPE DA SILVA</t>
  </si>
  <si>
    <t>EVANDRO FERREIRA SODRE</t>
  </si>
  <si>
    <t>EVANDRO FONSECA DE VASCONCELLOS</t>
  </si>
  <si>
    <t>EVANDRO JESUS TEIXEIRA</t>
  </si>
  <si>
    <t>EVANDRO JOSE DE SANTANA</t>
  </si>
  <si>
    <t>EVANDRO JOSE SCHAFER</t>
  </si>
  <si>
    <t>EVANDRO KRAUZER</t>
  </si>
  <si>
    <t>EVANDRO LEMOS DE OLIVEIRA</t>
  </si>
  <si>
    <t>EVANDRO LEONEL KOTT</t>
  </si>
  <si>
    <t>EVANDRO LUIZ DA SILVA OLIVEIRA</t>
  </si>
  <si>
    <t>EVANDRO LUIZ DE VASCONCELOS</t>
  </si>
  <si>
    <t>EVANDRO LUZ DA PAIXAO</t>
  </si>
  <si>
    <t>EVANDRO MANSILHA GONCALVES</t>
  </si>
  <si>
    <t>EVANDRO PEREIRA DE SOUZA</t>
  </si>
  <si>
    <t>EVANDRO PEREIRA PIRES</t>
  </si>
  <si>
    <t>EVANDRO RAMOS DE OLIVEIRA</t>
  </si>
  <si>
    <t>EVANDRO SA DE MEDEIROS</t>
  </si>
  <si>
    <t>EVANDRO SILVA DA HORA</t>
  </si>
  <si>
    <t>EVANDRO SOLON FARIAS</t>
  </si>
  <si>
    <t>EVANDRO TAVARES NUNES</t>
  </si>
  <si>
    <t>EVANGELISTA DA COSTA</t>
  </si>
  <si>
    <t>EVANGELISTO PEREIRA DE LIMA</t>
  </si>
  <si>
    <t>EVANGIVALDO DE SOUZA SANTOS</t>
  </si>
  <si>
    <t>EVANILDO ALVES CONTINHO</t>
  </si>
  <si>
    <t>EVANILDO MOREIRA DA COSTA</t>
  </si>
  <si>
    <t>EVANILDO REGO DAS NEVES</t>
  </si>
  <si>
    <t>EVANILDO VIEIRA SANTOS</t>
  </si>
  <si>
    <t>EVANILSON ALVES CARNEIRO</t>
  </si>
  <si>
    <t>EVELTON AMARAL DOS SANTOS</t>
  </si>
  <si>
    <t>EVELTON ONOFRE DE OLIVEIRA</t>
  </si>
  <si>
    <t>EVERALDO ANDRADES CORREA</t>
  </si>
  <si>
    <t>EVERALDO AUGUSTO SAMPAIO DE OLIVEIRA</t>
  </si>
  <si>
    <t>EVERALDO CRUZ DOS SANTOS</t>
  </si>
  <si>
    <t>EVERALDO DA SILVA PINTO</t>
  </si>
  <si>
    <t>EVERALDO JOSE DOS SANTOS</t>
  </si>
  <si>
    <t>EVERALDO KOVALCHUK</t>
  </si>
  <si>
    <t>EVERALDO LOPES DOS SANTOS</t>
  </si>
  <si>
    <t>EVERALDO MORENO LIMA</t>
  </si>
  <si>
    <t>EVERALDO OLIVEIRA DA SILVA</t>
  </si>
  <si>
    <t>EVERSON AVILA DA CRUZ</t>
  </si>
  <si>
    <t>EVERSON DA PAZ ROCHA</t>
  </si>
  <si>
    <t>EVERSON GILSON LOBAS</t>
  </si>
  <si>
    <t>EVERSON LUIS DOS SANTOS</t>
  </si>
  <si>
    <t>EVERSON LUIS STADLER DA SILVA</t>
  </si>
  <si>
    <t>EVERSON MANOEL FRANCA DA SILVA</t>
  </si>
  <si>
    <t>EVERSON NAZARIO</t>
  </si>
  <si>
    <t>EVERSON PEREIRA SILVEIRA</t>
  </si>
  <si>
    <t>EVERTON ANTONIO DA SILVA DA COSTA</t>
  </si>
  <si>
    <t>EVERTON BARBOSA DOS SANTOS</t>
  </si>
  <si>
    <t>EVERTON BUENO PAIM</t>
  </si>
  <si>
    <t>EVERTON CESAR CERIALLE</t>
  </si>
  <si>
    <t>EVERTON CORONEL GARCIA</t>
  </si>
  <si>
    <t>EVERTON DA SILVA FERRI</t>
  </si>
  <si>
    <t>EVERTON DA SILVA SILVA</t>
  </si>
  <si>
    <t>EVERTON DE LIMA GOMES</t>
  </si>
  <si>
    <t>EVERTON DE OLIVEIRA LUIZ</t>
  </si>
  <si>
    <t>EVERTON DO ROSARIO PIRES</t>
  </si>
  <si>
    <t>EVERTON DOS SANTOS APOLINARIO</t>
  </si>
  <si>
    <t>EVERTON FELIX ALVES DE OLIVEIRA</t>
  </si>
  <si>
    <t>EVERTON FERNANDES</t>
  </si>
  <si>
    <t>EVERTON FERREIRA DOS SANTOS</t>
  </si>
  <si>
    <t>EVERTON GAMA DA SILVA</t>
  </si>
  <si>
    <t>EVERTON HENRIQUE BACIL DELFINO</t>
  </si>
  <si>
    <t>EVERTON KLEIM GUEDES DOS ANJOS</t>
  </si>
  <si>
    <t>EVERTON KNORST</t>
  </si>
  <si>
    <t>EVERTON LUIS ARIAS AZEREDO</t>
  </si>
  <si>
    <t>EVERTON MACIEL SALAZAR</t>
  </si>
  <si>
    <t>EVERTON MOLTER BENDER DE LIMA</t>
  </si>
  <si>
    <t>EVERTON NEVES DOS SANTOS</t>
  </si>
  <si>
    <t>EVERTON OLIVEIRA MACHADO</t>
  </si>
  <si>
    <t>EVERTON PEREIRA COSTA SIMOES</t>
  </si>
  <si>
    <t>EVERTON RENATO DA ROSA</t>
  </si>
  <si>
    <t>EVERTON RODRIGUES CANABARRO</t>
  </si>
  <si>
    <t>EVERTON ROMERO SILVA DE SOUZA</t>
  </si>
  <si>
    <t>EVERTON ROSA</t>
  </si>
  <si>
    <t>EVERTON SANTANA SANTIAGO</t>
  </si>
  <si>
    <t>EVERTON VIEIRA DA SILVA</t>
  </si>
  <si>
    <t>EVERTON WILLIAN VALTER</t>
  </si>
  <si>
    <t>EVESON SANTOS SILVA</t>
  </si>
  <si>
    <t>EVI DE ARAUJO</t>
  </si>
  <si>
    <t>EVILACIO ANTONIO DOS SANTOS JUNIOR</t>
  </si>
  <si>
    <t>EWANTUIL PEREIRA DA CONCEICAO</t>
  </si>
  <si>
    <t>EWERTON GODINHO GOMES</t>
  </si>
  <si>
    <t>EWERTON SANTOS DA SILVA</t>
  </si>
  <si>
    <t>EWERTON THIAGO PEREIRA DE FREITAS</t>
  </si>
  <si>
    <t>EYK COSTA DA SILVA</t>
  </si>
  <si>
    <t>EZEQUIAS LIMA DOS SANTOS</t>
  </si>
  <si>
    <t>EZEQUIAS SCHILIVE</t>
  </si>
  <si>
    <t>EZEQUIEL ANTONIO MARIUSSI</t>
  </si>
  <si>
    <t>EZEQUIEL BISPO DOS SANTOS</t>
  </si>
  <si>
    <t>EZEQUIEL BUCHANELLI DA SILVA</t>
  </si>
  <si>
    <t>EZEQUIEL DA SILVA</t>
  </si>
  <si>
    <t>EZEQUIEL DE OLIVEIRA</t>
  </si>
  <si>
    <t>EZEQUIEL DOS SANTOS PIMENTEL</t>
  </si>
  <si>
    <t>EZEQUIEL MENDES SANTANA</t>
  </si>
  <si>
    <t>EZEQUIEL MOTA DE SOUZA</t>
  </si>
  <si>
    <t>EZEQUIEL SERPA MARQUES</t>
  </si>
  <si>
    <t>EZEQUIEL SEVERO</t>
  </si>
  <si>
    <t>EZEQUIEL SIQUEIRA BASTOS</t>
  </si>
  <si>
    <t>EZIEL SAPUCAIA DE OLIVEIRA JUNIOR</t>
  </si>
  <si>
    <t>EZIO SILVA CABRAL JUNIOR</t>
  </si>
  <si>
    <t>EZIO VITORINO PAIXAO JUNIOR</t>
  </si>
  <si>
    <t>FABIANA CANUTO DO NASCIMENTO</t>
  </si>
  <si>
    <t>FABIANO AURELIO ROESE</t>
  </si>
  <si>
    <t>FABIANO AZEVEDO FERREIRA</t>
  </si>
  <si>
    <t>FABIANO BUENO DOS SANTOS</t>
  </si>
  <si>
    <t>FABIANO DA CRUZ NEVES</t>
  </si>
  <si>
    <t>FABIANO DA ROSA TEIXEIRA</t>
  </si>
  <si>
    <t>FABIANO DA SILVA</t>
  </si>
  <si>
    <t>FABIANO DA SILVA FERREIRA COSTA</t>
  </si>
  <si>
    <t>FABIANO DA SILVA PONTES</t>
  </si>
  <si>
    <t>FABIANO DA SILVA VIEIRA</t>
  </si>
  <si>
    <t>FABIANO DE OLIVEIRA CALEZANI</t>
  </si>
  <si>
    <t>FABIANO DE OLIVEIRA TEIXEIRA</t>
  </si>
  <si>
    <t>FABIANO DOS REIS FRANCISCO</t>
  </si>
  <si>
    <t>FABIANO DOS SANTOS AGUIAR</t>
  </si>
  <si>
    <t>FABIANO DOS SANTOS BAIERLE</t>
  </si>
  <si>
    <t>FABIANO DOS SANTOS GOMES</t>
  </si>
  <si>
    <t>FABIANO DOS SANTOS OLIVEIRA</t>
  </si>
  <si>
    <t>FABIANO EUSEBIO DE BRITO</t>
  </si>
  <si>
    <t>FABIANO FARIAS THOME</t>
  </si>
  <si>
    <t>FABIANO FERREIRA GADELHA</t>
  </si>
  <si>
    <t>FABIANO GOULARTE DA SILVA</t>
  </si>
  <si>
    <t>FABIANO GUIMARAES DE MEDEIROS</t>
  </si>
  <si>
    <t>FABIANO JUSTO SOUZA</t>
  </si>
  <si>
    <t>FABIANO LAURO TRAVALHA</t>
  </si>
  <si>
    <t>FABIANO MATOS DA ROCHA</t>
  </si>
  <si>
    <t>FABIANO MENDES CUNHA</t>
  </si>
  <si>
    <t>FABIANO MIGUEL DA SILVA RAMOS</t>
  </si>
  <si>
    <t>FABIANO NOGUEIRA DA ROSA</t>
  </si>
  <si>
    <t>FABIANO NUNES DE OLIVEIRA</t>
  </si>
  <si>
    <t>FABIANO QUEIROZ MAGALHAES</t>
  </si>
  <si>
    <t>FABIANO RITA VARGAS</t>
  </si>
  <si>
    <t>FABIANO RODRIGO DA SILVA NOVINSKI</t>
  </si>
  <si>
    <t>FABIANO SAUTHIER JUNIOR</t>
  </si>
  <si>
    <t>FABIANO SILVA DE MORAES</t>
  </si>
  <si>
    <t>FABIANO SILVA DE PAULA</t>
  </si>
  <si>
    <t>FABIANO VILAS BOAS DAMASCENO</t>
  </si>
  <si>
    <t>FABIANO ZIMMERMANN</t>
  </si>
  <si>
    <t>FABIO AIRTON SCHULER</t>
  </si>
  <si>
    <t>FABIO ALBERTI</t>
  </si>
  <si>
    <t>FABIO ALEX BINKOWSKI DA ROSA</t>
  </si>
  <si>
    <t>FABIO ALEX DO PRADO MOSSI</t>
  </si>
  <si>
    <t>FABIO ALEXANDRE DA SILVA</t>
  </si>
  <si>
    <t>FABIO ALVES DA CRUZ</t>
  </si>
  <si>
    <t>FABIO ALVES PERAZOLI</t>
  </si>
  <si>
    <t>FABIO ANDRE OLIVEIRA DIAS</t>
  </si>
  <si>
    <t>FABIO ANDREY DE OLIVEIRA FERNANDES</t>
  </si>
  <si>
    <t>FABIO ARAUJO JUNIOR</t>
  </si>
  <si>
    <t>FABIO ARIAS DA CRUZ</t>
  </si>
  <si>
    <t>FABIO ARLON MARQUES</t>
  </si>
  <si>
    <t>FABIO ARNOLD SYLVESTER MACHADO DE ASSIS</t>
  </si>
  <si>
    <t>FABIO AUGUSTO PASCHOAL DA SILVA</t>
  </si>
  <si>
    <t>FABIO BAPTISTA AFONSO</t>
  </si>
  <si>
    <t>FABIO BARBOSA DOS SANTOS</t>
  </si>
  <si>
    <t>FABIO BARRETO</t>
  </si>
  <si>
    <t>FABIO BERNAL SABADE</t>
  </si>
  <si>
    <t>FABIO BEZERRA DOS SANTOS</t>
  </si>
  <si>
    <t>FABIO BONFIM COSTA</t>
  </si>
  <si>
    <t>FABIO BORGES DOS SANTOS</t>
  </si>
  <si>
    <t>FABIO BORGES SANTANA</t>
  </si>
  <si>
    <t>FABIO CALDEIRA ARBIGAUS</t>
  </si>
  <si>
    <t>FABIO CANDIDO FERNANDES</t>
  </si>
  <si>
    <t>FABIO CARVALHO LIMA</t>
  </si>
  <si>
    <t>FABIO CAVALCANTI CARVALHO</t>
  </si>
  <si>
    <t>FABIO COUTO DA SILVA</t>
  </si>
  <si>
    <t>FABIO CRISTIAN ARAUJO DA SILVA</t>
  </si>
  <si>
    <t>FABIO CRISTIANO ALVES AMORIM</t>
  </si>
  <si>
    <t>FABIO CRUZ MAIA</t>
  </si>
  <si>
    <t>FABIO CUNHA INCHAUSTE</t>
  </si>
  <si>
    <t>FABIO DA COSTA CARDOSO</t>
  </si>
  <si>
    <t>FABIO DA COSTA CARNEIRO</t>
  </si>
  <si>
    <t>FABIO DA CUNHA BRAZ</t>
  </si>
  <si>
    <t>FABIO DA ROCHA PITA</t>
  </si>
  <si>
    <t>FABIO DA SILVA COSTA</t>
  </si>
  <si>
    <t>FABIO DA SILVA DE OLIVEIRA</t>
  </si>
  <si>
    <t>FABIO DA SILVA DUARTE</t>
  </si>
  <si>
    <t>FABIO DA SILVA MIRANDA</t>
  </si>
  <si>
    <t>FABIO DA SILVA MOTA</t>
  </si>
  <si>
    <t>FABIO DA SILVA REGINALDO</t>
  </si>
  <si>
    <t>FABIO DANIEL JOSE</t>
  </si>
  <si>
    <t>FABIO DANYELL ASSUNCAO DOS SANTOS</t>
  </si>
  <si>
    <t>FABIO DE CARVALHO FLOR</t>
  </si>
  <si>
    <t>FABIO DE CASTRO RODRIGUES</t>
  </si>
  <si>
    <t>FABIO DE LIMA REIS</t>
  </si>
  <si>
    <t>FABIO DE LIMA SANTOS</t>
  </si>
  <si>
    <t>FABIO DE MACEDO PEREIRA DE MAGALHAES</t>
  </si>
  <si>
    <t>FABIO DE OLIVEIRA CHAVES</t>
  </si>
  <si>
    <t>FABIO DE OLIVEIRA DIAS</t>
  </si>
  <si>
    <t>FABIO DE OLIVEIRA LIMA</t>
  </si>
  <si>
    <t>FABIO DE SOUZA CAVALCANTE</t>
  </si>
  <si>
    <t>FABIO DE SOUZA DETANICO</t>
  </si>
  <si>
    <t>FABIO DE SOUZA SILVA</t>
  </si>
  <si>
    <t>FABIO DIAS MAGALHAES</t>
  </si>
  <si>
    <t>FABIO DO NASCIMENTO RIBEIRO</t>
  </si>
  <si>
    <t>FABIO DOS REIS ARAUJO</t>
  </si>
  <si>
    <t>FABIO DOS SANTOS BARBOSA</t>
  </si>
  <si>
    <t>FABIO DOS SANTOS DE CARVALHO</t>
  </si>
  <si>
    <t>FABIO DOS SANTOS FRANCA</t>
  </si>
  <si>
    <t>FABIO DOS SANTOS MACHADO</t>
  </si>
  <si>
    <t>FABIO EZEQUIEL DE PAULO</t>
  </si>
  <si>
    <t>FABIO FERREIRA DA SILVA</t>
  </si>
  <si>
    <t>FABIO FIGUEIREDO NECHAEFF</t>
  </si>
  <si>
    <t>FABIO FRANCA DO NASCIMENTO</t>
  </si>
  <si>
    <t>FABIO FRANCISCO SOARES DA SILVA</t>
  </si>
  <si>
    <t>FABIO FRANCO CARVALHO</t>
  </si>
  <si>
    <t>FABIO GONCALVES DE OLIVEIRA</t>
  </si>
  <si>
    <t>FABIO GUERRA BRASIL</t>
  </si>
  <si>
    <t>FABIO GUSTAVO CAETANO CIPRIANO</t>
  </si>
  <si>
    <t>FABIO HENRIQUE DA SILVA</t>
  </si>
  <si>
    <t>FABIO HENRIQUE FERREIRA DE ALMEIDA</t>
  </si>
  <si>
    <t>FABIO HENRIQUE LIMA DA SILVA</t>
  </si>
  <si>
    <t>FABIO HENRIQUE PEREIRA</t>
  </si>
  <si>
    <t>FABIO JOSE ARAUJO DA SILVA</t>
  </si>
  <si>
    <t>FABIO JULIO VICENTE DA SILVA</t>
  </si>
  <si>
    <t>FABIO JUNIOR DA ROSA PIRES</t>
  </si>
  <si>
    <t>FABIO JUNIOR DE CARVALHO</t>
  </si>
  <si>
    <t>FABIO JUNIOR EUFRASIO DOS SANTOS</t>
  </si>
  <si>
    <t>FABIO JUNIOR FELIX</t>
  </si>
  <si>
    <t>FABIO JUNIOR FERREIRA DA SILVA</t>
  </si>
  <si>
    <t>FABIO JUNIOR POKRYWIESKY</t>
  </si>
  <si>
    <t>FABIO JUNIOR SILVA DE ASSIS</t>
  </si>
  <si>
    <t>FABIO LEANDRO DO CARMO</t>
  </si>
  <si>
    <t>FABIO LEONARDO DE CAMPOS</t>
  </si>
  <si>
    <t>FABIO LOPES SERRAVALLE LIMA</t>
  </si>
  <si>
    <t>FABIO LUIS DE ANDRADE PEREIRA</t>
  </si>
  <si>
    <t>FABIO LUIS FRAINER</t>
  </si>
  <si>
    <t>FABIO LUIS MACIEL DOS SANTOS</t>
  </si>
  <si>
    <t>FABIO LUIZ DE LIMA FIGUEIRA</t>
  </si>
  <si>
    <t>FABIO LUIZ DOS SANTOS FARIAS</t>
  </si>
  <si>
    <t>FABIO LUIZ HENZEL</t>
  </si>
  <si>
    <t>FABIO LUIZ PEREIRA DE SOUZA</t>
  </si>
  <si>
    <t>FABIO MARTINS DA SILVA</t>
  </si>
  <si>
    <t>FABIO MAURICIO NOBRE SILVA</t>
  </si>
  <si>
    <t>FABIO MELO VIANA</t>
  </si>
  <si>
    <t>FABIO MENEZES DA CUNHA</t>
  </si>
  <si>
    <t>FABIO MOACYR DA SILVA</t>
  </si>
  <si>
    <t>FABIO MODESTO PACHECO</t>
  </si>
  <si>
    <t>FABIO MONTEIRO DA SILVA ROCHA</t>
  </si>
  <si>
    <t>FABIO MONTEIRO DE SOUSA</t>
  </si>
  <si>
    <t>FABIO MOREIRA SANTOS</t>
  </si>
  <si>
    <t>FABIO MOURA DA SILVA</t>
  </si>
  <si>
    <t>FABIO NAZAR DA SILVA CARDOZO</t>
  </si>
  <si>
    <t>FABIO OCHALAN CAMPOS MARTINS</t>
  </si>
  <si>
    <t>FABIO OLIVEIRA DAHM</t>
  </si>
  <si>
    <t>FABIO OLIVEIRA DOS SANTOS</t>
  </si>
  <si>
    <t>FABIO OLIVEIRA ESTRELA</t>
  </si>
  <si>
    <t>FABIO PALMEIRAS DOS SANTOS</t>
  </si>
  <si>
    <t>FABIO PARAISO DE AGUIAR</t>
  </si>
  <si>
    <t>FABIO PEREIRA CARVALHO</t>
  </si>
  <si>
    <t>FABIO PEREIRA CORTES</t>
  </si>
  <si>
    <t>FABIO PEREIRA DA CUNHA</t>
  </si>
  <si>
    <t>FABIO PEREIRA DE OLIVEIRA</t>
  </si>
  <si>
    <t>FABIO PINHEIRO CARVALHO</t>
  </si>
  <si>
    <t>FABIO PONTES SANT ANNA</t>
  </si>
  <si>
    <t>FABIO PORCINO DE SOUZA</t>
  </si>
  <si>
    <t>FABIO REMI DE OLIVEIRA</t>
  </si>
  <si>
    <t>FABIO RIBEIRO DOS SANTOS</t>
  </si>
  <si>
    <t>FABIO RIBEIRO MACHADO</t>
  </si>
  <si>
    <t>FABIO ROBERTO BRANDAO BRASIL</t>
  </si>
  <si>
    <t>FABIO ROBERTO DA MATA SILVA</t>
  </si>
  <si>
    <t>FABIO RODRIGUES DIAS</t>
  </si>
  <si>
    <t>FABIO RODRIGUES FIGUEIROLA</t>
  </si>
  <si>
    <t>FABIO SANTANA COUTINHO</t>
  </si>
  <si>
    <t>FABIO SANTO PRETT</t>
  </si>
  <si>
    <t>FABIO SANTOS BENTO</t>
  </si>
  <si>
    <t>FABIO SANTOS COSTA</t>
  </si>
  <si>
    <t>FABIO SANTOS DAMASCENA</t>
  </si>
  <si>
    <t>FABIO SANTOS DE SALES</t>
  </si>
  <si>
    <t>FABIO SANTOS FIRMO</t>
  </si>
  <si>
    <t>FABIO SCHIMIDKE SOUZA</t>
  </si>
  <si>
    <t>FABIO SILVA CARRETIERO</t>
  </si>
  <si>
    <t>FABIO SILVA CLEMENTE</t>
  </si>
  <si>
    <t>FABIO SILVA DA ROCHA</t>
  </si>
  <si>
    <t>FABIO SILVA DO NASCIMENTO</t>
  </si>
  <si>
    <t>FABIO SOUZA DOS ANJOS</t>
  </si>
  <si>
    <t>FABIO TEIXEIRA DE JESUS PEREIRA</t>
  </si>
  <si>
    <t>FABIO TEIXEIRA MORAO</t>
  </si>
  <si>
    <t>FABIO VELOZO</t>
  </si>
  <si>
    <t>FABIO VERBANEK</t>
  </si>
  <si>
    <t>FABIO VERON DOS SANTOS</t>
  </si>
  <si>
    <t>FABIO VIEIRA DO NASCIMENTO</t>
  </si>
  <si>
    <t>FABIO VIOLA MATZENBACHER</t>
  </si>
  <si>
    <t>FABIO WILLAMYS VIEIRA DA SILVA</t>
  </si>
  <si>
    <t>FABRICE SEIXAS DA SILVA</t>
  </si>
  <si>
    <t>FABRICIO ALVES DOS SANTOS</t>
  </si>
  <si>
    <t>FABRICIO ANTONIO WERPLOTZ</t>
  </si>
  <si>
    <t>FABRICIO AUGUSTO OLIVEIRA</t>
  </si>
  <si>
    <t>FABRICIO BATISTA DE ASSIS</t>
  </si>
  <si>
    <t>FABRICIO CHAGAS DA SILVA</t>
  </si>
  <si>
    <t>FABRICIO COSTA BARBOSA</t>
  </si>
  <si>
    <t>FABRICIO CRISTIANO HECK</t>
  </si>
  <si>
    <t>FABRICIO DA PENHA MARIANO</t>
  </si>
  <si>
    <t>FABRICIO DA SILVA DE OLIVEIRA ANDRADE</t>
  </si>
  <si>
    <t>FABRICIO DAVID ALVES DE FRANCA</t>
  </si>
  <si>
    <t>FABRICIO DE ANDRADE BRILHANTE</t>
  </si>
  <si>
    <t>FABRICIO DE MOURA NASCIMENTO</t>
  </si>
  <si>
    <t>FABRICIO DE SOUZA</t>
  </si>
  <si>
    <t>FABRICIO DE SOUZA COSTA ALMEIDA</t>
  </si>
  <si>
    <t>FABRICIO DE SOUZA ZUKE</t>
  </si>
  <si>
    <t>FABRICIO DIAS SCHMITT</t>
  </si>
  <si>
    <t>FABRICIO DOMINGOS MEDEIROS</t>
  </si>
  <si>
    <t>FABRICIO DUARTE MARTINS</t>
  </si>
  <si>
    <t>FABRICIO INACIO DE FRANCA</t>
  </si>
  <si>
    <t>FABRICIO LESSA DOS SANTOS</t>
  </si>
  <si>
    <t>FABRICIO MAIA</t>
  </si>
  <si>
    <t>FABRICIO MARQUES DE ALMEIDA</t>
  </si>
  <si>
    <t>FABRICIO MAURICIO PEREIRA</t>
  </si>
  <si>
    <t>FABRICIO MENDES DA SILVA CUNHA</t>
  </si>
  <si>
    <t>FABRICIO MODESTO FERREIRA</t>
  </si>
  <si>
    <t>FABRICIO NATHAN SCHROEDER</t>
  </si>
  <si>
    <t>FABRICIO NERY TROCCOLI</t>
  </si>
  <si>
    <t>FABRICIO PEREIRA DA COSTA</t>
  </si>
  <si>
    <t>FABRICIO RIBEIRO</t>
  </si>
  <si>
    <t>FABRICIO ROOS DUARTE</t>
  </si>
  <si>
    <t>FABRICIO SALCEDO BARBOSA</t>
  </si>
  <si>
    <t>FABRICIO SOUZA DA SILVA</t>
  </si>
  <si>
    <t>FABRICIO TEIXEIRA BARBOSA</t>
  </si>
  <si>
    <t>FABRISIO DIAS BENTO</t>
  </si>
  <si>
    <t>FAGNER BARBOSA DA SILVA</t>
  </si>
  <si>
    <t>FAGNER DE CASTRO SOARES</t>
  </si>
  <si>
    <t>FAGNER DOS SANTOS</t>
  </si>
  <si>
    <t>FAGNER DOS SANTOS DEBOSSAN</t>
  </si>
  <si>
    <t>FAGNER FRAZAO RODRIGUES</t>
  </si>
  <si>
    <t>FAGNER LEANDRO FONTES MELO</t>
  </si>
  <si>
    <t>FAGNER MACIEL DE SOUSA</t>
  </si>
  <si>
    <t>FAGNER MEDEIROS DA SILVA BERNE</t>
  </si>
  <si>
    <t>FAGNER MOREIRA DA SILVA</t>
  </si>
  <si>
    <t>FAGNER SOARES DOS SANTOS</t>
  </si>
  <si>
    <t>FAGNER TENORIO DA SILVA SANTOS</t>
  </si>
  <si>
    <t>FELIPE ALBINO DA ROSA DE JESUS</t>
  </si>
  <si>
    <t>FELIPE ALVES DA SILVA</t>
  </si>
  <si>
    <t>FELIPE ALVES DO NASCIMENTO</t>
  </si>
  <si>
    <t>FELIPE ALVES XAVIER</t>
  </si>
  <si>
    <t>FELIPE ANSELMO FRANCISCO</t>
  </si>
  <si>
    <t>FELIPE ANTONIO MENDES ANGONESI</t>
  </si>
  <si>
    <t>FELIPE ARAUJO DOS REIS</t>
  </si>
  <si>
    <t>FELIPE ARAUJO FERNANDES</t>
  </si>
  <si>
    <t>FELIPE AUGUSTO PEREIRA MARQUESAN</t>
  </si>
  <si>
    <t>FELIPE AZEREDO CHEREM</t>
  </si>
  <si>
    <t>FELIPE AZEVEDO CATAO</t>
  </si>
  <si>
    <t>FELIPE BATISTA DE SOUZA</t>
  </si>
  <si>
    <t>FELIPE BRAGA DOS SANTOS</t>
  </si>
  <si>
    <t>FELIPE BRUM MARINHO</t>
  </si>
  <si>
    <t>FELIPE CALVO DE ARAUJO</t>
  </si>
  <si>
    <t>FELIPE CASTRO DO CARMO</t>
  </si>
  <si>
    <t>FELIPE CAVALCANTI FARIAS</t>
  </si>
  <si>
    <t>FELIPE CRUZ VIEIRA</t>
  </si>
  <si>
    <t>FELIPE DA CONCEICAO DIAS</t>
  </si>
  <si>
    <t>FELIPE DA CONCEICAO GOMES SANTOS</t>
  </si>
  <si>
    <t>FELIPE DA ROSA BARRETO</t>
  </si>
  <si>
    <t>FELIPE DA SILVA</t>
  </si>
  <si>
    <t>FELIPE DA SILVA ALVES</t>
  </si>
  <si>
    <t>FELIPE DA SILVA BARBOSA</t>
  </si>
  <si>
    <t>FELIPE DA SILVA CABRAL</t>
  </si>
  <si>
    <t>FELIPE DA SILVA MOREIRA</t>
  </si>
  <si>
    <t>FELIPE DAMIAN SCREMIN</t>
  </si>
  <si>
    <t>FELIPE DANIEL DE PONTES</t>
  </si>
  <si>
    <t>FELIPE DANIEL LOPES DOMINGOS</t>
  </si>
  <si>
    <t>FELIPE DE AMARAL PANTOJA</t>
  </si>
  <si>
    <t>FELIPE DE ASSIS PINTO</t>
  </si>
  <si>
    <t>FELIPE DE JESSUS FERREIRA</t>
  </si>
  <si>
    <t>FELIPE DE OLIVEIRA RAMOS</t>
  </si>
  <si>
    <t>FELIPE DE OLIVEIRA XAVIER</t>
  </si>
  <si>
    <t>FELIPE DO ESPIRITO SANTO SOARES</t>
  </si>
  <si>
    <t>FELIPE DO NASCIMENTO LUCAS</t>
  </si>
  <si>
    <t>FELIPE DOS REIS FERREIRA</t>
  </si>
  <si>
    <t>FELIPE DOS SANTOS GONZAGA</t>
  </si>
  <si>
    <t>FELIPE DOS SANTOS RIBEIRO</t>
  </si>
  <si>
    <t>FELIPE DUARTE DE PAULA</t>
  </si>
  <si>
    <t>FELIPE ENES MONTEIRO</t>
  </si>
  <si>
    <t>FELIPE ESPINOSA CAMPELO</t>
  </si>
  <si>
    <t>FELIPE FERNANDES CABRAL DOS SANTOS</t>
  </si>
  <si>
    <t>FELIPE FERREIRA DE ARAUJO</t>
  </si>
  <si>
    <t>FELIPE FERREIRA LEAL</t>
  </si>
  <si>
    <t>FELIPE FERREIRA RODRIGUES</t>
  </si>
  <si>
    <t>FELIPE FERREIRA VITORINO SILVA</t>
  </si>
  <si>
    <t>FELIPE FIGUEREDO DA SILVA</t>
  </si>
  <si>
    <t>FELIPE FONTANA TORRES</t>
  </si>
  <si>
    <t>FELIPE FORTUNATO LAURINDO</t>
  </si>
  <si>
    <t>FELIPE FRANCA DA SILVA</t>
  </si>
  <si>
    <t>FELIPE FREDERICO</t>
  </si>
  <si>
    <t>FELIPE GOMES DOS SANTOS</t>
  </si>
  <si>
    <t>FELIPE GUSTAVO COSTA DE LIMA</t>
  </si>
  <si>
    <t>FELIPE HENRIQUE CASSIMIRO DA SILVA</t>
  </si>
  <si>
    <t>FELIPE JOABE CRUZ DA SILVA</t>
  </si>
  <si>
    <t>FELIPE JOSE DOS SANTOS TATARUK</t>
  </si>
  <si>
    <t>FELIPE KENNEDY DA SILVA</t>
  </si>
  <si>
    <t>FELIPE LACERDA NASCIMENTO</t>
  </si>
  <si>
    <t>FELIPE LIMA DE ARAUJO</t>
  </si>
  <si>
    <t>FELIPE MARQUES DE LIMA</t>
  </si>
  <si>
    <t>FELIPE MARQUES MORAES</t>
  </si>
  <si>
    <t>FELIPE MARTINS</t>
  </si>
  <si>
    <t>FELIPE MATHIAS DE ABREU</t>
  </si>
  <si>
    <t>FELIPE MATIAS DA SILVA</t>
  </si>
  <si>
    <t>FELIPE MAURICIO DOS SANTOS</t>
  </si>
  <si>
    <t>FELIPE MENDES SILVA DE MENDONCA</t>
  </si>
  <si>
    <t>FELIPE MOTA DE MELLO</t>
  </si>
  <si>
    <t>FELIPE MULLER TAVARES</t>
  </si>
  <si>
    <t>FELIPE NASCIMENTO DA SILVA</t>
  </si>
  <si>
    <t>FELIPE NOBRE DA ROCHA</t>
  </si>
  <si>
    <t>FELIPE OLIVEIRA MOREIRA MARTINS</t>
  </si>
  <si>
    <t>FELIPE PEREIRA DE SOUZA</t>
  </si>
  <si>
    <t>FELIPE PEREIRA DURAES</t>
  </si>
  <si>
    <t>FELIPE RESENDE DA COSTA</t>
  </si>
  <si>
    <t>FELIPE RIBEIRO DA SILVA</t>
  </si>
  <si>
    <t>FELIPE RICARDO PEREIRA DE SOUZA</t>
  </si>
  <si>
    <t>FELIPE RIEDLINGER DEGLIESPORTE</t>
  </si>
  <si>
    <t>FELIPE RODRIGO DE SOUZA</t>
  </si>
  <si>
    <t>FELIPE ROSA DA SILVA</t>
  </si>
  <si>
    <t>FELIPE SAMARTINE FRAGUAS FERNANDES</t>
  </si>
  <si>
    <t>FELIPE SAMPAIO DE OLIVEIRA</t>
  </si>
  <si>
    <t>FELIPE SANTOS DE SOUSA</t>
  </si>
  <si>
    <t>FELIPE SILVA LOPES RODRIGUES</t>
  </si>
  <si>
    <t>FELIPE SILVA PEREIRA</t>
  </si>
  <si>
    <t>FELIPE SILVA SANTOS DO ROSARIO</t>
  </si>
  <si>
    <t>FELIPE SILVEIRA DOS SANTOS</t>
  </si>
  <si>
    <t>FELIPE VARDIERO GONCALVES</t>
  </si>
  <si>
    <t>FELIPE VIEIRA DE FARIA</t>
  </si>
  <si>
    <t>FELIPPE DE ANDRADE SARDINHA</t>
  </si>
  <si>
    <t>FELIPPO SAGRILLO DOS REIS SAPEDE</t>
  </si>
  <si>
    <t>FELIX MACHADO OLIVEIRA</t>
  </si>
  <si>
    <t>FELLIPE CONCEICAO MEYER PINTO</t>
  </si>
  <si>
    <t>FELLIPE FLORENTINO DOS SANTOS</t>
  </si>
  <si>
    <t>FELLIPE REBELLO FIGUEIREDO DA SILVA</t>
  </si>
  <si>
    <t>FELYPE SEQUEIRA MACHADO ANDRADE</t>
  </si>
  <si>
    <t>FERNANDA ABREU NOGUEIRA</t>
  </si>
  <si>
    <t>FERNANDES COSTA JUNIOR</t>
  </si>
  <si>
    <t>FERNANDES ZACARIAS DOS SANTOS</t>
  </si>
  <si>
    <t>FERNANDO ADRIEL OLIVEIRA MOTA</t>
  </si>
  <si>
    <t>FERNANDO ALVES BARBOSA</t>
  </si>
  <si>
    <t>FERNANDO ALVES ROCHA</t>
  </si>
  <si>
    <t>FERNANDO ALVES RODRIGUES</t>
  </si>
  <si>
    <t>FERNANDO AMORIM</t>
  </si>
  <si>
    <t>FERNANDO ANDRADE CHAGAS</t>
  </si>
  <si>
    <t>FERNANDO ANTONIO BARRETO DE LIMA JUNIOR</t>
  </si>
  <si>
    <t>FERNANDO ANTONIO LEITE DA SILVA</t>
  </si>
  <si>
    <t>FERNANDO ANTONIO MONTEIRO</t>
  </si>
  <si>
    <t>FERNANDO ANTONIO NERIS DE LIMA</t>
  </si>
  <si>
    <t>FERNANDO ARALDI</t>
  </si>
  <si>
    <t>FERNANDO ASSUMPCAO CAVALHEIRO</t>
  </si>
  <si>
    <t>FERNANDO AUGUSTO GRENIER DEA</t>
  </si>
  <si>
    <t>FERNANDO BARBOSA</t>
  </si>
  <si>
    <t>FERNANDO CARDOSO DE BRITO</t>
  </si>
  <si>
    <t>FERNANDO CARLOS ESTEVO DA SILVA</t>
  </si>
  <si>
    <t>FERNANDO CASSIANO TEODORO</t>
  </si>
  <si>
    <t>FERNANDO CESAR PORTEL BARBOSA</t>
  </si>
  <si>
    <t>FERNANDO DA COSTA CESAR</t>
  </si>
  <si>
    <t>FERNANDO DA R DE OLIVIERA</t>
  </si>
  <si>
    <t>FERNANDO DA SILVA</t>
  </si>
  <si>
    <t>FERNANDO DANTAS DA SILVA</t>
  </si>
  <si>
    <t>FERNANDO DE CASTRO RODRIGUES</t>
  </si>
  <si>
    <t>FERNANDO DE HOLANDA FRAZAO</t>
  </si>
  <si>
    <t>FERNANDO DE MELLO</t>
  </si>
  <si>
    <t>FERNANDO DE OLIVEIRA PEREIRA</t>
  </si>
  <si>
    <t>FERNANDO DE OLIVEIRA VERISSIMO</t>
  </si>
  <si>
    <t>FERNANDO DE SOUZA NASCIMENTO</t>
  </si>
  <si>
    <t>FERNANDO DOS PASSOS FERNANDES</t>
  </si>
  <si>
    <t>FERNANDO DOS SANTOS BRANDAO</t>
  </si>
  <si>
    <t>FERNANDO DOS SANTOS OLIVEIRA DE SOUZA</t>
  </si>
  <si>
    <t>FERNANDO DOS SANTOS VIEIRA</t>
  </si>
  <si>
    <t>FERNANDO DUARTE DA SILVA</t>
  </si>
  <si>
    <t>FERNANDO FELIX DE ANDRADE</t>
  </si>
  <si>
    <t>FERNANDO FERRAZ DA SILVA</t>
  </si>
  <si>
    <t>FERNANDO FERREIRA DA SILVA</t>
  </si>
  <si>
    <t>FERNANDO FLUGEL</t>
  </si>
  <si>
    <t>FERNANDO FRACASO</t>
  </si>
  <si>
    <t>FERNANDO GARCIA</t>
  </si>
  <si>
    <t>FERNANDO GARCIA RAMOS</t>
  </si>
  <si>
    <t>FERNANDO GIL MANHAES</t>
  </si>
  <si>
    <t>FERNANDO JAMPIETRO CARDOSO</t>
  </si>
  <si>
    <t>FERNANDO JESUS DE ALMEIDA</t>
  </si>
  <si>
    <t>FERNANDO JOSE DE FREITAS KUKLIK</t>
  </si>
  <si>
    <t>FERNANDO JOSE GONCALVES LEAL DE SOUZA</t>
  </si>
  <si>
    <t>FERNANDO LEITE DOS REIS</t>
  </si>
  <si>
    <t>FERNANDO LIMA SANTOS</t>
  </si>
  <si>
    <t>FERNANDO LUIS AVILA MENDES</t>
  </si>
  <si>
    <t>FERNANDO LUIS ROEDER</t>
  </si>
  <si>
    <t>FERNANDO LUIZ DA SILVA</t>
  </si>
  <si>
    <t>FERNANDO LUIZ DE FREITAS</t>
  </si>
  <si>
    <t>FERNANDO LUIZ PACHECO RUAS Y RUAS</t>
  </si>
  <si>
    <t>FERNANDO LUIZ SOARES DA SILVA</t>
  </si>
  <si>
    <t>FERNANDO LYRIO DE SOUZA</t>
  </si>
  <si>
    <t>FERNANDO MACHADO COELHO</t>
  </si>
  <si>
    <t>FERNANDO MARCELINO DA COSTA</t>
  </si>
  <si>
    <t>FERNANDO MARQUES ESPINDOLA</t>
  </si>
  <si>
    <t>FERNANDO MARQUES PIRES</t>
  </si>
  <si>
    <t>FERNANDO MEDEIROS GOULART</t>
  </si>
  <si>
    <t>FERNANDO MIRANDELA DE ANDRADE</t>
  </si>
  <si>
    <t>FERNANDO MONTANIA</t>
  </si>
  <si>
    <t>FERNANDO MORAES SOTE</t>
  </si>
  <si>
    <t>FERNANDO MORATO MARIETTO</t>
  </si>
  <si>
    <t>FERNANDO MOREIRA DE OLIVEIRA JUNIOR</t>
  </si>
  <si>
    <t>FERNANDO MOURA DA SILVA</t>
  </si>
  <si>
    <t>FERNANDO NOGUEIRA PEREIRA DE SOUZA</t>
  </si>
  <si>
    <t>FERNANDO NUNES DA SILVA</t>
  </si>
  <si>
    <t>FERNANDO PADUAN FRANCISCO</t>
  </si>
  <si>
    <t>FERNANDO PAZ DIAS</t>
  </si>
  <si>
    <t>FERNANDO PEDROSO GUARAGNA</t>
  </si>
  <si>
    <t>FERNANDO PEREIRA DA SILVA</t>
  </si>
  <si>
    <t>FERNANDO PERES FERREIRA</t>
  </si>
  <si>
    <t>FERNANDO PORCIUNCULA DIAS PINTO</t>
  </si>
  <si>
    <t>FERNANDO RIBEIRO DE SOUSA</t>
  </si>
  <si>
    <t>FERNANDO RIOS MOREIRA</t>
  </si>
  <si>
    <t>FERNANDO ROBASZKIEWICZ</t>
  </si>
  <si>
    <t>FERNANDO RODRIGUES DA SILVA</t>
  </si>
  <si>
    <t>FERNANDO RODRIGUES DE ALMEIDA</t>
  </si>
  <si>
    <t>FERNANDO RODRIGUES GOULARTE</t>
  </si>
  <si>
    <t>FERNANDO RODRIGUES PONCIO</t>
  </si>
  <si>
    <t>FERNANDO ROHDE DA ROSA</t>
  </si>
  <si>
    <t>FERNANDO ROSA DOS SANTOS</t>
  </si>
  <si>
    <t>FERNANDO SANTOS CAMARGO</t>
  </si>
  <si>
    <t>FERNANDO SANTOS DA SILVA</t>
  </si>
  <si>
    <t>FERNANDO SANTOS SALES</t>
  </si>
  <si>
    <t>FERNANDO SANTOS SOUZA</t>
  </si>
  <si>
    <t>FERNANDO SCHMIDT</t>
  </si>
  <si>
    <t>FERNANDO SILVA SOUSA</t>
  </si>
  <si>
    <t>FERNANDO THAILOR PADUANI</t>
  </si>
  <si>
    <t>FERNANDO TOMELIN</t>
  </si>
  <si>
    <t>FERNANDO TRICHES DE OLIVEIRA</t>
  </si>
  <si>
    <t>FERNANDO VIEIRA SOARES</t>
  </si>
  <si>
    <t>FHILIPE ALMEIDA PINTO</t>
  </si>
  <si>
    <t>FILADELFO FIGUEIREDO SOBRINHO</t>
  </si>
  <si>
    <t>FILIPE ALMEIDA DA SILVEIRA</t>
  </si>
  <si>
    <t>FILIPE ANTUNES DA SILVA</t>
  </si>
  <si>
    <t>FILIPE ARTUR GONCALVES DE SOUZA</t>
  </si>
  <si>
    <t>FILIPE AUGUSTO DA SILVA</t>
  </si>
  <si>
    <t>FILIPE COSTA DA SILVA SANTOS</t>
  </si>
  <si>
    <t>FILIPE COSTA DE CARVALHO</t>
  </si>
  <si>
    <t>FILIPE DE OLIVEIRA PEREIRA</t>
  </si>
  <si>
    <t>FILIPE GARCIA ALMEIDA</t>
  </si>
  <si>
    <t>FILIPE JOSUE LUCAS</t>
  </si>
  <si>
    <t>FILIPE LEITE OLIVEIRA</t>
  </si>
  <si>
    <t>FILIPE MENDONCA REUS</t>
  </si>
  <si>
    <t>FILIPE MIRANDA OLIVEIRA</t>
  </si>
  <si>
    <t>FILIPE SILVA DA CRUZ</t>
  </si>
  <si>
    <t>FILIPE VIEIRA BORGES</t>
  </si>
  <si>
    <t>FILIPHE FREITAS FERREIRA</t>
  </si>
  <si>
    <t>FILIPY TEIXEIRA CUNHA</t>
  </si>
  <si>
    <t>FILLIPHE JONATHAS LACERDA ARAUJO</t>
  </si>
  <si>
    <t>FLAGINALDO MARTIM DOS SANTOS</t>
  </si>
  <si>
    <t>FLAVIA ARIZA RODRIGUES</t>
  </si>
  <si>
    <t>FLAVIA DA SILVA</t>
  </si>
  <si>
    <t>FLAVIA TAVARES DOURADO</t>
  </si>
  <si>
    <t>FLAVIO ALVES DE OLIVEIRA</t>
  </si>
  <si>
    <t>FLAVIO ANDRE DOS SANTOS COSTA</t>
  </si>
  <si>
    <t>FLAVIO ANTONIO FERREIRA E SOUZA</t>
  </si>
  <si>
    <t>FLAVIO ANTONIO NEGRI</t>
  </si>
  <si>
    <t>FLAVIO ARAUJO MAGALHAES</t>
  </si>
  <si>
    <t>FLAVIO AUGUSTO PASSAMANI GAUER</t>
  </si>
  <si>
    <t>FLAVIO BEZERRA DE SOUZA</t>
  </si>
  <si>
    <t>FLAVIO CARLOS DE OLIVEIRA</t>
  </si>
  <si>
    <t>FLAVIO CASSIO BATISTA DE FARIAS</t>
  </si>
  <si>
    <t>FLAVIO CIDRINO DA SILVA</t>
  </si>
  <si>
    <t>FLAVIO COSTA DA SILVA</t>
  </si>
  <si>
    <t>FLAVIO DA SILVA</t>
  </si>
  <si>
    <t>FLAVIO DA SILVA ARAUJO</t>
  </si>
  <si>
    <t>FLAVIO DA SILVA DOS SANTOS</t>
  </si>
  <si>
    <t>FLAVIO DA SILVA PORTO</t>
  </si>
  <si>
    <t>FLAVIO DAS DORES DE BARROS</t>
  </si>
  <si>
    <t>FLAVIO DAVID LIMA</t>
  </si>
  <si>
    <t>FLAVIO DE LIMA</t>
  </si>
  <si>
    <t>FLAVIO DE MORAES SOUSA</t>
  </si>
  <si>
    <t>FLAVIO DE OLIVEIRA FREITAS</t>
  </si>
  <si>
    <t>FLAVIO DIAS DA COSTA</t>
  </si>
  <si>
    <t>FLAVIO DO LIVRAMENTO SILVA</t>
  </si>
  <si>
    <t>FLAVIO DOS SANTOS COELHO</t>
  </si>
  <si>
    <t>FLAVIO DUTRA BENTO</t>
  </si>
  <si>
    <t>FLAVIO ELY LOPES DA SILVA</t>
  </si>
  <si>
    <t>FLAVIO EVANGELISTA LIMA</t>
  </si>
  <si>
    <t>FLAVIO FERNANDES CORREA</t>
  </si>
  <si>
    <t>FLAVIO FORTES GAYER</t>
  </si>
  <si>
    <t>FLAVIO FREIRE MANSO</t>
  </si>
  <si>
    <t>FLAVIO FREITAS BASILIO</t>
  </si>
  <si>
    <t>FLAVIO FREITAS SILVA</t>
  </si>
  <si>
    <t>FLAVIO JORGE SILVA DOS PASSOS</t>
  </si>
  <si>
    <t>FLAVIO JOTA DA SILVA</t>
  </si>
  <si>
    <t>FLAVIO LEANDRO ZANATTA</t>
  </si>
  <si>
    <t>FLAVIO LORENZON AVILA JUNIOR</t>
  </si>
  <si>
    <t>FLAVIO LUCIO DE MATTOS MACHADO</t>
  </si>
  <si>
    <t>FLAVIO LUIS BRINCKER</t>
  </si>
  <si>
    <t>FLAVIO MANHAES FERREIRA</t>
  </si>
  <si>
    <t>FLAVIO MARCOS LIMA</t>
  </si>
  <si>
    <t>FLAVIO MARQUES SILVA DO ESPIRITO SANTO</t>
  </si>
  <si>
    <t>FLAVIO MARTINS DE OLIVEIRA PEREIRA</t>
  </si>
  <si>
    <t>FLAVIO MARTINS KALEC</t>
  </si>
  <si>
    <t>FLAVIO MENDES DE FREITAS</t>
  </si>
  <si>
    <t>FLAVIO MENDES GANDOLFI</t>
  </si>
  <si>
    <t>FLAVIO MILAGRES DA CUNHA</t>
  </si>
  <si>
    <t>FLAVIO MIRANDA BARROS</t>
  </si>
  <si>
    <t>FLAVIO NASCIMENTO FERREIRA</t>
  </si>
  <si>
    <t>FLAVIO NUNES BEZERRA</t>
  </si>
  <si>
    <t>FLAVIO NUNES MENDES</t>
  </si>
  <si>
    <t>FLAVIO OLIMPIO GUERRA</t>
  </si>
  <si>
    <t>FLAVIO PAIXAO ROCHA JUNIOR</t>
  </si>
  <si>
    <t>FLAVIO PEDRO FRANCESCHI</t>
  </si>
  <si>
    <t>FLAVIO PEREIRA SILVA</t>
  </si>
  <si>
    <t>FLAVIO RAMALHO DA SILVA</t>
  </si>
  <si>
    <t>FLAVIO RICARDO MOURA NAZARETH</t>
  </si>
  <si>
    <t>FLAVIO ROBERTO BENTES AFFOLTER</t>
  </si>
  <si>
    <t>FLAVIO ROBERTO DE MEDEIROS GUIMARAES</t>
  </si>
  <si>
    <t>FLAVIO ROBERTO DOS SANTOS LIMA</t>
  </si>
  <si>
    <t>FLAVIO ROBERTO XAVIER DA SILVA</t>
  </si>
  <si>
    <t>FLAVIO ROGERIO DA SILVA PIRES</t>
  </si>
  <si>
    <t>FLAVIO SALES GURGEL</t>
  </si>
  <si>
    <t>FLAVIO SANTOS DA SILVA</t>
  </si>
  <si>
    <t>FLAVIO SOARES DE OLIVEIRA</t>
  </si>
  <si>
    <t>FLAVIO SOUZA MACEDO</t>
  </si>
  <si>
    <t>FLAVIO SOUZA XAVIER DA SILVA</t>
  </si>
  <si>
    <t>FLAVIO TIAGO DOS SANTOS DA ROCHA</t>
  </si>
  <si>
    <t>FLAVIO WILSON PEREIRA</t>
  </si>
  <si>
    <t>FLEURI JENIFER LUIZ</t>
  </si>
  <si>
    <t>FLORINALDO ALVES DA FONSECA</t>
  </si>
  <si>
    <t>FLORISVALDO SANTANA FREITAS</t>
  </si>
  <si>
    <t>FRACISCO RENATO DE ALMEIDA LIMA</t>
  </si>
  <si>
    <t>FRANCEDY SANTANA TRINDADE</t>
  </si>
  <si>
    <t>FRANCESVAL DE SOUZA RODRIGUES</t>
  </si>
  <si>
    <t>FRANCICLEITO DE SOUZA GUIMARAES</t>
  </si>
  <si>
    <t>FRANCIELI SILVA DE CAMPOS</t>
  </si>
  <si>
    <t>FRANCIMAR FRANCISCO DE ARAUJO</t>
  </si>
  <si>
    <t>FRANCINALDO ANDRADE CHAGAS</t>
  </si>
  <si>
    <t>FRANCINALDO COSTA DE MORAES</t>
  </si>
  <si>
    <t>FRANCINATO ALENCAR DOS SANTOS</t>
  </si>
  <si>
    <t>FRANCINEIDE DA SILVA LIMA</t>
  </si>
  <si>
    <t>FRANCINEUTO PEREIRA DA SILVA</t>
  </si>
  <si>
    <t>FRANCINILDO BARBOSA COITINHO</t>
  </si>
  <si>
    <t>FRANCINILTON ALVES DE SOUSA</t>
  </si>
  <si>
    <t>FRANCIS DIEGO REMPEL</t>
  </si>
  <si>
    <t>FRANCIS GUILHERME DE FREITAS SILVA</t>
  </si>
  <si>
    <t>FRANCIS LEONNE GOMES DA MATTA</t>
  </si>
  <si>
    <t>FRANCIS LOPES DE SOUZA</t>
  </si>
  <si>
    <t>FRANCISCA DE ASSIS NEVES CARDIM</t>
  </si>
  <si>
    <t>FRANCISCO ADRIANO GOMES DA SILVA</t>
  </si>
  <si>
    <t>FRANCISCO AGISCER MORAIS DE FREITAS</t>
  </si>
  <si>
    <t>FRANCISCO AGUINALDO PAZ TEODOSIO</t>
  </si>
  <si>
    <t>FRANCISCO ALACARDENES GOMES DE LIMA</t>
  </si>
  <si>
    <t>FRANCISCO ALDEMYR DE AQUINO</t>
  </si>
  <si>
    <t>FRANCISCO ALEX DE SOUSA SILVA</t>
  </si>
  <si>
    <t>FRANCISCO ALEXSANDRO HELCIAS</t>
  </si>
  <si>
    <t>FRANCISCO ALIPIO NUNES</t>
  </si>
  <si>
    <t>FRANCISCO ALVES FILHO</t>
  </si>
  <si>
    <t>FRANCISCO ANANIAS DA SILVA</t>
  </si>
  <si>
    <t>FRANCISCO ANISIO DE PAULA</t>
  </si>
  <si>
    <t>FRANCISCO ANTONIO CORREIA MEDEIROS</t>
  </si>
  <si>
    <t>FRANCISCO ANTONIO DA SILVA MOREIRA</t>
  </si>
  <si>
    <t>FRANCISCO ANTONIO DE FREITAS</t>
  </si>
  <si>
    <t>FRANCISCO ANTONIO DE VASCONCELOS CARVALHO</t>
  </si>
  <si>
    <t>FRANCISCO ANTONIO MEDEIROS DA SILVA</t>
  </si>
  <si>
    <t>FRANCISCO ANTONIO PIMENTEL MOREIRA JUNIOR</t>
  </si>
  <si>
    <t>FRANCISCO ANTONIO PINTO DE MESQUITA</t>
  </si>
  <si>
    <t>FRANCISCO ASTRONILDO DOS SANTOS</t>
  </si>
  <si>
    <t>FRANCISCO AUGUSTO LEAL DE ARAUJO</t>
  </si>
  <si>
    <t>FRANCISCO AURIVAN ALVES DA SILVA</t>
  </si>
  <si>
    <t>FRANCISCO AVELINO ALVES JUNIOR</t>
  </si>
  <si>
    <t>FRANCISCO AYRTON DE ABREU SOUSA</t>
  </si>
  <si>
    <t>FRANCISCO BARBOSA DOS SANTOS JUNIOR</t>
  </si>
  <si>
    <t>FRANCISCO BEZERRA RODRIGUES</t>
  </si>
  <si>
    <t>FRANCISCO BRUNO PEREIRA DE LIMA</t>
  </si>
  <si>
    <t>FRANCISCO CABRAL DOS SANTOS FILHO</t>
  </si>
  <si>
    <t>FRANCISCO CANINDE CAETANO DA SILVA</t>
  </si>
  <si>
    <t>FRANCISCO CANINDE DOS SANTOS</t>
  </si>
  <si>
    <t>FRANCISCO CANINDE PEREIRA</t>
  </si>
  <si>
    <t>FRANCISCO CARDOSO FILHO</t>
  </si>
  <si>
    <t>FRANCISCO CARLOS DE ANDRADE</t>
  </si>
  <si>
    <t>FRANCISCO CARLOS DE JESUS ARAUJO</t>
  </si>
  <si>
    <t>FRANCISCO CARLOS FERNANDES SILVA</t>
  </si>
  <si>
    <t>FRANCISCO CARLOS LOPES</t>
  </si>
  <si>
    <t>FRANCISCO CARLOS RODRIGUES DA SILVA</t>
  </si>
  <si>
    <t>FRANCISCO CARLOS TRINDADE DA CUNHA</t>
  </si>
  <si>
    <t>FRANCISCO CARLOS VIEIRA LEMES</t>
  </si>
  <si>
    <t>FRANCISCO CLAUDIO DE ARAUJO</t>
  </si>
  <si>
    <t>FRANCISCO CLAUDIO LINS DA ROCHA</t>
  </si>
  <si>
    <t>FRANCISCO CLAUDIO OLIVEIRA</t>
  </si>
  <si>
    <t>FRANCISCO CLAUDIONOR DE SOUZA</t>
  </si>
  <si>
    <t>FRANCISCO CLEITON COSTA SOUZA</t>
  </si>
  <si>
    <t>FRANCISCO COSTA</t>
  </si>
  <si>
    <t>FRANCISCO CRISTIANO DANTAS</t>
  </si>
  <si>
    <t>FRANCISCO CRISTIANO LOPES DOS SANTOS</t>
  </si>
  <si>
    <t>FRANCISCO DA CRUZ FRANCA CAMARA</t>
  </si>
  <si>
    <t>FRANCISCO DA SILVA GOMES</t>
  </si>
  <si>
    <t>FRANCISCO DA SILVA PEREIRA JUNIOR</t>
  </si>
  <si>
    <t>FRANCISCO DANIEL FERNANDES MONTEIRO</t>
  </si>
  <si>
    <t>FRANCISCO DAS CHAGAS DA SILVA</t>
  </si>
  <si>
    <t>FRANCISCO DAS CHAGAS DE ASSIS SILVA</t>
  </si>
  <si>
    <t>FRANCISCO DAS CHAGAS DOS SANTOS SOUSA</t>
  </si>
  <si>
    <t>FRANCISCO DAS CHAGAS ESTEVAM</t>
  </si>
  <si>
    <t>FRANCISCO DAS CHAGAS SANTOS COSTA</t>
  </si>
  <si>
    <t>FRANCISCO DAS CHAGAS SARMENTO</t>
  </si>
  <si>
    <t>FRANCISCO DAS CHAGAS SILVA</t>
  </si>
  <si>
    <t>FRANCISCO DAS CHAGAS SILVA ASSUNCAO</t>
  </si>
  <si>
    <t>FRANCISCO DE ASSIS</t>
  </si>
  <si>
    <t>FRANCISCO DE ASSIS ABREU DE SOUSA</t>
  </si>
  <si>
    <t>FRANCISCO DE ASSIS COSTA</t>
  </si>
  <si>
    <t>FRANCISCO DE ASSIS DE SOUZA</t>
  </si>
  <si>
    <t>FRANCISCO DE ASSIS DOS SANTOS JUNIOR</t>
  </si>
  <si>
    <t>FRANCISCO DE ASSIS FELIPE DE MOURA</t>
  </si>
  <si>
    <t>FRANCISCO DE ASSIS GOIS LESSA</t>
  </si>
  <si>
    <t>FRANCISCO DE ASSIS JUTINIANO DOS SANTOS</t>
  </si>
  <si>
    <t>FRANCISCO DE ASSIS OLIVEIRA SANTOS</t>
  </si>
  <si>
    <t>FRANCISCO DE ASSIS RODRIGUES DA SILVA</t>
  </si>
  <si>
    <t>FRANCISCO DE ASSIS SANTOS BEZERRA</t>
  </si>
  <si>
    <t>FRANCISCO DE ASSIS SILVEIRA DE OLIVEIRA</t>
  </si>
  <si>
    <t>FRANCISCO DE ASSIS TEIXEIRA LIMA</t>
  </si>
  <si>
    <t>FRANCISCO DE FREITAS PEREIRA</t>
  </si>
  <si>
    <t>FRANCISCO DE PAULA BRITO NETO</t>
  </si>
  <si>
    <t>FRANCISCO DE PAULA DA COSTA</t>
  </si>
  <si>
    <t>FRANCISCO DE SANTANA CHAGAS</t>
  </si>
  <si>
    <t>FRANCISCO DE SOUSA AZULINO</t>
  </si>
  <si>
    <t>FRANCISCO DENIS SILVA MELO</t>
  </si>
  <si>
    <t>FRANCISCO DIEGO ALVES OLIVEIRA</t>
  </si>
  <si>
    <t>FRANCISCO DIEGO RODRIGUES PEREIRA</t>
  </si>
  <si>
    <t>FRANCISCO EDIELSON SOUZA</t>
  </si>
  <si>
    <t>FRANCISCO EDIGLEISON DOS SANTOS LOPES</t>
  </si>
  <si>
    <t>FRANCISCO EDSON DE JESUS VIEIRA FILHO</t>
  </si>
  <si>
    <t>FRANCISCO EDUARDO MARTINS BARBOSA</t>
  </si>
  <si>
    <t>FRANCISCO ELDER COSTA</t>
  </si>
  <si>
    <t>FRANCISCO EMANUEL PEREIRA</t>
  </si>
  <si>
    <t>FRANCISCO ERNANDO SARAIVA COSTA</t>
  </si>
  <si>
    <t>FRANCISCO ERNESTO DE MORAES CORREA DE SA NETO</t>
  </si>
  <si>
    <t>FRANCISCO EUDES REGIS FERNANDES</t>
  </si>
  <si>
    <t>FRANCISCO FABIO DA COSTA</t>
  </si>
  <si>
    <t>FRANCISCO FERREIRA DA SILVA</t>
  </si>
  <si>
    <t>FRANCISCO FERREIRA DA SILVA FILHO</t>
  </si>
  <si>
    <t>FRANCISCO FLAMARION RODRIGUES JUNIOR</t>
  </si>
  <si>
    <t>FRANCISCO FRANCIMAR MENDES</t>
  </si>
  <si>
    <t>FRANCISCO FREDERICO MAGALHAES DE ARAUJO</t>
  </si>
  <si>
    <t>FRANCISCO FREIRE DE ARAUJO NETO</t>
  </si>
  <si>
    <t>FRANCISCO GILMAR LIMA DOS SANTOS</t>
  </si>
  <si>
    <t>FRANCISCO GLAYDSON MACIEL FERREIRA</t>
  </si>
  <si>
    <t>FRANCISCO GUEDES BARRETO DANTAS DE MENEZES</t>
  </si>
  <si>
    <t>FRANCISCO GUSTAVO DE PAIVA</t>
  </si>
  <si>
    <t>FRANCISCO HELDER PEREIRA DE FREITAS</t>
  </si>
  <si>
    <t>FRANCISCO HERLANE BARRETO NUNES</t>
  </si>
  <si>
    <t>FRANCISCO IRANILDO ALVES</t>
  </si>
  <si>
    <t>FRANCISCO ISMAEL MARTINS BARBOSA</t>
  </si>
  <si>
    <t>FRANCISCO IVANOR DE CARVALHO</t>
  </si>
  <si>
    <t>FRANCISCO IVO CABRAL</t>
  </si>
  <si>
    <t>FRANCISCO JEFFERSON BRITO DA COSTA</t>
  </si>
  <si>
    <t>FRANCISCO JOAnDSON GOMES negreiros</t>
  </si>
  <si>
    <t>FRANCISCO JOSE GONCALVES RODRIGUES</t>
  </si>
  <si>
    <t>FRANCISCO JOSE SOARES OLIVEIRA</t>
  </si>
  <si>
    <t>FRANCISCO JOSINO DA SILVA</t>
  </si>
  <si>
    <t>FRANCISCO JUNIOR CARVALHO GOMES</t>
  </si>
  <si>
    <t>FRANCISCO LAILSON GOMES DE SOUZA</t>
  </si>
  <si>
    <t>FRANCISCO LIMA DE FREITAS JUNIOR</t>
  </si>
  <si>
    <t>FRANCISCO LINHARES VIEIRA</t>
  </si>
  <si>
    <t>FRANCISCO LUCAS RODRIGUES LIMA</t>
  </si>
  <si>
    <t>FRANCISCO LUCIANO SOARES DE SENA</t>
  </si>
  <si>
    <t>FRANCISCO MARCELINO DA SILVA</t>
  </si>
  <si>
    <t>FRANCISCO MARCELO BRAGA RODRIGUES</t>
  </si>
  <si>
    <t>FRANCISCO MARCIEL DOS SANTOS</t>
  </si>
  <si>
    <t>FRANCISCO MARCIO MOREIRA DE OLIVEIRA</t>
  </si>
  <si>
    <t>FRANCISCO MARCONDES NOBRE DE SOUZA</t>
  </si>
  <si>
    <t>FRANCISCO MARCOS DAVID VIANA LIMA</t>
  </si>
  <si>
    <t>FRANCISCO MARCOS QUEIROIS DE SOUSA</t>
  </si>
  <si>
    <t>FRANCISCO MARQUES DE SOUZA NETO</t>
  </si>
  <si>
    <t>FRANCISCO MAURICELIO DE SOUSA LIMA</t>
  </si>
  <si>
    <t>FRANCISCO MAURO MOREIRA MELO</t>
  </si>
  <si>
    <t>FRANCISCO MIGUEL DE ALMEIDA</t>
  </si>
  <si>
    <t>FRANCISCO MORAES DA SILVA JUNIOR</t>
  </si>
  <si>
    <t>FRANCISCO NAECIO FERREIRA MARTINS</t>
  </si>
  <si>
    <t>FRANCISCO ORLANDO GOMES GUIMARAES</t>
  </si>
  <si>
    <t>FRANCISCO PABLO ROCHA DINIZ</t>
  </si>
  <si>
    <t>FRANCISCO PAULO DOS SANTOS RIBEIRO</t>
  </si>
  <si>
    <t>FRANCISCO PENA RODRIGUES</t>
  </si>
  <si>
    <t>FRANCISCO PEREIRA DE MELO</t>
  </si>
  <si>
    <t>FRANCISCO PEREIRA DE MORAES NETO</t>
  </si>
  <si>
    <t>FRANCISCO PEREIRA NETO</t>
  </si>
  <si>
    <t>FRANCISCO PIRES DA SILVA JUNIOR</t>
  </si>
  <si>
    <t>FRANCISCO RAFAEL DE ANDRADE NETO</t>
  </si>
  <si>
    <t>FRANCISCO RANIERES MARTINS</t>
  </si>
  <si>
    <t>FRANCISCO REGINALDO SOBREIRA DE MELO</t>
  </si>
  <si>
    <t>FRANCISCO REGIS GOMES GUERRA</t>
  </si>
  <si>
    <t>FRANCISCO RENAN DE OLIVEIRA PAIVA</t>
  </si>
  <si>
    <t>FRANCISCO RICARDO LOURENCO DA SILVA</t>
  </si>
  <si>
    <t>FRANCISCO ROBSON AQUINO LIMA</t>
  </si>
  <si>
    <t>FRANCISCO RODRIGUES DE ARAUJO</t>
  </si>
  <si>
    <t>FRANCISCO RODRIGUES FERREIRA</t>
  </si>
  <si>
    <t>FRANCISCO ROGERIO NASCIMENTO DA SILVA</t>
  </si>
  <si>
    <t>FRANCISCO ROHERS</t>
  </si>
  <si>
    <t>FRANCISCO ROMANO TRINDADE</t>
  </si>
  <si>
    <t>FRANCISCO RONALDO DO NASCIMENTO PINTO</t>
  </si>
  <si>
    <t>FRANCISCO RONALDO DO NASCIMENTO ROMEIRO</t>
  </si>
  <si>
    <t>FRANCISCO SALES DE OLIVEIRA FILHO</t>
  </si>
  <si>
    <t>FRANCISCO SALES DOS SANTOS ALMEIDA</t>
  </si>
  <si>
    <t>FRANCISCO SANTANA DA SILVA</t>
  </si>
  <si>
    <t>FRANCISCO SAVIO BEZERRA</t>
  </si>
  <si>
    <t>FRANCISCO SAVIO DE SOUZA MELO</t>
  </si>
  <si>
    <t>FRANCISCO SERGIO DE OLIVEIRA DE SOUZA</t>
  </si>
  <si>
    <t>FRANCISCO SILVA DE SOUSA JUNIOR</t>
  </si>
  <si>
    <t>FRANCISCO SOARES ALVES</t>
  </si>
  <si>
    <t>FRANCISCO TELES GOMES MENEZES</t>
  </si>
  <si>
    <t>FRANCISCO THIAGO DE MOURA DANTAS</t>
  </si>
  <si>
    <t>FRANCISCO VALDEMIR CAVALCANTE DE OLIVEIRA</t>
  </si>
  <si>
    <t>FRANCISCO VANDERLEI DA SILVA</t>
  </si>
  <si>
    <t>FRANCISCO VOLNEY GONCALVES AZEVEDO</t>
  </si>
  <si>
    <t>FRANCISCO WESLEY BERNARDO GOMES</t>
  </si>
  <si>
    <t>FRANCISCO WILLAME NUNES SILVA</t>
  </si>
  <si>
    <t>FRANCISCO XAVIER GOMES FILHO</t>
  </si>
  <si>
    <t>FRANCISMAR DOS SANTOS LIMA</t>
  </si>
  <si>
    <t>FRANCIVALDO DE SOUSA BATISTA</t>
  </si>
  <si>
    <t>FRANCK WILLIAN ROVARIS</t>
  </si>
  <si>
    <t>FRANCLY GONCALVES PEREIRA</t>
  </si>
  <si>
    <t>FRANCO MAXIMO DOS SANTOS CIRILO</t>
  </si>
  <si>
    <t>FRANCO PESERICO</t>
  </si>
  <si>
    <t>FRANK ALEXSANDER GONCALVES DA SILVA</t>
  </si>
  <si>
    <t>FRANK OLIVEIRA DA CUNHA</t>
  </si>
  <si>
    <t>FRANKIE LUIS SLUSARCZUK</t>
  </si>
  <si>
    <t>FRANKLI NOVAIS PIRES</t>
  </si>
  <si>
    <t>FRANKLIM JOSE DA SILVA CAMPOS</t>
  </si>
  <si>
    <t>FRANKLIN DE ASSIS DA COSTA SILVA</t>
  </si>
  <si>
    <t>FRANKLIN ERNANDES DO NASCIMENTO BEZERRA</t>
  </si>
  <si>
    <t>FRANKLIN FERREIRA GUALBERTO</t>
  </si>
  <si>
    <t>FRANKLIN GOMES ALVES</t>
  </si>
  <si>
    <t>FRANKLIN LOBATO DA SILVA</t>
  </si>
  <si>
    <t>FRANQUES ELIAS GONCALVES</t>
  </si>
  <si>
    <t>FRANQUISLEI CHARLES VOLPATO</t>
  </si>
  <si>
    <t>FRANSCILANDIO OLIVEIRA SANTOS</t>
  </si>
  <si>
    <t>FRANSLEY DA SILVA PAZ</t>
  </si>
  <si>
    <t>FRANSUELO MENEZES</t>
  </si>
  <si>
    <t>FRED MIRANDA MERCKEL</t>
  </si>
  <si>
    <t>FREDDY LUCAS MARQUES</t>
  </si>
  <si>
    <t>FREDERICO CAETANO KAUS</t>
  </si>
  <si>
    <t>FREDERICO FERREIRA</t>
  </si>
  <si>
    <t>FREDERICO FERREIRA DE OLIVEIRA</t>
  </si>
  <si>
    <t>FREDERICO JOSE CARDOSO E SILVA</t>
  </si>
  <si>
    <t>FREDSON FREITAS ALMEIDA DOS SANTOS</t>
  </si>
  <si>
    <t>FREDY ROBERTO CESAR</t>
  </si>
  <si>
    <t>FULVIO ROCHA JOSE DA SILVA</t>
  </si>
  <si>
    <t>GABRIEL ANGELO CONCEICAO ROCHA</t>
  </si>
  <si>
    <t>GABRIEL ANTONIO RODRIGUES</t>
  </si>
  <si>
    <t>GABRIEL ANTUNES LEITE</t>
  </si>
  <si>
    <t>GABRIEL ARTHUR MARTINS GONCALVES</t>
  </si>
  <si>
    <t>GABRIEL CAVALCANTI DE ALMEIDA</t>
  </si>
  <si>
    <t>GABRIEL CLAUDINO DA SILVA</t>
  </si>
  <si>
    <t>GABRIEL CORTARELI</t>
  </si>
  <si>
    <t>GABRIEL CRISANTO DA SILVA</t>
  </si>
  <si>
    <t>GABRIEL DA HORA FERNANDES DE ASSIS</t>
  </si>
  <si>
    <t>GABRIEL DA SILVA FERREIRA</t>
  </si>
  <si>
    <t>GABRIEL DE BAIRROS</t>
  </si>
  <si>
    <t>GABRIEL DE OLIVEIRA CUNHA</t>
  </si>
  <si>
    <t>GABRIEL DE SOUZA SANTOS</t>
  </si>
  <si>
    <t>GABRIEL DOS REIS RAMALHO</t>
  </si>
  <si>
    <t>GABRIEL FAHRION</t>
  </si>
  <si>
    <t>GABRIEL GONCALVES DE JESUS</t>
  </si>
  <si>
    <t>GABRIEL HENRIQUE MORAES NOGUEIRA</t>
  </si>
  <si>
    <t>GABRIEL JESKE DA SILVA</t>
  </si>
  <si>
    <t>GABRIEL LAURENTINO DE OLIVEIRA</t>
  </si>
  <si>
    <t>GABRIEL LEAL BOEIRA</t>
  </si>
  <si>
    <t>GABRIEL LORENCO DA SILVA</t>
  </si>
  <si>
    <t>GABRIEL LUCAS AREAS DA SILVA</t>
  </si>
  <si>
    <t>GABRIEL MACHADO FERNANDES</t>
  </si>
  <si>
    <t>GABRIEL MARCELINO DE FREITAS</t>
  </si>
  <si>
    <t>GABRIEL MATHEUS TEIXEIRA</t>
  </si>
  <si>
    <t>GABRIEL MIGUEL SANTOS DE JESUS</t>
  </si>
  <si>
    <t>GABRIEL MORAES DE CASTRO</t>
  </si>
  <si>
    <t>GABRIEL MOREIRA KOPKE</t>
  </si>
  <si>
    <t>GABRIEL NASCIMENTO CONCEICAO</t>
  </si>
  <si>
    <t>GABRIEL PAIM SANTANA</t>
  </si>
  <si>
    <t>GABRIEL RODRIGUES DE MELLO</t>
  </si>
  <si>
    <t>GABRIEL ROSALVO SOUZA MIRANDA</t>
  </si>
  <si>
    <t>GABRIEL SANTOS SOUZA</t>
  </si>
  <si>
    <t>GABRIEL SILVA DE BARROS</t>
  </si>
  <si>
    <t>GABRIEL SOARES CAMPOS</t>
  </si>
  <si>
    <t>GABRIEL SOARES FERNANDES</t>
  </si>
  <si>
    <t>GABRIEL VELLOSO DE SOUZA</t>
  </si>
  <si>
    <t>GALBA SILVESTRE DE SANTANA</t>
  </si>
  <si>
    <t>GART MULLER GONCALVES OLIVEIRA</t>
  </si>
  <si>
    <t>GEAN CARLOS CREPALDI MOSCA</t>
  </si>
  <si>
    <t>GEAN CARLOS DA CRUZ ULBINSKI</t>
  </si>
  <si>
    <t>GEAN CARLOS DE JESUS SANTOS</t>
  </si>
  <si>
    <t>GEAN CARLOS FERNANDES TEIXEIRA</t>
  </si>
  <si>
    <t>GEAN CARLOS MATOSO COSTA</t>
  </si>
  <si>
    <t>GEAN CORREIA DA SILVA</t>
  </si>
  <si>
    <t>GEAN RICARDO DE CASTRO</t>
  </si>
  <si>
    <t>GEANDERSON RABELO BRAGA</t>
  </si>
  <si>
    <t>GEBSON RODRIGUES PINHEIRO</t>
  </si>
  <si>
    <t>GECIVALDO FERREIRA MATOS</t>
  </si>
  <si>
    <t>GEDEAO LOPES</t>
  </si>
  <si>
    <t>GEDILSON JORGE DA SILVA</t>
  </si>
  <si>
    <t>GEFERSON LUIS MENDES DA SILVA</t>
  </si>
  <si>
    <t>GEIBSON NASCIMENTO SOUZA</t>
  </si>
  <si>
    <t>GEILSON SILVA DE SOUSA</t>
  </si>
  <si>
    <t>GEILTON FERNANDES DE SOUZA</t>
  </si>
  <si>
    <t>GEISON BERTE</t>
  </si>
  <si>
    <t>GEISON SANTOS BOEIRA</t>
  </si>
  <si>
    <t>GELBER SOMMARIVA BERNARDINO</t>
  </si>
  <si>
    <t>GELCIMAR OLIVEIRA DOS SANTOS</t>
  </si>
  <si>
    <t>GELDAIR MARIANO DE FRANCA</t>
  </si>
  <si>
    <t>GELDO PEREIRA COUTO FILHO</t>
  </si>
  <si>
    <t>GELSON LIBERATO</t>
  </si>
  <si>
    <t>GELSON LUIZ DANIEL</t>
  </si>
  <si>
    <t>GELSON MOMOLI</t>
  </si>
  <si>
    <t>GELSON OLIVEIRA DA FONSECA</t>
  </si>
  <si>
    <t>GELSON TEODORO JUNIOR</t>
  </si>
  <si>
    <t>GELVANDRO CAETANO DA SILVA</t>
  </si>
  <si>
    <t>GENARO PORTO RIBEIRO</t>
  </si>
  <si>
    <t>GENESES DA SILVA DE OLIVEIRA</t>
  </si>
  <si>
    <t>GENESIO FAGUNDES</t>
  </si>
  <si>
    <t>GENESIO MARTINS</t>
  </si>
  <si>
    <t>GENETON ALVES GOMES</t>
  </si>
  <si>
    <t>GENILDO PEREIRA TAVARES</t>
  </si>
  <si>
    <t>GENILDO TEIXEIRA RIBEIRO</t>
  </si>
  <si>
    <t>GENILSON AMORIM DE SOUZA</t>
  </si>
  <si>
    <t>GENILSON DOS SANTOS CAMPOS</t>
  </si>
  <si>
    <t>GENILSON JOSE DA SILVA</t>
  </si>
  <si>
    <t>GENILSON RAMOS FERREIRA</t>
  </si>
  <si>
    <t>GENILSON SAMPAIO CARVALHO</t>
  </si>
  <si>
    <t>GENILSON SOARES DE SA</t>
  </si>
  <si>
    <t>GENISVALDO BORGES DE MELLO</t>
  </si>
  <si>
    <t>GENIVAL ALVES MEIRA</t>
  </si>
  <si>
    <t>GENIVAL DA SILVA SALVADOR</t>
  </si>
  <si>
    <t>GENIVAL FRANCISCO DE ARAUJO</t>
  </si>
  <si>
    <t>GENIVAL RODRIGES DE MELO</t>
  </si>
  <si>
    <t>GENIVALDO AMADOR DE OLIVEIRA JUNIOR</t>
  </si>
  <si>
    <t>GENIVALDO DA SILVA MORAIS</t>
  </si>
  <si>
    <t>GENIVALDO DE JESUS SOUZA</t>
  </si>
  <si>
    <t>GENIVALDO GONCALVES DOS SANTOS</t>
  </si>
  <si>
    <t>GENIVALDO MARQUES RODRIGUES</t>
  </si>
  <si>
    <t>GENIVALDO RIBEIRO DE MELO</t>
  </si>
  <si>
    <t>GENIVALDO TEODORO DOS REIS</t>
  </si>
  <si>
    <t>GENIVAN MARQUES DA ROCHA</t>
  </si>
  <si>
    <t>GEORGE AUGUSTO AMARAL SILVA</t>
  </si>
  <si>
    <t>GEORGE BORGES MEDRADO</t>
  </si>
  <si>
    <t>GEORGE DE SOUZA GABRIEL LONGO</t>
  </si>
  <si>
    <t>GEORGE FRANKLIN RODRIGUES NUNES</t>
  </si>
  <si>
    <t>GEORGE JOSE ANDRADE MORAIS</t>
  </si>
  <si>
    <t>GEORGE MARTINS SANTOS</t>
  </si>
  <si>
    <t>GEORGE PRADO RODRIGUES</t>
  </si>
  <si>
    <t>GEORGE ROBERTO WALTRICK</t>
  </si>
  <si>
    <t>GEORGE ROSA DE SOUZA</t>
  </si>
  <si>
    <t>GEORGE WALLAS ALVES DA SILVA</t>
  </si>
  <si>
    <t>GEORGES RODRIGUES TORRES</t>
  </si>
  <si>
    <t>GEOVANE ALVES BATISTA</t>
  </si>
  <si>
    <t>GEOVANE BELARMINO DA SILVA</t>
  </si>
  <si>
    <t>GEOVANE COSTA WITTE</t>
  </si>
  <si>
    <t>GEOVANE DA SILVA ARAUJO</t>
  </si>
  <si>
    <t>GEOVANE DELFIM PEREIRA</t>
  </si>
  <si>
    <t>GEOVANE DIAS DA SILVA</t>
  </si>
  <si>
    <t>GEOVANE DOS SANTOS LIMA</t>
  </si>
  <si>
    <t>GEOVANE FRIEDRICH AYRES</t>
  </si>
  <si>
    <t>GEOVANI CHUVISKI</t>
  </si>
  <si>
    <t>GEOVANI DOS SANTOS DA SILVA</t>
  </si>
  <si>
    <t>GEOVANI DOS SANTOS SENA</t>
  </si>
  <si>
    <t>GEOVANI ISAIAS DOS SANTOS</t>
  </si>
  <si>
    <t>GEOVANIO MARCIO DE LIMA</t>
  </si>
  <si>
    <t>GEOVANIS DA SILVA SABINO</t>
  </si>
  <si>
    <t>GEOVANY ALVES VIANA</t>
  </si>
  <si>
    <t>GERALDO BATISTA NETTO</t>
  </si>
  <si>
    <t>GERALDO DE PADUA PAIVA</t>
  </si>
  <si>
    <t>GERALDO LUIZ DA SILVA</t>
  </si>
  <si>
    <t>GERALDO PEREIRA DOMBROWSKI</t>
  </si>
  <si>
    <t>GERALDO PINHEIRO DE SOUSA</t>
  </si>
  <si>
    <t>GERALDO RODRIGUES DE CARVALHO FILHO</t>
  </si>
  <si>
    <t>GEREMIAS RODRIGUES MOREIRA</t>
  </si>
  <si>
    <t>GERMANO COSTA VIEIRA</t>
  </si>
  <si>
    <t>GERMANO FERNANDES SILVA</t>
  </si>
  <si>
    <t>GERSON ALVES DA SILVA</t>
  </si>
  <si>
    <t>GERSON ANDRE OLIVEIRA WERNECK PEREIRA</t>
  </si>
  <si>
    <t>GERSON DE MORAIS PEREIRA</t>
  </si>
  <si>
    <t>GERSON DE OLIVEIRA ALVES</t>
  </si>
  <si>
    <t>GERSON DE PONTES</t>
  </si>
  <si>
    <t>GERSON DE SOUZA RAMIRO</t>
  </si>
  <si>
    <t>GERSON DOS SANTOS MONTEIRO</t>
  </si>
  <si>
    <t>GERSON FERNANDO FIGUEIRO AIRES</t>
  </si>
  <si>
    <t>GERSON GIESE</t>
  </si>
  <si>
    <t>GERSON GOMES DE SOUSA</t>
  </si>
  <si>
    <t>GERSON IVO OLIVEIRA DOS SANTOS</t>
  </si>
  <si>
    <t>GERSON JULIAN DA SILVA BATISTA</t>
  </si>
  <si>
    <t>GERSON LUIS DOS SANTOS FLORES</t>
  </si>
  <si>
    <t>GERSON LUIZ DIAS PINHEIRO</t>
  </si>
  <si>
    <t>GERSON LUIZ DOS SANTOS JUNIOR</t>
  </si>
  <si>
    <t>GERSON MARQUES FIRMO</t>
  </si>
  <si>
    <t>GERSON MELO DE MOURA</t>
  </si>
  <si>
    <t>GERSON PEREIRA RIBEIRO</t>
  </si>
  <si>
    <t>GERSON ROMARIO FIGUEIRA CARDOSO</t>
  </si>
  <si>
    <t>GERSON SANTOS CRISOSTOMO PINTO</t>
  </si>
  <si>
    <t>GERSON SILVA FERNANDES</t>
  </si>
  <si>
    <t>GERSON VALNEI RAMOS MELO</t>
  </si>
  <si>
    <t>GERSON VASCONCELLOS DE OLIVEIRA</t>
  </si>
  <si>
    <t>GERVASIO MARIA PIVA BASSO</t>
  </si>
  <si>
    <t>GESIEL FRIGOTTO</t>
  </si>
  <si>
    <t>GESSE CAITANO DE OLIVEIRA</t>
  </si>
  <si>
    <t>GESUINO DE OLIVEIRA ROCHA</t>
  </si>
  <si>
    <t>GEVER MOREIRA MACHADO</t>
  </si>
  <si>
    <t>GEVERSON MARTINS</t>
  </si>
  <si>
    <t>GEVERTON ROBERTO IMLAU</t>
  </si>
  <si>
    <t>GEYZON GUIMARAES FRANCISCO</t>
  </si>
  <si>
    <t>GEZIEL SOARES SILVA</t>
  </si>
  <si>
    <t>GIAM PIHETRO JEFTE SOARES DA SILVA</t>
  </si>
  <si>
    <t>GIANCARLO VIEIRA DA SILVA</t>
  </si>
  <si>
    <t>GIDEAO RIBEIRO DA SILVA</t>
  </si>
  <si>
    <t>GILANIO BARBOSA DE OLIVEIRA</t>
  </si>
  <si>
    <t>GILBERTO ALVES MEIRA</t>
  </si>
  <si>
    <t>GILBERTO CARLOS CORDEIRO</t>
  </si>
  <si>
    <t>GILBERTO DA SILVA CHAVES</t>
  </si>
  <si>
    <t>GILBERTO DE ABREU GAMBA</t>
  </si>
  <si>
    <t>GILBERTO DE FREITAS BARROS JUNIOR</t>
  </si>
  <si>
    <t>GILBERTO DE MEDEIROS HARO</t>
  </si>
  <si>
    <t>GILBERTO DE SANTANA COUTINHO</t>
  </si>
  <si>
    <t>GILBERTO DIAS ROCHA</t>
  </si>
  <si>
    <t>GILBERTO DO NASCIMENTO DOMINGOS</t>
  </si>
  <si>
    <t>GILBERTO DOS SANTOS COSTA</t>
  </si>
  <si>
    <t>GILBERTO FELIPE DA SILVA</t>
  </si>
  <si>
    <t>GILBERTO FERREIRA FARIA</t>
  </si>
  <si>
    <t>GILBERTO FERREIRA LIMA</t>
  </si>
  <si>
    <t>GILBERTO GONCALVES</t>
  </si>
  <si>
    <t>GILBERTO LOURENCO DA ROCHA</t>
  </si>
  <si>
    <t>GILBERTO PEDROZA DE LACERDA</t>
  </si>
  <si>
    <t>GILBERTO PEREIRA DA ROSA</t>
  </si>
  <si>
    <t>GILBERTO ROGERIO DA SILVA</t>
  </si>
  <si>
    <t>GILBERTO SANTOS DE OLIVEIRA</t>
  </si>
  <si>
    <t>GILBERTO VALMOR DA SILVA</t>
  </si>
  <si>
    <t>GILBERTO VASCONCELOS DE SOUZA</t>
  </si>
  <si>
    <t>GILBERTO VENANCIO DE MELO JUNIOR</t>
  </si>
  <si>
    <t>GILBERTO ZELAYA</t>
  </si>
  <si>
    <t>GILBRAIN DE CARVALHO ROCHA</t>
  </si>
  <si>
    <t>GILCELIO PEREIRA DE ANDRADE</t>
  </si>
  <si>
    <t>GILCEMAR RONNIERY RAISSAN BORTOLATO</t>
  </si>
  <si>
    <t>GILCIMAR DA SILVA SIMOES</t>
  </si>
  <si>
    <t>GILCIMAR DO NASCIMENTO FREITAS</t>
  </si>
  <si>
    <t>GILCIMAR NASCIMENTO E NASCIMENTO</t>
  </si>
  <si>
    <t>GILCINEI DA SILVA BAIENSE SOARES</t>
  </si>
  <si>
    <t>GILCLEITON FERREIRA PAIXAO</t>
  </si>
  <si>
    <t>GILDACIO DE LUCENA MEDEIROS</t>
  </si>
  <si>
    <t>GILDASIO COELHO MARREIRO</t>
  </si>
  <si>
    <t>GILDERLAN MARINHO DA SILVA</t>
  </si>
  <si>
    <t>GILDO DA SILVA</t>
  </si>
  <si>
    <t>GILDO LOPES SANTOS</t>
  </si>
  <si>
    <t>GILEADE NEMESIO DA SILVA</t>
  </si>
  <si>
    <t>GILLIARD CORREA MIRANDA</t>
  </si>
  <si>
    <t>GILLIARD LOPES DA SILVA</t>
  </si>
  <si>
    <t>GILMACIO SOARES SANTOS</t>
  </si>
  <si>
    <t>GILMAR ADI TEIXEIRA DE SOUZA</t>
  </si>
  <si>
    <t>GILMAR ALVES DE OLIVEIRA</t>
  </si>
  <si>
    <t>GILMAR AVELINO DA SILVA</t>
  </si>
  <si>
    <t>GILMAR DA SILVA</t>
  </si>
  <si>
    <t>GILMAR DA SILVA CAMPOS</t>
  </si>
  <si>
    <t>GILMAR DA SILVA LIMA</t>
  </si>
  <si>
    <t>GILMAR DE JESUS PEREIRA</t>
  </si>
  <si>
    <t>GILMAR DE SOUZA OLIVEIRA</t>
  </si>
  <si>
    <t>GILMAR DIAS DE MORA</t>
  </si>
  <si>
    <t>GILMAR DIAS PINHEIRO</t>
  </si>
  <si>
    <t>GILMAR DO NASCIMENTO LIMA</t>
  </si>
  <si>
    <t>GILMAR DORR</t>
  </si>
  <si>
    <t>GILMAR DOS SANTOS PADILHA</t>
  </si>
  <si>
    <t>GILMAR FRANCISCO DA ROSA</t>
  </si>
  <si>
    <t>GILMAR JOSE MARTINS</t>
  </si>
  <si>
    <t>GILMAR LOPES DA SILVA</t>
  </si>
  <si>
    <t>GILMAR LOURENCO</t>
  </si>
  <si>
    <t>GILMAR MADUREIRA</t>
  </si>
  <si>
    <t>GILMAR MAGALHAES FERREIRA</t>
  </si>
  <si>
    <t>GILMAR MATOS NOGUEIRA</t>
  </si>
  <si>
    <t>GILMAR MELLO LINHARES</t>
  </si>
  <si>
    <t>GILMAR PEREIRA</t>
  </si>
  <si>
    <t>GILMAR PEREIRA DA SILVA NERI</t>
  </si>
  <si>
    <t>GILMAR PEREIRA FRANCKE</t>
  </si>
  <si>
    <t>GILMAR PINHEIRO RIBEIRO</t>
  </si>
  <si>
    <t>GILMAR REIPS</t>
  </si>
  <si>
    <t>GILMAR RODRIGUES PAMPLONA</t>
  </si>
  <si>
    <t>GILMAR SANTOS DO NASCIMENTO</t>
  </si>
  <si>
    <t>GILMAR SCHIMITT DOS SANTOS</t>
  </si>
  <si>
    <t>GILMAR SILVEIRA CARDOSO</t>
  </si>
  <si>
    <t>GILMAR SOARES FERREIRA</t>
  </si>
  <si>
    <t>GILMAR VIEIRA DA SILVA</t>
  </si>
  <si>
    <t>GILMARIO BERNARDO ANTUNES</t>
  </si>
  <si>
    <t>GILMARQUE FERREIRA BASTOS</t>
  </si>
  <si>
    <t>GILNE MAGNOS MACHADO PEREIRA</t>
  </si>
  <si>
    <t>GILNEI DE OLIVEIRA DAL BO</t>
  </si>
  <si>
    <t>GILSIMAR DA CONCEICAO DE SOUSA</t>
  </si>
  <si>
    <t>GILSIVAN CARDOSO DA SILVA</t>
  </si>
  <si>
    <t>GILSON ALVES DOS REIS</t>
  </si>
  <si>
    <t>GILSON BARRETO DO S FILHO</t>
  </si>
  <si>
    <t>GILSON BASILIO RODRIGUES DO NASCIMENTO</t>
  </si>
  <si>
    <t>GILSON BATISTA DA ROCHA</t>
  </si>
  <si>
    <t>GILSON CABRAL LINS</t>
  </si>
  <si>
    <t>GILSON CARANHA DA COSTA</t>
  </si>
  <si>
    <t>GILSON DA SILVA</t>
  </si>
  <si>
    <t>GILSON DE AGUIAR</t>
  </si>
  <si>
    <t>GILSON DE LIMA SANTANA</t>
  </si>
  <si>
    <t>GILSON DE MEDEIROS ABDALLA</t>
  </si>
  <si>
    <t>GILSON DOS ANJOS</t>
  </si>
  <si>
    <t>GILSON DOS SANTOS SILVA</t>
  </si>
  <si>
    <t>GILSON EZEQUIEL ANJOS DOS SANTOS</t>
  </si>
  <si>
    <t>GILSON FERNANDES DIAS</t>
  </si>
  <si>
    <t>GILSON GOMES DE SOUZA</t>
  </si>
  <si>
    <t>GILSON JOAO BEZERRA MONTEIRO JUNIOR</t>
  </si>
  <si>
    <t>GILSON JOSE CORADIN</t>
  </si>
  <si>
    <t>GILSON MARCOS RODRIGUES NASCIMENTO</t>
  </si>
  <si>
    <t>GILSON MORAES JARDIM</t>
  </si>
  <si>
    <t>GILSON RODRIGUES JUNIOR</t>
  </si>
  <si>
    <t>GILSON RODRIGUES MARQUES</t>
  </si>
  <si>
    <t>GILSON SANTANA VIDAL</t>
  </si>
  <si>
    <t>GILSON SANTOS DE SOUZA</t>
  </si>
  <si>
    <t>GILSON SOARES DE SOUZA</t>
  </si>
  <si>
    <t>GILVAN DA CONCEICAO SILVA</t>
  </si>
  <si>
    <t>GILVAN DA NOBREGA GALVAO</t>
  </si>
  <si>
    <t>GILVAN DAS NEVES DE JESUS</t>
  </si>
  <si>
    <t>GILVAN DOS SANTOS OLIVEIRA</t>
  </si>
  <si>
    <t>GILVAN DUTRA MACEDO</t>
  </si>
  <si>
    <t>GILVAN MOURAO DA SILVA</t>
  </si>
  <si>
    <t>GILVAN RENATO CRUZ LIMA</t>
  </si>
  <si>
    <t>GILVAN SANTOS SILVA JUNIOR</t>
  </si>
  <si>
    <t>GILVAN SILVA DE QUEIROZ</t>
  </si>
  <si>
    <t>GILVAN SIQUEIRA LOPES</t>
  </si>
  <si>
    <t>GILVANDES NOBREGA DE SOUSA</t>
  </si>
  <si>
    <t>GILVANE GARCIA DA ROSA</t>
  </si>
  <si>
    <t>GILVANE RIBEIRO DA ROCHA</t>
  </si>
  <si>
    <t>GINALDO FRANCISCO DO BU</t>
  </si>
  <si>
    <t>GINALDO LEMOS</t>
  </si>
  <si>
    <t>GIORDANE DE ALENCAR FIGUEIREDO</t>
  </si>
  <si>
    <t>GIOVANE DA SILVA OLIVEIRA</t>
  </si>
  <si>
    <t>GIOVANE JOHNK</t>
  </si>
  <si>
    <t>GIOVANE LUTERIO DA SILVA</t>
  </si>
  <si>
    <t>GIOVANE OLIVEIRA DOS SANTOS</t>
  </si>
  <si>
    <t>GIOVANE SIDNEI HAAG</t>
  </si>
  <si>
    <t>GIOVANI AUGUSTO COSTA</t>
  </si>
  <si>
    <t>GIOVANI DE FATIMA CORREA</t>
  </si>
  <si>
    <t>GIOVANI DE JESUS BORGES XAVIER</t>
  </si>
  <si>
    <t>GIOVANI GRANEMANN DE LIMA</t>
  </si>
  <si>
    <t>GIOVANI GUIMARAES NUNES</t>
  </si>
  <si>
    <t>GIOVANI MAICON WEINGARTNER</t>
  </si>
  <si>
    <t>GIOVANI PAULO SAURIN</t>
  </si>
  <si>
    <t>GIOVANI SIDINEI ALCAZAR VIEIRA</t>
  </si>
  <si>
    <t>GIOVANI SILVA COSTA</t>
  </si>
  <si>
    <t>GIOVANNE CAMARA SANGENITO</t>
  </si>
  <si>
    <t>GIOVANNI CASTRO TRIPODI</t>
  </si>
  <si>
    <t>GIOVANNI DUARTE DE AZEVEDO LEMES</t>
  </si>
  <si>
    <t>GIOVANNI LIMA SCHITZ</t>
  </si>
  <si>
    <t>GIULIANO DILELIO DE LIMA MARACCI</t>
  </si>
  <si>
    <t>GIUVANI CHRISTTOFER GOMES</t>
  </si>
  <si>
    <t>GIVALDO BATISTA DOS SANTOS</t>
  </si>
  <si>
    <t>GIVALDO DA SILVA</t>
  </si>
  <si>
    <t>GIVALDO MIGUEL DA SILVA NETO</t>
  </si>
  <si>
    <t>GIVANILDO ANTUNES WALMELING</t>
  </si>
  <si>
    <t>GIVANILDO APIO DE MEIRELES LIMA</t>
  </si>
  <si>
    <t>GIVANILDO DIAS</t>
  </si>
  <si>
    <t>GIVANSELLE FERREIRA BATISTA</t>
  </si>
  <si>
    <t>GLADISON LUIZ ROSA</t>
  </si>
  <si>
    <t>GLADISTONE DA COSTA DIAS</t>
  </si>
  <si>
    <t>GLAUBER ALANIZ SOARES</t>
  </si>
  <si>
    <t>GLAUBER ANTONIO TOSTA LEAO</t>
  </si>
  <si>
    <t>GLAUBER DA CONCEICAO PEREIRA</t>
  </si>
  <si>
    <t>GLAUBER FELICIANO DE SOUZA</t>
  </si>
  <si>
    <t>GLAUBER FRANKLIN DOS SANTOS</t>
  </si>
  <si>
    <t>GLAUBER PEREIRA MENDES BATISTA</t>
  </si>
  <si>
    <t>GLAUBER YURI NASCIMENTO BATISTA</t>
  </si>
  <si>
    <t>GLAUCIO DA CRUZ</t>
  </si>
  <si>
    <t>GLAUCIO FERREIRA DE LIMA</t>
  </si>
  <si>
    <t>GLAUCIO JOSE CARDOZO</t>
  </si>
  <si>
    <t>GLAUCIO MOREIRA FERREIRA</t>
  </si>
  <si>
    <t>GLAUCO DA SILVA GOMES</t>
  </si>
  <si>
    <t>GLAUCO FARIAS</t>
  </si>
  <si>
    <t>GLAUCO RODRIGO AMARO</t>
  </si>
  <si>
    <t>GLAUCON QUEIROZ RAMOS</t>
  </si>
  <si>
    <t>GLAUCYO RAMOS RIBEIRO DE FREITAS</t>
  </si>
  <si>
    <t>GLEDMILSON DAS CHAGAS MORAES</t>
  </si>
  <si>
    <t>GLEDSOM ALBUQUERQUE FERNANDES</t>
  </si>
  <si>
    <t>GLEDSON ARAUJO DOS SANTOS CANECA</t>
  </si>
  <si>
    <t>GLEDSON FERNANDO DOS PASSOS EUZEBIO</t>
  </si>
  <si>
    <t>GLEIBISON NOLES FALCAO</t>
  </si>
  <si>
    <t>GLEIBSON GUIMARAES DA NOBREGA</t>
  </si>
  <si>
    <t>GLEICE MARIA MESQUITA DIAS</t>
  </si>
  <si>
    <t>GLEICE NAIARA DE BRITO BORTOLUZZI</t>
  </si>
  <si>
    <t>GLEICIANE CARDOSO FRANCO</t>
  </si>
  <si>
    <t>GLEIDSON AUGUSTO PAULOS FERREIRA</t>
  </si>
  <si>
    <t>GLEIDSON FERREIRA DE SOUZA</t>
  </si>
  <si>
    <t>GLEIDSON GOULART DE QUADROS</t>
  </si>
  <si>
    <t>GLEIDSON MARCIO ALVES DA SILVA</t>
  </si>
  <si>
    <t>GLEISON CRISTIAN FUNEZ</t>
  </si>
  <si>
    <t>GLEISON DA SILVA ALMEIDA</t>
  </si>
  <si>
    <t>GLEISON DE MATOS CARLOS</t>
  </si>
  <si>
    <t>GLEISON MAX DE SOUZA</t>
  </si>
  <si>
    <t>GLEITON PEREIRA DA CONCEICAO</t>
  </si>
  <si>
    <t>GLEYDSON ANDRE MARTINS DA SILVA</t>
  </si>
  <si>
    <t>GLEYDSON RIBEIRO BARBOSA</t>
  </si>
  <si>
    <t>GLEYSON DO CARMO AZEVEDO</t>
  </si>
  <si>
    <t>GLEYSON NASCIMENTO BRANDAO</t>
  </si>
  <si>
    <t>GLORIA REGINA DE SOUZA</t>
  </si>
  <si>
    <t>GONDELIM DUARTE DE BRITO NETO</t>
  </si>
  <si>
    <t>GOTARDO BRUM DA SILVA</t>
  </si>
  <si>
    <t>GRACIANO CESAR MARIN</t>
  </si>
  <si>
    <t>GRACIELA MARA DULNIK DOS SANTOS</t>
  </si>
  <si>
    <t>GREG DE CARVALHO TAVARES SILVA</t>
  </si>
  <si>
    <t>GREGORI DA SILVA AMARAL</t>
  </si>
  <si>
    <t>GREGORIO SOUZA DOS SANTOS</t>
  </si>
  <si>
    <t>GUARACY ALBUQUERQUE DOS SANTOS</t>
  </si>
  <si>
    <t>GUILERME MIRANDA DA SILVA</t>
  </si>
  <si>
    <t>GUILHERME ALVES CORREA</t>
  </si>
  <si>
    <t>GUILHERME ALVES GONCALVES</t>
  </si>
  <si>
    <t>GUILHERME AQUINO DE OLIVEIRA JUNIOR</t>
  </si>
  <si>
    <t>GUILHERME AUGUSTO DE BONE RIVIERI</t>
  </si>
  <si>
    <t>GUILHERME AUGUSTO LACERDA</t>
  </si>
  <si>
    <t>GUILHERME BECKER</t>
  </si>
  <si>
    <t>GUILHERME BORGES RAQUEL</t>
  </si>
  <si>
    <t>GUILHERME COELHO VELOSO</t>
  </si>
  <si>
    <t>GUILHERME COSTA ALVES GOMES</t>
  </si>
  <si>
    <t>GUILHERME DA ROCHA</t>
  </si>
  <si>
    <t>GUILHERME DA SILVA BOFF</t>
  </si>
  <si>
    <t>GUILHERME DA SILVA BORGI</t>
  </si>
  <si>
    <t>GUILHERME DA SILVA OLIVEIRA</t>
  </si>
  <si>
    <t>GUILHERME DE ALMEIDA BORGES MACAMBIRA</t>
  </si>
  <si>
    <t>GUILHERME DE MELLO REBELO</t>
  </si>
  <si>
    <t>GUILHERME DE SOUZA CAMPOS</t>
  </si>
  <si>
    <t>GUILHERME DE SOUZA CORDEIRO</t>
  </si>
  <si>
    <t>GUILHERME DO NASCIMENTO</t>
  </si>
  <si>
    <t>GUILHERME FAGUNDES NUNES</t>
  </si>
  <si>
    <t>GUILHERME GABRIEL DA SILVA</t>
  </si>
  <si>
    <t>GUILHERME GONCALVES FERRAZ</t>
  </si>
  <si>
    <t>GUILHERME HENRIQUE ALBRECHT PIO DA SILVA</t>
  </si>
  <si>
    <t>GUILHERME JORGE MOURA JUNIOR</t>
  </si>
  <si>
    <t>GUILHERME LEAL DA LUZ</t>
  </si>
  <si>
    <t>GUILHERME MANGIFESTE DOS REIS</t>
  </si>
  <si>
    <t>GUILHERME MARTINS RODRIGUES</t>
  </si>
  <si>
    <t>GUILHERME MECCA</t>
  </si>
  <si>
    <t>GUILHERME NETO DE OLIVEIRA</t>
  </si>
  <si>
    <t>GUILHERME NEVES DE AZEREDO</t>
  </si>
  <si>
    <t>GUILHERME NICOLAS LIMA MOREIRA</t>
  </si>
  <si>
    <t>GUILHERME PEREIRA DA SILVA</t>
  </si>
  <si>
    <t>GUILHERME PINHEIRO AZEVEDO</t>
  </si>
  <si>
    <t>GUILHERME SANTANA CASTRO DE OLIVEIRA</t>
  </si>
  <si>
    <t>GUILHERME SANTOS BECKER</t>
  </si>
  <si>
    <t>GUILHERME SILVA DO CARMO</t>
  </si>
  <si>
    <t>GUILHERME SOARES</t>
  </si>
  <si>
    <t>GUILHERME SOARES DE AMORIM</t>
  </si>
  <si>
    <t>GUILHERME STREPPEL MACHADO</t>
  </si>
  <si>
    <t>GUILHERME VASCONCELOS OSORIO</t>
  </si>
  <si>
    <t>GUILHERME VIANA DE OLIVEIRA</t>
  </si>
  <si>
    <t>GUSTAVO ANTONIO DA SILVA</t>
  </si>
  <si>
    <t>GUSTAVO ARNO MAFRA</t>
  </si>
  <si>
    <t>GUSTAVO AUGUSTO DO ESPIRITO SANTO FERREIRA</t>
  </si>
  <si>
    <t>GUSTAVO BRASIL</t>
  </si>
  <si>
    <t>GUSTAVO CACHOEIRA SILVA</t>
  </si>
  <si>
    <t>GUSTAVO CORREA DE OLIVEIRA</t>
  </si>
  <si>
    <t>GUSTAVO COSTA DE CARVALHO</t>
  </si>
  <si>
    <t>GUSTAVO CUNHA DA SILVA</t>
  </si>
  <si>
    <t>GUSTAVO DA SILVA CARVALHO</t>
  </si>
  <si>
    <t>GUSTAVO DANIEL BALPARDO</t>
  </si>
  <si>
    <t>GUSTAVO DE CASTRO LIMA MARCELLO</t>
  </si>
  <si>
    <t>GUSTAVO DE JESUS AMORIM</t>
  </si>
  <si>
    <t>GUSTAVO DE OLIVEIRA CARVALHO</t>
  </si>
  <si>
    <t>GUSTAVO DIAS DA SILVA</t>
  </si>
  <si>
    <t>GUSTAVO DINIZ DE OLIVEIRA</t>
  </si>
  <si>
    <t>GUSTAVO FERREIRA PEREIRA</t>
  </si>
  <si>
    <t>GUSTAVO FRANCISCO SILVA PINHEIRO</t>
  </si>
  <si>
    <t>GUSTAVO GOMES DA SILVA</t>
  </si>
  <si>
    <t>GUSTAVO GONDIM CIDADE</t>
  </si>
  <si>
    <t>GUSTAVO HENRIQUE DE LIMA</t>
  </si>
  <si>
    <t>GUSTAVO LUIZ MARTINS</t>
  </si>
  <si>
    <t>GUSTAVO LUIZ SILVA CORREIA</t>
  </si>
  <si>
    <t>GUSTAVO LUIZ VIEIRA</t>
  </si>
  <si>
    <t>GUSTAVO MARTINS BENTO</t>
  </si>
  <si>
    <t>GUSTAVO MARTINS DE OLIVEIRA</t>
  </si>
  <si>
    <t>GUSTAVO OLIVEIRA SILVA</t>
  </si>
  <si>
    <t>GUSTAVO PAULO DE MEDEIROS</t>
  </si>
  <si>
    <t>GUSTAVO PINTO DA SILVA</t>
  </si>
  <si>
    <t>GUSTAVO PINTO ROSSI</t>
  </si>
  <si>
    <t>GUSTAVO REIS CESAR</t>
  </si>
  <si>
    <t>GUSTAVO SOARES CALABAR</t>
  </si>
  <si>
    <t>GUSTAVO VACELLA RIBEIRO</t>
  </si>
  <si>
    <t>GUSTAVO VINICIUS MENDES SANTOS</t>
  </si>
  <si>
    <t>GUTEMBERG AUGUSTO DOS SANTOS</t>
  </si>
  <si>
    <t>GUTEMBERG BARROSO LOPES</t>
  </si>
  <si>
    <t>GUTEMBERG DA CONCEICAO MARQUES</t>
  </si>
  <si>
    <t>GUTEMBERG DA SILVA MENDES</t>
  </si>
  <si>
    <t>GUTEMBERG DA SILVA SOUZA</t>
  </si>
  <si>
    <t>GUTEMBERG DANTAS DO NASCIMENTO</t>
  </si>
  <si>
    <t>GUTEMBERG DE SOUZA LEITE</t>
  </si>
  <si>
    <t>GUTEMBERG DOS SANTOS</t>
  </si>
  <si>
    <t>GUTEMBERG GONCALVES TELES</t>
  </si>
  <si>
    <t>GUTEMBERG MONTEIRO ALVES</t>
  </si>
  <si>
    <t>GUTEMBERG PEREIRA DE SANTANA FIGUEIREDO</t>
  </si>
  <si>
    <t>GUTEMBERGSON XAVIER BENTO</t>
  </si>
  <si>
    <t>GUTENBERGUE MATEUS DE OLIVEIRA</t>
  </si>
  <si>
    <t>HACACIO LIBERATO RAMOS</t>
  </si>
  <si>
    <t>HAELTON CICERO DA SILVA SANTOS</t>
  </si>
  <si>
    <t>HAGAMENON RODRIGUES DIAS</t>
  </si>
  <si>
    <t>HAILTON DE JESUS SANTOS DE OLIVIRA</t>
  </si>
  <si>
    <t>HAILTON JOAO OLIVEIRA LOBATO</t>
  </si>
  <si>
    <t>HALISTON DA SILVA BARROS</t>
  </si>
  <si>
    <t>HAMILTON DO CARMO MAURICIO FILHO</t>
  </si>
  <si>
    <t>HAMILTON SAMPAIO BARBOSA</t>
  </si>
  <si>
    <t>HAMILTON SOUZA MORAES</t>
  </si>
  <si>
    <t>HARLEN BARBOSA DOS SANTOS SILVA</t>
  </si>
  <si>
    <t>HARLEN CHARLES NASCIMENTO</t>
  </si>
  <si>
    <t>HAROLD ANDREW PELAEZ HOLLWEG</t>
  </si>
  <si>
    <t>HAROLDO CHAVES FRAGA</t>
  </si>
  <si>
    <t>HAROLDO FERNANDES ALVES</t>
  </si>
  <si>
    <t>HAROLDO MANOEL DUQUE</t>
  </si>
  <si>
    <t>HAROLDO MATIAS DA SILVA FILHO</t>
  </si>
  <si>
    <t>HAROLDO TORRES MARIANO</t>
  </si>
  <si>
    <t>HATILLA PECANHA DA SILVA</t>
  </si>
  <si>
    <t>HAVINER DA SILVA LIVINO</t>
  </si>
  <si>
    <t>HEBER HERMANO SAMUEL NOGUEIRA</t>
  </si>
  <si>
    <t>HEBERT DE BARROS LIMA CHAGAS</t>
  </si>
  <si>
    <t>HEBERT SICILIANO PARREIRA</t>
  </si>
  <si>
    <t>HEBERTON CABRAL BATISTA</t>
  </si>
  <si>
    <t>HEBIO MARTINS DE SOUZA</t>
  </si>
  <si>
    <t>HECTOR DA SILVA</t>
  </si>
  <si>
    <t>HEDER DA SILVA LOPES</t>
  </si>
  <si>
    <t>HEDERSON BUGS</t>
  </si>
  <si>
    <t>HEITOR ALMEIDA DE MATOS</t>
  </si>
  <si>
    <t>HEITOR ALVES DE FIGUEIREDO NETO</t>
  </si>
  <si>
    <t>HELBERT LEONARDO MONTEIRO RAMOS</t>
  </si>
  <si>
    <t>HELCIO LIMA DA SILVA</t>
  </si>
  <si>
    <t>HELDER HUDSON PEREIRA DE MACEDO</t>
  </si>
  <si>
    <t>HELDER MELO SARMENTO</t>
  </si>
  <si>
    <t>HELDER RIBEIRO DA SILVA FILHO</t>
  </si>
  <si>
    <t>HELDES FERREIRA DE JESUS</t>
  </si>
  <si>
    <t>HELEN SHALIMAR DADDA MELO</t>
  </si>
  <si>
    <t>HELENO JOSE RODRIGUES DE CAMARGO</t>
  </si>
  <si>
    <t>HELI DA SILVA RODRIGUES</t>
  </si>
  <si>
    <t>HELIO BOMFIM VALADARES SANTOS FILHO</t>
  </si>
  <si>
    <t>HELIO BRAGA RIBEIRO</t>
  </si>
  <si>
    <t>HELIO CRUZ RODRIGUES</t>
  </si>
  <si>
    <t>HELIO DE SOUZA DA SILVA</t>
  </si>
  <si>
    <t>HELIO FRANCISCO DOS SANTOS JUNIOR</t>
  </si>
  <si>
    <t>HELIO GUEDES DE FREITAS NETO</t>
  </si>
  <si>
    <t>HELIO GWADERA</t>
  </si>
  <si>
    <t>HELIO LIMA DE OLIVEIRA</t>
  </si>
  <si>
    <t>HELIO OLIVEIRA RAMOS</t>
  </si>
  <si>
    <t>HELIO ONOFRE DOS SANTOS</t>
  </si>
  <si>
    <t>HELIO RODRIGUES DA SILVA</t>
  </si>
  <si>
    <t>HELIO SANTOS DA CUNHA</t>
  </si>
  <si>
    <t>HELIO VIEIRA DE SOUZA</t>
  </si>
  <si>
    <t>HELIOMAR DA SILVA VIEIRA</t>
  </si>
  <si>
    <t>HELITON BALABAN DA ROSA</t>
  </si>
  <si>
    <t>HELITON PAZ</t>
  </si>
  <si>
    <t>HELTON DA SILVA LIMA</t>
  </si>
  <si>
    <t>HELTON NASCIMENTO DE ASSIS</t>
  </si>
  <si>
    <t>HELTON RAFFAEL REIS DE SOUSA</t>
  </si>
  <si>
    <t>HELTON RICARDO ROCHA</t>
  </si>
  <si>
    <t>HELTON SANTOS DE FRANCA</t>
  </si>
  <si>
    <t>HENDRICK GEOVANE FERREIRA</t>
  </si>
  <si>
    <t>HENRIQUE BRUNO SIQUEIRA</t>
  </si>
  <si>
    <t>HENRIQUE CESAR LIMA DA SILVA</t>
  </si>
  <si>
    <t>HENRIQUE DE MOURA OLIVEIRA</t>
  </si>
  <si>
    <t>HENRIQUE DE SOUSA ROCHA</t>
  </si>
  <si>
    <t>HENRIQUE DE SOUZA TAVARES</t>
  </si>
  <si>
    <t>HENRIQUE DIAS GONCALVES</t>
  </si>
  <si>
    <t>HENRIQUE DOS SANTOS DE SOUZA</t>
  </si>
  <si>
    <t>HENRIQUE EDUARDO DE MOURA PAIVA</t>
  </si>
  <si>
    <t>HENRIQUE FERNANDES VAZ</t>
  </si>
  <si>
    <t>HENRIQUE PEREIRA ALMEIDA</t>
  </si>
  <si>
    <t>HENRIQUE PEREIRA MONTEIRO</t>
  </si>
  <si>
    <t>HENRIQUE PEREIRA PELLENS</t>
  </si>
  <si>
    <t>HENRIQUE RIBEIRO TEIXEIRA</t>
  </si>
  <si>
    <t>HENRIQUE ROBERTO GOMES FERREIRA</t>
  </si>
  <si>
    <t>HENRIQUE SOUSA DOS SANTOS</t>
  </si>
  <si>
    <t>HERALDO MOREIRA MEIRIM JUNIOR</t>
  </si>
  <si>
    <t>HERBERT GARRIDO JUNQUILHO</t>
  </si>
  <si>
    <t>HERBERT MANOEL JUVENCIO</t>
  </si>
  <si>
    <t>HERBERTO PINHEIRO BALEJO</t>
  </si>
  <si>
    <t>HERBETH SALES DE ALCANTARA</t>
  </si>
  <si>
    <t>HERBIS FERNANDO DE OLIVEIRA</t>
  </si>
  <si>
    <t>HERCULES DA SILVA VIEIRA</t>
  </si>
  <si>
    <t>HERIBALDO LEITE SERRA JUNIOR</t>
  </si>
  <si>
    <t>HERIBERTO ANTONIO DA SILVA</t>
  </si>
  <si>
    <t>HERIBERTO BARBOSA DE LIMA</t>
  </si>
  <si>
    <t>HERICK DE ALMADA BASTOS RODRIGUES</t>
  </si>
  <si>
    <t>HERIK ALEXANDRE TORUE</t>
  </si>
  <si>
    <t>HERIQUE DOS SANTOS CAVALCANTI</t>
  </si>
  <si>
    <t>HERISON FERNANDO DA COSTA DA SILVA</t>
  </si>
  <si>
    <t>HERMANIO JOSE VARJAO</t>
  </si>
  <si>
    <t>HERMES DA SILVA RIBEIRO</t>
  </si>
  <si>
    <t>HERMES ROBERTO DE SOUZA</t>
  </si>
  <si>
    <t>HERMINIO CESAR AMORIM NOGUEIRA</t>
  </si>
  <si>
    <t>HERMINIO JOSE CANTUARIA SANTOS</t>
  </si>
  <si>
    <t>HERMINIO VENTURI NETO</t>
  </si>
  <si>
    <t>HERMISOM CONRAD MENEZES</t>
  </si>
  <si>
    <t>HERNANI JOAO DA SILVA</t>
  </si>
  <si>
    <t>HERNILDO DOS SANTOS PEREIRA</t>
  </si>
  <si>
    <t>HERON GONCALVES RIBEIRO</t>
  </si>
  <si>
    <t>HERRISON COUTINHO DE OLIVEIRA</t>
  </si>
  <si>
    <t>HERYVELTON DAWIDSON DOUGLAS FARIAS DA PAZ</t>
  </si>
  <si>
    <t>HEVERALDO TEIXEIRA DA COSTA</t>
  </si>
  <si>
    <t>HEVERSON RODRIGUES DA FONSECA</t>
  </si>
  <si>
    <t>HEVERTON CESAR SANTOS</t>
  </si>
  <si>
    <t>HEVERTON MENDONCA PIRES DE OLIVEIRA</t>
  </si>
  <si>
    <t>HEVETON PEGO DA SILVA</t>
  </si>
  <si>
    <t>HIDELBRANDO LACERDA DE SOUSA</t>
  </si>
  <si>
    <t>HIGINO FELIX DE OLIVEIRA</t>
  </si>
  <si>
    <t>HIGOR FERREIRA MONTEIRO</t>
  </si>
  <si>
    <t>HIGOR MENDONCA DOS SANTOS</t>
  </si>
  <si>
    <t>HILARIO DIONATAN NEU CRUMMENAUER</t>
  </si>
  <si>
    <t>HILDEBERTO MARCIO DOS SANTOS DE AGUIAR FRANCO</t>
  </si>
  <si>
    <t>HILDEBRANDO SANTOS DE JESUS</t>
  </si>
  <si>
    <t>HILDIVAL DA SILVA SOUZA</t>
  </si>
  <si>
    <t>HILDSON BATISTA NASCIMENTO</t>
  </si>
  <si>
    <t>HILGO MUNIR SOARES AUNI</t>
  </si>
  <si>
    <t>HILLEN RANGEL DA SILVA JUSTINO</t>
  </si>
  <si>
    <t>HILTON FERREIRA de ARAUJO</t>
  </si>
  <si>
    <t>HILTON JOSE DE AZEVEDO</t>
  </si>
  <si>
    <t>HIURI DOS SANTOS DE FARIAS</t>
  </si>
  <si>
    <t>HOLDYR BITTENCOURT ALVES DE SOUZA</t>
  </si>
  <si>
    <t>HUAN RIBEIRO PAULINO</t>
  </si>
  <si>
    <t>HUDSON BARROZO DA SILVA</t>
  </si>
  <si>
    <t>HUDSON FERNANDES PEREIRA</t>
  </si>
  <si>
    <t>HUENDEL BASSALO FELICIO</t>
  </si>
  <si>
    <t>HUGO DA SILVA BASTOS</t>
  </si>
  <si>
    <t>HUGO DE ABREU FREITAS</t>
  </si>
  <si>
    <t>HUGO DE ARAUJO MACHADO</t>
  </si>
  <si>
    <t>HUGO DELEON PEREIRA FILGUEIRAS</t>
  </si>
  <si>
    <t>HUGO HENRIQUE DE SOUZA ALMEIDA</t>
  </si>
  <si>
    <t>HUGO ISLA COSTA ROSA</t>
  </si>
  <si>
    <t>HUGO JOSE GOMES FRAZAO</t>
  </si>
  <si>
    <t>HUGO LEONARDO DE OLIVEIRA</t>
  </si>
  <si>
    <t>HUGO MACHADO DA SILVA</t>
  </si>
  <si>
    <t>HUGO PEREIRA DA SILVA</t>
  </si>
  <si>
    <t>HUGO PINHEIRO SOARES</t>
  </si>
  <si>
    <t>HUGO SANTOS RAMOS</t>
  </si>
  <si>
    <t>HUGO TARDELLY DE SOUZA FERREIRA</t>
  </si>
  <si>
    <t>HUMBERTO ALVES BARBOSA</t>
  </si>
  <si>
    <t>HUMBERTO ALVES FERREIRA</t>
  </si>
  <si>
    <t>HUMBERTO CAXIAS ALVES</t>
  </si>
  <si>
    <t>HUMBERTO DA SILVA MOURA NETO</t>
  </si>
  <si>
    <t>HUMBERTO GOMES DOS SANTOS</t>
  </si>
  <si>
    <t>HUMBERTO MACEDO DA ROCHA JUNIOR</t>
  </si>
  <si>
    <t>HUMBERTO MARTINS DE MORAIS</t>
  </si>
  <si>
    <t>HUMBERTO TRIGOLI</t>
  </si>
  <si>
    <t>HYAGO RIBEIRO AMANCIO</t>
  </si>
  <si>
    <t>IAGO BENCARDINO BATISTA</t>
  </si>
  <si>
    <t>IAGO LOPES</t>
  </si>
  <si>
    <t>IAGO MENEZES DA SILVA</t>
  </si>
  <si>
    <t>IAGO NUNES CERQUEIRA DE OLIVEIRA</t>
  </si>
  <si>
    <t>IAN GUIMARAES DA SILVA</t>
  </si>
  <si>
    <t>IAN MONTEIRO DA CRUZ</t>
  </si>
  <si>
    <t>IARA PALHANO FERREIRA</t>
  </si>
  <si>
    <t>ICARO DA ROSA MONCORVO</t>
  </si>
  <si>
    <t>ICARO PINHEIRO</t>
  </si>
  <si>
    <t>IDALECIO SILVA DE SOUZA</t>
  </si>
  <si>
    <t>IDALMIR SANTOS OLIVEIRA</t>
  </si>
  <si>
    <t>IDELBRANDO HONORIO DAS FLORES</t>
  </si>
  <si>
    <t>IDELMAR FRIGO</t>
  </si>
  <si>
    <t>IDELVAN RIBEIRO DA SILVA</t>
  </si>
  <si>
    <t>IDERVAL MOREIRA DA CRUZ</t>
  </si>
  <si>
    <t>IESER DE SOUZA</t>
  </si>
  <si>
    <t>IGO ANTONIO FERREIRA DA COSTA</t>
  </si>
  <si>
    <t>IGOR CLEMENTE NASCIMENTO BRAGA</t>
  </si>
  <si>
    <t>IGOR DA SILVA RIBEIRO</t>
  </si>
  <si>
    <t>IGOR DANIEL</t>
  </si>
  <si>
    <t>IGOR DE MELLO LEITE</t>
  </si>
  <si>
    <t>IGOR DE SOUZA RAMOS</t>
  </si>
  <si>
    <t>IGOR DORNELES DA ROSA</t>
  </si>
  <si>
    <t>IGOR DOS SANTOS FRANCA</t>
  </si>
  <si>
    <t>IGOR FARIA DIAS</t>
  </si>
  <si>
    <t>IGOR FELIPPE DA SILVA SANTOS</t>
  </si>
  <si>
    <t>IGOR FRANCISCO ALVES DE SOUZA</t>
  </si>
  <si>
    <t>IGOR GENS</t>
  </si>
  <si>
    <t>IGOR JOSE DA ROCHA ALEXANDRINO</t>
  </si>
  <si>
    <t>IGOR LISBOA E SILVA</t>
  </si>
  <si>
    <t>IGOR LUCAS RUCHINSKI</t>
  </si>
  <si>
    <t>IGOR PAULO PEREIRA</t>
  </si>
  <si>
    <t>IGOR PEREIRA ARRUDA</t>
  </si>
  <si>
    <t>IGOR RAFAEL DE SOUZA NUNES</t>
  </si>
  <si>
    <t>IGOR RAMOS ALVES</t>
  </si>
  <si>
    <t>IGOR RAMOS STEMPNIAK</t>
  </si>
  <si>
    <t>IGOR REIS NEIVA</t>
  </si>
  <si>
    <t>IGOR SILVA DA CRUZ</t>
  </si>
  <si>
    <t>IGOR SOUSA DA SILVA</t>
  </si>
  <si>
    <t>IGOR TIAGO SILVA DE OLIVEIRA</t>
  </si>
  <si>
    <t>IGOR VIANA DE MORAES</t>
  </si>
  <si>
    <t>IGOR VICENTE CISNE</t>
  </si>
  <si>
    <t>IGOR VINICIUS NUNES DOS SANTOS</t>
  </si>
  <si>
    <t>IGOR ZAVAREZZI DE CARVALHO</t>
  </si>
  <si>
    <t>IJAN MERQUIDES DE MOURA</t>
  </si>
  <si>
    <t>IJANDY WANDERSON DA SILVA</t>
  </si>
  <si>
    <t>ILMAR DE OLIVEIRA ALBUQUERQUE</t>
  </si>
  <si>
    <t>ILSON DA SILVA VIEIRA</t>
  </si>
  <si>
    <t>ILSON FONTOURA DE ALMEIDA</t>
  </si>
  <si>
    <t>ILSON OSORIO VIEIRA</t>
  </si>
  <si>
    <t>ILTON DA SILVA SANTOS</t>
  </si>
  <si>
    <t>ILTON MOMBAQUE PORTO</t>
  </si>
  <si>
    <t>INACIO AGUIAR JUNIOR</t>
  </si>
  <si>
    <t>INACIO DE QUEIROZ FREITAS</t>
  </si>
  <si>
    <t>INACIO STEMPNIAK</t>
  </si>
  <si>
    <t>INALDO DE JESUS ASSIS MACIEL</t>
  </si>
  <si>
    <t>INALDO FRANCISCO BARBOSA SOARES</t>
  </si>
  <si>
    <t>INALDO FRANCISCO DA CRUZ</t>
  </si>
  <si>
    <t>INALDO MAIA DOMINGOS DA SILVA</t>
  </si>
  <si>
    <t>INALDO TOMAZ DE PONTES</t>
  </si>
  <si>
    <t>INDIOMAR SANTOS SEVERO</t>
  </si>
  <si>
    <t>IONI SANTA ANNA SILVA</t>
  </si>
  <si>
    <t>IORDANE DE ARAUJO BARBOZA</t>
  </si>
  <si>
    <t>IRACIANA LUCIO ALCANTARA</t>
  </si>
  <si>
    <t>IRAMILSON SOARES BARROS</t>
  </si>
  <si>
    <t>IRAN GOMES DE OLIVEIRA</t>
  </si>
  <si>
    <t>IRAN JUNIOR VIANA MARTINS</t>
  </si>
  <si>
    <t>IRAN NOGUEIRA ALENCAR</t>
  </si>
  <si>
    <t>IRANILDO ALVES DE QUEIROZ JUNIOR</t>
  </si>
  <si>
    <t>IRANILDO DOS REIS</t>
  </si>
  <si>
    <t>IRAQUITAN MIGUEL DE LIMA</t>
  </si>
  <si>
    <t>IRINEU APARECIDO DO CARMO</t>
  </si>
  <si>
    <t>IRLAN ROCHA BRANDAO DA SILVA</t>
  </si>
  <si>
    <t>ISAAC ALESSANDRO VALENTE PANTOJA</t>
  </si>
  <si>
    <t>ISAAC BRUNO SILVA PENHA</t>
  </si>
  <si>
    <t>ISAAC DA SILVA SANTOS</t>
  </si>
  <si>
    <t>ISAAC MOTTA VIEIRA</t>
  </si>
  <si>
    <t>ISABEL DIAS DOS SANTOS</t>
  </si>
  <si>
    <t>ISABELA DE ALBUQUERQUE EVANGELISTA</t>
  </si>
  <si>
    <t>ISAC DA SILVA ALBANO</t>
  </si>
  <si>
    <t>ISAC GOMES VIEIRA</t>
  </si>
  <si>
    <t>ISAEL SANTOS DA SILVA</t>
  </si>
  <si>
    <t>ISAIAS CORREIA ALVES</t>
  </si>
  <si>
    <t>ISAIAS DA SILVA CORREA</t>
  </si>
  <si>
    <t>ISAIAS DA SILVA OLIVEIRA</t>
  </si>
  <si>
    <t>ISAIAS DE OLIVEIRA XAVIER</t>
  </si>
  <si>
    <t>ISAIAS DE SENA RAMOS</t>
  </si>
  <si>
    <t>ISAIAS DIAS DOS SANTOS</t>
  </si>
  <si>
    <t>ISAIAS DOS SANTOS</t>
  </si>
  <si>
    <t>ISAIAS DOS SANTOS SILVA</t>
  </si>
  <si>
    <t>ISAIAS FERREIRA</t>
  </si>
  <si>
    <t>ISAIAS FRANCISCO DE LIMA</t>
  </si>
  <si>
    <t>ISAIAS LOPES GOMES</t>
  </si>
  <si>
    <t>ISAIAS MARCELO SOUSA PEREIRA</t>
  </si>
  <si>
    <t>ISAIAS MENDONCA DA SILVA</t>
  </si>
  <si>
    <t>ISAIAS PENTEADO DE AVILA</t>
  </si>
  <si>
    <t>ISAIAS RODRIGUES DA SILVA NETO</t>
  </si>
  <si>
    <t>ISAQUE CESAR RAMOS</t>
  </si>
  <si>
    <t>ISAQUE MONTEIRO CUNHA</t>
  </si>
  <si>
    <t>ISAQUE NUNES DE SOUZA</t>
  </si>
  <si>
    <t>ISAQUELINO LOPES RODRIGUES</t>
  </si>
  <si>
    <t>ISAREL DE SOUSA</t>
  </si>
  <si>
    <t>ISIS NAIANA TEIXEIRA SANTOS</t>
  </si>
  <si>
    <t>ISLAUDER MAURILIO SERRA</t>
  </si>
  <si>
    <t>ISMAEL BATISTA DE SOUSA</t>
  </si>
  <si>
    <t>ISMAEL CESAR BERNARDO</t>
  </si>
  <si>
    <t>ISMAEL DAVI DE SOUZA PINTO</t>
  </si>
  <si>
    <t>ISMAEL DE ASSIS SANTOS</t>
  </si>
  <si>
    <t>ISMAEL DOS SANTOS DE SOUZA</t>
  </si>
  <si>
    <t>ISMAEL EDGAR DA SILVA FILHO</t>
  </si>
  <si>
    <t>ISMAEL FERNANDO SOARES</t>
  </si>
  <si>
    <t>ISMAEL FERREIRA PORTER</t>
  </si>
  <si>
    <t>ISMAEL GERALDO SANTOS DA SILVA</t>
  </si>
  <si>
    <t>ISMAEL LUAN DALMUTT</t>
  </si>
  <si>
    <t>ISMAEL OTANIR PIRES</t>
  </si>
  <si>
    <t>ISMAEL PEDRO DA SILVA JUNIOR</t>
  </si>
  <si>
    <t>ISMAEL PINTO DE ALMEIDA</t>
  </si>
  <si>
    <t>ISMAEL RIBEIRO GONCALVES</t>
  </si>
  <si>
    <t>ISMAEL SILVEIRA DA SILVA</t>
  </si>
  <si>
    <t>ISMAEL TRINDADE DE OLIVEIRA</t>
  </si>
  <si>
    <t>ISMAEL ZVOBODA DOS SANTOS</t>
  </si>
  <si>
    <t>ISMAIK DUARTE</t>
  </si>
  <si>
    <t>ISMAIL TEIXEIRA JUNIOR</t>
  </si>
  <si>
    <t>ISMAR EVANGELISTA DOS SANTOS</t>
  </si>
  <si>
    <t>ISOMAR SEBASTIAO MIRANDA MONTEIRO</t>
  </si>
  <si>
    <t>ISRAEL CANDIDO PEREIRA DA CRUZ</t>
  </si>
  <si>
    <t>ISRAEL DE FARIA</t>
  </si>
  <si>
    <t>ISRAEL DE JESUS SANTOS</t>
  </si>
  <si>
    <t>ISRAEL DOS SANTOS DE SOUZA</t>
  </si>
  <si>
    <t>ISRAEL FERNANDES PEREIRA</t>
  </si>
  <si>
    <t>ISRAEL GEYZON ARAUJO LEAO</t>
  </si>
  <si>
    <t>ISRAEL LIMA DA SILVA</t>
  </si>
  <si>
    <t>ISRAEL MARCOS DA SILVA BRITO</t>
  </si>
  <si>
    <t>ISRAEL MARTINS FREITAS</t>
  </si>
  <si>
    <t>ISRAEL MATEUS HELEODORO</t>
  </si>
  <si>
    <t>ISRAEL MAXIMILIANO RIOS DE SOUZA</t>
  </si>
  <si>
    <t>ISRAEL SANTOS DE SOUSA</t>
  </si>
  <si>
    <t>ISRAEL SANTOS FONTES</t>
  </si>
  <si>
    <t>ISRAEL SENNA PIMENTEL</t>
  </si>
  <si>
    <t>ISRAEL SOARES</t>
  </si>
  <si>
    <t>ISRAEL SOUZA DA SILVA</t>
  </si>
  <si>
    <t>ISRAEL WELINGTON SANDIN</t>
  </si>
  <si>
    <t>ISRAEL XAVIER DA PAIXAO</t>
  </si>
  <si>
    <t>ITACIR BORGES SILVA</t>
  </si>
  <si>
    <t>ITAILSON VALENTE PINTO</t>
  </si>
  <si>
    <t>ITALO ALENCAR SOARES SILVA</t>
  </si>
  <si>
    <t>ITALO ANTONIO COSTA SANTOS</t>
  </si>
  <si>
    <t>ITALO BERENGUER PAZ</t>
  </si>
  <si>
    <t>ITALO GOMES DOS SANTOS</t>
  </si>
  <si>
    <t>ITALO HUGO DA SILVA</t>
  </si>
  <si>
    <t>ITALO MARCELO DE AMORIM RABELO</t>
  </si>
  <si>
    <t>ITAMAR DE FIGUEIREDO PITANGA MUNIZ</t>
  </si>
  <si>
    <t>ITAMAR FONSECA LEMOS</t>
  </si>
  <si>
    <t>ITAMAR JACOBSEN</t>
  </si>
  <si>
    <t>ITAMAR JOSE MORO</t>
  </si>
  <si>
    <t>ITAMAR LIMA DA SILVA</t>
  </si>
  <si>
    <t>ITAMAR MENDES MACHADO</t>
  </si>
  <si>
    <t>ITAMAR RIBEIRO DE MORAIS</t>
  </si>
  <si>
    <t>ITAMAR RODRIGO MUHL</t>
  </si>
  <si>
    <t>ITAMAR SILVA DE SANTANA</t>
  </si>
  <si>
    <t>IURI GARCIA</t>
  </si>
  <si>
    <t>IURI JOAQUIM LOEBLEIN</t>
  </si>
  <si>
    <t>IURI MOREIRA TORRES</t>
  </si>
  <si>
    <t>IURI SANTOS ARGOLO</t>
  </si>
  <si>
    <t>IURY FRANCE DA SILVA SOARES</t>
  </si>
  <si>
    <t>IVALDIR COUTO GONCALVES</t>
  </si>
  <si>
    <t>IVALDO DE LIMA RIBEIRO</t>
  </si>
  <si>
    <t>IVALDO GERALDO DA SILVA</t>
  </si>
  <si>
    <t>IVAN ALVES DE MELO</t>
  </si>
  <si>
    <t>IVAN ANTONIO VITENCOURT</t>
  </si>
  <si>
    <t>IVAN CAETANO JANNUZZI</t>
  </si>
  <si>
    <t>IVAN CARLOS DOS SANTOS SAMPAIO</t>
  </si>
  <si>
    <t>IVAN DA SILVA PEDRO</t>
  </si>
  <si>
    <t>IVAN DE CARVALHO</t>
  </si>
  <si>
    <t>IVAN DE OLIVEIRA RODRIGUES</t>
  </si>
  <si>
    <t>IVAN DIAS PEREIRA</t>
  </si>
  <si>
    <t>IVAN FERNANDO FRANZMANN</t>
  </si>
  <si>
    <t>IVAN FERREIRA BASTOS JUNIOR</t>
  </si>
  <si>
    <t>IVAN GARCIA SOTO JUNIOR</t>
  </si>
  <si>
    <t>IVAN GARRIDO DA COSTA JUNIOR</t>
  </si>
  <si>
    <t>IVAN HILARIO BRITO</t>
  </si>
  <si>
    <t>IVAN JOSE DO NASCIMENTO BRAZ</t>
  </si>
  <si>
    <t>IVAN LUIS DE LACERDA ARAUJO</t>
  </si>
  <si>
    <t>IVAN LUIZ SILVA GONCALVES</t>
  </si>
  <si>
    <t>IVAN MICHKICZ</t>
  </si>
  <si>
    <t>IVAN MOREIRA DOS SANTOS</t>
  </si>
  <si>
    <t>IVAN MORENO DA SILVA</t>
  </si>
  <si>
    <t>IVAN MOSAYEV SILVA LIMA</t>
  </si>
  <si>
    <t>IVAN PEREIRA DA SILVA JUNIOR</t>
  </si>
  <si>
    <t>IVAN SANTOS DE SOUZA</t>
  </si>
  <si>
    <t>IVAN TEIXEIRA DE FREITAS MARTINS</t>
  </si>
  <si>
    <t>IVANILDO BARBOSA DE LIMA</t>
  </si>
  <si>
    <t>IVANILDO DA SILVA</t>
  </si>
  <si>
    <t>IVANILDO GONCALO DA SILVA</t>
  </si>
  <si>
    <t>IVANILDO NOE FERREIRA</t>
  </si>
  <si>
    <t>IVANILDO ROSENDO DA SILVA</t>
  </si>
  <si>
    <t>IVANILSO RODRIGUES DA CUNHA</t>
  </si>
  <si>
    <t>IVANILSON CAMPELO SILVA</t>
  </si>
  <si>
    <t>IVANILSON E SILVA MONTEIRO</t>
  </si>
  <si>
    <t>IVANILSON GOMES BATISTA</t>
  </si>
  <si>
    <t>IVANILSON MARQUES OLIVEIRA</t>
  </si>
  <si>
    <t>IVANILTON ARAUJO CEDRO</t>
  </si>
  <si>
    <t>IVANIR SERGIO PEITER</t>
  </si>
  <si>
    <t>IVANIR TADEU ALVES</t>
  </si>
  <si>
    <t>IVANO BUENO RIBEIRO</t>
  </si>
  <si>
    <t>IVO CANDIDO DA SILVA</t>
  </si>
  <si>
    <t>IVO DE ALMEIDA COSTA MEDEIROS</t>
  </si>
  <si>
    <t>IVONALDO DE OLIVEIRA CARNEIRO</t>
  </si>
  <si>
    <t>IVONALDO DOS SANTOS SILVA</t>
  </si>
  <si>
    <t>IVONEI FOSCHEIRA</t>
  </si>
  <si>
    <t>IVONEI SANTANA SILVA</t>
  </si>
  <si>
    <t>IVONETE PEREIRA DE SOUZA</t>
  </si>
  <si>
    <t>IVONIR PEREIRA</t>
  </si>
  <si>
    <t>IVSON NUNES PEREIRA</t>
  </si>
  <si>
    <t>IZAEL VOLNEI MARQUES</t>
  </si>
  <si>
    <t>IZAIAS GUIMARAES</t>
  </si>
  <si>
    <t>IZAIAS MACHADO DA CUNHA</t>
  </si>
  <si>
    <t>IZAQUE BARRETO DA SILVA</t>
  </si>
  <si>
    <t>IZAQUE LEALDINI</t>
  </si>
  <si>
    <t>JABSON SILVA DOS SANTOS</t>
  </si>
  <si>
    <t>JACIEL AGOSTINHO DE ANDRADE</t>
  </si>
  <si>
    <t>JACINTO BEZERRA DE SOUSA LIMA</t>
  </si>
  <si>
    <t>JACIR MACIEL</t>
  </si>
  <si>
    <t>JACKELINE AUGUSTO PEKIM</t>
  </si>
  <si>
    <t>JACKLSON ANTONIO GARDINI</t>
  </si>
  <si>
    <t>JACKSON ACELINO COSTA</t>
  </si>
  <si>
    <t>JACKSON CARLOS DE MENDONCA</t>
  </si>
  <si>
    <t>JACKSON CHARLES DE SOUZA PINTO</t>
  </si>
  <si>
    <t>JACKSON DE SANTANA</t>
  </si>
  <si>
    <t>JACKSON DORVALINO DE CAMARGO</t>
  </si>
  <si>
    <t>JACKSON DOS REIS VARGAS</t>
  </si>
  <si>
    <t>JACKSON DOS SANTOS CUNHA</t>
  </si>
  <si>
    <t>JACKSON DOS SANTOS MAIDANA</t>
  </si>
  <si>
    <t>JACKSON DOUGLAS DA SILVA FERREIRA</t>
  </si>
  <si>
    <t>JACKSON LEANDRO PEDRO DA SILVA</t>
  </si>
  <si>
    <t>JACKSON LUIS NAZARIO</t>
  </si>
  <si>
    <t>JACKSON LUIZ DA CONCEICAO SANTOS</t>
  </si>
  <si>
    <t>JACKSON LUIZ MACHADO DE SANTANA</t>
  </si>
  <si>
    <t>JACKSON RAFHAEL DE OLIVEIRA SANTOS</t>
  </si>
  <si>
    <t>JACKSON RAMON DE SOUZA MAZZINI</t>
  </si>
  <si>
    <t>JACKSON SANTANA SOUZA</t>
  </si>
  <si>
    <t>JACKSON SILVA DA ROSA</t>
  </si>
  <si>
    <t>JACKSON VICENTE DA SILVA</t>
  </si>
  <si>
    <t>JACKSON ZANONI CARARA</t>
  </si>
  <si>
    <t>JACSON CARLOS OLIVEIRA DE SOUZA</t>
  </si>
  <si>
    <t>JACSON MOREIRA SPIDO</t>
  </si>
  <si>
    <t>JACSON VOLNEI DELLALIBERA</t>
  </si>
  <si>
    <t>JADEMILSON INACIO DOS SANTOS</t>
  </si>
  <si>
    <t>JADER BORGES MAGALHAES</t>
  </si>
  <si>
    <t>JADER DE FREITAS PESSANHA</t>
  </si>
  <si>
    <t>JADERSON DE ASSIS POPE</t>
  </si>
  <si>
    <t>JADERSON FABIANO DE SOUZA</t>
  </si>
  <si>
    <t>JADERSON LUIS SIQUEIRA JULIO NETTO</t>
  </si>
  <si>
    <t>JADIEL DOS SANTOS BRITO</t>
  </si>
  <si>
    <t>JADILTON CARNEIRO DA PAZ</t>
  </si>
  <si>
    <t>JADIR FREITAS DA ROCHA</t>
  </si>
  <si>
    <t>JADIR VARGAS FERRAZ</t>
  </si>
  <si>
    <t>JADSON AGOSTINHO SMIELEVSKI</t>
  </si>
  <si>
    <t>JADSON ARAUJO FERREIRA</t>
  </si>
  <si>
    <t>JADSON DA SILVA TAVARES</t>
  </si>
  <si>
    <t>JADSON GOMES CRISTOVAM</t>
  </si>
  <si>
    <t>JADSON SANTOS MARQUES</t>
  </si>
  <si>
    <t>JADSON SOUZA BONIFACIO</t>
  </si>
  <si>
    <t>JADY MOTA BARBOSA</t>
  </si>
  <si>
    <t>JAELSON ARAUJO DANTAS</t>
  </si>
  <si>
    <t>JAGUARACI DA ANUNCIACAO NETO</t>
  </si>
  <si>
    <t>JAIDERLANES JOSE DA SILVA</t>
  </si>
  <si>
    <t>JAILSON ANDRADE DOS SANTOS</t>
  </si>
  <si>
    <t>JAILSON BORGES DE JESUS</t>
  </si>
  <si>
    <t>JAILSON CASTURINO DE ALMEIDA</t>
  </si>
  <si>
    <t>JAILSON DE CASTRO ANTONIO</t>
  </si>
  <si>
    <t>JAILSON DINIZ SERRAO</t>
  </si>
  <si>
    <t>JAILSON FERREIRA DOS SANTOS</t>
  </si>
  <si>
    <t>JAILSON GAMA DE PAULA</t>
  </si>
  <si>
    <t>JAILSON GONCALVES DE ALMEIDA JUNIOR</t>
  </si>
  <si>
    <t>JAILSON GONCALVES XAVIER</t>
  </si>
  <si>
    <t>JAILSON JACSON PEREIRA MADUREIRA</t>
  </si>
  <si>
    <t>JAILSON LAURIANO DE ABREU</t>
  </si>
  <si>
    <t>JAILSON MARINHO DE OLIVEIRA</t>
  </si>
  <si>
    <t>JAILSON PINHEIRO DOS SANTOS</t>
  </si>
  <si>
    <t>JAILSON SANTANA DE BRITO</t>
  </si>
  <si>
    <t>JAILSON SOUZA DE JESUS</t>
  </si>
  <si>
    <t>JAILSON SOUZA DOURADO</t>
  </si>
  <si>
    <t>JAILSON TEIXEIRA DE OLIVEIRA</t>
  </si>
  <si>
    <t>JAILSON VENANCIO DA SILVA</t>
  </si>
  <si>
    <t>JAILSON WOJAKIEVICZ</t>
  </si>
  <si>
    <t>JAILTON ALVES DOS REIS</t>
  </si>
  <si>
    <t>JAILTON ALVES RIBEIRO</t>
  </si>
  <si>
    <t>JAILTON BARBOSA DE LUCENA</t>
  </si>
  <si>
    <t>JAILTON BATISTA DOS SANTOS</t>
  </si>
  <si>
    <t>JAILTON CERQUEIRA DE FARIAS</t>
  </si>
  <si>
    <t>JAILTON DA CRUZ SANTOS</t>
  </si>
  <si>
    <t>JAILTON DA SILVA SANTOS JUNIOR</t>
  </si>
  <si>
    <t>JAILTON DE LIMA SIMAS</t>
  </si>
  <si>
    <t>JAILTON FRANCISCO DOS SANTOS</t>
  </si>
  <si>
    <t>JAILTON GOMES BOMFIM</t>
  </si>
  <si>
    <t>JAILTON RIBEIRO DE ALMEIDA</t>
  </si>
  <si>
    <t>JAILTON SOUZA DE JESUS</t>
  </si>
  <si>
    <t>JAIME APARECIDO BORIM</t>
  </si>
  <si>
    <t>JAIME AUGUSTO FERREIRA OLIVEIRA</t>
  </si>
  <si>
    <t>JAIME DE JESUS JUNIOR</t>
  </si>
  <si>
    <t>JAIME DIOGO ALMADA OLIMPIO</t>
  </si>
  <si>
    <t>JAIME JOAO SANTOS DA SILVA</t>
  </si>
  <si>
    <t>JAIME JUNIO SOUZA CORREA</t>
  </si>
  <si>
    <t>JAIME KEPLIN JUNIOR</t>
  </si>
  <si>
    <t>JAIME PADINHA MARTINS</t>
  </si>
  <si>
    <t>JAIME SIMOES CRUZ</t>
  </si>
  <si>
    <t>JAIMIR GASTAO LIMA</t>
  </si>
  <si>
    <t>JAIR ALVES DOS SANTOS</t>
  </si>
  <si>
    <t>JAIR ANJOS FLORES</t>
  </si>
  <si>
    <t>JAIR CANDIDO NASCIMENTO</t>
  </si>
  <si>
    <t>JAIR CARLOS QUINTANILHA VIEIRA</t>
  </si>
  <si>
    <t>JAIR DA SILVA MENDES</t>
  </si>
  <si>
    <t>JAIR DA SILVA PORFIRIO</t>
  </si>
  <si>
    <t>JAIR DE MOURA SOARES</t>
  </si>
  <si>
    <t>JAIR DE PAULA RODRIGUES</t>
  </si>
  <si>
    <t>JAIR DEMOCRATINO DOS SANTOS NUNES</t>
  </si>
  <si>
    <t>JAIR FERREIRA DE MIRANDA</t>
  </si>
  <si>
    <t>JAIR FERREIRA DE SOUZA</t>
  </si>
  <si>
    <t>JAIR FORTUNA</t>
  </si>
  <si>
    <t>JAIR GLEYBSON DA PAIXAO ALMEIDA</t>
  </si>
  <si>
    <t>JAIR IPOTIGUARA MONTEIRO DA SILVA</t>
  </si>
  <si>
    <t>JAIR MARCELO ANGELO</t>
  </si>
  <si>
    <t>JAIR MARCONATTO</t>
  </si>
  <si>
    <t>JAIR NERES DA SILVA</t>
  </si>
  <si>
    <t>JAIR OLIVEIRA ROLIM</t>
  </si>
  <si>
    <t>JAIR PACENTCHUCK</t>
  </si>
  <si>
    <t>JAIR PADILHA PEREIRA</t>
  </si>
  <si>
    <t>JAIR PINHEIRO DA SILVA JUNIOR</t>
  </si>
  <si>
    <t>JAIR PRIMO MACHADO</t>
  </si>
  <si>
    <t>JAIR REINALDO PIETROSKI SANTOS</t>
  </si>
  <si>
    <t>JAIR ROBERTO DOS SANTOS</t>
  </si>
  <si>
    <t>JAIR SILVA SANTOS</t>
  </si>
  <si>
    <t>JAIR TAVARES CECILIO</t>
  </si>
  <si>
    <t>JAIRO ALTAIR PORT</t>
  </si>
  <si>
    <t>JAIRO BORGES DE SANTANA</t>
  </si>
  <si>
    <t>JAIRO CARDOSO DE OLIVEIRA</t>
  </si>
  <si>
    <t>JAIRO CRISTIANO DE OLIVEIRA JARDIM JUNIOR</t>
  </si>
  <si>
    <t>JAIRO DE OLIVEIRA SILVA</t>
  </si>
  <si>
    <t>JAIRO DOS SANTOS PORTELA</t>
  </si>
  <si>
    <t>JAIRO DUARTE DE AVILA</t>
  </si>
  <si>
    <t>JAIRO FERNANDES SANTOS DE OLIVEIRA</t>
  </si>
  <si>
    <t>JAIRO NEVES DE VASCONCELOS</t>
  </si>
  <si>
    <t>JAIRO RIBEIRO DA SILVA</t>
  </si>
  <si>
    <t>JAIRO ROBERTO FERNANDEZ</t>
  </si>
  <si>
    <t>JAIRO ROCHA DOS SANTOS</t>
  </si>
  <si>
    <t>JAIRO VIEIRA PEIXOTO</t>
  </si>
  <si>
    <t>JAIRTON FORTUNATO JUNIOR</t>
  </si>
  <si>
    <t>JAISON PELISSARI</t>
  </si>
  <si>
    <t>JAISON REGIS</t>
  </si>
  <si>
    <t>JAISON RIBEIRO PEREIRA</t>
  </si>
  <si>
    <t>JAISON SCHLICKMANN</t>
  </si>
  <si>
    <t>JAISON STALOCH</t>
  </si>
  <si>
    <t>JAISSON SCHORK</t>
  </si>
  <si>
    <t>JAKSON ANDRE BARROS DE MATOS</t>
  </si>
  <si>
    <t>JAKSON MACHADO OLIVEIRA</t>
  </si>
  <si>
    <t>JALDAIR GONCALVES</t>
  </si>
  <si>
    <t>JALMIR CARLINI</t>
  </si>
  <si>
    <t>JAMENIELISON SOUSA GOMES</t>
  </si>
  <si>
    <t>JAMERSON PAIM DOS SANTOS VIANNA</t>
  </si>
  <si>
    <t>JAMES RICHARD ABREU TIPLADY</t>
  </si>
  <si>
    <t>JAMESON MARTINS FERREIRA</t>
  </si>
  <si>
    <t>JAMIEL DE SOUZA MOURA</t>
  </si>
  <si>
    <t>JAMIL CARDOSO DE OLIVEIRA</t>
  </si>
  <si>
    <t>JAMILSO POLICAN DE SOUZA</t>
  </si>
  <si>
    <t>JAMILSON SILVA BARBOSA</t>
  </si>
  <si>
    <t>JAMUR RODRIGUES DE ALMEIDA DE CASTRO</t>
  </si>
  <si>
    <t>JAMYLSON DE SOUZA SIEBRA</t>
  </si>
  <si>
    <t>JAN CARLOS DOS SANTOS</t>
  </si>
  <si>
    <t>JANCER BRITO DA CRUZ</t>
  </si>
  <si>
    <t>JANDERLEY FERREIRA DA SILVA</t>
  </si>
  <si>
    <t>JANDERSOM DE ALMEIDA PIRES</t>
  </si>
  <si>
    <t>JANDERSON DA SILVA FERNANDES</t>
  </si>
  <si>
    <t>JANDERSON JADER FERREIRA DOS SANTOS</t>
  </si>
  <si>
    <t>JANDERSON LEONEL DA SILVA</t>
  </si>
  <si>
    <t>JANDERSON MOREIRA DOS REIS</t>
  </si>
  <si>
    <t>JANDI ARAUJO DOS SANTOS</t>
  </si>
  <si>
    <t>JANDIR DA SILVA</t>
  </si>
  <si>
    <t>JANDIR DO NASCIMENTO NUNES</t>
  </si>
  <si>
    <t>JANDIR LUCIO OLIVEIRA CAMARA</t>
  </si>
  <si>
    <t>JANDIRA LEONCIO MARQUES</t>
  </si>
  <si>
    <t>JANDIRO MACEDO SILVA</t>
  </si>
  <si>
    <t>JANDSON DA SILVA BARBOSA</t>
  </si>
  <si>
    <t>JANICE DA SILVA</t>
  </si>
  <si>
    <t>JANIO GOMES DE ARAUJO</t>
  </si>
  <si>
    <t>JANIO LUIZ ANTUNES</t>
  </si>
  <si>
    <t>JANIO MENDES FEITOSA</t>
  </si>
  <si>
    <t>JANISSON ARAUJO DANTAS</t>
  </si>
  <si>
    <t>JANISSON OSVALDO ROSA DE JESUS</t>
  </si>
  <si>
    <t>JANMICHEL DESTRO DE SOUZA</t>
  </si>
  <si>
    <t>JANOBIO GONCALVES DE SOUZA</t>
  </si>
  <si>
    <t>JANSEN MARTINS SIMON</t>
  </si>
  <si>
    <t>JANSEN MENDSES DE ARAUJO</t>
  </si>
  <si>
    <t>JAQUELINE DOS SANTOS</t>
  </si>
  <si>
    <t>JARACI JOSE DE SANTANA</t>
  </si>
  <si>
    <t>JARBAS LUCAS PINTO</t>
  </si>
  <si>
    <t>JARBAS SILVA SANTANA</t>
  </si>
  <si>
    <t>JARCIO BERNArDINO ALVES</t>
  </si>
  <si>
    <t>JARDEL CESAR DOS SANTOS JULIAO</t>
  </si>
  <si>
    <t>JARDEL DA COSTA VIDAL</t>
  </si>
  <si>
    <t>JARDEL FERNANDES DOS SANTOS</t>
  </si>
  <si>
    <t>JARDEL FRANCISCO DA SILVEIRA CARDOSO</t>
  </si>
  <si>
    <t>JARDEL RITA FELTZ</t>
  </si>
  <si>
    <t>JARDIEL MENEZES SOARES</t>
  </si>
  <si>
    <t>JARDSON REIS DA PAZ</t>
  </si>
  <si>
    <t>JASIEL MOREIRA DE SOUZA</t>
  </si>
  <si>
    <t>JASSON FONSECA</t>
  </si>
  <si>
    <t>JATIACY FRANCISCO DA SILVA</t>
  </si>
  <si>
    <t>JAUI BATISTA DA SILVA</t>
  </si>
  <si>
    <t>JAURI CHAVES</t>
  </si>
  <si>
    <t>JAYME EDUARDO SOARES JUNIOR</t>
  </si>
  <si>
    <t>JAYRA LEANY COSTA DOS SANTOS</t>
  </si>
  <si>
    <t>JEAN ALVES CARVALHO</t>
  </si>
  <si>
    <t>JEAN BARBOSA CAXIAS DE ARAUJO</t>
  </si>
  <si>
    <t>JEAN CARLO DE GODOI MARTINS</t>
  </si>
  <si>
    <t>JEAN CARLOS BORGES</t>
  </si>
  <si>
    <t>JEAN CARLOS COSTA DE ARAUJO</t>
  </si>
  <si>
    <t>JEAN CARLOS DA SILVA</t>
  </si>
  <si>
    <t>JEAN CARLOS DE DEUS BUENO</t>
  </si>
  <si>
    <t>JEAN CARLOS DOS SANTOS SILVA</t>
  </si>
  <si>
    <t>JEAN CARLOS GUSMAO PEREIRA</t>
  </si>
  <si>
    <t>JEAN CARLOS LIMA DA COSTA</t>
  </si>
  <si>
    <t>JEAN CARLOS LIMA DA SILVA</t>
  </si>
  <si>
    <t>JEAN CARLOS LOPES SANT ANA</t>
  </si>
  <si>
    <t>JEAN CARLOS SANTANA BEZERRA</t>
  </si>
  <si>
    <t>JEAN CARLOS SANTOS MATOS DOS SANTOS</t>
  </si>
  <si>
    <t>JEAN CARLOS SILVA FONSECA DE OLIVEIRA</t>
  </si>
  <si>
    <t>JEAN CARLOS STADLER</t>
  </si>
  <si>
    <t>JEAN CARLOS TEIXEIRA DOS SANTOS</t>
  </si>
  <si>
    <t>JEAN CESAR DA SILVA GASTAO</t>
  </si>
  <si>
    <t>JEAN CESAR DE MELO</t>
  </si>
  <si>
    <t>JEAN DE SIQUEIRA MACIEL</t>
  </si>
  <si>
    <t>JEAN DIAS DE OLIVEIRA</t>
  </si>
  <si>
    <t>JEAN ELI BARRETO DA SILVA</t>
  </si>
  <si>
    <t>JEAN FELLIPE WALESKI FERREIRA</t>
  </si>
  <si>
    <t>JEAN FERREIRA LEAO</t>
  </si>
  <si>
    <t>JEAN FRANTIESCO HETTWER MASSMANN</t>
  </si>
  <si>
    <t>JEAN LEMOS NUNES</t>
  </si>
  <si>
    <t>JEAN MARC DO NASCIMENTO</t>
  </si>
  <si>
    <t>JEAN MARCIO DE ALMEIDA</t>
  </si>
  <si>
    <t>JEAN MARIO CABRAL DA SILVA</t>
  </si>
  <si>
    <t>JEAN MAROTTA DOS SANTOS</t>
  </si>
  <si>
    <t>JEAN PAULO DE MENEZES</t>
  </si>
  <si>
    <t>JEAN PIERRE NICOLETTI</t>
  </si>
  <si>
    <t>JEAN PIERRE SCHROEDER</t>
  </si>
  <si>
    <t>JEAN ROBERTO FERREIRA CARVALHO</t>
  </si>
  <si>
    <t>JEAN SCHAFER</t>
  </si>
  <si>
    <t>JEAN WILLIAM RIBEIRO CORREA</t>
  </si>
  <si>
    <t>JEAN WISNI BERALUS</t>
  </si>
  <si>
    <t>JEANDERSON SANTOS SOUZA</t>
  </si>
  <si>
    <t>JEANE GONCALVES DOS SANTOS DE LIMA</t>
  </si>
  <si>
    <t>JEANN DE ARAUJO PESSOA</t>
  </si>
  <si>
    <t>JEANNE OLIVEIRA DOS SANTOS</t>
  </si>
  <si>
    <t>JEBERSON SILVERIO</t>
  </si>
  <si>
    <t>JEFERSON ADELCINO DA SILVA</t>
  </si>
  <si>
    <t>JEFERSON ALCEU BARAO</t>
  </si>
  <si>
    <t>JEFERSON ALVES BATISTA</t>
  </si>
  <si>
    <t>JEFERSON ALVES DE MIRA</t>
  </si>
  <si>
    <t>JEFERSON ANTONIO FARIA REIS</t>
  </si>
  <si>
    <t>JEFERSON BORGES SOUZA</t>
  </si>
  <si>
    <t>JEFERSON BRUM</t>
  </si>
  <si>
    <t>JEFERSON CARLOS DA SILVA</t>
  </si>
  <si>
    <t>JEFERSON CARVALHO GRIEGER</t>
  </si>
  <si>
    <t>JEFERSON CHAVES MACHADO</t>
  </si>
  <si>
    <t>JEFERSON CORDEIRO RUSSI</t>
  </si>
  <si>
    <t>JEFERSON DA COSTA SILVANO</t>
  </si>
  <si>
    <t>JEFERSON DA SILVA VIENEL</t>
  </si>
  <si>
    <t>JEFERSON DANTAS DA COSTA</t>
  </si>
  <si>
    <t>JEFERSON DAS CHAGAS GONCALVES</t>
  </si>
  <si>
    <t>JEFERSON DE AGUIAR ALVES</t>
  </si>
  <si>
    <t>JEFERSON DE PAULA DOS SANTOS</t>
  </si>
  <si>
    <t>JEFERSON DE SOUZA MENDES</t>
  </si>
  <si>
    <t>JEFERSON FELICIO BUENO DA ROCHA</t>
  </si>
  <si>
    <t>JEFERSON GOMES DE BRAGA</t>
  </si>
  <si>
    <t>JEFERSON INVERNIZZI DA CRUZ</t>
  </si>
  <si>
    <t>JEFERSON JORGE SPINDOLA DE OLIVEIRA</t>
  </si>
  <si>
    <t>JEFERSON JUNIOR FAGUNDES</t>
  </si>
  <si>
    <t>JEFERSON LERBACH</t>
  </si>
  <si>
    <t>JEFERSON LUIZ CAMARGO</t>
  </si>
  <si>
    <t>JEFERSON LUIZ LAMMEL</t>
  </si>
  <si>
    <t>JEFERSON OLIVEIRA DE JESUS</t>
  </si>
  <si>
    <t>JEFERSON OLIVEIRA ROCHA</t>
  </si>
  <si>
    <t>JEFERSON PEDRO SOARES DE OLIVEIRA</t>
  </si>
  <si>
    <t>JEFERSON RAMOS DA FONSECA</t>
  </si>
  <si>
    <t>JEFERSON RAMOS DOS SANTOS</t>
  </si>
  <si>
    <t>JEFERSON RIBEIRO</t>
  </si>
  <si>
    <t>JEFERSON ROCHA</t>
  </si>
  <si>
    <t>JEFERSON RODRIGO DOS REIS MACHADO</t>
  </si>
  <si>
    <t>JEFERSON SOARES FITA</t>
  </si>
  <si>
    <t>JEFERSON SOBRINHO DA SILVA</t>
  </si>
  <si>
    <t>JEFERSON SPRINGER CAMARA</t>
  </si>
  <si>
    <t>JEFERSON VIANA NUNES</t>
  </si>
  <si>
    <t>JEFERSON VICENTE CUSTODIO</t>
  </si>
  <si>
    <t>JEFERSON VINICIUS DOS SANTOS LADEIRA</t>
  </si>
  <si>
    <t>JEFERSON WISNIEWSKI DO AMARANTE</t>
  </si>
  <si>
    <t>JEFFERSON ALVES MILANO</t>
  </si>
  <si>
    <t>JEFFERSON ANDRADE CARDOSO</t>
  </si>
  <si>
    <t>JEFFERSON ANDRE ARAUJO DE SANTANA</t>
  </si>
  <si>
    <t>JEFFERSON AUGUSTO SOUZA DE MORAES</t>
  </si>
  <si>
    <t>JEFFERSON AVENCURT LOPES</t>
  </si>
  <si>
    <t>JEFFERSON BAPTISTA VIEIRA NUNES</t>
  </si>
  <si>
    <t>JEFFERSON BRANDAO VITORIO</t>
  </si>
  <si>
    <t>JEFFERSON CAETANO DA SILVA</t>
  </si>
  <si>
    <t>JEFFERSON CESAR VIEIRA DA SILVA</t>
  </si>
  <si>
    <t>JEFFERSON CLAUDIO SOUZA FAGUNDES</t>
  </si>
  <si>
    <t>JEFFERSON DA CONCEICAO CUNHA DA SILVA</t>
  </si>
  <si>
    <t>JEFFERSON DA SILVA TEIXEIRA</t>
  </si>
  <si>
    <t>JEFFERSON DARLAN RODRIGUES PEREIRA</t>
  </si>
  <si>
    <t>JEFFERSON DE LIMA VIEIRA</t>
  </si>
  <si>
    <t>JEFFERSON DE OLIVEIRA ALVES</t>
  </si>
  <si>
    <t>JEFFERSON DE OLIVEIRA ANDRADE</t>
  </si>
  <si>
    <t>JEFFERSON DE OLIVEIRA FIGUEREDO</t>
  </si>
  <si>
    <t>JEFFERSON DE SOUZA MOREIRA</t>
  </si>
  <si>
    <t>JEFFERSON DOS SANTOS FERREIRA</t>
  </si>
  <si>
    <t>JEFFERSON DOS SANTOS SILVERIO</t>
  </si>
  <si>
    <t>JEFFERSON DOS SANTOS VIEIRA</t>
  </si>
  <si>
    <t>JEFFERSON FERNANDES REGIO</t>
  </si>
  <si>
    <t>JEFFERSON FERREIRA BARBOSA</t>
  </si>
  <si>
    <t>JEFFERSON FERREIRA DA SILVA</t>
  </si>
  <si>
    <t>JEFFERSON FERREIRA DOS SANTOS</t>
  </si>
  <si>
    <t>JEFFERSON GERMANO DOMICIANO</t>
  </si>
  <si>
    <t>JEFFERSON INACIO</t>
  </si>
  <si>
    <t>JEFFERSON JOAO DA SILVA</t>
  </si>
  <si>
    <t>JEFFERSON LIMA ARAUJO</t>
  </si>
  <si>
    <t>JEFFERSON LUIS CAMPOS DA SILVA</t>
  </si>
  <si>
    <t>JEFFERSON LUIS FELIX MADRUGA</t>
  </si>
  <si>
    <t>JEFFERSON MACHADO ZEFERINO</t>
  </si>
  <si>
    <t>JEFFERSON MAYCO ALVES REIS</t>
  </si>
  <si>
    <t>JEFFERSON MENDES DE ANDRADE</t>
  </si>
  <si>
    <t>JEFFERSON NATALICIO DE JESUS</t>
  </si>
  <si>
    <t>JEFFERSON NERSBORSKI</t>
  </si>
  <si>
    <t>JEFFERSON OLIVEIRA DOS SANTOS</t>
  </si>
  <si>
    <t>JEFFERSON PALADINI SILVEIRA</t>
  </si>
  <si>
    <t>JEFFERSON PEREIRA ALMEIDA</t>
  </si>
  <si>
    <t>JEFFERSON PEREIRA VALERIO</t>
  </si>
  <si>
    <t>JEFFERSON RIBEIRO DA SILVA</t>
  </si>
  <si>
    <t>JEFFERSON RIBEIRO LEMES</t>
  </si>
  <si>
    <t>JEFFERSON ROBERTO DE DEUS vasconcellos</t>
  </si>
  <si>
    <t>JEFFERSON ROCHA DOS SANTOS</t>
  </si>
  <si>
    <t>JEFFERSON SALES ALVES</t>
  </si>
  <si>
    <t>JEFFERSON SANT ANA JUNIOR</t>
  </si>
  <si>
    <t>JEFFERSON SANTOS DA SILVA</t>
  </si>
  <si>
    <t>JEFFERSON SILVA DE MELLO</t>
  </si>
  <si>
    <t>JEFFERSON SOMBRA PINHEIRO</t>
  </si>
  <si>
    <t>JEFFERSON SOUZA DA CONCEICAO</t>
  </si>
  <si>
    <t>JEFFERSON TAKESHI TOYOMOTO</t>
  </si>
  <si>
    <t>JEFFERSON TEIXEIRA CAROLINO DE SOUZA</t>
  </si>
  <si>
    <t>JEFFERSON VIEIRA HENRIQUE</t>
  </si>
  <si>
    <t>JEFSON MORETE SOUSA</t>
  </si>
  <si>
    <t>JENESIS ELITON LIMA DE OLIVEIRA</t>
  </si>
  <si>
    <t>JENISON PEREIRA SANTOS</t>
  </si>
  <si>
    <t>JEORBSON NERES CRUZ</t>
  </si>
  <si>
    <t>JEORGE SANTANA ANDRADE</t>
  </si>
  <si>
    <t>JEOVA FERNANDES DE SOUZA</t>
  </si>
  <si>
    <t>JEOVALDO RODIGUES ROSA</t>
  </si>
  <si>
    <t>JEOVANE SANTOS CAMINHA</t>
  </si>
  <si>
    <t>JEOVANI SETTI DE SOUZA</t>
  </si>
  <si>
    <t>JEOVANIO COSTA SOUSA</t>
  </si>
  <si>
    <t>JERDESON FABIANO MATZANKE</t>
  </si>
  <si>
    <t>JEREMIAS ALMEIDA DA COSTA JUNIOR</t>
  </si>
  <si>
    <t>JEREMIAS DA SILVA PIRES</t>
  </si>
  <si>
    <t>JEREMIAS SANTOS MENESES</t>
  </si>
  <si>
    <t>JERFERSON BERNARDO DA SILVA</t>
  </si>
  <si>
    <t>JERFFERSON BRUNO ALVES DE SOUZA</t>
  </si>
  <si>
    <t>JERFSON RODRIGUES DE OLIVEIRA</t>
  </si>
  <si>
    <t>JERONEY DOS SANTOS</t>
  </si>
  <si>
    <t>JERONIMO ALVES FRANCA</t>
  </si>
  <si>
    <t>JERONIMO BRITO DE CASTRO</t>
  </si>
  <si>
    <t>JERONIMO CARDOSO OLIVEIRA</t>
  </si>
  <si>
    <t>JERONIMO CARLOS DAS CHAGAS MARQUES</t>
  </si>
  <si>
    <t>JERONIMO DOS SANTOS SILVA</t>
  </si>
  <si>
    <t>JERONIMO SANTOS DE FREITAS</t>
  </si>
  <si>
    <t>JERRI ADRIANI DA SILVA</t>
  </si>
  <si>
    <t>JERRI ADRIANI SOUZA COELHO DA SILVA</t>
  </si>
  <si>
    <t>JERSON LUIZ DE SOUZA</t>
  </si>
  <si>
    <t>JESAIAS PINHEIRO GRANGEIRO</t>
  </si>
  <si>
    <t>JESIEL TELES FARIAS</t>
  </si>
  <si>
    <t>JESSE DOS SANTOS</t>
  </si>
  <si>
    <t>JESSE FLORENCIO DE LIMA</t>
  </si>
  <si>
    <t>JESSE JAIRO CARPES MACHADO</t>
  </si>
  <si>
    <t>JESSE JAMES DOS SANTOS INACIO</t>
  </si>
  <si>
    <t>JESSE LINO</t>
  </si>
  <si>
    <t>JESSE SILVA SANTOS</t>
  </si>
  <si>
    <t>JESSICA JUCIGREICE QUISINSKI</t>
  </si>
  <si>
    <t>JESSICA LUANA FERREIRA DE OLIVEIRA</t>
  </si>
  <si>
    <t>JESUS AUGUSTO OLIVEIRA DA SILVA</t>
  </si>
  <si>
    <t>JESUS LUIZ LAMON SODRE</t>
  </si>
  <si>
    <t>JESUS REINALDO SILVA SOUZA</t>
  </si>
  <si>
    <t>JETSON BASILIO SANTOS DA SILVA</t>
  </si>
  <si>
    <t>JEYFFERSON GUEDES PAULINO</t>
  </si>
  <si>
    <t>JEYMERSON LENINE FREITAS NUNES</t>
  </si>
  <si>
    <t>JEYMESON CLEITON DOS SANTOS</t>
  </si>
  <si>
    <t>JHEFFERSON MONTEIRO DE ANDRADE</t>
  </si>
  <si>
    <t>JHEMES SILVA NASCIMENTO</t>
  </si>
  <si>
    <t>JHIMMY KART ALMEIDA DE FREITAS</t>
  </si>
  <si>
    <t>JHON CLEITON DE SOUZA JANNER</t>
  </si>
  <si>
    <t>JHON HARLEY MOURA DE ARAUJO</t>
  </si>
  <si>
    <t>JHON LENNON DA CUNHA FERREIRA</t>
  </si>
  <si>
    <t>JHON THOMAS PEREIRA DE LIMA OLIVEIRA</t>
  </si>
  <si>
    <t>JHONATA DAX DOS SANTOS</t>
  </si>
  <si>
    <t>JHONATAN BRITO BORBA</t>
  </si>
  <si>
    <t>JHONATAN DE FIGUEIREDO OLIVEIRA</t>
  </si>
  <si>
    <t>JHONATAN DE SOUZA RODRIGUES</t>
  </si>
  <si>
    <t>JHONATAN DE SOUZA SILVA</t>
  </si>
  <si>
    <t>JHONATAN FELICIO MARAES</t>
  </si>
  <si>
    <t>JHONATAN LUMERTZ MACIEL</t>
  </si>
  <si>
    <t>JHONATAN MATHEUS GUTEKOSKI</t>
  </si>
  <si>
    <t>JHONATAN MAURO DA SILVA ALVES</t>
  </si>
  <si>
    <t>JHONATAN TIAGO MARINHO PEREIRA</t>
  </si>
  <si>
    <t>JHONATAN WILLIAN PORTO KOCHOLIK</t>
  </si>
  <si>
    <t>JHONATAS OLIVEIRA RODRIGUES</t>
  </si>
  <si>
    <t>JHONATH MONTEIRO DA SILVA</t>
  </si>
  <si>
    <t>JHONES DA SILVA NASCIMENTO</t>
  </si>
  <si>
    <t>JHONNY DANADIO CARVALHOSA</t>
  </si>
  <si>
    <t>JHONNY PEREIRA DE CARVALHO</t>
  </si>
  <si>
    <t>JHONY COUTO PEREIRA</t>
  </si>
  <si>
    <t>JHONY RODRIGUES ALVES</t>
  </si>
  <si>
    <t>JHOSIMAR GOMES DA SILVA</t>
  </si>
  <si>
    <t>JHOUZIFER RHUA RIBEIRO DE LIMA</t>
  </si>
  <si>
    <t>JIANN TARCIANO SOUZA DE OLIVEIRA</t>
  </si>
  <si>
    <t>JILVAM SILVA SAMPAIO</t>
  </si>
  <si>
    <t>JIOVAN FERNANDES GONCALVES</t>
  </si>
  <si>
    <t>JO DA CONCEICAO ALEXANDRE</t>
  </si>
  <si>
    <t>JOAB BAPTISTA DE OLIVEIRA</t>
  </si>
  <si>
    <t>JOAB MARCELO OLIVEIRA DOS SANTOS</t>
  </si>
  <si>
    <t>JOAB RODRIGUES DA CRUZ</t>
  </si>
  <si>
    <t>JOABSON GUEDES DE ARAUJO</t>
  </si>
  <si>
    <t>JOACIR ALMEIDA DA SILVA</t>
  </si>
  <si>
    <t>JOACIR DOS SANTOS MARQUES</t>
  </si>
  <si>
    <t>JOAILDO VIANA ALVES</t>
  </si>
  <si>
    <t>JOAN DOUGLAS GALDENCIO DA SILVA</t>
  </si>
  <si>
    <t>JOAN LISBOA DA COSTA</t>
  </si>
  <si>
    <t>JOANDERSON GONCALVES DA COSTA PINTO</t>
  </si>
  <si>
    <t>JOANDERSON WILEMEN EVANGELISTA</t>
  </si>
  <si>
    <t>JOANICE BOEIRA BORGES</t>
  </si>
  <si>
    <t>JOANISON RODRIGUES MARCOS</t>
  </si>
  <si>
    <t>JOAO ABREU FILHO</t>
  </si>
  <si>
    <t>JOAO ACIR LOPES DA ROZA</t>
  </si>
  <si>
    <t>JOAO ALBERTO ESTEVAO</t>
  </si>
  <si>
    <t>JOAO ALCI BRASIL VALIN</t>
  </si>
  <si>
    <t>JOAO ANDERSON ALVES DA SILVA</t>
  </si>
  <si>
    <t>JOAO ANDRE WISNIEWSKI DO AMARANTE</t>
  </si>
  <si>
    <t>JOAO ANTONIO LOPES RODRIGUES</t>
  </si>
  <si>
    <t>JOAO APARECIDO DOS SANTOS</t>
  </si>
  <si>
    <t>JOAO APARECIDO LEITE DE OLIVEIRA</t>
  </si>
  <si>
    <t>JOAO AUGUSTO BARROS PONTES</t>
  </si>
  <si>
    <t>JOAO AUGUSTO BORGES DOS SANTOS</t>
  </si>
  <si>
    <t>JOAO AUGUSTO DA SILVA</t>
  </si>
  <si>
    <t>JOAO AUGUSTO DE LIMA NETO</t>
  </si>
  <si>
    <t>JOAO BARBOSA COSTA</t>
  </si>
  <si>
    <t>JOAO BATISTA BALDOINO</t>
  </si>
  <si>
    <t>JOAO BATISTA BORGES DA SILVA</t>
  </si>
  <si>
    <t>JOAO BATISTA CAMARGO</t>
  </si>
  <si>
    <t>JOAO BATISTA CARVALHO DE OLIVEIRA JUNIOR</t>
  </si>
  <si>
    <t>JOAO BATISTA CIPRIANO SILVA</t>
  </si>
  <si>
    <t>JOAO BATISTA DA CONCEICAO BARROS</t>
  </si>
  <si>
    <t>JOAO BATISTA DA COSTA E SILVA</t>
  </si>
  <si>
    <t>JOAO BATISTA DA SILVA</t>
  </si>
  <si>
    <t>JOAO BATISTA DA SILVA FILHO</t>
  </si>
  <si>
    <t>JOAO BATISTA DE SENA</t>
  </si>
  <si>
    <t>JOAO BATISTA DE SOUZA</t>
  </si>
  <si>
    <t>JOAO BATISTA DO NASCIMENTO JUNIOR</t>
  </si>
  <si>
    <t>JOAO BATISTA FRANCO CARDOZO</t>
  </si>
  <si>
    <t>JOAO BATISTA GERMANO DOS SANTOS</t>
  </si>
  <si>
    <t>JOAO BATISTA GONTARSKI</t>
  </si>
  <si>
    <t>JOAO BATISTA HENRIQUES DE GODOI</t>
  </si>
  <si>
    <t>JOAO BATISTA LIMA DO NASCIMENTO</t>
  </si>
  <si>
    <t>JOAO BATISTA MACEDO</t>
  </si>
  <si>
    <t>JOAO BATISTA MURARO REGES</t>
  </si>
  <si>
    <t>JOAO BATISTA NUNES RODRIGUES</t>
  </si>
  <si>
    <t>JOAO BATISTA PORTO</t>
  </si>
  <si>
    <t>JOAO BATISTA RABELO FRANCO</t>
  </si>
  <si>
    <t>JOAO BATISTA RIBEIRO DA ROCHA</t>
  </si>
  <si>
    <t>JOAO BATISTA RODRIGUES DA SILVA</t>
  </si>
  <si>
    <t>JOAO BATISTA SILVA</t>
  </si>
  <si>
    <t>JOAO BATISTA SILVA SOBRINHO</t>
  </si>
  <si>
    <t>JOAO BELAO SIMIAO</t>
  </si>
  <si>
    <t>JOAO CARLOS BARCELOS MARTINS</t>
  </si>
  <si>
    <t>JOAO CARLOS BOANERGES</t>
  </si>
  <si>
    <t>JOAO CARLOS CABRAL MARQUES</t>
  </si>
  <si>
    <t>JOAO CARLOS CORREA DA SILVEIRA</t>
  </si>
  <si>
    <t>JOAO CARLOS DA ROCHA CARVALHO COUTINHO</t>
  </si>
  <si>
    <t>JOAO CARLOS DA SILVA</t>
  </si>
  <si>
    <t>JOAO CARLOS DA SILVA ELIAS</t>
  </si>
  <si>
    <t>JOAO CARLOS DE MATTOS</t>
  </si>
  <si>
    <t>JOAO CARLOS DE PAULA MACHADO</t>
  </si>
  <si>
    <t>JOAO CARLOS DOS SANTOS</t>
  </si>
  <si>
    <t>JOAO CARLOS FERREIRA DA TRINDADE SOUZA</t>
  </si>
  <si>
    <t>JOAO CARLOS GAMBARA DE OLIVEIRA</t>
  </si>
  <si>
    <t>JOAO CARLOS LEGRAMANTI</t>
  </si>
  <si>
    <t>JOAO CARLOS LEITAO LISBOA</t>
  </si>
  <si>
    <t>JOAO CARLOS LIMA COUTINHO</t>
  </si>
  <si>
    <t>JOAO CARLOS MORAIS DA SILVA</t>
  </si>
  <si>
    <t>JOAO CARLOS MOREIRA</t>
  </si>
  <si>
    <t>JOAO CARLOS MOURAO FARIAS</t>
  </si>
  <si>
    <t>JOAO CARLOS PIROLO FILHO</t>
  </si>
  <si>
    <t>JOAO CARLOS RODZINSKI SMOLARKI</t>
  </si>
  <si>
    <t>JOAO CARLOS SCHAEDLER</t>
  </si>
  <si>
    <t>JOAO CARLOS TAVARES CECILIO</t>
  </si>
  <si>
    <t>JOAO CESAR FELIX DE FREITAS</t>
  </si>
  <si>
    <t>JOAO CLAIR DE ANDRADE GONCALVES</t>
  </si>
  <si>
    <t>JOAO CLAUDIO DE LIMA ROSA</t>
  </si>
  <si>
    <t>JOAO CLAUDIO MEIRA DE BULHOES</t>
  </si>
  <si>
    <t>JOAO CLAUDIO OLIVEIRA LIMA</t>
  </si>
  <si>
    <t>JOAO COELHO PEREIRA</t>
  </si>
  <si>
    <t>JOAO CORREIA NETO</t>
  </si>
  <si>
    <t>JOAO DA COSTA PROTASIO</t>
  </si>
  <si>
    <t>JOAO DA CRUZ ALVES</t>
  </si>
  <si>
    <t>JOAO DA ROCHA</t>
  </si>
  <si>
    <t>JOAO DA SILVA BENJAMIN FILHO</t>
  </si>
  <si>
    <t>JOAO DA SILVA DE FREITAS</t>
  </si>
  <si>
    <t>JOAO DANIEL PEREIRA PAVAO</t>
  </si>
  <si>
    <t>JOAO DE ALMEIDA PRADO JUNIOR</t>
  </si>
  <si>
    <t>JOAO DE ANDRADE SILVA</t>
  </si>
  <si>
    <t>JOAO DE JESUS</t>
  </si>
  <si>
    <t>JOAO DIOGO DE OLIVEIRA JUNIOR</t>
  </si>
  <si>
    <t>JOAO DIVINO RODRIGUES FONTES</t>
  </si>
  <si>
    <t>JOAO DOS SANTOS REIS JUNIOR</t>
  </si>
  <si>
    <t>JOAO DRUMOND SOARES JUNIOR</t>
  </si>
  <si>
    <t>JOAO ERALDO DOS SANTOS</t>
  </si>
  <si>
    <t>JOAO FELIPE BARBOSA DE MELLO</t>
  </si>
  <si>
    <t>JOAO FELIPE LOPES FILHO</t>
  </si>
  <si>
    <t>JOAO FERNANDO DA CRUZ OLIVEIRA</t>
  </si>
  <si>
    <t>JOAO FERREIRA DO NASCIMENTO</t>
  </si>
  <si>
    <t>JOAO FRANCISCO DA SILVA BATINGA</t>
  </si>
  <si>
    <t>JOAO FRANCISCO FERREIRA RODRIGUES</t>
  </si>
  <si>
    <t>JOAO FRANCISCO GARCIA</t>
  </si>
  <si>
    <t>JOAO GERALDO ROCHA LOPES RIBEIRO</t>
  </si>
  <si>
    <t>JOAO GUILHERME DA COSTA MARTINS</t>
  </si>
  <si>
    <t>JOAO HENRIQUE ACIOLI FRANKLIN</t>
  </si>
  <si>
    <t>JOAO HENRIQUE DE JESUS</t>
  </si>
  <si>
    <t>JOAO HENRIQUE DE SOUSA BORGES</t>
  </si>
  <si>
    <t>JOAO HENRIQUE LOPES FEITOSA</t>
  </si>
  <si>
    <t>JOAO HILARIO DOS SANTOS DA LUZ</t>
  </si>
  <si>
    <t>JOAO HOMERO MOREIRA BUSTO</t>
  </si>
  <si>
    <t>JOAO HORMEROD DE MACEDO</t>
  </si>
  <si>
    <t>JOAO JOSE DUARTE NETO</t>
  </si>
  <si>
    <t>JOAO LOPES DA SILVA NETO</t>
  </si>
  <si>
    <t>JOAO LUIS RAMOS SIQUEIRA</t>
  </si>
  <si>
    <t>JOAO LUIZ DOS SANTOS</t>
  </si>
  <si>
    <t>JOAO LUIZ GOULART PACHECO</t>
  </si>
  <si>
    <t>JOAO MANUEL FERNANDES GOMES</t>
  </si>
  <si>
    <t>JOAO MARCELO FERREIRA DOS SANTOS</t>
  </si>
  <si>
    <t>JOAO MARCELO LOPES</t>
  </si>
  <si>
    <t>JOAO MARCELO PEREIRA</t>
  </si>
  <si>
    <t>JOAO MARCOS DA SILVA</t>
  </si>
  <si>
    <t>JOAO MARCOS PEREIRA VIANA</t>
  </si>
  <si>
    <t>JOAO MARIA BATISTA CANELA</t>
  </si>
  <si>
    <t>JOAO MARIA DE LIMA</t>
  </si>
  <si>
    <t>JOAO MARIA DOS SANTOS</t>
  </si>
  <si>
    <t>JOAO MARIA RIPKA</t>
  </si>
  <si>
    <t>JOAO MARTINS DOS SANTOS</t>
  </si>
  <si>
    <t>JOAO MAURICIO DE SOUZA FILHO</t>
  </si>
  <si>
    <t>JOAO MERGULHAO NETO</t>
  </si>
  <si>
    <t>JOAO MIGUEL AUGUSTO VIEIRA</t>
  </si>
  <si>
    <t>JOAO MIGUEL SANT ANNA SANTOS</t>
  </si>
  <si>
    <t>JOAO MIRANDA COSTA</t>
  </si>
  <si>
    <t>JOAO NETO BATISTA DO NASCIMENTO</t>
  </si>
  <si>
    <t>JOAO NILTON DE SOUZA</t>
  </si>
  <si>
    <t>JOAO OTACIANO MENDONCA PERES</t>
  </si>
  <si>
    <t>JOAO PAULO ANDRADE DA SILVA</t>
  </si>
  <si>
    <t>JOAO PAULO BELLO</t>
  </si>
  <si>
    <t>JOAO PAULO DA SILVA LIMA</t>
  </si>
  <si>
    <t>JOAO PAULO DA SILVA MARQUES</t>
  </si>
  <si>
    <t>JOAO PAULO DA SILVA MEDEIROS</t>
  </si>
  <si>
    <t>JOAO PAULO DE ALBUQUERQUE BARBOSA</t>
  </si>
  <si>
    <t>JOAO PAULO DE LIMA MACIEL</t>
  </si>
  <si>
    <t>JOAO PAULO DOS SANTOS</t>
  </si>
  <si>
    <t>JOAO PAULO GUEDES LEAL SANTOS</t>
  </si>
  <si>
    <t>JOAO PAULO JANKOVSKI</t>
  </si>
  <si>
    <t>JOAO PAULO MARCELINO</t>
  </si>
  <si>
    <t>JOAO PAULO MATIELO</t>
  </si>
  <si>
    <t>JOAO PAULO MENDES</t>
  </si>
  <si>
    <t>JOAO PAULO OLIVEIRA DUARTE</t>
  </si>
  <si>
    <t>JOAO PAULO RIBEIRO LOPES</t>
  </si>
  <si>
    <t>JOAO PAULO TAVARES NUNES</t>
  </si>
  <si>
    <t>JOAO PAULO TINOCO</t>
  </si>
  <si>
    <t>JOAO PEDRO DA SILVA</t>
  </si>
  <si>
    <t>JOAO PEDRO FRANCA RECK</t>
  </si>
  <si>
    <t>JOAO PEREIRA DA SILVA</t>
  </si>
  <si>
    <t>JOAO PLACIDINO VIEIRA</t>
  </si>
  <si>
    <t>JOAO RAFAEL CASTILHOS DA SILVA</t>
  </si>
  <si>
    <t>JOAO REIS DE AGUIAR</t>
  </si>
  <si>
    <t>JOAO RIBEIRO FERNANDES</t>
  </si>
  <si>
    <t>JOAO RICARDO BENEDITO CORREA</t>
  </si>
  <si>
    <t>JOAO RICARDO CARDOSO DA SILVEIRA</t>
  </si>
  <si>
    <t>JOAO RICARDO DOS SANTOS</t>
  </si>
  <si>
    <t>JOAO RODRIGO TORREZAN</t>
  </si>
  <si>
    <t>JOAO ROMARIO RABELO MOISES</t>
  </si>
  <si>
    <t>JOAO ROSA MENDONCA</t>
  </si>
  <si>
    <t>JOAO ROSEVAL DE OLIVEIRA</t>
  </si>
  <si>
    <t>JOAO SAULO SANTOS AGARENO SOUSA</t>
  </si>
  <si>
    <t>JOAO SCHUMACKER DA SILVA</t>
  </si>
  <si>
    <t>JOAO SILVIO SILVEIRA</t>
  </si>
  <si>
    <t>JOAO THIAGO DOS SANTOS SOUZA</t>
  </si>
  <si>
    <t>JOAO UELTON DA SILVA BARBOSA</t>
  </si>
  <si>
    <t>JOAO VICENTE BRASIL LOPES</t>
  </si>
  <si>
    <t>JOAO VICTOR SANTANA DE LIMA</t>
  </si>
  <si>
    <t>JOAO VINICIUS DA CRUZ</t>
  </si>
  <si>
    <t>JOAO VITOR PEREIRA CEZAR</t>
  </si>
  <si>
    <t>JOAO VITOR PEREIRA DA SILVA</t>
  </si>
  <si>
    <t>JOAO VITOR ROCHA</t>
  </si>
  <si>
    <t>JOAO VITOR SANTOS PINTO</t>
  </si>
  <si>
    <t>JOAO WIETCOVSKY JUNIOR</t>
  </si>
  <si>
    <t>JOAQUIM FERNANDO RODRIGUES</t>
  </si>
  <si>
    <t>JOARES JOSE MEZZALIRA</t>
  </si>
  <si>
    <t>JOARES MIGUEL DE MORAES</t>
  </si>
  <si>
    <t>JOARLYSON MANOEL DE SANTANA</t>
  </si>
  <si>
    <t>JOAS GOMES DOS SANTOS</t>
  </si>
  <si>
    <t>JOAS RAMOS DA SILVA</t>
  </si>
  <si>
    <t>JOB BATISTA</t>
  </si>
  <si>
    <t>JOBSON DE SOUZA AIRES</t>
  </si>
  <si>
    <t>JOCELI RODRIGUES PAZ</t>
  </si>
  <si>
    <t>JOCELINO ANTONIO DA SILVA LIMA</t>
  </si>
  <si>
    <t>JOCELINO ARIJU DE MOURA</t>
  </si>
  <si>
    <t>JOCEMAR DA SILVA OLIVEIRA</t>
  </si>
  <si>
    <t>JOCENEI FERREIRA LOURENCO</t>
  </si>
  <si>
    <t>JOCI PEDRO FRANCESCHI</t>
  </si>
  <si>
    <t>JOCILDO SANTOS MACEDO</t>
  </si>
  <si>
    <t>Jocilene Figueira Matos</t>
  </si>
  <si>
    <t>JOCIMAR EUZEBIO GOMES</t>
  </si>
  <si>
    <t>JOCIMAR GOEDERT</t>
  </si>
  <si>
    <t>JOCIMAR JOAO CORDEIRO DA LUZ</t>
  </si>
  <si>
    <t>JOCIMAR NEVES BASTOS</t>
  </si>
  <si>
    <t>JOCIMAR SOUZA DE OLIVEIRA</t>
  </si>
  <si>
    <t>JOCINALDO DA CONCEICAO GOMES</t>
  </si>
  <si>
    <t>JOCINEI MAURICIO DA SILVA BONFANTE</t>
  </si>
  <si>
    <t>JOCLER DOS SANTOS BERNARDO</t>
  </si>
  <si>
    <t>JOEDSON OLIVEIRA DE SOUZA</t>
  </si>
  <si>
    <t>JOEL ACOSTA ORTEGA</t>
  </si>
  <si>
    <t>JOEL ALMEIDA SOUSA</t>
  </si>
  <si>
    <t>JOEL ALVAREZ FEIJO</t>
  </si>
  <si>
    <t>JOEL ARAUJO</t>
  </si>
  <si>
    <t>JOEL CRISTIAN REBELATTO</t>
  </si>
  <si>
    <t>JOEL DA SILVA RAMOS</t>
  </si>
  <si>
    <t>JOEL DA SILVA VIDAL</t>
  </si>
  <si>
    <t>JOEL DE FREITAS FARSEN</t>
  </si>
  <si>
    <t>JOEL DE OLIVEIRA</t>
  </si>
  <si>
    <t>JOEL DO NASCIMENTO PEREIRA</t>
  </si>
  <si>
    <t>JOEL DOS SANTOS</t>
  </si>
  <si>
    <t>JOEL DOS SANTOS MACHADO</t>
  </si>
  <si>
    <t>JOEL GONCALVES DE FREITAS</t>
  </si>
  <si>
    <t>JOEL GUEDES</t>
  </si>
  <si>
    <t>JOEL JULIANO LARA VELOSO</t>
  </si>
  <si>
    <t>JOEL LUCIANO SALLES</t>
  </si>
  <si>
    <t>JOEL MEDEIROS DE LIMA</t>
  </si>
  <si>
    <t>JOEL PEREIRA</t>
  </si>
  <si>
    <t>JOEL RAIMUNDO</t>
  </si>
  <si>
    <t>JOEL RIBEIRO</t>
  </si>
  <si>
    <t>JOEL ROMAO DE OLIVEIRA FILHO</t>
  </si>
  <si>
    <t>JOEL ROSA DE ASSIS</t>
  </si>
  <si>
    <t>JOELITON ALMEIDA DOS SANTOS</t>
  </si>
  <si>
    <t>JOELITON FARIAS DE SOUZA</t>
  </si>
  <si>
    <t>JOELITON FRANCISCO SILVA ROCHA</t>
  </si>
  <si>
    <t>JOELITON SANTOS BOMFIM</t>
  </si>
  <si>
    <t>JOELSON CLEITON DOS SANTOS</t>
  </si>
  <si>
    <t>JOELSON DE CARVALHO KELIS</t>
  </si>
  <si>
    <t>JOELSON DE SOUZA COUTO</t>
  </si>
  <si>
    <t>JOELSON DE VARGAS CORREA</t>
  </si>
  <si>
    <t>JOELSON DOS SANTOS MARTINS</t>
  </si>
  <si>
    <t>JOELSON DOS SANTOS VIDAL</t>
  </si>
  <si>
    <t>JOELSON FIRMINO CUSTODIO</t>
  </si>
  <si>
    <t>JOELSON ROSA MARQUES</t>
  </si>
  <si>
    <t>JOELSON URBANETTI</t>
  </si>
  <si>
    <t>JOELTON LIMA LEITE</t>
  </si>
  <si>
    <t>JOEVERSON NEVES DA SILVA</t>
  </si>
  <si>
    <t>JOHANATAN PINTO DA SILVA</t>
  </si>
  <si>
    <t>JOHANN DA SILVA CENA</t>
  </si>
  <si>
    <t>JOHN ALISSON SILVEIRA MACHADO</t>
  </si>
  <si>
    <t>JOHN HEBERT SOUZA DOS SANTOS</t>
  </si>
  <si>
    <t>JOHN LENNON FERREIRA</t>
  </si>
  <si>
    <t>JOHN ROGER SILVA DA SILVA</t>
  </si>
  <si>
    <t>JOHN SILVA DA CRUZ</t>
  </si>
  <si>
    <t>JOHN VIEIRA REIS</t>
  </si>
  <si>
    <t>JOHNATAN CRIZEL LAPSCHIES</t>
  </si>
  <si>
    <t>JOHNATAN DOUGLAS BUENO</t>
  </si>
  <si>
    <t>JOHNATAS SANTINATTO GONCALVES</t>
  </si>
  <si>
    <t>JOHNNY CARVALHO DA SILVA</t>
  </si>
  <si>
    <t>JOHNNY DOS SANTOS</t>
  </si>
  <si>
    <t>JOHNNY GALIETA DO NASCIMENTO</t>
  </si>
  <si>
    <t>JOHNNY JONATAN AMORIM DA SILVA</t>
  </si>
  <si>
    <t>JOHNNY PEDRO CABRAL FIGUEIRA</t>
  </si>
  <si>
    <t>JOHNSON ALEXANDRE CARVALHO DE OLIVEIRA</t>
  </si>
  <si>
    <t>JOHNY CARLOS GOMES CORREA</t>
  </si>
  <si>
    <t>JOHNY DA SILVA MACEDO</t>
  </si>
  <si>
    <t>JOHNY PABLO KROTH</t>
  </si>
  <si>
    <t>JOHNY ROGERS PEREIRA DE OLIVEIRA</t>
  </si>
  <si>
    <t>JOILSON DOS SANTOS RODRIGUES</t>
  </si>
  <si>
    <t>JOILSON FURTADO MOTTA</t>
  </si>
  <si>
    <t>JOILSON OLIVEIRA DOS SANTOS</t>
  </si>
  <si>
    <t>JOILSON SANTOS DA SILVA</t>
  </si>
  <si>
    <t>JOILSON SOUZA SANTOS</t>
  </si>
  <si>
    <t>JONADABE FERREIRA SANTOS</t>
  </si>
  <si>
    <t>JONARDES JOSE DE ALMEIDA SOUZA</t>
  </si>
  <si>
    <t>JONAS ALVES DE CARVALHO</t>
  </si>
  <si>
    <t>JONAS BIJI DOS SANTOS</t>
  </si>
  <si>
    <t>JONAS BUENO DAVID</t>
  </si>
  <si>
    <t>JONAS DE CARVALHO OLIVEIRA</t>
  </si>
  <si>
    <t>JONAS DE FARIAS ALVES</t>
  </si>
  <si>
    <t>JONAS DOS SANTOS FRAGOSO</t>
  </si>
  <si>
    <t>JONAS FERREIRA MOREIRA</t>
  </si>
  <si>
    <t>JONAS LIMA DO AMARANTE</t>
  </si>
  <si>
    <t>JONAS LUIS PACHECO</t>
  </si>
  <si>
    <t>JONAS LUIZ ALVES ROCHA</t>
  </si>
  <si>
    <t>JONAS MACEDO SANTIAGO</t>
  </si>
  <si>
    <t>JONAS MENEZES DINIZ</t>
  </si>
  <si>
    <t>JONAS MIOR</t>
  </si>
  <si>
    <t>JONAS MOTA BARROS</t>
  </si>
  <si>
    <t>JONAS NETO MULLER</t>
  </si>
  <si>
    <t>JONAS SBARDELOTO</t>
  </si>
  <si>
    <t>JONAS SILVA NUNES</t>
  </si>
  <si>
    <t>JONAS TABISZ</t>
  </si>
  <si>
    <t>JONAS VINICIUS VIVAN</t>
  </si>
  <si>
    <t>JONATA DA SILVA GUIMARAES</t>
  </si>
  <si>
    <t>JONATA SANTOS</t>
  </si>
  <si>
    <t>JONATA SILVA RODRIGUES DE JESUS</t>
  </si>
  <si>
    <t>JONATAN BARROS DE ANDRADE</t>
  </si>
  <si>
    <t>JONATAN BRASIL BARBOSA</t>
  </si>
  <si>
    <t>JONATAN DANIEL DELAGO</t>
  </si>
  <si>
    <t>JONATAN DOMINGOS DE OLIVEIRA</t>
  </si>
  <si>
    <t>JONATAN HENRIQUE DE LIMA MARTINS</t>
  </si>
  <si>
    <t>JONATAN ISRAEL ROCHA BRASIL</t>
  </si>
  <si>
    <t>JONATAN LOPES DE MATTOS</t>
  </si>
  <si>
    <t>JONATAN REIS DE OLIVEIRA</t>
  </si>
  <si>
    <t>JONATAN RODRIGUES ALVES</t>
  </si>
  <si>
    <t>JONATANS WILLIAN DE MELO SOUZA</t>
  </si>
  <si>
    <t>JONATAS DA VEIGA ALMEIDA</t>
  </si>
  <si>
    <t>JONATAS DE SOUSA GOMES</t>
  </si>
  <si>
    <t>JONATAS DOS SANTOS PACKOWSKI</t>
  </si>
  <si>
    <t>JONATAS FABRICIO CONCEICAO</t>
  </si>
  <si>
    <t>JONATAS FILIPY PAIVA DE LIMA</t>
  </si>
  <si>
    <t>JONATAS FORTUNATO DA SILVA</t>
  </si>
  <si>
    <t>JONATAS LIMA DA SILVA</t>
  </si>
  <si>
    <t>JONATAS MORAES MANOEL</t>
  </si>
  <si>
    <t>JONATAS PEREIRA DE CASTRO</t>
  </si>
  <si>
    <t>JONATAS RIBEIRO PEREIRA</t>
  </si>
  <si>
    <t>JONATAS RISCADO DOS SANTOS</t>
  </si>
  <si>
    <t>JONATAS RODRIGUES DE SAMPAIO</t>
  </si>
  <si>
    <t>JONATAS VENANCIO</t>
  </si>
  <si>
    <t>JONATHA HENRY SILVA DE MELO</t>
  </si>
  <si>
    <t>JONATHA ULISSES FIGUEIREDO DE VASCONCELOS</t>
  </si>
  <si>
    <t>JONATHAN ALONSO DE SOUZA</t>
  </si>
  <si>
    <t>JONATHAN ANDREY LEITE SMANIOTTO</t>
  </si>
  <si>
    <t>JONATHAN ASSUMPCAO MACHADO</t>
  </si>
  <si>
    <t>JONATHAN BATISTA DA SILVA</t>
  </si>
  <si>
    <t>JONATHAN BENASSI</t>
  </si>
  <si>
    <t>JONATHAN DA COSTA CARDOSO</t>
  </si>
  <si>
    <t>JONATHAN DA SILVA VALE</t>
  </si>
  <si>
    <t>JONATHAN DE MORAES AMARAL</t>
  </si>
  <si>
    <t>JONATHAN DREHER DE LIMA</t>
  </si>
  <si>
    <t>JONATHAN FERREIRA</t>
  </si>
  <si>
    <t>JONATHAN FERREIRA DA SILVA</t>
  </si>
  <si>
    <t>JONATHAN GOMES FERREIRA</t>
  </si>
  <si>
    <t>JONATHAN GONCALVES CARDOSO</t>
  </si>
  <si>
    <t>JONATHAN HILTON THEIS</t>
  </si>
  <si>
    <t>JONATHAN LIANDRO CUSTODIO DA SILVA</t>
  </si>
  <si>
    <t>JONATHAN LOPES RANGEL</t>
  </si>
  <si>
    <t>JONATHAN LUIS PONICK</t>
  </si>
  <si>
    <t>JONATHAN LUIZ PIVA BALDISSERA</t>
  </si>
  <si>
    <t>JONATHAN MORAES BALESTIERI</t>
  </si>
  <si>
    <t>JONATHAN PEREIRA VALERIO</t>
  </si>
  <si>
    <t>JONATHAN PIRIZ CARDOZO</t>
  </si>
  <si>
    <t>JONATHAN REIS DA SILVA</t>
  </si>
  <si>
    <t>JONATHAN RIBEIRO DE SOUZA</t>
  </si>
  <si>
    <t>JONATHAN SANTANA DA SILVA</t>
  </si>
  <si>
    <t>JONATHAN SERAFIM FRANCELINO</t>
  </si>
  <si>
    <t>JONATHAN SOARES PEREIRA</t>
  </si>
  <si>
    <t>JONATHAN STEFANI DA CRUZ</t>
  </si>
  <si>
    <t>JONATHAN TEOTONIO NEGREIROS</t>
  </si>
  <si>
    <t>JONATHAN ULGUIM DA SILVA</t>
  </si>
  <si>
    <t>JONATHAN VICENTE ROSA</t>
  </si>
  <si>
    <t>JONATHAN WILLIAM DE SOUZA</t>
  </si>
  <si>
    <t>JONATHAS CAMPOS BARBOSA</t>
  </si>
  <si>
    <t>JONATHAS DA SILVA COSTA</t>
  </si>
  <si>
    <t>JONATHAS FERREIRA DA SILVA</t>
  </si>
  <si>
    <t>JONATHAS OLIVA IGISK</t>
  </si>
  <si>
    <t>JONE ADALBERTO WOSIK</t>
  </si>
  <si>
    <t>JONE ANTONIO DE ASSIS MEDEIROS</t>
  </si>
  <si>
    <t>JONES MAIKON MARCONSSONI</t>
  </si>
  <si>
    <t>JONHN LENNON NEVES DOS SANTOS</t>
  </si>
  <si>
    <t>JONHY DA COSTA AMORIM</t>
  </si>
  <si>
    <t>JONI LUCIANO SCHORN</t>
  </si>
  <si>
    <t>JONIAS ALVES PIRES</t>
  </si>
  <si>
    <t>JONILSON CIRINO DOS SANTOS</t>
  </si>
  <si>
    <t>JONISON BETTIM SOUZA</t>
  </si>
  <si>
    <t>JONNY DE SOUZA LIMA</t>
  </si>
  <si>
    <t>JONYEFFERSON PEREIRA DE MATOS</t>
  </si>
  <si>
    <t>JORDAKS FERREIRA DE SOUZA</t>
  </si>
  <si>
    <t>JORDANA RODRIGUES DE LIMA</t>
  </si>
  <si>
    <t>JORGE ADRIANI AZEVEDO ORLANDINE</t>
  </si>
  <si>
    <t>JORGE AFONSO KOHN</t>
  </si>
  <si>
    <t>JORGE ALBERTO DE JESUS JARDIM</t>
  </si>
  <si>
    <t>JORGE ALEX MARQUES BRIGNOL</t>
  </si>
  <si>
    <t>JORGE ALVES LAMEIRAS</t>
  </si>
  <si>
    <t>JORGE ANDRE MACHADO GARCIA</t>
  </si>
  <si>
    <t>JORGE ANDRE SANTOLIN</t>
  </si>
  <si>
    <t>JORGE ANDRE SOUZA DA SILVA</t>
  </si>
  <si>
    <t>JORGE ANTONIO CABRAL SACCHI JUNIOR</t>
  </si>
  <si>
    <t>JORGE ANTONIO SANTANA LOPES</t>
  </si>
  <si>
    <t>JORGE ANTONIO SANTOS BORGES</t>
  </si>
  <si>
    <t>JORGE ARAMIS DOS SANTOS</t>
  </si>
  <si>
    <t>JORGE ARLAN SILVA SANTOS</t>
  </si>
  <si>
    <t>JORGE AUGUSTO DE SOUZA SANTOS</t>
  </si>
  <si>
    <t>JORGE AUGUSTO DOS SANTOS BRAZ</t>
  </si>
  <si>
    <t>JORGE CAETANO DA SILVA</t>
  </si>
  <si>
    <t>JORGE CLAUDIO DOS SANTOS</t>
  </si>
  <si>
    <t>JORGE DA SILVA CUBA</t>
  </si>
  <si>
    <t>JORGE DA SILVA ESCALLA JUNIOR</t>
  </si>
  <si>
    <t>JORGE DA SILVA PORTO</t>
  </si>
  <si>
    <t>JORGE DE CARVALHO JUNIOR</t>
  </si>
  <si>
    <t>JORGE DE MATTOS FERREIRA FILHO</t>
  </si>
  <si>
    <t>JORGE DE OLIVEIRA MARQUES</t>
  </si>
  <si>
    <t>JORGE DIAS DA SILVA</t>
  </si>
  <si>
    <t>JORGE DIAS PEREIRA</t>
  </si>
  <si>
    <t>JORGE DIDINI</t>
  </si>
  <si>
    <t>JORGE DOS SANTOS REIS</t>
  </si>
  <si>
    <t>JORGE DOS SANTOS SILVA</t>
  </si>
  <si>
    <t>JORGE EDUARDO DA SILVA DA ROCHA</t>
  </si>
  <si>
    <t>JORGE EDUARDO OLIVEIRA LOPES</t>
  </si>
  <si>
    <t>JORGE EDUARDO PIMENTA SANTOS</t>
  </si>
  <si>
    <t>JORGE ELIEZER MELLO DE CASTRO</t>
  </si>
  <si>
    <t>JORGE FABIANO FIDELIS DE SANTANA</t>
  </si>
  <si>
    <t>JORGE FABIANO ROCHA</t>
  </si>
  <si>
    <t>JORGE FELIPE BARAUNA GABRIEL</t>
  </si>
  <si>
    <t>JORGE FELIPE TELLES DA CUNHA TOMAZ</t>
  </si>
  <si>
    <t>JORGE FERNANDO CARDOSO FERREIRA</t>
  </si>
  <si>
    <t>JORGE FREIRE FERREIRA</t>
  </si>
  <si>
    <t>JORGE GARCIA DOS SANTOS</t>
  </si>
  <si>
    <t>JORGE GOMES CRUZ</t>
  </si>
  <si>
    <t>JORGE GOMES DA SILVA</t>
  </si>
  <si>
    <t>JORGE GRUS JUSTUS</t>
  </si>
  <si>
    <t>JORGE HENRIQUE BATISTA DA SILVA</t>
  </si>
  <si>
    <t>JORGE HENRIQUE E SILVA ASSUNCAO</t>
  </si>
  <si>
    <t>JORGE HENRIQUE LOPES DOS SANTOS</t>
  </si>
  <si>
    <t>JORGE HENRIQUE PORTO EZECHIELLO</t>
  </si>
  <si>
    <t>JORGE HENRIQUE VALENTIM</t>
  </si>
  <si>
    <t>JORGE JOSE FERNANDES</t>
  </si>
  <si>
    <t>JORGE LEMOS</t>
  </si>
  <si>
    <t>JORGE LIMA DE JESUS</t>
  </si>
  <si>
    <t>JORGE LORETO DE SOUSA</t>
  </si>
  <si>
    <t>JORGE LUIS CALHEIROS DE MOURA</t>
  </si>
  <si>
    <t>JORGE LUIS COSTA MADRUGA</t>
  </si>
  <si>
    <t>JORGE LUIS DA FONSECA ZURCHIMITTEN</t>
  </si>
  <si>
    <t>JORGE LUIS DA SILVA FEIJO</t>
  </si>
  <si>
    <t>JORGE LUIS DIAS GONZAGA</t>
  </si>
  <si>
    <t>JORGE LUIS DO NASCIMENTO NETO</t>
  </si>
  <si>
    <t>JORGE LUIS FALCAO NUNES</t>
  </si>
  <si>
    <t>JORGE LUIS GOMES ASSUNCAO</t>
  </si>
  <si>
    <t>JORGE LUIS LEITE SOARES DOS SANTOS</t>
  </si>
  <si>
    <t>JORGE LUIS NASCIMENTO CORREA</t>
  </si>
  <si>
    <t>JORGE LUIS ROCHA JUNIOR</t>
  </si>
  <si>
    <t>JORGE LUIS SALDANHA BERNARDES</t>
  </si>
  <si>
    <t>JORGE LUIZ ARAUJO MARINHO</t>
  </si>
  <si>
    <t>JORGE LUIZ AZEVEDO SANTOS</t>
  </si>
  <si>
    <t>JORGE LUIZ BERNARDES DE AZEVEDO</t>
  </si>
  <si>
    <t>JORGE LUIZ BRAGA PINHEIRO</t>
  </si>
  <si>
    <t>JORGE LUIZ CARDOSO DE ASSIS</t>
  </si>
  <si>
    <t>JORGE LUIZ COSTA</t>
  </si>
  <si>
    <t>JORGE LUIZ DA COSTA</t>
  </si>
  <si>
    <t>JORGE LUIZ DA COSTA SILVA</t>
  </si>
  <si>
    <t>JORGE LUIZ DA CRUZ</t>
  </si>
  <si>
    <t>JORGE LUIZ DA FONSECA RIBEIRO</t>
  </si>
  <si>
    <t>JORGE LUIZ DA SILVA</t>
  </si>
  <si>
    <t>JORGE LUIZ DE CARVALHO BASTOS</t>
  </si>
  <si>
    <t>JORGE LUIZ HOIER FILHO</t>
  </si>
  <si>
    <t>JORGE LUIZ LEDUINO DO AMARAL</t>
  </si>
  <si>
    <t>JORGE LUIZ LEIROZ MAGALHAES</t>
  </si>
  <si>
    <t>JORGE LUIZ LUCAS PEREIRA</t>
  </si>
  <si>
    <t>JORGE LUIZ MARQUES SOBRINHO</t>
  </si>
  <si>
    <t>JORGE LUIZ PASSOS DE ALMEIDA</t>
  </si>
  <si>
    <t>JORGE LUIZ PEREIRA DE ALMEIDA FILHO</t>
  </si>
  <si>
    <t>JORGE LUIZ PEREIRA NASCIMENTO</t>
  </si>
  <si>
    <t>JORGE LUIZ RODRIGUES DE LIMA</t>
  </si>
  <si>
    <t>JORGE LUIZ SANTOS BOMFIM</t>
  </si>
  <si>
    <t>JORGE LUIZ SILVA BERNARDO</t>
  </si>
  <si>
    <t>JORGE LUIZ SILVA DA COSTA</t>
  </si>
  <si>
    <t>JORGE LUIZ ZEGUNIS DO NASCIMENTO</t>
  </si>
  <si>
    <t>JORGE MARCEL ALVES XAVIER</t>
  </si>
  <si>
    <t>JORGE MARCELO DE SOUZA</t>
  </si>
  <si>
    <t>JORGE MARCELO DUQUE MOURA</t>
  </si>
  <si>
    <t>JORGE MARTINHO ALMEIDA PINTO DANTAS</t>
  </si>
  <si>
    <t>JORGE MARTINS DA SILVA</t>
  </si>
  <si>
    <t>JORGE MELLO DE OLIVEIRA PINTO</t>
  </si>
  <si>
    <t>JORGE MOREIRA DE SOUZA</t>
  </si>
  <si>
    <t>JORGE MORFAN</t>
  </si>
  <si>
    <t>JORGE OLIVEIRA DE MEDINA</t>
  </si>
  <si>
    <t>JORGE PEREIRA FIGUEIREDO</t>
  </si>
  <si>
    <t>JORGE PINHEIRO DE SOUSA</t>
  </si>
  <si>
    <t>JORGE PIRES DA CONCEICAO</t>
  </si>
  <si>
    <t>JORGE QUINTINO RODRIGUES</t>
  </si>
  <si>
    <t>JORGE RAFAEL BARRETO ALVES</t>
  </si>
  <si>
    <t>JORGE RAFAEL DE SOUZA NEVES</t>
  </si>
  <si>
    <t>JORGE RAFAEL DOS SANTOS CORREIA</t>
  </si>
  <si>
    <t>JORGE RICARDO PINHEIRO MACHADO</t>
  </si>
  <si>
    <t>JORGE ROBERTO FERREIRA DE SOUSA</t>
  </si>
  <si>
    <t>JORGE ROBERTO RODRIGUES DE QUEVEDO</t>
  </si>
  <si>
    <t>JORGE RODRIGUES DOS SANTOS JUNIOR</t>
  </si>
  <si>
    <t>JORGE THIAGO DAMASCENO</t>
  </si>
  <si>
    <t>JORGE VASCONCELLOS</t>
  </si>
  <si>
    <t>JORGE VAZ VIEIRA</t>
  </si>
  <si>
    <t>JORGE VIEGAS DA ROCHA</t>
  </si>
  <si>
    <t>JORGE WILSON DA CONCEICAO SAMPAIO DA SILVA</t>
  </si>
  <si>
    <t>JORGE WILSON FERREIRA DA SILVA</t>
  </si>
  <si>
    <t>JORGE ZALUSKI DA SILVA SOUZA</t>
  </si>
  <si>
    <t>JOS PEREIRA</t>
  </si>
  <si>
    <t>JOSAFA DA COSTA DE ARAUJO</t>
  </si>
  <si>
    <t>JOSAFAT GOMES DA SILVA</t>
  </si>
  <si>
    <t>JOSAILTON BERTOLDO BELO</t>
  </si>
  <si>
    <t>JOSE ADAILSON FERREIRA DE MOURA</t>
  </si>
  <si>
    <t>JOSE ADALBERTO ALVES DA SILVA</t>
  </si>
  <si>
    <t>JOSE ADALTON ARAUJO SILVA</t>
  </si>
  <si>
    <t>JOSE ADILSON RODRIGUES LUZ</t>
  </si>
  <si>
    <t>JOSE AGILSON DA SILVA MONTEIRO</t>
  </si>
  <si>
    <t>JOSE AGUINALDO DOS SANTOS FERREIRA</t>
  </si>
  <si>
    <t>JOSE AILSON DOS SANTOS</t>
  </si>
  <si>
    <t>JOSE AILSON FREIRES E SILVA</t>
  </si>
  <si>
    <t>JOSE AILTON ALVES FERREIRA</t>
  </si>
  <si>
    <t>JOSE AILTON DA COSTA DIAS Regional Pernambuco, PE, RM PE, Voz e Velox-PE RM PE, Recife, Leste PE, PE.RCE.LES.05</t>
  </si>
  <si>
    <t>JOSE AILTON OLIVEIRA JUNIOR</t>
  </si>
  <si>
    <t>JOSE AIRTON BEZERRA DE ANDRADE</t>
  </si>
  <si>
    <t>JOSE AIRTON DA GUARDA</t>
  </si>
  <si>
    <t>JOSE ALBERICO ALVES MENDES</t>
  </si>
  <si>
    <t>JOSE ALBERTO PEREIRA BARROS</t>
  </si>
  <si>
    <t>JOSE ALDAIR COELHO DOS SANTOS</t>
  </si>
  <si>
    <t>JOSE ALEXANDRE DA ROCHA FIGUEIREDO</t>
  </si>
  <si>
    <t>JOSE ALEXANDRE MOURA DA CRUZ</t>
  </si>
  <si>
    <t>JOSE ALEXANDRE RABELO NETO</t>
  </si>
  <si>
    <t>JOSE ALLAN JACINTO FORTE</t>
  </si>
  <si>
    <t>JOSE ALMIR BRAGA DA SILVA</t>
  </si>
  <si>
    <t>JOSE ALTAIR BALDOINO</t>
  </si>
  <si>
    <t>JOSE ALTAIR FERNANDES CORREA</t>
  </si>
  <si>
    <t>JOSE ALVES DA SILVA</t>
  </si>
  <si>
    <t>JOSE ALVES DE JESUS</t>
  </si>
  <si>
    <t>JOSE ALVES PEREIRA</t>
  </si>
  <si>
    <t>JOSE AMARO SILVA DOS SANTOS</t>
  </si>
  <si>
    <t>JOSE AMORIM DE SOUZA FILHO</t>
  </si>
  <si>
    <t>JOSE ANCELMO DE OLIVEIRA</t>
  </si>
  <si>
    <t>JOSE ANDERSON CRUZ DOS SANTOS</t>
  </si>
  <si>
    <t>JOSE ANDERSON TISSIANI SCHARLAU</t>
  </si>
  <si>
    <t>JOSE ANDRE FERREIRA DOS SANTOS</t>
  </si>
  <si>
    <t>JOSE ANGELO CARDOSO DOS SANTOS</t>
  </si>
  <si>
    <t>JOSE ANILTO DE OLIVEIRA MOTA</t>
  </si>
  <si>
    <t>JOSE ANSELMO SANTOS</t>
  </si>
  <si>
    <t>JOSE ANTONIO AVELINO ALVES</t>
  </si>
  <si>
    <t>JOSE ANTONIO BARRETO RIBEIRO</t>
  </si>
  <si>
    <t>JOSE ANTONIO DA SILVA</t>
  </si>
  <si>
    <t>JOSE ANTONIO DA SILVA REIS</t>
  </si>
  <si>
    <t>JOSE ANTONIO DE OLIVEIRA</t>
  </si>
  <si>
    <t>JOSE ANTONIO DO NASCIMENTO</t>
  </si>
  <si>
    <t>JOSE ANTONIO DOS SANTOS SA BARRETO JUNIOR</t>
  </si>
  <si>
    <t>JOSE ANTONIO FERREIRA DE MELO</t>
  </si>
  <si>
    <t>JOSE ANTONIO GONZALEZ SEOANE</t>
  </si>
  <si>
    <t>JOSE ANTONIO QUINTANILHA MOCO</t>
  </si>
  <si>
    <t>JOSE ANTONIO RIBEIRO</t>
  </si>
  <si>
    <t>JOSE ANTONIO SANTANA DOS SANTOS</t>
  </si>
  <si>
    <t>JOSE ANTONIO TEIXEIRA DA SILVA</t>
  </si>
  <si>
    <t>JOSE APARECIDO DE LIMA SANTOS</t>
  </si>
  <si>
    <t>JOSE APARECIDO DOMILTON</t>
  </si>
  <si>
    <t>JOSE ARAUJO DA SILVA NETO</t>
  </si>
  <si>
    <t>JOSE ARAUJO MACEDO</t>
  </si>
  <si>
    <t>JOSE ARGOLO DA CRUZ</t>
  </si>
  <si>
    <t>JOSE ARILDO NEVES DE OLIVEIRA</t>
  </si>
  <si>
    <t>JOSE ARIMATEIA MELO MESQUITA</t>
  </si>
  <si>
    <t>JOSE ARIOSTO DAMIAO VAZ</t>
  </si>
  <si>
    <t>JOSE ARMANDO SILVA SANTOS JUNIOR</t>
  </si>
  <si>
    <t>JOSE ARNALDO DE AMORIM VIANA</t>
  </si>
  <si>
    <t>JOSE ARNALDO DE LIMA</t>
  </si>
  <si>
    <t>JOSE ARNALDO DOS SANTOS OLIVEIRA JUNIOR</t>
  </si>
  <si>
    <t>JOSE AROLDO LEMOS SILVA</t>
  </si>
  <si>
    <t>JOSE ARRUDA DA SILVA</t>
  </si>
  <si>
    <t>JOSE ARTEIRO DA SILVA LIMA</t>
  </si>
  <si>
    <t>JOSE ARTENIO SARAIVA TRAJANO</t>
  </si>
  <si>
    <t>JOSE ARTUR LOPES FERREIRA</t>
  </si>
  <si>
    <t>JOSE ASCENDIDO DE ARAUJO</t>
  </si>
  <si>
    <t>JOSE AUGUSTO ANESSI RAMBORGER</t>
  </si>
  <si>
    <t>JOSE AUGUSTO DE OLIVEIRA</t>
  </si>
  <si>
    <t>JOSE AUGUSTO DE SA ASSUNCAO</t>
  </si>
  <si>
    <t>JOSE AUGUSTO DOS SANTOS FERREIRA JUNIOR</t>
  </si>
  <si>
    <t>JOSE AURELIO VIEIRA</t>
  </si>
  <si>
    <t>JOSE AUTERI GONCALVES ORTIZ</t>
  </si>
  <si>
    <t>JOSE AVELINO SANTOS DE SOUZA</t>
  </si>
  <si>
    <t>JOSE BARBOZA NETO</t>
  </si>
  <si>
    <t>JOSE BARNABE</t>
  </si>
  <si>
    <t>JOSE BEZERRA BARBOSA</t>
  </si>
  <si>
    <t>JOSE BEZERRA DA SILVA</t>
  </si>
  <si>
    <t>JOSE BONFIM ARGOLO FILHO</t>
  </si>
  <si>
    <t>JOSE BRAZ SCHETTINE</t>
  </si>
  <si>
    <t>JOSE BRUNO MELO SOUTO</t>
  </si>
  <si>
    <t>JOSE BRUNO OLIVEIRA DANTAS</t>
  </si>
  <si>
    <t>JOSE CAMILO DE LELIS ALVES MAIA JUNIOR</t>
  </si>
  <si>
    <t>JOSE CANUTO DOS SANTOS FILHO</t>
  </si>
  <si>
    <t>JOSE CARLOS ALVES</t>
  </si>
  <si>
    <t>JOSE CARLOS ALVES GOMES</t>
  </si>
  <si>
    <t>JOSE CARLOS ARAUJO COSTA</t>
  </si>
  <si>
    <t>JOSE CARLOS ARAUJO SANTOS</t>
  </si>
  <si>
    <t>JOSE CARLOS ASSIS MARQUES</t>
  </si>
  <si>
    <t>JOSE CARLOS CADIGUNI DE MOURA</t>
  </si>
  <si>
    <t>JOSE CARLOS CALDAS FONSECA</t>
  </si>
  <si>
    <t>JOSE CARLOS CAMPOS</t>
  </si>
  <si>
    <t>JOSE CARLOS CASSIANO DOS SANTOS</t>
  </si>
  <si>
    <t>JOSE CARLOS DA COSTA</t>
  </si>
  <si>
    <t>JOSE CARLOS DA SILVA</t>
  </si>
  <si>
    <t>JOSE CARLOS DA SILVA QUEIROZ</t>
  </si>
  <si>
    <t>JOSE CARLOS DA SILVA RODRIGUES</t>
  </si>
  <si>
    <t>JOSE CARLOS DE ARAUJO</t>
  </si>
  <si>
    <t>JOSE CARLOS DE ARAUJO CRUZ JUNIOR</t>
  </si>
  <si>
    <t>JOSE CARLOS DE CARVALHO</t>
  </si>
  <si>
    <t>JOSE CARLOS DE JESUS</t>
  </si>
  <si>
    <t>JOSE CARLOS DE OLIVEIRA</t>
  </si>
  <si>
    <t>JOSE CARLOS DE SANTANA</t>
  </si>
  <si>
    <t>JOSE CARLOS DE SOUZA</t>
  </si>
  <si>
    <t>JOSE CARLOS DE SOUZA JUNIOR</t>
  </si>
  <si>
    <t>JOSE CARLOS DO ROSARIO</t>
  </si>
  <si>
    <t>JOSE CARLOS DOS SANTOS</t>
  </si>
  <si>
    <t>JOSE CARLOS GOMES FERREIRA</t>
  </si>
  <si>
    <t>JOSE CARLOS HEROLD</t>
  </si>
  <si>
    <t>JOSE CARLOS LEMES</t>
  </si>
  <si>
    <t>JOSE CARLOS LIMA SAMPAIO</t>
  </si>
  <si>
    <t>JOSE CARLOS LOPES JUNIOR</t>
  </si>
  <si>
    <t>JOSE CARLOS MEDEIROS</t>
  </si>
  <si>
    <t>JOSE CARLOS MELLO</t>
  </si>
  <si>
    <t>JOSE CARLOS OLIVANDO BATISTA</t>
  </si>
  <si>
    <t>JOSE CARLOS PACHECO</t>
  </si>
  <si>
    <t>JOSE CARLOS PEREIRA LIMA</t>
  </si>
  <si>
    <t>JOSE CARLOS PINHEIRO DE FREITAS</t>
  </si>
  <si>
    <t>JOSE CARLOS RODRIGUES</t>
  </si>
  <si>
    <t>JOSE CARLOS RODRIGUES JUNIOR</t>
  </si>
  <si>
    <t>JOSE CARLOS SAPUCAIA COSTA</t>
  </si>
  <si>
    <t>JOSE CARLOS SOARES</t>
  </si>
  <si>
    <t>JOSE CARLOS SOUZA SILVA</t>
  </si>
  <si>
    <t>JOSE CASEMIRO DE LIMA JUNIOR</t>
  </si>
  <si>
    <t>JOSE CHARLES PORTELA PINHEIRO JUNIOR</t>
  </si>
  <si>
    <t>JOSE CILAS LIMA DE BARROS</t>
  </si>
  <si>
    <t>JOSE CLAUDEMIR SOUZA AQUINO</t>
  </si>
  <si>
    <t>JOSE CLAUDIO ARAUJO DA SILVA</t>
  </si>
  <si>
    <t>JOSE CLAUDIO DAS SANTOS</t>
  </si>
  <si>
    <t>JOSE CLAUDIO DE TOMIN</t>
  </si>
  <si>
    <t>JOSE CLAUDIO PONTES DOS SANTOS</t>
  </si>
  <si>
    <t>JOSE CLAUDIO XAVIER DE SOUZA</t>
  </si>
  <si>
    <t>JOSE CLEBIO DE ALMEIDA CERQUEIRA</t>
  </si>
  <si>
    <t>JOSE CLEBSON ALVES DA SILVA</t>
  </si>
  <si>
    <t>JOSE CLEDENILSON DE CARVALHO</t>
  </si>
  <si>
    <t>JOSE CLEMENTE DE SOUZA FERREIRA</t>
  </si>
  <si>
    <t>JOSE CLENIO AZEVEDO DO PRADO</t>
  </si>
  <si>
    <t>JOSE CLEVERTON SANTOS</t>
  </si>
  <si>
    <t>JOSE CONRADO DE OLIVEIRA NETO</t>
  </si>
  <si>
    <t>JOSE CRISTOVAO DOS SANTOS</t>
  </si>
  <si>
    <t>JOSE DA SILVA LUIZ</t>
  </si>
  <si>
    <t>JOSE DA SILVA MENDONCA</t>
  </si>
  <si>
    <t>JOSE DA SILVA NETO</t>
  </si>
  <si>
    <t>JOSE DAS GRACAS PEREIRA FILHO</t>
  </si>
  <si>
    <t>JOSE DAVI DE FARIAS NETO</t>
  </si>
  <si>
    <t>JOSE DE ALMEIDA MOURA</t>
  </si>
  <si>
    <t>JOSE DE ALMEIDA WILSON</t>
  </si>
  <si>
    <t>JOSE DE ARIMATEIA DA SILVA</t>
  </si>
  <si>
    <t>JOSE DE ARIMATEIA DOS SANTOS</t>
  </si>
  <si>
    <t>JOSE DE ARIMATEIA FREITAS DA SILVA</t>
  </si>
  <si>
    <t>JOSE DE FREITAS SOUSA JUNIOR</t>
  </si>
  <si>
    <t>JOSE DE JESUS CORDEIRO</t>
  </si>
  <si>
    <t>JOSE DE LIMA SANTOS</t>
  </si>
  <si>
    <t>JOSE DE PONTES MACIEL</t>
  </si>
  <si>
    <t>JOSE DE RIBAMAR BELFORT</t>
  </si>
  <si>
    <t>JOSE DE RIBAMAR RIBEIRO FERREIRA JUNIOR</t>
  </si>
  <si>
    <t>JOSE DE SOUZA SACRAMENTO</t>
  </si>
  <si>
    <t>JOSE DELSOM ROCHA DOS SANTOS</t>
  </si>
  <si>
    <t>JOSE DIAS BRAGA FILHO</t>
  </si>
  <si>
    <t>JOSE DIECKMANN</t>
  </si>
  <si>
    <t>JOSE DIEGO FIDELIS DA SILVA</t>
  </si>
  <si>
    <t>JOSE DIEGO SILVA SAMPAIO</t>
  </si>
  <si>
    <t>JOSE DIMAS LOSS</t>
  </si>
  <si>
    <t>JOSE DIRCEU LOPES NEPOMOCENO</t>
  </si>
  <si>
    <t>JOSE DO NASCIMENTO BRITO</t>
  </si>
  <si>
    <t>JOSE DO NASCIMENTO SOUZA</t>
  </si>
  <si>
    <t>JOSE DOMINGOS AMARAL NETO</t>
  </si>
  <si>
    <t>JOSE DOMINGOS MARTINS ARAUJO</t>
  </si>
  <si>
    <t>JOSE DOMINGUES GOMES</t>
  </si>
  <si>
    <t>JOSE DOS PASSOS DE SOUZA</t>
  </si>
  <si>
    <t>JOSE DOS SANTOS SODRE</t>
  </si>
  <si>
    <t>JOSE DOUGLAS ZEFERINO DOS SANTOS</t>
  </si>
  <si>
    <t>JOSE EDENILDO NASCIMENTO DE ALMEIDA</t>
  </si>
  <si>
    <t>JOSE EDILSON CAITANO DA SILVA</t>
  </si>
  <si>
    <t>JOSE EDILSON DA ROCHA</t>
  </si>
  <si>
    <t>JOSE EDILSON DE MORAIS</t>
  </si>
  <si>
    <t>JOSE EDISON JORNADA COMIS</t>
  </si>
  <si>
    <t>JOSE EDMUNDO DE WITTE</t>
  </si>
  <si>
    <t>JOSE EDNALDO SILVA DE MORAIS</t>
  </si>
  <si>
    <t>JOSE EDNO DA SILVA</t>
  </si>
  <si>
    <t>JOSE EDSON DE AMORIM SANTOS</t>
  </si>
  <si>
    <t>JOSE EDSON DE SOUZA</t>
  </si>
  <si>
    <t>JOSE EDSON DO NASCIMENTO</t>
  </si>
  <si>
    <t>JOSE EDSON DOS ANJOS PEICHE</t>
  </si>
  <si>
    <t>JOSE EDSON GAMA DE MATOS JUNIOR</t>
  </si>
  <si>
    <t>JOSE EDSON MARTINS DO CARMO</t>
  </si>
  <si>
    <t>JOSE EDUARDO ALVES RODRIGUES</t>
  </si>
  <si>
    <t>JOSE EDUARDO BATISTA LIMA</t>
  </si>
  <si>
    <t>JOSE EDUARDO CORDEIRO DE SOUZA</t>
  </si>
  <si>
    <t>JOSE EDUARDO DE ANDRADE PRATA</t>
  </si>
  <si>
    <t>JOSE EDUARDO DE SOUZA LIMA</t>
  </si>
  <si>
    <t>JOSE EDUARDO PORTEL DE LIMA</t>
  </si>
  <si>
    <t>JOSE EDVALDO DA SILVA</t>
  </si>
  <si>
    <t>JOSE EDVAR RIPARDO</t>
  </si>
  <si>
    <t>JOSE EDVAR RIPARDO JUNIOR</t>
  </si>
  <si>
    <t>JOSE ELIAS DA LUZ FAGUNDES</t>
  </si>
  <si>
    <t>JOSE ELIAS MACHADO DA CRUZ</t>
  </si>
  <si>
    <t>JOSE ELIAS PINTO DA SILVA</t>
  </si>
  <si>
    <t>JOSE ELINALDO MENESES RODRIGUES</t>
  </si>
  <si>
    <t>JOSE ELITO DA SILVA JUNIOR</t>
  </si>
  <si>
    <t>JOSE EUGENIO TOMAZ DA SILVA</t>
  </si>
  <si>
    <t>JOSE EVERALDO DE MELO</t>
  </si>
  <si>
    <t>JOSE EVILASIO FREIRE</t>
  </si>
  <si>
    <t>JOSE FABIANO MEDEIROS DE ARAUJO</t>
  </si>
  <si>
    <t>JOSE FABIO DE SANTANA SILVA</t>
  </si>
  <si>
    <t>JOSE FAGNER BEZERRA DA SILVA</t>
  </si>
  <si>
    <t>JOSE FELIPE TAVARES BARBOSA</t>
  </si>
  <si>
    <t>JOSE FELIX DO NASCIMENTO JUNIOR</t>
  </si>
  <si>
    <t>JOSE FERNANDES DA SILVA</t>
  </si>
  <si>
    <t>JOSE FERNANDES DE OLIVEIRA</t>
  </si>
  <si>
    <t>JOSE FERNANDES PAZ</t>
  </si>
  <si>
    <t>JOSE FERNANDO COSTA DO NASCIMENTO</t>
  </si>
  <si>
    <t>JOSE FERNANDO SCHROEDER BARBOSA</t>
  </si>
  <si>
    <t>JOSE FERREIRA DE OLIVEIRA JUNIOR</t>
  </si>
  <si>
    <t>JOSE FERREIRA SOBRINHO</t>
  </si>
  <si>
    <t>JOSE FILHO RIBEIRO DE CARVALHO</t>
  </si>
  <si>
    <t>JOSE FLAVIO ALVES DA SILVA</t>
  </si>
  <si>
    <t>JOSE FRANCISCO CLEMENTINO DOS SANTOS</t>
  </si>
  <si>
    <t>JOSE FRANCISCO DA COSTA</t>
  </si>
  <si>
    <t>JOSE FRANCISCO DA SILVA MARQUES</t>
  </si>
  <si>
    <t>JOSE FRANCISCO DA SILVA PAZ</t>
  </si>
  <si>
    <t>JOSE FRANCISCO DOS SANTOS</t>
  </si>
  <si>
    <t>JOSE FRANCISCO PIMENTEL CORDEIRO</t>
  </si>
  <si>
    <t>JOSE GALDINO NETO</t>
  </si>
  <si>
    <t>JOSE GENILDO DAS GRACAS MELO</t>
  </si>
  <si>
    <t>JOSE GENTIL SANTOS JUNIOR</t>
  </si>
  <si>
    <t>JOSE GILMAR DA SILVA</t>
  </si>
  <si>
    <t>JOSE GILSON DE FRANCA</t>
  </si>
  <si>
    <t>JOSE GILSON DE SANTANA</t>
  </si>
  <si>
    <t>JOSE GILSON DO NASCIMENTO</t>
  </si>
  <si>
    <t>JOSE GLEIDSON DE SOUZA VIEIRA</t>
  </si>
  <si>
    <t>JOSE GOMES BASILIO NETO</t>
  </si>
  <si>
    <t>JOSE GOMES CRISTOVAM</t>
  </si>
  <si>
    <t>JOSE GOMES DA SILVA</t>
  </si>
  <si>
    <t>JOSE GOMES DE SOUZA NETO</t>
  </si>
  <si>
    <t>JOSE GONCALVES</t>
  </si>
  <si>
    <t>JOSE GONCALVES DOS SANTOS FILHO</t>
  </si>
  <si>
    <t>JOSE GRADIL CARDOSO FILHO</t>
  </si>
  <si>
    <t>JOSE GUILHERME PIMENTEL DAMASCENO</t>
  </si>
  <si>
    <t>JOSE HAMILTON LIMA DE SOUZA</t>
  </si>
  <si>
    <t>JOSE HAROLDO DA SILVA</t>
  </si>
  <si>
    <t>JOSE HAROLDO PEREIRA DOS SANTOS</t>
  </si>
  <si>
    <t>JOSE HENRIQUE DE OLIVEIRA SILVA</t>
  </si>
  <si>
    <t>JOSE HENRIQUE DOS SANTOS PRADO</t>
  </si>
  <si>
    <t>JOSE HENRIQUE FREITAS BOAVENTURA</t>
  </si>
  <si>
    <t>JOSE HENRIQUE TEIXEIRA GUIMARAES</t>
  </si>
  <si>
    <t>JOSE HILTON VIEIRA JUNIOR</t>
  </si>
  <si>
    <t>JOSE HUMBERTO MELO DA SILVA</t>
  </si>
  <si>
    <t>JOSE IBANEZ DE OLIVEIRA PEREIRA JUNIOR</t>
  </si>
  <si>
    <t>JOSE INACIO DA SILVA</t>
  </si>
  <si>
    <t>JOSE IZAIAS BATISTA DA SILVA</t>
  </si>
  <si>
    <t>JOSE JADIR DE OLIVEIRA</t>
  </si>
  <si>
    <t>JOSE JAIRO MOURA VIANA</t>
  </si>
  <si>
    <t>JOSE JAQUISON DE ASSIS DOS SANTOS</t>
  </si>
  <si>
    <t>JOSE JARBAS RIBEIRO</t>
  </si>
  <si>
    <t>JOSE JEFFESON DA SILVA</t>
  </si>
  <si>
    <t>JOSE JESUS DA SILVA</t>
  </si>
  <si>
    <t>JOSE JORGE MAIA ALMEIDA NERI</t>
  </si>
  <si>
    <t>JOSE JULIO DA SILVA JUNIOR</t>
  </si>
  <si>
    <t>JOSE JUNIOR ASSUMPCAO DE OLIVEIRA</t>
  </si>
  <si>
    <t>JOSE LAUDENIR FERREIRA MENDES</t>
  </si>
  <si>
    <t>JOSE LEOMAR FERREIRA</t>
  </si>
  <si>
    <t>JOSE LEONILDES RAMALHO NETO</t>
  </si>
  <si>
    <t>JOSE LINDOVALDO FERREIRA</t>
  </si>
  <si>
    <t>JOSE LOURENCO SERRA</t>
  </si>
  <si>
    <t>JOSE LUCAS ROSA CAVALHEIRO</t>
  </si>
  <si>
    <t>JOSE LUCENA ARAUJO</t>
  </si>
  <si>
    <t>JOSE LUCIANO DE OLIVEIRA</t>
  </si>
  <si>
    <t>JOSE LUCIANO DOS SANTOS</t>
  </si>
  <si>
    <t>JOSE LUIS DOS SANTOS FAGUNDES</t>
  </si>
  <si>
    <t>JOSE LUIS FERREIRA DOS SANTOS</t>
  </si>
  <si>
    <t>JOSE LUIS LEITE</t>
  </si>
  <si>
    <t>JOSE LUIS SILVA DA ROSA</t>
  </si>
  <si>
    <t>JOSE LUIZ DOS SANTOS GONCALVES</t>
  </si>
  <si>
    <t>JOSE LUIZ FREITAS DA SILVA</t>
  </si>
  <si>
    <t>JOSE LUIZ GOMES DE VITA</t>
  </si>
  <si>
    <t>JOSE LUIZ MACEDO DA COSTA</t>
  </si>
  <si>
    <t>JOSE LUIZ PORTO DA SILVA CLEMENTE</t>
  </si>
  <si>
    <t>JOSE LUIZ SABADINI DA ROCHA</t>
  </si>
  <si>
    <t>JOSE LUIZ SANTOS DE MORAES</t>
  </si>
  <si>
    <t>JOSE LUIZ SANTOS NASCIMENTO</t>
  </si>
  <si>
    <t>JOSE LUIZ SOUSA DE OLIVEIRA</t>
  </si>
  <si>
    <t>JOSE LUZIO MOREIRA MARTINS</t>
  </si>
  <si>
    <t>JOSE MACHADO DE SOUZA</t>
  </si>
  <si>
    <t>JOSE MAGNO CASTRO MATOS</t>
  </si>
  <si>
    <t>JOSE MALDONADO CABRAL</t>
  </si>
  <si>
    <t>JOSE MARCELIO CAMPOS</t>
  </si>
  <si>
    <t>JOSE MARCELO RIBEIRO DA SILVA FILHO</t>
  </si>
  <si>
    <t>JOSE MARCELO SOARES DA SILVA</t>
  </si>
  <si>
    <t>JOSE MARCELO SUZANO DOS SANTOS</t>
  </si>
  <si>
    <t>JOSE MARCIO BELOTTI</t>
  </si>
  <si>
    <t>JOSE MARCOS DOS SANTOS SILVA</t>
  </si>
  <si>
    <t>JOSE MARDONIO MARIANO DA SILVA</t>
  </si>
  <si>
    <t>JOSE MARIA ALVES DE LIRA</t>
  </si>
  <si>
    <t>JOSE MARIA ARAUJO</t>
  </si>
  <si>
    <t>JOSE MARIA DA COSTA LEONARDO</t>
  </si>
  <si>
    <t>JOSE MARIA DA SILVA</t>
  </si>
  <si>
    <t>JOSE MARIA DE OLIVEIRA SUTIL</t>
  </si>
  <si>
    <t>JOSE MARIO FERNANDES DOS SANTOS</t>
  </si>
  <si>
    <t>JOSE MARIO TRAJADO DE HOLANDA</t>
  </si>
  <si>
    <t>JOSE MARTINS DA SILVA FILHO</t>
  </si>
  <si>
    <t>JOSE MAURICIO CAMPELO FERNANDES</t>
  </si>
  <si>
    <t>JOSE MAURICIO DOS SANTOS SILVA</t>
  </si>
  <si>
    <t>JOSE MAURICIO FREITAS SILVA</t>
  </si>
  <si>
    <t>JOSE MAURICIO OLIVEIRA DA FRAGA</t>
  </si>
  <si>
    <t>JOSE MAURICIO SILVA</t>
  </si>
  <si>
    <t>JOSE MAURO RIBEIRO DOS SANTOS</t>
  </si>
  <si>
    <t>JOSE MAXIMO GOMES</t>
  </si>
  <si>
    <t>JOSE MESSIAS ALVES VIANA</t>
  </si>
  <si>
    <t>JOSE MIGUEL DE LIMA NETO</t>
  </si>
  <si>
    <t>JOSE MILTON DOMILTON</t>
  </si>
  <si>
    <t>JOSE MONTEIRO PAIXAO</t>
  </si>
  <si>
    <t>JOSE MOREIRA DE SOUSA</t>
  </si>
  <si>
    <t>JOSE MOTA DO NASCIMENTO</t>
  </si>
  <si>
    <t>JOSE NAILSON GONCALVES DE SOUZA</t>
  </si>
  <si>
    <t>JOSE NAZARENO CONCEICAO DA COSTA</t>
  </si>
  <si>
    <t>JOSE NELSON DA COSTA</t>
  </si>
  <si>
    <t>JOSE NERES BARBOZA</t>
  </si>
  <si>
    <t>JOSE NILDO DOS SANTOS TRINDADE</t>
  </si>
  <si>
    <t>JOSE NILDO RIBEIRO GONCALVES</t>
  </si>
  <si>
    <t>JOSE NILSO FRANCISCO DA CONCEICAO</t>
  </si>
  <si>
    <t>JOSE NILSON CARDOSO REIS</t>
  </si>
  <si>
    <t>JOSE NILSON DE LIMA GOMES</t>
  </si>
  <si>
    <t>JOSE NILTON BEZERRA</t>
  </si>
  <si>
    <t>JOSE NILTON DA COSTA SILVA</t>
  </si>
  <si>
    <t>JOSE NILTON DA SILVA SOUSA</t>
  </si>
  <si>
    <t>JOSE NILTON DE LIMA</t>
  </si>
  <si>
    <t>JOSE NILTON PAIXAO SANTOS</t>
  </si>
  <si>
    <t>JOSE NILTON SILVA COSTA</t>
  </si>
  <si>
    <t>JOSE NOBRE DE MESQUITA FILHO</t>
  </si>
  <si>
    <t>JOSE NOVAIS DE CARVALHO NETO</t>
  </si>
  <si>
    <t>JOSE NUNES DOS SANTOS</t>
  </si>
  <si>
    <t>JOSE ODANOS BESERRA</t>
  </si>
  <si>
    <t>JOSE ODONE OVALHE DA SILVA</t>
  </si>
  <si>
    <t>JOSE OLIVEIRA DA SILVA</t>
  </si>
  <si>
    <t>JOSE OLIVEIRA SOBRINHO</t>
  </si>
  <si>
    <t>JOSE OLIVIO MELO DE OLIVEIRA PINTO</t>
  </si>
  <si>
    <t>JOSE OTAVIO LEAL</t>
  </si>
  <si>
    <t>JOSE PATROCINIO DOS SANTOS NETO</t>
  </si>
  <si>
    <t>JOSE PAULO DE MELO TOLEDO</t>
  </si>
  <si>
    <t>JOSE PAULO DE OLIVEIRA</t>
  </si>
  <si>
    <t>JOSE PAULO DO NASCIMENTO BARBOSA</t>
  </si>
  <si>
    <t>JOSE PAULO SILVA ALVES</t>
  </si>
  <si>
    <t>JOSE PEDRO CASTILHOS DA SILVA</t>
  </si>
  <si>
    <t>JOSE PEREIRA BATISTA</t>
  </si>
  <si>
    <t>JOSE PEREIRA DE SOUSA FILHO</t>
  </si>
  <si>
    <t>JOSE PEREIRA NERY</t>
  </si>
  <si>
    <t>JOSE PEREIRA RODRIGUES</t>
  </si>
  <si>
    <t>JOSE PERICLES DE SOUZA</t>
  </si>
  <si>
    <t>JOSE PINHEIRO CAVALCANTE</t>
  </si>
  <si>
    <t>JOSE RAIMUNDO BATISTA DOS SANTOS JUNIOR</t>
  </si>
  <si>
    <t>JOSE RAIMUNDO CASTRO RIBEIRO</t>
  </si>
  <si>
    <t>JOSE RAIMUNDO DA CRUZ</t>
  </si>
  <si>
    <t>JOSE RAIMUNDO DE ALCANTARA COSTA</t>
  </si>
  <si>
    <t>JOSE RAIMUNDO DE LIMA FILHO</t>
  </si>
  <si>
    <t>JOSE RAIMUNDO DE QUEIROZ SOBRINHO</t>
  </si>
  <si>
    <t>JOSE RAIMUNDO DE SOUZA</t>
  </si>
  <si>
    <t>JOSE RAIMUNDO DE SOUZA COELHO</t>
  </si>
  <si>
    <t>JOSE RAIMUNDO NONATO NASCIMENTO MENDES</t>
  </si>
  <si>
    <t>JOSE RAIMUNDO SANTOS RODRIGUES</t>
  </si>
  <si>
    <t>JOSE RAMOS DE SOUZA</t>
  </si>
  <si>
    <t>JOSE REGINALDO DA SILVA FILHO</t>
  </si>
  <si>
    <t>JOSE REINALDO DA SILVA GOMES</t>
  </si>
  <si>
    <t>JOSE REINALDO LEITE</t>
  </si>
  <si>
    <t>JOSE REINILDO CARNEIRO</t>
  </si>
  <si>
    <t>JOSE REMILSON SOUZA GONCALVES</t>
  </si>
  <si>
    <t>JOSE RENATO CORDEIRO DA SILVA</t>
  </si>
  <si>
    <t>JOSE RENATO DE FIGUEIREDO</t>
  </si>
  <si>
    <t>JOSE RENATO LIMA DA SILVA</t>
  </si>
  <si>
    <t>JOSE RENATO MACHADO</t>
  </si>
  <si>
    <t>JOSE RENATO SILVA CONCEICAO</t>
  </si>
  <si>
    <t>JOSE RENATO VERIATO GOMES</t>
  </si>
  <si>
    <t>JOSE RENILDO CAROLINO</t>
  </si>
  <si>
    <t>JOSE RIBAMAR ARAUJO COSTA</t>
  </si>
  <si>
    <t>JOSE RIBAMAR DA CONCEICAO</t>
  </si>
  <si>
    <t>JOSE RIBAMAR FRANCA SERRA</t>
  </si>
  <si>
    <t>JOSE RICARDO ANGELI COSTA</t>
  </si>
  <si>
    <t>JOSE RICARDO BARROS DA ROCHA</t>
  </si>
  <si>
    <t>JOSE RICARDO DE MOURA PEREIRA</t>
  </si>
  <si>
    <t>JOSE RICARDO DUARTE PEREIRA</t>
  </si>
  <si>
    <t>JOSE RICARDO GUALBERTO</t>
  </si>
  <si>
    <t>JOSE RICARDO MAIA DE ALMEIDA</t>
  </si>
  <si>
    <t>JOSE RICARDO NOGUEIRA PITASSI</t>
  </si>
  <si>
    <t>JOSE RICARDO SIMPLICIO BANDEIRA</t>
  </si>
  <si>
    <t>JOSE ROBERIO DE ANDRADE</t>
  </si>
  <si>
    <t>JOSE ROBERTO BANDEIRA DOS SANTOS</t>
  </si>
  <si>
    <t>JOSE ROBERTO BATISTA PEREIRA</t>
  </si>
  <si>
    <t>JOSE ROBERTO DA SILVA</t>
  </si>
  <si>
    <t>JOSE ROBERTO DA SILVA JUNIOR</t>
  </si>
  <si>
    <t>JOSE ROBERTO DA SILVA OLIVEIRA</t>
  </si>
  <si>
    <t>JOSE ROBERTO DE ALBUQUERQUE MENDONCA</t>
  </si>
  <si>
    <t>JOSE ROBERTO FRANCISCO DE SOUZA</t>
  </si>
  <si>
    <t>JOSE ROBERTO LIMA PROTASIO</t>
  </si>
  <si>
    <t>JOSE ROBERTO MEDEIROS FERREIRA</t>
  </si>
  <si>
    <t>JOSE ROBERTO MORAES LOPES</t>
  </si>
  <si>
    <t>JOSE ROBERTO NASCIMENTO DA SILVA</t>
  </si>
  <si>
    <t>JOSE ROBERTO PEREIRA</t>
  </si>
  <si>
    <t>JOSE ROBERTO QUEIROZ DA SILVA</t>
  </si>
  <si>
    <t>JOSE ROBERTO SALES DE ALMEIDA</t>
  </si>
  <si>
    <t>JOSE ROBERTO SANTOS DA SILVA</t>
  </si>
  <si>
    <t>JOSE ROBERTO TAVEIRA DA SILVA</t>
  </si>
  <si>
    <t>JOSE ROBSON LOPES PESSOA</t>
  </si>
  <si>
    <t>JOSE RODOLFO SILVA DA SILVA</t>
  </si>
  <si>
    <t>JOSE RODRIGO FRANCO DE OLIVEIRA</t>
  </si>
  <si>
    <t>JOSE RODRIGO POGRESIO DE MELO</t>
  </si>
  <si>
    <t>JOSE RODRIGO SOARES</t>
  </si>
  <si>
    <t>JOSE RODRIGUES DOS SANTOS</t>
  </si>
  <si>
    <t>JOSE RONALDO DE OLIVEIRA</t>
  </si>
  <si>
    <t>JOSE RONALDO MENDES DA VERA CRUZ</t>
  </si>
  <si>
    <t>JOSE RONALDO RIBEIRO DE MORAES</t>
  </si>
  <si>
    <t>JOSE ROSNEI DE OLIVEIRA</t>
  </si>
  <si>
    <t>JOSE SANTOS</t>
  </si>
  <si>
    <t>JOSE SANTOS ANDRADE</t>
  </si>
  <si>
    <t>JOSE SANTOS SOBRINHO</t>
  </si>
  <si>
    <t>JOSE SEBASTIAO DOS SANTOS COSTA</t>
  </si>
  <si>
    <t>JOSE SIDNEI OLIVEIRA</t>
  </si>
  <si>
    <t>JOSE SIDNEY ALVES MACHADO</t>
  </si>
  <si>
    <t>JOSE SILVA DOS ANJOS</t>
  </si>
  <si>
    <t>JOSE SILVEIRA</t>
  </si>
  <si>
    <t>JOSE SILVINO DA SILVA</t>
  </si>
  <si>
    <t>JOSE SOARES DOS SANTOS</t>
  </si>
  <si>
    <t>JOSE SOUSA CORREA</t>
  </si>
  <si>
    <t>JOSE SOUZA OLIVEIRA</t>
  </si>
  <si>
    <t>JOSE TACIO BEZERRA</t>
  </si>
  <si>
    <t>JOSE TEODORO DA SILVA</t>
  </si>
  <si>
    <t>JOSE THIAGO SANTOS SANTANA</t>
  </si>
  <si>
    <t>JOSE TRINDADE ARAUJO DE LIMA</t>
  </si>
  <si>
    <t>JOSE UILA GOMES DA SILVA</t>
  </si>
  <si>
    <t>JOSE URBANO MACHADO ALMEDA</t>
  </si>
  <si>
    <t>JOSE VALDIR RISSATI MARTINS</t>
  </si>
  <si>
    <t>JOSE VALDIR SILVA ANTUNES</t>
  </si>
  <si>
    <t>JOSE VALMIR ANJOS DOS SANTOS</t>
  </si>
  <si>
    <t>JOSE VALMIR TOMASI</t>
  </si>
  <si>
    <t>JOSE VALMOR DOS SANTOS ESCOUTO JUNIOR</t>
  </si>
  <si>
    <t>JOSE VALTENCIR ANTUNES</t>
  </si>
  <si>
    <t>JOSE VALTER MOREIRA DA SILVA</t>
  </si>
  <si>
    <t>JOSE VANDEILSON MATOS SILVA</t>
  </si>
  <si>
    <t>JOSE VARNI ROCHA DA SILVA</t>
  </si>
  <si>
    <t>JOSE VINICIUS FERNANDES FONSECA</t>
  </si>
  <si>
    <t>JOSE VITOR TEIXEIRA DOS SANTOS</t>
  </si>
  <si>
    <t>JOSE WAGNER NASCIMENTO BEZERRA</t>
  </si>
  <si>
    <t>JOSE WALACE COSTA SANTOS</t>
  </si>
  <si>
    <t>JOSE WASHINGTON MENDES DE MORAIS</t>
  </si>
  <si>
    <t>JOSE WELLINGTON MENEZES SANTOS</t>
  </si>
  <si>
    <t>JOSE WELLINGTON NERI ROCHA</t>
  </si>
  <si>
    <t>JOSE WELTON DO CARMO</t>
  </si>
  <si>
    <t>JOSE WICTOR PEREIRA DO NASCIMENTO</t>
  </si>
  <si>
    <t>JOSE WILAMI DA SILVA SOUZA</t>
  </si>
  <si>
    <t>JOSE WILBER BEZERRA CAVALCANTE</t>
  </si>
  <si>
    <t>JOSE WILLAN DA CRUZ OLIVEIRA</t>
  </si>
  <si>
    <t>JOSE WILLIAN DA SILVA SOUZA</t>
  </si>
  <si>
    <t>JOSE WILLIAN RODRIGUES DAMASCENO</t>
  </si>
  <si>
    <t>JOSE WILLIAN SANTOS DA COSTA</t>
  </si>
  <si>
    <t>JOSE WILMO DE SOUSA</t>
  </si>
  <si>
    <t>JOSE WILSON BORGES JUNIOR</t>
  </si>
  <si>
    <t>JOSE WILSON DE SOUZA BEZERRA</t>
  </si>
  <si>
    <t>JOSE WILSON MOTA DE CARVALHO</t>
  </si>
  <si>
    <t>JOSE WUDSON GOMES DA COSTA</t>
  </si>
  <si>
    <t>JOSE ZUZA DE LIRA FILHO</t>
  </si>
  <si>
    <t>JOSEAN VALVERDE DOS SANTOS</t>
  </si>
  <si>
    <t>JOSEDIO DE FARIAS FREIRES</t>
  </si>
  <si>
    <t>JOSEILSON GONCALVES DA SILVA</t>
  </si>
  <si>
    <t>JOSELINO VASCONCELOS DA COSTA</t>
  </si>
  <si>
    <t>JOSELIO DE FARIAS FREIRES</t>
  </si>
  <si>
    <t>JOSELITO DOS SANTOS ALVES</t>
  </si>
  <si>
    <t>JOSELITO PEREIRA LEITE</t>
  </si>
  <si>
    <t>JOSELITO SANTOS DE OLIVEIRA</t>
  </si>
  <si>
    <t>JOSELMO CONCEICAO PEREIRA</t>
  </si>
  <si>
    <t>JOSELY BEZERRA DE MORAIS</t>
  </si>
  <si>
    <t>JOSEMAR DA SILVA</t>
  </si>
  <si>
    <t>JOSEMAR EDUARDO DE ANHAYA</t>
  </si>
  <si>
    <t>JOSEMAR GOMES NUNES</t>
  </si>
  <si>
    <t>JOSEMAR JANUARIO</t>
  </si>
  <si>
    <t>JOSEMAR KURUNCZI</t>
  </si>
  <si>
    <t>JOSEMAR MATTOZO</t>
  </si>
  <si>
    <t>JOSEMI EDMUNDO RIBEIRO PORTO</t>
  </si>
  <si>
    <t>JOSEMIR FREIRE DA SILVA</t>
  </si>
  <si>
    <t>JOSENALDO GOMES DOS SANTOS</t>
  </si>
  <si>
    <t>JOSENILDO DA SILVA SANTOS</t>
  </si>
  <si>
    <t>JOSENILDO DE FREITAS SANTOS</t>
  </si>
  <si>
    <t>JOSENILDO DE JESUS SOUZA</t>
  </si>
  <si>
    <t>JOSENILDO DO NASCIMENTO BARBOSA</t>
  </si>
  <si>
    <t>JOSENILDO DUARTE DOS SANTOS</t>
  </si>
  <si>
    <t>JOSENILDO FERREIRA DA SILVA</t>
  </si>
  <si>
    <t>JOSENILDO PEREIRA DE OLIVEIRA</t>
  </si>
  <si>
    <t>JOSENILDO RUSSEL RAMOS</t>
  </si>
  <si>
    <t>JOSENILDO SANTOS GONCALVES</t>
  </si>
  <si>
    <t>JOSENILDO TEIXEIRA ALVES</t>
  </si>
  <si>
    <t>JOSENILTON CANDIDO CUNHA</t>
  </si>
  <si>
    <t>JOSENILTON DE MACEDO FERREIRA</t>
  </si>
  <si>
    <t>JOSENILTON DOS SANTOS ALMEIDA</t>
  </si>
  <si>
    <t>JOSENIR MARTINS DA SILVA</t>
  </si>
  <si>
    <t>JOSEVAL DA SILVA BEZERRA</t>
  </si>
  <si>
    <t>JOSEVALDO ALVES SANTOS</t>
  </si>
  <si>
    <t>JOSEVALDO CHAGAS DA PAIXAO FILHO</t>
  </si>
  <si>
    <t>JOSEVALDO DIONIZIO NOGUEIRA</t>
  </si>
  <si>
    <t>JOSEVAN BARRETO SANTOS</t>
  </si>
  <si>
    <t>JOSIAS DA COSTA SILVA</t>
  </si>
  <si>
    <t>JOSIAS DA SILVA GOMES</t>
  </si>
  <si>
    <t>JOSIAS GENTIL DA ROCHA</t>
  </si>
  <si>
    <t>JOSIAS LEONCIO DA SILVA</t>
  </si>
  <si>
    <t>JOSICLAUDIO DE OLIVEIRA RODRIGUES</t>
  </si>
  <si>
    <t>JOSIEL DA FONSECA CARVALHO</t>
  </si>
  <si>
    <t>JOSIEL DE SA DA SILVA</t>
  </si>
  <si>
    <t>JOSIEL DO NASCIMENTO ANTONIO GALDINO</t>
  </si>
  <si>
    <t>JOSIEL SILVA PASSOS</t>
  </si>
  <si>
    <t>JOSILENE RIBEIRO DE CASTRO</t>
  </si>
  <si>
    <t>JOSIMAR ALMEIDA SALES</t>
  </si>
  <si>
    <t>JOSIMAR ALVARO SOUSA DA SILVA</t>
  </si>
  <si>
    <t>JOSIMAR DA SILVA RAIFF</t>
  </si>
  <si>
    <t>JOSIMAR FLORENCIO NEVES</t>
  </si>
  <si>
    <t>JOSIMAR FREITAS</t>
  </si>
  <si>
    <t>JOSIMAR MARTINS DE MORAES</t>
  </si>
  <si>
    <t>JOSIMAR MENDONCA BRABOSA</t>
  </si>
  <si>
    <t>JOSIMARIO DOS SANTOS MOREIRA</t>
  </si>
  <si>
    <t>JOSINALDO DA COSTA SILVA</t>
  </si>
  <si>
    <t>JOSINALDO RODRIGUES FERREIRA DA SILVA</t>
  </si>
  <si>
    <t>JOSIVAL FERREIRA DE MATOS</t>
  </si>
  <si>
    <t>JOSIVALDO DA SILVA ANDRADE</t>
  </si>
  <si>
    <t>JOSIVALDO FRANCISCO DA SILVA</t>
  </si>
  <si>
    <t>JOSIVALDO TORRES SANTOS</t>
  </si>
  <si>
    <t>JOSIVAM LIMA DE MOURA</t>
  </si>
  <si>
    <t>JOSIVAN CARLOS MENDES SILVA</t>
  </si>
  <si>
    <t>JOSIVAN COELHO BEZERRA</t>
  </si>
  <si>
    <t>JOSIVAN PEREIRA SILVA</t>
  </si>
  <si>
    <t>JOSIVANDO FRANCISCO DOS ANJOS</t>
  </si>
  <si>
    <t>JOSIVANIO MATIAS DA SILVA</t>
  </si>
  <si>
    <t>JOSMAR TARCISIO CAMARGO DOS SANTOS</t>
  </si>
  <si>
    <t>JOSNEI APARECIDO DE LIMA</t>
  </si>
  <si>
    <t>JOSNEI MARIANO DOS SANTOS</t>
  </si>
  <si>
    <t>JOSNEI MONTEIRO DE SOUZA</t>
  </si>
  <si>
    <t>JOSOE DA SILVA GOMES</t>
  </si>
  <si>
    <t>JOSOE NECKEL DOS SANTOS</t>
  </si>
  <si>
    <t>JOSSANA SPEZIA DA SILVA</t>
  </si>
  <si>
    <t>JOSSEMAR MUNIZ DA SILVA</t>
  </si>
  <si>
    <t>JOSSOANDSON KIRTON LOPES DE OLIVEIRA</t>
  </si>
  <si>
    <t>JOSUE AMARILDO ROSSETO</t>
  </si>
  <si>
    <t>JOSUE ARAUJO COSTA</t>
  </si>
  <si>
    <t>JOSUE BARRETO FERREIRA</t>
  </si>
  <si>
    <t>JOSUE DANILO DA SILVA</t>
  </si>
  <si>
    <t>JOSUE DE SOUZA</t>
  </si>
  <si>
    <t>JOSUE DE SOUZA MACHADO</t>
  </si>
  <si>
    <t>JOSUE FORMIGA REHLING</t>
  </si>
  <si>
    <t>JOSUE KOLLING TABARES</t>
  </si>
  <si>
    <t>JOSUE LANDEIRA DE SOUZA</t>
  </si>
  <si>
    <t>JOSUE LEANDRO ANTONIO</t>
  </si>
  <si>
    <t>JOSUE NAZARE DE SOUSA</t>
  </si>
  <si>
    <t>JOSUE PEREIRA DE MENDONCA FILHO</t>
  </si>
  <si>
    <t>JOSUE RODRIGO DA SILVA</t>
  </si>
  <si>
    <t>JOSUE SANTANA DA SILVA</t>
  </si>
  <si>
    <t>JOSUE SOARES DE LIMA CARDOZO</t>
  </si>
  <si>
    <t>JOVANE BIANCHIN DE MORAES</t>
  </si>
  <si>
    <t>JOVANE DA CRUZ VERISSIMO</t>
  </si>
  <si>
    <t>JOVANI GONCALVES DA ROCHA</t>
  </si>
  <si>
    <t>JOVANI MAURICIO TELES DA SILVA</t>
  </si>
  <si>
    <t>JOVANILTON SILVA DOS SANTOS</t>
  </si>
  <si>
    <t>JOVIANO GOMES DA SILVEIRA</t>
  </si>
  <si>
    <t>JOVIR DALAGNOL</t>
  </si>
  <si>
    <t>JOWILKE VANNELLI ROLIM DE MENESES</t>
  </si>
  <si>
    <t>JOZEMY PEREIRA SILVA DOS SANTOS</t>
  </si>
  <si>
    <t>JOZIAS SILVA SALES</t>
  </si>
  <si>
    <t>JOZIEL DA CRUZ</t>
  </si>
  <si>
    <t>JOZIMAR VICENTE COUTINHO</t>
  </si>
  <si>
    <t>JOZINALDO SILVA DOS SANTOS</t>
  </si>
  <si>
    <t>JOZIVAL SALU DOS SANTOS</t>
  </si>
  <si>
    <t>JOZIVAN DE RESENDE SOUZA</t>
  </si>
  <si>
    <t>JUAN CARLOS DE CASTRO MENDES</t>
  </si>
  <si>
    <t>JUAN DE ALMEIDA BREDA</t>
  </si>
  <si>
    <t>JUAN RAMON FLORES</t>
  </si>
  <si>
    <t>JUARES PEREIRA DA SILVA</t>
  </si>
  <si>
    <t>JUAREZ BATISTA DO NASCIMENTO</t>
  </si>
  <si>
    <t>JUAREZ BISPO LIMA REIS</t>
  </si>
  <si>
    <t>JUAREZ CONTE</t>
  </si>
  <si>
    <t>JUAREZ MEISTER</t>
  </si>
  <si>
    <t>JUAREZ OLIVEIRA DE AZEVEDO</t>
  </si>
  <si>
    <t>JUAREZ REIS LEITE</t>
  </si>
  <si>
    <t>JUAREZ RIBEIRO MACHADO</t>
  </si>
  <si>
    <t>JUAREZ SANTANA JUNIOR</t>
  </si>
  <si>
    <t>JUCELINO MENESES ROSA</t>
  </si>
  <si>
    <t>JUCELINO SOARES DA COSTA</t>
  </si>
  <si>
    <t>JUCELINO VALTENCIR BRUM</t>
  </si>
  <si>
    <t>JUCELIO DE SOUZA BRITO</t>
  </si>
  <si>
    <t>JUCELIO FERREIRA MONTEIRO</t>
  </si>
  <si>
    <t>JUCELMA DE OLIVEIRA</t>
  </si>
  <si>
    <t>JUCEMAR SBERSE</t>
  </si>
  <si>
    <t>JUCENIL SANTOS GARCEZ</t>
  </si>
  <si>
    <t>JUCIELIO NESTOR DA SILVA</t>
  </si>
  <si>
    <t>JUCILEIDE BRANDAO DE SOUZA</t>
  </si>
  <si>
    <t>JUDSON GOMES DO NASCIMENTO</t>
  </si>
  <si>
    <t>JUEDSON SALLES DE JESUS</t>
  </si>
  <si>
    <t>JULES FERREIRA DE MENEZES</t>
  </si>
  <si>
    <t>JULIAN CARLOS LINO</t>
  </si>
  <si>
    <t>JULIAN DA SILVA VALERIANO</t>
  </si>
  <si>
    <t>JULIANA CECCHIN</t>
  </si>
  <si>
    <t>JULIANA CRISTINA DA SILVA</t>
  </si>
  <si>
    <t>JULIANA XAVIER DE SANTANA SOUZ</t>
  </si>
  <si>
    <t>JULIANO ALCIDES VARGAS BECKER</t>
  </si>
  <si>
    <t>JULIANO ANTUNES VIEIRA</t>
  </si>
  <si>
    <t>JULIANO BARCELLOS DA SILVA</t>
  </si>
  <si>
    <t>JULIANO BASTOS</t>
  </si>
  <si>
    <t>JULIANO CAMARGO MACHADO</t>
  </si>
  <si>
    <t>JULIANO CANDIDO</t>
  </si>
  <si>
    <t>JULIANO CARVALHO MONTEIRO</t>
  </si>
  <si>
    <t>JULIANO CESAR RIBEIRO DE OLIVEIRA</t>
  </si>
  <si>
    <t>JULIANO CORREA PEREIRA</t>
  </si>
  <si>
    <t>JULIANO COSTA</t>
  </si>
  <si>
    <t>JULIANO DA COSTA MACHADO</t>
  </si>
  <si>
    <t>JULIANO DA SILVA</t>
  </si>
  <si>
    <t>JULIANO DE CASTRO CARVALHO DA SILVA</t>
  </si>
  <si>
    <t>JULIANO DE SALLES</t>
  </si>
  <si>
    <t>JULIANO FACIO</t>
  </si>
  <si>
    <t>JULIANO FERREIRA DE OLIVEIRA</t>
  </si>
  <si>
    <t>JULIANO JARDELINO DE JESUS SILVA</t>
  </si>
  <si>
    <t>JULIANO JOSE DA SILVA</t>
  </si>
  <si>
    <t>JULIANO JOSE MAIA</t>
  </si>
  <si>
    <t>JULIANO MACHADO</t>
  </si>
  <si>
    <t>JULIANO MACHADO MEDEIROS</t>
  </si>
  <si>
    <t>JULIANO MACHADO WELCH</t>
  </si>
  <si>
    <t>JULIANO MOREIRA DA SILVA</t>
  </si>
  <si>
    <t>JULIANO NECKEL</t>
  </si>
  <si>
    <t>JULIANO PALHOTO PEREIRA</t>
  </si>
  <si>
    <t>JULIANO PEREIRA DA SILVA</t>
  </si>
  <si>
    <t>JULIANO PEREIRA GOMES</t>
  </si>
  <si>
    <t>JULIANO RIBEIRO DE SOUSA</t>
  </si>
  <si>
    <t>JULIANO ROCHA NASCIMENTO</t>
  </si>
  <si>
    <t>JULIANO RODRIGO PIRES</t>
  </si>
  <si>
    <t>JULIANO SANTOS DE SOUZA</t>
  </si>
  <si>
    <t>JULIANO TEIXEIRA</t>
  </si>
  <si>
    <t>JULIANO TIMM PEREIRA</t>
  </si>
  <si>
    <t>JULIANO WEISS</t>
  </si>
  <si>
    <t>JULIARDE SANTOS ROCHA</t>
  </si>
  <si>
    <t>JULIMAR DA SILVA LUIZ</t>
  </si>
  <si>
    <t>JULIO ANGEL MIGUEL GENTINETTA</t>
  </si>
  <si>
    <t>JULIO ANTUNES SOUTO DE SOUZA</t>
  </si>
  <si>
    <t>JULIO CESAR ALVES DOS SANTOS</t>
  </si>
  <si>
    <t>JULIO CESAR AMORIM MARTINS DOS SANTOS</t>
  </si>
  <si>
    <t>JULIO CESAR ARAUJO DA CONCEICAO</t>
  </si>
  <si>
    <t>JULIO CESAR BAPTISTA SANTOS</t>
  </si>
  <si>
    <t>JULIO CESAR BATISTA CUNHA</t>
  </si>
  <si>
    <t>JULIO CESAR CAJUEIRO DE CARVALHO</t>
  </si>
  <si>
    <t>JULIO CESAR COELHO DA ROCHA</t>
  </si>
  <si>
    <t>JULIO CESAR DA PAZ</t>
  </si>
  <si>
    <t>JULIO CESAR DA ROSA NORONHA</t>
  </si>
  <si>
    <t>JULIO CESAR DA ROSA SILVEIRA</t>
  </si>
  <si>
    <t>JULIO CESAR DA SILVA SANTOS</t>
  </si>
  <si>
    <t>JULIO CESAR DE JESUS FARIAS</t>
  </si>
  <si>
    <t>JULIO CESAR DE LIMA FERREIRA</t>
  </si>
  <si>
    <t>JULIO CESAR DE OLIVEIRA</t>
  </si>
  <si>
    <t>JULIO CESAR DE SOUSA CARVALHO</t>
  </si>
  <si>
    <t>JULIO CESAR DE SOUZA</t>
  </si>
  <si>
    <t>JULIO CESAR DOS SANTOS GOMES</t>
  </si>
  <si>
    <t>JULIO CESAR DUARTE PEREIRA</t>
  </si>
  <si>
    <t>JULIO CESAR FARIAS SANSON</t>
  </si>
  <si>
    <t>JULIO CESAR FORNAZARI</t>
  </si>
  <si>
    <t>JULIO CESAR GOMES DE FREITAS</t>
  </si>
  <si>
    <t>JULIO CESAR GOMES MORAES</t>
  </si>
  <si>
    <t>JULIO CESAR IGNACIO VIEIRA</t>
  </si>
  <si>
    <t>JULIO CESAR LIRA DE ALMEIDA</t>
  </si>
  <si>
    <t>JULIO CESAR LOPES DE OLIVEIRA</t>
  </si>
  <si>
    <t>JULIO CESAR MARINHO CHAGAS</t>
  </si>
  <si>
    <t>JULIO CESAR MARTINS DE SOUSA</t>
  </si>
  <si>
    <t>JULIO CESAR MIRANDA OIVEIR</t>
  </si>
  <si>
    <t>JULIO CESAR MONTEIRO VIEIRA</t>
  </si>
  <si>
    <t>JULIO CESAR PEREIRA</t>
  </si>
  <si>
    <t>JULIO CESAR PEREIRA DA COSTA</t>
  </si>
  <si>
    <t>JULIO CESAR PEREIRA LIMA</t>
  </si>
  <si>
    <t>JULIO CESAR PIRES</t>
  </si>
  <si>
    <t>JULIO CESAR POLACCHINI</t>
  </si>
  <si>
    <t>JULIO CESAR RODRIGUES LINS</t>
  </si>
  <si>
    <t>JULIO CESAR TAVARES COSTA</t>
  </si>
  <si>
    <t>JULIO CESAR TRAVASSOS LOPES DE PAULA</t>
  </si>
  <si>
    <t>JULIO CESAR ZANELLA PORTO</t>
  </si>
  <si>
    <t>JULIO CEZAR ANDRADE SILVA</t>
  </si>
  <si>
    <t>JULIO CEZAR COSTA DE MATTOS</t>
  </si>
  <si>
    <t>JULIO CEZAR DA SILVA CANDAO</t>
  </si>
  <si>
    <t>JULIO CEZAR DOS SANTOS FELIX</t>
  </si>
  <si>
    <t>JULIO COUTO DA SILVA</t>
  </si>
  <si>
    <t>JULIO CRISTOVAO DANTAS</t>
  </si>
  <si>
    <t>JULIO DIAS ROCHA DE ANDRADE</t>
  </si>
  <si>
    <t>JULIO ELCIO FARIAS</t>
  </si>
  <si>
    <t>JULIO GIORDANIO BONFIM DOS SANTOS</t>
  </si>
  <si>
    <t>JULIO IGLEZIAS COSTA SILVA</t>
  </si>
  <si>
    <t>JULIO JOAO PEREIRA</t>
  </si>
  <si>
    <t>JULIO OLIVEIRA DOS SANTOS</t>
  </si>
  <si>
    <t>JULIO RICARDO PORTO</t>
  </si>
  <si>
    <t>JULIO SERGIO BARBOSA NABUCO DE ARAUJO</t>
  </si>
  <si>
    <t>JULIO VIEIRA TITO</t>
  </si>
  <si>
    <t>JULISSON SILVEIRA ROLL</t>
  </si>
  <si>
    <t>JULYANO CRUZ DOS SANTOS</t>
  </si>
  <si>
    <t>JUNIO CESAR PAIXAO RODRIGUES</t>
  </si>
  <si>
    <t>JUNIO CESAR QUEIROZ DA SILVA</t>
  </si>
  <si>
    <t>JUNIOR ADILIO DE OLIVEIRA DORNELES</t>
  </si>
  <si>
    <t>JUNIOR CARLOS PICHININI</t>
  </si>
  <si>
    <t>JUNIOR CESAR DE ANDRADE</t>
  </si>
  <si>
    <t>JUNIOR CESAR DZIECINI</t>
  </si>
  <si>
    <t>JUNIOR DE SOUZA JOAQUIM</t>
  </si>
  <si>
    <t>JUNIOR GUIRUNAS</t>
  </si>
  <si>
    <t>JUNIOR HENRIQUE DA SILVA</t>
  </si>
  <si>
    <t>JUNIOR LOPES GONCALVES</t>
  </si>
  <si>
    <t>JUNIOR LUIZ PEREIRA</t>
  </si>
  <si>
    <t>JUNIOR LUIZ ROMIO</t>
  </si>
  <si>
    <t>JUNIOR MENDES ALVES</t>
  </si>
  <si>
    <t>JUNIOR NEVES CAMPOS</t>
  </si>
  <si>
    <t>JUNISMAR CARDOSO DA SILVA</t>
  </si>
  <si>
    <t>JURACI DIAS CANARIO</t>
  </si>
  <si>
    <t>JURACY BARBOSA SOUZA</t>
  </si>
  <si>
    <t>JURANDIR DE SOUZA</t>
  </si>
  <si>
    <t>JURANDY NEVES DE VASCONCELOS</t>
  </si>
  <si>
    <t>JURIVALDO DE JESUS GOMES</t>
  </si>
  <si>
    <t>JUSCELINO NUNES DOS SANTOS</t>
  </si>
  <si>
    <t>JUSSIE FIRMO DE FREITAS CRUZ</t>
  </si>
  <si>
    <t>JUSTINIANO DOS SANTOS DIAS</t>
  </si>
  <si>
    <t>JUSTINO SPASSIN</t>
  </si>
  <si>
    <t>JUTAI MARINHO DA PAIXAO</t>
  </si>
  <si>
    <t>JUTAIR SOUSA SANTOS</t>
  </si>
  <si>
    <t>JUVENAL MACHADO NETO</t>
  </si>
  <si>
    <t>JUVENIL DONIZETE DE OLIVEIRA</t>
  </si>
  <si>
    <t>JUVERCLEI ACUNHA PIZANI</t>
  </si>
  <si>
    <t>KACIO FERNANDO DO NASCIMENTO</t>
  </si>
  <si>
    <t>KAIO CEZAR DE SOUZA DO NASCIMENTO</t>
  </si>
  <si>
    <t>KAIO RAIFRAN SARAIVA DE LIMA</t>
  </si>
  <si>
    <t>KALLEL MARTINS ESTEVES DA SILVA</t>
  </si>
  <si>
    <t>KANA RODRIGUES DA ROSA</t>
  </si>
  <si>
    <t>KAREL ALEX SANDRO SANTOS</t>
  </si>
  <si>
    <t>KARINE DE MELLO</t>
  </si>
  <si>
    <t>KARLA LORENA LIMA DA SILVA</t>
  </si>
  <si>
    <t>KARLOS JOSE CAMPOS MOURELHE</t>
  </si>
  <si>
    <t>KARLOS YOSHITERU GONCALVES</t>
  </si>
  <si>
    <t>KASSIANO SANTANA DOS SANTOS</t>
  </si>
  <si>
    <t>KATIA APARECIDA ALVES</t>
  </si>
  <si>
    <t>KATIA REGINA VILLANOVA FERNANDES</t>
  </si>
  <si>
    <t>KATYUSCIA MOTA DA SILVA</t>
  </si>
  <si>
    <t>KAYO PHILLIP MELO DA COSTA</t>
  </si>
  <si>
    <t>KEDLEY TAVARES RIBEIRO</t>
  </si>
  <si>
    <t>KEIVANDO LEANDRO DE ASSUNCAO DE OLIVEIRA</t>
  </si>
  <si>
    <t>KELBEN PAIXAO COSTA</t>
  </si>
  <si>
    <t>KELLISANDRY JOSE RAMOS DE QUEIROZ</t>
  </si>
  <si>
    <t>KELMANI VASCONCELOS SANTOS</t>
  </si>
  <si>
    <t>KELNER DE AGUIAR SILVA</t>
  </si>
  <si>
    <t>KELSEN DE SOUZA MARTINS</t>
  </si>
  <si>
    <t>KELSON ALAN GERALDO FILHO</t>
  </si>
  <si>
    <t>KELVEN CORDEIRO SILVEIRA</t>
  </si>
  <si>
    <t>KENNEDY MONTEIRO CONSTANTE</t>
  </si>
  <si>
    <t>KERGINALDO PEREIRA DA SILVA</t>
  </si>
  <si>
    <t>KESLEY SILVA MONTIEL</t>
  </si>
  <si>
    <t>KEVIN DO NASCIMENTO CARDOSO</t>
  </si>
  <si>
    <t>KEYPER ROGER DOS SANTOS GOMES</t>
  </si>
  <si>
    <t>KEYSON SERAFIM RODRIGUES</t>
  </si>
  <si>
    <t>KLAYTON KERCHER LIMA</t>
  </si>
  <si>
    <t>KLEBER AMILCAR RODRIGUES MONTELLI</t>
  </si>
  <si>
    <t>KLEBER APARECIDO DONIZETI</t>
  </si>
  <si>
    <t>KLEBER DUARTE DE SOUSA</t>
  </si>
  <si>
    <t>KLEBER FABIO GALDINO DE LIMA</t>
  </si>
  <si>
    <t>KLEBER FERREIRA</t>
  </si>
  <si>
    <t>KLEBER FIORI</t>
  </si>
  <si>
    <t>KLEBER GOMES DA SILVA</t>
  </si>
  <si>
    <t>KLEBER MARTINS</t>
  </si>
  <si>
    <t>KLEBER PIMENTEL DE OLIVEIRA</t>
  </si>
  <si>
    <t>KLEBER QUEIROZ CAMPOS</t>
  </si>
  <si>
    <t>KLEBER SILVA MONTEIRO</t>
  </si>
  <si>
    <t>KLEBER WILLIAN JESUS BATISTA DOS SANTOS</t>
  </si>
  <si>
    <t>KLEBSON COSME SILVINO BATISTA</t>
  </si>
  <si>
    <t>KLEBSON MIRANDA DA ROCHA</t>
  </si>
  <si>
    <t>KLEDERSON PINHEIRO ARAUJO</t>
  </si>
  <si>
    <t>KLEIBSON MARQUES DOS SANTOS</t>
  </si>
  <si>
    <t>KLEIDSTON LUIS DA SILVA</t>
  </si>
  <si>
    <t>KLEISON HECKLER</t>
  </si>
  <si>
    <t>KLEITON JOSE DE HOLANDA FERREIRA</t>
  </si>
  <si>
    <t>KLEYDSON ALVES COSTA REIS</t>
  </si>
  <si>
    <t>KLEYTON BRAGA VICENTE</t>
  </si>
  <si>
    <t>KLEYTON FEITOZA DA SILVA</t>
  </si>
  <si>
    <t>KLEYTON ROBERTO DA SILVA</t>
  </si>
  <si>
    <t>KLIVISSON STARLEY SILVA PEREIRA</t>
  </si>
  <si>
    <t>LACIO DE MOURA NASCIMENTO</t>
  </si>
  <si>
    <t>LACIR FELIPE DE OLIVEIRA</t>
  </si>
  <si>
    <t>LAERCE DE OLIVEIRA SOUZA</t>
  </si>
  <si>
    <t>LAERCIO ARAUJO RIBEIRO</t>
  </si>
  <si>
    <t>LAERCIO ESSER</t>
  </si>
  <si>
    <t>LAERCIO FERREIRA DE ALCANTARA</t>
  </si>
  <si>
    <t>LAERCIO JOSE MELATTI</t>
  </si>
  <si>
    <t>LAERCIO LIESENBERG</t>
  </si>
  <si>
    <t>LAERCIO PASCOALINOTI</t>
  </si>
  <si>
    <t>LAERCIO SOUZA DA SILVA</t>
  </si>
  <si>
    <t>LAERCIO TABORDA</t>
  </si>
  <si>
    <t>LAERCIO TAFFAREL</t>
  </si>
  <si>
    <t>LAERTE LINS DE SOUSA</t>
  </si>
  <si>
    <t>LAERTE SANTANA DE ALMEIDA</t>
  </si>
  <si>
    <t>LAERTE VITA SPINOLA</t>
  </si>
  <si>
    <t>LAERTES FRANCISCO CARVALHO DA SILVA</t>
  </si>
  <si>
    <t>LAFAIETE SILVA DOS SANTOS</t>
  </si>
  <si>
    <t>LAHRSON GUSTAVO ALVES RODRIGUES</t>
  </si>
  <si>
    <t>LAIO RODRIGO BOTELHO BRITO</t>
  </si>
  <si>
    <t>LAIR DOS REIS</t>
  </si>
  <si>
    <t>LANDELINO FRANCISCO DA SILVA FILHO</t>
  </si>
  <si>
    <t>LANDERSON LOURENCO MIRANDA</t>
  </si>
  <si>
    <t>LARI CASAGRANDE</t>
  </si>
  <si>
    <t>LARI DOS SANTOS FAGUNDES</t>
  </si>
  <si>
    <t>LARIDE PINHEIRO TAUMATURGO NETO</t>
  </si>
  <si>
    <t>LAUAND PAIVA TORRES</t>
  </si>
  <si>
    <t>LAUDENBERG MEIRA DE MORAIS</t>
  </si>
  <si>
    <t>LAURI BIDA</t>
  </si>
  <si>
    <t>LAURICEIA MAGALHAES DA SILVA</t>
  </si>
  <si>
    <t>LAURO ANTONIO DA SILVA RODRIGUES</t>
  </si>
  <si>
    <t>LAURO ANTUNES</t>
  </si>
  <si>
    <t>LAURO AURELIANO</t>
  </si>
  <si>
    <t>LAURO CASTELO NOVO FILHO</t>
  </si>
  <si>
    <t>LAURO CESAR DE OLIVEIRA NASCIMENTO</t>
  </si>
  <si>
    <t>LAURO JAIME DA SILVA</t>
  </si>
  <si>
    <t>LAURO JULIO DE ABREU RIBEIRO</t>
  </si>
  <si>
    <t>LAURO SANTOS LEITE</t>
  </si>
  <si>
    <t>LAUROMEX JOSE DA SILVA</t>
  </si>
  <si>
    <t>LAVOSIER ROCHA DA SILVA</t>
  </si>
  <si>
    <t>LAYON REGIS SOUSA DO NASCIMENTO</t>
  </si>
  <si>
    <t>LAZARO ANTONIO SOARES DE CASTRO</t>
  </si>
  <si>
    <t>LAZARO DOUGLAS DE OLIVEIRA NASCIMENTO</t>
  </si>
  <si>
    <t>LAZARO FELIPE PORTE</t>
  </si>
  <si>
    <t>LAZARO FRANCISCO DOS SANTOS</t>
  </si>
  <si>
    <t>LAZARO GOMES DE LIMA CARVALHO</t>
  </si>
  <si>
    <t>LAZARO ROSA DA SILVA</t>
  </si>
  <si>
    <t>LEANDERSON MARQUES PIASSA</t>
  </si>
  <si>
    <t>LEANDRINO DOS SANTOS MENDES</t>
  </si>
  <si>
    <t>LEANDRO ALMEIDA DOS SANTOS</t>
  </si>
  <si>
    <t>LEANDRO ALMEIDA FERREIRA</t>
  </si>
  <si>
    <t>LEANDRO ALVES DA CUNHA</t>
  </si>
  <si>
    <t>LEANDRO ALVES FERREIRA</t>
  </si>
  <si>
    <t>LEANDRO ALVES SANTANA</t>
  </si>
  <si>
    <t>LEANDRO ANTONIO COLLETTI</t>
  </si>
  <si>
    <t>LEANDRO ANTONIO PAULINO</t>
  </si>
  <si>
    <t>LEANDRO APARECIDO DE MORAES</t>
  </si>
  <si>
    <t>LEANDRO APARECIDO DOS SANTOS</t>
  </si>
  <si>
    <t>LEANDRO AUGUSTO DA SILVA LEZIO</t>
  </si>
  <si>
    <t>LEANDRO AUGUSTO KOHL</t>
  </si>
  <si>
    <t>LEANDRO BARBOSA DA SILVA</t>
  </si>
  <si>
    <t>LEANDRO BARBOSA SENNA</t>
  </si>
  <si>
    <t>LEANDRO BATISTA RAHMAN PEREIRA</t>
  </si>
  <si>
    <t>LEANDRO BENTO DA SILVA</t>
  </si>
  <si>
    <t>LEANDRO BIGOLIN</t>
  </si>
  <si>
    <t>LEANDRO BORGES DE MORAIS</t>
  </si>
  <si>
    <t>LEANDRO BRAGA DOS SANTOS</t>
  </si>
  <si>
    <t>LEANDRO CABERLON</t>
  </si>
  <si>
    <t>LEANDRO CACERES MOREIRA</t>
  </si>
  <si>
    <t>LEANDRO CAETANO DA COSTA</t>
  </si>
  <si>
    <t>LEANDRO CARDOSO LUCIO</t>
  </si>
  <si>
    <t>LEANDRO CARDOSO PINTO SIMOES</t>
  </si>
  <si>
    <t>LEANDRO CARLOS DA SILVA</t>
  </si>
  <si>
    <t>LEANDRO CARLOS FERREIRA</t>
  </si>
  <si>
    <t>LEANDRO CARLOS FREITAS RODRIGUES</t>
  </si>
  <si>
    <t>LEANDRO CASSIANO ROMUALDO</t>
  </si>
  <si>
    <t>LEANDRO CASTRO DA SILVA</t>
  </si>
  <si>
    <t>LEANDRO CEZAR DOS SANTOS</t>
  </si>
  <si>
    <t>LEANDRO CONCEICAO SANTOS</t>
  </si>
  <si>
    <t>LEANDRO CORTES MAYER</t>
  </si>
  <si>
    <t>LEANDRO COSTA DA SILVA</t>
  </si>
  <si>
    <t>LEANDRO DA CRUZ MAIA</t>
  </si>
  <si>
    <t>LEANDRO DA CUNHA ARAUJO</t>
  </si>
  <si>
    <t>LEANDRO DA ROSA</t>
  </si>
  <si>
    <t>LEANDRO DA ROSA MORAES</t>
  </si>
  <si>
    <t>LEANDRO DA SILVA ANDRADE</t>
  </si>
  <si>
    <t>LEANDRO DA SILVA BELTRAO</t>
  </si>
  <si>
    <t>LEANDRO DA SILVA CARVALHO</t>
  </si>
  <si>
    <t>LEANDRO DA SILVA CRUZ</t>
  </si>
  <si>
    <t>LEANDRO DA SILVA PAIVA</t>
  </si>
  <si>
    <t>LEANDRO DA SILVA RODRIGUES</t>
  </si>
  <si>
    <t>LEANDRO DA SILVA SANTOS</t>
  </si>
  <si>
    <t>LEANDRO DA SILVA TORRES</t>
  </si>
  <si>
    <t>LEANDRO DE LIMA COSTA</t>
  </si>
  <si>
    <t>LEANDRO DE OLIVEIRA BARBOSA</t>
  </si>
  <si>
    <t>LEANDRO DE OLIVEIRA BARROSO</t>
  </si>
  <si>
    <t>LEANDRO DE OLIVEIRA JUCA</t>
  </si>
  <si>
    <t>LEANDRO DE SANT ANNA RESENDE</t>
  </si>
  <si>
    <t>LEANDRO DE SANTANA SANTOS</t>
  </si>
  <si>
    <t>LEANDRO DE SOUZA ALVES</t>
  </si>
  <si>
    <t>LEANDRO DE SOUZA RIBEIRO</t>
  </si>
  <si>
    <t>LEANDRO DIAS ALMEIDA</t>
  </si>
  <si>
    <t>LEANDRO DO NASCIMENTO VIANA</t>
  </si>
  <si>
    <t>LEANDRO DOMINGUES LAZARO</t>
  </si>
  <si>
    <t>LEANDRO DOS SANTOS</t>
  </si>
  <si>
    <t>LEANDRO DOS SANTOS SILVA</t>
  </si>
  <si>
    <t>LEANDRO EZAU DA SILVA COSTA</t>
  </si>
  <si>
    <t>LEANDRO FANUEL DOS SANTOS SILVA</t>
  </si>
  <si>
    <t>LEANDRO FAUSTINO PALHARES</t>
  </si>
  <si>
    <t>LEANDRO FERNANDES LOREDO</t>
  </si>
  <si>
    <t>LEANDRO FERREIRA BOAVENTURA</t>
  </si>
  <si>
    <t>LEANDRO FERREIRA DA SILVA</t>
  </si>
  <si>
    <t>LEANDRO FERREIRA DOS REIS</t>
  </si>
  <si>
    <t>LEANDRO FERREIRA RAMOS</t>
  </si>
  <si>
    <t>LEANDRO FEUSER CRAVEIRO</t>
  </si>
  <si>
    <t>LEANDRO FLORENTINO BARROS DA PAZ</t>
  </si>
  <si>
    <t>LEANDRO FRANCA</t>
  </si>
  <si>
    <t>LEANDRO FRANCISCO DA SILVA</t>
  </si>
  <si>
    <t>LEANDRO FRANCISCO TASSO</t>
  </si>
  <si>
    <t>LEANDRO FREITAS DE MOURA</t>
  </si>
  <si>
    <t>LEANDRO GEVEHR</t>
  </si>
  <si>
    <t>LEANDRO GOMES DOS SANTOS</t>
  </si>
  <si>
    <t>LEANDRO HIPOLITO MOREIRA</t>
  </si>
  <si>
    <t>LEANDRO HONORATO SERAFIM</t>
  </si>
  <si>
    <t>LEANDRO HONORIO DE FIGUEIREDO</t>
  </si>
  <si>
    <t>LEANDRO JEAN DE SANTANA</t>
  </si>
  <si>
    <t>LEANDRO JOSE DE SOUZA</t>
  </si>
  <si>
    <t>LEANDRO LAU</t>
  </si>
  <si>
    <t>LEANDRO LEHMKUHL</t>
  </si>
  <si>
    <t>LEANDRO LEUZENSKI</t>
  </si>
  <si>
    <t>LEANDRO LIMA FREITAS</t>
  </si>
  <si>
    <t>LEANDRO LOPES DE ASSIS</t>
  </si>
  <si>
    <t>LEANDRO LUIS BEZERRA</t>
  </si>
  <si>
    <t>LEANDRO LUIS DE CAMPOS</t>
  </si>
  <si>
    <t>LEANDRO LUIS DOS SANTOS</t>
  </si>
  <si>
    <t>LEANDRO MACHADO MOURA</t>
  </si>
  <si>
    <t>LEANDRO MACIEL VIEIRA</t>
  </si>
  <si>
    <t>LEANDRO MARQUES DE ANDRADE</t>
  </si>
  <si>
    <t>LEANDRO MATIAS CORREA</t>
  </si>
  <si>
    <t>LEANDRO MEDINA REYES DA SILVA</t>
  </si>
  <si>
    <t>LEANDRO MEIRELES DOS SANTOS</t>
  </si>
  <si>
    <t>LEANDRO MENDES DA SILVA</t>
  </si>
  <si>
    <t>LEANDRO MENDONCA DE FARIAS</t>
  </si>
  <si>
    <t>LEANDRO MENEZES DA SILVA</t>
  </si>
  <si>
    <t>LEANDRO MONTEIRO TEIXEIRA</t>
  </si>
  <si>
    <t>LEANDRO MORAIS SICHI</t>
  </si>
  <si>
    <t>LEANDRO MURILLO DE JESUS MACENA</t>
  </si>
  <si>
    <t>LEANDRO NASCIMENTO DA SILVA</t>
  </si>
  <si>
    <t>LEANDRO NUNES LOPES</t>
  </si>
  <si>
    <t>LEANDRO OLIVEIRA DE ALMEIDA</t>
  </si>
  <si>
    <t>LEANDRO PADIAS</t>
  </si>
  <si>
    <t>LEANDRO PADILHA DA SILVA</t>
  </si>
  <si>
    <t>LEANDRO PADILHA DE SOUZA</t>
  </si>
  <si>
    <t>LEANDRO PAQUIELI</t>
  </si>
  <si>
    <t>LEANDRO PARUCCI</t>
  </si>
  <si>
    <t>LEANDRO PAULO ROSSONI</t>
  </si>
  <si>
    <t>LEANDRO PAZ</t>
  </si>
  <si>
    <t>LEANDRO PEREIRA CARDOSO</t>
  </si>
  <si>
    <t>LEANDRO PEREIRA DE LIRA</t>
  </si>
  <si>
    <t>LEANDRO PEREIRA DE OLIVEIRA</t>
  </si>
  <si>
    <t>LEANDRO PEREIRA LUIZ</t>
  </si>
  <si>
    <t>LEANDRO PILLAR BITTENCOURT PEREIRA</t>
  </si>
  <si>
    <t>LEANDRO PORTELA PAKTO</t>
  </si>
  <si>
    <t>LEANDRO PORTUGAL DA SILVA</t>
  </si>
  <si>
    <t>LEANDRO QUADROS DE CASTRO</t>
  </si>
  <si>
    <t>LEANDRO RAMOS DE OLIVEIRA</t>
  </si>
  <si>
    <t>LEANDRO REGIS DOS SANTOS</t>
  </si>
  <si>
    <t>LEANDRO REITZ JUNIOR</t>
  </si>
  <si>
    <t>LEANDRO RIBEIRO CARVALHO</t>
  </si>
  <si>
    <t>LEANDRO RIBEIRO MACHADO</t>
  </si>
  <si>
    <t>LEANDRO ROCHA DE SOUZA</t>
  </si>
  <si>
    <t>LEANDRO RODRIGUES DE OLIVEIRA</t>
  </si>
  <si>
    <t>LEANDRO RODRIGUES LEITE</t>
  </si>
  <si>
    <t>LEANDRO RODRIGUES SAGRILLO</t>
  </si>
  <si>
    <t>LEANDRO ROQUE DE ALMEIDA</t>
  </si>
  <si>
    <t>LEANDRO SANHUDO DA SILVA</t>
  </si>
  <si>
    <t>LEANDRO SANTANA TEIXEIRA CARVALHO</t>
  </si>
  <si>
    <t>LEANDRO SANTOS DE OLIVEIRA</t>
  </si>
  <si>
    <t>LEANDRO SANTOS SILVA</t>
  </si>
  <si>
    <t>LEANDRO SARDINHA VIANA</t>
  </si>
  <si>
    <t>LEANDRO SATURNINO DA SILVA</t>
  </si>
  <si>
    <t>LEANDRO SCHULZ</t>
  </si>
  <si>
    <t>LEANDRO SILVA BALTEZAM</t>
  </si>
  <si>
    <t>LEANDRO SILVA DE SOUZA</t>
  </si>
  <si>
    <t>LEANDRO SILVA DOS SANTOS</t>
  </si>
  <si>
    <t>LEANDRO SILVA GONCALVES</t>
  </si>
  <si>
    <t>LEANDRO SILVA MATTOS</t>
  </si>
  <si>
    <t>LEANDRO SILVEIRA</t>
  </si>
  <si>
    <t>LEANDRO SOUZA DOMINGUES</t>
  </si>
  <si>
    <t>LEANDRO SOUZA DOS SANTOS</t>
  </si>
  <si>
    <t>LEANDRO TEODORO CUSTODIO</t>
  </si>
  <si>
    <t>LEANDRO TONIN TRINDADE</t>
  </si>
  <si>
    <t>LEANDRO VALERIO DOS SANTOS BARROS</t>
  </si>
  <si>
    <t>LEANDRO VARELLA DE SOUZA</t>
  </si>
  <si>
    <t>LEANDRO VEIGA DA SILVA</t>
  </si>
  <si>
    <t>LEANDRO VIANA CARVALHO</t>
  </si>
  <si>
    <t>LEANDRO VIDAL DE OLIVEIRA</t>
  </si>
  <si>
    <t>LEANDRO VIEIRA DE CASTRO</t>
  </si>
  <si>
    <t>LEANDRO VIEIRA GOMES</t>
  </si>
  <si>
    <t>LEANDRO VILELA DA SILVA</t>
  </si>
  <si>
    <t>LECIO DE CARVALHO</t>
  </si>
  <si>
    <t>LEDILSON MARCOS DE BRITO</t>
  </si>
  <si>
    <t>LEIDIZAR ANDREI FERGUTZ</t>
  </si>
  <si>
    <t>LEILSON MATTOS DE SOUZA</t>
  </si>
  <si>
    <t>LENIEL DE MELO PUNTEL</t>
  </si>
  <si>
    <t>LENILDO BANDEIRA TEIXEIRA</t>
  </si>
  <si>
    <t>LENILDO FAGUNDES</t>
  </si>
  <si>
    <t>LENILSON HIPOLITO DE MEDEIROS</t>
  </si>
  <si>
    <t>LENISVALDO DIAS DA SILVA</t>
  </si>
  <si>
    <t>LENNON DE ANDRADE CAMPOS</t>
  </si>
  <si>
    <t>LEO MAICON MACHADO DOS SANTOS</t>
  </si>
  <si>
    <t>LEO MATHEUS DA SILVA</t>
  </si>
  <si>
    <t>LEODIR INACIO DA ROSA</t>
  </si>
  <si>
    <t>LEOMAR BRASIL DOS SANTOS</t>
  </si>
  <si>
    <t>LEOMAR DA SILVA PIVOTO</t>
  </si>
  <si>
    <t>LEOMAR LOPES CABRAL</t>
  </si>
  <si>
    <t>LEOMAR LOPES DE PAULA</t>
  </si>
  <si>
    <t>LEOMAR SCHMITT</t>
  </si>
  <si>
    <t>LEOMIR ALVES DA SILVA</t>
  </si>
  <si>
    <t>LEON RIBEIRO RENANDE COUTINHO</t>
  </si>
  <si>
    <t>LEONAARDO MACHADO DE OLIVEIRA</t>
  </si>
  <si>
    <t>LEONALDO LIRA BARBOSA</t>
  </si>
  <si>
    <t>LEONAM DE ALMEIDA CASTRO</t>
  </si>
  <si>
    <t>LEONAN PINTO DA SILVA</t>
  </si>
  <si>
    <t>LEONARDO ALENCAR FREIRE</t>
  </si>
  <si>
    <t>LEONARDO ALFREDO DE SOUZA</t>
  </si>
  <si>
    <t>LEONARDO ALVES DA SILVA</t>
  </si>
  <si>
    <t>LEONARDO ALVES DE CAMPOS GOMES</t>
  </si>
  <si>
    <t>LEONARDO ALVES PEREIRA</t>
  </si>
  <si>
    <t>LEONARDO APARECIDO DA SILVA CASSIANO</t>
  </si>
  <si>
    <t>LEONARDO BARBOSA NUNES</t>
  </si>
  <si>
    <t>LEONARDO BARRETO DE SOUZA</t>
  </si>
  <si>
    <t>LEONARDO BERALDO HOPERS</t>
  </si>
  <si>
    <t>LEONARDO BEZERRA DE SA</t>
  </si>
  <si>
    <t>LEONARDO BRAGA PINTO</t>
  </si>
  <si>
    <t>LEONARDO CARLOS GOMES</t>
  </si>
  <si>
    <t>LEONARDO CESAR GONCALVES DA TRINDADE</t>
  </si>
  <si>
    <t>LEONARDO CONCEICAO E SILVA</t>
  </si>
  <si>
    <t>LEONARDO CONSTANTINO DE SOUZA</t>
  </si>
  <si>
    <t>LEONARDO CRESCENCIO DA ROSA</t>
  </si>
  <si>
    <t>LEONARDO DA ROCHA ALMEIDA</t>
  </si>
  <si>
    <t>LEONARDO DA ROCHA CAMBOIM</t>
  </si>
  <si>
    <t>LEONARDO DA SILVA</t>
  </si>
  <si>
    <t>LEONARDO DA SILVA HERMOGENES</t>
  </si>
  <si>
    <t>LEONARDO DA SILVA HONORIO</t>
  </si>
  <si>
    <t>LEONARDO DA SILVA SOARES</t>
  </si>
  <si>
    <t>LEONARDO DA SILVA SPITZER</t>
  </si>
  <si>
    <t>LEONARDO DE ARAUJO SANTOS</t>
  </si>
  <si>
    <t>LEONARDO DE JESUS OLIVEIRA</t>
  </si>
  <si>
    <t>LEONARDO DE LIMA MACHADO</t>
  </si>
  <si>
    <t>LEONARDO DE OLIVEIRA COUTINHO</t>
  </si>
  <si>
    <t>LEONARDO DE QUEIROZ ANACLETO</t>
  </si>
  <si>
    <t>LEONARDO DE SOUZA LEAO DE PAIVA</t>
  </si>
  <si>
    <t>LEONARDO DE SOUZA MENDES</t>
  </si>
  <si>
    <t>LEONARDO DIEHL MENEZES</t>
  </si>
  <si>
    <t>LEONARDO DOS PASSOS LIMA</t>
  </si>
  <si>
    <t>LEONARDO DOS SANTOS ARAUJO</t>
  </si>
  <si>
    <t>LEONARDO DOS SANTOS DUARTE TEIXEIRA</t>
  </si>
  <si>
    <t>LEONARDO DOS SANTOS RAMIRES</t>
  </si>
  <si>
    <t>LEONARDO DUARTE PAULO</t>
  </si>
  <si>
    <t>LEONARDO ESPINDOLA ALEXANDRE</t>
  </si>
  <si>
    <t>LEONARDO FEITOZA LIMA</t>
  </si>
  <si>
    <t>LEONARDO FERREIRA LANCA</t>
  </si>
  <si>
    <t>LEONARDO FERREIRA QUINTANILHA</t>
  </si>
  <si>
    <t>LEONARDO FREITAS DE MORAES</t>
  </si>
  <si>
    <t>LEONARDO GABRIEL SILVA DOS SANTOS</t>
  </si>
  <si>
    <t>LEONARDO GOIS DOS SANTOS</t>
  </si>
  <si>
    <t>LEONARDO GOMES LAVRA</t>
  </si>
  <si>
    <t>LEONARDO GOMES LEAL</t>
  </si>
  <si>
    <t>LEONARDO HELENO FARIA NETTO</t>
  </si>
  <si>
    <t>LEONARDO HENRIQUE GALVAO</t>
  </si>
  <si>
    <t>LEONARDO HORACIO DA SILVA</t>
  </si>
  <si>
    <t>LEONARDO JOAO JOSE DE SOUZA</t>
  </si>
  <si>
    <t>LEONARDO JOSE PINTO FIGUEIREDO</t>
  </si>
  <si>
    <t>LEONARDO LAPICO DOS SANTOS</t>
  </si>
  <si>
    <t>LEONARDO LIMA SANTOS</t>
  </si>
  <si>
    <t>LEONARDO LOPES DA SILVA</t>
  </si>
  <si>
    <t>LEONARDO LUIZ BORTOLETTI</t>
  </si>
  <si>
    <t>LEONARDO MACHARET</t>
  </si>
  <si>
    <t>LEONARDO MARCONDES ALVES</t>
  </si>
  <si>
    <t>LEONARDO MEDINA CAMPOS</t>
  </si>
  <si>
    <t>LEONARDO MENDES VARELA</t>
  </si>
  <si>
    <t>LEONARDO MENDONCA TEIXEIRA</t>
  </si>
  <si>
    <t>LEONARDO MONTEIRO DO LAGO</t>
  </si>
  <si>
    <t>LEONARDO MOREIRA DA SILVA</t>
  </si>
  <si>
    <t>LEONARDO MOREIRA SOARES</t>
  </si>
  <si>
    <t>LEONARDO NASCIMENTO DA SILVA</t>
  </si>
  <si>
    <t>LEONARDO NUNES DE SOUZA</t>
  </si>
  <si>
    <t>LEONARDO NUNES DONATO</t>
  </si>
  <si>
    <t>LEONARDO NUNES MACHADO</t>
  </si>
  <si>
    <t>LEONARDO OLIVEIRA CARDOSO</t>
  </si>
  <si>
    <t>LEONARDO OLIVEIRA LEITE</t>
  </si>
  <si>
    <t>LEONARDO PASCELI RASTOLDO</t>
  </si>
  <si>
    <t>LEONARDO PEREIRA DA SILVA</t>
  </si>
  <si>
    <t>LEONARDO PEREIRA GOMES</t>
  </si>
  <si>
    <t>LEONARDO PESSOA DOS SANTOS</t>
  </si>
  <si>
    <t>LEONARDO PRATA DE SOUZA</t>
  </si>
  <si>
    <t>LEONARDO REIS DE SOUSA</t>
  </si>
  <si>
    <t>LEONARDO RIBEIRO ROZADO</t>
  </si>
  <si>
    <t>LEONARDO RIBEIRO TONACIO</t>
  </si>
  <si>
    <t>LEONARDO RODRIGO COELHO</t>
  </si>
  <si>
    <t>LEONARDO RODRIGO VERGANI</t>
  </si>
  <si>
    <t>LEONARDO RODRIGUES DA FONSECA</t>
  </si>
  <si>
    <t>LEONARDO RODRIGUES DE OLIVEIRA</t>
  </si>
  <si>
    <t>LEONARDO RODRIGUES DE SOUSA</t>
  </si>
  <si>
    <t>LEONARDO RODRIGUES DIAS</t>
  </si>
  <si>
    <t>LEONARDO RODRIGUES MACHADO</t>
  </si>
  <si>
    <t>LEONARDO RODRIGUES STIVAL</t>
  </si>
  <si>
    <t>LEONARDO ROSA DE ANDRADE</t>
  </si>
  <si>
    <t>LEONARDO SANHUDO VIANNA</t>
  </si>
  <si>
    <t>LEONARDO SANTOS MOREIRA</t>
  </si>
  <si>
    <t>LEONARDO SEVERO BANDA</t>
  </si>
  <si>
    <t>LEONARDO SILVA DE PAIVA</t>
  </si>
  <si>
    <t>LEONARDO SILVA DOS SANTOS</t>
  </si>
  <si>
    <t>LEONARDO SILVERIO MAIA</t>
  </si>
  <si>
    <t>LEONARDO SIMOES BARRO</t>
  </si>
  <si>
    <t>LEONARDO SOARES DE ANDRADE</t>
  </si>
  <si>
    <t>LEONARDO SOUZA DE ALMEIDA LIMA</t>
  </si>
  <si>
    <t>LEONARDO SOUZA DOS SANTOS</t>
  </si>
  <si>
    <t>LEONARDO SPACK</t>
  </si>
  <si>
    <t>LEONARDO TADEU DE LIMA</t>
  </si>
  <si>
    <t>LEONARDO TAVARES CAMPOS LINKE</t>
  </si>
  <si>
    <t>LEONARDO TAVARES SILVA</t>
  </si>
  <si>
    <t>LEONARDO TELLES BORGES</t>
  </si>
  <si>
    <t>LEONARDO WILLIAM DE AZEVEDO</t>
  </si>
  <si>
    <t>LEONARDO XAVIER BARBOSA</t>
  </si>
  <si>
    <t>LEONE HENRIQUE LUCAS CONTRERA</t>
  </si>
  <si>
    <t>LEONE MOREIRA DA SILVA</t>
  </si>
  <si>
    <t>LEONEL PAULO BOLFONI SCHIRMER</t>
  </si>
  <si>
    <t>LEONEL PEREIRA MACIEL</t>
  </si>
  <si>
    <t>LEONEL SOARES ROCHA</t>
  </si>
  <si>
    <t>LEONIDAS LACERDA MENDES</t>
  </si>
  <si>
    <t>LEONIDAS MOTA DOS SANTOS FILHO</t>
  </si>
  <si>
    <t>LEONIDAS POLO DE LIMA OLIVEIRA</t>
  </si>
  <si>
    <t>LEONILSON QUEIROZ DE MELO</t>
  </si>
  <si>
    <t>LEONIR ARUS</t>
  </si>
  <si>
    <t>LEONIR DA SILVA PENTEADO</t>
  </si>
  <si>
    <t>LEONIR HAURELIUK</t>
  </si>
  <si>
    <t>LEONIS BARROSO SILVA</t>
  </si>
  <si>
    <t>LEOPOLDO KRONHARDT NETO</t>
  </si>
  <si>
    <t>LEOVAN BARCELLOS</t>
  </si>
  <si>
    <t>LESTER ALEXANDRE SILVA DE OLIVEIRA</t>
  </si>
  <si>
    <t>LETICIA IANSEN CARDOSO</t>
  </si>
  <si>
    <t>LETICIA SOUZA DE SANTANA</t>
  </si>
  <si>
    <t>LETICIA XAVIER DA SILVA</t>
  </si>
  <si>
    <t>LEVI FERRAZ RIBEIRO</t>
  </si>
  <si>
    <t>LEVI TONIN</t>
  </si>
  <si>
    <t>LEVY SOARES DE OLIVEIRA SILVA III</t>
  </si>
  <si>
    <t>LEXSANDRO DE ALMEIDA AMBOS</t>
  </si>
  <si>
    <t>LEYNAD LAIS RODRIGUES DA SILVA</t>
  </si>
  <si>
    <t>LIELDSON SANTOS FAGUNDES</t>
  </si>
  <si>
    <t>LILTON DA COSTA MAGALHAES</t>
  </si>
  <si>
    <t>LINALDO OLIVEIRA GONCALVES</t>
  </si>
  <si>
    <t>LINCOLN DOS SANTOS</t>
  </si>
  <si>
    <t>LINCOLN GONCALVES NUNES</t>
  </si>
  <si>
    <t>LINCOLN JONHSON DOS SANTOS GOMES FILHO</t>
  </si>
  <si>
    <t>LINCONL PEREIRA DA SILVA</t>
  </si>
  <si>
    <t>LINDALBERTO DA SILVA FIRMIANO</t>
  </si>
  <si>
    <t>LINDEMBERG CABRAL DE BRITO</t>
  </si>
  <si>
    <t>LINDOMAR ANTUNES DO NASCIMENTO</t>
  </si>
  <si>
    <t>LINDOMAR BUSSE</t>
  </si>
  <si>
    <t>LINDOMAR CORREIA DE SOUZA</t>
  </si>
  <si>
    <t>LINDOMAR DA SILVA PESSOA</t>
  </si>
  <si>
    <t>LINDOMAR DE ALMEIDA</t>
  </si>
  <si>
    <t>LINDOMAR DE SOUZA CAMPOS</t>
  </si>
  <si>
    <t>LINDOMAR DE SOUZA VIEIRA</t>
  </si>
  <si>
    <t>LINDOMAR DIAS DA CRUZ</t>
  </si>
  <si>
    <t>LINDOMAR KLOS</t>
  </si>
  <si>
    <t>LINDOMAR LIMA CARNEIRO</t>
  </si>
  <si>
    <t>LINDOMAR ROCHA DE SOUZA</t>
  </si>
  <si>
    <t>LINO VENDRUSCOLO</t>
  </si>
  <si>
    <t>LINOMAR BARRETO RODRIGUES</t>
  </si>
  <si>
    <t>LIONARDO FERNANDES MOREIRA FILHO</t>
  </si>
  <si>
    <t>LIONARDO MARTINS DA SILVA</t>
  </si>
  <si>
    <t>LISANDRO DE ALMEIDA AMBOS</t>
  </si>
  <si>
    <t>LISIANE MACIEL DA SILVA</t>
  </si>
  <si>
    <t>LISMAR SOBRAL PEREIRA</t>
  </si>
  <si>
    <t>LISSAUER DA LUZ</t>
  </si>
  <si>
    <t>LONEIS FOGACA GONCALVES</t>
  </si>
  <si>
    <t>LORISON DONATO ESTAVISKI</t>
  </si>
  <si>
    <t>LORRAN OLIVEIRA DOS SANTOS</t>
  </si>
  <si>
    <t>LOURENCO SILVA</t>
  </si>
  <si>
    <t>LOURIVAL FERREIRA BORGES</t>
  </si>
  <si>
    <t>LOURIVAL FRANCISCO MIGUEL</t>
  </si>
  <si>
    <t>LOURIVAL MASCARENHAS PINTO</t>
  </si>
  <si>
    <t>LOURIVAL RIBEIRO DE OLIVEIRA</t>
  </si>
  <si>
    <t>LOURIVAL SILVA TEIXEIRA</t>
  </si>
  <si>
    <t>LOURIVALDO OLIGARIO DA SILVA</t>
  </si>
  <si>
    <t>LOY ROY MARQUES JUNIOR</t>
  </si>
  <si>
    <t>LUA DOS SANTOS GUIMARAES</t>
  </si>
  <si>
    <t>LUAN APARECIDO GOMES DE LIMA</t>
  </si>
  <si>
    <t>LUAN ARAUJO DA SILVA</t>
  </si>
  <si>
    <t>LUAN CARLOS SANTOS DE MACEDO</t>
  </si>
  <si>
    <t>LUAN CESAR BORGES JARDIM</t>
  </si>
  <si>
    <t>LUAN DA SILVA CHAGAS</t>
  </si>
  <si>
    <t>LUAN DE OLIVEIRA VIANA</t>
  </si>
  <si>
    <t>LUAN LUIS DA SILVA</t>
  </si>
  <si>
    <t>LUAN MACHADO CAMPOS</t>
  </si>
  <si>
    <t>LUAN MATTIELLO</t>
  </si>
  <si>
    <t>LUAN MOURA MENGUE</t>
  </si>
  <si>
    <t>LUAN OLIVEIRA BEZERRA PONTES</t>
  </si>
  <si>
    <t>LUAN PEREIRA DA SILVA</t>
  </si>
  <si>
    <t>LUAN RANIERE VIEIRA DA COSTA</t>
  </si>
  <si>
    <t>LUAN SOUSA DOS SANTOS</t>
  </si>
  <si>
    <t>LUAN SOUZA DE PINHO</t>
  </si>
  <si>
    <t>LUANA CAROLINE DE JESUS CHAFRAO</t>
  </si>
  <si>
    <t>LUANDSON SANTA BRIGIDA DA SILVA</t>
  </si>
  <si>
    <t>LUCAS ALBERTO COSTA DOS SANTOS</t>
  </si>
  <si>
    <t>LUCAS ALVES DE OLIVEIRA</t>
  </si>
  <si>
    <t>LUCAS ANTONIO DA LUZ</t>
  </si>
  <si>
    <t>LUCAS ANTONIO DE CAMPOS</t>
  </si>
  <si>
    <t>LUCAS BALBINO DA SILVA</t>
  </si>
  <si>
    <t>LUCAS BENJAMIM DE CARVALHO CORREIA</t>
  </si>
  <si>
    <t>LUCAS BENTO BASTOS</t>
  </si>
  <si>
    <t>LUCAS BINKOWSKI DA ROSA</t>
  </si>
  <si>
    <t>LUCAS CARDOSO</t>
  </si>
  <si>
    <t>LUCAS CARDOSO DOS SANTOS DUARTE</t>
  </si>
  <si>
    <t>LUCAS CAZIRAGHI</t>
  </si>
  <si>
    <t>LUCAS CORREA DE OLIVEIRA</t>
  </si>
  <si>
    <t>LUCAS COSTA DOS SANTOS</t>
  </si>
  <si>
    <t>LUCAS DA SILVA NASCIMENTO</t>
  </si>
  <si>
    <t>LUCAS DA SILVA RAMOS</t>
  </si>
  <si>
    <t>LUCAS DA SILVA ROCHA</t>
  </si>
  <si>
    <t>LUCAS DE ARAUJO</t>
  </si>
  <si>
    <t>LUCAS DE FREITAS RANCAO</t>
  </si>
  <si>
    <t>LUCAS DE LIMA MAIA</t>
  </si>
  <si>
    <t>LUCAS DE LIMA MORAIS</t>
  </si>
  <si>
    <t>LUCAS ELLER DE LUCENA GONCALVES</t>
  </si>
  <si>
    <t>LUCAS ENDRES PANDOLFO</t>
  </si>
  <si>
    <t>LUCAS FELIX DA SILVA</t>
  </si>
  <si>
    <t>LUCAS FERNANDES DA SILVA</t>
  </si>
  <si>
    <t>LUCAS FRANCISCO ROSA</t>
  </si>
  <si>
    <t>LUCAS GARCIA DE BORBA</t>
  </si>
  <si>
    <t>LUCAS GOMES CARDOSO</t>
  </si>
  <si>
    <t>LUCAS GUIMARAES DE SOUSA</t>
  </si>
  <si>
    <t>LUCAS JADER DUTRA TONOL</t>
  </si>
  <si>
    <t>LUCAS LINDEMBERG OLIVEIRA DE SANT ANNA</t>
  </si>
  <si>
    <t>LUCAS LOPES RIES</t>
  </si>
  <si>
    <t>LUCAS MARCELO FELLE</t>
  </si>
  <si>
    <t>LUCAS MARTINHO DO NASCIMENTO</t>
  </si>
  <si>
    <t>LUCAS OLIVEIRA GARCIA</t>
  </si>
  <si>
    <t>LUCAS PASTOR DA SILVA</t>
  </si>
  <si>
    <t>LUCAS PEREIRA COUTO</t>
  </si>
  <si>
    <t>LUCAS PEREIRA GOMES</t>
  </si>
  <si>
    <t>LUCAS PEREIRA VELHO</t>
  </si>
  <si>
    <t>LUCAS RAFAEL DA CUNHA DA SILVA</t>
  </si>
  <si>
    <t>LUCAS RAMOS PEDROSO</t>
  </si>
  <si>
    <t>LUCAS RIBEIRO DOS SANTOS</t>
  </si>
  <si>
    <t>LUCAS RODRIGUES ARRUDA</t>
  </si>
  <si>
    <t>LUCAS RODRIGUES DE MELLO PEREIRA</t>
  </si>
  <si>
    <t>LUCAS SANTANA LORENA</t>
  </si>
  <si>
    <t>LUCAS SANTOS DE OLIVEIRA</t>
  </si>
  <si>
    <t>LUCAS SANTOS VIEIRA VIDAL</t>
  </si>
  <si>
    <t>LUCAS SEBASTIAO GRACIANO</t>
  </si>
  <si>
    <t>LUCAS TAROUCO GONCALVES</t>
  </si>
  <si>
    <t>LUCAS TEIXEIRA ALVES</t>
  </si>
  <si>
    <t>LUCAS VARGAS LORENZATO DE OLIVEIRA</t>
  </si>
  <si>
    <t>LUCAS VASCONCELOS RODRIGUES DO NASCIMENTO</t>
  </si>
  <si>
    <t>LUCAS VERONA BORBA</t>
  </si>
  <si>
    <t>LUCAS VIEIRA DA CONCEICAO</t>
  </si>
  <si>
    <t>LUCAS VINICIUS ALMEIDA DO NASCIMENTO</t>
  </si>
  <si>
    <t>LUCAS VINICIUS BEZERRA</t>
  </si>
  <si>
    <t>LUCAS VINICIUS SANTIAGO DA COSTA</t>
  </si>
  <si>
    <t>LUCIA HELENA FERNANDES DE SOUZA</t>
  </si>
  <si>
    <t>LUCIAN GOMES PEREIRA</t>
  </si>
  <si>
    <t>LUCIANA PINTO DOS SANTOS</t>
  </si>
  <si>
    <t>LUCIANE BESERRA DA SILVA</t>
  </si>
  <si>
    <t>LUCIANE CRISTINA SOARES DOS SANTOS</t>
  </si>
  <si>
    <t>LUCIANO ABREU DA SILVA</t>
  </si>
  <si>
    <t>LUCIANO AGUIAR DOS SANTOS</t>
  </si>
  <si>
    <t>LUCIANO ALVES BARBOSA</t>
  </si>
  <si>
    <t>LUCIANO ANDRE DE OLIVEIRA</t>
  </si>
  <si>
    <t>LUCIANO APARECIDO DA SILVA</t>
  </si>
  <si>
    <t>LUCIANO APARECIDO RODRIGUES</t>
  </si>
  <si>
    <t>LUCIANO BARROS DE JESUS</t>
  </si>
  <si>
    <t>LUCIANO BRAZ DOS SANTOS</t>
  </si>
  <si>
    <t>LUCIANO BRITO SOUZA</t>
  </si>
  <si>
    <t>LUCIANO CABRAL DE CARVALHO</t>
  </si>
  <si>
    <t>LUCIANO CABREIRA GONCALVES</t>
  </si>
  <si>
    <t>LUCIANO CARLOS MAIA</t>
  </si>
  <si>
    <t>LUCIANO CARVALHO SANTOS</t>
  </si>
  <si>
    <t>LUCIANO CAVALHEIRO ALVES</t>
  </si>
  <si>
    <t>LUCIANO CORDEIRO DOS SANTOS</t>
  </si>
  <si>
    <t>LUCIANO DA SILVA MARQUES</t>
  </si>
  <si>
    <t>LUCIANO DA SILVA MONTEIRO</t>
  </si>
  <si>
    <t>LUCIANO DA SILVA SANTOS</t>
  </si>
  <si>
    <t>LUCIANO DA SILVA SEVERO</t>
  </si>
  <si>
    <t>LUCIANO DA SILVA SOUZA</t>
  </si>
  <si>
    <t>LUCIANO DA SILVEIRA TAVARES</t>
  </si>
  <si>
    <t>LUCIANO DE ANDRADE LOPES</t>
  </si>
  <si>
    <t>LUCIANO DE BRITO SILVA</t>
  </si>
  <si>
    <t>LUCIANO DE OLIVEIRA</t>
  </si>
  <si>
    <t>LUCIANO DE OLIVEIRA DE LIMA</t>
  </si>
  <si>
    <t>LUCIANO DE SOUSA DOMINGOS</t>
  </si>
  <si>
    <t>LUCIANO DE SOUZA</t>
  </si>
  <si>
    <t>LUCIANO DE SOUZA AZEVEDO</t>
  </si>
  <si>
    <t>LUCIANO DE SOUZA GAMA</t>
  </si>
  <si>
    <t>LUCIANO DE SOUZA NOBA</t>
  </si>
  <si>
    <t>LUCIANO DOS SANTOS</t>
  </si>
  <si>
    <t>LUCIANO DOS SANTOS COSTA</t>
  </si>
  <si>
    <t>LUCIANO DOS SANTOS FIGUEIREDO</t>
  </si>
  <si>
    <t>LUCIANO DOS SANTOS GOES</t>
  </si>
  <si>
    <t>LUCIANO DOS SANTOS MELO</t>
  </si>
  <si>
    <t>LUCIANO DOSSA</t>
  </si>
  <si>
    <t>LUCIANO FEITOSA DE AMORIM</t>
  </si>
  <si>
    <t>LUCIANO FERNANDES DOS SANTOS</t>
  </si>
  <si>
    <t>LUCIANO FERNANDES FACHINELLO</t>
  </si>
  <si>
    <t>LUCIANO FERNANDES LISBOA</t>
  </si>
  <si>
    <t>LUCIANO FERRARI DOS SANTOS</t>
  </si>
  <si>
    <t>LUCIANO FERREIRA</t>
  </si>
  <si>
    <t>LUCIANO FERREIRA DOS SANTOS</t>
  </si>
  <si>
    <t>LUCIANO FRANCISCO SILVEIRA</t>
  </si>
  <si>
    <t>LUCIANO FREITAG CORDEIRO DE JESUS</t>
  </si>
  <si>
    <t>LUCIANO FREITAS D EPONTES</t>
  </si>
  <si>
    <t>LUCIANO FREITAS DOS SANTOS</t>
  </si>
  <si>
    <t>LUCIANO FREIXIEIRO DO COUTO</t>
  </si>
  <si>
    <t>LUCIANO HERBERT LIMA E SILVA</t>
  </si>
  <si>
    <t>LUCIANO JACOBI DURO</t>
  </si>
  <si>
    <t>LUCIANO JOSE PEDRALLI</t>
  </si>
  <si>
    <t>LUCIANO JUSTINO DA SILVA</t>
  </si>
  <si>
    <t>LUCIANO LAMAS BAGESTEIRO</t>
  </si>
  <si>
    <t>LUCIANO LUCAS FERNANDES DA SILVA</t>
  </si>
  <si>
    <t>LUCIANO LUCIO FERREIRA DA SILVA</t>
  </si>
  <si>
    <t>LUCIANO MABILIA</t>
  </si>
  <si>
    <t>LUCIANO MAGNANE</t>
  </si>
  <si>
    <t>LUCIANO MARIANO DA SILVA</t>
  </si>
  <si>
    <t>LUCIANO MARQUES ALEXANDRE</t>
  </si>
  <si>
    <t>LUCIANO MARQUES DA SILVA</t>
  </si>
  <si>
    <t>LUCIANO MATOS MELLO</t>
  </si>
  <si>
    <t>LUCIANO MEIRA VALLE</t>
  </si>
  <si>
    <t>LUCIANO MENDES BRAZ</t>
  </si>
  <si>
    <t>LUCIANO MONTEIRO COSTA</t>
  </si>
  <si>
    <t>LUCIANO MOURA MAIA</t>
  </si>
  <si>
    <t>LUCIANO OLIVEIRA MENDES</t>
  </si>
  <si>
    <t>LUCIANO ORLANDINI</t>
  </si>
  <si>
    <t>LUCIANO PEDRO DA SILVA</t>
  </si>
  <si>
    <t>LUCIANO PEIXOTO LEITE</t>
  </si>
  <si>
    <t>LUCIANO PINTO DA SILVA</t>
  </si>
  <si>
    <t>LUCIANO PORTILHO NAUTER</t>
  </si>
  <si>
    <t>LUCIANO PRATI JUNIOR</t>
  </si>
  <si>
    <t>LUCIANO RIBEIRO</t>
  </si>
  <si>
    <t>LUCIANO ROBERTO DOS SANTOS</t>
  </si>
  <si>
    <t>LUCIANO RODRIGUES BARBOSA</t>
  </si>
  <si>
    <t>LUCIANO RODRIGUES BORGES</t>
  </si>
  <si>
    <t>LUCIANO RODRIGUES DE RODRIGUES</t>
  </si>
  <si>
    <t>LUCIANO SANTINON</t>
  </si>
  <si>
    <t>LUCIANO SANTOS DO NASCIMENTO</t>
  </si>
  <si>
    <t>LUCIANO SERAFIM</t>
  </si>
  <si>
    <t>LUCIANO SILVA DE OLIVEIRA</t>
  </si>
  <si>
    <t>LUCIANO SILVA SANTOS</t>
  </si>
  <si>
    <t>LUCIANO SOARES</t>
  </si>
  <si>
    <t>LUCIANO SUPLINO FERNANDES</t>
  </si>
  <si>
    <t>LUCIANO TACQUES</t>
  </si>
  <si>
    <t>LUCIANO TADEU DA SILVA LIMA</t>
  </si>
  <si>
    <t>LUCIANO ZERBONE CORDEIRO DA SILVA</t>
  </si>
  <si>
    <t>LUCIEL FILIPE DOS SANTOS OLIVEIRA</t>
  </si>
  <si>
    <t>LUCIELMA LUCAS PANTOJA</t>
  </si>
  <si>
    <t>LUCILANE GOMES FERREIRA</t>
  </si>
  <si>
    <t>LUCILIO DE CASTRO ARAUJO</t>
  </si>
  <si>
    <t>LUCILIO DE CASTRO ARAUJO JUNIOR</t>
  </si>
  <si>
    <t>LUCILIO JOSE DE SOUZA</t>
  </si>
  <si>
    <t>LUCIMAR VENTURI</t>
  </si>
  <si>
    <t>LUCINALDO GOMES RODRIGUES</t>
  </si>
  <si>
    <t>LUCINEI DINIZ DA GAMA</t>
  </si>
  <si>
    <t>LUCINILSON MONTEIRO DE AMORIM</t>
  </si>
  <si>
    <t>LUCIO ANTONIO ALVES DA SILVA</t>
  </si>
  <si>
    <t>LUCIO BRIGLIA LOURENCO</t>
  </si>
  <si>
    <t>LUCIO DA SILVA NASCIMENTO JUNIOR</t>
  </si>
  <si>
    <t>LUCIO DE MORAES SANTOS CABRAL</t>
  </si>
  <si>
    <t>LUCIO MAURO INACIO</t>
  </si>
  <si>
    <t>LUCIO MAURO MOURA DA SILVEIRA</t>
  </si>
  <si>
    <t>LUCIO RAMOS DE OLIVEIRA BARROS</t>
  </si>
  <si>
    <t>LUCIO SOUZA DOS SANTOS</t>
  </si>
  <si>
    <t>LUCIO WILLY DOS SANTOS SILVA</t>
  </si>
  <si>
    <t>LUCIVAL FERREIRA DA CRUZ</t>
  </si>
  <si>
    <t>LUCIVALDO GOMES DA SILVA</t>
  </si>
  <si>
    <t>LUCIVALDO SOUSA DE AVIZ</t>
  </si>
  <si>
    <t>LUIGI ADEMIR BERTAZZON GARCIA</t>
  </si>
  <si>
    <t>LUIMAR ANTONIO BEVILACQUA</t>
  </si>
  <si>
    <t>LUIS AARAO DA SILVA JUNIO</t>
  </si>
  <si>
    <t>LUIS ALBERTO ALBUQUERQUE SANTOS</t>
  </si>
  <si>
    <t>LUIS ALBERTO BUENO LEITE</t>
  </si>
  <si>
    <t>LUIS ALBERTO COSTA DOS SANTOS</t>
  </si>
  <si>
    <t>LUIS ALBERTO PETILLO DEZZE</t>
  </si>
  <si>
    <t>LUIS ALEXANDRE DA SILVA NASCIMENTO</t>
  </si>
  <si>
    <t>LUIS ALEXANDRE TEIXEIRA</t>
  </si>
  <si>
    <t>LUIS ALVES SETUBAL NETO</t>
  </si>
  <si>
    <t>LUIS ANDRE DA SILVA QUINTANA</t>
  </si>
  <si>
    <t>LUIS ANTERO BATISTA DA CONCEICAO</t>
  </si>
  <si>
    <t>LUIS ANTONIO DA SILVA</t>
  </si>
  <si>
    <t>LUIS ANTONIO MOREIRA PAIM</t>
  </si>
  <si>
    <t>LUIS ANTONIO PEDRETTI</t>
  </si>
  <si>
    <t>LUIS ANTONIO PEREIRA</t>
  </si>
  <si>
    <t>LUIS AUGUSTO CERENA VIEIRA</t>
  </si>
  <si>
    <t>LUIS AUGUSTO COUTO DOS SANTOS</t>
  </si>
  <si>
    <t>LUIS AUGUSTO DE OLIVEIRA SILVA</t>
  </si>
  <si>
    <t>LUIS AUGUSTO PEREIRA MACHADO</t>
  </si>
  <si>
    <t>LUIS BRAZ MEIRELLES DA SILVA</t>
  </si>
  <si>
    <t>LUIS CARLOS AGUIAR</t>
  </si>
  <si>
    <t>LUIS CARLOS ALMEIDA DE MELO</t>
  </si>
  <si>
    <t>LUIS CARLOS ALVES DE ARAUJO</t>
  </si>
  <si>
    <t>LUIS CARLOS ALVES DE LIMA</t>
  </si>
  <si>
    <t>LUIS CARLOS DE MACEDO</t>
  </si>
  <si>
    <t>LUIS CARLOS GAMA FERREIRA</t>
  </si>
  <si>
    <t>LUIS CARLOS GONCALVES PINTO</t>
  </si>
  <si>
    <t>LUIS CARLOS GROSSO REZENDE</t>
  </si>
  <si>
    <t>LUIS CARLOS JESUS BOMFIM</t>
  </si>
  <si>
    <t>LUIS CARLOS LIMA REIS</t>
  </si>
  <si>
    <t>LUIS CARLOS MIANES</t>
  </si>
  <si>
    <t>LUIS CARLOS SANTANA DOS SANTOS</t>
  </si>
  <si>
    <t>LUIS CARLOS SILVEIRA DE LIMA</t>
  </si>
  <si>
    <t>LUIS CARLOS VIDAL</t>
  </si>
  <si>
    <t>LUIS CARLOS ZUCONELLI</t>
  </si>
  <si>
    <t>LUIS CESAR KIESKI</t>
  </si>
  <si>
    <t>LUIS CESAR MAGALHAES RODRIGUES</t>
  </si>
  <si>
    <t>LUIS CLAUDIO ALEXANDRE DA SILVA</t>
  </si>
  <si>
    <t>LUIS CLAUDIO DOS SANTOS</t>
  </si>
  <si>
    <t>LUIS CLAUDIO HEYDE JUNIOR</t>
  </si>
  <si>
    <t>LUIS CLAUDIO JESUS DOS SANTOS</t>
  </si>
  <si>
    <t>LUIS CLAUDIO VIANA COELHO</t>
  </si>
  <si>
    <t>LUIS COUTINHO</t>
  </si>
  <si>
    <t>LUIS DANIEL CARDOSO PEREIRA</t>
  </si>
  <si>
    <t>LUIS DE CASSIO LOPES BRITO</t>
  </si>
  <si>
    <t>LUIS DO NASCIMENTO NOGUEIRA</t>
  </si>
  <si>
    <t>LUIS DOMINGOS DURANTE DE OLIVEIRA</t>
  </si>
  <si>
    <t>LUIS DOUGLAS SANTOS DE OLIVEIRA</t>
  </si>
  <si>
    <t>LUIS DUARTE DA SILVA</t>
  </si>
  <si>
    <t>LUIS EDUARDO GOSMANN HERRMANN</t>
  </si>
  <si>
    <t>LUIS EDUARDO PITA ROCHA</t>
  </si>
  <si>
    <t>LUIS EDUARDO PLA AZAMBUJA</t>
  </si>
  <si>
    <t>LUIS EVANDRO SANTOS MERCAUS</t>
  </si>
  <si>
    <t>LUIS FELIPE ALMEIDA PORTO ALEGRE</t>
  </si>
  <si>
    <t>LUIS FELIPE DE ANDRADE DOMINGUES</t>
  </si>
  <si>
    <t>LUIS FELIPE DE SOUZA RIBEIRO</t>
  </si>
  <si>
    <t>LUIS FELIPE FERNANDES FERREIRA</t>
  </si>
  <si>
    <t>LUIS FELIPE GOLLE PIVA</t>
  </si>
  <si>
    <t>LUIS FELIPE PROCOPIO MONTEIRO</t>
  </si>
  <si>
    <t>LUIS FERNANDO ALVES DE CARVALHO</t>
  </si>
  <si>
    <t>LUIS FERNANDO BIZERRA DA SILVA</t>
  </si>
  <si>
    <t>LUIS FERNANDO DA SILVA PINTO</t>
  </si>
  <si>
    <t>LUIS FERNANDO LUCCA DE CAMARGO</t>
  </si>
  <si>
    <t>LUIS FERNANDO MACHADO DA SILVA</t>
  </si>
  <si>
    <t>LUIS FERNANDO RIBEIRO RODRIGUES</t>
  </si>
  <si>
    <t>LUIS FERNANDO SUPANIK</t>
  </si>
  <si>
    <t>LUIS FILIPE BARBOSA DE LORETO</t>
  </si>
  <si>
    <t>LUIS GUILHERME DA SILVA</t>
  </si>
  <si>
    <t>LUIS GUILHERME XAVIER DOS SANTOS</t>
  </si>
  <si>
    <t>LUIS HENRIQUE BACK</t>
  </si>
  <si>
    <t>LUIS HENRIQUE CARDOSO DA ROCHA</t>
  </si>
  <si>
    <t>LUIS HENRIQUE DE SOUZA</t>
  </si>
  <si>
    <t>LUIS HENRIQUE DO NASCIMENTO AMORIM</t>
  </si>
  <si>
    <t>LUIS HOQUE GONCALVES ZAMBRANO</t>
  </si>
  <si>
    <t>LUIS JARATH SILVA COELHO</t>
  </si>
  <si>
    <t>LUIS JOSE ANDRADE LIMA FILHO</t>
  </si>
  <si>
    <t>LUIS KLEINSCHMIDT</t>
  </si>
  <si>
    <t>LUIS MARCELO DIEHL</t>
  </si>
  <si>
    <t>LUIS MORAIS HOLANDA</t>
  </si>
  <si>
    <t>LUIS OTAVIO DOS SANTOS GAMA</t>
  </si>
  <si>
    <t>LUIS PAULO FRANCISCO DE JESUS</t>
  </si>
  <si>
    <t>LUIS PAULO VIEIRA DA CRUZ</t>
  </si>
  <si>
    <t>LUIS PONTE RODRIGUES</t>
  </si>
  <si>
    <t>LUIS RENATO BARROSO SOBRINHO</t>
  </si>
  <si>
    <t>LUIS RENATO SOARES CONFORTI</t>
  </si>
  <si>
    <t>LUIS RICHARD MENDES SALINA</t>
  </si>
  <si>
    <t>LUIS ROBERTO DE CARVALHO COELHO OLIVEIRA</t>
  </si>
  <si>
    <t>LUIS VANDERLEI SANTIAGO</t>
  </si>
  <si>
    <t>LUIVAN FERREIRA DOS SANTOS</t>
  </si>
  <si>
    <t>LUIZ ADMILSON AZEVEDO DE ABREU</t>
  </si>
  <si>
    <t>LUIZ ALBERTO DA SILVA JUNIOR</t>
  </si>
  <si>
    <t>LUIZ ALBERTO HILDEBRANDT</t>
  </si>
  <si>
    <t>LUIZ ALBERTO KOZERSKI</t>
  </si>
  <si>
    <t>LUIZ ALBERTO LIMA MAGALHAES</t>
  </si>
  <si>
    <t>LUIZ ALBERTO LIPORACI</t>
  </si>
  <si>
    <t>LUIZ ALBERTO MARTINS DOS SANTOS</t>
  </si>
  <si>
    <t>LUIZ ALBERTO ROCHA JACINTHO</t>
  </si>
  <si>
    <t>LUIZ ALBERTO RODRIGUES DA SILVA</t>
  </si>
  <si>
    <t>LUIZ ALEXANDRE DE OLIVEIRA SILVA</t>
  </si>
  <si>
    <t>LUIZ ANDRE DE OLIVEIRA CHAVES</t>
  </si>
  <si>
    <t>LUIZ ANDRE RODRIGUES</t>
  </si>
  <si>
    <t>LUIZ ANTONIO ALVES FEITOZA</t>
  </si>
  <si>
    <t>LUIZ ANTONIO DA SILVA RAMOS</t>
  </si>
  <si>
    <t>LUIZ ANTONIO DA SILVA XAVIER</t>
  </si>
  <si>
    <t>LUIZ ANTONIO DE LUCENA</t>
  </si>
  <si>
    <t>LUIZ ANTONIO DE OLIVEIRA ROSA</t>
  </si>
  <si>
    <t>LUIZ ANTONIO DO NASCIMENTO</t>
  </si>
  <si>
    <t>LUIZ ANTONIO DOS SANTOS</t>
  </si>
  <si>
    <t>LUIZ ANTONIO GONCALVES DOS SANTOS</t>
  </si>
  <si>
    <t>LUIZ ANTONIO NUNES NOVAIS</t>
  </si>
  <si>
    <t>LUIZ ANTONIO SCHMITT</t>
  </si>
  <si>
    <t>LUIZ ANTONIO TOLEDO MEDEIROS</t>
  </si>
  <si>
    <t>LUIZ ARMANDO GUINDO MARTINS COSTA JUNIOR</t>
  </si>
  <si>
    <t>LUIZ AUGUSTO D ORSI DA SILVA</t>
  </si>
  <si>
    <t>LUIZ AUGUSTO DE ALMEIDA MACIEL</t>
  </si>
  <si>
    <t>LUIZ AUGUSTO DE MEDEIROS</t>
  </si>
  <si>
    <t>LUIZ AUGUSTO DE MELLO SANTANA</t>
  </si>
  <si>
    <t>LUIZ AUGUSTO DE SOUZA SANTA BRIGIDA</t>
  </si>
  <si>
    <t>LUIZ AUGUSTO MARQUES DO NASCIMENTO</t>
  </si>
  <si>
    <t>LUIZ AUGUSTO VIEIRA</t>
  </si>
  <si>
    <t>LUIZ BARONE MARIAN DE OLIVEIRA</t>
  </si>
  <si>
    <t>LUIZ BEZERRA DE SOUZA</t>
  </si>
  <si>
    <t>LUIZ BRUNO SOARES PEREIRA</t>
  </si>
  <si>
    <t>LUIZ CARLOS ABREU PEREIRA</t>
  </si>
  <si>
    <t>LUIZ CARLOS ALVES</t>
  </si>
  <si>
    <t>LUIZ CARLOS ALVES FEIJO FILHO</t>
  </si>
  <si>
    <t>LUIZ CARLOS APOLINARIO TEIXEIRA</t>
  </si>
  <si>
    <t>LUIZ CARLOS ARDOHAIM DE SOUZA</t>
  </si>
  <si>
    <t>LUIZ CARLOS BARROS LUZ</t>
  </si>
  <si>
    <t>LUIZ CARLOS BATISTA</t>
  </si>
  <si>
    <t>LUIZ CARLOS BRUNO DA ROCHA</t>
  </si>
  <si>
    <t>LUIZ CARLOS CASSENOTE DE SENNA</t>
  </si>
  <si>
    <t>LUIZ CARLOS CASSILHA</t>
  </si>
  <si>
    <t>LUIZ CARLOS CORREA DA SILVA</t>
  </si>
  <si>
    <t>LUIZ CARLOS DA CRUZ VAZ GERALDO JUNIOR</t>
  </si>
  <si>
    <t>LUIZ CARLOS DA SILVA LIMA</t>
  </si>
  <si>
    <t>LUIZ CARLOS DA SILVA NASCIMENTO</t>
  </si>
  <si>
    <t>LUIZ CARLOS DA SILVA RODRIGUES</t>
  </si>
  <si>
    <t>LUIZ CARLOS DE ARAUJO SILVA</t>
  </si>
  <si>
    <t>LUIZ CARLOS DE SOUZA CAMARGO</t>
  </si>
  <si>
    <t>LUIZ CARLOS DOS ANJOS</t>
  </si>
  <si>
    <t>LUIZ CARLOS FARIA JUNIOR</t>
  </si>
  <si>
    <t>LUIZ CARLOS FERNANDES VIANA</t>
  </si>
  <si>
    <t>LUIZ CARLOS FERRARI DE SA JUNIOR</t>
  </si>
  <si>
    <t>LUIZ CARLOS FERREIRA</t>
  </si>
  <si>
    <t>LUIZ CARLOS FRANCISCO DE JESUS JUNIOR</t>
  </si>
  <si>
    <t>LUIZ CARLOS GREGORIO DOS SANTOS</t>
  </si>
  <si>
    <t>LUIZ CARLOS GUESSER</t>
  </si>
  <si>
    <t>LUIZ CARLOS LEITE DE MELO</t>
  </si>
  <si>
    <t>LUIZ CARLOS MACHADO</t>
  </si>
  <si>
    <t>LUIZ CARLOS MAIBERG</t>
  </si>
  <si>
    <t>LUIZ CARLOS MUCK</t>
  </si>
  <si>
    <t>LUIZ CARLOS NOGUEIRA DO NASCIMENTO</t>
  </si>
  <si>
    <t>LUIZ CARLOS PEREIRA JOAQUIM</t>
  </si>
  <si>
    <t>LUIZ CARLOS PEREIRA JUNIOR</t>
  </si>
  <si>
    <t>LUIZ CARLOS PIRES BASTOS</t>
  </si>
  <si>
    <t>LUIZ CARLOS RIBEIRO DOS SANTOS</t>
  </si>
  <si>
    <t>LUIZ CARLOS SANTOS DE ASSIS</t>
  </si>
  <si>
    <t>LUIZ CARLOS SOBRAL</t>
  </si>
  <si>
    <t>LUIZ CARLOS TORRES DA CRUZ</t>
  </si>
  <si>
    <t>LUIZ CARLOS VIEIRA</t>
  </si>
  <si>
    <t>LUIZ CARLOS VILAIN</t>
  </si>
  <si>
    <t>LUIZ CESAR CAMARGO</t>
  </si>
  <si>
    <t>LUIZ CESAR NOLASCO DA COSTA</t>
  </si>
  <si>
    <t>LUIZ CESAR PORFIRIO</t>
  </si>
  <si>
    <t>LUIZ CEZAR BATISTA</t>
  </si>
  <si>
    <t>LUIZ CLAUDIO BARCELLOS JUNIOR</t>
  </si>
  <si>
    <t>LUIZ CLAUDIO DA SILVA</t>
  </si>
  <si>
    <t>LUIZ CLAUDIO DA SILVA TONHOQUI</t>
  </si>
  <si>
    <t>LUIZ CLAUDIO DE AZEREDO PEIXOTO</t>
  </si>
  <si>
    <t>LUIZ CLAUDIO DOS SANTOS SILVA</t>
  </si>
  <si>
    <t>LUIZ CLAUDIO DUTRA DUARTE</t>
  </si>
  <si>
    <t>LUIZ CLAUDIO FELIX DOS SANTOS</t>
  </si>
  <si>
    <t>LUIZ CLAUDIO GONCALVES DIAS</t>
  </si>
  <si>
    <t>LUIZ CLAUDIO MARTINS FERREIRA</t>
  </si>
  <si>
    <t>LUIZ CLAUDIO MOREIRA DE SOUZA</t>
  </si>
  <si>
    <t>LUIZ CLAUDIO SA PEREIRA</t>
  </si>
  <si>
    <t>LUIZ CRISTIANO RODRIGUES DOS SANTOS</t>
  </si>
  <si>
    <t>LUIZ DALTON SOUSA AMORIM</t>
  </si>
  <si>
    <t>LUIZ DE SOUZA GALVAO</t>
  </si>
  <si>
    <t>LUIZ DOMINGOS DA SILVA</t>
  </si>
  <si>
    <t>LUIZ ECLAIR DE SOUZA</t>
  </si>
  <si>
    <t>LUIZ EDEGAR FERREIRA DUTRA</t>
  </si>
  <si>
    <t>LUIZ EDUARDO ANDRE RAIZER</t>
  </si>
  <si>
    <t>LUIZ EDUARDO BELMIRO BEZERRA</t>
  </si>
  <si>
    <t>LUIZ EDUARDO GUIMARAES</t>
  </si>
  <si>
    <t>LUIZ EDUARDO PEREZ FERREIRA</t>
  </si>
  <si>
    <t>LUIZ EDVALDO DA SILVA</t>
  </si>
  <si>
    <t>LUIZ FABIANO VIEIRA RIBEIRO</t>
  </si>
  <si>
    <t>LUIZ FELICIO</t>
  </si>
  <si>
    <t>LUIZ FELIPE DA CRUZ DE SOUSA</t>
  </si>
  <si>
    <t>LUIZ FELIPE DE ASSUNCAO</t>
  </si>
  <si>
    <t>LUIZ FELIPE DO NASCMENTO RAMOS</t>
  </si>
  <si>
    <t>LUIZ FELIPE FELIX DE LIMA</t>
  </si>
  <si>
    <t>LUIZ FELIPE FERNANDES DOS SANTOS</t>
  </si>
  <si>
    <t>LUIZ FELIPE GUIMARAES</t>
  </si>
  <si>
    <t>LUIZ FELIPE LINS DA SILVA</t>
  </si>
  <si>
    <t>LUIZ FELIPE LUIZ NERI</t>
  </si>
  <si>
    <t>LUIZ FELIPE SANTOS GUMIER XAVIER</t>
  </si>
  <si>
    <t>LUIZ FERNANDES DE MELLO NETO</t>
  </si>
  <si>
    <t>LUIZ FERNANDES MARQUES SILVEIRA JUNIOR</t>
  </si>
  <si>
    <t>LUIZ FERNANDO CARDOSO JUNIOR</t>
  </si>
  <si>
    <t>LUIZ FERNANDO CARDOSO MONTANHEIRO</t>
  </si>
  <si>
    <t>LUIZ FERNANDO CIDADE COSTA</t>
  </si>
  <si>
    <t>LUIZ FERNANDO CORREA LOPES</t>
  </si>
  <si>
    <t>LUIZ FERNANDO DA SILVA</t>
  </si>
  <si>
    <t>LUIZ FERNANDO DA SILVA COSTA</t>
  </si>
  <si>
    <t>LUIZ FERNANDO DE ANDRADE</t>
  </si>
  <si>
    <t>LUIZ FERNANDO DELAI</t>
  </si>
  <si>
    <t>LUIZ FERNANDO DOS SANTOS</t>
  </si>
  <si>
    <t>LUIZ FERNANDO DOS SANTOS AQUINO JUNIOR</t>
  </si>
  <si>
    <t>LUIZ FERNANDO DOS SANTOS SILVA</t>
  </si>
  <si>
    <t>LUIZ FERNANDO EVANGELISTA VIEIRA</t>
  </si>
  <si>
    <t>LUIZ FERNANDO EVARISTO</t>
  </si>
  <si>
    <t>LUIZ FERNANDO KRUEGER JUNIOR</t>
  </si>
  <si>
    <t>LUIZ FERNANDO NOAL DOS SANTOS</t>
  </si>
  <si>
    <t>LUIZ FERNANDO PEREIRA VALERIO</t>
  </si>
  <si>
    <t>LUIZ FERNANDO SILVA DOS SANTOS</t>
  </si>
  <si>
    <t>LUIZ FERNANDO SILVA LOPES</t>
  </si>
  <si>
    <t>LUIZ FERNANDO VASEAK MACHADO</t>
  </si>
  <si>
    <t>LUIZ FERREIRA LIMA</t>
  </si>
  <si>
    <t>LUIZ GABRIEL GOMES SILVEIRA</t>
  </si>
  <si>
    <t>LUIZ GERALDO GERMANO DOS SANTOS</t>
  </si>
  <si>
    <t>LUIZ GERALDO TRINDADE DE OLIVEIRA</t>
  </si>
  <si>
    <t>LUIZ GONZAGA DA ROSA JUNIOR</t>
  </si>
  <si>
    <t>LUIZ GONZAGA DE SOUZA JUNIOR</t>
  </si>
  <si>
    <t>LUIZ GONZAGA DE SOUZA NETO</t>
  </si>
  <si>
    <t>LUIZ GUILHERME SKROCH</t>
  </si>
  <si>
    <t>LUIZ GUSTAVO DE ANDRADE VIEIRA</t>
  </si>
  <si>
    <t>LUIZ GUSTAVO GUERRA DA SILVA</t>
  </si>
  <si>
    <t>LUIZ GUSTAVO JORGE CLAUDIO</t>
  </si>
  <si>
    <t>LUIZ GUSTAVO VIANA</t>
  </si>
  <si>
    <t>LUIZ HELENIO CORREA DA SILVA</t>
  </si>
  <si>
    <t>LUIZ HENRIQUE DA SILVA DE CARVALHO</t>
  </si>
  <si>
    <t>LUIZ HENRIQUE DA SILVA SANTANA</t>
  </si>
  <si>
    <t>LUIZ HENRIQUE DA SILVA TERRA</t>
  </si>
  <si>
    <t>LUIZ HENRIQUE DE ALMEIDA</t>
  </si>
  <si>
    <t>LUIZ HENRIQUE DE LIRA</t>
  </si>
  <si>
    <t>LUIZ HENRIQUE DE PAULO FERREIRA DA SILVA</t>
  </si>
  <si>
    <t>LUIZ HENRIQUE DEMETRIO</t>
  </si>
  <si>
    <t>LUIZ HENRIQUE DOS SANTOS</t>
  </si>
  <si>
    <t>LUIZ HENRIQUE DOS SANTOS AMANCIO DA SILVA</t>
  </si>
  <si>
    <t>LUIZ HENRIQUE DUARTE ESCORCIO</t>
  </si>
  <si>
    <t>LUIZ HENRIQUE PORTO FREITAS</t>
  </si>
  <si>
    <t>LUIZ HENRIQUE SCHITZ</t>
  </si>
  <si>
    <t>LUIZ HENRIQUE SILVA COSTA</t>
  </si>
  <si>
    <t>LUIZ HENRIQUE TAVARES</t>
  </si>
  <si>
    <t>LUIZ HENRIQUE VIEIRA DOS SANTOS</t>
  </si>
  <si>
    <t>LUIZ HENRIQUES NAZARETH</t>
  </si>
  <si>
    <t>LUIZ JUNIOR PINHEIRO FLORES</t>
  </si>
  <si>
    <t>LUIZ MARCELO TEIXEIRA</t>
  </si>
  <si>
    <t>LUIZ MARCOS ANTUNES</t>
  </si>
  <si>
    <t>LUIZ PAULO DA SILVA XAVIER</t>
  </si>
  <si>
    <t>LUIZ PAULO DE CARVALHO FERREIRA</t>
  </si>
  <si>
    <t>LUIZ PAULO LIRA DE LIMA</t>
  </si>
  <si>
    <t>LUIZ PAULO PEREIRA CAETANO</t>
  </si>
  <si>
    <t>LUIZ PAULO SOUZA SILVA</t>
  </si>
  <si>
    <t>LUIZ PEREIRA DA SILVA FILHO</t>
  </si>
  <si>
    <t>LUIZ PEREIRA MARINHO</t>
  </si>
  <si>
    <t>LUIZ PHELIPE DE OLIVEIRA PAULA</t>
  </si>
  <si>
    <t>LUIZ RICARDISON OLIVEIRA DE SOUZA</t>
  </si>
  <si>
    <t>LUIZ ROBERTO CAMPOS DA SILVA</t>
  </si>
  <si>
    <t>LUIZ ROBERTO CARNEIRO DA COSTA</t>
  </si>
  <si>
    <t>LUIZ ROBERTO DA SILVA</t>
  </si>
  <si>
    <t>LUIZ ROMARIO RHODES PIRES</t>
  </si>
  <si>
    <t>LUIZ SABINO DOS SANTOS</t>
  </si>
  <si>
    <t>LUIZ SIQUEIRA CARNEIRO NETTO</t>
  </si>
  <si>
    <t>LUIZ THIAGO DOS SANTOS RODRIGUES</t>
  </si>
  <si>
    <t>LUIZ THIAGO VITOR DA SILVA</t>
  </si>
  <si>
    <t>LUIZ VICENTE DE CARVALHO</t>
  </si>
  <si>
    <t>LUIZ VINICIUS FERREIRA RIBAS</t>
  </si>
  <si>
    <t>LUIZINHO VIEIRA DA CRUZ</t>
  </si>
  <si>
    <t>LURIAN AMAURI ROCHA</t>
  </si>
  <si>
    <t>LUSIVAL PEREIRA CUSTODIO</t>
  </si>
  <si>
    <t>LUZIANE DA SILVA ALEXANDRINO</t>
  </si>
  <si>
    <t>LUZINALDO DA SILVA RAMOS</t>
  </si>
  <si>
    <t>LUZINARIO DE OLIVEIRA</t>
  </si>
  <si>
    <t>LYDMAR DA CRUZ ALVES</t>
  </si>
  <si>
    <t>MAANAIN CONCEICAO LIMA</t>
  </si>
  <si>
    <t>MACARIO RODRIGUES SIMAO</t>
  </si>
  <si>
    <t>MACEIO DE OLIVEIRA DOMINGOS</t>
  </si>
  <si>
    <t>MACENILDO CARLOS DOS SANTOS</t>
  </si>
  <si>
    <t>MACIEL DE OLIVEIRA DOS SANTOS</t>
  </si>
  <si>
    <t>MACIEL GAMA BEZERRA</t>
  </si>
  <si>
    <t>MACIO MIRANDA CONCEICAO SANTOS</t>
  </si>
  <si>
    <t>MADENILSON JOSE OLIVEIRA NUNES</t>
  </si>
  <si>
    <t>MADISON MELO DOS SANTOS</t>
  </si>
  <si>
    <t>MADSON GALVAO BEZERRA</t>
  </si>
  <si>
    <t>MADSON SANTOS DA SILVA</t>
  </si>
  <si>
    <t>MAERCIO CARLOZ TAVARES</t>
  </si>
  <si>
    <t>MAEWERSON FAUSTINO DA SILVA</t>
  </si>
  <si>
    <t>MAGAIVER HENRIQUE DA LUZ</t>
  </si>
  <si>
    <t>MAGDO EREMITO MESQUITA GOMES</t>
  </si>
  <si>
    <t>MAGNO CONCEICAO DA SILVA</t>
  </si>
  <si>
    <t>MAGNO DE JESUS SOUZA</t>
  </si>
  <si>
    <t>MAGNO DO COUTO SANTOS</t>
  </si>
  <si>
    <t>MAGNO MANOEL DA SILVA</t>
  </si>
  <si>
    <t>MAGNO OLIVEIRA DA CONCEICAO</t>
  </si>
  <si>
    <t>MAGNO OLIVEIRA DO NASCIMENTO</t>
  </si>
  <si>
    <t>MAGNO SENA FERREIRA</t>
  </si>
  <si>
    <t>MAGNOS DA SILVA E SILVA</t>
  </si>
  <si>
    <t>MAGSON FRANCISCO DA SILVA</t>
  </si>
  <si>
    <t>MAICO DORNELES UMPIERRES</t>
  </si>
  <si>
    <t>MAICO FERNANDES DA SILVA</t>
  </si>
  <si>
    <t>MAICO LUIZ GUEDES</t>
  </si>
  <si>
    <t>MAICO ROSA DA SILVA</t>
  </si>
  <si>
    <t>MAICON AFONSO DOS SANTOS</t>
  </si>
  <si>
    <t>MAICON BAPTISTA DOS SANTOS</t>
  </si>
  <si>
    <t>MAICON BARROSO VENTURA</t>
  </si>
  <si>
    <t>MAICON BRUNO BARRETO COELHO</t>
  </si>
  <si>
    <t>MAICON BUENO DA SILVA DIAS</t>
  </si>
  <si>
    <t>MAICON CHELBER TOME PEREIRA</t>
  </si>
  <si>
    <t>MAICON COLOMBO ZEFERINO</t>
  </si>
  <si>
    <t>MAICON DA ROCHA DE LIMA</t>
  </si>
  <si>
    <t>MAICON DA SILVA MENDES</t>
  </si>
  <si>
    <t>MAICON DANIEL SOARES</t>
  </si>
  <si>
    <t>MAICON DE ASSIS LOPES</t>
  </si>
  <si>
    <t>MAICON DE MEIRA LACORTE</t>
  </si>
  <si>
    <t>MAICON DEIVIT CARVALHO TEIXEIRA</t>
  </si>
  <si>
    <t>MAICON ELIAS RODRIGUES BELLO FRAGOSO ARAUJO</t>
  </si>
  <si>
    <t>MAICON FIA DOS SANTOS</t>
  </si>
  <si>
    <t>MAICON FORCELLINI</t>
  </si>
  <si>
    <t>MAICON GAGO DOS SANTOS</t>
  </si>
  <si>
    <t>MAICON GALVAO DE SOUZA</t>
  </si>
  <si>
    <t>MAICON GILNEI DOS SANTOS ROSA</t>
  </si>
  <si>
    <t>MAICON HENRIQUE RIBEIRO DOS SANTOS</t>
  </si>
  <si>
    <t>MAICON JESUS DE SOUZA RIBEIRO</t>
  </si>
  <si>
    <t>MAICON JONAS DE MOURA FERREIRA DOS PASSOS</t>
  </si>
  <si>
    <t>MAICON JOSE DE CASTRO</t>
  </si>
  <si>
    <t>MAICON JOSIAS GONCALVES</t>
  </si>
  <si>
    <t>MAICON LARANJA CHAVES</t>
  </si>
  <si>
    <t>MAICON LUIZ REIS BASTOS</t>
  </si>
  <si>
    <t>MAICON MACIEL JESUS DOS SANTOS</t>
  </si>
  <si>
    <t>MAICON ROBERTO DO NASCIMENTO BORGES</t>
  </si>
  <si>
    <t>MAICON RODRIGO ALVES VALIM</t>
  </si>
  <si>
    <t>MAICON RODRIGO DA ROSA</t>
  </si>
  <si>
    <t>MAICON RODRIGO TABORDA TEIXEIRA</t>
  </si>
  <si>
    <t>MAICON RODRIGUES DA SILVA</t>
  </si>
  <si>
    <t>MAICON RODRIGUES DOS SANTOS</t>
  </si>
  <si>
    <t>MAICON RODRIGUES E SILVA</t>
  </si>
  <si>
    <t>MAICON SANTOS DE ABREU</t>
  </si>
  <si>
    <t>MAICON SILVA DOS SANTOS</t>
  </si>
  <si>
    <t>MAICON SIQUEIRA PEREIRA</t>
  </si>
  <si>
    <t>MAICON SOARES DE OLIVEIRA</t>
  </si>
  <si>
    <t>MAICON SOLIVAN INACIO LOPES</t>
  </si>
  <si>
    <t>MAICON VINICIUS CHAGAS ABOU ARABI</t>
  </si>
  <si>
    <t>MAICON WILLIAM DE MORAES NASCIMENTO</t>
  </si>
  <si>
    <t>MAICON ZANELLA ROSA</t>
  </si>
  <si>
    <t>MAICSOM SOARES GRECILO</t>
  </si>
  <si>
    <t>MAIK MOREIRA DE OLIVEIRA</t>
  </si>
  <si>
    <t>MAIKE PAIZAM</t>
  </si>
  <si>
    <t>MAIKEEL ALVES GUIMARAES</t>
  </si>
  <si>
    <t>MAIKEL BACK NOGUEIRA</t>
  </si>
  <si>
    <t>MAIKI LUIZ MARCON</t>
  </si>
  <si>
    <t>MAIKON ALEXANDRE MARTINAZZO</t>
  </si>
  <si>
    <t>MAIKON ANTONIO CORREA</t>
  </si>
  <si>
    <t>MAIKON GUIMARAES SEVERO</t>
  </si>
  <si>
    <t>MAIKON WIERZBICKI BUENO</t>
  </si>
  <si>
    <t>MAIKSON JOHN SCHNEIDER MIGNONI</t>
  </si>
  <si>
    <t>MAILSON CARNEIRO DA VEIGA</t>
  </si>
  <si>
    <t>MAILTON DOS SANTOS SILVA</t>
  </si>
  <si>
    <t>MAIRTON CANDIDO DE OLIVEIRA JUNIOR</t>
  </si>
  <si>
    <t>MAKTON VICKSON PINHO MATOS</t>
  </si>
  <si>
    <t>MANABU MORIKAWA</t>
  </si>
  <si>
    <t>MANOEL ARAUJO SILVA JUNIOR</t>
  </si>
  <si>
    <t>MANOEL BATISTA DE OLIVEIRA FILHO</t>
  </si>
  <si>
    <t>MANOEL CARLOS DA SILVA</t>
  </si>
  <si>
    <t>MANOEL CLEMILDO DA CRUZ FILHO</t>
  </si>
  <si>
    <t>MANOEL DA CONCEICAO FURTADO MORAES</t>
  </si>
  <si>
    <t>MANOEL DANTAS FERNANDES</t>
  </si>
  <si>
    <t>MANOEL EDUARDO KOLLET NUNES</t>
  </si>
  <si>
    <t>MANOEL FELIPE ALVES CUNHA DA SILVA</t>
  </si>
  <si>
    <t>MANOEL FRANCISCO DE LIMA NETO</t>
  </si>
  <si>
    <t>MANOEL FRANCISCO DO NASCIMENTO NETO</t>
  </si>
  <si>
    <t>MANOEL GUIMARAES OLIVEIRA</t>
  </si>
  <si>
    <t>MANOEL JORGE DE SOUZA BRAGA</t>
  </si>
  <si>
    <t>MANOEL JORGE LIMA DE CARVALHO</t>
  </si>
  <si>
    <t>MANOEL JOSE LEITE</t>
  </si>
  <si>
    <t>MANOEL JUAREZ CAMPELO DA SILVA</t>
  </si>
  <si>
    <t>MANOEL LIMEIRA DA SILVA</t>
  </si>
  <si>
    <t>MANOEL LOURINEI RIBEIRO</t>
  </si>
  <si>
    <t>MANOEL MARIANO DA SILVA</t>
  </si>
  <si>
    <t>MANOEL MELO DE OLIVEIRA</t>
  </si>
  <si>
    <t>MANOEL MENDES CORREA FILHO</t>
  </si>
  <si>
    <t>MANOEL MESSIAS DOMINGOS DA SILVA</t>
  </si>
  <si>
    <t>MANOEL NONATO DE FREITAS</t>
  </si>
  <si>
    <t>MANOEL OSORIO DA SILVA</t>
  </si>
  <si>
    <t>MANOEL OTAVIO SILVEIRA FERNANDES</t>
  </si>
  <si>
    <t>MANOEL PIMENTA FILHO</t>
  </si>
  <si>
    <t>MANOEL RAIMUNDO BRITO SOARES</t>
  </si>
  <si>
    <t>MANOEL RAMIRO GUERREIRO FILHO</t>
  </si>
  <si>
    <t>MANOEL RODRIGUES COSTEIRA</t>
  </si>
  <si>
    <t>MANOEL RUI DIAS</t>
  </si>
  <si>
    <t>MANOEL SILVA REIS JUNIOR</t>
  </si>
  <si>
    <t>MANOEL SILVA SOUZA</t>
  </si>
  <si>
    <t>MANOEL SILVESTRE IZIDORO</t>
  </si>
  <si>
    <t>MANUEL AARAO DA SILVA ESTEVAM</t>
  </si>
  <si>
    <t>MANUEL FABIO DA SILVA COSTA</t>
  </si>
  <si>
    <t>MANUEL JORGE PEREIRA MENEZES</t>
  </si>
  <si>
    <t>MANUEL MESSIAS CARDOSO DOS SANTOS</t>
  </si>
  <si>
    <t>MANUELITA DOS REIS SILVA</t>
  </si>
  <si>
    <t>MARA ROSANGELA BRANDAO SEVERO</t>
  </si>
  <si>
    <t>MARCAL ALMEIDA</t>
  </si>
  <si>
    <t>MARCAL DE SOUZA AVELINO</t>
  </si>
  <si>
    <t>MARCEL EDUARDO MOTA BRANCO</t>
  </si>
  <si>
    <t>MARCEL IRINEL QUADROS VERAS</t>
  </si>
  <si>
    <t>MARCELINO BRAGA BATISTA</t>
  </si>
  <si>
    <t>MARCELINO CORREIA ALMEIDA</t>
  </si>
  <si>
    <t>MARCELINO INOCENCIO NUNIS NETO</t>
  </si>
  <si>
    <t>MARCELINO JOAQUIM SOARES</t>
  </si>
  <si>
    <t>MARCELINO ROGERIO BARBOSA</t>
  </si>
  <si>
    <t>MARCELLO ALVES BARRETO</t>
  </si>
  <si>
    <t>MARCELLO MAYKON DE BARROS MARIANO</t>
  </si>
  <si>
    <t>MARCELO AFFONSO VIEIRA</t>
  </si>
  <si>
    <t>MARCELO ALENCAR BATISTA</t>
  </si>
  <si>
    <t>MARCELO ALEXANDRE HURTADO</t>
  </si>
  <si>
    <t>MARCELO ALMEIDA</t>
  </si>
  <si>
    <t>MARCELO ALVES BATISTA</t>
  </si>
  <si>
    <t>MARCELO ALVES CUSTODIO</t>
  </si>
  <si>
    <t>MARCELO ALVES DA COSTA</t>
  </si>
  <si>
    <t>MARCELO ALVES DOS SANTOS</t>
  </si>
  <si>
    <t>MARCELO AMORA INACIO</t>
  </si>
  <si>
    <t>MARCELO ANDRE DA SILVA</t>
  </si>
  <si>
    <t>MARCELO ANTONIO DA SILVA</t>
  </si>
  <si>
    <t>MARCELO ANTONIO GUDER</t>
  </si>
  <si>
    <t>MARCELO ANTONIO MARASCHIN</t>
  </si>
  <si>
    <t>MARCELO ANTONIO SOARES</t>
  </si>
  <si>
    <t>MARCELO ANTUNES MACHADO</t>
  </si>
  <si>
    <t>MARCELO ARAUJO BORGES</t>
  </si>
  <si>
    <t>MARCELO ARAUJO CERQUEIRA</t>
  </si>
  <si>
    <t>MARCELO ARAUJO DA SILVA</t>
  </si>
  <si>
    <t>MARCELO ARMINDO DE OLIVEIRA VIEIRA</t>
  </si>
  <si>
    <t>MARCELO ATAIDE MENDES</t>
  </si>
  <si>
    <t>MARCELO AUGUSTO LANCINI</t>
  </si>
  <si>
    <t>MARCELO AURELIANO DA SILVA</t>
  </si>
  <si>
    <t>MARCELO AVILA FERREIRA</t>
  </si>
  <si>
    <t>MARCELO BAILKE</t>
  </si>
  <si>
    <t>MARCELO BORGES DE OLIVEIRA</t>
  </si>
  <si>
    <t>MARCELO BORGES LUSIA</t>
  </si>
  <si>
    <t>MARCELO BRASILIO DOS SANTOS</t>
  </si>
  <si>
    <t>MARCELO BRENO NAVA LIMA</t>
  </si>
  <si>
    <t>MARCELO BRITO LOUREIRO</t>
  </si>
  <si>
    <t>MARCELO BRUNO DA SILVA BENEVIDES</t>
  </si>
  <si>
    <t>MARCELO CAETANO DA SILVA</t>
  </si>
  <si>
    <t>MARCELO CAMILO MIALHA</t>
  </si>
  <si>
    <t>MARCELO CARDOSO</t>
  </si>
  <si>
    <t>MARCELO CARDOSO FERNANDES DOS SANTOS</t>
  </si>
  <si>
    <t>MARCELO CARLOS GOIVAES DINIZ</t>
  </si>
  <si>
    <t>MARCELO CERILO DOS SANTOS</t>
  </si>
  <si>
    <t>MARCELO CHAVES LEGUICA</t>
  </si>
  <si>
    <t>MARCELO CLAUMANN</t>
  </si>
  <si>
    <t>MARCELO COELHO ALVES</t>
  </si>
  <si>
    <t>MARCELO CORREA DA SILVA</t>
  </si>
  <si>
    <t>MARCELO COUTO PAES</t>
  </si>
  <si>
    <t>MARCELO CRISTIANO DE SOUZA PEREIRA</t>
  </si>
  <si>
    <t>MARCELO CRISTIANO VARGAS VAZ</t>
  </si>
  <si>
    <t>MARCELO DA CONCEICAO TAVARES</t>
  </si>
  <si>
    <t>MARCELO DA FONSECA SILVA</t>
  </si>
  <si>
    <t>MARCELO DA PIEDADE</t>
  </si>
  <si>
    <t>MARCELO DA SILVA</t>
  </si>
  <si>
    <t>MARCELO DA SILVA BELO</t>
  </si>
  <si>
    <t>MARCELO DA SILVA COSTA</t>
  </si>
  <si>
    <t>MARCELO DA SILVA FOGAZZI</t>
  </si>
  <si>
    <t>MARCELO DA SILVA MELO</t>
  </si>
  <si>
    <t>MARCELO DA SILVA MENDONCA</t>
  </si>
  <si>
    <t>MARCELO DA SILVA SANTOS</t>
  </si>
  <si>
    <t>MARCELO DAVID CAMPOS PAIVA</t>
  </si>
  <si>
    <t>MARCELO DE ALMEIDA ALVES</t>
  </si>
  <si>
    <t>MARCELO DE ALMEIDA CERQUEIRA</t>
  </si>
  <si>
    <t>MARCELO DE ARAUJO SILVA</t>
  </si>
  <si>
    <t>MARCELO DE AZEVEDO MONTEIRO</t>
  </si>
  <si>
    <t>MARCELO DE BAIRROS</t>
  </si>
  <si>
    <t>MARCELO DE JESUS FRANCISCO</t>
  </si>
  <si>
    <t>MARCELO DE LIMA FERREIRA</t>
  </si>
  <si>
    <t>MARCELO DE MELLO NERY</t>
  </si>
  <si>
    <t>MARCELO DE OLIVEIRA CELESTINO</t>
  </si>
  <si>
    <t>MARCELO DE OLIVEIRA CUNHA</t>
  </si>
  <si>
    <t>MARCELO DE OLIVEIRA VIEIRA</t>
  </si>
  <si>
    <t>MARCELO DE SOUSA E SILVA</t>
  </si>
  <si>
    <t>MARCELO DE SOUZA ALVES</t>
  </si>
  <si>
    <t>MARCELO DE SOUZA FERNANDES</t>
  </si>
  <si>
    <t>MARCELO DE SOUZA PINTO</t>
  </si>
  <si>
    <t>MARCELO DE SOUZA RAMOS</t>
  </si>
  <si>
    <t>MARCELO DIAS LYRA</t>
  </si>
  <si>
    <t>MARCELO DO AMARAL BELLO</t>
  </si>
  <si>
    <t>MARCELO DO NASCIMENTO ANDRADE</t>
  </si>
  <si>
    <t>MARCELO DO NASCIMENTO SOUZA</t>
  </si>
  <si>
    <t>MARCELO DO PRADO</t>
  </si>
  <si>
    <t>MARCELO DOS REIS</t>
  </si>
  <si>
    <t>MARCELO DOS SANTOS DE OLIVEIRA</t>
  </si>
  <si>
    <t>MARCELO DOS SANTOS MENDES</t>
  </si>
  <si>
    <t>MARCELO ESCORCIO DE LIMA</t>
  </si>
  <si>
    <t>MARCELO EUGENIO DA SILVA</t>
  </si>
  <si>
    <t>MARCELO FARIAS SCHULTZ</t>
  </si>
  <si>
    <t>MARCELO FEITOSA DE SOUSA</t>
  </si>
  <si>
    <t>MARCELO FELIX DA SILVA</t>
  </si>
  <si>
    <t>MARCELO FERNANDES</t>
  </si>
  <si>
    <t>MARCELO FERNANDO DE ALMEIDA GALVEZ</t>
  </si>
  <si>
    <t>MARCELO FERREIRA DA SILVA</t>
  </si>
  <si>
    <t>MARCELO FERREIRA DE BARROS</t>
  </si>
  <si>
    <t>MARCELO FERREIRA DE SOUZA</t>
  </si>
  <si>
    <t>MARCELO FERREIRA ELIAS</t>
  </si>
  <si>
    <t>MARCELO FIGUEIREDO LEITE</t>
  </si>
  <si>
    <t>MARCELO FORTES DOS SANTOS</t>
  </si>
  <si>
    <t>MARCELO FREIRE SILVA</t>
  </si>
  <si>
    <t>MARCELO FREITAS DOS SANTOS</t>
  </si>
  <si>
    <t>MARCELO FURTADO</t>
  </si>
  <si>
    <t>MARCELO GESIANO AMARILHO DE MOURA</t>
  </si>
  <si>
    <t>MARCELO GOMES PINTO</t>
  </si>
  <si>
    <t>MARCELO GONCALVES</t>
  </si>
  <si>
    <t>MARCELO GUEDES</t>
  </si>
  <si>
    <t>MARCELO HENRIQUE CORREIA BELLO</t>
  </si>
  <si>
    <t>MARCELO HENRIQUE PEREIRA DA SILVA</t>
  </si>
  <si>
    <t>MARCELO IUVA AREND</t>
  </si>
  <si>
    <t>MARCELO JOSE DE LIMA</t>
  </si>
  <si>
    <t>MARCELO JOSE GOMES</t>
  </si>
  <si>
    <t>MARCELO KASABIAN</t>
  </si>
  <si>
    <t>MARCELO LEAL CARREIRO VARAO</t>
  </si>
  <si>
    <t>MARCELO LIMA BEJARANO</t>
  </si>
  <si>
    <t>MARCELO LOURENCO DE AZEVEDO</t>
  </si>
  <si>
    <t>MARCELO LOURENSON CARNIATO</t>
  </si>
  <si>
    <t>MARCELO LUIS ALMEIDA DA SILVA</t>
  </si>
  <si>
    <t>MARCELO LUIS GONCALVES</t>
  </si>
  <si>
    <t>MARCELO LUIZ BERNARDO DA SILVA</t>
  </si>
  <si>
    <t>MARCELO MACHADO</t>
  </si>
  <si>
    <t>MARCELO MAGNO PESSOA DE ARAUJO</t>
  </si>
  <si>
    <t>MARCELO MARCOS DA SILVA</t>
  </si>
  <si>
    <t>MARCELO MARIO PEREIRA</t>
  </si>
  <si>
    <t>MARCELO MARTINS DA COSTA</t>
  </si>
  <si>
    <t>MARCELO MARTINS PINTO</t>
  </si>
  <si>
    <t>MARCELO MARTINS VIEIRA</t>
  </si>
  <si>
    <t>MARCELO MATOS ABREU</t>
  </si>
  <si>
    <t>MARCELO MATOS DOS SANTOS</t>
  </si>
  <si>
    <t>MARCELO MENDES BRITO</t>
  </si>
  <si>
    <t>MARCELO MENDES DE OLIVEIRA</t>
  </si>
  <si>
    <t>MARCELO MIRANDA FERNANDES</t>
  </si>
  <si>
    <t>MARCELO MONTICELI</t>
  </si>
  <si>
    <t>MARCELO MUNITOR PEREIRA</t>
  </si>
  <si>
    <t>MARCELO MUROS RAPOSO</t>
  </si>
  <si>
    <t>MARCELO NASCIMENTO DA SILVA</t>
  </si>
  <si>
    <t>MARCELO NASCIMENTO DE SOUZA</t>
  </si>
  <si>
    <t>MARCELO NAZARENO DUARTE DE OLIVEIRA</t>
  </si>
  <si>
    <t>MARCELO NEVES ALDA</t>
  </si>
  <si>
    <t>MARCELO NUNES DE ARAUJO</t>
  </si>
  <si>
    <t>MARCELO PARCIANELLO</t>
  </si>
  <si>
    <t>MARCELO PECANHA PIRES</t>
  </si>
  <si>
    <t>MARCELO PEREIRA</t>
  </si>
  <si>
    <t>MARCELO PEREIRA BARRETO</t>
  </si>
  <si>
    <t>MARCELO PEREIRA GARCIA</t>
  </si>
  <si>
    <t>MARCELO RAFAEL BARROS</t>
  </si>
  <si>
    <t>MARCELO RAMOS RICARDO</t>
  </si>
  <si>
    <t>MARCELO RANGEL PEDROSO WAGNER</t>
  </si>
  <si>
    <t>MARCELO REIS</t>
  </si>
  <si>
    <t>MARCELO REIS DA SILVA</t>
  </si>
  <si>
    <t>MARCELO RIBEIRO</t>
  </si>
  <si>
    <t>MARCELO ROBERTO RUBERT</t>
  </si>
  <si>
    <t>MARCELO RODRIGO CAMARGO MACIEL</t>
  </si>
  <si>
    <t>MARCELO RODRIGUES</t>
  </si>
  <si>
    <t>MARCELO RODRIGUES BERNARDO</t>
  </si>
  <si>
    <t>MARCELO RODRIGUES CAMPOS</t>
  </si>
  <si>
    <t>MARCELO RODRIGUES FERREIRA</t>
  </si>
  <si>
    <t>MARCELO RODRIGUES GOMES</t>
  </si>
  <si>
    <t>MARCELO RODRIGUES LOPES</t>
  </si>
  <si>
    <t>MARCELO ROLIM LONGARAI</t>
  </si>
  <si>
    <t>MARCELO SALVADOR DE OLIVEIRA</t>
  </si>
  <si>
    <t>MARCELO SAMPAIO DOS SANTOS</t>
  </si>
  <si>
    <t>MARCELO SANTOS CHAGAS</t>
  </si>
  <si>
    <t>MARCELO SANTOS SILVA</t>
  </si>
  <si>
    <t>MARCELO SILVA DO CANTO</t>
  </si>
  <si>
    <t>MARCELO SILVA GUIMARAES</t>
  </si>
  <si>
    <t>MARCELO SILVA NOGUEIRA</t>
  </si>
  <si>
    <t>MARCELO SMAGA</t>
  </si>
  <si>
    <t>MARCELO SOARES FERREIRA</t>
  </si>
  <si>
    <t>MARCELO SOUZA DA SILVA</t>
  </si>
  <si>
    <t>MARCELO SOUZA FRAGA</t>
  </si>
  <si>
    <t>MARCELO SOUZA MELO</t>
  </si>
  <si>
    <t>MARCELO TEIXEIRA DE LIMA</t>
  </si>
  <si>
    <t>MARCELO TEIXEIRA DE SANT ANA</t>
  </si>
  <si>
    <t>MARCELO TOMAZ DE SOUSA</t>
  </si>
  <si>
    <t>MARCELO TORRES FONSECA</t>
  </si>
  <si>
    <t>MARCELO VENTURA DE SOUZA</t>
  </si>
  <si>
    <t>MARCELO WEIDGENANT</t>
  </si>
  <si>
    <t>MARCIA CRISTINA BARAO laufer</t>
  </si>
  <si>
    <t>MARCIA DA SILVA</t>
  </si>
  <si>
    <t>MARCIA DOMINGUES RIBEIRO</t>
  </si>
  <si>
    <t>MARCIA PIRES CAROIM ORIBES</t>
  </si>
  <si>
    <t>MARCIA SILVA GUIMARAES SANTOS</t>
  </si>
  <si>
    <t>MARCIANO CUNHA FLORENTINO</t>
  </si>
  <si>
    <t>MARCIANO DA SILVA DUARTE</t>
  </si>
  <si>
    <t>MARCIANO DELLAZZERI</t>
  </si>
  <si>
    <t>MARCIEL ALVES DA ROCHA</t>
  </si>
  <si>
    <t>MARCIEL ZEFERINO</t>
  </si>
  <si>
    <t>MARCILIO DA SILVA GUEDES</t>
  </si>
  <si>
    <t>MARCIO ADILIO NUNES</t>
  </si>
  <si>
    <t>MARCIO AGUILAR GONCALVES</t>
  </si>
  <si>
    <t>MARCIO ALBERTO HOPPEN</t>
  </si>
  <si>
    <t>MARCIO ALEIXO DOS SANTOS</t>
  </si>
  <si>
    <t>MARCIO ALEXANDRE DA SILVA</t>
  </si>
  <si>
    <t>MARCIO ALEXANDRE DA SILVA PEREIRA</t>
  </si>
  <si>
    <t>MARCIO ALEXANDRE FORMENTO</t>
  </si>
  <si>
    <t>MARCIO ALEXANDRE FRAGA VIEIRA</t>
  </si>
  <si>
    <t>MARCIO ALEXANDRO DE BARROS COUTINHO</t>
  </si>
  <si>
    <t>MARCIO ALVES DE SOUZA</t>
  </si>
  <si>
    <t>MARCIO AMERICO DA ROSA DE OLIVEIRA</t>
  </si>
  <si>
    <t>MARCIO ANDRADE DE LIMA</t>
  </si>
  <si>
    <t>MARCIO ANDRE ALEX FRANCO</t>
  </si>
  <si>
    <t>MARCIO ANDRE DOS SANTOS PEREIRA</t>
  </si>
  <si>
    <t>MARCIO ANDRE SANTANA DOS SANTOS</t>
  </si>
  <si>
    <t>MARCIO ANDRE SATURNO SILVA</t>
  </si>
  <si>
    <t>MARCIO ANTONIO DE SOUZA PEDRETTI</t>
  </si>
  <si>
    <t>MARCIO ARAUJO DA SILVA</t>
  </si>
  <si>
    <t>MARCIO ARNALDO ALVES</t>
  </si>
  <si>
    <t>MARCIO ATAIDES BASTOS RIBEIRO</t>
  </si>
  <si>
    <t>MARCIO BARBIO DO NASCIMENTO</t>
  </si>
  <si>
    <t>MARCIO BARBOSA DA SILVA</t>
  </si>
  <si>
    <t>MARCIO BASTOS DE MATOS</t>
  </si>
  <si>
    <t>MARCIO BATISTA DE LIMA</t>
  </si>
  <si>
    <t>MARCIO BORGES DE OLIVEIRA</t>
  </si>
  <si>
    <t>MARCIO BRUNO SILVA DE SOUZA</t>
  </si>
  <si>
    <t>MARCIO CANDIDO DA SILVA</t>
  </si>
  <si>
    <t>MARCIO CANDIDO GUEDES</t>
  </si>
  <si>
    <t>MARCIO CARVALHO DOS SANTOS</t>
  </si>
  <si>
    <t>MARCIO CESAR SILVA DA SILVA</t>
  </si>
  <si>
    <t>MARCIO CLAUDENIR FONTANIVE PEGORARO</t>
  </si>
  <si>
    <t>MARCIO COELHO PRAXEDES</t>
  </si>
  <si>
    <t>MARCIO CORREA RESENDE</t>
  </si>
  <si>
    <t>MARCIO COSTA DE SOUSA</t>
  </si>
  <si>
    <t>MARCIO COSTA DO NASCIMENTO</t>
  </si>
  <si>
    <t>MARCIO COSTA PADILHA</t>
  </si>
  <si>
    <t>MARCIO CRISTIANO MONTEIRO DE OLIVEIRA</t>
  </si>
  <si>
    <t>MARCIO CRISTIANO OLIVEIRA</t>
  </si>
  <si>
    <t>MARCIO CUNHA DOS ANJOS</t>
  </si>
  <si>
    <t>MARCIO DA CONCEICAO</t>
  </si>
  <si>
    <t>MARCIO DA COSTA</t>
  </si>
  <si>
    <t>MARCIO DA ROSA TELLECHEA</t>
  </si>
  <si>
    <t>MARCIO DA SILVA RAMOS</t>
  </si>
  <si>
    <t>MARCIO DA SILVA VIANA</t>
  </si>
  <si>
    <t>MARCIO DE ASSIS COSTA</t>
  </si>
  <si>
    <t>MARCIO DE MENEZES</t>
  </si>
  <si>
    <t>MARCIO DE NAZARE SILVA MARTINS</t>
  </si>
  <si>
    <t>MARCIO DE OLIVEIRA PINHEIRO</t>
  </si>
  <si>
    <t>MARCIO DE OLIVEIRA SOUZA</t>
  </si>
  <si>
    <t>MARCIO DE SOUZA LEITE LEANDRO</t>
  </si>
  <si>
    <t>MARCIO DE SOUZA XAVIER</t>
  </si>
  <si>
    <t>MARCIO DIAS DE OLIVEIRA</t>
  </si>
  <si>
    <t>MARCIO DO NASCIMENTO</t>
  </si>
  <si>
    <t>MARCIO DO NASCIMENTO BARBOSA</t>
  </si>
  <si>
    <t>MARCIO DOS HULMILDES SANTOS</t>
  </si>
  <si>
    <t>MARCIO DOS SANTOS</t>
  </si>
  <si>
    <t>MARCIO EDUARDO DIAS ROLAO</t>
  </si>
  <si>
    <t>MARCIO EDUARDO DOS REIS SANTOS</t>
  </si>
  <si>
    <t>MARCIO ELIAS MACHADO</t>
  </si>
  <si>
    <t>MARCIO FABIANO MACHADO SOARES</t>
  </si>
  <si>
    <t>MARCIO FERNANDO SANTOS DE LIMA</t>
  </si>
  <si>
    <t>MARCIO FERNANDO ZIEMANN</t>
  </si>
  <si>
    <t>MARCIO FERREIRA DA SILVA</t>
  </si>
  <si>
    <t>MARCIO FERREIRA DE CARVALHO</t>
  </si>
  <si>
    <t>MARCIO FERREIRA DE JESUS</t>
  </si>
  <si>
    <t>MARCIO FERREIRA MARTINS</t>
  </si>
  <si>
    <t>MARCIO FERREIRA MAYER</t>
  </si>
  <si>
    <t>MARCIO FERREIRA PLACIDO</t>
  </si>
  <si>
    <t>MARCIO FILIPPELLI SOARES</t>
  </si>
  <si>
    <t>MARCIO FORTUNA CHARLOTO</t>
  </si>
  <si>
    <t>MARCIO GOMES TEIXEIRA</t>
  </si>
  <si>
    <t>MARCIO GONCALVES DE SOUZA</t>
  </si>
  <si>
    <t>MARCIO GONCALVES DOS SANTOS</t>
  </si>
  <si>
    <t>MARCIO HENRIQUE COSTA DA SILVA</t>
  </si>
  <si>
    <t>MARCIO HENRIQUE DOS REIS</t>
  </si>
  <si>
    <t>MARCIO HENRIQUE VIEIRA</t>
  </si>
  <si>
    <t>MARCIO JANUARIO LIMA</t>
  </si>
  <si>
    <t>MARCIO JOABE SOUZA LIMA</t>
  </si>
  <si>
    <t>MARCIO JORGE GOULART</t>
  </si>
  <si>
    <t>MARCIO JOSE CASAGRANDE</t>
  </si>
  <si>
    <t>MARCIO JOSE DA JORNADA ROSA</t>
  </si>
  <si>
    <t>MARCIO JOSE DA SILVA</t>
  </si>
  <si>
    <t>MARCIO JOSE DA SILVA BELO</t>
  </si>
  <si>
    <t>MARCIO JOSE DE MOURA</t>
  </si>
  <si>
    <t>MARCIO JOSE DE SOUZA</t>
  </si>
  <si>
    <t>MARCIO JOSE DOS SANTOS</t>
  </si>
  <si>
    <t>MARCIO JOSE FARIAS DE SOUSA</t>
  </si>
  <si>
    <t>MARCIO JOSE GONCALVES LEAL</t>
  </si>
  <si>
    <t>MARCIO JOSE MACHADO FERREIRA</t>
  </si>
  <si>
    <t>MARCIO KANOFF</t>
  </si>
  <si>
    <t>MARCIO LIMA SOARES</t>
  </si>
  <si>
    <t>MARCIO LUIS NOGUEIRA NASCIMENTO</t>
  </si>
  <si>
    <t>MARCIO LUIZ DEFAVERI</t>
  </si>
  <si>
    <t>MARCIO LUIZ OLIVEIRA</t>
  </si>
  <si>
    <t>MARCIO LUIZ PIZAIA</t>
  </si>
  <si>
    <t>MARCIO LUIZ RIBEIRO LIMA</t>
  </si>
  <si>
    <t>MARCIO LUIZ RODRIGUES DA SILVA</t>
  </si>
  <si>
    <t>MARCIO MACHADO LIMA</t>
  </si>
  <si>
    <t>MARCIO MAGALHAES DE OLIVEIRA</t>
  </si>
  <si>
    <t>MARCIO MAIER PECKER</t>
  </si>
  <si>
    <t>MARCIO MARTINS DE SOUZA</t>
  </si>
  <si>
    <t>MARCIO MARTINS MENDONCA</t>
  </si>
  <si>
    <t>MARCIO MESSIAS DOS SANTOS</t>
  </si>
  <si>
    <t>MARCIO MORAES DIAS</t>
  </si>
  <si>
    <t>MARCIO NOGUEIRA DA LUZ</t>
  </si>
  <si>
    <t>MARCIO NOVAES BARROS</t>
  </si>
  <si>
    <t>MARCIO NUNES BARBOZA</t>
  </si>
  <si>
    <t>MARCIO OLIVEIRA DOS SANTOS</t>
  </si>
  <si>
    <t>MARCIO PACHECO SANT ANNA</t>
  </si>
  <si>
    <t>MARCIO PAULO FRIEDRICH</t>
  </si>
  <si>
    <t>MARCIO PINHEIRO FERREIRA</t>
  </si>
  <si>
    <t>MARCIO PIVA DA ROSA</t>
  </si>
  <si>
    <t>MARCIO RACKI BARBOSA</t>
  </si>
  <si>
    <t>MARCIO RANIELE DE ARAUJO SILVA</t>
  </si>
  <si>
    <t>MARCIO RIBEIRO DA SILVA</t>
  </si>
  <si>
    <t>MARCIO RIBEIRO DIAS DA SILVA</t>
  </si>
  <si>
    <t>MARCIO RICARDO ALCANTARA COSTA</t>
  </si>
  <si>
    <t>MARCIO RICARDO DIAS MARTINS</t>
  </si>
  <si>
    <t>MARCIO ROBERTO DE OLIVEIRA</t>
  </si>
  <si>
    <t>MARCIO ROBSON LUCIO COSTA</t>
  </si>
  <si>
    <t>MARCIO RODRIGO GONZAGA MONIS</t>
  </si>
  <si>
    <t>MARCIO RODRIGO TROVO</t>
  </si>
  <si>
    <t>MARCIO ROGERIO DA COSTA JUNIOr</t>
  </si>
  <si>
    <t>MARCIO ROGERIO DA SILVA</t>
  </si>
  <si>
    <t>MARCIO ROGERIO IRMER</t>
  </si>
  <si>
    <t>MARCIO ROGERIO LEBER</t>
  </si>
  <si>
    <t>MARCIO ROGERS DA SILVA</t>
  </si>
  <si>
    <t>MARCIO ROGGEN E SILVA PEREIRA</t>
  </si>
  <si>
    <t>MARCIO RUBENS SONNTAG</t>
  </si>
  <si>
    <t>MARCIO SENA DA TRINDADE SILVA</t>
  </si>
  <si>
    <t>MARCIO SILVA</t>
  </si>
  <si>
    <t>MARCIO SILVA GONCALVES</t>
  </si>
  <si>
    <t>MARCIO SILVEIRA MORAIS</t>
  </si>
  <si>
    <t>MARCIO SIMONE DE ARAUJO</t>
  </si>
  <si>
    <t>MARCIO SOUZA DA SILVA</t>
  </si>
  <si>
    <t>MARCIO TEIXEIRA DE ARAUJO</t>
  </si>
  <si>
    <t>MARCIO TOMAIS DE OLIVEIRA</t>
  </si>
  <si>
    <t>MARCIO VIEIRA DA SILVA</t>
  </si>
  <si>
    <t>MARCIO VIEIRA VICENTE</t>
  </si>
  <si>
    <t>MARCIO VINICIUS MONTEIRO</t>
  </si>
  <si>
    <t>MARCIO VITORIO DOS SANTOS</t>
  </si>
  <si>
    <t>MARCIO WAGNER FERREIRA DE CARVALHO</t>
  </si>
  <si>
    <t>MARCIO WILLIANS PEDROSA DA SILVA</t>
  </si>
  <si>
    <t>MARCIOBEL DE ANDRADE PEREIRA</t>
  </si>
  <si>
    <t>MARCIONE FRANCISCO MESQUITA GOMES</t>
  </si>
  <si>
    <t>MARCIONEI PANUCI LOURENCO</t>
  </si>
  <si>
    <t>MARCIONILIO DE SOUZA MATOS</t>
  </si>
  <si>
    <t>MARCO ALENCAR PAULUS</t>
  </si>
  <si>
    <t>MARCO ANTONIO ABRANTES DA SILVA</t>
  </si>
  <si>
    <t>MARCO ANTONIO ALTINO DA SILVA</t>
  </si>
  <si>
    <t>MARCO ANTONIO AZEVEDO NUNES</t>
  </si>
  <si>
    <t>MARCO ANTONIO DA SILVA DOS SANTOS</t>
  </si>
  <si>
    <t>MARCO ANTONIO DA SILVA FRANCISCO</t>
  </si>
  <si>
    <t>MARCO ANTONIO DE CARVALHO FARIAS</t>
  </si>
  <si>
    <t>MARCO ANTONIO DE LIMA</t>
  </si>
  <si>
    <t>MARCO ANTONIO DE MENEZES</t>
  </si>
  <si>
    <t>MARCO ANTONIO DE PAULA</t>
  </si>
  <si>
    <t>MARCO ANTONIO DE SOUZA DUARTE</t>
  </si>
  <si>
    <t>MARCO ANTONIO DIAS LANDGRAF</t>
  </si>
  <si>
    <t>MARCO ANTONIO FERREIRA DA SILVA</t>
  </si>
  <si>
    <t>MARCO ANTONIO KLEIN</t>
  </si>
  <si>
    <t>MARCO ANTONIO MIRANDA DE CARVALHO</t>
  </si>
  <si>
    <t>MARCO ANTONIO MOREIRA LEAL</t>
  </si>
  <si>
    <t>MARCO ANTONIO MOURA DE ANDRADE</t>
  </si>
  <si>
    <t>MARCO ANTONIO PELETEIRO LOPES</t>
  </si>
  <si>
    <t>MARCO ANTONIO PEREIRA GUEDES</t>
  </si>
  <si>
    <t>MARCO ANTONIO SILVA FERREIRA</t>
  </si>
  <si>
    <t>MARCO ANTONIO VALENTIM COSTA</t>
  </si>
  <si>
    <t>MARCO ANTONIO VARGAS BITTENCOURT</t>
  </si>
  <si>
    <t>MARCO AURELIO ADRIANO DA SILVA</t>
  </si>
  <si>
    <t>MARCO AURELIO BIEHL</t>
  </si>
  <si>
    <t>MARCO AURELIO DE SOUZA</t>
  </si>
  <si>
    <t>MARCO AURELIO DO NASCIMENTO MASELLI</t>
  </si>
  <si>
    <t>MARCO DANIEL BARBOSA DA SILVA</t>
  </si>
  <si>
    <t>MARCO JONNES AGUIAR LOPES DE OLIVEIRA</t>
  </si>
  <si>
    <t>MARCO JOSE DE LIMA</t>
  </si>
  <si>
    <t>MARCO PAULO DA CONCEICAO</t>
  </si>
  <si>
    <t>MARCO VINICIO DE ALMEIDA DA SILVA</t>
  </si>
  <si>
    <t>MARCONDES DANTAS LEITE DE SA</t>
  </si>
  <si>
    <t>MARCONE DA SILVA MELO</t>
  </si>
  <si>
    <t>MARCONE MARTINS TEIXEIRA DE ALBUQUERQUE</t>
  </si>
  <si>
    <t>MARCONE MELO DE JESUS</t>
  </si>
  <si>
    <t>MARCONI CAMILO LOPES</t>
  </si>
  <si>
    <t>MARCONI OLIVEIRA DA SILVA</t>
  </si>
  <si>
    <t>MARCONI OLIVEIRA DIAS</t>
  </si>
  <si>
    <t>MARCONI PROCOPIO DA SILVA</t>
  </si>
  <si>
    <t>MARCONIO BEZERRA CHAVES</t>
  </si>
  <si>
    <t>MARCONY AUGUSTO BOMFIM SANTOS</t>
  </si>
  <si>
    <t>MARCOS ACACIO MANOEL CARDOSO</t>
  </si>
  <si>
    <t>MARCOS ALEXANDRE ALVES DIAS</t>
  </si>
  <si>
    <t>MARCOS ALEXANDRE CARNEIRO MENDONCA</t>
  </si>
  <si>
    <t>MARCOS ALEXANDRE DOS SANTOS</t>
  </si>
  <si>
    <t>MARCOS ALEXANDRE KREFF</t>
  </si>
  <si>
    <t>MARCOS ALVES DE ALBUQUERQUE</t>
  </si>
  <si>
    <t>MARCOS ALVES MEDEIROS JUNIOR</t>
  </si>
  <si>
    <t>MARCOS ANDRE COLOMBO ZEFERINO</t>
  </si>
  <si>
    <t>MARCOS ANDRE DA SILVA VIEIRA</t>
  </si>
  <si>
    <t>MARCOS ANDRE FERREIRA DA SILVA</t>
  </si>
  <si>
    <t>MARCOS ANDRE GONCALVES</t>
  </si>
  <si>
    <t>MARCOS ANGELO DIAS DOS SANTOS</t>
  </si>
  <si>
    <t>MARCOS ANTONIA JOVIANO</t>
  </si>
  <si>
    <t>MARCOS ANTONIO ABRAHAO PASSOS</t>
  </si>
  <si>
    <t>MARCOS ANTONIO ALVES DO NASCIMENTO</t>
  </si>
  <si>
    <t>MARCOS ANTONIO BARBOSA DE JESUS</t>
  </si>
  <si>
    <t>MARCOS ANTONIO BATISTA DE OLIVEIRA</t>
  </si>
  <si>
    <t>MARCOS ANTONIO BITTENCOURT</t>
  </si>
  <si>
    <t>MARCOS ANTONIO CARDOSO</t>
  </si>
  <si>
    <t>MARCOS ANTONIO COSTA BROUT</t>
  </si>
  <si>
    <t>MARCOS ANTONIO DA COSTA</t>
  </si>
  <si>
    <t>MARCOS ANTONIO DA ROCHA</t>
  </si>
  <si>
    <t>MARCOS ANTONIO DA SILVA</t>
  </si>
  <si>
    <t>MARCOS ANTONIO DE BRITO JUNIOR</t>
  </si>
  <si>
    <t>MARCOS ANTONIO DE MATTOS AVON</t>
  </si>
  <si>
    <t>MARCOS ANTONIO DOS SANTOS</t>
  </si>
  <si>
    <t>MARCOS ANTONIO FERREIRA LESSA</t>
  </si>
  <si>
    <t>MARCOS ANTONIO FERREIRA SANTOS</t>
  </si>
  <si>
    <t>MARCOS ANTONIO FLORIANO</t>
  </si>
  <si>
    <t>MARCOS ANTONIO GOMES DO VALE ARAUJO</t>
  </si>
  <si>
    <t>MARCOS ANTONIO GOMES DOS SANTOS</t>
  </si>
  <si>
    <t>MARCOS ANTONIO LUCENA ALVES CARDOSO</t>
  </si>
  <si>
    <t>MARCOS ANTONIO MENDES TRINDADE</t>
  </si>
  <si>
    <t>MARCOS ANTONIO MIGUEL</t>
  </si>
  <si>
    <t>MARCOS ANTONIO MORAIS DA SILVA</t>
  </si>
  <si>
    <t>MARCOS ANTONIO MOURA</t>
  </si>
  <si>
    <t>MARCOS ANTONIO NASCIMENTO ANDRADE</t>
  </si>
  <si>
    <t>MARCOS ANTONIO OLIVEIRA LIMA</t>
  </si>
  <si>
    <t>MARCOS ANTONIO PEREIRA GOMES</t>
  </si>
  <si>
    <t>MARCOS ANTONIO SANTOS DA SILVA</t>
  </si>
  <si>
    <t>MARCOS ANTONIO SANTOS FERREIRA</t>
  </si>
  <si>
    <t>MARCOS ANTONIO SILVA SANTOS</t>
  </si>
  <si>
    <t>MARCOS ANTONIO SILVA SOARES</t>
  </si>
  <si>
    <t>MARCOS ANTONIO SOARES DE OLIVEIRA</t>
  </si>
  <si>
    <t>MARCOS ANTONIO SOUSA COSTA</t>
  </si>
  <si>
    <t>MARCOS ANTONIO SOUZA CUNHA JUNIOR</t>
  </si>
  <si>
    <t>MARCOS APARECIDO CASTROS</t>
  </si>
  <si>
    <t>MARCOS AREAL BARROS</t>
  </si>
  <si>
    <t>MARCOS AUGUSTO DIAS</t>
  </si>
  <si>
    <t>MARCOS AURELIO ALVES DA SILVA</t>
  </si>
  <si>
    <t>MARCOS AURELIO BORGES MARTINS</t>
  </si>
  <si>
    <t>MARCOS AURELIO DA SILVA</t>
  </si>
  <si>
    <t>MARCOS AURELIO DA SILVA CARVALHO</t>
  </si>
  <si>
    <t>MARCOS AURELIO MIRANDA FARIAS</t>
  </si>
  <si>
    <t>MARCOS AURELIO MOTTA PEIXOTO</t>
  </si>
  <si>
    <t>MARCOS AURELIO OLIVEIRA SILVA</t>
  </si>
  <si>
    <t>MARCOS AURELIO RODRIGUES DE SOUZA</t>
  </si>
  <si>
    <t>MARCOS BARBOSA CAMELO</t>
  </si>
  <si>
    <t>MARCOS BRUNO SIMAS IZAIAS</t>
  </si>
  <si>
    <t>MARCOS CALCADO MEIRELLES</t>
  </si>
  <si>
    <t>MARCOS CAVALHEIRO</t>
  </si>
  <si>
    <t>MARCOS CENI COELHO SILVA</t>
  </si>
  <si>
    <t>MARCOS CHEVA</t>
  </si>
  <si>
    <t>MARCOS COSTA BATISTA</t>
  </si>
  <si>
    <t>MARCOS COSTA DOS SANTOS</t>
  </si>
  <si>
    <t>MARCOS DA SILVA</t>
  </si>
  <si>
    <t>MARCOS DA SILVA CERQUEIRA</t>
  </si>
  <si>
    <t>MARCOS DAMASCENO DE OLIVEIRA</t>
  </si>
  <si>
    <t>MARCOS DE ARAUJO SILVA</t>
  </si>
  <si>
    <t>MARCOS DE SOUSA NASCIMENTO</t>
  </si>
  <si>
    <t>MARCOS DOS SANTOS MESQUITA</t>
  </si>
  <si>
    <t>MARCOS DYONATHAN DE SOUZA</t>
  </si>
  <si>
    <t>MARCOS EUGENIO DA CRUZ</t>
  </si>
  <si>
    <t>MARCOS EVARISTO DE CAMPOS PAIM</t>
  </si>
  <si>
    <t>MARCOS FABIO TIMOTEO DA SILVA</t>
  </si>
  <si>
    <t>MARCOS FELIPE DOMINGOS DA SILVA</t>
  </si>
  <si>
    <t>MARCOS FERNANDES DA SILVA</t>
  </si>
  <si>
    <t>MARCOS FERNANDO ALVES DA SILVA</t>
  </si>
  <si>
    <t>MARCOS FERNANDO ANDRADE DE OLIVEIRA</t>
  </si>
  <si>
    <t>MARCOS FERREIRA DA SILVA</t>
  </si>
  <si>
    <t>MARCOS FERREIRA GORGITA</t>
  </si>
  <si>
    <t>MARCOS FLORENTINO MORAES</t>
  </si>
  <si>
    <t>MARCOS FRANCISCO DO CARMO</t>
  </si>
  <si>
    <t>MARCOS FREIRE SIZA</t>
  </si>
  <si>
    <t>MARCOS FRONJA</t>
  </si>
  <si>
    <t>MARCOS GABRIEL DA SILVA HENRIQUES</t>
  </si>
  <si>
    <t>MARCOS GINI</t>
  </si>
  <si>
    <t>MARCOS GLEYSON LIMA</t>
  </si>
  <si>
    <t>MARCOS HENRIQUE DE ALMEIDA</t>
  </si>
  <si>
    <t>MARCOS ITALO INACIO DOS SANTOS</t>
  </si>
  <si>
    <t>MARCOS JEFFERSON GOMES SILVA</t>
  </si>
  <si>
    <t>MARCOS JOSE ALVES DA SILVA</t>
  </si>
  <si>
    <t>MARCOS JOSE DA SILVA</t>
  </si>
  <si>
    <t>MARCOS JOSE DA SILVA MARTINS</t>
  </si>
  <si>
    <t>MARCOS JUNIOR BARBOSA</t>
  </si>
  <si>
    <t>MARCOS LEANDRO MULLER</t>
  </si>
  <si>
    <t>MARCOS LINS FONTE</t>
  </si>
  <si>
    <t>MARCOS LOPES DA SILVA</t>
  </si>
  <si>
    <t>MARCOS LOURENCO TEIXEIRA</t>
  </si>
  <si>
    <t>MARCOS LUIS ANDRADE BARRETO</t>
  </si>
  <si>
    <t>MARCOS MARQUES ROCHA</t>
  </si>
  <si>
    <t>MARCOS MEDEIROS DA SILVA</t>
  </si>
  <si>
    <t>MARCOS MOREIRA</t>
  </si>
  <si>
    <t>MARCOS MOREIRA DA SILVA</t>
  </si>
  <si>
    <t>MARCOS PAES DE SOUSA</t>
  </si>
  <si>
    <t>MARCOS PATRICK LARA DE SOUZA</t>
  </si>
  <si>
    <t>MARCOS PAULO ANASTACIO OLIVEIRA</t>
  </si>
  <si>
    <t>MARCOS PAULO BARROS DIAS</t>
  </si>
  <si>
    <t>MARCOS PAULO BATISTA DA CONCEICAO PERES</t>
  </si>
  <si>
    <t>MARCOS PAULO COSTA JURITI</t>
  </si>
  <si>
    <t>MARCOS PAULO COSTA ROSA SANTOS</t>
  </si>
  <si>
    <t>MARCOS PAULO DE CASTRO NEVES</t>
  </si>
  <si>
    <t>MARCOS PAULO DE MARINS PEIXOTO</t>
  </si>
  <si>
    <t>MARCOS PAULO DOS SANTOS RODRIGUES</t>
  </si>
  <si>
    <t>MARCOS PAULO FERNANDES DE FARIA</t>
  </si>
  <si>
    <t>MARCOS PAULO GOIS COSTA</t>
  </si>
  <si>
    <t>MARCOS PAULO LOPES CRUZ</t>
  </si>
  <si>
    <t>MARCOS PAULO RODRIGUES DO NASCIMENTO</t>
  </si>
  <si>
    <t>MARCOS PAULO RUFINO SAMPAIO</t>
  </si>
  <si>
    <t>MARCOS PEREIRA DE LUCENA</t>
  </si>
  <si>
    <t>MARCOS PEREIRA DO AMARAL</t>
  </si>
  <si>
    <t>MARCOS PINTO DA SILVA</t>
  </si>
  <si>
    <t>MARCOS PINTO LOUBACK</t>
  </si>
  <si>
    <t>MARCOS PORFIRIO DOS SANTOS</t>
  </si>
  <si>
    <t>MARCOS RAIMUNDO DO NASCIMENTO</t>
  </si>
  <si>
    <t>MARCOS rANIErE MENEZES DA SILVA</t>
  </si>
  <si>
    <t>MARCOS RENE ISIDORO</t>
  </si>
  <si>
    <t>MARCOS ROBERTO ALVES DE OLIVEIRA</t>
  </si>
  <si>
    <t>MARCOS ROBERTO BASTOS MACEDO</t>
  </si>
  <si>
    <t>MARCOS ROBERTO COSTA MACHADO</t>
  </si>
  <si>
    <t>MARCOS ROBERTO DA SILVA ARAUJO</t>
  </si>
  <si>
    <t>MARCOS ROBERTO DA SILVA LIMA</t>
  </si>
  <si>
    <t>MARCOS ROBERTO DE CAMPOS</t>
  </si>
  <si>
    <t>MARCOS ROBERTO DOS SANTOS CARDOSO</t>
  </si>
  <si>
    <t>MARCOS ROBERTO DOS SANTOS VIEIRA</t>
  </si>
  <si>
    <t>MARCOS ROBERTO FIRMO</t>
  </si>
  <si>
    <t>MARCOS ROBERTO GODINHO</t>
  </si>
  <si>
    <t>MARCOS ROBERTO ILCZYSZYN</t>
  </si>
  <si>
    <t>MARCOS ROBERTO RODRIGUES</t>
  </si>
  <si>
    <t>MARCOS ROBERTO VARGAS MACHADO</t>
  </si>
  <si>
    <t>MARCOS ROBERTO VICENTE</t>
  </si>
  <si>
    <t>MARCOS RODRIGUES MORGADO</t>
  </si>
  <si>
    <t>MARCOS ROGERIO SALES</t>
  </si>
  <si>
    <t>MARCOS ROQUE GOES CUNHA</t>
  </si>
  <si>
    <t>MARCOS SALVADOR</t>
  </si>
  <si>
    <t>MARCOS SANTOS DOS SANTOS</t>
  </si>
  <si>
    <t>MARCOS SERGIO ALVES RIBEIRO</t>
  </si>
  <si>
    <t>MARCOS SILVA NERES DOS SANTOS</t>
  </si>
  <si>
    <t>MARCOS SILVEIRA DAS CHAGAS</t>
  </si>
  <si>
    <t>MARCOS SONER DE PELEGRINI</t>
  </si>
  <si>
    <t>MARCOS STEINER</t>
  </si>
  <si>
    <t>MARCOS SUEL MUNHAO NOGUEIRA</t>
  </si>
  <si>
    <t>MARCOS TADEU DA SILVA REZENDE</t>
  </si>
  <si>
    <t>MARCOS UMBELINO DA SILVA</t>
  </si>
  <si>
    <t>MARCOS VENICIO BERNARDES</t>
  </si>
  <si>
    <t>MARCOS Venicio SANTOS SOUSA</t>
  </si>
  <si>
    <t>MARCOS VIDES PINTO</t>
  </si>
  <si>
    <t>MARCOS VIEIRA CARDOSO</t>
  </si>
  <si>
    <t>MARCOS VILENALDO GOMES</t>
  </si>
  <si>
    <t>MARCOS VINICIO TENORIO DA CUNHA</t>
  </si>
  <si>
    <t>MARCOS VINICIOS EVANGELISTA BANDEIRA</t>
  </si>
  <si>
    <t>MARCOS VINICIUS BATISTA PIMENTA</t>
  </si>
  <si>
    <t>MARCOS VINICIUS BATISTA SIMOES</t>
  </si>
  <si>
    <t>MARCOS VINICIUS DA SILVA</t>
  </si>
  <si>
    <t>MARCOS VINICIUS DA SILVA PEREIRA</t>
  </si>
  <si>
    <t>MARCOS VINICIUS DE ABREU RODRIGUES</t>
  </si>
  <si>
    <t>MARCOS VINICIUS DIAS DE LIMA</t>
  </si>
  <si>
    <t>MARCOS VINICIUS DOS SANTOS</t>
  </si>
  <si>
    <t>MARCOS VINICIUS DOS SANTOS MENDES</t>
  </si>
  <si>
    <t>MARCOS VINICIUS LINO DE OLIVEIRA</t>
  </si>
  <si>
    <t>MARCOS VINICIUS LOPES ORNELLAS</t>
  </si>
  <si>
    <t>MARCOS VINICIUS MOURA DA SILVA</t>
  </si>
  <si>
    <t>MARCOS VINICIUS PINTO DE ALMEIDA</t>
  </si>
  <si>
    <t>MARCOS VINICIUS PIRES DA SILVA</t>
  </si>
  <si>
    <t>MARCOS VINICIUS RANGEL DA SILVA</t>
  </si>
  <si>
    <t>MARCOS VINICIUS RODRIGUES RIBEIRO</t>
  </si>
  <si>
    <t>MARCOS VINICIUS SILVA DA COSTA</t>
  </si>
  <si>
    <t>MARCOS WILLIAM DOS SANTOS</t>
  </si>
  <si>
    <t>MARCOS WILLIAN MOREIRA</t>
  </si>
  <si>
    <t>MARCUS ALEIXO DOS SANTOS</t>
  </si>
  <si>
    <t>MARCUS ALEXANDRE PEREIRA DA SILVA</t>
  </si>
  <si>
    <t>MARCUS DE ARAUJO PASTOR</t>
  </si>
  <si>
    <t>MARCUS FELIPE MORAES DA SILVA</t>
  </si>
  <si>
    <t>MARCUS JORGE PEREIRA DA SILVA</t>
  </si>
  <si>
    <t>MARCUS PIETRO CARDOSO</t>
  </si>
  <si>
    <t>MARCUS SANTOS DA SILVA</t>
  </si>
  <si>
    <t>MARCUS VINICIUS ALEXANDRE SILVA</t>
  </si>
  <si>
    <t>MARCUS VINICIUS CORREA ALONSO</t>
  </si>
  <si>
    <t>MARCUS VINICIUS DA SILVA</t>
  </si>
  <si>
    <t>MARCUS VINICIUS DA SILVA OLIVEIRA</t>
  </si>
  <si>
    <t>MARCUS VINICIUS DE ALMEIDA MOURA</t>
  </si>
  <si>
    <t>MARCUS VINICIUS DE LIMA LAPA</t>
  </si>
  <si>
    <t>MARCUS VINICIUS DE OLIVEIRA SILVA</t>
  </si>
  <si>
    <t>MARCUS VINICIUS DE SOUZA CAETANO</t>
  </si>
  <si>
    <t>MARCUS VINICIUS DOS SANTOS OLIVEIRA</t>
  </si>
  <si>
    <t>MARCUS VINICIUS GUIMARAES DA ROCHA</t>
  </si>
  <si>
    <t>MARCUS VINICIUS MARQUES DE ARAUJO</t>
  </si>
  <si>
    <t>MARCUS VINICIUS MUNIZ BRAZ</t>
  </si>
  <si>
    <t>MARCUS VINICIUS NUNES AZEVEDO</t>
  </si>
  <si>
    <t>MARCUS VINICIUS PINHEIRO RAMOS</t>
  </si>
  <si>
    <t>MARCUS VINICIUS SANTOS COSTA</t>
  </si>
  <si>
    <t>MARCUS VINICIUS THIBES</t>
  </si>
  <si>
    <t>MARCUS VINICIUS VASCONCELOS DAVID CASTRO</t>
  </si>
  <si>
    <t>MAREVAL BEZERRA CAVALCANTI</t>
  </si>
  <si>
    <t>MARGARETE FREITAS DA SILVA</t>
  </si>
  <si>
    <t>MARIA BETANIA DA SILVA LEITE</t>
  </si>
  <si>
    <t>MARIA DE FATIMA DE ALMEIDA</t>
  </si>
  <si>
    <t>MARIA DE FATIMA FERREIRA DA SILVA</t>
  </si>
  <si>
    <t>MARIA DE FATIMA RICARDO PEREIRA DO COUTO</t>
  </si>
  <si>
    <t>MARIA DOMINGAS ALVES DOS SANTOS</t>
  </si>
  <si>
    <t>MARIA ELIZA DELFINA FELIX</t>
  </si>
  <si>
    <t>MARIA EMILIA LOPES BEZERRA</t>
  </si>
  <si>
    <t>MARIA GORETI BONASSOLI</t>
  </si>
  <si>
    <t>MARIA JOSE GOMES DA ROSA</t>
  </si>
  <si>
    <t>MARIA ORIDES MOSTARDEIRO</t>
  </si>
  <si>
    <t>MARIA SILVERLENE RODRIGUES LIMA</t>
  </si>
  <si>
    <t>MARIA SOARES RIBEIRO</t>
  </si>
  <si>
    <t>MARIANO JOSE DA SILVA</t>
  </si>
  <si>
    <t>MARIANO SCHULTZ ARRUDA</t>
  </si>
  <si>
    <t>MARIEL BENTES CORREA</t>
  </si>
  <si>
    <t>MARIEL SANTANA DE ALMEIDA</t>
  </si>
  <si>
    <t>MARILIA LEMOS DE FREITAS</t>
  </si>
  <si>
    <t>MARINA DE OLIVEIRA SOUZA</t>
  </si>
  <si>
    <t>MARINALDO DE SOUZA SANTOS</t>
  </si>
  <si>
    <t>MARINILSON ANTONIO SILVA BENTES</t>
  </si>
  <si>
    <t>MARINO FIORENZANO NETO</t>
  </si>
  <si>
    <t>MARIO ADOLFO CARDOSO SANTOS</t>
  </si>
  <si>
    <t>MARIO ANDERSON MATOS</t>
  </si>
  <si>
    <t>MARIO ANTONIO DA ROSA BRITO DE LUCENA</t>
  </si>
  <si>
    <t>MARIO ANTONIO PEIXOTO DA SILVA</t>
  </si>
  <si>
    <t>MARIO ANTONIO SILVA BURGOS</t>
  </si>
  <si>
    <t>MARIO AUGUSTO FIGUEIRO</t>
  </si>
  <si>
    <t>MARIO BRUNO DRUMONT SERPA</t>
  </si>
  <si>
    <t>MARIO CESAR FRANCISCO</t>
  </si>
  <si>
    <t>MARIO CESAR RAMOS</t>
  </si>
  <si>
    <t>MARIO CESAR RODRIGUES DA SILVA</t>
  </si>
  <si>
    <t>MARIO CESAR RODRIGUES DOS SANTOS</t>
  </si>
  <si>
    <t>MARIO CESAR SCHULTZ</t>
  </si>
  <si>
    <t>MARIO DONIZETE MACHADO DA SILVA</t>
  </si>
  <si>
    <t>MARIO EDUARDO COSTA</t>
  </si>
  <si>
    <t>MARIO ESLAGES RETAMAR GONCALVES</t>
  </si>
  <si>
    <t>MARIO FABIANO MAIA FADO</t>
  </si>
  <si>
    <t>MARIO FERREIRA ROSINSKI</t>
  </si>
  <si>
    <t>MARIO GABRIEL GARCIA</t>
  </si>
  <si>
    <t>MARIO HENRIQUE PINHEIRO FERNANDES</t>
  </si>
  <si>
    <t>MARIO INACIO PIRES BARCELLOS</t>
  </si>
  <si>
    <t>MARIO JORGE CONCEICAO</t>
  </si>
  <si>
    <t>MARIO JORGE FILGUEIRAS MELO</t>
  </si>
  <si>
    <t>MARIO JORGE FONSECA DA MOTTA</t>
  </si>
  <si>
    <t>MARIO JOSE BARBOSA DA SILVA</t>
  </si>
  <si>
    <t>MARIO JOSE PEREIRA DOS SANTOS</t>
  </si>
  <si>
    <t>MARIO JOSE SANTOS DA SILVA</t>
  </si>
  <si>
    <t>MARIO KOHN</t>
  </si>
  <si>
    <t>MARIO LUCIO ABROMOVICZ</t>
  </si>
  <si>
    <t>MARIO LUIZ DA SILVA REZENDE</t>
  </si>
  <si>
    <t>MARIO NEGRAO DE MEDEIROS NETO</t>
  </si>
  <si>
    <t>MARIO ROBERTO DA SILVA FILHO</t>
  </si>
  <si>
    <t>MARIO ROBERTO DE LIMA</t>
  </si>
  <si>
    <t>MARIO SERGIO ALVES DA SILVA OLIVEIRA</t>
  </si>
  <si>
    <t>MARIO SERGIO CASTRO CUNHA</t>
  </si>
  <si>
    <t>MARIO SERGIO DE CASTRO PINTO</t>
  </si>
  <si>
    <t>MARIO SERGIO FERREIRA PINHEIRO</t>
  </si>
  <si>
    <t>MARIO SERGIO RODRIGUES ANGELIM</t>
  </si>
  <si>
    <t>MARIO SILVA AZEVEDO</t>
  </si>
  <si>
    <t>MARIO SIMOES DE SOUSA</t>
  </si>
  <si>
    <t>MARIO VINICIUS DOS SANTOS RIBEIRO</t>
  </si>
  <si>
    <t>MARIOLI DA SILVA MADRUGA</t>
  </si>
  <si>
    <t>MARION LEITE DE FARIAS</t>
  </si>
  <si>
    <t>MARIVALDO BONFIM DA SILVA</t>
  </si>
  <si>
    <t>MARIVALDO PINHEIRO BARBOSA</t>
  </si>
  <si>
    <t>MARIVALDO RASTELI DIAS</t>
  </si>
  <si>
    <t>MARIVAN SOUZA SANTOS</t>
  </si>
  <si>
    <t>MARIZETE FATIMA SIMIANO</t>
  </si>
  <si>
    <t>MARKS ALLEN ROZOLEM RAMOS</t>
  </si>
  <si>
    <t>MARLAN SANTOS DE JESUS</t>
  </si>
  <si>
    <t>MARLI LEAL DOS SANTOS</t>
  </si>
  <si>
    <t>MARLLON LUD NASCIMENTO PEREIRA</t>
  </si>
  <si>
    <t>MARLON ALVES GRACINE</t>
  </si>
  <si>
    <t>MARLON ANDRE DE SOUZA LEAO</t>
  </si>
  <si>
    <t>MARLON ANDRE PAULUS</t>
  </si>
  <si>
    <t>MARLON DA SILVA</t>
  </si>
  <si>
    <t>MARLON GUIMARAES</t>
  </si>
  <si>
    <t>MARLON ITAMAR DIAS</t>
  </si>
  <si>
    <t>MARLON JOSE CARDOSO DE SOUSA</t>
  </si>
  <si>
    <t>MARLON LIMA COSTA</t>
  </si>
  <si>
    <t>MARLON LUCIUS RODRIGUES ZAQUIEU</t>
  </si>
  <si>
    <t>MARLON MACHADO FREITAS</t>
  </si>
  <si>
    <t>MARLON ROBSON PEREIRA SILVA</t>
  </si>
  <si>
    <t>MARLON SANTOS MARQUES DE ALMEIDA</t>
  </si>
  <si>
    <t>MARLON SERGIO DE ASSIS MACEDO</t>
  </si>
  <si>
    <t>MARLON SOARES DE CRISTO</t>
  </si>
  <si>
    <t>MARLON SOUZA SARAIVA</t>
  </si>
  <si>
    <t>MARLON VASCONCELOS BORGES</t>
  </si>
  <si>
    <t>MARQUEIZAN TOME DA SILVA</t>
  </si>
  <si>
    <t>MARQUIDONIO ROSA DO NASCIMENTO SILVA</t>
  </si>
  <si>
    <t>MARTA MACHADO DOS SANTOS</t>
  </si>
  <si>
    <t>MARTHUS DENTALLI BORGES</t>
  </si>
  <si>
    <t>MARTILE NERY DE SOUZA</t>
  </si>
  <si>
    <t>MARVIN CANTALICE MOREIRA DIAS DE OLIVEIRA</t>
  </si>
  <si>
    <t>MATEUS ANTONIO SLONGO</t>
  </si>
  <si>
    <t>MATEUS DA SILVA MATHIAS</t>
  </si>
  <si>
    <t>MATEUS DA SILVA VITAL</t>
  </si>
  <si>
    <t>MATEUS DAVID PIONER</t>
  </si>
  <si>
    <t>MATEUS DE OLIVEIRA GARCIA</t>
  </si>
  <si>
    <t>MATEUS DOS SANTOS RAMOS</t>
  </si>
  <si>
    <t>MATEUS FELIPE ELGER</t>
  </si>
  <si>
    <t>MATEUS MACHADO DA SILVA</t>
  </si>
  <si>
    <t>MATEUS MARTINS DIOGO COSTA</t>
  </si>
  <si>
    <t>MATEUS MORAES DA CONCEICAO</t>
  </si>
  <si>
    <t>MATEUS OLIVEIRA NUNES DA SILVA</t>
  </si>
  <si>
    <t>MATEUS PEREIRA TEIXEIRA</t>
  </si>
  <si>
    <t>MATEUS QUINTANA KENES</t>
  </si>
  <si>
    <t>MATEUS RENAN CALADO</t>
  </si>
  <si>
    <t>MATEUS RUAS DA SILVEIRA</t>
  </si>
  <si>
    <t>MATEUS TAVARES DA SILVA GOMES</t>
  </si>
  <si>
    <t>MATEUS VICTOR BENTO CARVALHO</t>
  </si>
  <si>
    <t>MATEUS VIZZOTTO LOPES</t>
  </si>
  <si>
    <t>MATHEUS BARTZ BIERHALS</t>
  </si>
  <si>
    <t>MATHEUS CABRAL VIEIRA</t>
  </si>
  <si>
    <t>MATHEUS CARDOSO CORADIN</t>
  </si>
  <si>
    <t>MATHEUS DA SILVA CUNHA</t>
  </si>
  <si>
    <t>MATHEUS DA SILVA SANGUINE</t>
  </si>
  <si>
    <t>MATHEUS DOS SANTOS FRAGOSO</t>
  </si>
  <si>
    <t>MATHEUS EDUARDO ZONTA DE LIMA</t>
  </si>
  <si>
    <t>MATHEUS FAUSTINO DA HORA PEREIRA</t>
  </si>
  <si>
    <t>MATHEUS FERNANDES DE OLIVEIRA</t>
  </si>
  <si>
    <t>MATHEUS FERREIRA CAMPOS</t>
  </si>
  <si>
    <t>MATHEUS IVAN DIAS</t>
  </si>
  <si>
    <t>MATHEUS MANOEL DA SILVA</t>
  </si>
  <si>
    <t>MATHEUS MARTINS COSTA LIMA</t>
  </si>
  <si>
    <t>MATHEUS OTAVIO MACIEL BRITO</t>
  </si>
  <si>
    <t>MATHEUS PALENSKE DA SILVA</t>
  </si>
  <si>
    <t>MATHEUS RODRIGUES DA SILVA SANTOS</t>
  </si>
  <si>
    <t>MATHEUS SILVEIRA BECKER</t>
  </si>
  <si>
    <t>MATHEUS VIEIRA COSTA</t>
  </si>
  <si>
    <t>MATHEUS VINICIUS JANUARIO</t>
  </si>
  <si>
    <t>MATIAS SANTIAGO PEREIRA</t>
  </si>
  <si>
    <t>MAURI KELLER</t>
  </si>
  <si>
    <t>MAURICELIO PEDRO SOBRINHO</t>
  </si>
  <si>
    <t>MAURICIO ALBERTO BERGAMO</t>
  </si>
  <si>
    <t>MAURICIO ALBERTO KARL</t>
  </si>
  <si>
    <t>MAURICIO ALVES DE MACEDO</t>
  </si>
  <si>
    <t>MAURICIO ANDRE CABRAL RIBEIRO</t>
  </si>
  <si>
    <t>MAURICIO ARAUJO RODRIGUES</t>
  </si>
  <si>
    <t>MAURICIO AVILA DE OLIVEIRA</t>
  </si>
  <si>
    <t>MAURICIO CARDOSO</t>
  </si>
  <si>
    <t>MAURICIO COELHO DE OLIVEIRA JUNIOR</t>
  </si>
  <si>
    <t>MAURICIO DA SILVA SCHEFFER</t>
  </si>
  <si>
    <t>MAURICIO DE ARAUJO PEREIRA</t>
  </si>
  <si>
    <t>MAURICIO DE FREITAS DOS SANTOS</t>
  </si>
  <si>
    <t>MAURICIO DE JESUS MACHADO</t>
  </si>
  <si>
    <t>MAURICIO DE MELO SOUZA DOS SANTOS</t>
  </si>
  <si>
    <t>MAURICIO DE OLIVEIRA AGUIAR</t>
  </si>
  <si>
    <t>MAURICIO DE OLIVEIRA SOUSA</t>
  </si>
  <si>
    <t>MAURICIO DE PAULA MARCINIAK</t>
  </si>
  <si>
    <t>MAURICIO DOS SANTOS CHAVES</t>
  </si>
  <si>
    <t>MAURICIO DOS SANTOS PEREIRA</t>
  </si>
  <si>
    <t>MAURICIO DOS SANTOS VIRGINIO</t>
  </si>
  <si>
    <t>MAURICIO EILERT ALVES</t>
  </si>
  <si>
    <t>MAURICIO FABIANO COELHO</t>
  </si>
  <si>
    <t>MAURICIO FAUSTINO DE OLIVEIRA</t>
  </si>
  <si>
    <t>MAURICIO FERNANDES</t>
  </si>
  <si>
    <t>MAURICIO FERREIRA DA SILVA</t>
  </si>
  <si>
    <t>MAURICIO FERREIRA DE BRITO</t>
  </si>
  <si>
    <t>MAURICIO FRANCISCO DE OLIVEIRA</t>
  </si>
  <si>
    <t>MAURICIO GOMES DA SILVA</t>
  </si>
  <si>
    <t>MAURICIO GONCALVES GEIGER</t>
  </si>
  <si>
    <t>MAURICIO HART</t>
  </si>
  <si>
    <t>MAURICIO JORGE MATOS DE SOUSA</t>
  </si>
  <si>
    <t>MAURICIO LEMOS</t>
  </si>
  <si>
    <t>MAURICIO LIMA DA CRUZ</t>
  </si>
  <si>
    <t>MAURICIO LOPES MARIEL</t>
  </si>
  <si>
    <t>MAURICIO LOPES NOGUEIRA</t>
  </si>
  <si>
    <t>MAURICIO LUIZ</t>
  </si>
  <si>
    <t>MAURICIO MARCOS VALERIO</t>
  </si>
  <si>
    <t>MAURICIO MAURO SONNTAG</t>
  </si>
  <si>
    <t>MAURICIO MIRANDA DA SILVA</t>
  </si>
  <si>
    <t>MAURICIO MOLINA LEITES</t>
  </si>
  <si>
    <t>MAURICIO MOTA</t>
  </si>
  <si>
    <t>MAURICIO PEREIRA DA SILVA</t>
  </si>
  <si>
    <t>MAURICIO PEREIRA FERREIRA</t>
  </si>
  <si>
    <t>MAURICIO PEREIRA OTERO JUNIOR</t>
  </si>
  <si>
    <t>MAURICIO PINTO DE MEDEIROS</t>
  </si>
  <si>
    <t>MAURICIO PRASS</t>
  </si>
  <si>
    <t>MAURICIO RAZIA WOJCIECHOWSKI</t>
  </si>
  <si>
    <t>MAURICIO RICARDO MOREIRA</t>
  </si>
  <si>
    <t>MAURICIO SANTOS DA SILVA</t>
  </si>
  <si>
    <t>MAURICIO SCAPENELLO</t>
  </si>
  <si>
    <t>MAURICIO SOARES DA SILVA</t>
  </si>
  <si>
    <t>MAURICIO SOUZA DA ROSA</t>
  </si>
  <si>
    <t>MAURICIO STIVANIN LIMA</t>
  </si>
  <si>
    <t>MAURICIO TOME DA SILVA</t>
  </si>
  <si>
    <t>MAURICIO TRAJANO DE MORAES</t>
  </si>
  <si>
    <t>MAURICIO VIEIRA CRUZ</t>
  </si>
  <si>
    <t>MAURICIO VIEIRA TERRA</t>
  </si>
  <si>
    <t>MAURILIO APARECIDO DA COSTA GONCALVES</t>
  </si>
  <si>
    <t>MAURILIO BARBOSA DA SILVA</t>
  </si>
  <si>
    <t>MAURILIO DA SILVA JUNIOR</t>
  </si>
  <si>
    <t>MAURILIO PATRICIO DA SILVA</t>
  </si>
  <si>
    <t>MAURILIO SOARES DA SILVA</t>
  </si>
  <si>
    <t>MAURINO JOSE DA SILVA</t>
  </si>
  <si>
    <t>MAURO ANDRE BELLE</t>
  </si>
  <si>
    <t>MAURO ANDRE MORAES MENEGONI</t>
  </si>
  <si>
    <t>MAURO BRITO</t>
  </si>
  <si>
    <t>MAURO CABRAL</t>
  </si>
  <si>
    <t>MAURO CRISTIANO ALVES FURTADO</t>
  </si>
  <si>
    <t>MAURO CURADO TAGUARY</t>
  </si>
  <si>
    <t>MAURO DINIZ</t>
  </si>
  <si>
    <t>MAURO EDUARDO LIMA GUARANHA</t>
  </si>
  <si>
    <t>MAURO FERNANDES EDUARDO</t>
  </si>
  <si>
    <t>MAURO FRANCISCO DE BARROS</t>
  </si>
  <si>
    <t>MAURO HENRIQUE FERREIRA BORGES</t>
  </si>
  <si>
    <t>MAURO JACOB BOENG</t>
  </si>
  <si>
    <t>MAURO JOSE CAMACHO</t>
  </si>
  <si>
    <t>MAURO JOSE DA CUNHA MOREIRA</t>
  </si>
  <si>
    <t>MAURO JOSE FERREIRA DUTRA</t>
  </si>
  <si>
    <t>MAURO LAURENTINO DE SOUZA</t>
  </si>
  <si>
    <t>MAURO LUCIANO PEREIRA DOS SANTOS</t>
  </si>
  <si>
    <t>MAURO LUIZ DOS SANTOS GONCALVES</t>
  </si>
  <si>
    <t>MAURO LUIZ FRANCATTO JUNIOR</t>
  </si>
  <si>
    <t>MAURO MACHADO ALVES</t>
  </si>
  <si>
    <t>MAURO PEREIRA DA SILVA</t>
  </si>
  <si>
    <t>MAURO ROBERTO IANKOSKI JUNIOR</t>
  </si>
  <si>
    <t>MAURO SENJI NISHIZAWA</t>
  </si>
  <si>
    <t>MAURO SILVEIRA COLETO</t>
  </si>
  <si>
    <t>MAX DA HORA GONZAGA</t>
  </si>
  <si>
    <t>MAX DIOGO DO ESPIRITO SANTO RIBEIRO</t>
  </si>
  <si>
    <t>MAX MIGUEL MEDEIROS</t>
  </si>
  <si>
    <t>MAX ROBSON DOS SANTOS</t>
  </si>
  <si>
    <t>MAX SANTOS DA SILVA</t>
  </si>
  <si>
    <t>MAX VINICIUS FIGUEIREDO GONCALVES</t>
  </si>
  <si>
    <t>MAX WESLEY ALVES DE LIMA</t>
  </si>
  <si>
    <t>MAXCINANDRO STURMER ACOSTA</t>
  </si>
  <si>
    <t>MAXDELON VILAVERDE RAMOS</t>
  </si>
  <si>
    <t>MAXIMILIANO GODOY KLAPOWSKO</t>
  </si>
  <si>
    <t>MAXIMILIANO MICHEL MOTTER</t>
  </si>
  <si>
    <t>MAXIMILIANO PAZ DA SILVA</t>
  </si>
  <si>
    <t>MAXIMO DANIEL BERNARDES</t>
  </si>
  <si>
    <t>MAXLEY SAMPAIO ARAUJO</t>
  </si>
  <si>
    <t>MAXMULLER DA SILVA DOMINGOS</t>
  </si>
  <si>
    <t>MAXSUEL FAGNER ALVES DA SILVA</t>
  </si>
  <si>
    <t>MAXSWEL REIS DA SILVEIRA</t>
  </si>
  <si>
    <t>MAXUEL BARROS ARAUJO</t>
  </si>
  <si>
    <t>MAXWEL VERNECK TEIXEIRA</t>
  </si>
  <si>
    <t>MAXWELL LEITE DA SILVA</t>
  </si>
  <si>
    <t>MAXWELL WILLIAN C DOS SANTOS</t>
  </si>
  <si>
    <t>MAXYLLON ARAUJO RODRIGUES</t>
  </si>
  <si>
    <t>MAYCKON AUGUSTO DE SOUZA</t>
  </si>
  <si>
    <t>MAYCOM ALVES MENEZES</t>
  </si>
  <si>
    <t>MAYCOm JECKSON DE MEDEIROS</t>
  </si>
  <si>
    <t>MAYCON DE SOUZA SILVA</t>
  </si>
  <si>
    <t>MAYCON DOS SANTOS COUTINHO</t>
  </si>
  <si>
    <t>MAYCON GONCALVES ARAGAO</t>
  </si>
  <si>
    <t>MAYCON HARRISSON DIAS DE ANDRADE</t>
  </si>
  <si>
    <t>MAYK MATIAS DE MENDONCA</t>
  </si>
  <si>
    <t>MAYKO DE OLIVEIRA ROCHA</t>
  </si>
  <si>
    <t>MAYKON DE OLIVEIRA ALMEIDA</t>
  </si>
  <si>
    <t>MAYRON DE SOUSA ARAUJO</t>
  </si>
  <si>
    <t>MAYSSON FRANCISCO FARIA</t>
  </si>
  <si>
    <t>MELQUISEDEQUE SILVA FERREIRA</t>
  </si>
  <si>
    <t>MELQUISEDEQUE XAVIER PEREIRA</t>
  </si>
  <si>
    <t>MESSIAS BATISTA DA MOTTA</t>
  </si>
  <si>
    <t>MESSIAS BERTOTTI MILANI</t>
  </si>
  <si>
    <t>MESSIAS DOS SANTOS MATOS</t>
  </si>
  <si>
    <t>MICAEL ALVES MENSCH</t>
  </si>
  <si>
    <t>MICAEL WEISS</t>
  </si>
  <si>
    <t>MICHAEL ALEX RIBEIRO</t>
  </si>
  <si>
    <t>MICHAEL ALEXANDER DOS SANTOS</t>
  </si>
  <si>
    <t>MICHAEL ANDRETT FRANCISCO DA SILVA</t>
  </si>
  <si>
    <t>MICHAEL DA SILVA FERREIRA</t>
  </si>
  <si>
    <t>MICHAEL DA SILVA MARTINS</t>
  </si>
  <si>
    <t>MICHAEL DJAYSON NASS</t>
  </si>
  <si>
    <t>MICHAEL DOUGLAS DE ALMADA MOTA SILVA</t>
  </si>
  <si>
    <t>MICHAEL GAMA DA SILVA</t>
  </si>
  <si>
    <t>MICHAEL JOSE VASCONCELOS PIMENTEL</t>
  </si>
  <si>
    <t>MICHAEL LOPES DA SILVA</t>
  </si>
  <si>
    <t>MICHAEL MILLER SALES DE SOUZA</t>
  </si>
  <si>
    <t>MICHAEL OLIVEIRA BECKER</t>
  </si>
  <si>
    <t>MICHAEL PEDROSO ARAUJO</t>
  </si>
  <si>
    <t>MICHAEL ROSA PEREIRA</t>
  </si>
  <si>
    <t>MICHAEL SA SILVEIRA</t>
  </si>
  <si>
    <t>MICHAEL SCHMIDT DE MATOS</t>
  </si>
  <si>
    <t>MICHAEL WILLIAM GOMES</t>
  </si>
  <si>
    <t>MICHAELSON SILVA COELHO</t>
  </si>
  <si>
    <t>MICHEL ALEXANDRE MUNIZ FRANCO</t>
  </si>
  <si>
    <t>MICHEL ALVES GONCALVES</t>
  </si>
  <si>
    <t>MICHEL BONATO GUNTZEL</t>
  </si>
  <si>
    <t>MICHEL BRUNO GUEDES NERES</t>
  </si>
  <si>
    <t>MICHEL CAETANO MATTOS</t>
  </si>
  <si>
    <t>MICHEL DA CRUZ</t>
  </si>
  <si>
    <t>MICHEL DA SILVA TEIXEIRA</t>
  </si>
  <si>
    <t>MICHEL DE MOURA ESCORCIO BORBA</t>
  </si>
  <si>
    <t>MICHEL DE SOUSA LANER</t>
  </si>
  <si>
    <t>MICHEL LINCOLN CALASANS MELO</t>
  </si>
  <si>
    <t>MICHEL LUIZ DA COSTA PEREIRA</t>
  </si>
  <si>
    <t>MICHEL LUIZ DOS SANTOS PEREIRA</t>
  </si>
  <si>
    <t>MICHEL MAIA NEVES</t>
  </si>
  <si>
    <t>MICHEL NOVARA</t>
  </si>
  <si>
    <t>MICHEL PAULO DE AMORIM</t>
  </si>
  <si>
    <t>MICHEL PRADO DE ARAUJO</t>
  </si>
  <si>
    <t>MICHEL RAFAEL DE FREITAS</t>
  </si>
  <si>
    <t>MICHEL RAMOS DE OLIVEIRA</t>
  </si>
  <si>
    <t>MICHEL RODRIGUES DEGOW</t>
  </si>
  <si>
    <t>MICHEL SALLES ECKHARDT</t>
  </si>
  <si>
    <t>MICHEL SILVA DAS CHAGAS</t>
  </si>
  <si>
    <t>MICHEL SILVA LEOTTE</t>
  </si>
  <si>
    <t>MICHEL SOARES DE OLIVEIRA</t>
  </si>
  <si>
    <t>MICHEL VITOR DOOS SANTOS CASTRO</t>
  </si>
  <si>
    <t>MICHEL WILLIAN DA SILVA MARQUES</t>
  </si>
  <si>
    <t>MICHELANGELO NOGUEIRA DO NASCIMENTO</t>
  </si>
  <si>
    <t>MICHELE OLIVEIRA DA JORNADA FARIAS</t>
  </si>
  <si>
    <t>MICHELE URBAN</t>
  </si>
  <si>
    <t>MICHELINO CORREIA DA SILVA</t>
  </si>
  <si>
    <t>MICHELL CARLOS SILVA OLIVEIRA</t>
  </si>
  <si>
    <t>MICHELLE BORGES CEZAR MARINHO</t>
  </si>
  <si>
    <t>MICHERLY PONCIANO DE CARVALHO</t>
  </si>
  <si>
    <t>MIGUEL ALMEIDA ALVES</t>
  </si>
  <si>
    <t>MIGUEL ALVES CARDOSO</t>
  </si>
  <si>
    <t>MIGUEL ANGELO DIAS FERREIRA</t>
  </si>
  <si>
    <t>MIGUEL ANGELO LIMA GASPAR</t>
  </si>
  <si>
    <t>MIGUEL CARLOS DE OLIVEIRA FILHO</t>
  </si>
  <si>
    <t>MIGUEL CASVESKI</t>
  </si>
  <si>
    <t>MIGUEL DA SILVA MENDES</t>
  </si>
  <si>
    <t>MIGUEL DO CARMO DE JESUS</t>
  </si>
  <si>
    <t>MIGUEL DOS SANTOS</t>
  </si>
  <si>
    <t>MIGUEL FABIANO STANKOVITZ</t>
  </si>
  <si>
    <t>MIGUEL NANDI</t>
  </si>
  <si>
    <t>MIGUEL PAES</t>
  </si>
  <si>
    <t>MIGUEL RAMAO CECON PITALUGA JUNIOR</t>
  </si>
  <si>
    <t>MIGUEL SOUZA DA SILVA</t>
  </si>
  <si>
    <t>MIKAEL ALBUQUERQUE DOS SANTOS</t>
  </si>
  <si>
    <t>MIKE RICHARDSON DE SOUZA CARVALHO</t>
  </si>
  <si>
    <t>MILTON ALCINDO DE MOURA SOARES</t>
  </si>
  <si>
    <t>MILTON ALMEIDA DE JESUS</t>
  </si>
  <si>
    <t>MILTON ALVES TEIXEIRA</t>
  </si>
  <si>
    <t>MILTON BATISTA DE BARROS</t>
  </si>
  <si>
    <t>MILTON BERARMINO DE LIMA</t>
  </si>
  <si>
    <t>MILTON CANDIDO DOS SANTOS</t>
  </si>
  <si>
    <t>MILTON CASSEMIRO DE FRANCA</t>
  </si>
  <si>
    <t>MILTON CAVALHEIRO DA FONSECA</t>
  </si>
  <si>
    <t>MILTON CESAR DOS SANTOS ARAUJO</t>
  </si>
  <si>
    <t>MILTON DE FREITAS FILHO</t>
  </si>
  <si>
    <t>MILTON FABIANO GONCALVES DOS SANTOS</t>
  </si>
  <si>
    <t>MILTON FERREIRA DE ASSIS</t>
  </si>
  <si>
    <t>MILTON FRANCISQUINE CAVALHEIRO</t>
  </si>
  <si>
    <t>MILTON IBRAIM BALBINO</t>
  </si>
  <si>
    <t>MILTON LUIZ CASALI</t>
  </si>
  <si>
    <t>MILTON PEREIRA DE CASTRO</t>
  </si>
  <si>
    <t>MILTON SEIDLER</t>
  </si>
  <si>
    <t>MILTON SERGIO DE OLIVEIRA SANTOS</t>
  </si>
  <si>
    <t>MIRALDO RODRIGUES MARTINS</t>
  </si>
  <si>
    <t>MISAEL DA SILVA OLIVEIRA</t>
  </si>
  <si>
    <t>MISAEL DE ARAUJO SANTOS</t>
  </si>
  <si>
    <t>MISAEL DE JESUS MATEUS</t>
  </si>
  <si>
    <t>MISAEL DE OLIVEIRA QUADROS</t>
  </si>
  <si>
    <t>MISAEL MENDES DA SILVA</t>
  </si>
  <si>
    <t>MISAEL SILVA VIEIRA DE MELO</t>
  </si>
  <si>
    <t>MIZAEL CARNEIRO DE OLIVEIRA</t>
  </si>
  <si>
    <t>MIZAEL COSTA DE MORAES</t>
  </si>
  <si>
    <t>MIZAEL DA CONCEICAO SILVA ROGERIO</t>
  </si>
  <si>
    <t>MOABE CORREIA LEAL</t>
  </si>
  <si>
    <t>MOACIR ANTONIO MUNARI</t>
  </si>
  <si>
    <t>MOACIR ANTONIO PEREIRA</t>
  </si>
  <si>
    <t>MOACIR BARROS FONTENELE NETO</t>
  </si>
  <si>
    <t>MOACIR CARDOSO BRITO</t>
  </si>
  <si>
    <t>MOACIR DE CAMPOS</t>
  </si>
  <si>
    <t>MOACIR DE OLIVEIRA VIEIRA</t>
  </si>
  <si>
    <t>MOACIR GERALDO RIBEIRO</t>
  </si>
  <si>
    <t>MOACIR MACHADO</t>
  </si>
  <si>
    <t>MOACIR PEREIRA LEITAO</t>
  </si>
  <si>
    <t>MODESTO DOS SANTOS SILVA</t>
  </si>
  <si>
    <t>MOISES ABREU DA CRUZ JUNIOR</t>
  </si>
  <si>
    <t>MOISES ADRIANO</t>
  </si>
  <si>
    <t>MOISES BRITO MACIEL</t>
  </si>
  <si>
    <t>MOISES CARLOS DO NASCIMENTO</t>
  </si>
  <si>
    <t>MOISES CAVALCANTI SILVA</t>
  </si>
  <si>
    <t>MOISES CRISTOVAO ALMEIDA MACHADO</t>
  </si>
  <si>
    <t>MOISES DA SILVA DE SOUZA</t>
  </si>
  <si>
    <t>MOISES DA SILVA GOMES</t>
  </si>
  <si>
    <t>MOISES DA SILVA INACIO</t>
  </si>
  <si>
    <t>MOISES DA SILVA VASCONCELOS</t>
  </si>
  <si>
    <t>MOISES DO OURO CARDOSO</t>
  </si>
  <si>
    <t>MOISES LIMA RODRIGUES</t>
  </si>
  <si>
    <t>MOISES LUCIANO PAIVA ESTEVES</t>
  </si>
  <si>
    <t>MOISES MIGUEL DA SILVA</t>
  </si>
  <si>
    <t>MOISES MIGUEL DE MELLO</t>
  </si>
  <si>
    <t>MOISES PAIXAO DOS SANTOS</t>
  </si>
  <si>
    <t>MOISES PEREIRA LEOCADIO</t>
  </si>
  <si>
    <t>MOISES PINTO ABREU</t>
  </si>
  <si>
    <t>MOISES RAMOS ORIBES</t>
  </si>
  <si>
    <t>MOISES SENNA MACHADO</t>
  </si>
  <si>
    <t>MOISES SILVA DE ASSIS</t>
  </si>
  <si>
    <t>MONZAR MAURO DOS SANTOS</t>
  </si>
  <si>
    <t>MORAIS TEIXEIRA DE ARRUDA</t>
  </si>
  <si>
    <t>MOZARTE DA SILVA SALLES</t>
  </si>
  <si>
    <t>MURILO BATISTA DA SILVA</t>
  </si>
  <si>
    <t>MURILO DAMASIO RODRIGUES</t>
  </si>
  <si>
    <t>MURILO GONCALVES SANTOS</t>
  </si>
  <si>
    <t>MURILO PERDIGAO QUINTARELLI</t>
  </si>
  <si>
    <t>MURILO PONCIANO NASCIMENTO</t>
  </si>
  <si>
    <t>MURILO ROBERTO DE SOUZA FILHO</t>
  </si>
  <si>
    <t>MURILO SILVA SA</t>
  </si>
  <si>
    <t>MUSSULINE PORTELA DA SILVA</t>
  </si>
  <si>
    <t>MYKE ROBSON PRAZERES DOS SANTOS</t>
  </si>
  <si>
    <t>NAADSON LARANJEIRA DOS SANTOS</t>
  </si>
  <si>
    <t>NAAMA PEREIRA DA SILVA</t>
  </si>
  <si>
    <t>NADILSON SOS SANTOS SALES</t>
  </si>
  <si>
    <t>NADILSON VIEIRA BARBOSA</t>
  </si>
  <si>
    <t>NADINALVO CONCEICAO DE JESUS</t>
  </si>
  <si>
    <t>NADIR FERREIRA LOPES</t>
  </si>
  <si>
    <t>NADJA MARIA SANTOS</t>
  </si>
  <si>
    <t>NADJANE CARVALHO MATOS</t>
  </si>
  <si>
    <t>NADSON ADELMO SANTOS</t>
  </si>
  <si>
    <t>NADSON ARAUJO SILVA</t>
  </si>
  <si>
    <t>NADSON SABACK BISPO</t>
  </si>
  <si>
    <t>NAICON DE OLIVEIRA SANTOS</t>
  </si>
  <si>
    <t>NAILOR VAIME BELTRAME</t>
  </si>
  <si>
    <t>NAILSON SANDRO DE LIMA</t>
  </si>
  <si>
    <t>NAIN DE OLIVEIRA</t>
  </si>
  <si>
    <t>NALDIR ALVES NOVAES</t>
  </si>
  <si>
    <t>NANDIEL PEDRO CARNEIRO</t>
  </si>
  <si>
    <t>NAPOLEAO DE SOUZA</t>
  </si>
  <si>
    <t>NARCISO GONCALVES DA SILVA</t>
  </si>
  <si>
    <t>NASCIMENTO GOMES BATISTA</t>
  </si>
  <si>
    <t>NATA DE OLIVEIRA FERREIRA DA COSTA</t>
  </si>
  <si>
    <t>NATA STURMER</t>
  </si>
  <si>
    <t>NATAL DE OLIVEIRA</t>
  </si>
  <si>
    <t>NATAL NUNES DE SOUZA</t>
  </si>
  <si>
    <t>NATALICIO SPUGNARD DE MORAES</t>
  </si>
  <si>
    <t>NATALINO FERNANDES DOMINGOS</t>
  </si>
  <si>
    <t>NATALINO HILARIO AFONSO</t>
  </si>
  <si>
    <t>NATAN ELOY DE OLIVEIRA</t>
  </si>
  <si>
    <t>NATAN FELIPE DE SOUZA CAMILO</t>
  </si>
  <si>
    <t>NATAN ROBSON QUEIROZ DA SILVA</t>
  </si>
  <si>
    <t>NATANAEL DO NASCIMENTO</t>
  </si>
  <si>
    <t>NATANAEL DOS SANTOS CRUZ</t>
  </si>
  <si>
    <t>NATANAEL FRANCISCO DA SILVA DIAS</t>
  </si>
  <si>
    <t>NATANAEL LAMMEL DE ANDRADE</t>
  </si>
  <si>
    <t>NATANAILDO MARCELINO DE OLIVEIRA JUNIOR</t>
  </si>
  <si>
    <t>NATANIEL LAURIANO DA SILVA</t>
  </si>
  <si>
    <t>NATHAN DE CASTRO CAETANO</t>
  </si>
  <si>
    <t>NAULI FERREIRA DE SOUSA</t>
  </si>
  <si>
    <t>NAYRDERMON SOARES DE CARVALHO</t>
  </si>
  <si>
    <t>NAZIOZENO NETO FERREIRA DOS SANTOS</t>
  </si>
  <si>
    <t>NEDIO LOURENCO</t>
  </si>
  <si>
    <t>NEDIVAL DOS SANTOS MATOS JUNIOR</t>
  </si>
  <si>
    <t>NEDSON MISAEL DE BARROS</t>
  </si>
  <si>
    <t>NEEMIAS CUNHA SAMPAIO</t>
  </si>
  <si>
    <t>NEEMIAS HENRIQUE CARDOSO</t>
  </si>
  <si>
    <t>NEFSON BRANDAO DA SILVA</t>
  </si>
  <si>
    <t>NEHEMIAS DA SILVA REZENDE</t>
  </si>
  <si>
    <t>NEI CARLOS DA SILVA BORGES</t>
  </si>
  <si>
    <t>NEI MALAGI</t>
  </si>
  <si>
    <t>NEI MARCELLO CARRET</t>
  </si>
  <si>
    <t>NEI NELSON RIBEIRO ROSA</t>
  </si>
  <si>
    <t>NEILO FERTONANI</t>
  </si>
  <si>
    <t>NEILTON NIEL DA PAIXAO</t>
  </si>
  <si>
    <t>NEIMAR DE FREITAS MACHADO</t>
  </si>
  <si>
    <t>NEIMAR OSMAR MEINERZ</t>
  </si>
  <si>
    <t>NEIRON JOSE GOULART</t>
  </si>
  <si>
    <t>NEIVALDO LUQUIAN BARROS COSTA</t>
  </si>
  <si>
    <t>NEIVALDO SILVA DIAS</t>
  </si>
  <si>
    <t>NEIVO JOSE DA ROSA</t>
  </si>
  <si>
    <t>NELSON ALVES DE SOUSA</t>
  </si>
  <si>
    <t>NELSON CAVESKI</t>
  </si>
  <si>
    <t>NELSON CORREIA</t>
  </si>
  <si>
    <t>NELSON DA ROSA</t>
  </si>
  <si>
    <t>NELSON DA SILVA GOMES JUNIOR</t>
  </si>
  <si>
    <t>NELSON DE ALENCAR LOYOLA JUNIOR</t>
  </si>
  <si>
    <t>NELSON DOS SANTOS NUNES</t>
  </si>
  <si>
    <t>NELSON EVERS JUNIOR</t>
  </si>
  <si>
    <t>NELSON FRANCA</t>
  </si>
  <si>
    <t>NELSON GONCALVES</t>
  </si>
  <si>
    <t>NELSON GONCALVES FELICIANO</t>
  </si>
  <si>
    <t>NELSON GUILHERME DE OLIVEIRA JUNIOR</t>
  </si>
  <si>
    <t>NELSON JOSE MAIWORM FILHO</t>
  </si>
  <si>
    <t>NELSON JOSE PEREIRA FILHO</t>
  </si>
  <si>
    <t>NELSON LESSA RIBEIRO</t>
  </si>
  <si>
    <t>NELSON LIMA RODRIGUES JUNIOR</t>
  </si>
  <si>
    <t>NELSON LUIZ NORONHA</t>
  </si>
  <si>
    <t>NELSON OLIVEIRA DA SILVA NETO</t>
  </si>
  <si>
    <t>NELSON PINHEIRO DE SOUZA</t>
  </si>
  <si>
    <t>NELSON RICARDO DE OLIVEIRA FILHO</t>
  </si>
  <si>
    <t>NELSON SIQUEIRA</t>
  </si>
  <si>
    <t>NELSON VIEIRA BORGES JUNIOR</t>
  </si>
  <si>
    <t>NELSON VIEIRA DE LIMA</t>
  </si>
  <si>
    <t>NELY MORAIS DE ALBUQUERQUE SIMOES</t>
  </si>
  <si>
    <t>NEMUEL GONCALVES ROCHA</t>
  </si>
  <si>
    <t>NERI JALBAS DA SILVA NERI</t>
  </si>
  <si>
    <t>NERIS SETEMBRINO DA ROSA</t>
  </si>
  <si>
    <t>NERIVALDO BAHIA DE OLIVEIRA</t>
  </si>
  <si>
    <t>NEUBERT GUSTAVO CORREA DE MELO</t>
  </si>
  <si>
    <t>NEUCEMAR ANDRADE DA SILVA</t>
  </si>
  <si>
    <t>NEURALDO RODRIGUES CARPES</t>
  </si>
  <si>
    <t>NEUTON JUNIOR ALVES</t>
  </si>
  <si>
    <t>NEWMAR LOPES VARGAS</t>
  </si>
  <si>
    <t>NEWTON GUIMARAES</t>
  </si>
  <si>
    <t>NEY BARBOSA DOS SANTOS</t>
  </si>
  <si>
    <t>NEY DE MESQUITA ALVES</t>
  </si>
  <si>
    <t>NEYLOR LUIZ TRIAQUIM DE ALMEIDA</t>
  </si>
  <si>
    <t>NEYLSON DE OLIVEIRA CRUZ</t>
  </si>
  <si>
    <t>NIANDERSON FERREIRA PINHEIRO</t>
  </si>
  <si>
    <t>NICANOR SCHON</t>
  </si>
  <si>
    <t>NICCOLAS MARCIO BRANDAO BISS</t>
  </si>
  <si>
    <t>NICKSON PEQUENO MATHEUS</t>
  </si>
  <si>
    <t>NICODEMOS JANUARIO DA SILVA FILHO</t>
  </si>
  <si>
    <t>NICOLAS BARRETO DE SOUZA</t>
  </si>
  <si>
    <t>NICOLAS CAMPOS LIMA</t>
  </si>
  <si>
    <t>NICOLAS PEREIRA</t>
  </si>
  <si>
    <t>NICOLAU EDER SOUZA DE LIMA</t>
  </si>
  <si>
    <t>NIEDSON COSTA GOMES DA SILVA</t>
  </si>
  <si>
    <t>NIEDSON FERREIRA PINHEIRO</t>
  </si>
  <si>
    <t>NIELSEN AFFONSO DOS SANTOS</t>
  </si>
  <si>
    <t>NIELSON CASTRO SOUSA</t>
  </si>
  <si>
    <t>NIKSON DE SOUZA FERREIRA</t>
  </si>
  <si>
    <t>NILBERG NILTON NATLIN CLEMENCE DA SILVA</t>
  </si>
  <si>
    <t>NILDIVAN LOPES DE SOUSA</t>
  </si>
  <si>
    <t>NILMERSON DE LIMA</t>
  </si>
  <si>
    <t>NILO DE SOUZA PAIVA JUNIOR</t>
  </si>
  <si>
    <t>NILSO FRANCISCO DO NASCIMENTO</t>
  </si>
  <si>
    <t>NILSON ABREU DE OLIVEIRA</t>
  </si>
  <si>
    <t>NILSON BAIAO DE OLIVEIRA</t>
  </si>
  <si>
    <t>NILSON BARBOSA COELHO</t>
  </si>
  <si>
    <t>NILSON DA SILVA SAGAS</t>
  </si>
  <si>
    <t>NILSON DANIEL PEREIRA</t>
  </si>
  <si>
    <t>NILSON DE MELO SISQUIM</t>
  </si>
  <si>
    <t>NILSON FERREIRA DA COSTA</t>
  </si>
  <si>
    <t>NILSON FIGUEIREDO DOS SANTOS</t>
  </si>
  <si>
    <t>NILSON FRANCISCO COSTA</t>
  </si>
  <si>
    <t>NILSON GONCALVES FAN</t>
  </si>
  <si>
    <t>NILSON JOSE DOS SANTOS</t>
  </si>
  <si>
    <t>NILSON LAURIANO RODRIGUES</t>
  </si>
  <si>
    <t>NILSON MILTOM REGIS</t>
  </si>
  <si>
    <t>NILSON SANTOS LIMA</t>
  </si>
  <si>
    <t>NILSON TEIXEIRA DE VASCONCELOS</t>
  </si>
  <si>
    <t>NILSON TORRES</t>
  </si>
  <si>
    <t>NILSON ULANOSKI</t>
  </si>
  <si>
    <t>NILSON VENGINONVIZ</t>
  </si>
  <si>
    <t>NILSON WILMAR SCHWENGBER</t>
  </si>
  <si>
    <t>NILTON ABELINO SCHMITZ</t>
  </si>
  <si>
    <t>NILTON AUGUSTO DA CRUZ LEITE</t>
  </si>
  <si>
    <t>NILTON BISPO DE MATOS JUNIOR</t>
  </si>
  <si>
    <t>NILTON CESAR DE MORAES</t>
  </si>
  <si>
    <t>NILTON DA SILVA</t>
  </si>
  <si>
    <t>NILTON DE LIMA FERREIRA</t>
  </si>
  <si>
    <t>NILTON FARIA LIMA FILHO</t>
  </si>
  <si>
    <t>NILTON JOSE CAMPANHARO</t>
  </si>
  <si>
    <t>NILTON LUIS DE FIGUEIREDO CALVETT</t>
  </si>
  <si>
    <t>NILTON MIRANDA</t>
  </si>
  <si>
    <t>NILTON MOTA RODRIGUES</t>
  </si>
  <si>
    <t>NILTON NERON DE MELLO ALVES</t>
  </si>
  <si>
    <t>NILTON NUNES TEIXEIRA NETO</t>
  </si>
  <si>
    <t>NILTON PEREIRA AMARAL</t>
  </si>
  <si>
    <t>NILTON PEREIRA DA SILVA</t>
  </si>
  <si>
    <t>NILTON SILVEIRA CORREIA</t>
  </si>
  <si>
    <t>NIOMAR MOHR</t>
  </si>
  <si>
    <t>NIVAILDO MARCOS AZEVEDO DA SILVA</t>
  </si>
  <si>
    <t>NIVALDINO JOAQUIM DOS SANTOS</t>
  </si>
  <si>
    <t>NIVALDO CARNEIRO DE OLIVEIRA</t>
  </si>
  <si>
    <t>NIVALDO DOS ANJOS SOUSA</t>
  </si>
  <si>
    <t>NIVALDO ELEUTERIO ALVES</t>
  </si>
  <si>
    <t>NIVALDO GOMES DA SILVA</t>
  </si>
  <si>
    <t>NIVANDO MANGUEIRA ARRAIS</t>
  </si>
  <si>
    <t>Niwmario Freires De Oliveira</t>
  </si>
  <si>
    <t>NOEL DOS SANTOS NUNES</t>
  </si>
  <si>
    <t>NOELI LOPES</t>
  </si>
  <si>
    <t>NONATO NORBERTO CAVALCANTE</t>
  </si>
  <si>
    <t>NORBERTO GOMES DE BRITO</t>
  </si>
  <si>
    <t>NORBERTO GUEDES PINTO</t>
  </si>
  <si>
    <t>NORBERTO SILVA DUTRA</t>
  </si>
  <si>
    <t>NORMANDO GOMES DOS SANTOS</t>
  </si>
  <si>
    <t>NOURIVAL DOS SANTOS</t>
  </si>
  <si>
    <t>NUBIANO MANOEL CALIXTO</t>
  </si>
  <si>
    <t>NYLSON CAVALCANTI DE ANDRADE</t>
  </si>
  <si>
    <t>OBERON GONCALVES DOS SANTOS</t>
  </si>
  <si>
    <t>OCELI COSTA DE SOUZA</t>
  </si>
  <si>
    <t>OCELIO DE SOUSA BORGES</t>
  </si>
  <si>
    <t>OCTAVIO ANTONIO LACERDA</t>
  </si>
  <si>
    <t>OCTAVIO GONCALVES DOS SANTOS SARMENTO</t>
  </si>
  <si>
    <t>ODACIR ALVES PEREIRA</t>
  </si>
  <si>
    <t>ODAIR ARTNER DE LIMA</t>
  </si>
  <si>
    <t>ODAIR ESTACIO TEIXEIRA</t>
  </si>
  <si>
    <t>ODAIR JOSE DA COSTA LOPES</t>
  </si>
  <si>
    <t>ODAIR JOSE FERNANDES DA SILVA</t>
  </si>
  <si>
    <t>ODAIR JOSE FERREIRA</t>
  </si>
  <si>
    <t>ODAIR JOSE FONSECA</t>
  </si>
  <si>
    <t>ODAIR MARCOS RIBEIRO</t>
  </si>
  <si>
    <t>ODAIR TABORDA MARTINS</t>
  </si>
  <si>
    <t>ODEMAR RODRIGUES DOS SANTOS</t>
  </si>
  <si>
    <t>ODENIVALDO CONCEICAO COSTA</t>
  </si>
  <si>
    <t>ODILSON DA CRUZ FERREIRA</t>
  </si>
  <si>
    <t>ODINALVA DOS PRAZERES</t>
  </si>
  <si>
    <t>ODINEI ONGHERO</t>
  </si>
  <si>
    <t>ODINEI ZANETTI DE LIMA</t>
  </si>
  <si>
    <t>ODIRLEI AFONSO DE ARAUJO PRAGANA</t>
  </si>
  <si>
    <t>ODIRLEI CASAGRANDE</t>
  </si>
  <si>
    <t>ODNEI MENDES JUNIOR</t>
  </si>
  <si>
    <t>OLADI GARCIA DA COSTA</t>
  </si>
  <si>
    <t>OLAIR ROSA</t>
  </si>
  <si>
    <t>OLAIR THEODORO RAMOS</t>
  </si>
  <si>
    <t>OLDAIR JOSE PUNTEL</t>
  </si>
  <si>
    <t>OLEGARIO SILVA SANTOS</t>
  </si>
  <si>
    <t>OLIMPIO GONCALVES NETO</t>
  </si>
  <si>
    <t>OLIVIO APARECIDO BARBOSA CAMPOS</t>
  </si>
  <si>
    <t>ONECI SANTOS DA SILVA</t>
  </si>
  <si>
    <t>ONECIMO DA SILVA SERRA</t>
  </si>
  <si>
    <t>ONEIDE RIBAS SOARES</t>
  </si>
  <si>
    <t>ONEIDI FRANCISCO ARALDI</t>
  </si>
  <si>
    <t>ONELIVELTON COLERDE HERCULANO DE SALES</t>
  </si>
  <si>
    <t>ONEZIO MOTA DE MELO</t>
  </si>
  <si>
    <t>OQUICILIO COSTA DA SILVA</t>
  </si>
  <si>
    <t>ORACI SOUZA DE VARGAS</t>
  </si>
  <si>
    <t>ORAZIL MEDEIROS DE FREITAS</t>
  </si>
  <si>
    <t>ORION DOS SANTOS FURQUIM</t>
  </si>
  <si>
    <t>ORIVAL ANTUNES VARELA</t>
  </si>
  <si>
    <t>ORIVALDO DA SILVA CARNEIRO</t>
  </si>
  <si>
    <t>ORLANDO CANDIDO DA SILVA</t>
  </si>
  <si>
    <t>ORLANDO CECILIO BELO DA SILVA</t>
  </si>
  <si>
    <t>ORLANDO DE JESUS SANTOS</t>
  </si>
  <si>
    <t>ORLANDO DOUGLAS BEZERRA DE SOUSA</t>
  </si>
  <si>
    <t>ORLANDO EDILSON GOMES</t>
  </si>
  <si>
    <t>ORLANDO FERRAZ FRANCO</t>
  </si>
  <si>
    <t>ORLANDO FERREIRA DA SILVA</t>
  </si>
  <si>
    <t>ORLANDO JUNIOR CORDEIRO DOS SANTOS</t>
  </si>
  <si>
    <t>ORLANDO MATTOS NUNES</t>
  </si>
  <si>
    <t>ORLANDO MOISES DE OLIVEIRA</t>
  </si>
  <si>
    <t>ORLANDO PEREIRA DE OLIVEIRA JUNIOR</t>
  </si>
  <si>
    <t>ORLANDO SOARES DE MOURA</t>
  </si>
  <si>
    <t>ORLANDO VIEIRA MOTA</t>
  </si>
  <si>
    <t>ORLEANS SANTOS SANTANA</t>
  </si>
  <si>
    <t>ORLEUDO GONCALVES DE ASSIS</t>
  </si>
  <si>
    <t>ORLEY JOSE DEKI</t>
  </si>
  <si>
    <t>ORLEY SILVA BARBOSA</t>
  </si>
  <si>
    <t>ORVINO CASTANHA</t>
  </si>
  <si>
    <t>OSCAR CESAR PEREIRA JR</t>
  </si>
  <si>
    <t>OSCAR DE ARAUJO NOGUEIRA</t>
  </si>
  <si>
    <t>OSCAR PEREIRA DO COUTO</t>
  </si>
  <si>
    <t>OSCAR SEGHETTO</t>
  </si>
  <si>
    <t>OSEAS JOAO CUNHA DAS NEVES</t>
  </si>
  <si>
    <t>OSEIAS CONCEICAO GARCIA</t>
  </si>
  <si>
    <t>OSEIAS DA SILVEIRA LAUTER</t>
  </si>
  <si>
    <t>OSEIAS DE FARIA CORDEIRO</t>
  </si>
  <si>
    <t>OSEIAS OLIVEIRA DE SOUSA</t>
  </si>
  <si>
    <t>OSMAIR SANTOS VIEIRA</t>
  </si>
  <si>
    <t>OSMAR ANTONIO SOLIGO</t>
  </si>
  <si>
    <t>OSMAR ARANHA GOMES</t>
  </si>
  <si>
    <t>OSMAR BEZERRA DE SANTANA</t>
  </si>
  <si>
    <t>OSMAR CORREA</t>
  </si>
  <si>
    <t>OSMAR DE PAULA</t>
  </si>
  <si>
    <t>OSMAR FERREIRA DA COSTA</t>
  </si>
  <si>
    <t>OSMAR GONCALVES DA SILVA</t>
  </si>
  <si>
    <t>OSMAR GONCALVES SILVA</t>
  </si>
  <si>
    <t>OSMAR JOAO TOSKAN JUNIOR</t>
  </si>
  <si>
    <t>OSMAR NEVES DA SILVA</t>
  </si>
  <si>
    <t>OSMAR OLEGARIO BACCA JUNIOR</t>
  </si>
  <si>
    <t>OSMAR VANZUITA</t>
  </si>
  <si>
    <t>OSMARIO FRANCISCO DE LISBOA</t>
  </si>
  <si>
    <t>OSNEI ARENT WILLEMANN</t>
  </si>
  <si>
    <t>OSNEI SOARES MELLO</t>
  </si>
  <si>
    <t>OSNILDO MENDES</t>
  </si>
  <si>
    <t>OSNILTO TEODORO DOS SANTOS</t>
  </si>
  <si>
    <t>OSVALDO BATISTA NETO DE AMORIM</t>
  </si>
  <si>
    <t>OSVALDO BRITO NETO</t>
  </si>
  <si>
    <t>OSVALDO DA COSTA DELGADO</t>
  </si>
  <si>
    <t>OSVALDO DAMIAO DOS SANTOS</t>
  </si>
  <si>
    <t>OSVALDO FRANCISCO BUZATTO</t>
  </si>
  <si>
    <t>OSVALDO GAMA DA SILVA</t>
  </si>
  <si>
    <t>OSVALDO JOSE VITORIO DA SILVA SOBRINHO</t>
  </si>
  <si>
    <t>OSVALDO PEREIRA MOURA</t>
  </si>
  <si>
    <t>OSVALDO VELLOSO PAIVA</t>
  </si>
  <si>
    <t>OSVALDO WELLINGTON DE SOUZA</t>
  </si>
  <si>
    <t>OSWALDO LUIZ BLASO</t>
  </si>
  <si>
    <t>OSWALDO MARTINS NETTO</t>
  </si>
  <si>
    <t>OTAVIO AMORIM DA SILVA</t>
  </si>
  <si>
    <t>OTAVIO APOLINARIO NOVAIS</t>
  </si>
  <si>
    <t>OTAVIO BATISTA SOBRAL</t>
  </si>
  <si>
    <t>OTAVIO DE CASTRO</t>
  </si>
  <si>
    <t>OTAVIO EDUARDO CARVALHO DE FREITAS</t>
  </si>
  <si>
    <t>OTAVIO JUNIOR GOMES RIBEIRO</t>
  </si>
  <si>
    <t>OTAVIO PEREIRA DOS SANTOS FILHO</t>
  </si>
  <si>
    <t>OTINIEL RIBEIRO DA SILVA</t>
  </si>
  <si>
    <t>OTONIEL DOS SANTOS</t>
  </si>
  <si>
    <t>OTONIEL SANTOS CUSTODIO</t>
  </si>
  <si>
    <t>OTTO DE CARVALHO BARBOSA</t>
  </si>
  <si>
    <t>OZANAN LUIZ SEGUNDO DE MIRANDA LIMA</t>
  </si>
  <si>
    <t>OZEIAS DA SILVA PEREIRA</t>
  </si>
  <si>
    <t>OZEIAS MOURA DA SILVA</t>
  </si>
  <si>
    <t>OZIAN PONTES PEREIRA</t>
  </si>
  <si>
    <t>OZIAS DOS SANTOS PEREIRA</t>
  </si>
  <si>
    <t>OZIEL ELSTINS SCHNEIDER</t>
  </si>
  <si>
    <t>OZIEL HELENA NASCIMENTO</t>
  </si>
  <si>
    <t>OZIEL LIMA DA SILVA</t>
  </si>
  <si>
    <t>OZIEL OLIVEIRA PINHEIRO</t>
  </si>
  <si>
    <t>OZIEL PEREIRA DA SILVA</t>
  </si>
  <si>
    <t>OZILDO DA SILVA AVELAR</t>
  </si>
  <si>
    <t>PABLO ALEXANDRE TEIXEIRA DA SILVA</t>
  </si>
  <si>
    <t>PABLO ANTONIO PEREIRA</t>
  </si>
  <si>
    <t>PABLO BATISTA RIBEIRO</t>
  </si>
  <si>
    <t>PABLO DA SILVA DURAND</t>
  </si>
  <si>
    <t>PABLO DA SILVA FREIRE</t>
  </si>
  <si>
    <t>PABLO DE SOUZA DAS CHAGAS</t>
  </si>
  <si>
    <t>PABLO FRANCO DE SOUZA CAVALCANTE</t>
  </si>
  <si>
    <t>PABLO GONCALVES RIBEIRO</t>
  </si>
  <si>
    <t>PABLO HENRIQUE DOS SANTOS</t>
  </si>
  <si>
    <t>PABLO HENRIQUE RABELLO</t>
  </si>
  <si>
    <t>PABLO LEANDRO MELCHIADES BARROS</t>
  </si>
  <si>
    <t>PABLO LUIZ SANTOS MOURA DA SILVA</t>
  </si>
  <si>
    <t>PABLO PRIOR</t>
  </si>
  <si>
    <t>PABLO SCHERER SANABRIA</t>
  </si>
  <si>
    <t>PABLO SEVERO</t>
  </si>
  <si>
    <t>PACIFICO DE SOUZA LOPES FILHO</t>
  </si>
  <si>
    <t>PALOMA RODRIGUES DOS SANTOS</t>
  </si>
  <si>
    <t>PAOLO MOZELI</t>
  </si>
  <si>
    <t>PASTEUR JABORANDY GUINANCIO</t>
  </si>
  <si>
    <t>PATRIC MARQUES OLIVEIRA</t>
  </si>
  <si>
    <t>PATRICIA GAUDENCIO DA SILVA</t>
  </si>
  <si>
    <t>PATRICIA LIMA DE CRISTO</t>
  </si>
  <si>
    <t>PATRICIO ALTAMIRO VIDAL</t>
  </si>
  <si>
    <t>PATRICIO MAYA SILVA XAVIER</t>
  </si>
  <si>
    <t>PATRICK ARAUJO PICANCO</t>
  </si>
  <si>
    <t>PATRICK CORREA FURTADO</t>
  </si>
  <si>
    <t>PATRICK LUIS STRZYKALSKI</t>
  </si>
  <si>
    <t>PATRICK MENEGAES MIOLA</t>
  </si>
  <si>
    <t>PATRICK MOTA DUARTE</t>
  </si>
  <si>
    <t>PATRICK PERES MOREIRA</t>
  </si>
  <si>
    <t>PATRICK PIETRO AMANDIO</t>
  </si>
  <si>
    <t>PATRICK REIS SILVA</t>
  </si>
  <si>
    <t>PATRICK ROGERS PONTES</t>
  </si>
  <si>
    <t>PATRICK SILVA FRANCA</t>
  </si>
  <si>
    <t>PATRICK VALDES DA SILVA</t>
  </si>
  <si>
    <t>PATRICK XAVIER JUNIOR</t>
  </si>
  <si>
    <t>PAULA BRIGIDA DA SILVA STAHL</t>
  </si>
  <si>
    <t>PAULA LAFORTUNA LOPES DA SILVA</t>
  </si>
  <si>
    <t>PAULINO DE OLIVEIRA DIAS</t>
  </si>
  <si>
    <t>PAULINO DOS SANTOS</t>
  </si>
  <si>
    <t>PAULINO NUNES DA ROCHA FILHO</t>
  </si>
  <si>
    <t>PAULINO RODRIGUES PINHEIRO</t>
  </si>
  <si>
    <t>PAULO ALCIOMAR GONZATTO</t>
  </si>
  <si>
    <t>PAULO ALENCAR DE OLIVEIRA BORGES</t>
  </si>
  <si>
    <t>PAULO ALEXANDRE LIFANTE GONSALES</t>
  </si>
  <si>
    <t>PAULO ANACLETO BOZZ</t>
  </si>
  <si>
    <t>PAULO ANDERSON DE MORAES ALVES</t>
  </si>
  <si>
    <t>PAULO ANDRADE TORRES</t>
  </si>
  <si>
    <t>PAULO ANIZIO DE CARLOS</t>
  </si>
  <si>
    <t>PAULO AZEVEDO DA SILVA</t>
  </si>
  <si>
    <t>PAULO BERNARDINO DE SOUZA</t>
  </si>
  <si>
    <t>PAULO BRASIL DA SILVA LIMA</t>
  </si>
  <si>
    <t>PAULO BRITO BALEEIRO</t>
  </si>
  <si>
    <t>PAULO CARVALHO PEREIRA JUNIOR</t>
  </si>
  <si>
    <t>PAULO CESAR ALVES DE SOUZA</t>
  </si>
  <si>
    <t>PAULO CESAR BERWANGER FUCKS</t>
  </si>
  <si>
    <t>PAULO CESAR BRUNO DA ROCHA</t>
  </si>
  <si>
    <t>PAULO CESAR CAITANO GONCALVES</t>
  </si>
  <si>
    <t>PAULO CESAR CASTRO</t>
  </si>
  <si>
    <t>PAULO CESAR COSTA VIEIRA</t>
  </si>
  <si>
    <t>PAULO CESAR COUTINHO DOS SANTOS</t>
  </si>
  <si>
    <t>PAULO CESAR DA COSTA</t>
  </si>
  <si>
    <t>PAULO CESAR DA CUNHA</t>
  </si>
  <si>
    <t>PAULO CESAR DA LUZ</t>
  </si>
  <si>
    <t>PAULO CESAR DA SILVA</t>
  </si>
  <si>
    <t>PAULO CESAR DA SILVEIRA</t>
  </si>
  <si>
    <t>PAULO CESAR DE ALMEIDA RITER</t>
  </si>
  <si>
    <t>PAULO CESAR DE ARAUJO SOUSA</t>
  </si>
  <si>
    <t>PAULO CESAR DE BRITO MACEDO</t>
  </si>
  <si>
    <t>PAULO CESAR DE LIMA</t>
  </si>
  <si>
    <t>PAULO CESAR DE SOUZA</t>
  </si>
  <si>
    <t>PAULO CESAR DE SOUZA VIEIRA</t>
  </si>
  <si>
    <t>PAULO CESAR FERNANDES</t>
  </si>
  <si>
    <t>PAULO CESAR FERREIRA ARAUJO</t>
  </si>
  <si>
    <t>PAULO CESAR FLORIANO DAMASCENO</t>
  </si>
  <si>
    <t>PAULO CESAR GOMES GUIMARAES</t>
  </si>
  <si>
    <t>PAULO CESAR KEIBER</t>
  </si>
  <si>
    <t>PAULO CESAR LINO</t>
  </si>
  <si>
    <t>PAULO CESAR MATTOS PEREIRA</t>
  </si>
  <si>
    <t>PAULO CESAR MUELLER</t>
  </si>
  <si>
    <t>PAULO CESAR PERDIGUEZ</t>
  </si>
  <si>
    <t>PAULO CESAR PERES SCHENEIDER</t>
  </si>
  <si>
    <t>PAULO CESAR SANTOS NEVES</t>
  </si>
  <si>
    <t>PAULO CESAR SCHEERER</t>
  </si>
  <si>
    <t>PAULO CESAR SILVA DE SOUZA</t>
  </si>
  <si>
    <t>PAULO CESAR SOARES</t>
  </si>
  <si>
    <t>PAULO CESAR SOUZA PAULO</t>
  </si>
  <si>
    <t>PAULO CESAR TAVARES</t>
  </si>
  <si>
    <t>PAULO CESAR VIEIRA DOS SANTOS</t>
  </si>
  <si>
    <t>PAULO CEZAR DA FONSECA</t>
  </si>
  <si>
    <t>PAULO CEZAR FERREIRA</t>
  </si>
  <si>
    <t>PAULO CEZAR FERREIRA DA SILVA COSTA</t>
  </si>
  <si>
    <t>PAULO CEZAR GERTRUDES DA SILVA</t>
  </si>
  <si>
    <t>PAULO CEZAR LEITAO VIANA</t>
  </si>
  <si>
    <t>PAULO CEZAR LIMA</t>
  </si>
  <si>
    <t>PAULO CEZAR RODRIGUES</t>
  </si>
  <si>
    <t>PAULO CEZAR SENA BERNARDO</t>
  </si>
  <si>
    <t>PAULO COSMO DA SILVA</t>
  </si>
  <si>
    <t>PAULO COSTA SOARES</t>
  </si>
  <si>
    <t>PAULO DA SILVA ANDRADE</t>
  </si>
  <si>
    <t>PAULO DA SILVA CARVALHO</t>
  </si>
  <si>
    <t>PAULO DA SILVA LEITE</t>
  </si>
  <si>
    <t>PAULO DE ANDRADE NETO</t>
  </si>
  <si>
    <t>PAULO DE JESUS DANTAS</t>
  </si>
  <si>
    <t>PAULO DE OLIVEIRA TAVORA</t>
  </si>
  <si>
    <t>PAULO DE SOUZA FRANCA</t>
  </si>
  <si>
    <t>PAULO DIEGO DALATHEA</t>
  </si>
  <si>
    <t>PAULO EBER PALMEIRA VALENTE ROLIM</t>
  </si>
  <si>
    <t>PAULO EDNILSON MIKA</t>
  </si>
  <si>
    <t>PAULO ELEILSON PINTO DA SILVA</t>
  </si>
  <si>
    <t>PAULO FERNANDO DA SILVA</t>
  </si>
  <si>
    <t>PAULO FERNANDO DA SILVA OLIVEIRA</t>
  </si>
  <si>
    <t>PAULO FERNANDO GONCALVES</t>
  </si>
  <si>
    <t>PAULO FERREIRA DO NASCIMENTO</t>
  </si>
  <si>
    <t>PAULO FRANCESCO FRAGA LA MENZA</t>
  </si>
  <si>
    <t>PAULO FRANCISCO TEIXEIRA</t>
  </si>
  <si>
    <t>PAULO FRANK PEREIRA DOS SANTOS</t>
  </si>
  <si>
    <t>PAULO GERMANO DOS SANTOS</t>
  </si>
  <si>
    <t>PAULO GRABOWSKI</t>
  </si>
  <si>
    <t>PAULO GUILHERME ALBUQUERQUE E SILVA</t>
  </si>
  <si>
    <t>PAULO HENRIQUE ANDRADE PACHECO</t>
  </si>
  <si>
    <t>PAULO HENRIQUE ARRUDA DOS SANTOS</t>
  </si>
  <si>
    <t>PAULO HENRIQUE BATISTA AFFONSO</t>
  </si>
  <si>
    <t>PAULO HENRIQUE COLINA DA CONCEICAO</t>
  </si>
  <si>
    <t>PAULO HENRIQUE DA SILVA</t>
  </si>
  <si>
    <t>PAULO HENRIQUE DE SENA SOUZA</t>
  </si>
  <si>
    <t>PAULO HENRIQUE DE SOUZA</t>
  </si>
  <si>
    <t>PAULO HENRIQUE DIEGUES</t>
  </si>
  <si>
    <t>PAULO HENRIQUE FERREIRA DE BRITO</t>
  </si>
  <si>
    <t>PAULO HENRIQUE GUTIERRES GARCEZ</t>
  </si>
  <si>
    <t>PAULO HENRIQUE MASCARENHAS DA SILVA</t>
  </si>
  <si>
    <t>PAULO HENRIQUE PEDROSO</t>
  </si>
  <si>
    <t>PAULO HENRIQUE RODRIGUES</t>
  </si>
  <si>
    <t>PAULO HENRIQUE VIANA MARTINS</t>
  </si>
  <si>
    <t>PAULO JACINTO DA SILVA FILHO</t>
  </si>
  <si>
    <t>PAULO JAIR RAMOS CAMPOS</t>
  </si>
  <si>
    <t>PAULO JORGE PACHECO DAS CHAGAS</t>
  </si>
  <si>
    <t>PAULO JOSE DA SILVA JUNIOR</t>
  </si>
  <si>
    <t>PAULO JOSE DO NASCIMENTO JUNIOR</t>
  </si>
  <si>
    <t>PAULO JOSE DOS SANTOS</t>
  </si>
  <si>
    <t>PAULO JOSE DOS SANTOS FAGUNDES</t>
  </si>
  <si>
    <t>PAULO JOSE MARTINS DOS SANTOS JUNIOR</t>
  </si>
  <si>
    <t>PAULO JOSE RAFAEL DA ROSA</t>
  </si>
  <si>
    <t>PAULO JUNIOR DE ANDRADE</t>
  </si>
  <si>
    <t>PAULO LIVELTO LEITE ALVES</t>
  </si>
  <si>
    <t>PAULO LOPES GONCALVES JUNIOR</t>
  </si>
  <si>
    <t>PAULO LUAM PANTOJA FERREIRA</t>
  </si>
  <si>
    <t>PAULO LUIZ SALVADOR</t>
  </si>
  <si>
    <t>PAULO MACIEL PEREIRA DE OLIVEIRA</t>
  </si>
  <si>
    <t>PAULO MEDEIROS DA SILVA</t>
  </si>
  <si>
    <t>PAULO MESSIAS OLIVEIRA ARAUJO JUNIOR</t>
  </si>
  <si>
    <t>PAULO MIGUEL DE SOUZA</t>
  </si>
  <si>
    <t>PAULO MIRANDA DA SILVA</t>
  </si>
  <si>
    <t>PAULO OTAVIO PEREIRA DE SOUSA</t>
  </si>
  <si>
    <t>PAULO PASSAMANI GAUER</t>
  </si>
  <si>
    <t>PAULO PAULINO DA SILVA</t>
  </si>
  <si>
    <t>PAULO PEREIRA BRITO</t>
  </si>
  <si>
    <t>PAULO RAFAEL DA SILVA SANTOS</t>
  </si>
  <si>
    <t>PAULO RENATO LEAL ZACHARIAS JUNIOR</t>
  </si>
  <si>
    <t>PAULO RENATO PRADO VIEIRA</t>
  </si>
  <si>
    <t>PAULO RENATO ROZENDO FERREIRA</t>
  </si>
  <si>
    <t>PAULO RENATO SILVA DE SOUZA</t>
  </si>
  <si>
    <t>PAULO RENATO WITTCKIND</t>
  </si>
  <si>
    <t>PAULO RICARDO AGUIAR</t>
  </si>
  <si>
    <t>PAULO RICARDO COUTO DIAS</t>
  </si>
  <si>
    <t>PAULO RICARDO DA SILVA</t>
  </si>
  <si>
    <t>PAULO RICARDO DA SILVA GOMES</t>
  </si>
  <si>
    <t>PAULO RICARDO DE AZEVEDO</t>
  </si>
  <si>
    <t>PAULO RICARDO DE SOUZA RIBEIRO</t>
  </si>
  <si>
    <t>PAULO RICARDO DOS SANTOS</t>
  </si>
  <si>
    <t>PAULO RICARDO FORTES FLORES</t>
  </si>
  <si>
    <t>PAULO RICARDO FRANCO CARDOZO</t>
  </si>
  <si>
    <t>PAULO RICARDO IZIDORO MOURA</t>
  </si>
  <si>
    <t>PAULO RICARDO KNEVITZ</t>
  </si>
  <si>
    <t>PAULO RICARDO LORENCAO</t>
  </si>
  <si>
    <t>PAULO RICARDO MACHADO SOUZA</t>
  </si>
  <si>
    <t>PAULO RICARDO MARTINS NETO</t>
  </si>
  <si>
    <t>PAULO RICARDO PEDRONI</t>
  </si>
  <si>
    <t>PAULO RICARDO PEDROSO ANDRADES</t>
  </si>
  <si>
    <t>PAULO RICARDO PEREIRA DA CRUZ</t>
  </si>
  <si>
    <t>PAULO RICARDO PLANTES DE SA</t>
  </si>
  <si>
    <t>PAULO RICARDO RIBEIRO</t>
  </si>
  <si>
    <t>PAULO RICARDO SOUSA COSTA</t>
  </si>
  <si>
    <t>PAULO RICARDO TORALES SOUZA</t>
  </si>
  <si>
    <t>PAULO RICARDO VIEIRA</t>
  </si>
  <si>
    <t>PAULO RICARDO WURSBA</t>
  </si>
  <si>
    <t>PAULO RICARDY DOS SANTOS</t>
  </si>
  <si>
    <t>PAULO ROBERTO ALVES DOS REIS</t>
  </si>
  <si>
    <t>PAULO ROBERTO BERNI TEIXEIRA</t>
  </si>
  <si>
    <t>PAULO ROBERTO BEZERRA DA SILVA</t>
  </si>
  <si>
    <t>PAULO ROBERTO CANDIDO NUNES</t>
  </si>
  <si>
    <t>PAULO ROBERTO CANER</t>
  </si>
  <si>
    <t>PAULO ROBERTO CAVALHEIRO ILHA</t>
  </si>
  <si>
    <t>PAULO ROBERTO DA CUNHA SOARES</t>
  </si>
  <si>
    <t>PAULO ROBERTO DA SILVA</t>
  </si>
  <si>
    <t>PAULO ROBERTO DA SILVA BARBOSA</t>
  </si>
  <si>
    <t>PAULO ROBERTO DA SILVA DIAS</t>
  </si>
  <si>
    <t>PAULO ROBERTO DE ASSIS</t>
  </si>
  <si>
    <t>PAULO ROBERTO DE LIMA JUNIOR</t>
  </si>
  <si>
    <t>PAULO ROBERTO DE OLIVEIRA MOURA</t>
  </si>
  <si>
    <t>PAULO ROBERTO DOS SANTOS JUNIOR</t>
  </si>
  <si>
    <t>PAULO ROBERTO FERNANDES</t>
  </si>
  <si>
    <t>PAULO ROBERTO FERREIRA</t>
  </si>
  <si>
    <t>PAULO ROBERTO FLORIANO</t>
  </si>
  <si>
    <t>PAULO ROBERTO FUCCI</t>
  </si>
  <si>
    <t>PAULO ROBERTO GEIRA RODRIGUES</t>
  </si>
  <si>
    <t>PAULO ROBERTO JESUS BRANCO</t>
  </si>
  <si>
    <t>PAULO ROBERTO MEDEIROS DA SILVA</t>
  </si>
  <si>
    <t>PAULO ROBERTO MEDINE MONTEIRO</t>
  </si>
  <si>
    <t>PAULO ROBERTO MENEZES</t>
  </si>
  <si>
    <t>PAULO ROBERTO OLIVEIRA DA SILVA</t>
  </si>
  <si>
    <t>PAULO ROBERTO PEREIRA DA ROSA JUNIOR</t>
  </si>
  <si>
    <t>PAULO ROBERTO RAMOS</t>
  </si>
  <si>
    <t>PAULO ROBERTO RIVAS TOTINO</t>
  </si>
  <si>
    <t>PAULO ROBERTO SANTOS DE LIMA</t>
  </si>
  <si>
    <t>PAULO ROBERTO SANTOS FALCAO</t>
  </si>
  <si>
    <t>PAULO ROBERTO SILVA</t>
  </si>
  <si>
    <t>PAULO ROBERTO SILVA PEREIRA</t>
  </si>
  <si>
    <t>PAULO ROBERTO SILVA VIANA</t>
  </si>
  <si>
    <t>PAULO ROBERTO TADAO PEREIRA</t>
  </si>
  <si>
    <t>PAULO ROBERTO VALLE DOS REIS</t>
  </si>
  <si>
    <t>PAULO ROBERTO VERWIEBE</t>
  </si>
  <si>
    <t>PAULO ROBERTO VIANA IVO</t>
  </si>
  <si>
    <t>PAULO ROBERTO VILARINO</t>
  </si>
  <si>
    <t>PAULO RODRIGO CARVALHO DO NASCIMENTO</t>
  </si>
  <si>
    <t>PAULO RODRIGO FERREIRA</t>
  </si>
  <si>
    <t>PAULO RODRIGO LAMBERTI BATISTA</t>
  </si>
  <si>
    <t>PAULO RODRIGO ROSA</t>
  </si>
  <si>
    <t>PAULO ROGERIO ASSIS DE SOUZA</t>
  </si>
  <si>
    <t>PAULO ROGERIO DA SILVA</t>
  </si>
  <si>
    <t>PAULO ROGERIO DE SOUZA</t>
  </si>
  <si>
    <t>PAULO ROMARIO NUNES NORONHA</t>
  </si>
  <si>
    <t>PAULO SANTOS DE JESUS FILHO</t>
  </si>
  <si>
    <t>PAULO SANTOS FERNANDES</t>
  </si>
  <si>
    <t>PAULO SANTOS LIMA JUNIOR</t>
  </si>
  <si>
    <t>PAULO SCHULZ</t>
  </si>
  <si>
    <t>PAULO SERGIO BATISTA DE OLIVEIRA</t>
  </si>
  <si>
    <t>PAULO SERGIO BEZERRA DE OLIVEIRA</t>
  </si>
  <si>
    <t>PAULO SERGIO BRANDAO</t>
  </si>
  <si>
    <t>PAULO SERGIO BRANDAO PAULINO</t>
  </si>
  <si>
    <t>PAULO SERGIO CAMPANHARO</t>
  </si>
  <si>
    <t>PAULO SERGIO DA COSTA SANTOS</t>
  </si>
  <si>
    <t>PAULO SERGIO DA MOTA CORREA</t>
  </si>
  <si>
    <t>PAULO SERGIO DA ROSA BROCCA</t>
  </si>
  <si>
    <t>PAULO SERGIO DA SILVA</t>
  </si>
  <si>
    <t>PAULO SERGIO DA SILVA MEIRELES</t>
  </si>
  <si>
    <t>PAULO SERGIO DA SILVA MIRA</t>
  </si>
  <si>
    <t>PAULO SERGIO DE ARAUJO ALVES</t>
  </si>
  <si>
    <t>PAULO SERGIO DE SOUZA OLIVEIRA</t>
  </si>
  <si>
    <t>PAULO SERGIO DOMINGUES</t>
  </si>
  <si>
    <t>PAULO SERGIO DOS SANTOS</t>
  </si>
  <si>
    <t>PAULO SERGIO FLORIANO</t>
  </si>
  <si>
    <t>PAULO SERGIO GONCALVES NEVES</t>
  </si>
  <si>
    <t>PAULO SERGIO JAHNKE</t>
  </si>
  <si>
    <t>PAULO SERGIO LESSA DOS SANTOS</t>
  </si>
  <si>
    <t>PAULO SERGIO PAVLAK</t>
  </si>
  <si>
    <t>PAULO SERGIO PEREIRA LEONARDO</t>
  </si>
  <si>
    <t>PAULO SERGIO PREGIONI</t>
  </si>
  <si>
    <t>PAULO SERGIO RIBEIRO</t>
  </si>
  <si>
    <t>PAULO SERGIO SANTANA GUIMARAES</t>
  </si>
  <si>
    <t>PAULO SERGIO SANTOS MACHADO</t>
  </si>
  <si>
    <t>PAULO SERGIO SANTOS RAMOS</t>
  </si>
  <si>
    <t>PAULO SERGIO VIANA DA SILVA</t>
  </si>
  <si>
    <t>PAULO SILVA FERREIRA</t>
  </si>
  <si>
    <t>PAULO SLOMPO</t>
  </si>
  <si>
    <t>PAULO SOUZA DE SANTANA</t>
  </si>
  <si>
    <t>PAULO SOUZA SILVA</t>
  </si>
  <si>
    <t>PAULO TOMAIS DIAS FILHO</t>
  </si>
  <si>
    <t>PAULO VALDERES DOS SANTOS JUNIOR</t>
  </si>
  <si>
    <t>PAULO VICTOR COELHO ELEUTERIO</t>
  </si>
  <si>
    <t>PAULO VICTOR DA SILVA NASCIMENTO</t>
  </si>
  <si>
    <t>PAULO VICTOR QUINTINO FREITAS LEITE</t>
  </si>
  <si>
    <t>PAULO VINICIUS DE SOUZA MARQUES</t>
  </si>
  <si>
    <t>PAULO VITOR CARVALHO MARTINS</t>
  </si>
  <si>
    <t>PAULO VITOR COSTA DA SILVA</t>
  </si>
  <si>
    <t>PAULO VITOR DE MOURA VITORINO</t>
  </si>
  <si>
    <t>PAULO VITOR NUNES RANGEL</t>
  </si>
  <si>
    <t>PAULO VITOR SANTOS DE SOUZA</t>
  </si>
  <si>
    <t>PAULO WELBER NOBRE BARROS</t>
  </si>
  <si>
    <t>PAULO WILLIAM CUNHA DE ALMEIDA</t>
  </si>
  <si>
    <t>PAULO WILMAN TECHERA AGUILAR</t>
  </si>
  <si>
    <t>PEDRO ALVES DINIZ JUNIOR</t>
  </si>
  <si>
    <t>PEDRO ANDERSON DA SILVA CEARENSE</t>
  </si>
  <si>
    <t>PEDRO ANTONIO CIPRIANO</t>
  </si>
  <si>
    <t>PEDRO ANTONIO DE OLIVEIRA AVILLA</t>
  </si>
  <si>
    <t>PEDRO AYALA VIDAL</t>
  </si>
  <si>
    <t>PEDRO BESSA SANTOS</t>
  </si>
  <si>
    <t>PEDRO BRITO CANA BRASIL</t>
  </si>
  <si>
    <t>PEDRO CELSO SOUZA DE VARGAS</t>
  </si>
  <si>
    <t>PEDRO CHICORSKI TELLES</t>
  </si>
  <si>
    <t>PEDRO CRISTIANO DE SOUSA FERREIRA</t>
  </si>
  <si>
    <t>PEDRO DA ROCHA</t>
  </si>
  <si>
    <t>PEDRO DE ALENCAR MATOS FILHO</t>
  </si>
  <si>
    <t>PEDRO DE OLIVEIRA</t>
  </si>
  <si>
    <t>PEDRO DE OLIVEIRA FERNANDES</t>
  </si>
  <si>
    <t>PEDRO DE SOUSA SANTANA</t>
  </si>
  <si>
    <t>PEDRO DE SOUZA BALDOINO</t>
  </si>
  <si>
    <t>PEDRO ERONDIR DAMAZIO</t>
  </si>
  <si>
    <t>PEDRO FERNANDES SALES</t>
  </si>
  <si>
    <t>PEDRO FRANCISCO DA SILVA</t>
  </si>
  <si>
    <t>PEDRO GERMANO LIMA SILVA</t>
  </si>
  <si>
    <t>PEDRO GORRIS</t>
  </si>
  <si>
    <t>PEDRO HENRIQUE CONCEICAO LIMA</t>
  </si>
  <si>
    <t>PEDRO HENRIQUE DE CAMPOS</t>
  </si>
  <si>
    <t>PEDRO HENRIQUE DE FREITAS LIMA</t>
  </si>
  <si>
    <t>PEDRO HENRIQUE DE OLIVEIRA ROSA</t>
  </si>
  <si>
    <t>PEDRO HENRIQUE FERREIRA DOS SANTOS</t>
  </si>
  <si>
    <t>PEDRO HENRIQUE LAPIDUS MARCAL SILVA</t>
  </si>
  <si>
    <t>PEDRO HENRIQUE LOPEZ SEGABE</t>
  </si>
  <si>
    <t>PEDRO HENRIQUE MARQUES FERREIRA</t>
  </si>
  <si>
    <t>PEDRO HENRIQUE MARTINS BATISTA</t>
  </si>
  <si>
    <t>PEDRO HENRIQUE VIEIRA ANGELO</t>
  </si>
  <si>
    <t>PEDRO IDEILTON DE MEDEIROS</t>
  </si>
  <si>
    <t>PEDRO IVO DE SOUZA LOPES</t>
  </si>
  <si>
    <t>PEDRO JORGE ALMEIDA SOARES</t>
  </si>
  <si>
    <t>PEDRO JOSE DARIVA</t>
  </si>
  <si>
    <t>PEDRO JOSE DE SOUZA FILHO</t>
  </si>
  <si>
    <t>PEDRO LACERDA</t>
  </si>
  <si>
    <t>PEDRO LOPES BARBOSA</t>
  </si>
  <si>
    <t>PEDRO LOPES DE FREITAS</t>
  </si>
  <si>
    <t>PEDRO LUIS GARCIA MAYMORE</t>
  </si>
  <si>
    <t>PEDRO LUIS VIEIRA</t>
  </si>
  <si>
    <t>PEDRO LUIZ DAS MERCES LIMA JUNIOR</t>
  </si>
  <si>
    <t>PEDRO LUIZ DOS SANTOS JUNIOR</t>
  </si>
  <si>
    <t>PEDRO MARCOS CORREA MULLER</t>
  </si>
  <si>
    <t>PEDRO MARIANO</t>
  </si>
  <si>
    <t>PEDRO MAURO FAVARIN GUTERRES</t>
  </si>
  <si>
    <t>PEDRO OLIVEIRA SA</t>
  </si>
  <si>
    <t>PEDRO PAIVA DA CONCEICAO</t>
  </si>
  <si>
    <t>PEDRO PASSIG FILHO</t>
  </si>
  <si>
    <t>PEDRO PAULO CUSTODIO</t>
  </si>
  <si>
    <t>PEDRO PAULO DE ANDRADE NEGREIROS</t>
  </si>
  <si>
    <t>PEDRO PAULO GLOVACKI</t>
  </si>
  <si>
    <t>PEDRO PAULO MENDES BITENCOURT</t>
  </si>
  <si>
    <t>PEDRO PAULO RIBEIRO BARBOSA</t>
  </si>
  <si>
    <t>PEDRO PAULO RODRIGUES DE VASCONCELOS</t>
  </si>
  <si>
    <t>PEDRO PAULO WEYLL FRANCA</t>
  </si>
  <si>
    <t>PEDRO REIS DE ANDRADE</t>
  </si>
  <si>
    <t>PEDRO RICARDO DE ARAUJO PEREIRA</t>
  </si>
  <si>
    <t>PEDRO RICARDO FRANCO CARDOSO</t>
  </si>
  <si>
    <t>PEDRO SANTOS DE OLIVEIRA</t>
  </si>
  <si>
    <t>PEDRO SEDENIL DA ROSA</t>
  </si>
  <si>
    <t>PEDRO SILVA RODRIGUES</t>
  </si>
  <si>
    <t>PEDRO TIAGO GONCALVES ROSA</t>
  </si>
  <si>
    <t>PEDRO WILLIAM DOS SANTOS CARDOSO</t>
  </si>
  <si>
    <t>PEDRO WILTON OLIVEIRA AMARAL</t>
  </si>
  <si>
    <t>PERCY DEAN NUNES</t>
  </si>
  <si>
    <t>PERICLES DOS SANTOS SANTANA</t>
  </si>
  <si>
    <t>PERICLES FERREIRA DOS SANTOS</t>
  </si>
  <si>
    <t>PETERSON DE SOUZA CESAR</t>
  </si>
  <si>
    <t>PETERSON JOELMAR MALCZEWSKI</t>
  </si>
  <si>
    <t>PETERSON MARCELLINO DOS SANTOS</t>
  </si>
  <si>
    <t>PETERSON MARCOS SIEG</t>
  </si>
  <si>
    <t>PETERSON SOARES MORAES</t>
  </si>
  <si>
    <t>PETERSON VINICIUS DOS SANTOS CARDOSO</t>
  </si>
  <si>
    <t>PETRONIO FERREIRA DA SILVA</t>
  </si>
  <si>
    <t>PETRUCIO WILLIAN GOMES</t>
  </si>
  <si>
    <t>PETRUS MIGUEL ALBUQUERQUE E LIMA</t>
  </si>
  <si>
    <t>PETTERSON BELCHIOR BATALHA</t>
  </si>
  <si>
    <t>PETTERSON LUIS DOS SANTOS APOLINARIO</t>
  </si>
  <si>
    <t>PHELIPPE EUCLIDES DA SILVA FERREIRA</t>
  </si>
  <si>
    <t>PHILIPE DE LIMA VIANA</t>
  </si>
  <si>
    <t>PHILIPE MOREIRA GERALDO OLIVEIRA</t>
  </si>
  <si>
    <t>PHILLIPE DOS SANTOS OLIVEIRA</t>
  </si>
  <si>
    <t>PHILLIPE LEITE NOGUEIRA DOS SANTOS</t>
  </si>
  <si>
    <t>PIANEL RODRIGUES CAETANO JUNIOR</t>
  </si>
  <si>
    <t>PIERRE DE OLIVEIRA SOUZA</t>
  </si>
  <si>
    <t>PIERRE MAYCA RIVERO</t>
  </si>
  <si>
    <t>PIERRE OLIVEIRA NASCIMENTO</t>
  </si>
  <si>
    <t>PIERRY ANDRE DE OLIVEIRA JUNIOR</t>
  </si>
  <si>
    <t>PITAGORAS MATIAS DOS SANTOS</t>
  </si>
  <si>
    <t>PITER BARBOSA BIALI</t>
  </si>
  <si>
    <t>PITERSON GAUDENCIO VAZ</t>
  </si>
  <si>
    <t>PLEZELE CRISTIANO BARRETO DE CARVALHO</t>
  </si>
  <si>
    <t>POLTIER DALLA MARTHA</t>
  </si>
  <si>
    <t>POLYANA CINTIA DO MONTE E SILVA</t>
  </si>
  <si>
    <t>PRISCILA GUEDES DE BRITO</t>
  </si>
  <si>
    <t>QUEDSON DE SOUZA RIBEIRO</t>
  </si>
  <si>
    <t>RADAMES DA SILVA AMARAL</t>
  </si>
  <si>
    <t>RADAMES NASCIMENTO DE ASSIS</t>
  </si>
  <si>
    <t>RADAMEZ ARI ALVES DE MASSENA</t>
  </si>
  <si>
    <t>RAEL LOPES FERREIRA</t>
  </si>
  <si>
    <t>RAFAEEL RODRIGUES DA SILVA</t>
  </si>
  <si>
    <t>RAFAEL ALVES DA SILVA</t>
  </si>
  <si>
    <t>RAFAEL ALVES DE VASCONCELOS</t>
  </si>
  <si>
    <t>RAFAEL ANTONIO TRENTINAGLIA</t>
  </si>
  <si>
    <t>RAFAEL ANTUNES DE SA</t>
  </si>
  <si>
    <t>RAFAEL ANUNCIACAO FLORENCIO</t>
  </si>
  <si>
    <t>RAFAEL ARTISMO DA ROSA</t>
  </si>
  <si>
    <t>RAFAEL AUGUSTO GOMES DE ARAUJO</t>
  </si>
  <si>
    <t>RAFAEL AUGUSTO NOVAIS DE SOUZA BARROS</t>
  </si>
  <si>
    <t>RAFAEL BARBOSA PADILHA</t>
  </si>
  <si>
    <t>RAFAEL BARBOSA RUBERTO</t>
  </si>
  <si>
    <t>RAFAEL BEPPLER COUTO</t>
  </si>
  <si>
    <t>RAFAEL BRAZIEL DA SILVA</t>
  </si>
  <si>
    <t>RAFAEL BRITO MARTINS</t>
  </si>
  <si>
    <t>RAFAEL BRITO MESQUITA</t>
  </si>
  <si>
    <t>RAFAEL CABRAL DOS SANTOS</t>
  </si>
  <si>
    <t>RAFAEL CARDOSO DE MORAES</t>
  </si>
  <si>
    <t>RAFAEL CARDOSO DOS SANTOS</t>
  </si>
  <si>
    <t>RAFAEL CORREA MACHADO</t>
  </si>
  <si>
    <t>RAFAEL CORREIA DA SILVA</t>
  </si>
  <si>
    <t>RAFAEL COSTA DA SILVA</t>
  </si>
  <si>
    <t>RAFAEL CRISTIAN MACHADO MUNHOZ</t>
  </si>
  <si>
    <t>RAFAEL CRUZ DA FONSECA PENNA</t>
  </si>
  <si>
    <t>RAFAEL CUNHA RODRIGUES</t>
  </si>
  <si>
    <t>RAFAEL DA CUNHA NOGUEIRA</t>
  </si>
  <si>
    <t>RAFAEL DA SILVA</t>
  </si>
  <si>
    <t>RAFAEL DA SILVA BORGES</t>
  </si>
  <si>
    <t>RAFAEL DA SILVA CAMPOS</t>
  </si>
  <si>
    <t>RAFAEL DA SILVA COSTA</t>
  </si>
  <si>
    <t>RAFAEL DA SILVA DOS SANTOS</t>
  </si>
  <si>
    <t>RAFAEL DA SILVA LACERDA</t>
  </si>
  <si>
    <t>RAFAEL DA SILVA SEEMANN</t>
  </si>
  <si>
    <t>RAFAEL DA SILVEIRA</t>
  </si>
  <si>
    <t>RAFAEL DE ARAUJO CABRAL</t>
  </si>
  <si>
    <t>RAFAEL DE ARAUJO FERREIRA</t>
  </si>
  <si>
    <t>RAFAEL DE ASSIS PINTO PEREIRA</t>
  </si>
  <si>
    <t>RAFAEL DE CARVALHO OLIVEIRA</t>
  </si>
  <si>
    <t>RAFAEL DE MACEDO BARROS</t>
  </si>
  <si>
    <t>RAFAEL DE MENEZES PEREIRA</t>
  </si>
  <si>
    <t>RAFAEL DE MOURA COSTA</t>
  </si>
  <si>
    <t>RAFAEL DE MOURA MELO</t>
  </si>
  <si>
    <t>RAFAEL DE OLIVEIRA</t>
  </si>
  <si>
    <t>RAFAEL DE OLIVEIRA CARNEIRO PEREIRA</t>
  </si>
  <si>
    <t>RAFAEL DE OLIVEIRA GEREMIAS</t>
  </si>
  <si>
    <t>RAFAEL DE OLIVEIRA JESUS</t>
  </si>
  <si>
    <t>RAFAEL DE OLIVEIRA MOURA</t>
  </si>
  <si>
    <t>RAFAEL DE OLIVEIRA STORTI</t>
  </si>
  <si>
    <t>RAFAEL DE SOUSA SANTOS</t>
  </si>
  <si>
    <t>RAFAEL DE SOUZA SILVA</t>
  </si>
  <si>
    <t>RAFAEL DO NASCIMENTO SILVA</t>
  </si>
  <si>
    <t>RAFAEL DORNELES</t>
  </si>
  <si>
    <t>RAFAEL DOS REIS RANGEL</t>
  </si>
  <si>
    <t>RAFAEL DOS SANTOS CARVALHO</t>
  </si>
  <si>
    <t>RAFAEL DOS SANTOS ESCOBAR</t>
  </si>
  <si>
    <t>RAFAEL DOS SANTOS RASTELY SANTANA</t>
  </si>
  <si>
    <t>RAFAEL EDUARDO MALLMANN IGLESIAS</t>
  </si>
  <si>
    <t>RAFAEL EMIDIO DOS SANTOS</t>
  </si>
  <si>
    <t>RAFAEL ESPINDOLA SANTOS</t>
  </si>
  <si>
    <t>RAFAEL FACIO WEBER</t>
  </si>
  <si>
    <t>RAFAEL FELICIANO DO NASCIMENTO</t>
  </si>
  <si>
    <t>RAFAEL FERNANDES DA SILVA</t>
  </si>
  <si>
    <t>RAFAEL FERNANDES FERREIRA DE OLIVEIRA</t>
  </si>
  <si>
    <t>RAFAEL FERNANDO MAISOTTI</t>
  </si>
  <si>
    <t>RAFAEL FERREIRA DE ALMEIDA</t>
  </si>
  <si>
    <t>RAFAEL FERREIRA DE SOUZA</t>
  </si>
  <si>
    <t>RAFAEL FERREIRA GOMES</t>
  </si>
  <si>
    <t>RAFAEL FERREIRA NUNES</t>
  </si>
  <si>
    <t>RAFAEL FLECH</t>
  </si>
  <si>
    <t>RAFAEL FLORISBAL LIMA</t>
  </si>
  <si>
    <t>RAFAEL FRANCA BASTOS</t>
  </si>
  <si>
    <t>RAFAEL FREITAS DA SILVA</t>
  </si>
  <si>
    <t>RAFAEL GALDINO DE ALMEIDA</t>
  </si>
  <si>
    <t>RAFAEL GONCALVES</t>
  </si>
  <si>
    <t>RAFAEL GOULART CARDOSO</t>
  </si>
  <si>
    <t>RAFAEL HENRIQUE FERREIRA PEREIRA</t>
  </si>
  <si>
    <t>RAFAEL HENRIQUE MOREIRA RIBAS</t>
  </si>
  <si>
    <t>RAFAEL HENRIQUE SOARES DOS SANTOS</t>
  </si>
  <si>
    <t>RAFAEL JOHNK</t>
  </si>
  <si>
    <t>RAFAEL JOSE CREMONA</t>
  </si>
  <si>
    <t>RAFAEL JOSE DA SILVA</t>
  </si>
  <si>
    <t>RAFAEL JULIAO DA SILVA</t>
  </si>
  <si>
    <t>RAFAEL JULIO BERRI</t>
  </si>
  <si>
    <t>RAFAEL LAURENTINO FERREIRA</t>
  </si>
  <si>
    <t>RAFAEL LEITE BARBOSA MAIA</t>
  </si>
  <si>
    <t>RAFAEL LEITE DUTRA</t>
  </si>
  <si>
    <t>RAFAEL LEMOS SENA NUNES</t>
  </si>
  <si>
    <t>RAFAEL LEZ ADRIANCZYK</t>
  </si>
  <si>
    <t>RAFAEL LOPES DOS REIS</t>
  </si>
  <si>
    <t>RAFAEL LUIS GARCIA FRANCO DE GODOY</t>
  </si>
  <si>
    <t>RAFAEL LUIZ DA SILVA RAMOS</t>
  </si>
  <si>
    <t>RAFAEL LUIZ GOMES DE SOUSA</t>
  </si>
  <si>
    <t>RAFAEL MACHADO DE ARAUJO</t>
  </si>
  <si>
    <t>RAFAEL MACHADO DE BARROS VIDEIRA</t>
  </si>
  <si>
    <t>RAFAEL MACHADO KAUBE</t>
  </si>
  <si>
    <t>RAFAEL MAIA RODRIGUES</t>
  </si>
  <si>
    <t>RAFAEL MARTINS COSTA</t>
  </si>
  <si>
    <t>RAFAEL MARTINS DA SILVA</t>
  </si>
  <si>
    <t>RAFAEL MAXIMO DA SILVA</t>
  </si>
  <si>
    <t>RAFAEL MELO DE OLIVEIRA</t>
  </si>
  <si>
    <t>RAFAEL MENDES DA SILVA</t>
  </si>
  <si>
    <t>RAFAEL MONTEIRO DE ALMEIDA</t>
  </si>
  <si>
    <t>RAFAEL MORAES NUNES</t>
  </si>
  <si>
    <t>RAFAEL MOREIRA DE OLIVEIRA</t>
  </si>
  <si>
    <t>RAFAEL MOTTOLA BORGES</t>
  </si>
  <si>
    <t>RAFAEL MOURA DOS SANTOS</t>
  </si>
  <si>
    <t>RAFAEL NILSON DA ROSA</t>
  </si>
  <si>
    <t>RAFAEL NUNES FRANCO</t>
  </si>
  <si>
    <t>RAFAEL OLIVEIRA DA SILVA JUNIOR</t>
  </si>
  <si>
    <t>RAFAEL PATRICIO</t>
  </si>
  <si>
    <t>RAFAEL PAULINO</t>
  </si>
  <si>
    <t>RAFAEL PAULINO DA SILVA</t>
  </si>
  <si>
    <t>RAFAEL PEREIRA CALENZO</t>
  </si>
  <si>
    <t>RAFAEL PEREIRA DA CRUZ</t>
  </si>
  <si>
    <t>RAFAEL PEREIRA DE MORAES</t>
  </si>
  <si>
    <t>RAFAEL PEREIRA DE SOUZA</t>
  </si>
  <si>
    <t>RAFAEL PIRES SANTOS</t>
  </si>
  <si>
    <t>RAFAEL PONCIANO CORREA</t>
  </si>
  <si>
    <t>RAFAEL QUEIJO DE SOUZA</t>
  </si>
  <si>
    <t>RAFAEL QUINTANILHA PEREIRA</t>
  </si>
  <si>
    <t>RAFAEL RAMOS DANTAS ARAUJO</t>
  </si>
  <si>
    <t>RAFAEL RECH RODRIGUES</t>
  </si>
  <si>
    <t>RAFAEL REDERD VIDAL</t>
  </si>
  <si>
    <t>RAFAEL REGIS DE AVILA SQUILLACI</t>
  </si>
  <si>
    <t>RAFAEL REGO GOMES</t>
  </si>
  <si>
    <t>RAFAEL RICARDO DE ALMEIDA PAES</t>
  </si>
  <si>
    <t>RAFAEL RICARDO MOREIRA ALEXANDRE</t>
  </si>
  <si>
    <t>RAFAEL RICKISON CARVALHO VIANA DA CRUZ</t>
  </si>
  <si>
    <t>RAFAEL RODRIGUES DA CRUZ</t>
  </si>
  <si>
    <t>RAFAEL ROMAN LORIAN</t>
  </si>
  <si>
    <t>RAFAEL ROMUALDO GUIMARAES PIMENTA</t>
  </si>
  <si>
    <t>RAFAEL SADI ALECIO</t>
  </si>
  <si>
    <t>RAFAEL SANTIAGO</t>
  </si>
  <si>
    <t>RAFAEL SANTIAGO DA LUZ</t>
  </si>
  <si>
    <t>RAFAEL SANTIN</t>
  </si>
  <si>
    <t>RAFAEL SANTOS DE CARVALHO</t>
  </si>
  <si>
    <t>RAFAEL SANTOS GULLES</t>
  </si>
  <si>
    <t>RAFAEL SANTOS MARTINS</t>
  </si>
  <si>
    <t>RAFAEL SANTOS MELO</t>
  </si>
  <si>
    <t>RAFAEL SANTOS OLIVEIRA</t>
  </si>
  <si>
    <t>RAFAEL SELAYARAN GANDRA</t>
  </si>
  <si>
    <t>RAFAEL SERAFIM FELICIANO</t>
  </si>
  <si>
    <t>RAFAEL SILVA CAZUZA</t>
  </si>
  <si>
    <t>RAFAEL SILVA DA CONCEICAO</t>
  </si>
  <si>
    <t>RAFAEL SILVA DE ARAUJO</t>
  </si>
  <si>
    <t>RAFAEL SILVA DE LIMA</t>
  </si>
  <si>
    <t>RAFAEL SILVA DOS SANTOS</t>
  </si>
  <si>
    <t>RAFAEL SOARES MACHADO</t>
  </si>
  <si>
    <t>RAFAEL SOUZA</t>
  </si>
  <si>
    <t>RAFAEL SOUZA DE SOUZA</t>
  </si>
  <si>
    <t>RAFAEL SOUZA DO NASCIMENTO</t>
  </si>
  <si>
    <t>RAFAEL SOUZA NUNES DA SILVA</t>
  </si>
  <si>
    <t>RAFAEL VIANNA RIBEIRO</t>
  </si>
  <si>
    <t>RAFAEL VICENTE PAULINO</t>
  </si>
  <si>
    <t>RAFAEL VIEIRA MERLINO</t>
  </si>
  <si>
    <t>RAFAEL VILLANOVA SILVA</t>
  </si>
  <si>
    <t>RAFAEL WENDEL DOS SANTOS GOMES</t>
  </si>
  <si>
    <t>RAFAEL WILBERTE</t>
  </si>
  <si>
    <t>RAFAELA DO NASCIMENTO VENTURA</t>
  </si>
  <si>
    <t>RAFAELA KAREM OLIVEIRA FERREIRA</t>
  </si>
  <si>
    <t>RAGNER JORGE DUARTE DO SACRAMENTO</t>
  </si>
  <si>
    <t>RAI ANDRADE DA SILVA</t>
  </si>
  <si>
    <t>RAIHAN DA SILVA</t>
  </si>
  <si>
    <t>RAILANDER BRANCO CARVALHO</t>
  </si>
  <si>
    <t>RAILSON ROCHA SIMOES</t>
  </si>
  <si>
    <t>RAIMUNDA DA SILVA ANDRADE</t>
  </si>
  <si>
    <t>RAIMUNDO AFONSO DE SOUZA PEREIRA JUNIOR</t>
  </si>
  <si>
    <t>RAIMUNDO ALMADA MOREIRA</t>
  </si>
  <si>
    <t>RAIMUNDO AMARAL GOES</t>
  </si>
  <si>
    <t>RAIMUNDO ANTONIO DE OLIVEIRA</t>
  </si>
  <si>
    <t>RAIMUNDO ASSIS PINHEIRO</t>
  </si>
  <si>
    <t>RAIMUNDO BRANCO SOUSA</t>
  </si>
  <si>
    <t>RAIMUNDO CANDIDO DE LIRA</t>
  </si>
  <si>
    <t>RAIMUNDO CLAUDIO GOMES</t>
  </si>
  <si>
    <t>RAIMUNDO COSME FEITOSA ROCHA</t>
  </si>
  <si>
    <t>RAIMUNDO COSTA CRUZ</t>
  </si>
  <si>
    <t>RAIMUNDO DA SILVA BRAINER JUNIOR</t>
  </si>
  <si>
    <t>RAIMUNDO DA SILVA SOARES</t>
  </si>
  <si>
    <t>RAIMUNDO DANIEL CAMARA SANTOS</t>
  </si>
  <si>
    <t>RAIMUNDO DO CARMO DE JESUS</t>
  </si>
  <si>
    <t>RAIMUNDO FELIX DOS SANTOS FILHO</t>
  </si>
  <si>
    <t>RAIMUNDO IVAM RODRIGUES</t>
  </si>
  <si>
    <t>RAIMUNDO JACINTO PEREIRA FILHO</t>
  </si>
  <si>
    <t>RAIMUNDO JOSE DE SOUSA</t>
  </si>
  <si>
    <t>RAIMUNDO JOSIEL MUNIZ DE OLIVEIRA</t>
  </si>
  <si>
    <t>RAIMUNDO LINO DOS SANTOS</t>
  </si>
  <si>
    <t>RAIMUNDO LUIS LOMES DA SILVA</t>
  </si>
  <si>
    <t>RAIMUNDO NONATO ARAUJO DA SILVA</t>
  </si>
  <si>
    <t>RAIMUNDO NONATO CORREIA RODRIGUES FILHO</t>
  </si>
  <si>
    <t>RAIMUNDO NONATO DA SILVA BRAGA</t>
  </si>
  <si>
    <t>RAIMUNDO NONATO DE ALMEIDA</t>
  </si>
  <si>
    <t>RAIMUNDO NONATO DE SOUSA JUNIOR</t>
  </si>
  <si>
    <t>RAIMUNDO NONATO DO NASCIMENTO RODRIGUES</t>
  </si>
  <si>
    <t>RAIMUNDO NONATO DOS REIS SANTOS</t>
  </si>
  <si>
    <t>RAIMUNDO NONATO FARIAS DA CRUZ</t>
  </si>
  <si>
    <t>RAIMUNDO NONATO FERNANDES DA SILVA</t>
  </si>
  <si>
    <t>RAIMUNDO NONATO RODRIGUES DA SILVA</t>
  </si>
  <si>
    <t>RAIMUNDO ORIVAN DA SILVA GOMES</t>
  </si>
  <si>
    <t>RAIMUNDO PEREIRA REGO</t>
  </si>
  <si>
    <t>RAIMUNDO RODRIGO DIAS DOS SANTOS</t>
  </si>
  <si>
    <t>RAIMUNDO RODRIGUES ROCHA</t>
  </si>
  <si>
    <t>RAIMUNDO ROGERIO DA SILVA</t>
  </si>
  <si>
    <t>RAIMUNDO SALOMAO PEREIRA</t>
  </si>
  <si>
    <t>RAIMUNDO SANTANA COSTA</t>
  </si>
  <si>
    <t>RAIMUNDO SOARES BENIGNO</t>
  </si>
  <si>
    <t>RAIMUNDO VITORIANO DA COSTA FILHO</t>
  </si>
  <si>
    <t>RALFE LUIS SANTANA DE ALMEIDA</t>
  </si>
  <si>
    <t>RALISSON RAYME RODRIGUES DA SILVA</t>
  </si>
  <si>
    <t>RALYSON DE FREITAS LOPES</t>
  </si>
  <si>
    <t>RALYSON MARQUES DE OLIVEIRA</t>
  </si>
  <si>
    <t>RAMIRES DA COSTA TOLEDO</t>
  </si>
  <si>
    <t>RAMIRO PINTO DEJOS</t>
  </si>
  <si>
    <t>RAMIRO ROSA DE SOUZA</t>
  </si>
  <si>
    <t>RAMOEL FERNANDO KOGLER</t>
  </si>
  <si>
    <t>RAMON ALBERTON FERMINO</t>
  </si>
  <si>
    <t>RAMON ALVES VIANA</t>
  </si>
  <si>
    <t>RAMON BASTOS LOUZADA</t>
  </si>
  <si>
    <t>RAMON CANDIDO DE SOUSA</t>
  </si>
  <si>
    <t>RAMON CESAR DOS SANTOS MAIA</t>
  </si>
  <si>
    <t>RAMON DA ROSA</t>
  </si>
  <si>
    <t>RAMON DE SOUZA</t>
  </si>
  <si>
    <t>RAMON FELBER CHAVES MATTOS</t>
  </si>
  <si>
    <t>RAMON LOPES DA CONCEICAO</t>
  </si>
  <si>
    <t>RAMON MACHADO SOARES DE VARGAS</t>
  </si>
  <si>
    <t>RAMON NICOLAU DE MORAES</t>
  </si>
  <si>
    <t>RAMON PEGORARO BERTOLDO</t>
  </si>
  <si>
    <t>RAMON RAULES DOS SANTOS</t>
  </si>
  <si>
    <t>RAMON SILVEIRA</t>
  </si>
  <si>
    <t>RANDERSON PEIXOTO CARVALHO</t>
  </si>
  <si>
    <t>RANDSON JACYELLE SILVA DE LIMA</t>
  </si>
  <si>
    <t>RANES MORETTI DE OLIVEIRA</t>
  </si>
  <si>
    <t>RANGEL ARAUJO DE MORAES</t>
  </si>
  <si>
    <t>RANGEL DA SILVA PATRICIO</t>
  </si>
  <si>
    <t>RANIEL FELIX DAMASCENO</t>
  </si>
  <si>
    <t>RANIELLE MAIARA ROSA PEREIRA</t>
  </si>
  <si>
    <t>RANILSON RAMOS DE SOUZA</t>
  </si>
  <si>
    <t>RANNIER JORGE CARVALHO BRAGA DA SILVA</t>
  </si>
  <si>
    <t>RANNON FERREIRA REBELO</t>
  </si>
  <si>
    <t>RAONI DE SANTANA FERREIRA</t>
  </si>
  <si>
    <t>RAPHAEL ALEXANDRE DE OLIVEIRA GOMES</t>
  </si>
  <si>
    <t>RAPHAEL ALVES DE SOUZA LOPES</t>
  </si>
  <si>
    <t>RAPHAEL DE ANDRADE PEREIRA</t>
  </si>
  <si>
    <t>RAPHAEL DEZIDERATI FELIPPE DA SILVA</t>
  </si>
  <si>
    <t>RAPHAEL DIOGO MAIA CAMPOS</t>
  </si>
  <si>
    <t>RAPHAEL ERNY DE OLIVEIRA DREHER</t>
  </si>
  <si>
    <t>RAPHAEL ESPINOSO DE MOURA</t>
  </si>
  <si>
    <t>RAPHAEL GOMES</t>
  </si>
  <si>
    <t>RAPHAEL LEAL PEREIRA</t>
  </si>
  <si>
    <t>RAPHAEL LEITE DE SOUZA PINTO</t>
  </si>
  <si>
    <t>RAPHAEL LIMA RAPOSO</t>
  </si>
  <si>
    <t>RAPHAEL PINTO DE CAMPOS</t>
  </si>
  <si>
    <t>RAPHAEL RIBEIRO DA SILVA</t>
  </si>
  <si>
    <t>RAPHAEL SILVA LAMEIRA</t>
  </si>
  <si>
    <t>RAPHAEL SOARES DOS SANTOS</t>
  </si>
  <si>
    <t>RAPHAEL SOARES MIRANDA</t>
  </si>
  <si>
    <t>RAPHAEL VILA NOVA CERQUEIRA</t>
  </si>
  <si>
    <t>RAQUEL DE JESUS SANTOS</t>
  </si>
  <si>
    <t>RAUL BESSA DIAS DE OLIVEIRA</t>
  </si>
  <si>
    <t>RAUL SIMPLICIO BANDEIRA JUNIOR</t>
  </si>
  <si>
    <t>RAULISON GOMES DE OLIVEIRA</t>
  </si>
  <si>
    <t>RAUMILDO VIEIRA COSTA</t>
  </si>
  <si>
    <t>RAY RAMOS DA SILVA</t>
  </si>
  <si>
    <t>RAYKA KIRVIA LIMA DE OLIVEIRA</t>
  </si>
  <si>
    <t>RAYMUNDO NONATO PONTES NOVAES JUNIOR</t>
  </si>
  <si>
    <t>RECIM BRANDAO COSTA FILHO</t>
  </si>
  <si>
    <t>REDSON RODRIGUES CHAVES</t>
  </si>
  <si>
    <t>REGINALDO ALVES DA COSTA</t>
  </si>
  <si>
    <t>REGINALDO BARROS NUNES</t>
  </si>
  <si>
    <t>REGINALDO CAMILO DA SILVA</t>
  </si>
  <si>
    <t>REGINALDO DANTAS DE SOUZA</t>
  </si>
  <si>
    <t>REGINALDO DE ABREU SOUZA</t>
  </si>
  <si>
    <t>REGINALDO DE PAULA REIS</t>
  </si>
  <si>
    <t>REGINALDO DE SOUZA GOMES</t>
  </si>
  <si>
    <t>REGINALDO DOS SANTOS</t>
  </si>
  <si>
    <t>REGINALDO DOS SANTOS PINHEIRO</t>
  </si>
  <si>
    <t>REGINALDO FERNANDES CAMPOS</t>
  </si>
  <si>
    <t>REGINALDO GUSLINSKI BORGES</t>
  </si>
  <si>
    <t>REGINALDO JOSE DOS SANTOS</t>
  </si>
  <si>
    <t>REGINALDO LOPES COELHO</t>
  </si>
  <si>
    <t>REGINALDO LUIS DE JESUS FILHO</t>
  </si>
  <si>
    <t>REGINALDO MARTINS DIAS</t>
  </si>
  <si>
    <t>REGINALDO MARTINS NETO</t>
  </si>
  <si>
    <t>REGINALDO MATHEUS PIRES</t>
  </si>
  <si>
    <t>REGINALDO MATIAS PESSOA</t>
  </si>
  <si>
    <t>REGINALDO MATOS DA SILVA</t>
  </si>
  <si>
    <t>REGINALDO MORENO DOS SANTOS</t>
  </si>
  <si>
    <t>REGINALDO PAULO FERREIRA</t>
  </si>
  <si>
    <t>REGINALDO RIBEIRO DE PAIVA</t>
  </si>
  <si>
    <t>REGINALDO ROSARIO DE SOUZA</t>
  </si>
  <si>
    <t>REGINALDO SILVA DE CARVALHO</t>
  </si>
  <si>
    <t>REGINALDO SIQUEIRA DE MIRANDA</t>
  </si>
  <si>
    <t>REGINALDO TAVARES FERNANDES</t>
  </si>
  <si>
    <t>REGINO PEREIRA DIAS</t>
  </si>
  <si>
    <t>REGIS ANDREI DOS SANTOS RITTA</t>
  </si>
  <si>
    <t>REGIS DIAS SILVA</t>
  </si>
  <si>
    <t>REGIS MARCLEI ERNESTO GUIMARAES</t>
  </si>
  <si>
    <t>REGIS MARTINS GASSEN</t>
  </si>
  <si>
    <t>REGIS ROSA BARCELOS</t>
  </si>
  <si>
    <t>REGIVALDO DOS SANTOS PAIVA</t>
  </si>
  <si>
    <t>REINALDO AMERICO DA SILVA</t>
  </si>
  <si>
    <t>REINALDO ANTONIO DA COSTA FILHO</t>
  </si>
  <si>
    <t>REINALDO ASSIS DOS SANTOS</t>
  </si>
  <si>
    <t>REINALDO BARRETO DE SANTANA</t>
  </si>
  <si>
    <t>REINALDO BEZERRA DA SILVA</t>
  </si>
  <si>
    <t>REINALDO DA GRACA DANTAS</t>
  </si>
  <si>
    <t>REINALDO DA HORA</t>
  </si>
  <si>
    <t>REINALDO DE ASSIS OLIVEIRA</t>
  </si>
  <si>
    <t>REINALDO DE OLIVEIRA FERNANDES</t>
  </si>
  <si>
    <t>REINALDO DE PAULA SOUZA MAIA</t>
  </si>
  <si>
    <t>REINALDO GONCALVES SCHMITZ</t>
  </si>
  <si>
    <t>REINALDO JOSE DAS NEVES</t>
  </si>
  <si>
    <t>REINALDO LISBOA DA SILVA</t>
  </si>
  <si>
    <t>REINALDO MARTINS DOS REIS</t>
  </si>
  <si>
    <t>REINALDO OLIVEIRA DA SILVA</t>
  </si>
  <si>
    <t>REINALDO PIFANO DE SOUZA MAIA</t>
  </si>
  <si>
    <t>REINALDO SIQUEIRA DE SOUZA</t>
  </si>
  <si>
    <t>REINI ALVES DOS SANTOS</t>
  </si>
  <si>
    <t>REINIVALDO DE NOVAES</t>
  </si>
  <si>
    <t>REJANILSON DA SILVA RODRIGUES</t>
  </si>
  <si>
    <t>RELMI ELIAS HOFF DE MELO</t>
  </si>
  <si>
    <t>RENA RIGON DE OLIVEIRA</t>
  </si>
  <si>
    <t>RENAN ALVES DOS SANTOS</t>
  </si>
  <si>
    <t>RENAN ANTONIO BARBOSA DA SILVA</t>
  </si>
  <si>
    <t>RENAN AUGUSTO DA SILVA PERES</t>
  </si>
  <si>
    <t>RENAN AUGUSTO LIMA DE OLIVEIRA ALVES</t>
  </si>
  <si>
    <t>RENAN CARRAVETTA SCHROEDER</t>
  </si>
  <si>
    <t>RENAN CARVALHO CASTRO DA COSTA</t>
  </si>
  <si>
    <t>RENAN CASTRO DA SILVA SOUSA</t>
  </si>
  <si>
    <t>RENAN CHAVES ALVES</t>
  </si>
  <si>
    <t>RENAN DA CONCEICAO BINOTE</t>
  </si>
  <si>
    <t>RENAN DA SILVA COSTA</t>
  </si>
  <si>
    <t>RENAN DA SILVA REIS</t>
  </si>
  <si>
    <t>RENAN DE ALMEIDA LUCIANO</t>
  </si>
  <si>
    <t>RENAN DELYSSANDRO DE FREITAS GONCALVES</t>
  </si>
  <si>
    <t>RENAN DOS SANTOS TEODORO REIS</t>
  </si>
  <si>
    <t>RENAN ELIAS TAVARES MACHADO</t>
  </si>
  <si>
    <t>RENAN FELIPE SINESIO DA SILVA</t>
  </si>
  <si>
    <t>RENAN JOEL BORELA</t>
  </si>
  <si>
    <t>RENAN KAUE DOS SANTOS</t>
  </si>
  <si>
    <t>RENAN LUCIO DE SOUSA</t>
  </si>
  <si>
    <t>RENAN MANSO NEVES</t>
  </si>
  <si>
    <t>RENAN MENEZES SILVA</t>
  </si>
  <si>
    <t>RENAN MORAES CORDEIRO</t>
  </si>
  <si>
    <t>RENAN MUNIZ DA SILVA</t>
  </si>
  <si>
    <t>RENAN PEREIRA DO ROSARIO</t>
  </si>
  <si>
    <t>RENAN PEREIRA NEVES</t>
  </si>
  <si>
    <t>RENAN RANGEL CARNEIRO DAMACENO</t>
  </si>
  <si>
    <t>RENAN REIS</t>
  </si>
  <si>
    <t>RENAN RODRIGUES FONTOURA</t>
  </si>
  <si>
    <t>RENAN RODRIGUES LOPES</t>
  </si>
  <si>
    <t>RENAN SALERMO DE OLIVEIRA</t>
  </si>
  <si>
    <t>RENAN SANTOS PICCOLI</t>
  </si>
  <si>
    <t>RENAN SOUZA DA SILVA</t>
  </si>
  <si>
    <t>RENAN STUDZINKI AVILA</t>
  </si>
  <si>
    <t>RENAN WILLIAM DA SILVA</t>
  </si>
  <si>
    <t>RENATA LINS DE SANTANA DOS SANTOS</t>
  </si>
  <si>
    <t>RENATO ALBUQUERQUE PINTO</t>
  </si>
  <si>
    <t>RENATO ALEXANDRE DA SILVA</t>
  </si>
  <si>
    <t>RENATO ALONSO DA SILVA</t>
  </si>
  <si>
    <t>RENATO ALVES MELO</t>
  </si>
  <si>
    <t>RENATO AMORIM DA COSTA</t>
  </si>
  <si>
    <t>RENATO ARAGAO RODRIGUES</t>
  </si>
  <si>
    <t>RENATO BAPTISTA DA SILVA</t>
  </si>
  <si>
    <t>RENATO BARBOSA DANTAS</t>
  </si>
  <si>
    <t>RENATO BARBOSA DE SOUZA</t>
  </si>
  <si>
    <t>RENATO BATISTA DA SILVA JUNIOR</t>
  </si>
  <si>
    <t>RENATO BATISTA RODRIGUES</t>
  </si>
  <si>
    <t>RENATO BORGES PEREIRA</t>
  </si>
  <si>
    <t>RENATO BUENO GUALDA</t>
  </si>
  <si>
    <t>RENATO CAETANO DA SILVA</t>
  </si>
  <si>
    <t>RENATO CELLA</t>
  </si>
  <si>
    <t>RENATO COSTA CAVALCANTE</t>
  </si>
  <si>
    <t>RENATO CROUCILLO PAZ</t>
  </si>
  <si>
    <t>RENATO DA CONCEICAO SOUZA</t>
  </si>
  <si>
    <t>RENATO DA COSTA DE AQUINO</t>
  </si>
  <si>
    <t>RENATO DA COSTA PAULINO</t>
  </si>
  <si>
    <t>RENATO DA SILVA</t>
  </si>
  <si>
    <t>RENATO DA SILVA FERREIRA</t>
  </si>
  <si>
    <t>RENATO DA SILVA SANTOVAIA</t>
  </si>
  <si>
    <t>RENATO DE CARVALHO CORDEIRO</t>
  </si>
  <si>
    <t>RENATO DE FREITAS RIBEIRO</t>
  </si>
  <si>
    <t>RENATO DE JESUS GONCALVES</t>
  </si>
  <si>
    <t>RENATO DE OLIVEIRA FILHO</t>
  </si>
  <si>
    <t>RENATO DE SOUZA FERNANDES</t>
  </si>
  <si>
    <t>RENATO DIAMANTINO</t>
  </si>
  <si>
    <t>RENATO DIAS DE OLIVEIRA</t>
  </si>
  <si>
    <t>RENATO DOS SANTOS RUFINO</t>
  </si>
  <si>
    <t>RENATO FERREIRA DE LIMA</t>
  </si>
  <si>
    <t>RENATO GOMES CARLOTA</t>
  </si>
  <si>
    <t>RENATO GOMES DA SILVA</t>
  </si>
  <si>
    <t>RENATO GOMES DOS SANTOS</t>
  </si>
  <si>
    <t>RENATO GONCALVES DOS SANTOS FILHO</t>
  </si>
  <si>
    <t>RENATO GONCALVES QUINTANILHA</t>
  </si>
  <si>
    <t>RENATO GRINIVALD CARDOZO</t>
  </si>
  <si>
    <t>RENATO JEFFERSON FERNANDES ARAUJO</t>
  </si>
  <si>
    <t>RENATO JOSE ZIMMERMANN</t>
  </si>
  <si>
    <t>RENATO KLETER CAETANO NUNES</t>
  </si>
  <si>
    <t>RENATO LIMA DE PINHO</t>
  </si>
  <si>
    <t>RENATO LOPES DE ARAUJO</t>
  </si>
  <si>
    <t>RENATO LUIS WELTER</t>
  </si>
  <si>
    <t>RENATO MAGALHAES DA CRUZ</t>
  </si>
  <si>
    <t>RENATO MAIA DOMINGOS</t>
  </si>
  <si>
    <t>RENATO MARCELO PINHEIRO LEONCIO</t>
  </si>
  <si>
    <t>RENATO MARQUES</t>
  </si>
  <si>
    <t>RENATO MARTINS GUIMARAES</t>
  </si>
  <si>
    <t>RENATO MATIAS</t>
  </si>
  <si>
    <t>RENATO MATTOS DA SILVA</t>
  </si>
  <si>
    <t>RENATO MENDES DE OLIVEIRA</t>
  </si>
  <si>
    <t>RENATO NASCIMENTO DE ANDRADE</t>
  </si>
  <si>
    <t>RENATO NASCIMENTO FERREIRA</t>
  </si>
  <si>
    <t>RENATO NOVAES DOS SANTOS</t>
  </si>
  <si>
    <t>RENATO OLIVEIRA CARVALHO</t>
  </si>
  <si>
    <t>RENATO PIRES GOMES</t>
  </si>
  <si>
    <t>RENATO RIBEIRO DE SOUZA</t>
  </si>
  <si>
    <t>RENATO RODRIGUES BURITI</t>
  </si>
  <si>
    <t>RENATO RODRIGUES MEDEIROS</t>
  </si>
  <si>
    <t>RENATO RODRIGUES QUEIROZ</t>
  </si>
  <si>
    <t>RENATO RODRIGUES SANTANA</t>
  </si>
  <si>
    <t>RENATO SANTOS DA SILVA</t>
  </si>
  <si>
    <t>RENATO SCHARMAN XAVIER</t>
  </si>
  <si>
    <t>RENATO SILVA DE SOUZA</t>
  </si>
  <si>
    <t>RENATO SILVA SANTOS</t>
  </si>
  <si>
    <t>RENATO SOUZA CUNHA</t>
  </si>
  <si>
    <t>RENATO VARGAS GOMES</t>
  </si>
  <si>
    <t>RENATO VICTOR SANTANA PELETEIRO</t>
  </si>
  <si>
    <t>RENATO YURI DE SOUZA COSTA</t>
  </si>
  <si>
    <t>RENE DA CONCEICAO SOUZA</t>
  </si>
  <si>
    <t>RENE VIEIRA SANTOS</t>
  </si>
  <si>
    <t>RENI LUIS BALLEN</t>
  </si>
  <si>
    <t>RENILDO ARAUJO DA SILVA</t>
  </si>
  <si>
    <t>RENILDO ARCANJO DE JESUS</t>
  </si>
  <si>
    <t>RENILDO CORREA DA CRUZ</t>
  </si>
  <si>
    <t>RENILDO DA SILVA</t>
  </si>
  <si>
    <t>RENILSON MARCELO DA SILVA</t>
  </si>
  <si>
    <t>RENILTON SANTOS DE OLIVEIRA</t>
  </si>
  <si>
    <t>REYELSON DE FARIAS FELIX</t>
  </si>
  <si>
    <t>RHAEL MARCEY MARTINSKI FABRI</t>
  </si>
  <si>
    <t>RHONIS DOS SANTOS BARBOSA DE AMORIM</t>
  </si>
  <si>
    <t>RHUAN DOS SANTOS TEIXEIRA</t>
  </si>
  <si>
    <t>RHUDSON SILVA DE FREITAS</t>
  </si>
  <si>
    <t>RIAN MARCOS CORREIA FESTRAETS</t>
  </si>
  <si>
    <t>RIBAMAR VAGNER RODRIGUES</t>
  </si>
  <si>
    <t>RICARDO ADRIANO REINERT LUIZ</t>
  </si>
  <si>
    <t>RICARDO ALEXANDRE DOS SANTOS SILVA</t>
  </si>
  <si>
    <t>RICARDO ALEXANDRE NUNES SANTOS</t>
  </si>
  <si>
    <t>RICARDO ALVES DA SILVA</t>
  </si>
  <si>
    <t>RICARDO ALVES DOS SANTOS</t>
  </si>
  <si>
    <t>RICARDO ALVES NEVES</t>
  </si>
  <si>
    <t>RICARDO AMOR DIVINO SOUZA</t>
  </si>
  <si>
    <t>RICARDO ANDRADE SANTOS</t>
  </si>
  <si>
    <t>RICARDO ANDRE DA SILVA</t>
  </si>
  <si>
    <t>RICARDO AUGUSTO PEREIRA DA SILVA</t>
  </si>
  <si>
    <t>RICARDO AUGUSTO PEREIRA DE SOUZA</t>
  </si>
  <si>
    <t>RICARDO AURELIO PALUSKI</t>
  </si>
  <si>
    <t>RICARDO BARBOZA DA SILVA</t>
  </si>
  <si>
    <t>RICARDO BASTOS PARISE</t>
  </si>
  <si>
    <t>RICARDO BATISTA DO NASCIMENTO</t>
  </si>
  <si>
    <t>RICARDO BELANDI</t>
  </si>
  <si>
    <t>RICARDO BELCHIOR DE SOUSA</t>
  </si>
  <si>
    <t>RICARDO BRITO DE MOURA</t>
  </si>
  <si>
    <t>RICARDO CASEMIRO</t>
  </si>
  <si>
    <t>RICARDO CAVALCANTE DOS SANTOS</t>
  </si>
  <si>
    <t>RICARDO CESAR KOWALSKI TONIAL</t>
  </si>
  <si>
    <t>RICARDO CORREA DE MELO</t>
  </si>
  <si>
    <t>RICARDO COSTA RAMOS</t>
  </si>
  <si>
    <t>RICARDO COUTINHO MARTINS JUNIOR</t>
  </si>
  <si>
    <t>RICARDO CRISTIANO FERREIRA MOTTA</t>
  </si>
  <si>
    <t>RICARDO DA SILVA</t>
  </si>
  <si>
    <t>RICARDO DA SILVA FRANCA</t>
  </si>
  <si>
    <t>RICARDO DA SILVA SANTOVAIA</t>
  </si>
  <si>
    <t>RICARDO DA SILVEIRA TELES</t>
  </si>
  <si>
    <t>RICARDO DE ALMEIDA RIBAS</t>
  </si>
  <si>
    <t>RICARDO DE AZEVEDO</t>
  </si>
  <si>
    <t>RICARDO DE LIMA ALENCAR</t>
  </si>
  <si>
    <t>RICARDO DE OLIVEIRA COSTA</t>
  </si>
  <si>
    <t>RICARDO DE OLIVEIRA MACHADO SILVA</t>
  </si>
  <si>
    <t>RICARDO DE OLIVEIRA PEREIRA</t>
  </si>
  <si>
    <t>RICARDO DE SOUZA SANTOS</t>
  </si>
  <si>
    <t>RICARDO DIOVANI MILK</t>
  </si>
  <si>
    <t>RICARDO DO NASCIMENTO MULLER</t>
  </si>
  <si>
    <t>RICARDO DOS SANTOS CASTRO</t>
  </si>
  <si>
    <t>RICARDO DUARTE BARCELOS</t>
  </si>
  <si>
    <t>RICARDO DUMAS MACIEL</t>
  </si>
  <si>
    <t>RICARDO FERNANDES DE SOUZA</t>
  </si>
  <si>
    <t>RICARDO FERNANDES RIBEIRO</t>
  </si>
  <si>
    <t>RICARDO FREITAS DOS SANTOS</t>
  </si>
  <si>
    <t>RICARDO GAYOFATO</t>
  </si>
  <si>
    <t>RICARDO GOMES DOS SANTOS</t>
  </si>
  <si>
    <t>RICARDO GONCALVES LIMA DA SILVA</t>
  </si>
  <si>
    <t>RICARDO GUILHERMINO DOS SANTOS ESCALEIRA</t>
  </si>
  <si>
    <t>RICARDO JORGE GONCALVES DE SOUSA</t>
  </si>
  <si>
    <t>RICARDO JOSE DA COSTA JUNIOR</t>
  </si>
  <si>
    <t>RICARDO JOSE IUZVIAK</t>
  </si>
  <si>
    <t>RICARDO JOSE SANTOS MOTA</t>
  </si>
  <si>
    <t>RICARDO JUNIOR SANTOS DE OLIVEIRA</t>
  </si>
  <si>
    <t>RICARDO KOHLS AQUINO</t>
  </si>
  <si>
    <t>RICARDO KUHN</t>
  </si>
  <si>
    <t>RICARDO LIMA MATIAS</t>
  </si>
  <si>
    <t>RICARDO LUIZ DOS PASSOS</t>
  </si>
  <si>
    <t>RICARDO MACIEL DO COUTO</t>
  </si>
  <si>
    <t>RICARDO MEDEIROS DE SOUSA</t>
  </si>
  <si>
    <t>RICARDO MOREIRA DE ASSIS</t>
  </si>
  <si>
    <t>RICARDO NORONHA LIMA</t>
  </si>
  <si>
    <t>RICARDO NUNES BATISTA SALVADOR</t>
  </si>
  <si>
    <t>RICARDO OLIVEIRA SILVA</t>
  </si>
  <si>
    <t>RICARDO PALMEIRA DE ARAUJO</t>
  </si>
  <si>
    <t>RICARDO PAULINO DE LIMA</t>
  </si>
  <si>
    <t>RICARDO PRADO SALATA</t>
  </si>
  <si>
    <t>RICARDO RELIDION BATISTA DAMASCENO</t>
  </si>
  <si>
    <t>RICARDO RENATO SOARES MONTEIRO NETO</t>
  </si>
  <si>
    <t>RICARDO RIBEIRO BARBOSA</t>
  </si>
  <si>
    <t>RICARDO RIBEIRO MALHEIRO</t>
  </si>
  <si>
    <t>RICARDO ROCHA DOS SANTOS</t>
  </si>
  <si>
    <t>RICARDO RODRIGUES BARBOSA</t>
  </si>
  <si>
    <t>RICARDO SANTANA DA COSTA</t>
  </si>
  <si>
    <t>RICARDO SANTOS DE JESUS</t>
  </si>
  <si>
    <t>RICARDO SANTOS LEAL</t>
  </si>
  <si>
    <t>RICARDO SCHNEIDER</t>
  </si>
  <si>
    <t>RICARDO SERGIO LEAO MARTINEZ</t>
  </si>
  <si>
    <t>RICARDO SILVA DE OLIVEIRA</t>
  </si>
  <si>
    <t>RICARDO SILVA MACHADO</t>
  </si>
  <si>
    <t>RICARDO SOARES DOS SANTOS</t>
  </si>
  <si>
    <t>RICARDO TAVARES RODRIGUES</t>
  </si>
  <si>
    <t>RICARDO VIRGINIO DA SILVA</t>
  </si>
  <si>
    <t>RICARDO WILLIAM DE AMARAL MENEZES</t>
  </si>
  <si>
    <t>RICARDO WILLIAN DA SILVA SOARES</t>
  </si>
  <si>
    <t>RICHARD ANDRESON DA SILVA</t>
  </si>
  <si>
    <t>RICHARD CRISTIANO SILVA DA COSTA</t>
  </si>
  <si>
    <t>RICHARD DA SILVA AIRES GONCALVES</t>
  </si>
  <si>
    <t>RICHARD DE SOUZA RIBEIRO</t>
  </si>
  <si>
    <t>RICHARD REIS ANDRADE</t>
  </si>
  <si>
    <t>RICHARD SHOLNA</t>
  </si>
  <si>
    <t>RICHARD SILVA COLOMBO</t>
  </si>
  <si>
    <t>RICHARDSON JOSE VITORINO</t>
  </si>
  <si>
    <t>RICHARDSON PEREIRA CAVALIEIRE</t>
  </si>
  <si>
    <t>RICK ANDERSON CORDEIRO DO NASCIMENTO</t>
  </si>
  <si>
    <t>RIDERVAL MUZY LEMOS</t>
  </si>
  <si>
    <t>RIKISANNIKISON ROLINS DANTAS</t>
  </si>
  <si>
    <t>RILDO ANTONIO SILVA DE SOUZA</t>
  </si>
  <si>
    <t>RILDO CANDIDO PEREIRA DA CRUZ</t>
  </si>
  <si>
    <t>RILDO JUNIO REGO BEZERRA</t>
  </si>
  <si>
    <t>RILTON ALVES DE SOUZA</t>
  </si>
  <si>
    <t>RINALDO DA SILVA</t>
  </si>
  <si>
    <t>RINALDO JOSE SOARES MOTA JUNIOR</t>
  </si>
  <si>
    <t>RINALDO LUCAS DA SILVA</t>
  </si>
  <si>
    <t>RINALDO NUNES DA CUNHA JUNIOR</t>
  </si>
  <si>
    <t>RINALDO SILVA DO NASCIMENTO</t>
  </si>
  <si>
    <t>RIOVANIO LUIZ ROSSINI</t>
  </si>
  <si>
    <t>RIQUINALDO SILVA PINTO</t>
  </si>
  <si>
    <t>RITA CRISTINE DELL AGLIO CUNHA</t>
  </si>
  <si>
    <t>RIVAEL ALVES DA SILVA</t>
  </si>
  <si>
    <t>RIVALDO SILVA DO NASCIMENTO</t>
  </si>
  <si>
    <t>RIVANDO CRUZ NUNES</t>
  </si>
  <si>
    <t>RIVANILDO DA SILVA PINTO</t>
  </si>
  <si>
    <t>RIVANILDO FERREIRA DE OLIVEIRA</t>
  </si>
  <si>
    <t>RIVELINO CERQUEIRA DOS SANTOS</t>
  </si>
  <si>
    <t>RIVONALDO SOARES RAMALHO DA SILVA</t>
  </si>
  <si>
    <t>RIZONALDO HENRIQUE DE MORAES</t>
  </si>
  <si>
    <t>ROBENILSON LIMA DA SILVA</t>
  </si>
  <si>
    <t>ROBERIO FERREIRA DO NASCIMENTO</t>
  </si>
  <si>
    <t>ROBERSON FERNANDO DRUM</t>
  </si>
  <si>
    <t>ROBERT ARAUJO LOPES</t>
  </si>
  <si>
    <t>ROBERT DA SILVA</t>
  </si>
  <si>
    <t>ROBERT DIONISIO RAMOS</t>
  </si>
  <si>
    <t>ROBERT DO AMARAL EDUARDO</t>
  </si>
  <si>
    <t>ROBERT FILIPE VALENCA DE ALMEIDA</t>
  </si>
  <si>
    <t>ROBERT NUNES DA FONSECA</t>
  </si>
  <si>
    <t>ROBERT PEREIRA DE SOUSA</t>
  </si>
  <si>
    <t>ROBERTO ALVES DE ARAUJO PINHEIRO</t>
  </si>
  <si>
    <t>ROBERTO ALVES DE OLIVEIRA</t>
  </si>
  <si>
    <t>ROBERTO ALVES DOS SANTOS</t>
  </si>
  <si>
    <t>ROBERTO ALVES FERREIRA JUNIOR</t>
  </si>
  <si>
    <t>ROBERTO ANGELO DA SILVA</t>
  </si>
  <si>
    <t>ROBERTO ANGELO NUNES DA PAIXAO</t>
  </si>
  <si>
    <t>ROBERTO ASSIS DE LIMA</t>
  </si>
  <si>
    <t>ROBERTO BATISTA DO CARMO</t>
  </si>
  <si>
    <t>ROBERTO BRAZ VALDIVIA</t>
  </si>
  <si>
    <t>ROBERTO BUENO DA ROCHA</t>
  </si>
  <si>
    <t>ROBERTO CARLOS DE ALMEIDA JUNIOR</t>
  </si>
  <si>
    <t>ROBERTO CARLOS DE CAMARGO</t>
  </si>
  <si>
    <t>ROBERTO CARLOS DE OLIVEIRA CERQUEIRA</t>
  </si>
  <si>
    <t>ROBERTO CARLOS MOURA DE SOUZA</t>
  </si>
  <si>
    <t>ROBERTO CARLOS PEREIRA RAMOS</t>
  </si>
  <si>
    <t>ROBERTO CARLOS SAVA</t>
  </si>
  <si>
    <t>ROBERTO CARLOS SILVA DE MELLO</t>
  </si>
  <si>
    <t>ROBERTO CAVALCANTI DA SILVA</t>
  </si>
  <si>
    <t>ROBERTO CHARLES SILVA SANTOS</t>
  </si>
  <si>
    <t>ROBERTO CIRIACO DA SILVA</t>
  </si>
  <si>
    <t>ROBERTO CORDEIRO</t>
  </si>
  <si>
    <t>ROBERTO CORREIA DA SILVA</t>
  </si>
  <si>
    <t>ROBERTO COSME DOS SANTOS CONCEICAO</t>
  </si>
  <si>
    <t>ROBERTO COSTA DE SOUZA</t>
  </si>
  <si>
    <t>ROBERTO DA SILVA CARNEIRO</t>
  </si>
  <si>
    <t>ROBERTO DA SILVA OLIVEIRA</t>
  </si>
  <si>
    <t>ROBERTO DA SILVA PRATES</t>
  </si>
  <si>
    <t>ROBERTO DA SILVA TEIXEIRA</t>
  </si>
  <si>
    <t>ROBERTO DE ARAUJO DANTAS</t>
  </si>
  <si>
    <t>ROBERTO DE JESUS</t>
  </si>
  <si>
    <t>ROBERTO DE OLIVEIRA AVILA</t>
  </si>
  <si>
    <t>ROBERTO DE OLIVEIRA VALUANO</t>
  </si>
  <si>
    <t>ROBERTO DE SOUZA MACIEL</t>
  </si>
  <si>
    <t>ROBERTO DOS REIS VARGAS</t>
  </si>
  <si>
    <t>ROBERTO DOS SANTOS</t>
  </si>
  <si>
    <t>ROBERTO EDUARDO GUIMARAES DA SILVA</t>
  </si>
  <si>
    <t>ROBERTO FABIANO DE JESUS</t>
  </si>
  <si>
    <t>ROBERTO FERNANDES DOS SANTOS</t>
  </si>
  <si>
    <t>ROBERTO FERREIRA ELOI</t>
  </si>
  <si>
    <t>ROBERTO FRANCISCO TEIXEIRA</t>
  </si>
  <si>
    <t>ROBERTO GONCALVES DA ROCHA</t>
  </si>
  <si>
    <t>ROBERTO INACIO SANTOS BEZERRA</t>
  </si>
  <si>
    <t>ROBERTO JORGE SANTOS DE SOUZA</t>
  </si>
  <si>
    <t>ROBERTO JOSE DA SILVA</t>
  </si>
  <si>
    <t>ROBERTO LEANDRO CAPALBO</t>
  </si>
  <si>
    <t>ROBERTO LINO OSVALDO</t>
  </si>
  <si>
    <t>ROBERTO LOURENCO SANTANA</t>
  </si>
  <si>
    <t>ROBERTO LUIZ RODRIGUES RIBEIRO</t>
  </si>
  <si>
    <t>ROBERTO LUIZ SANT ANA</t>
  </si>
  <si>
    <t>ROBERTO MARTINS FERREIRA</t>
  </si>
  <si>
    <t>ROBERTO MAURO LOPES DE SOUZA</t>
  </si>
  <si>
    <t>ROBERTO MELLA</t>
  </si>
  <si>
    <t>ROBERTO MOURA FERREIRA</t>
  </si>
  <si>
    <t>ROBERTO NANDI</t>
  </si>
  <si>
    <t>ROBERTO NASCIMENTO MORAIS</t>
  </si>
  <si>
    <t>ROBERTO NOGUEIRA DA PAZ FILHO</t>
  </si>
  <si>
    <t>ROBERTO OVIDIO DAVID</t>
  </si>
  <si>
    <t>ROBERTO PEREIRA DOS SANTOS</t>
  </si>
  <si>
    <t>ROBERTO PINHEIRO DA SILVA</t>
  </si>
  <si>
    <t>ROBERTO RIAN CARDOSO DA SILVA</t>
  </si>
  <si>
    <t>ROBERTO RODRIGO DOS SANTOS ALVES</t>
  </si>
  <si>
    <t>ROBERTO ROGERIO DE OLIVEIRA</t>
  </si>
  <si>
    <t>ROBERTO SANTOS ALELUIA JUNIOR</t>
  </si>
  <si>
    <t>ROBERTO SILVA DE SOUZA</t>
  </si>
  <si>
    <t>ROBERTO SILVA DOS SANTOS</t>
  </si>
  <si>
    <t>ROBERTO SOUSA DE OLIVEIRA</t>
  </si>
  <si>
    <t>ROBERTO SOUZA PENA</t>
  </si>
  <si>
    <t>ROBERTO VINICIUS PEREIRA</t>
  </si>
  <si>
    <t>ROBERTO XAVIER DA SILVA</t>
  </si>
  <si>
    <t>ROBERVAL ARAUJO JUNIOR</t>
  </si>
  <si>
    <t>ROBERVAL BARRETO DE SANTANA</t>
  </si>
  <si>
    <t>ROBERVAL CONCEICAO MARQUES</t>
  </si>
  <si>
    <t>ROBERVAL DINIZ CAMPELO</t>
  </si>
  <si>
    <t>ROBERVAL MARINHO DOS SANTOS</t>
  </si>
  <si>
    <t>ROBERVAL SENA DE ARRUDA</t>
  </si>
  <si>
    <t>ROBERVAL VERISSIMO XAVIER PINTO</t>
  </si>
  <si>
    <t>ROBESVAL ALVES DA SILVA</t>
  </si>
  <si>
    <t>ROBINSON FERNANDO GASPARINI</t>
  </si>
  <si>
    <t>ROBINSON MARQUES FONTOURA</t>
  </si>
  <si>
    <t>ROBISON RAMOS DA ROSA</t>
  </si>
  <si>
    <t>ROBSON ADRIANO ARIAS AZEREDO</t>
  </si>
  <si>
    <t>ROBSON AMORIM FERREIRA JUNIOR</t>
  </si>
  <si>
    <t>ROBSON AMORIM ROSAS</t>
  </si>
  <si>
    <t>ROBSON AQUINO ALELUIA</t>
  </si>
  <si>
    <t>ROBSON AUGUSTO SANTOS LIMA</t>
  </si>
  <si>
    <t>ROBSON AVELINO</t>
  </si>
  <si>
    <t>ROBSON BELO PESSOA</t>
  </si>
  <si>
    <t>ROBSON BERTUNES RIBEIRO</t>
  </si>
  <si>
    <t>ROBSON BORBA GOMES</t>
  </si>
  <si>
    <t>ROBSON CAVALCANTI ROCHA</t>
  </si>
  <si>
    <t>ROBSON CESAR TERRA</t>
  </si>
  <si>
    <t>ROBSON CLEBER LEITE</t>
  </si>
  <si>
    <t>ROBSON DA COSTA SOUZA</t>
  </si>
  <si>
    <t>ROBSON DA FONSECA</t>
  </si>
  <si>
    <t>ROBSON DA SILVA</t>
  </si>
  <si>
    <t>ROBSON DA SILVA PERES</t>
  </si>
  <si>
    <t>ROBSON DA SILVA SANTOS</t>
  </si>
  <si>
    <t>ROBSON DA SILVA SOUSA</t>
  </si>
  <si>
    <t>ROBSON DE ALMEIDA GOMES</t>
  </si>
  <si>
    <t>ROBSON DE ANDRADE SANTOS</t>
  </si>
  <si>
    <t>ROBSON DE ARAUJO GALVAO</t>
  </si>
  <si>
    <t>ROBSON DE ASSIS MACHADO</t>
  </si>
  <si>
    <t>ROBSON DE CARVALHO FERREIRA</t>
  </si>
  <si>
    <t>ROBSON DE LIMA BARBOSA</t>
  </si>
  <si>
    <t>ROBSON DE MATTOS FERNANDES</t>
  </si>
  <si>
    <t>ROBSON DE OLIVEIRA CAMACHO</t>
  </si>
  <si>
    <t>ROBSON DE SOUSA LEANDRO</t>
  </si>
  <si>
    <t>ROBSON DE SOUZA BARBOSA</t>
  </si>
  <si>
    <t>ROBSON DE SOUZA DO AMARAL</t>
  </si>
  <si>
    <t>ROBSON DE SOUZA LUIZ</t>
  </si>
  <si>
    <t>ROBSON DE SOUZA OLIVEIRA</t>
  </si>
  <si>
    <t>ROBSON DO NASCIMENTO LIMA</t>
  </si>
  <si>
    <t>ROBSON DOMINGOS DE SOUZA</t>
  </si>
  <si>
    <t>ROBSON DOS PASSOS DA LUZ</t>
  </si>
  <si>
    <t>ROBSON DOS SANTOS FREITAS</t>
  </si>
  <si>
    <t>ROBSON DOS SANTOS NOGUEIRA</t>
  </si>
  <si>
    <t>ROBSON DOUGLAS ANDRADE DA SILVA</t>
  </si>
  <si>
    <t>ROBSON ELIESER NUNES</t>
  </si>
  <si>
    <t>ROBSON ELISEU LOPES DA ROZA</t>
  </si>
  <si>
    <t>ROBSON FELIPE MEDEIROS DE LIMA</t>
  </si>
  <si>
    <t>ROBSON FERREIRA CALMON</t>
  </si>
  <si>
    <t>ROBSON FERREIRA DA SILVA</t>
  </si>
  <si>
    <t>ROBSON FERREIRA PERES</t>
  </si>
  <si>
    <t>ROBSON GEAN RIBEIRO AGUIAR</t>
  </si>
  <si>
    <t>ROBSON GOMES DA SILVA</t>
  </si>
  <si>
    <t>ROBSON GUIMARAES DA SILVA</t>
  </si>
  <si>
    <t>ROBSON JOHNSON FERREIRA RIBEIRO</t>
  </si>
  <si>
    <t>ROBSON LEMES DE SA</t>
  </si>
  <si>
    <t>ROBSON LIMA BRAGA</t>
  </si>
  <si>
    <t>ROBSON LINS NOVAES</t>
  </si>
  <si>
    <t>ROBSON LONGARAI COELHO</t>
  </si>
  <si>
    <t>ROBSON LUIS DE QUEIROZ PINHEIRO</t>
  </si>
  <si>
    <t>ROBSON LUIS OLIVEIRA DA SILVA</t>
  </si>
  <si>
    <t>ROBSON LUIZ BENICIO</t>
  </si>
  <si>
    <t>ROBSON LUIZ DE SA</t>
  </si>
  <si>
    <t>ROBSON MARCELINO DOS SANTOS</t>
  </si>
  <si>
    <t>ROBSON MARIANO DE SOUZA</t>
  </si>
  <si>
    <t>ROBSON OENING</t>
  </si>
  <si>
    <t>ROBSON OLIVEIRA ROSA</t>
  </si>
  <si>
    <t>ROBSON PINTO LOPES</t>
  </si>
  <si>
    <t>ROBSON QUADROS DE LIMA</t>
  </si>
  <si>
    <t>ROBSON REGO FERREIRA DA SILVA</t>
  </si>
  <si>
    <t>ROBSON ROBERTO REIS</t>
  </si>
  <si>
    <t>ROBSON RODRIGUES DE BORBA</t>
  </si>
  <si>
    <t>ROBSON ROSA PORTO</t>
  </si>
  <si>
    <t>ROBSON ROSALINO STRAPASSOLI</t>
  </si>
  <si>
    <t>ROBSON SANTANA DA SILVA</t>
  </si>
  <si>
    <t>ROBSON SANTIAGO VIEIRA</t>
  </si>
  <si>
    <t>ROBSON SANTOS DA CRUZ</t>
  </si>
  <si>
    <t>ROBSON SANTOS DE OLIVEIRA</t>
  </si>
  <si>
    <t>ROBSON SILVA DA CONCEICAO</t>
  </si>
  <si>
    <t>ROBSON VANDO ROLIM RIBEIRO</t>
  </si>
  <si>
    <t>ROBSON VAZ DA SILVA</t>
  </si>
  <si>
    <t>RODINEI SILVANO CAMPOS</t>
  </si>
  <si>
    <t>RODMARQUE MEDEIROS DOS SANTOS</t>
  </si>
  <si>
    <t>RODNEY SANTOS MOURA</t>
  </si>
  <si>
    <t>RODOLFO CORREA ESTEVES</t>
  </si>
  <si>
    <t>RODOLFO DA SILVA FRAZAO</t>
  </si>
  <si>
    <t>RODOLFO DIAS LINO</t>
  </si>
  <si>
    <t>RODOLFO DOS SANTOS BUTTNER</t>
  </si>
  <si>
    <t>RODOLFO DOS SANTOS NETO</t>
  </si>
  <si>
    <t>RODOLFO PATROCINIO DOS SANTOS</t>
  </si>
  <si>
    <t>RODOLFO RODRIGO BELMIRO DE SOUZA</t>
  </si>
  <si>
    <t>RODOLFO RODRIGUES MORAIS</t>
  </si>
  <si>
    <t>RODOLFO SANTOS DO ESPIRITO SANTO</t>
  </si>
  <si>
    <t>RODOLPHO LUDERS NETO</t>
  </si>
  <si>
    <t>RODRIGO ALENCAR MORITZ</t>
  </si>
  <si>
    <t>RODRIGO ALMEIDA CONCEICAO SANTOS</t>
  </si>
  <si>
    <t>RODRIGO ALVES</t>
  </si>
  <si>
    <t>RODRIGO ALVES COLOME</t>
  </si>
  <si>
    <t>RODRIGO ALVES DA SILVA</t>
  </si>
  <si>
    <t>RODRIGO ALVES DE SOUZA</t>
  </si>
  <si>
    <t>RODRIGO ALVES DOS SANTOS</t>
  </si>
  <si>
    <t>RODRIGO AMORIM SALES</t>
  </si>
  <si>
    <t>RODRIGO ANDRADE DE CASTRO</t>
  </si>
  <si>
    <t>RODRIGO ASSIS DE FREITAS</t>
  </si>
  <si>
    <t>RODRIGO AUGIER DE PAULA NUNES</t>
  </si>
  <si>
    <t>RODRIGO AUGUSTO TRINDADE DA VEIGA</t>
  </si>
  <si>
    <t>RODRIGO AURELIO GOMES DE SOUZA</t>
  </si>
  <si>
    <t>RODRIGO BAPTISTA</t>
  </si>
  <si>
    <t>RODRIGO BARRETO VILAS BOAS LIMA</t>
  </si>
  <si>
    <t>RODRIGO BENTO ALVES</t>
  </si>
  <si>
    <t>RODRIGO BEZERRA NASCIMENTO</t>
  </si>
  <si>
    <t>RODRIGO BORGES DA SILVA</t>
  </si>
  <si>
    <t>RODRIGO BRITO</t>
  </si>
  <si>
    <t>RODRIGO BRITO DOS SANTOS</t>
  </si>
  <si>
    <t>RODRIGO BUENO</t>
  </si>
  <si>
    <t>RODRIGO BUGILA</t>
  </si>
  <si>
    <t>RODRIGO CARDOSO DE ARAUJO</t>
  </si>
  <si>
    <t>RODRIGO CARDOSO LEAL</t>
  </si>
  <si>
    <t>RODRIGO CAVALCANTI DOS SANTOS</t>
  </si>
  <si>
    <t>RODRIGO CESAR COSTA DA SILVA</t>
  </si>
  <si>
    <t>RODRIGO CESAR SIMONETTI</t>
  </si>
  <si>
    <t>RODRIGO CEZAR POHLMANN</t>
  </si>
  <si>
    <t>RODRIGO CONCEICAO DA SILVA</t>
  </si>
  <si>
    <t>RODRIGO CONDE SANTOS</t>
  </si>
  <si>
    <t>RODRIGO CORREA BORGES</t>
  </si>
  <si>
    <t>RODRIGO CORREA DE BRITTO</t>
  </si>
  <si>
    <t>RODRIGO DA COSTA FREITAS</t>
  </si>
  <si>
    <t>RODRIGO DA SILVA ALMEIDA</t>
  </si>
  <si>
    <t>RODRIGO DA SILVA COSTA</t>
  </si>
  <si>
    <t>RODRIGO DA SILVA FERREIRA</t>
  </si>
  <si>
    <t>RODRIGO DA SILVA FURTADO</t>
  </si>
  <si>
    <t>RODRIGO DA SILVA GALBIM</t>
  </si>
  <si>
    <t>RODRIGO DA SILVA HELDT</t>
  </si>
  <si>
    <t>RODRIGO DA SILVA MENESES</t>
  </si>
  <si>
    <t>RODRIGO DA SILVA PEREIRA</t>
  </si>
  <si>
    <t>RODRIGO DA SILVA RIBEIRO</t>
  </si>
  <si>
    <t>RODRIGO DA SILVEIRA ARAUJO</t>
  </si>
  <si>
    <t>RODRIGO DADA ALLIARDI</t>
  </si>
  <si>
    <t>RODRIGO DE ARRUDA SILVA</t>
  </si>
  <si>
    <t>RODRIGO DE ASSIS COSTELHA</t>
  </si>
  <si>
    <t>RODRIGO DE CASTRO GANDRA</t>
  </si>
  <si>
    <t>RODRIGO DE FREITAS SILVA</t>
  </si>
  <si>
    <t>RODRIGO DE JESUS DA CONCEICAO</t>
  </si>
  <si>
    <t>RODRIGO DE OLIVEIRA RAMIRES</t>
  </si>
  <si>
    <t>RODRIGO DE SOUSA LOPES</t>
  </si>
  <si>
    <t>RODRIGO DE SOUZA</t>
  </si>
  <si>
    <t>RODRIGO DE SOUZA FERREIRA</t>
  </si>
  <si>
    <t>RODRIGO DIAS MACEDO</t>
  </si>
  <si>
    <t>RODRIGO DORI</t>
  </si>
  <si>
    <t>RODRIGO DOS REIS SANCHES</t>
  </si>
  <si>
    <t>RODRIGO DOS SANTOS</t>
  </si>
  <si>
    <t>RODRIGO DOS SANTOS BATISTA</t>
  </si>
  <si>
    <t>RODRIGO DOS SANTOS COSTA</t>
  </si>
  <si>
    <t>RODRIGO DOS SANTOS GUIMARAES</t>
  </si>
  <si>
    <t>RODRIGO E SILVA BRITTES</t>
  </si>
  <si>
    <t>RODRIGO FARIA ALMEIDA</t>
  </si>
  <si>
    <t>RODRIGO FERNANDES VENDAS</t>
  </si>
  <si>
    <t>RODRIGO FERNANDEZ MATTOS DIAS</t>
  </si>
  <si>
    <t>RODRIGO FERREIRA CHAGAS</t>
  </si>
  <si>
    <t>RODRIGO FERREIRA DIAS</t>
  </si>
  <si>
    <t>RODRIGO FERREIRA DOS SANTOS RODRIGUES</t>
  </si>
  <si>
    <t>RODRIGO FERREIRA PIRES</t>
  </si>
  <si>
    <t>RODRIGO FERREIRA SANCHES BRANDAO</t>
  </si>
  <si>
    <t>RODRIGO FLORAVANTE CHAGAS</t>
  </si>
  <si>
    <t>RODRIGO FRANCISCO DE SOUZA</t>
  </si>
  <si>
    <t>RODRIGO FRANCO GONSALVES</t>
  </si>
  <si>
    <t>RODRIGO FREIRE SANTOS PACCA</t>
  </si>
  <si>
    <t>RODRIGO FREITAS DOS SANTOS</t>
  </si>
  <si>
    <t>RODRIGO GIOVANE SERPA</t>
  </si>
  <si>
    <t>RODRIGO GOMES PRATA</t>
  </si>
  <si>
    <t>RODRIGO GOMES VIVEIROS</t>
  </si>
  <si>
    <t>RODRIGO GONCALVES DA SILVA</t>
  </si>
  <si>
    <t>RODRIGO GOUVEIA LEMOS</t>
  </si>
  <si>
    <t>RODRIGO IACK DE OLIVEIRA</t>
  </si>
  <si>
    <t>RODRIGO IRAN CUNHA REINALDI</t>
  </si>
  <si>
    <t>RODRIGO JOSE MATIAS</t>
  </si>
  <si>
    <t>RODRIGO KIPPER</t>
  </si>
  <si>
    <t>RODRIGO KOPKE SARMENTO</t>
  </si>
  <si>
    <t>RODRIGO LEONARDO DOS SANTOS SILVA</t>
  </si>
  <si>
    <t>RODRIGO LOPES DE SOUZA</t>
  </si>
  <si>
    <t>RODRIGO LOPES TEIXEIRA</t>
  </si>
  <si>
    <t>RODRIGO LUIS RIZZARDI</t>
  </si>
  <si>
    <t>RODRIGO LUIZ CONCEICAO CARDOSO</t>
  </si>
  <si>
    <t>RODRIGO LUIZ DE MORAES</t>
  </si>
  <si>
    <t>RODRIGO LUIZ SOUZA DE ANDRADE</t>
  </si>
  <si>
    <t>RODRIGO MACHADO DE ARAUJO</t>
  </si>
  <si>
    <t>RODRIGO MACIEL LIMA</t>
  </si>
  <si>
    <t>RODRIGO MANOEL SANTOS PEREIRA</t>
  </si>
  <si>
    <t>RODRIGO MARCELINO MONTE PALMA</t>
  </si>
  <si>
    <t>RODRIGO MARINS LEAL</t>
  </si>
  <si>
    <t>RODRIGO MARQUES</t>
  </si>
  <si>
    <t>RODRIGO MARQUES SCHNEIDER</t>
  </si>
  <si>
    <t>RODRIGO MARTINS DIAS</t>
  </si>
  <si>
    <t>RODRIGO MARTINS DOS SANTOS</t>
  </si>
  <si>
    <t>RODRIGO MEIRELES CASTRO</t>
  </si>
  <si>
    <t>RODRIGO MELLO DA SILVA</t>
  </si>
  <si>
    <t>RODRIGO MELLO DE ASSIS</t>
  </si>
  <si>
    <t>RODRIGO MENDES CADENA</t>
  </si>
  <si>
    <t>RODRIGO MENDONCA DE SOUZA</t>
  </si>
  <si>
    <t>RODRIGO MONTEIRO MAURICIO</t>
  </si>
  <si>
    <t>RODRIGO MORAES SILVA DE FREITAS</t>
  </si>
  <si>
    <t>RODRIGO MOURA PIRES</t>
  </si>
  <si>
    <t>RODRIGO NIEDERAUER PRESTES</t>
  </si>
  <si>
    <t>RODRIGO NOGUEIRA RODRIGUES</t>
  </si>
  <si>
    <t>RODRIGO NUNES DINIZ</t>
  </si>
  <si>
    <t>RODRIGO OLIVEIRA DA SILVA</t>
  </si>
  <si>
    <t>RODRIGO PATRICIO DOS SANTOS</t>
  </si>
  <si>
    <t>RODRIGO PEREIRA</t>
  </si>
  <si>
    <t>RODRIGO PEREIRA DA COSTA</t>
  </si>
  <si>
    <t>RODRIGO PEREIRA KOPKE</t>
  </si>
  <si>
    <t>RODRIGO PEREIRA NOGUEIRA</t>
  </si>
  <si>
    <t>RODRIGO PEREIRA TEIXEIRA</t>
  </si>
  <si>
    <t>RODRIGO PINHO GRIPP</t>
  </si>
  <si>
    <t>RODRIGO PINHO SILVEIRA</t>
  </si>
  <si>
    <t>RODRIGO PINTO NERY</t>
  </si>
  <si>
    <t>RODRIGO POSTAL</t>
  </si>
  <si>
    <t>RODRIGO QUADROS DE CASTRO</t>
  </si>
  <si>
    <t>RODRIGO QUEIROZ MAIA</t>
  </si>
  <si>
    <t>RODRIGO REZENDE</t>
  </si>
  <si>
    <t>RODRIGO RIBEIRO</t>
  </si>
  <si>
    <t>RODRIGO RIBEIRO CHAGAS</t>
  </si>
  <si>
    <t>RODRIGO RIBEIRO DE ANDRADE</t>
  </si>
  <si>
    <t>RODRIGO RIBEIRO DOS SANTOS</t>
  </si>
  <si>
    <t>RODRIGO RIBEIRO PERES</t>
  </si>
  <si>
    <t>RODRIGO ROCHA DA SILVA</t>
  </si>
  <si>
    <t>RODRIGO RODRIGUES CHAGAS</t>
  </si>
  <si>
    <t>RODRIGO RODRIGUES DE OLIVEIRA</t>
  </si>
  <si>
    <t>RODRIGO ROGERIO DORNELES</t>
  </si>
  <si>
    <t>RODRIGO ROSA DA SILVA</t>
  </si>
  <si>
    <t>RODRIGO ROSA KIEFER</t>
  </si>
  <si>
    <t>RODRIGO SALATIEL CHIMENDES DE MELLO</t>
  </si>
  <si>
    <t>RODRIGO SANTANA DA SILVA</t>
  </si>
  <si>
    <t>RODRIGO SANTOS</t>
  </si>
  <si>
    <t>RODRIGO SANTOS CAMARGO</t>
  </si>
  <si>
    <t>RODRIGO SANTOS SANTANA</t>
  </si>
  <si>
    <t>RODRIGO SILVA DA COSTA</t>
  </si>
  <si>
    <t>RODRIGO SILVA DE ANDRADE</t>
  </si>
  <si>
    <t>RODRIGO SILVA FERREIRA</t>
  </si>
  <si>
    <t>RODRIGO SILVEIRA DE SOUZA</t>
  </si>
  <si>
    <t>RODRIGO SOARES FARIAS</t>
  </si>
  <si>
    <t>RODRIGO SOUZA DA SILVA</t>
  </si>
  <si>
    <t>RODRIGO SOUZA DEMETRIO</t>
  </si>
  <si>
    <t>RODRIGO TOMAZ DA SILVA</t>
  </si>
  <si>
    <t>RODRIGO TRINDADE FAGUNDES</t>
  </si>
  <si>
    <t>RODRIGO VACANI MONTEIRO</t>
  </si>
  <si>
    <t>RODRIGO VIANA MATOSO</t>
  </si>
  <si>
    <t>RODRIGO VIEIRA DA CUNHA SILVA</t>
  </si>
  <si>
    <t>RODRIGO VIEIRA DE CARVALHO</t>
  </si>
  <si>
    <t>RODRIGO ZANDONADI DA SILVA</t>
  </si>
  <si>
    <t>ROGEILSON FREITAS OLIVEIRA</t>
  </si>
  <si>
    <t>ROGELIS PEREIRA</t>
  </si>
  <si>
    <t>ROGER BEZERRA DA SILVA</t>
  </si>
  <si>
    <t>ROGER DOS SANTOS MOREIRA</t>
  </si>
  <si>
    <t>ROGER FRANCHESCO DOS SANTOS</t>
  </si>
  <si>
    <t>ROGER GARCIA BATISTA</t>
  </si>
  <si>
    <t>ROGER GUIMARAES MARTINS</t>
  </si>
  <si>
    <t>ROGER MACIEL DE AVILA</t>
  </si>
  <si>
    <t>ROGER MILLER DE SOUSA</t>
  </si>
  <si>
    <t>ROGER PATRIK FARIAS MAGNO</t>
  </si>
  <si>
    <t>ROGER RIBEIRO DA SILVA</t>
  </si>
  <si>
    <t>ROGER VIEIRA DOS SANTOS</t>
  </si>
  <si>
    <t>ROGERIO ALVES DA SILVA</t>
  </si>
  <si>
    <t>ROGERIO ALVES FERNANDES</t>
  </si>
  <si>
    <t>ROGERIO ALVES GARCIA</t>
  </si>
  <si>
    <t>ROGERIO ALVES LACERDA</t>
  </si>
  <si>
    <t>ROGERIO ANTONIO CARDOSO PRETO</t>
  </si>
  <si>
    <t>ROGERIO ANTONIO MINTE</t>
  </si>
  <si>
    <t>ROGERIO ARAUJO CORDEIRO</t>
  </si>
  <si>
    <t>ROGERIO ARIAS DA CRUZ</t>
  </si>
  <si>
    <t>ROGERIO BASTOS ADAO</t>
  </si>
  <si>
    <t>ROGERIO BITENCOURT PIRES</t>
  </si>
  <si>
    <t>ROGERIO BRAZ DE SOUZA</t>
  </si>
  <si>
    <t>ROGERIO COSTA DOS SANTOS</t>
  </si>
  <si>
    <t>ROGERIO DA CONCEICAO PINHEIRO</t>
  </si>
  <si>
    <t>ROGERIO DA COSTA MARQUES</t>
  </si>
  <si>
    <t>ROGERIO DA CRUZ MUCKIM</t>
  </si>
  <si>
    <t>ROGERIO DA SILVA DOS SANTOS</t>
  </si>
  <si>
    <t>ROGERIO DE LIMA CARRICO</t>
  </si>
  <si>
    <t>ROGERIO DE MELLO MARCILIO</t>
  </si>
  <si>
    <t>ROGERIO DE OLIVEIRA BUENO</t>
  </si>
  <si>
    <t>ROGERIO DE OLIVEIRA FILHO</t>
  </si>
  <si>
    <t>ROGERIO DE PAULA DA ROSA</t>
  </si>
  <si>
    <t>ROGERIO DE SOUSA SILVANO</t>
  </si>
  <si>
    <t>ROGERIO DE SOUZA SALES</t>
  </si>
  <si>
    <t>ROGERIO DIOGO DA COSTA</t>
  </si>
  <si>
    <t>ROGERIO DIOVANI CALDEIRA LEAL</t>
  </si>
  <si>
    <t>ROGERIO DOS REIS SOARES</t>
  </si>
  <si>
    <t>ROGERIO DOS SANTOS</t>
  </si>
  <si>
    <t>ROGERIO DOS SANTOS SILVA</t>
  </si>
  <si>
    <t>ROGERIO ESPINDOLA MOREIRA</t>
  </si>
  <si>
    <t>ROGERIO FELIX BARROS</t>
  </si>
  <si>
    <t>ROGERIO FERREIRA SANTOS</t>
  </si>
  <si>
    <t>ROGERIO GARRIDO DOS SANTOS</t>
  </si>
  <si>
    <t>ROGERIO INOCENTE CUNHA</t>
  </si>
  <si>
    <t>ROGERIO LEMOS REGIO</t>
  </si>
  <si>
    <t>ROGERIO LUIZ BRANDAO SILVA</t>
  </si>
  <si>
    <t>ROGERIO LUIZ DO ROZARIO CAETANO</t>
  </si>
  <si>
    <t>ROGERIO MAIEVES JUNIOR</t>
  </si>
  <si>
    <t>ROGERIO MARCIANO DE LIMA</t>
  </si>
  <si>
    <t>ROGERIO MARCOLINO GOMES</t>
  </si>
  <si>
    <t>ROGERIO MELO DO ESPIRITO SANTO</t>
  </si>
  <si>
    <t>ROGERIO MORAIS</t>
  </si>
  <si>
    <t>ROGERIO MORITZ</t>
  </si>
  <si>
    <t>ROGERIO OLIVEIRA DA SILVA</t>
  </si>
  <si>
    <t>ROGERIO PACHECO MANSOLDO JUNIOR</t>
  </si>
  <si>
    <t>ROGERIO PAULO DA CUNHA</t>
  </si>
  <si>
    <t>ROGERIO PEDRO ARAUJO</t>
  </si>
  <si>
    <t>ROGERIO PEREIRA</t>
  </si>
  <si>
    <t>ROGERIO PEREIRA DA SILVA</t>
  </si>
  <si>
    <t>ROGERIO PEREIRA SOARES</t>
  </si>
  <si>
    <t>ROGERIO PIMENTEL</t>
  </si>
  <si>
    <t>ROGERIO PIRES VIEIRA</t>
  </si>
  <si>
    <t>ROGERIO RODRIGUES DA COSTA</t>
  </si>
  <si>
    <t>ROGERIO RODRIGUES VIEIRA</t>
  </si>
  <si>
    <t>ROGERIO SALVADOR GOMES LEITE ALEXANDRE</t>
  </si>
  <si>
    <t>ROGERIO SANTOS DE CAMPOS</t>
  </si>
  <si>
    <t>ROGERIO SARMENTO MARTINS</t>
  </si>
  <si>
    <t>ROGERIO SILVA GOMES</t>
  </si>
  <si>
    <t>ROGERIO TOMAZ</t>
  </si>
  <si>
    <t>ROGERIO TOMAZINI PELOSO</t>
  </si>
  <si>
    <t>ROGERIO VICENTE DA SILVA</t>
  </si>
  <si>
    <t>ROGERIO XAVIER DE SOUSA</t>
  </si>
  <si>
    <t>ROGERS CORREA DE LIMA</t>
  </si>
  <si>
    <t>ROGERSON ARIZA RODRIGUES</t>
  </si>
  <si>
    <t>ROGILSON SOARES PEDROSO</t>
  </si>
  <si>
    <t>ROLIMAR ROTERS</t>
  </si>
  <si>
    <t>ROMALDO SENETRA</t>
  </si>
  <si>
    <t>ROMALINO CAETANO DA SILVA</t>
  </si>
  <si>
    <t>ROMARIO CIOATO MORO</t>
  </si>
  <si>
    <t>ROMARIO NEVES SILVA</t>
  </si>
  <si>
    <t>ROMARIO PEREIRA LEITE</t>
  </si>
  <si>
    <t>ROMARIO RODRIGUES DA SILVA</t>
  </si>
  <si>
    <t>ROME ENILSON ESCOUTO BARRETO</t>
  </si>
  <si>
    <t>ROMENIO BARBOSA PEREIRA</t>
  </si>
  <si>
    <t>ROMERIO ROSSI DE MOURA XAVIER</t>
  </si>
  <si>
    <t>ROMEU LUIZ LOPES BRUNO</t>
  </si>
  <si>
    <t>ROMILDO GOMES DOS SANTOS LORIANO</t>
  </si>
  <si>
    <t>ROMILDO PRADO DE OLIVEIRA</t>
  </si>
  <si>
    <t>ROMILDO ROQUE DA SILVA FILHO</t>
  </si>
  <si>
    <t>ROMILSON VALE CANTANHEDE</t>
  </si>
  <si>
    <t>ROMILTON DA CONCEICAO SANTOS</t>
  </si>
  <si>
    <t>ROMINIK RODRIGUES MACHADO</t>
  </si>
  <si>
    <t>ROMOALDO LOPES DE CASTRO</t>
  </si>
  <si>
    <t>ROMUALDO FIGUEIRO DE SOUZA</t>
  </si>
  <si>
    <t>ROMUALDO MELO PEDROSO</t>
  </si>
  <si>
    <t>ROMUALDO TRUDES VERISSIMO</t>
  </si>
  <si>
    <t>ROMULO ALBUQUERQUE DOS SANTOS</t>
  </si>
  <si>
    <t>ROMULO CESAR LEAO DE ARAUJO</t>
  </si>
  <si>
    <t>ROMULO COSTA PAVAO</t>
  </si>
  <si>
    <t>ROMULO DE MEDEIROS SILVA</t>
  </si>
  <si>
    <t>ROMULO DE SOUSA MOURAO</t>
  </si>
  <si>
    <t>ROMULO GOMES</t>
  </si>
  <si>
    <t>ROMULO MENDES RIBEIRO</t>
  </si>
  <si>
    <t>ROMULO SOARES DA CRUZ</t>
  </si>
  <si>
    <t>RONAIR FLORENCIO SOARES</t>
  </si>
  <si>
    <t>RONALD COELHO OSORIO</t>
  </si>
  <si>
    <t>RONALD GOMES PEREIRA</t>
  </si>
  <si>
    <t>RONALD LAZARO SANT ANNA</t>
  </si>
  <si>
    <t>RONALD LEITE QUEIROZ</t>
  </si>
  <si>
    <t>RONALD SILVA REIS</t>
  </si>
  <si>
    <t>RONALD VERAS DA SILVA</t>
  </si>
  <si>
    <t>RONALD VIANNA FERNANDES</t>
  </si>
  <si>
    <t>RONALD VICTOR BATISTA DE OLIVEIRA</t>
  </si>
  <si>
    <t>RONALD VIEIRA DA SILVA</t>
  </si>
  <si>
    <t>RONALD VINICIUS RORIZ PONTES GAMELONE</t>
  </si>
  <si>
    <t>RONALDO ADRIANO DE CAMPOS</t>
  </si>
  <si>
    <t>RONALDO ALVES MACHADO</t>
  </si>
  <si>
    <t>RONALDO ALVES ROCHA</t>
  </si>
  <si>
    <t>RONALDO ALVES SOARES DA SILVA</t>
  </si>
  <si>
    <t>RONALDO BARCELOS dos SANTOS</t>
  </si>
  <si>
    <t>RONALDO BONIFACIO XAVIER</t>
  </si>
  <si>
    <t>RONALDO CANDIDO LOPES</t>
  </si>
  <si>
    <t>RONALDO CASTURINO SIMOES</t>
  </si>
  <si>
    <t>RONALDO CESAR DOS SANTOS ALVES</t>
  </si>
  <si>
    <t>RONALDO CONCEICAO SILVA JUNIOR</t>
  </si>
  <si>
    <t>RONALDO CORDEIRO MARQUES</t>
  </si>
  <si>
    <t>RONALDO DA SILVA BEZERRA</t>
  </si>
  <si>
    <t>RONALDO DA SILVA REIS</t>
  </si>
  <si>
    <t>RONALDO DE JESUS CABRAL DE FREITAS</t>
  </si>
  <si>
    <t>RONALDO DE OLIVEIRA</t>
  </si>
  <si>
    <t>RONALDO DE OLIVEIRA FILGUEIRA</t>
  </si>
  <si>
    <t>RONALDO DE SOUSA FERNANDES</t>
  </si>
  <si>
    <t>RONALDO DE SOUZA COSTA</t>
  </si>
  <si>
    <t>RONALDO DIAS DA SILVA</t>
  </si>
  <si>
    <t>RONALDO DO NASCIMENTO NUNES</t>
  </si>
  <si>
    <t>RONALDO DOS SANTOS</t>
  </si>
  <si>
    <t>RONALDO DOS SANTOS PAIVA</t>
  </si>
  <si>
    <t>RONALDO FERNANDES RODRIGUES</t>
  </si>
  <si>
    <t>RONALDO FERREIRA DE SOUZA</t>
  </si>
  <si>
    <t>RONALDO FREITAS DE LIMA</t>
  </si>
  <si>
    <t>RONALDO GONCALVES DA COSTA</t>
  </si>
  <si>
    <t>RONALDO JOSE DOS SANTOS</t>
  </si>
  <si>
    <t>RONALDO LOPES RIBEIRO</t>
  </si>
  <si>
    <t>RONALDO MARTINS CORREA</t>
  </si>
  <si>
    <t>RONALDO MARTINS LIMA</t>
  </si>
  <si>
    <t>RONALDO MARTINS SANTOS</t>
  </si>
  <si>
    <t>RONALDO MOREIRA DE OLIVEIRA</t>
  </si>
  <si>
    <t>RONALDO MOREIRA MACIEL</t>
  </si>
  <si>
    <t>RONALDO OLIVEIRA DA COSTA</t>
  </si>
  <si>
    <t>RONALDO OLIVEIRA DE MELO</t>
  </si>
  <si>
    <t>RONALDO PASSOS MONTEIRO</t>
  </si>
  <si>
    <t>RONALDO PAULINO DA SILVA</t>
  </si>
  <si>
    <t>RONALDO PEREIRA NUNES</t>
  </si>
  <si>
    <t>RONALDO PETRANSKI</t>
  </si>
  <si>
    <t>RONALDO RESENDE DOS REIS</t>
  </si>
  <si>
    <t>RONALDO ROCHA SANTANA</t>
  </si>
  <si>
    <t>RONALDO RODRIGO DA SILVA</t>
  </si>
  <si>
    <t>RONALDO SANTOS DE SOUZA</t>
  </si>
  <si>
    <t>RONALDO SERDEIRA DA SILVA</t>
  </si>
  <si>
    <t>RONALDO SILVA DO NASCIMENTO</t>
  </si>
  <si>
    <t>RONALDO SILVA LOPES</t>
  </si>
  <si>
    <t>RONALDO SILVA PACHECO</t>
  </si>
  <si>
    <t>RONALDO SIMAO DE ARAUJO</t>
  </si>
  <si>
    <t>RONALDO SOARES DE MOURA</t>
  </si>
  <si>
    <t>RONALDO SOUZA CUNHA</t>
  </si>
  <si>
    <t>RONALDO SOUZA DO NASCIMENTO</t>
  </si>
  <si>
    <t>RONALDO TEIXEIRA ALVES</t>
  </si>
  <si>
    <t>RONALDO TEIXEIRA DE OLIVEIRA</t>
  </si>
  <si>
    <t>RONALDO VIEIRA D'AVILA</t>
  </si>
  <si>
    <t>RONALDO VILELA BRUM</t>
  </si>
  <si>
    <t>RONALDO XAVIER DA SILVA</t>
  </si>
  <si>
    <t>RONALDY VIEIRA DE SOUZA SILVA</t>
  </si>
  <si>
    <t>RONAN CUNHA AMARAL</t>
  </si>
  <si>
    <t>RONAN DE SOUZA DA CRUZ ROCHA</t>
  </si>
  <si>
    <t>RONAN SANTANA ANASTACIO</t>
  </si>
  <si>
    <t>RONDINEI RODRIGUES</t>
  </si>
  <si>
    <t>RONDINELE FERREIRA DE OLIVEIRA</t>
  </si>
  <si>
    <t>RONDINELE LINO VIEIRA</t>
  </si>
  <si>
    <t>RONDY NEY AGUIAR CHAVES</t>
  </si>
  <si>
    <t>RONEI ALBERT SILVEIRA</t>
  </si>
  <si>
    <t>RONEI SZCZECINSKI</t>
  </si>
  <si>
    <t>RONEY LIMA DIAS</t>
  </si>
  <si>
    <t>RONI BARBOZA GROSS</t>
  </si>
  <si>
    <t>RONI VON FRANCISCO DE ANDRADE</t>
  </si>
  <si>
    <t>RONIE BOSCO DOS SANTOS FONTES</t>
  </si>
  <si>
    <t>RONIE ERIK NASCIMENTO ROSA</t>
  </si>
  <si>
    <t>RONIELE NOGUEIRA DE SOUSA</t>
  </si>
  <si>
    <t>RONIELTON SILVA CRISOGONDES TEIXEIRA</t>
  </si>
  <si>
    <t>RONILDO DE JESUS OLIVEIRA</t>
  </si>
  <si>
    <t>RONILSON CAMPELO DE PAULA</t>
  </si>
  <si>
    <t>RONILSON CONCEICAO DOS SANTOS</t>
  </si>
  <si>
    <t>RONILSON SILVA DOS SANTOS</t>
  </si>
  <si>
    <t>RONILTON FERNANDES DE SOUZA</t>
  </si>
  <si>
    <t>RONISTHEI PEREIRA PINTO</t>
  </si>
  <si>
    <t>RONIVAL SCHAFRANSKI DA SILVA</t>
  </si>
  <si>
    <t>RONIVALDO FERREIRA DOS SANTOS</t>
  </si>
  <si>
    <t>RONIVOM MOURA VARGAS</t>
  </si>
  <si>
    <t>RONNE CESAR JARDIM DE OLIVEIRA</t>
  </si>
  <si>
    <t>RONNIERE CARVALHO TAVARES</t>
  </si>
  <si>
    <t>RONNY CLAYTON PIRES DE MORAeS</t>
  </si>
  <si>
    <t>RONY CARLOS DIAS GONCALVES</t>
  </si>
  <si>
    <t>RONY DO AMARAL VASCONCELOS</t>
  </si>
  <si>
    <t>RONY SANTOS DE OLIVEIRA</t>
  </si>
  <si>
    <t>RONYANDRESON DE MOURA XAVIER</t>
  </si>
  <si>
    <t>RONYERI DA SILVA PEREIRA</t>
  </si>
  <si>
    <t>ROOSEVELT BUARQUE CAVALCANTE</t>
  </si>
  <si>
    <t>ROOSEVELT CALDEIRA DA SILVA</t>
  </si>
  <si>
    <t>ROQUE CONCEICAO SANTOS FILHO</t>
  </si>
  <si>
    <t>ROQUE LUIS FILOMENO DOS SANTOS</t>
  </si>
  <si>
    <t>ROQUE MARTINS DOS SANTOS</t>
  </si>
  <si>
    <t>ROSALI FATIMA DOS SANTOS</t>
  </si>
  <si>
    <t>ROSALVO BERNARDINO GOMES</t>
  </si>
  <si>
    <t>ROSALVO RIBEIRO MELLA</t>
  </si>
  <si>
    <t>ROSAN MARTINS LOREDO</t>
  </si>
  <si>
    <t>ROSANE CARVALHO BENTO</t>
  </si>
  <si>
    <t>ROSANGELA BITTINI</t>
  </si>
  <si>
    <t>ROSANO ALMEIDA DE FREITAS</t>
  </si>
  <si>
    <t>ROSE GRACE SOUSA GUEDES</t>
  </si>
  <si>
    <t>ROSE VANIA DE SOUZA</t>
  </si>
  <si>
    <t>ROSEMBERG JOSE FERREIRA VARGAS</t>
  </si>
  <si>
    <t>ROSEMBERG JOSE FERREIRA VARGAS JUNIOR</t>
  </si>
  <si>
    <t>ROSEMBERG SOUZA SANTANA</t>
  </si>
  <si>
    <t>ROSEMIR ASSUNCAO LIMA</t>
  </si>
  <si>
    <t>ROSEMIR DE SOUSA LIMA</t>
  </si>
  <si>
    <t>ROSEMIR MIRANDA SANTOS</t>
  </si>
  <si>
    <t>ROSILDA DOS SANTOS MARQUES</t>
  </si>
  <si>
    <t>ROSILENE DO NASCIMENTO ALVES</t>
  </si>
  <si>
    <t>ROSILVA EXPEDITO NERES SANTOS</t>
  </si>
  <si>
    <t>ROSINALDO FERNANDES JARDIM</t>
  </si>
  <si>
    <t>ROSINALDO JOAO DA COSTA</t>
  </si>
  <si>
    <t>ROSINEI JOSE GUIMARAES</t>
  </si>
  <si>
    <t>ROSINEIDE RIBEIRO SANTANA</t>
  </si>
  <si>
    <t>ROSIVALDO ABEL DE OLIVEIRA</t>
  </si>
  <si>
    <t>Rosoilson Vitorio Costa De Carvalho</t>
  </si>
  <si>
    <t>ROUMILLEN JOSE ARAUJO DE LIMA</t>
  </si>
  <si>
    <t>ROVERSON FAGUNDES MARCONDES</t>
  </si>
  <si>
    <t>ROZENILDO MARCELINO</t>
  </si>
  <si>
    <t>ROZILDA SANTANA DE ARAUJO SILVA</t>
  </si>
  <si>
    <t>RUAN BORGES DE SOUZA</t>
  </si>
  <si>
    <t>RUAN CARLOS BATISTA DOS SANTOS</t>
  </si>
  <si>
    <t>RUAN CARLOS DOS SANTOS ERNERTO</t>
  </si>
  <si>
    <t>RUAN CARLOS FIRMINO DA SILVA</t>
  </si>
  <si>
    <t>RUAN DA MATTA SILVA</t>
  </si>
  <si>
    <t>RUAN GABRIEL DA FONSECA</t>
  </si>
  <si>
    <t>RUAN GONCALVES DE VARGAS</t>
  </si>
  <si>
    <t>RUAN SILVA DA CONCEICAO</t>
  </si>
  <si>
    <t>RUAN VITOR BARBOSA CARVALHO</t>
  </si>
  <si>
    <t>RUBEM ALVES DE ALBUQUERQUE JUNIOR</t>
  </si>
  <si>
    <t>RUBEM BATISTA DAMASCENO</t>
  </si>
  <si>
    <t>RUBEM CARLOS SALES DE FREITAS JUNIOR</t>
  </si>
  <si>
    <t>RUBEM CLAUDEMIRO DE SOUZA</t>
  </si>
  <si>
    <t>RUBENGIL MOREIRA NOGUEIRA</t>
  </si>
  <si>
    <t>RUBENILDO SILVA DOS ANJOS</t>
  </si>
  <si>
    <t>RUBENS ANDREI PERSZEL FERNANDES</t>
  </si>
  <si>
    <t>RUBENS CARLOS PEREIRA ROSA MACHADO</t>
  </si>
  <si>
    <t>RUBENS DIAS DE CARVALHO SILVA</t>
  </si>
  <si>
    <t>RUBENS FERNANDO NASCIMENTO ROSENHEN</t>
  </si>
  <si>
    <t>RUBENS FERREIRA DE PAIVA</t>
  </si>
  <si>
    <t>RUBENS NILSON ANTONIO DOS SANTOS</t>
  </si>
  <si>
    <t>RUBENS RICARDO DA SILVA</t>
  </si>
  <si>
    <t>RUBENS SUZART SANTOS DE JESUS</t>
  </si>
  <si>
    <t>RUBERLAN DIAS MESQUITA</t>
  </si>
  <si>
    <t>RUBERLEY CANDIDO LUIZ</t>
  </si>
  <si>
    <t>RUBERVAN CORREIA COSTA</t>
  </si>
  <si>
    <t>RUBIEL MARTINS</t>
  </si>
  <si>
    <t>RUBNEY DE OLIVEIRA ANGELETI</t>
  </si>
  <si>
    <t>RUDEMBERG MARCOS</t>
  </si>
  <si>
    <t>RUDI ANDRADE DE ARAUJO</t>
  </si>
  <si>
    <t>RUDIMAR PERUZZATTO</t>
  </si>
  <si>
    <t>RUDIMAR RODRIGUES DA SILVA</t>
  </si>
  <si>
    <t>RUDINEI BARREIROS DE BARROS</t>
  </si>
  <si>
    <t>RUDINEI CARVALHO SANTOS</t>
  </si>
  <si>
    <t>RUDINEI JOSE PADILHA</t>
  </si>
  <si>
    <t>RUDINEI LEANDRO FARINA</t>
  </si>
  <si>
    <t>RUDY ALEX DE COSTA</t>
  </si>
  <si>
    <t>RUDY DE SOUZA SILVA</t>
  </si>
  <si>
    <t>RUI ALVES DA SILVA</t>
  </si>
  <si>
    <t>RUI GUILHERME PANTOJA MARGALHO</t>
  </si>
  <si>
    <t>RUI PEDROSA SIMES</t>
  </si>
  <si>
    <t>RUINALDO DA COSTA VASCONCELOS</t>
  </si>
  <si>
    <t>RUTIELE RADIN</t>
  </si>
  <si>
    <t>SADI MATTE</t>
  </si>
  <si>
    <t>SALATIEL MIRANDA DE SOUZA</t>
  </si>
  <si>
    <t>SALIM GOMES DE OLIVEIRA</t>
  </si>
  <si>
    <t>SALISMAR MORAIS DA SILVA</t>
  </si>
  <si>
    <t>SALMOS LUIS MARQUES DOS SANTOS</t>
  </si>
  <si>
    <t>SALOMAO SILVA ALBUQUERQUE</t>
  </si>
  <si>
    <t>SALVADOR PINHEIRO DO ROSARIO</t>
  </si>
  <si>
    <t>SAMARIO PORTUGAL ARAUJO</t>
  </si>
  <si>
    <t>SAMPSON SANTOS DE CARVALHO</t>
  </si>
  <si>
    <t>SAMUEL CAITANO DE OLIVEIRA</t>
  </si>
  <si>
    <t>SAMUEL CARPES GOMES</t>
  </si>
  <si>
    <t>SAMUEL COUTINHO RODRIGUES DA HORA</t>
  </si>
  <si>
    <t>SAMUEL DA SILVA BALDINO</t>
  </si>
  <si>
    <t>SAMUEL DAMASIO SOARES</t>
  </si>
  <si>
    <t>SAMUEL DE ALMEIDA WOLFF</t>
  </si>
  <si>
    <t>SAMUEL DE SOUZA ARAGAO</t>
  </si>
  <si>
    <t>SAMUEL DE SOUZA CONSTANTINO</t>
  </si>
  <si>
    <t>SAMUEL DOS SANTOS FERREIRA</t>
  </si>
  <si>
    <t>SAMUEL DOS SANTOS PROCOPIO</t>
  </si>
  <si>
    <t>SAMUEL GUSTAVO FLORES DE VARGAS</t>
  </si>
  <si>
    <t>SAMUEL JOSE DA SILVA</t>
  </si>
  <si>
    <t>SAMUEL LIMA SANTANA</t>
  </si>
  <si>
    <t>SAMUEL MACHADO DE OLIVEIRA</t>
  </si>
  <si>
    <t>SAMUEL MATIAS NETO</t>
  </si>
  <si>
    <t>SAMUEL QUEIROZ DA SILVA</t>
  </si>
  <si>
    <t>SAMUEL SOARES DA SILVA</t>
  </si>
  <si>
    <t>SAMUEL TAVARES DE FREITAS</t>
  </si>
  <si>
    <t>SAMUEL WALTRICK</t>
  </si>
  <si>
    <t>SANCLER RAMOS VALENTIM DA SILVA</t>
  </si>
  <si>
    <t>SANDERSON RIBEIRO DE ANDRADE</t>
  </si>
  <si>
    <t>SANDOVAL GOMES DA COSTA</t>
  </si>
  <si>
    <t>SANDOVAL MOREIRA DE OLIVEIRA</t>
  </si>
  <si>
    <t>SANDRE REIS DA SILVA</t>
  </si>
  <si>
    <t>SANDRO ARAUJO QUEIROZ</t>
  </si>
  <si>
    <t>SANDRO ARIEL BOHN</t>
  </si>
  <si>
    <t>SANDRO CONCEICAO DE AMORIM</t>
  </si>
  <si>
    <t>SANDRO DA CRUZ VAZ GERALDO</t>
  </si>
  <si>
    <t>SANDRO DA SILVA PAULO</t>
  </si>
  <si>
    <t>SANDRO DA SILVA REIS</t>
  </si>
  <si>
    <t>SANDRO DE PAULA SENA</t>
  </si>
  <si>
    <t>SANDRO DE SOUZA FOGACA</t>
  </si>
  <si>
    <t>SANDRO DE SOUZA LEAL</t>
  </si>
  <si>
    <t>SANDRO ELIAS DA SILVA</t>
  </si>
  <si>
    <t>SANDRO ESTACIO</t>
  </si>
  <si>
    <t>SANDRO FRANCISCO SCHNEIDER</t>
  </si>
  <si>
    <t>SANDRO GOMES DA SILVA</t>
  </si>
  <si>
    <t>SANDRO ISMAELTE DALPRA</t>
  </si>
  <si>
    <t>SANDRO JOSE CALHEIROS DOS SANTOS</t>
  </si>
  <si>
    <t>SANDRO JOSE DE MENESES FORTUNA</t>
  </si>
  <si>
    <t>SANDRO LEANDRO</t>
  </si>
  <si>
    <t>SANDRO LUIZ MARTINS</t>
  </si>
  <si>
    <t>SANDRO MARCIO KANIA</t>
  </si>
  <si>
    <t>SANDRO MARIO DE OLIVEIRA FILHO</t>
  </si>
  <si>
    <t>SANDRO MATHEUS SEVERINO NUNES</t>
  </si>
  <si>
    <t>SANDRO PATRICIO DOS SANTOS</t>
  </si>
  <si>
    <t>SANDRO ROBERTO LOPES BRAGA</t>
  </si>
  <si>
    <t>SANDRO ROST DE BORBA</t>
  </si>
  <si>
    <t>SANDRO SANIEL SILVA DIAS</t>
  </si>
  <si>
    <t>SANDRO SANTOS DA SILVA</t>
  </si>
  <si>
    <t>SANDRO SANTOS GOUVEA</t>
  </si>
  <si>
    <t>SANDRO SOARES CARNEIRO</t>
  </si>
  <si>
    <t>SANDRO VIANA DA SILVA</t>
  </si>
  <si>
    <t>SANSAO CRISTIANO CHAVES RODRIGUES</t>
  </si>
  <si>
    <t>SANSUI KROB DE ALMEIDA</t>
  </si>
  <si>
    <t>SAUL DA SILVA</t>
  </si>
  <si>
    <t>SAUL DE SOUZA ANDRADE</t>
  </si>
  <si>
    <t>SAUL JUNIOR JACOBSEN VERLI</t>
  </si>
  <si>
    <t>SAULLO VINICYUS ZACHARIAS DA SILVA</t>
  </si>
  <si>
    <t>SAULO ARAUJO DE ALMEIDA</t>
  </si>
  <si>
    <t>SAULO CAIQUE PANTOJA LIMA</t>
  </si>
  <si>
    <t>SAULO CESAR SATURNINO</t>
  </si>
  <si>
    <t>SAULO DOS SANTOS BARBOSA</t>
  </si>
  <si>
    <t>SAULO FELIPE CIDREIRA</t>
  </si>
  <si>
    <t>SAULO FERNANDES DA SILVA</t>
  </si>
  <si>
    <t>SAULO MAGALHAES SANTOS</t>
  </si>
  <si>
    <t>SAULO MARCELO OLIVEIRA DA SILVA</t>
  </si>
  <si>
    <t>SAULO MARQUES DIAS</t>
  </si>
  <si>
    <t>SAULO NUNES DA SILVA JUNIOR</t>
  </si>
  <si>
    <t>SAULO SANTOS SANTANA</t>
  </si>
  <si>
    <t>SAVIO MORAES RODRIGUES</t>
  </si>
  <si>
    <t>SAYMO PAES DA SILVA</t>
  </si>
  <si>
    <t>SCHEILA FABIANA RODRIGUES</t>
  </si>
  <si>
    <t>SCLEMENCERICK FAE JUNIOR</t>
  </si>
  <si>
    <t>SEBASTIAO AILTON MEDEIROS CABRAL</t>
  </si>
  <si>
    <t>SEBASTIAO AMARO DA SILVA</t>
  </si>
  <si>
    <t>SEBASTIAO ANTONIO DA SILVA</t>
  </si>
  <si>
    <t>SEBASTIAO BRAGA NETO</t>
  </si>
  <si>
    <t>SEBASTIAO BUENO</t>
  </si>
  <si>
    <t>SEBASTIAO CARLOS LEAO</t>
  </si>
  <si>
    <t>SEBASTIAO DE OLIVEIRA SOUSA</t>
  </si>
  <si>
    <t>SEBASTIAO DE SOUSA FRAZAO</t>
  </si>
  <si>
    <t>SEBASTIAO GESUINO GOMES FILHO</t>
  </si>
  <si>
    <t>SEBASTIAO GRACILIANO DE MOURA</t>
  </si>
  <si>
    <t>SEBASTIAO JOSE FERREIRA</t>
  </si>
  <si>
    <t>SEBASTIAO JOSE SARAIVA</t>
  </si>
  <si>
    <t>SEBASTIAO MARINHO</t>
  </si>
  <si>
    <t>SEBASTIAO MARTINS RIBEIRO</t>
  </si>
  <si>
    <t>SEBASTIAO MUNIZ DE CARVALHO</t>
  </si>
  <si>
    <t>SEBASTIAO RODRIGUES DA SILVA</t>
  </si>
  <si>
    <t>SEBASTIAO RODRIGUES DE LIMA</t>
  </si>
  <si>
    <t>SEBASTIAO ROGERIO DA MOTA</t>
  </si>
  <si>
    <t>SEBASTIAO RONALDO BARRETO</t>
  </si>
  <si>
    <t>SEBASTIAO SILVA</t>
  </si>
  <si>
    <t>SEBASTIAO VALCIR CLARO DE JESUS</t>
  </si>
  <si>
    <t>SEBASTIAO VENTURA FILHO</t>
  </si>
  <si>
    <t>SEDENIR ANTONIO PICOLO</t>
  </si>
  <si>
    <t>SEDNEI MIKOCAK MOURA</t>
  </si>
  <si>
    <t>SEGIO APARECIDO UNGARI</t>
  </si>
  <si>
    <t>SELMAR GABRIEL</t>
  </si>
  <si>
    <t>SELMO DA SILVA PATRICIO</t>
  </si>
  <si>
    <t>SELMO DO NASCIMENTO SILVA</t>
  </si>
  <si>
    <t>SELMO MACHADO DE SOUZA</t>
  </si>
  <si>
    <t>SELONIR MARTINS DOS SANTOS</t>
  </si>
  <si>
    <t>SELVIO DANILO DOS SANTOS LEONEL</t>
  </si>
  <si>
    <t>SERAFIM JOSE VIEIRA SOUZA</t>
  </si>
  <si>
    <t>SERGIANO JOSE SATURNINO ELEUTERIO</t>
  </si>
  <si>
    <t>SERGIO ALVES COTIAS</t>
  </si>
  <si>
    <t>SERGIO ALVES ROSA</t>
  </si>
  <si>
    <t>SERGIO ANTONIO PAIM GONCALVES JUNIOR</t>
  </si>
  <si>
    <t>SERGIO ANTONIO PEREIRA RABECHI</t>
  </si>
  <si>
    <t>SERGIO AUGUSTO CARDOSO DE OLIVEIRA</t>
  </si>
  <si>
    <t>SERGIO AURELIO PEREIRA</t>
  </si>
  <si>
    <t>SERGIO AZEVEDO DA SILVA</t>
  </si>
  <si>
    <t>SERGIO BARRETO DOS SANTOS</t>
  </si>
  <si>
    <t>SERGIO BONIFACIO DOS SANTOS FILHO</t>
  </si>
  <si>
    <t>SERGIO BORGES DE SANTANA</t>
  </si>
  <si>
    <t>SERGIO CANDIDO DA SILVA</t>
  </si>
  <si>
    <t>SERGIO CARLOS ALVES TRIGUEIRO</t>
  </si>
  <si>
    <t>SERGIO CARLOS JUNIOR</t>
  </si>
  <si>
    <t>SERGIO CARLOS OLIVEIRA DA SILVA</t>
  </si>
  <si>
    <t>SERGIO CARLOS SALVADA MACIEIRA JUNIOR</t>
  </si>
  <si>
    <t>SERGIO CAVALCANTE</t>
  </si>
  <si>
    <t>SERGIO CESAR DO ROSARIO ROSA</t>
  </si>
  <si>
    <t>SERGIO COELHO DA SILVA</t>
  </si>
  <si>
    <t>SERGIO DA COSTA GILBERTO</t>
  </si>
  <si>
    <t>SERGIO DA COSTA SILVA</t>
  </si>
  <si>
    <t>SERGIO DA SILVA</t>
  </si>
  <si>
    <t>SERGIO DA SILVA CONCEICAO</t>
  </si>
  <si>
    <t>SERGIO DA SILVA MACIEL</t>
  </si>
  <si>
    <t>SERGIO DA SILVA QUARESMA</t>
  </si>
  <si>
    <t>SERGIO DA SILVA RODRIGUES</t>
  </si>
  <si>
    <t>SERGIO DA SILVA SANTOS</t>
  </si>
  <si>
    <t>SERGIO DE ARAUJO CORREA</t>
  </si>
  <si>
    <t>SERGIO DE FRANCA FARIA</t>
  </si>
  <si>
    <t>SERGIO DE FRANCA PAIVA</t>
  </si>
  <si>
    <t>SERGIO DE SANTANA COSTA</t>
  </si>
  <si>
    <t>SERGIO DE SOUZA</t>
  </si>
  <si>
    <t>SERGIO DOS SANTOS FALCAO FAISBANC</t>
  </si>
  <si>
    <t>SERGIO DOS SANTOS SILVA</t>
  </si>
  <si>
    <t>SERGIO FERREIRA</t>
  </si>
  <si>
    <t>SERGIO FERREIRA BARAUNA</t>
  </si>
  <si>
    <t>SERGIO FRANCELINO DA SILVA</t>
  </si>
  <si>
    <t>SERGIO GONCALVES DIAS</t>
  </si>
  <si>
    <t>SERGIO HEINS</t>
  </si>
  <si>
    <t>SERGIO HENRIQUE DOS SANTOS</t>
  </si>
  <si>
    <t>SERGIO LELIS ALVES DOS SANTOS</t>
  </si>
  <si>
    <t>SERGIO LIMA</t>
  </si>
  <si>
    <t>SERGIO LUIS DANTAS GARCIA</t>
  </si>
  <si>
    <t>SERGIO LUIS MUZEKA</t>
  </si>
  <si>
    <t>SERGIO LUIZ CORDEIRO</t>
  </si>
  <si>
    <t>SERGIO LUIZ DOS SANTOS MONTEIRO</t>
  </si>
  <si>
    <t>SERGIO LUIZ FERREIRA FILHO</t>
  </si>
  <si>
    <t>SERGIO LUIZ JACINTO</t>
  </si>
  <si>
    <t>SERGIO LUIZ NAZARIO</t>
  </si>
  <si>
    <t>SERGIO LUIZ VIANA GORGULHO</t>
  </si>
  <si>
    <t>SERGIO MAGNO FONTOURA PEREIRA</t>
  </si>
  <si>
    <t>SERGIO MANUEL DA HORA GONZAGA</t>
  </si>
  <si>
    <t>SERGIO MANUEL DA SILVA NETO</t>
  </si>
  <si>
    <t>SERGIO MENEZES MILLIOLI</t>
  </si>
  <si>
    <t>SERGIO MOACIR PAIANI DORNELES</t>
  </si>
  <si>
    <t>SERGIO MORAES MARTINS</t>
  </si>
  <si>
    <t>SERGIO MURILO DE LIMA</t>
  </si>
  <si>
    <t>SERGIO MURILO SANTOS GUEDES</t>
  </si>
  <si>
    <t>SERGIO NUNES ALVES</t>
  </si>
  <si>
    <t>SERGIO PAULO RODRIGUES DUARTE</t>
  </si>
  <si>
    <t>SERGIO PEREIRA BOAVENTURA</t>
  </si>
  <si>
    <t>SERGIO PEREIRA DO NASCIMENTO</t>
  </si>
  <si>
    <t>SERGIO PEREIRA JUNIOR</t>
  </si>
  <si>
    <t>SERGIO PEREIRA VENTURA JUNIOR</t>
  </si>
  <si>
    <t>SERGIO PRESA</t>
  </si>
  <si>
    <t>SERGIO QUEIROZ DE OLIVEIRA</t>
  </si>
  <si>
    <t>SERGIO RIBES DOS SANTOS</t>
  </si>
  <si>
    <t>SERGIO RICARDO LESSA GONCALVES</t>
  </si>
  <si>
    <t>SERGIO RICARDO PAES BORGES</t>
  </si>
  <si>
    <t>SERGIO ROBERTO ARAUJO DOS SANTOS JUNIOR</t>
  </si>
  <si>
    <t>SERGIO SANTOS SOUZA</t>
  </si>
  <si>
    <t>SERGIO SATURNINO ELEUTERIO</t>
  </si>
  <si>
    <t>SERGIO SILVA ROSA</t>
  </si>
  <si>
    <t>SERGIO SILVA SANTANA COSTA</t>
  </si>
  <si>
    <t>SERGIO SOARES DA CUNHA</t>
  </si>
  <si>
    <t>SERGIO SOUZA DA SILVA</t>
  </si>
  <si>
    <t>SERGIO SOUZA FERNANDES</t>
  </si>
  <si>
    <t>SERGIO STANIESKI PINTO</t>
  </si>
  <si>
    <t>SERGIO VICENTE DA SILVA</t>
  </si>
  <si>
    <t>SERGIO WILSON LEITE DE SOUZA</t>
  </si>
  <si>
    <t>SERGIO ZANETTI SAMPAIO</t>
  </si>
  <si>
    <t>SEVERINO DANIEL DA SILVA</t>
  </si>
  <si>
    <t>SEVERINO DE AGUIAR MARCOLINO</t>
  </si>
  <si>
    <t>SEVERINO DE OLIVEIRA FRANCISCO</t>
  </si>
  <si>
    <t>SEVERINO DIAS RIBEIRO DA COSTA</t>
  </si>
  <si>
    <t>SEVERINO LUIZ BEZERRA FILHO</t>
  </si>
  <si>
    <t>SEVERINO SEVERO DA SILVA</t>
  </si>
  <si>
    <t>SHANDER DE SOUZA CORDEIRO</t>
  </si>
  <si>
    <t>SHEINE PERES DA SILVA</t>
  </si>
  <si>
    <t>SHIRLEY DA SILVA NUNES</t>
  </si>
  <si>
    <t>SIDEMILSON ITAMAR GARCIA</t>
  </si>
  <si>
    <t>SIDICLEY FERNANDO DE OLIVEIRA DA SILVA</t>
  </si>
  <si>
    <t>SIDINEI AMANCIO</t>
  </si>
  <si>
    <t>SIDINEI CARLOS DOS SANTOS</t>
  </si>
  <si>
    <t>SIDINEI FORMULO</t>
  </si>
  <si>
    <t>SIDINEI HORST</t>
  </si>
  <si>
    <t>SIDINEI MORAIS VIEIRA</t>
  </si>
  <si>
    <t>SIDINEY CONCEICAO DA SILVA</t>
  </si>
  <si>
    <t>SIDNEI ALEXANDRE PRUDENCIO</t>
  </si>
  <si>
    <t>SIDNEI ANTONIO DE VINCULA</t>
  </si>
  <si>
    <t>SIDNEI CARNEIRO COELHO</t>
  </si>
  <si>
    <t>SIDNEI COSME ARAUJO DA SILVA</t>
  </si>
  <si>
    <t>SIDNEI COSTA</t>
  </si>
  <si>
    <t>SIDNEI DA SILVA</t>
  </si>
  <si>
    <t>SIDNEI DE AMORIN</t>
  </si>
  <si>
    <t>SIDNEI DE JESUS DIAS</t>
  </si>
  <si>
    <t>SIDNEI GOULART DOS SANTOS</t>
  </si>
  <si>
    <t>SIDNEI GUERIN RIBEIRO DA SILVA</t>
  </si>
  <si>
    <t>SIDNEI IRINEU RAMOS</t>
  </si>
  <si>
    <t>SIDNEI JACQUES DA SILVA</t>
  </si>
  <si>
    <t>SIDNEI JUNIOR DO PRADO ALECIO</t>
  </si>
  <si>
    <t>SIDNEI KRUEGER</t>
  </si>
  <si>
    <t>SIDNEI MAIA FAUSTINO</t>
  </si>
  <si>
    <t>SIDNEI NATANAEL DOS SANTOS</t>
  </si>
  <si>
    <t>SIDNEI PEDRO DE LIMA</t>
  </si>
  <si>
    <t>SIDNEI SANTOS ROSA</t>
  </si>
  <si>
    <t>SIDNEI SILVA DOS SANTOS</t>
  </si>
  <si>
    <t>SIDNEIS APARECIDO GUIMARAES</t>
  </si>
  <si>
    <t>SIDNEY ALMEIDA DE SANTANA</t>
  </si>
  <si>
    <t>SIDNEY APARECIDA</t>
  </si>
  <si>
    <t>SIDNEY DINATO</t>
  </si>
  <si>
    <t>SIDNEY FERREIRA</t>
  </si>
  <si>
    <t>SIDNEY FRANCISCO DO NASCIMENTO</t>
  </si>
  <si>
    <t>SIDNEY GUSMAO DA SILVA</t>
  </si>
  <si>
    <t>SIDNEY JOAO DA SILVA</t>
  </si>
  <si>
    <t>SIDNEY LOPES PARANHOS</t>
  </si>
  <si>
    <t>SIDNEY MACEDO DE OLIVEIRA</t>
  </si>
  <si>
    <t>SIDNEY MORAES COSTA JUNIOR</t>
  </si>
  <si>
    <t>SIDNEY MOURA FREIRE</t>
  </si>
  <si>
    <t>SIDNEY QUERINO MIRA</t>
  </si>
  <si>
    <t>SIDNEY REZENDE DA SILVA</t>
  </si>
  <si>
    <t>SIDNEY SHELDOM ALVES RANGEL</t>
  </si>
  <si>
    <t>SIDNEY TORRES SA</t>
  </si>
  <si>
    <t>SILAS FERNANDES BELEM</t>
  </si>
  <si>
    <t>SILAS LUIZ RIJO DOS SANTOS</t>
  </si>
  <si>
    <t>SILLAS BELMIRO BRASIL</t>
  </si>
  <si>
    <t>SILMAR DIAS PACHECO</t>
  </si>
  <si>
    <t>SILMARA MARTINI</t>
  </si>
  <si>
    <t>SILMIR MACIEL DE CARVALHO JUNIOR</t>
  </si>
  <si>
    <t>SILSO ELIEL BRANDINO DA SILVA</t>
  </si>
  <si>
    <t>SILVAL SANTO SOUZA</t>
  </si>
  <si>
    <t>SILVAN CAMPOS DA FONSECA</t>
  </si>
  <si>
    <t>SILVANA DA SILVA</t>
  </si>
  <si>
    <t>SILVANEO SILVEIRA DE SOUZA</t>
  </si>
  <si>
    <t>SILVANETE RODRIGUES</t>
  </si>
  <si>
    <t>SILVANIO DE JESUS MARQUES PEREIRA</t>
  </si>
  <si>
    <t>SILVANO ARNALDO CORREA</t>
  </si>
  <si>
    <t>SILVANO AUTO RIBEIRO</t>
  </si>
  <si>
    <t>SILVANO LAURENTINO DOS SANTOS</t>
  </si>
  <si>
    <t>SILVANO MACHADO DE SOUZA</t>
  </si>
  <si>
    <t>SILVANO MAIA DE FARIA</t>
  </si>
  <si>
    <t>SILVANO MESQUITA BARROSO</t>
  </si>
  <si>
    <t>SILVANO MORAES</t>
  </si>
  <si>
    <t>SILVANO SALASARIO</t>
  </si>
  <si>
    <t>SILVESTRE FERREIRA BATISTA</t>
  </si>
  <si>
    <t>SILVESTRE PACHECO GONCALVES</t>
  </si>
  <si>
    <t>SILVESTRE PEREIRA DA SILVA</t>
  </si>
  <si>
    <t>SILVIO ADAO VEIGA HOFSTATTER</t>
  </si>
  <si>
    <t>SILVIO ADRIANI DANIEL</t>
  </si>
  <si>
    <t>SILVIO ALVES BISPO DOS SANTOS</t>
  </si>
  <si>
    <t>SILVIO BOPPRE DOS SANTOS</t>
  </si>
  <si>
    <t>SILVIO CESAR DOS ANJOS DUTRA</t>
  </si>
  <si>
    <t>SILVIO DA SILVA GARRONI</t>
  </si>
  <si>
    <t>SILVIO DE ALMEIDA FERREIRA</t>
  </si>
  <si>
    <t>SILVIO DIAS DA SILVA JUNIOR</t>
  </si>
  <si>
    <t>SILVIO FERNANDO BARBOSA MUNIZ</t>
  </si>
  <si>
    <t>SILVIO GARCIA</t>
  </si>
  <si>
    <t>SILVIO JOSE BARBOSA</t>
  </si>
  <si>
    <t>SILVIO MEDEIROS MELO JUNIOR</t>
  </si>
  <si>
    <t>SILVIO MIRANDA MONTICELLI</t>
  </si>
  <si>
    <t>SILVIO PAULO BECHERT</t>
  </si>
  <si>
    <t>SILVIO ROBERTO ARRUDA</t>
  </si>
  <si>
    <t>SILVIO ROMERO ALMEIDA DE OLIVEIRA</t>
  </si>
  <si>
    <t>SILVIO SILVA DOS SANTOS</t>
  </si>
  <si>
    <t>SILVIO SILVA PESSOA</t>
  </si>
  <si>
    <t>SIMAO CARLOS DO NASCIMENTO</t>
  </si>
  <si>
    <t>SIMAO CIRINEU LOPES DO NASCIMENTO</t>
  </si>
  <si>
    <t>SIMONE DE ANDRADE GOMES</t>
  </si>
  <si>
    <t>SIMONE MARIA SOUSA RAMOS</t>
  </si>
  <si>
    <t>SIMONE SILVA DE OLIVEIRA</t>
  </si>
  <si>
    <t>SIMONI DOS SANTOS SILVA</t>
  </si>
  <si>
    <t>SINDOLFO SANTOS DE ARAUJO JUNIOR</t>
  </si>
  <si>
    <t>SINEZIO BARRETO REIS</t>
  </si>
  <si>
    <t>SINOEL MACHADO DAS NUPCIAS</t>
  </si>
  <si>
    <t>SIOMAR NUNES DA SILVA</t>
  </si>
  <si>
    <t>SIOVANNE CHRISTIAN HONORATO MACHADO DE MORAES</t>
  </si>
  <si>
    <t>SIRLEI PINHEIRO DE MOURA</t>
  </si>
  <si>
    <t>SIRO DINIZ XAVIER</t>
  </si>
  <si>
    <t>SIVALDO ALVES MACHADO</t>
  </si>
  <si>
    <t>SIVALDO FERREIRA NEVES</t>
  </si>
  <si>
    <t>SIVALDO PEREIRA DOS SANTOS</t>
  </si>
  <si>
    <t>SIVALDO RODRIGUES</t>
  </si>
  <si>
    <t>SIVANILSON BENIGNO DE CALDAS</t>
  </si>
  <si>
    <t>SIZENANDO DE FRANCA AMARAL</t>
  </si>
  <si>
    <t>SIZENANDO RAMOS NUNES</t>
  </si>
  <si>
    <t>SOCRATES BARROS BASTOS</t>
  </si>
  <si>
    <t>SOCRATES LUIZ SOUZA DA FONSECA</t>
  </si>
  <si>
    <t>SOLANGE TEREZINHA CASSENOTTE CZARNECKI</t>
  </si>
  <si>
    <t>SOLIVALDO OLIVEIRA BRITO</t>
  </si>
  <si>
    <t>SONIA JOSEFA FELICIANO</t>
  </si>
  <si>
    <t>STAIFAN SILVA SOUZA</t>
  </si>
  <si>
    <t>STANLEI DE ALMEIDA RIBEIRO</t>
  </si>
  <si>
    <t>STEFANY RODRIGUES SOUZA</t>
  </si>
  <si>
    <t>STENIO JERONIMO E SILVA</t>
  </si>
  <si>
    <t>STEPHAN CALDAS BERTO</t>
  </si>
  <si>
    <t>STIVE MOACIR ANDRADE DA SILVA</t>
  </si>
  <si>
    <t>SUALESON DA CRUZ DE OLIVEIRA</t>
  </si>
  <si>
    <t>SUED CAINA FALERO PACHECO</t>
  </si>
  <si>
    <t>SUED PIRES DE SOUZA</t>
  </si>
  <si>
    <t>SUEDSON SOARES DA SILVA</t>
  </si>
  <si>
    <t>SUELDO DA SILVA</t>
  </si>
  <si>
    <t>SUETONIO CARLOS XAVIER PINTO</t>
  </si>
  <si>
    <t>SULEMAR HENRIQUE BARBOSA DE SOUZA</t>
  </si>
  <si>
    <t>TACIANO PINHEIRO LOEWE</t>
  </si>
  <si>
    <t>TADEU DE BRITO AIRES</t>
  </si>
  <si>
    <t>TADEU JOSE DA SILVA</t>
  </si>
  <si>
    <t>TAIANE PACHECO RIBEIRO</t>
  </si>
  <si>
    <t>TAILOR MARTINS</t>
  </si>
  <si>
    <t>TAINAN SILVA SOUZA</t>
  </si>
  <si>
    <t>TALES VARGAS DA SILVA JUNIOR</t>
  </si>
  <si>
    <t>TALIS DE OLIVEIRA</t>
  </si>
  <si>
    <t>TALLES JORDAN DOS SANTOS</t>
  </si>
  <si>
    <t>TARCIANO BELA JULIAO ESTRELA</t>
  </si>
  <si>
    <t>TARCIO SOUZA FRANCO</t>
  </si>
  <si>
    <t>TARCISIO ANTONIO DE OLIVEIRA MORAES</t>
  </si>
  <si>
    <t>TARCISIO ANTONIO MOTTA DE OLIVEIRA</t>
  </si>
  <si>
    <t>TARCISIO HENRIQUE GOMES DE ARAUJO</t>
  </si>
  <si>
    <t>TARCISIO JOSE CARNEIRO JUNIOR</t>
  </si>
  <si>
    <t>TARCISIO NICOLA DE SOUZA MASTROROSA</t>
  </si>
  <si>
    <t>TARCISIO PEREIRA DE SOUZA</t>
  </si>
  <si>
    <t>TARCISIO SANTOS LUZ</t>
  </si>
  <si>
    <t>TARCISIO VICTOR DE OLIVEIRA LOPES</t>
  </si>
  <si>
    <t>TARCISO AUGUSTO RODRIGUES</t>
  </si>
  <si>
    <t>TARGINO VIEIRA DE ANDRADE</t>
  </si>
  <si>
    <t>TARSIS GUIMARES DE ARAUJO</t>
  </si>
  <si>
    <t>TASSIO EMANOEL SILVA DE FREITAS</t>
  </si>
  <si>
    <t>TASSIO MARTINS DE LIMA</t>
  </si>
  <si>
    <t>TATIANA MARIA FIDELIS</t>
  </si>
  <si>
    <t>TATIANE ALZIRA MARTINS MELO</t>
  </si>
  <si>
    <t>TATIELI DOMINGUES DA SILVA</t>
  </si>
  <si>
    <t>TAUAN COSTA GONCALVES</t>
  </si>
  <si>
    <t>TAYAN MIGUEL DE MEDEIROS</t>
  </si>
  <si>
    <t>TAYLLER BRUNO ANASTACIO DOS SANTOS</t>
  </si>
  <si>
    <t>TAYNARA COSTA SILVA</t>
  </si>
  <si>
    <t>TELIMACO DE BARROS SILVA</t>
  </si>
  <si>
    <t>TELMA TEIXEIRA DO AMARAL</t>
  </si>
  <si>
    <t>TEMISTOCLES RIBEIRO PAZ NETO</t>
  </si>
  <si>
    <t>TEODORO MARINHO PRESTES</t>
  </si>
  <si>
    <t>TEOFILO GOMES VIEIRA JUNIOR</t>
  </si>
  <si>
    <t>TEONILIO LIMA DA CONCEICAO</t>
  </si>
  <si>
    <t>TERCIO SEVERINO DE SOUZA</t>
  </si>
  <si>
    <t>TERENCIO DE OLIVEIRA</t>
  </si>
  <si>
    <t>TEREZA CRISTINA GOULART RIBEIRO</t>
  </si>
  <si>
    <t>TESSIO LOPES DO NASCIMENTO</t>
  </si>
  <si>
    <t>THAINAN MARTINS HENRIQUE DA SILVA</t>
  </si>
  <si>
    <t>THAIS DAIANE SANTANA PAES</t>
  </si>
  <si>
    <t>THAIS MENDES DE PAULA</t>
  </si>
  <si>
    <t>THALES ASSIS DE OLIVEIRA</t>
  </si>
  <si>
    <t>THALES LOPES PEIXOTO</t>
  </si>
  <si>
    <t>THALES ROSA FEIJO</t>
  </si>
  <si>
    <t>THALLES ANTUNES DOS SANTOS OLIVEIRA</t>
  </si>
  <si>
    <t>THALLES VICTOR GUEDES DA SILVA</t>
  </si>
  <si>
    <t>THALLYSON ANDRE CUTRIM CONRADO</t>
  </si>
  <si>
    <t>THALLYSON EDUARDO MARTINS</t>
  </si>
  <si>
    <t>THALYSON FRANKLIN UCHOA</t>
  </si>
  <si>
    <t>THAMY BENJAMIM DE OLIVEIRA</t>
  </si>
  <si>
    <t>THARLEM CAMPOS LEAL</t>
  </si>
  <si>
    <t>THAYELLE BARRES DE BRITO</t>
  </si>
  <si>
    <t>THAYNA SANTOS DE ALMEIDA</t>
  </si>
  <si>
    <t>THAYSON LUIZ DA SILVA COSTA</t>
  </si>
  <si>
    <t>THEODORO AIRES FERREIRA NETO</t>
  </si>
  <si>
    <t>THEYSSOM KLAESENER MARCHIORI</t>
  </si>
  <si>
    <t>THIAGGO SILVA HONORATO</t>
  </si>
  <si>
    <t>THIAGO AFONSO</t>
  </si>
  <si>
    <t>THIAGO AFONSO VICENTE DA SILVA</t>
  </si>
  <si>
    <t>THIAGO AGUIAR HOLANDA</t>
  </si>
  <si>
    <t>THIAGO ALEXANDRE OLIVEIRA SANTOS</t>
  </si>
  <si>
    <t>THIAGO ALVES PINTO</t>
  </si>
  <si>
    <t>THIAGO ANTUNES DOS SANTOS OLIVEIRA</t>
  </si>
  <si>
    <t>THIAGO ATILA MADEIRA PINTO</t>
  </si>
  <si>
    <t>THIAGO AYRTON CIDADE</t>
  </si>
  <si>
    <t>THIAGO AZEVEDO DE ANDRADE</t>
  </si>
  <si>
    <t>THIAGO BENEVENTES DE OLIVEIRA</t>
  </si>
  <si>
    <t>THIAGO BERTONI</t>
  </si>
  <si>
    <t>THIAGO BORGOZEM COUTO</t>
  </si>
  <si>
    <t>THIAGO BRAGA DE OLIVEIRA</t>
  </si>
  <si>
    <t>THIAGO BRANDAO CAVALCANTE</t>
  </si>
  <si>
    <t>THIAGO BRUNO BEZ JEREMIAS</t>
  </si>
  <si>
    <t>THIAGO CARVALHO DA SILVA</t>
  </si>
  <si>
    <t>THIAGO CASIMIRO DE SOUZA</t>
  </si>
  <si>
    <t>THIAGO CATALDO HAR</t>
  </si>
  <si>
    <t>THIAGO CORREIA DE OLIVEIRA</t>
  </si>
  <si>
    <t>THIAGO COSTA</t>
  </si>
  <si>
    <t>THIAGO COSTA ROLIM</t>
  </si>
  <si>
    <t>THIAGO CRISOSTOMO DE MOURA</t>
  </si>
  <si>
    <t>THIAGO DA CONCEICAO OLIVEIRA</t>
  </si>
  <si>
    <t>THIAGO DA COSTA SANTANA</t>
  </si>
  <si>
    <t>THIAGO DA COSTA TAVARES</t>
  </si>
  <si>
    <t>THIAGO DA SILVA BRUM NORA</t>
  </si>
  <si>
    <t>THIAGO DA SILVA DE MELO</t>
  </si>
  <si>
    <t>THIAGO DA SILVA GUIMARAES</t>
  </si>
  <si>
    <t>THIAGO DA SILVA MACHADO</t>
  </si>
  <si>
    <t>THIAGO DA SILVA MOLINA</t>
  </si>
  <si>
    <t>THIAGO DA SILVA OLIVEIRA</t>
  </si>
  <si>
    <t>THIAGO DA SILVA PEREIRA</t>
  </si>
  <si>
    <t>THIAGO DA SILVA VALVERDE</t>
  </si>
  <si>
    <t>THIAGO DAVID FREIRE DE MELO</t>
  </si>
  <si>
    <t>THIAGO DE ABREU SANTOS</t>
  </si>
  <si>
    <t>THIAGO DE ALMEIDA DOS SANTOS</t>
  </si>
  <si>
    <t>THIAGO DE CARVALHO LIMA</t>
  </si>
  <si>
    <t>THIAGO DE LIMA KOPKE</t>
  </si>
  <si>
    <t>THIAGO DE LIMA VASCONCELOS</t>
  </si>
  <si>
    <t>THIAGO DE MELO CAFE</t>
  </si>
  <si>
    <t>THIAGO DE OLIVEIRA DOS SANTOS</t>
  </si>
  <si>
    <t>THIAGO DE OLIVEIRA GARCIA</t>
  </si>
  <si>
    <t>THIAGO DE OLIVEIRA LIMA</t>
  </si>
  <si>
    <t>THIAGO DE OLIVEIRA SOUZA</t>
  </si>
  <si>
    <t>THIAGO DE OLIVEIRA TEIXEIRA</t>
  </si>
  <si>
    <t>THIAGO DE SOUZA</t>
  </si>
  <si>
    <t>THIAGO DE SOUZA COLACO</t>
  </si>
  <si>
    <t>THIAGO DE SOUZA COUTO</t>
  </si>
  <si>
    <t>THIAGO DE SOUZA DE ASSIS</t>
  </si>
  <si>
    <t>THIAGO DE SOUZA OLIVEIRA</t>
  </si>
  <si>
    <t>THIAGO DE SOUZA PEREIRA</t>
  </si>
  <si>
    <t>THIAGO DOS SANTOS</t>
  </si>
  <si>
    <t>THIAGO DOS SANTOS MOREIRA</t>
  </si>
  <si>
    <t>THIAGO DOS SANTOS SILVA</t>
  </si>
  <si>
    <t>THIAGO DUARTE DE SOUZA</t>
  </si>
  <si>
    <t>THIAGO DURAES SANT ANNA</t>
  </si>
  <si>
    <t>THIAGO FARIA DE ALMEIDA</t>
  </si>
  <si>
    <t>THIAGO FELIPE PEREIRA PARAIBANO</t>
  </si>
  <si>
    <t>THIAGO FELIX DOS SANTOS</t>
  </si>
  <si>
    <t>THIAGO FERNANDES DE SOUZA</t>
  </si>
  <si>
    <t>THIAGO FERREIRA DA SILVA</t>
  </si>
  <si>
    <t>THIAGO FERREIRA DO NASCIMENTO</t>
  </si>
  <si>
    <t>THIAGO GERALDO DO ESPIRITO SANTO</t>
  </si>
  <si>
    <t>THIAGO GONCALVES SILVA</t>
  </si>
  <si>
    <t>THIAGO GONCALVES TINOCO</t>
  </si>
  <si>
    <t>THIAGO HENRIQUE CAETANO DA SILVA</t>
  </si>
  <si>
    <t>THIAGO HENRIQUE DA SILVA</t>
  </si>
  <si>
    <t>THIAGO HENRIQUE ZAPLANA</t>
  </si>
  <si>
    <t>THIAGO HERMANN</t>
  </si>
  <si>
    <t>THIAGO INACIO DE SOUZA</t>
  </si>
  <si>
    <t>THIAGO JORDAO REGO ARAUJO</t>
  </si>
  <si>
    <t>THIAGO JOSE DE OLIVEIRA</t>
  </si>
  <si>
    <t>THIAGO JOSE PESSOA SANTOS</t>
  </si>
  <si>
    <t>THIAGO JUNIOR DA ROCHA</t>
  </si>
  <si>
    <t>THIAGO KOGI CORDEIRO KITAOKA</t>
  </si>
  <si>
    <t>THIAGO LEONARDO DA SILVA</t>
  </si>
  <si>
    <t>THIAGO LEONEL DO NASCIMENTO LIMA</t>
  </si>
  <si>
    <t>THIAGO LOPES DE SOUZA</t>
  </si>
  <si>
    <t>THIAGO LUDWIG</t>
  </si>
  <si>
    <t>THIAGO LUIZ DE SOUZA CHAGAS</t>
  </si>
  <si>
    <t>THIAGO LUIZ DOS REIS</t>
  </si>
  <si>
    <t>THIAGO LUIZ DOS SANTOS SILVA</t>
  </si>
  <si>
    <t>THIAGO MACHADO MUNIZ</t>
  </si>
  <si>
    <t>THIAGO MANOEL DA SILVA</t>
  </si>
  <si>
    <t>THIAGO MARINHO RUFINO</t>
  </si>
  <si>
    <t>THIAGO MARQUES MENDES</t>
  </si>
  <si>
    <t>THIAGO MENDES HONATEL</t>
  </si>
  <si>
    <t>THIAGO MENEZES MODESTO DOS SANTOS</t>
  </si>
  <si>
    <t>THIAGO MORAES DE MEDEIROS LIRA</t>
  </si>
  <si>
    <t>THIAGO MUNIZ NUNES</t>
  </si>
  <si>
    <t>THIAGO NASCIMENTO DE MELO</t>
  </si>
  <si>
    <t>THIAGO OLIVEIRA DOS SANTOS</t>
  </si>
  <si>
    <t>THIAGO OLIVEIRA SILVA</t>
  </si>
  <si>
    <t>THIAGO PAGANI DE ASSIS</t>
  </si>
  <si>
    <t>THIAGO PAGNOZZI TOLOTTO</t>
  </si>
  <si>
    <t>THIAGO PEDRO SILVA DE ANDRADE</t>
  </si>
  <si>
    <t>THIAGO PERALLES DA SILVA QUINTAS</t>
  </si>
  <si>
    <t>THIAGO PEREIRA BARBOSA</t>
  </si>
  <si>
    <t>THIAGO PEREIRA DE SOUZA</t>
  </si>
  <si>
    <t>THIAGO PEREIRA DOS SANTOS</t>
  </si>
  <si>
    <t>THIAGO PINHEIRO FEIO</t>
  </si>
  <si>
    <t>THIAGO PIRES DE MELLO</t>
  </si>
  <si>
    <t>THIAGO PIRES DE OLIVEIRA</t>
  </si>
  <si>
    <t>THIAGO PONTES FERREIRA</t>
  </si>
  <si>
    <t>THIAGO RAMOS DE OLIVEIRA</t>
  </si>
  <si>
    <t>THIAGO RIBEIRO SILVA</t>
  </si>
  <si>
    <t>THIAGO RODRIGUES DA CONCEICAO FLORIDO</t>
  </si>
  <si>
    <t>THIAGO RODRIGUES DA FONSECA</t>
  </si>
  <si>
    <t>THIAGO RODRIGUES DA SILVA</t>
  </si>
  <si>
    <t>THIAGO RODRIGUES SOUZA</t>
  </si>
  <si>
    <t>THIAGO ROSA DE SOUSA</t>
  </si>
  <si>
    <t>THIAGO SANTOS DE SOUZA</t>
  </si>
  <si>
    <t>THIAGO SILVA JALES</t>
  </si>
  <si>
    <t>THIAGO SILVA PEREIRA</t>
  </si>
  <si>
    <t>THIAGO SILVEIRA RODRIGUES</t>
  </si>
  <si>
    <t>THIAGO SOUSA FERREIRA DA SILVA</t>
  </si>
  <si>
    <t>THIAGO TEIXEIRA DA SILVA</t>
  </si>
  <si>
    <t>THIAGO VIEIRA DA FONSECA</t>
  </si>
  <si>
    <t>THIAGO VIEIRA DE ALMEIDA</t>
  </si>
  <si>
    <t>THIAGO VIEIRA DOS SANTOS</t>
  </si>
  <si>
    <t>THIAGO VIEIRA GODINHO</t>
  </si>
  <si>
    <t>THIAGO VIEIRA TOMAZ</t>
  </si>
  <si>
    <t>THIALISSON ADRIANO PIRES FAGUNDES</t>
  </si>
  <si>
    <t>THIARLES BORBA PINTO</t>
  </si>
  <si>
    <t>THIARLES DUMMER MEIRELES</t>
  </si>
  <si>
    <t>THIARLES SANTOS DA SILVEIRA</t>
  </si>
  <si>
    <t>THIELEN LIMA GONCALVES</t>
  </si>
  <si>
    <t>THIERRE VILAS BOAS DE CARVALHO</t>
  </si>
  <si>
    <t>THIERRY FELLIPE RICHIEL GEIRA</t>
  </si>
  <si>
    <t>THOMAS DE SOUZA TRIBESS</t>
  </si>
  <si>
    <t>THOMAS JOSE BRENO DA SILVA</t>
  </si>
  <si>
    <t>THOMAS MAGNUN PEREIRA MAYCA</t>
  </si>
  <si>
    <t>THOMAS PEREIRA DA SILVA</t>
  </si>
  <si>
    <t>THOMAS YURI DA SILVA SOUZA</t>
  </si>
  <si>
    <t>THOMAZ FRANCISCO DE AQUINO</t>
  </si>
  <si>
    <t>THOMAZ GABRIEL DE OLIVEIRA AZEVEDO LEMGRUBER</t>
  </si>
  <si>
    <t>TIAGO ALEXANDRE DA SILVA</t>
  </si>
  <si>
    <t>TIAGO ALVES SANTOS</t>
  </si>
  <si>
    <t>TIAGO AUGUSTINHO</t>
  </si>
  <si>
    <t>TIAGO BALEJOS DAUINHEIMER</t>
  </si>
  <si>
    <t>TIAGO BARBOSA OLIVEIRA</t>
  </si>
  <si>
    <t>TIAGO BELARMINO SILVA</t>
  </si>
  <si>
    <t>TIAGO CARVALHO DOS SANTOS</t>
  </si>
  <si>
    <t>TIAGO CAVALHEIRO MACHADO</t>
  </si>
  <si>
    <t>TIAGO CIRINO E SILVA</t>
  </si>
  <si>
    <t>TIAGO COSTA DE SOUZA</t>
  </si>
  <si>
    <t>TIAGO CRUZ DA SILVA</t>
  </si>
  <si>
    <t>TIAGO CRUZ MANIQUE</t>
  </si>
  <si>
    <t>TIAGO DA LUZ DE SA</t>
  </si>
  <si>
    <t>TIAGO DA ROSA BARROS</t>
  </si>
  <si>
    <t>TIAGO DA SILVA DE SOUZA</t>
  </si>
  <si>
    <t>TIAGO DA SILVA GONCALVES</t>
  </si>
  <si>
    <t>TIAGO DA SILVA LOPES</t>
  </si>
  <si>
    <t>TIAGO DA SILVA PEREIRA</t>
  </si>
  <si>
    <t>TIAGO DA SILVA ROSA DUTRA</t>
  </si>
  <si>
    <t>TIAGO DE MELLO ROCHA</t>
  </si>
  <si>
    <t>TIAGO DE MOURA LIMA</t>
  </si>
  <si>
    <t>TIAGO DE OLIVEIRA BRAZ</t>
  </si>
  <si>
    <t>TIAGO DE SANTANA RAMOS</t>
  </si>
  <si>
    <t>TIAGO DE SOUZA BRAGA</t>
  </si>
  <si>
    <t>TIAGO DE SOUZA MATOS</t>
  </si>
  <si>
    <t>TIAGO DE SOUZA RETAMAR</t>
  </si>
  <si>
    <t>TIAGO DE SOUZA VAZ</t>
  </si>
  <si>
    <t>TIAGO DIAS FERREIRA</t>
  </si>
  <si>
    <t>TIAGO DOS SANTOS GOMES</t>
  </si>
  <si>
    <t>TIAGO DOS SANTOS MATTA</t>
  </si>
  <si>
    <t>TIAGO FERNANDO SOUZA DE OLIVEIRA</t>
  </si>
  <si>
    <t>TIAGO FERREIRA DE SOUZA</t>
  </si>
  <si>
    <t>TIAGO FERREIRA MARTINS</t>
  </si>
  <si>
    <t>TIAGO FIGUEIRA VALADAO</t>
  </si>
  <si>
    <t>TIAGO FILGUEIRAS SANTOS</t>
  </si>
  <si>
    <t>TIAGO FRERE GUIMARAES</t>
  </si>
  <si>
    <t>TIAGO GOES DA SILVA</t>
  </si>
  <si>
    <t>TIAGO GONCALVES MOTA</t>
  </si>
  <si>
    <t>TIAGO ISMAEL WESCHENFELDER</t>
  </si>
  <si>
    <t>TIAGO JESE PETRARCA BARBOZA</t>
  </si>
  <si>
    <t>TIAGO JOAO DA SILVA</t>
  </si>
  <si>
    <t>TIAGO JONATHAS DOS SANTOS ALCANTARA</t>
  </si>
  <si>
    <t>TIAGO LANG</t>
  </si>
  <si>
    <t>TIAGO LARA DOS SANTOS</t>
  </si>
  <si>
    <t>TIAGO LUIS DE LIMA FRANCA</t>
  </si>
  <si>
    <t>TIAGO LUIZ FACHINELLO</t>
  </si>
  <si>
    <t>TIAGO MACHADO</t>
  </si>
  <si>
    <t>TIAGO MACHADO PARAIBA</t>
  </si>
  <si>
    <t>TIAGO MARTINS DE NOVAES</t>
  </si>
  <si>
    <t>TIAGO MELO TAVARES</t>
  </si>
  <si>
    <t>TIAGO MENDES FERREIRA</t>
  </si>
  <si>
    <t>TIAGO MONTEIRO NOGUEIRA</t>
  </si>
  <si>
    <t>TIAGO MORAIS DA SILVA</t>
  </si>
  <si>
    <t>TIAGO MOREIRA CARDOSO</t>
  </si>
  <si>
    <t>TIAGO NASCIMENTO DA SILVA</t>
  </si>
  <si>
    <t>TIAGO NASCIMENTO DE SANTANA</t>
  </si>
  <si>
    <t>TIAGO NEITZKE JUNG</t>
  </si>
  <si>
    <t>TIAGO OLIVEIRA DE PINHO</t>
  </si>
  <si>
    <t>TIAGO PEDRO DA COSTA</t>
  </si>
  <si>
    <t>TIAGO PEREIRA DA SILVA</t>
  </si>
  <si>
    <t>TIAGO PEREIRA DE FRAGA</t>
  </si>
  <si>
    <t>TIAGO PEREIRA DE OLIVEIRA</t>
  </si>
  <si>
    <t>TIAGO PEREIRA FRANCA</t>
  </si>
  <si>
    <t>TIAGO PEREIRA LIMA</t>
  </si>
  <si>
    <t>TIAGO PEREIRA MUNHOZ</t>
  </si>
  <si>
    <t>TIAGO PRADO</t>
  </si>
  <si>
    <t>TIAGO RAFAEL ALVES MADEIRA</t>
  </si>
  <si>
    <t>TIAGO RAFAEL KUTZ DA SILVA</t>
  </si>
  <si>
    <t>TIAGO RAMAO DOS REIS BALDEZ</t>
  </si>
  <si>
    <t>TIAGO RIBEIRO PEREIRA</t>
  </si>
  <si>
    <t>TIAGO RODRIGUES SOBRINHO</t>
  </si>
  <si>
    <t>TIAGO SALES DA SILVA</t>
  </si>
  <si>
    <t>TIAGO SANTOS DE SALES</t>
  </si>
  <si>
    <t>TIAGO SILVA LEITE</t>
  </si>
  <si>
    <t>TIAGO SILVEIRA FERNANDES</t>
  </si>
  <si>
    <t>TIAGO SIQUEIRA</t>
  </si>
  <si>
    <t>TIAGO SOARES DE MORAES</t>
  </si>
  <si>
    <t>TIAGO SOUZA</t>
  </si>
  <si>
    <t>TIAGO TAVIONE ZAVARISE MONTANA</t>
  </si>
  <si>
    <t>TIAGO TROTTA MERATH</t>
  </si>
  <si>
    <t>TIAGO VIANA MARQUES</t>
  </si>
  <si>
    <t>TIAGO WAGNER MACHADO</t>
  </si>
  <si>
    <t>TIARLE DORNELLES LOPES</t>
  </si>
  <si>
    <t>TIELE LUANA DA SILVA</t>
  </si>
  <si>
    <t>TIELEN CRIS DOS SANTOS SARTORI</t>
  </si>
  <si>
    <t>TIELO LOMBARDI ARALDI</t>
  </si>
  <si>
    <t>TOLENTINO DA CUNHA SILVA</t>
  </si>
  <si>
    <t>TOMAZ DE AQUINO BRUM JUNIOR</t>
  </si>
  <si>
    <t>TOME FERREIRA CAVALCANTE</t>
  </si>
  <si>
    <t>TOMIRES SALES CAMPELO JUNIOR</t>
  </si>
  <si>
    <t>TONI ROBSON PETTRES</t>
  </si>
  <si>
    <t>TONY DA SILVA PEREIRA</t>
  </si>
  <si>
    <t>TONY JOHNATA FORTALEZA DE MELO</t>
  </si>
  <si>
    <t>TONY LUIS DE ARRUDA</t>
  </si>
  <si>
    <t>TONY RAMOS DA SILVA</t>
  </si>
  <si>
    <t>TONY ROGERIO DA SILVA</t>
  </si>
  <si>
    <t>TRANCILENE MARIA ROCHA RODRIGUES</t>
  </si>
  <si>
    <t>TULIO BRASIL DA SILVA</t>
  </si>
  <si>
    <t>TULIO TARCIO CARVALHO DE ALMEIDA</t>
  </si>
  <si>
    <t>UALAS SANTOS DE OLIVEIRA</t>
  </si>
  <si>
    <t>UALLACE GUIMARAES DA SILVA</t>
  </si>
  <si>
    <t>UANDERSON AMARAL DE JESUS</t>
  </si>
  <si>
    <t>UANDERSON CORREA NEIVA</t>
  </si>
  <si>
    <t>UANDERSON DE CASTRO GUEDES</t>
  </si>
  <si>
    <t>UANDSON SANTOS DE SANTANA</t>
  </si>
  <si>
    <t>UBIRACY DA GLORIA</t>
  </si>
  <si>
    <t>UBIRAJARA CARVALHO MENDES</t>
  </si>
  <si>
    <t>UBIRAJARA DA SILVA JUNIOR</t>
  </si>
  <si>
    <t>UBIRAJARA LOPES DO ROSARIO</t>
  </si>
  <si>
    <t>UBIRAJARA SINFRONIO DA SILVA</t>
  </si>
  <si>
    <t>UBIRATAN ALVES DE FERISAS</t>
  </si>
  <si>
    <t>UBIRATAN CARBONI DE OLIVEIRA</t>
  </si>
  <si>
    <t>UBIRATAN DOS SANTOS TAQUATIA</t>
  </si>
  <si>
    <t>UBIRATAN GAMA BARRETO</t>
  </si>
  <si>
    <t>UBIRATAN LEITE BARROS</t>
  </si>
  <si>
    <t>UBIRATAN SANTOS DE OLIVEIRA</t>
  </si>
  <si>
    <t>UEDSON FELIPE SANTIAGO</t>
  </si>
  <si>
    <t>UEDSON SANTOS BOMFIM</t>
  </si>
  <si>
    <t>UEICMAN SANTOS OLIVEIRA</t>
  </si>
  <si>
    <t>UELINTON GOMES SOARES</t>
  </si>
  <si>
    <t>UELITON GATTE PIRES</t>
  </si>
  <si>
    <t>UELITON SILVA TELES</t>
  </si>
  <si>
    <t>UELLINTON DA SILVA DE OLIVEIRA</t>
  </si>
  <si>
    <t>UELTON LEAL FERREIRA</t>
  </si>
  <si>
    <t>UELVIS PEREIRA DE CARVALHO</t>
  </si>
  <si>
    <t>uENDEL CAIO RODRIGUES SILVA</t>
  </si>
  <si>
    <t>UESLEI CARVALHO MIRANDA DA SILVA</t>
  </si>
  <si>
    <t>UEVERTON SANTANA PEREIRA</t>
  </si>
  <si>
    <t>UILAMI DE CASSIO SOUSA RODRIGUES</t>
  </si>
  <si>
    <t>UILDEMARQUE DE CARVALHO BARROS</t>
  </si>
  <si>
    <t>UILIAN DUARTE ANTUNES</t>
  </si>
  <si>
    <t>UILIANS ANES PEREIRA</t>
  </si>
  <si>
    <t>UILLEN OLIVEIRA FRANCA</t>
  </si>
  <si>
    <t>UILLIAN DOS SANTOS PAULA GOMES</t>
  </si>
  <si>
    <t>UILLIAN JESUS DA SILVA</t>
  </si>
  <si>
    <t>UILSON GHYSIO KARR</t>
  </si>
  <si>
    <t>UILSON WALDEMAR MAYER ROMEIRO</t>
  </si>
  <si>
    <t>UILTON PRATES SANTOS</t>
  </si>
  <si>
    <t>UILTON SEVERO DOS SANTOS</t>
  </si>
  <si>
    <t>UIRA MOREIRA BARROS</t>
  </si>
  <si>
    <t>UIRES VASCONCELOS DE JESUS</t>
  </si>
  <si>
    <t>ULISSES FERREIRA SIRQUEIRA</t>
  </si>
  <si>
    <t>ULISSES JOSE LAPCOUSKI</t>
  </si>
  <si>
    <t>ULISSES JOSE TIAGO DE LIMA MOREIRA</t>
  </si>
  <si>
    <t>ULISSES LOPES CARVALHO</t>
  </si>
  <si>
    <t>ULLY RODRIGUES MARQUES</t>
  </si>
  <si>
    <t>ULLYANNE RODRIGUES MARQUES</t>
  </si>
  <si>
    <t>URIEL VINICIUS DINIZ DA SILVA</t>
  </si>
  <si>
    <t>UTANIEL EVANGELISTA DOS SANTOS</t>
  </si>
  <si>
    <t>VAGNER APARECIDO CARDOSO</t>
  </si>
  <si>
    <t>VAGNER CERQUEIRA OLIVEIRA</t>
  </si>
  <si>
    <t>VAGNER COSTA DA SILVA</t>
  </si>
  <si>
    <t>VAGNER DA PAZ DE ALMEIDA</t>
  </si>
  <si>
    <t>VAGNER DA SILVA BARROS</t>
  </si>
  <si>
    <t>VAGNER DA SILVA KISSLER</t>
  </si>
  <si>
    <t>VAGNER DA SILVA RAYMUNDO</t>
  </si>
  <si>
    <t>VAGNER DA SILVA REIS</t>
  </si>
  <si>
    <t>VAGNER DO NASCIMENTO DA ROSA</t>
  </si>
  <si>
    <t>VAGNER DO NASCIMENTO GONCALVES</t>
  </si>
  <si>
    <t>VAGNER DOS SANTOS OLIVEIRA</t>
  </si>
  <si>
    <t>VAGNER GUEDINI DE FREITAS</t>
  </si>
  <si>
    <t>VAGNER LOPES DE OLIVEIRA</t>
  </si>
  <si>
    <t>VAGNER LUIS DA SILVA CAVALCANTI PEREIRA</t>
  </si>
  <si>
    <t>VAGNER LUIS DE ALMEIDA FERREIRA</t>
  </si>
  <si>
    <t>VAGNER LUIS DUARTE CABRAL</t>
  </si>
  <si>
    <t>VAGNER LUIS SERPA DE MENEZES</t>
  </si>
  <si>
    <t>VAGNER MACHADO DO CARMO</t>
  </si>
  <si>
    <t>VAGNER MAGALHAES SANTOS</t>
  </si>
  <si>
    <t>VAGNER MIORANDO</t>
  </si>
  <si>
    <t>VAGNER NUNES BUENO</t>
  </si>
  <si>
    <t>VAGNER PEREIRA SANTOS</t>
  </si>
  <si>
    <t>VAGNER RODRIGUES DOS SANTOS</t>
  </si>
  <si>
    <t>VAGNER SANTIAGO DA SILVA</t>
  </si>
  <si>
    <t>VAGNER SCHOENELL</t>
  </si>
  <si>
    <t>VALBER LUIS AMARAL</t>
  </si>
  <si>
    <t>VALBERNIELSON BORGES DA SILVA</t>
  </si>
  <si>
    <t>VALCIONIR WALZBURGER</t>
  </si>
  <si>
    <t>VALCIR DE MOURA</t>
  </si>
  <si>
    <t>VALCLEI OLIVEIRA BORGES DOS SANTOS</t>
  </si>
  <si>
    <t>VALDACIR MELLA</t>
  </si>
  <si>
    <t>VALDAIR PINHEIRO DE BRITTO</t>
  </si>
  <si>
    <t>VALDECI COSTA</t>
  </si>
  <si>
    <t>VALDECI DE MELLO SANTOS</t>
  </si>
  <si>
    <t>VALDECI MEDEIROS DA SILVA</t>
  </si>
  <si>
    <t>VALDECI MONTEIRO DOS SANTOS</t>
  </si>
  <si>
    <t>VALDECIR BUZATTO</t>
  </si>
  <si>
    <t>VALDECIR CRESTANI</t>
  </si>
  <si>
    <t>VALDECIR DIAS DA COSTA</t>
  </si>
  <si>
    <t>VALDECIR FERNANDO JULIO AMORIM</t>
  </si>
  <si>
    <t>VALDECIR JAGAS</t>
  </si>
  <si>
    <t>VALDECIR JOSE DOS SANTOS</t>
  </si>
  <si>
    <t>VALDECIR KOROPKA</t>
  </si>
  <si>
    <t>VALDECIR MOTTA</t>
  </si>
  <si>
    <t>VALDECIR PRUST</t>
  </si>
  <si>
    <t>VALDECIR SILVERIO</t>
  </si>
  <si>
    <t>VALDECIR WOICHEKOSKI</t>
  </si>
  <si>
    <t>VALDEIR ARIZA VAZ</t>
  </si>
  <si>
    <t>VALDEIR CELIO MAURO</t>
  </si>
  <si>
    <t>VALDEIR DE OLIVEIRA</t>
  </si>
  <si>
    <t>VALDEIR ORIVALDO FERNANDES</t>
  </si>
  <si>
    <t>VALDEIR PAULO SOARES</t>
  </si>
  <si>
    <t>VALDELIO DA ANUNCIACAO SANTOS</t>
  </si>
  <si>
    <t>VALDELIR DOS SANTOS</t>
  </si>
  <si>
    <t>VALDELIRIO DE ALBUQUERQUE</t>
  </si>
  <si>
    <t>VALDEMAR DA SILVA QUARESMA</t>
  </si>
  <si>
    <t>VALDEMAR SOARES DE OLIVEIRA</t>
  </si>
  <si>
    <t>VALDEMAR SOUSA FILHO</t>
  </si>
  <si>
    <t>VALDEMIR ANDRADE FERREIRA</t>
  </si>
  <si>
    <t>VALDEMIR BARBOSA DA CONCEICAO JUNIOR</t>
  </si>
  <si>
    <t>VALDEMIR DE LIMA PINHEIRO</t>
  </si>
  <si>
    <t>VALDEMIR DE OLIVEIRA SANTOS</t>
  </si>
  <si>
    <t>VALDEMIR FELIX DA SILVA</t>
  </si>
  <si>
    <t>VALDEMIR GOES</t>
  </si>
  <si>
    <t>VALDEMIR OLIVEIRA CIRILO SILVA</t>
  </si>
  <si>
    <t>VALDEMIR OLIVEIRA SILVA</t>
  </si>
  <si>
    <t>VALDEMIR RAFAEL DA SILVA</t>
  </si>
  <si>
    <t>VALDEMIR RODRIGUES DOS SANTOS</t>
  </si>
  <si>
    <t>VALDEMIR ROSA DE OLIVEIRA</t>
  </si>
  <si>
    <t>VALDEMIR SOARES DA SILVA</t>
  </si>
  <si>
    <t>VALDEMIR TEIXEIRA</t>
  </si>
  <si>
    <t>VALDEMIR VICENTE FERREIRA</t>
  </si>
  <si>
    <t>VALDEMIRO ALVES VELOZO NETO</t>
  </si>
  <si>
    <t>VALDENEI BUENO KULLER</t>
  </si>
  <si>
    <t>VALDENES CICERO DOS SANTOS</t>
  </si>
  <si>
    <t>VALDENILTON CARLOS DA SILVA</t>
  </si>
  <si>
    <t>VALDENIR DIAS DA COSTA</t>
  </si>
  <si>
    <t>VALDEREZ PAULINO DA SILVA</t>
  </si>
  <si>
    <t>VALDERI DE SOUZA</t>
  </si>
  <si>
    <t>VALDERVANIO FERREIRA DOS SANTOS</t>
  </si>
  <si>
    <t>VALDEVINO FERMINO MARQUES JUNIOR</t>
  </si>
  <si>
    <t>VALDEVINO REINEKE</t>
  </si>
  <si>
    <t>VALDINAR ANDRADE</t>
  </si>
  <si>
    <t>VALDINEI CANDIDO DA SILVA</t>
  </si>
  <si>
    <t>VALDINEI COUTINHO PEREIRA</t>
  </si>
  <si>
    <t>VALDINEI DE ALMEIDA</t>
  </si>
  <si>
    <t>VALDINEI DE OLIVEIRA MALHEIROS</t>
  </si>
  <si>
    <t>VALDINEI SIQUEIRA DA SILVA</t>
  </si>
  <si>
    <t>VALDIR ALVES GUIMARAES JUNIOR</t>
  </si>
  <si>
    <t>VALDIR BATISTA DOS SANTOS</t>
  </si>
  <si>
    <t>VALDIR BRANDAO DA SILVA</t>
  </si>
  <si>
    <t>VALDIR DE ARAUJO BARBOSA</t>
  </si>
  <si>
    <t>VALDIR DO CARMO MARIA</t>
  </si>
  <si>
    <t>VALDIR DOS SANTOS</t>
  </si>
  <si>
    <t>VALDIR DUARTE DA SILVA</t>
  </si>
  <si>
    <t>VALDIR FARIAS</t>
  </si>
  <si>
    <t>VALDIR FRAGATA DOS SANTOS</t>
  </si>
  <si>
    <t>VALDIR LISBOA</t>
  </si>
  <si>
    <t>VALDIR MARTINS</t>
  </si>
  <si>
    <t>VALDIR PAULO PONCIO DOS SANTOS</t>
  </si>
  <si>
    <t>VALDIR PEREIRA DA SILVA</t>
  </si>
  <si>
    <t>VALDIR QUERINO VIEIRA</t>
  </si>
  <si>
    <t>VALDIR RIBAS DE OLIVEIRA</t>
  </si>
  <si>
    <t>VALDIR SALES DE ARAUJO</t>
  </si>
  <si>
    <t>VALDIR SANTOS SILVA</t>
  </si>
  <si>
    <t>VALDIR SOUZA LAGO</t>
  </si>
  <si>
    <t>VALDIRAN DA SILVA LEITE</t>
  </si>
  <si>
    <t>VALDIRAN FELIX SANTOS</t>
  </si>
  <si>
    <t>VALDIVINO DE OLIVEIRA LIMA</t>
  </si>
  <si>
    <t>VALDO FERREIRA DA ROCHA</t>
  </si>
  <si>
    <t>VALDOCI ANTONIO DRIESCH DOS SANTOS JUNIOR</t>
  </si>
  <si>
    <t>VALDOIR DE SOUZA RAMOS</t>
  </si>
  <si>
    <t>VALDOMIRO CAMARGO DA SILVA</t>
  </si>
  <si>
    <t>VALDOMIRO DE SOUZA AMERICO</t>
  </si>
  <si>
    <t>VALDOMIRO DIEGO BRAZEIRO</t>
  </si>
  <si>
    <t>VALDOMIRO FONSECA BARRETO</t>
  </si>
  <si>
    <t>VALDOMIRO PASCHE DE CASSENOTE</t>
  </si>
  <si>
    <t>VALDOMIRO RODRIGUES DE SOUZA</t>
  </si>
  <si>
    <t>VALDONIR BOSIO</t>
  </si>
  <si>
    <t>VALENTIM TELLES</t>
  </si>
  <si>
    <t>VALERIA CRISTINA CASSEB</t>
  </si>
  <si>
    <t>VALERIA MARIA DA SILVA</t>
  </si>
  <si>
    <t>VALERIANO VICENTE DE OLIVEIRA</t>
  </si>
  <si>
    <t>VALERIO JACINTHO DE SOUZA</t>
  </si>
  <si>
    <t>VALESCA MEDEIROS PIVA</t>
  </si>
  <si>
    <t>VALFREDO DE SOUZA LADISLAU</t>
  </si>
  <si>
    <t>VALFREDO FERREIRA DE LIMA</t>
  </si>
  <si>
    <t>VALMER HERINGER KAISER</t>
  </si>
  <si>
    <t>VALMI RIBEIRO DA SILVA</t>
  </si>
  <si>
    <t>VALMIR ALEXANDRE DA SILVA</t>
  </si>
  <si>
    <t>VALMIR BARBOSA</t>
  </si>
  <si>
    <t>VALMIR COSTA NASCIMENTO</t>
  </si>
  <si>
    <t>VALMIR DA SILVA CARVALHO FILHO</t>
  </si>
  <si>
    <t>VALMIR DA SILVA HERTZOG</t>
  </si>
  <si>
    <t>VALMIR DA SILVEIRA</t>
  </si>
  <si>
    <t>VALMIR DE OLIVEIRA</t>
  </si>
  <si>
    <t>VALMIR DE VARGAS LEMOS</t>
  </si>
  <si>
    <t>VALMIR DOS REIS</t>
  </si>
  <si>
    <t>VALMIR FACIN</t>
  </si>
  <si>
    <t>VALMIR FERNANDES FARIAS</t>
  </si>
  <si>
    <t>VALMIR FERREIRA</t>
  </si>
  <si>
    <t>VALMIR JORGE SILVA COSTA</t>
  </si>
  <si>
    <t>VALMIR LEMAN ALVES</t>
  </si>
  <si>
    <t>VALMIR LIRA DOS SANTOS</t>
  </si>
  <si>
    <t>VALMIR OLIVEIRA DA SILVA</t>
  </si>
  <si>
    <t>VALMIR RODRIGUES DE OLIVEIRA</t>
  </si>
  <si>
    <t>VALMIR SILVA DOS SANTOS</t>
  </si>
  <si>
    <t>VALMIR SILVA TOLEDO</t>
  </si>
  <si>
    <t>VALNEI DA ANUNCIACAO SANTOS</t>
  </si>
  <si>
    <t>VALNEI DOS SANTOS</t>
  </si>
  <si>
    <t>VALNEY DA SILVA MACIEL</t>
  </si>
  <si>
    <t>VALTECI GONCALVES DA SILVA</t>
  </si>
  <si>
    <t>VALTER CAMPOS DE ARAUJO</t>
  </si>
  <si>
    <t>VALTER CARDOSO</t>
  </si>
  <si>
    <t>VALTER CORREIA DA SILVA JUNIOR</t>
  </si>
  <si>
    <t>VALTER DA SILVA SOUSA</t>
  </si>
  <si>
    <t>VALTER DE OLIVEIRA BECKER</t>
  </si>
  <si>
    <t>VALTER GOMES RIBEIRO JUNIOR</t>
  </si>
  <si>
    <t>VALTER LEONARDO DA SILVA QUINTELLA</t>
  </si>
  <si>
    <t>VALTER MIRANDA DUARTE</t>
  </si>
  <si>
    <t>VALTER OLIVEIRA CORSI</t>
  </si>
  <si>
    <t>VALTERNEY LOPES DE LIMA</t>
  </si>
  <si>
    <t>VALTIVIR DO CARMO SILVA</t>
  </si>
  <si>
    <t>VANCRIN DA SILVA LIMA</t>
  </si>
  <si>
    <t>VANDARIN DA SILVA COSTA</t>
  </si>
  <si>
    <t>VANDEILSON JOAQUIM DA SILVA</t>
  </si>
  <si>
    <t>VANDERCLEISON BENICIO DE OLIVEIRA</t>
  </si>
  <si>
    <t>VANDERLAN OLIVEIRA DA COSTA</t>
  </si>
  <si>
    <t>VANDERLEI APARECIDO LISBOA</t>
  </si>
  <si>
    <t>VANDERLEI APARECIDO POLINARIO</t>
  </si>
  <si>
    <t>VANDERLEI CARDOSO DE OLIVEIRA</t>
  </si>
  <si>
    <t>VANDERLEI DA SILVA</t>
  </si>
  <si>
    <t>VANDERLEI DA SILVA CALDAS JUNIOR</t>
  </si>
  <si>
    <t>VANDERLEI DA SILVA DIAS</t>
  </si>
  <si>
    <t>VANDERLEI DA SILVA SANTOS</t>
  </si>
  <si>
    <t>VANDERLEI DE MEDEIROS TAVARES JUNIOR</t>
  </si>
  <si>
    <t>VANDERLEI DOS SANTOS</t>
  </si>
  <si>
    <t>VANDERLEI FIGUEIREDO</t>
  </si>
  <si>
    <t>VANDERLEI FRANCISCO MODELSKI</t>
  </si>
  <si>
    <t>VANDERLEI GABRIEL PAIM DUTRA</t>
  </si>
  <si>
    <t>VANDERLEI NUNES DA SILVA</t>
  </si>
  <si>
    <t>VANDERLEI PEREIRA DE LIMA</t>
  </si>
  <si>
    <t>VANDERLEI RODRIGUES</t>
  </si>
  <si>
    <t>VANDERLEI SILVA MUNIZ</t>
  </si>
  <si>
    <t>VANDERLEI SOUZA NEVES</t>
  </si>
  <si>
    <t>VANDERLEY BOSCARDIN</t>
  </si>
  <si>
    <t>VANDERLI DA ROSA BRANGEL</t>
  </si>
  <si>
    <t>VANDERLI NERA ROCHA</t>
  </si>
  <si>
    <t>VANDERSON DOS SANTOS BEZERRA</t>
  </si>
  <si>
    <t>VANDERSON DUARTE DA SILVA</t>
  </si>
  <si>
    <t>VANDERSON MARTINS RODRIGUES</t>
  </si>
  <si>
    <t>VANDERSON MENDES SANTOS</t>
  </si>
  <si>
    <t>VANDERSON MOURA MIRANDA DE SOUZA</t>
  </si>
  <si>
    <t>VANDERSON OLIVEIRA DOS SANTOS</t>
  </si>
  <si>
    <t>VANDERSON RENATO PEREIRA DOS SANTOS</t>
  </si>
  <si>
    <t>VANDERSON SILVA LUIZ</t>
  </si>
  <si>
    <t>VANDILSON FERREIRA DA SILVA</t>
  </si>
  <si>
    <t>VANDIRNEI KOHANOSKI PEREIRA</t>
  </si>
  <si>
    <t>VANDO BARBOSA GUEDES</t>
  </si>
  <si>
    <t>VANDRE APARECIDO MARIANO</t>
  </si>
  <si>
    <t>VANDRE PEREIRA CARVALHO</t>
  </si>
  <si>
    <t>VANDRO SAMUEL WESCHENFELDER</t>
  </si>
  <si>
    <t>VANDUIL SOARES GONCALVES</t>
  </si>
  <si>
    <t>VANDUILDO LEITE DA NOBREGA</t>
  </si>
  <si>
    <t>VANESSA CABRAL MARQUES</t>
  </si>
  <si>
    <t>VANESSA PACHECO DA ROSA</t>
  </si>
  <si>
    <t>VANESSA PETRY DA SILVA</t>
  </si>
  <si>
    <t>VANIA GARRIDO DE OLIVEIRA</t>
  </si>
  <si>
    <t>VANILDO PINHEIRO OLEGARIO</t>
  </si>
  <si>
    <t>VANILDO RODRIGUES DOS SANTOS</t>
  </si>
  <si>
    <t>VANILSON DO CARMO SILVA</t>
  </si>
  <si>
    <t>VANILTON ALEXANDRE XAVIER</t>
  </si>
  <si>
    <t>VANIO BACK</t>
  </si>
  <si>
    <t>VANIR OLIVEIRA MARTINS</t>
  </si>
  <si>
    <t>VANUZIA FEITOSA DE OLIVEIRA</t>
  </si>
  <si>
    <t>VANY CARLOS LIMA OLIVEIRA</t>
  </si>
  <si>
    <t>VARDELEI MACHADO DOS SANTOS</t>
  </si>
  <si>
    <t>VARDIR RIBEIRO DIAS</t>
  </si>
  <si>
    <t>VARNEI COSTA DA SILVA</t>
  </si>
  <si>
    <t>VAURI DOS SANTOS</t>
  </si>
  <si>
    <t>VECIO LUIS SANTOS SILVA</t>
  </si>
  <si>
    <t>VENESMAR JOSE PFEIFER DIAS</t>
  </si>
  <si>
    <t>VENICIO BENTO SILVA</t>
  </si>
  <si>
    <t>VENICIO SANTOS RAMIRO</t>
  </si>
  <si>
    <t>VERA LUCIA RIBEIRO</t>
  </si>
  <si>
    <t>VERANES SOUZA DA SILVA</t>
  </si>
  <si>
    <t>VERIDIANO IZIDORO DA SIVA</t>
  </si>
  <si>
    <t>VERINALDO DOS SANTOS PALMEIRA</t>
  </si>
  <si>
    <t>VERONICA HORA DE SOUZA FILGUEIRAS</t>
  </si>
  <si>
    <t>VESPASIANO DA SILVA LIMA</t>
  </si>
  <si>
    <t>VICENTE ALVES DA SILVA NETO</t>
  </si>
  <si>
    <t>VICENTE GESIO ALVES SILVA FILHO</t>
  </si>
  <si>
    <t>VICENTE PAULO DE JESUS NETO</t>
  </si>
  <si>
    <t>VICTOR AZEVEDO BARBOSA</t>
  </si>
  <si>
    <t>VICTOR BRANDAO SIQUEIRA</t>
  </si>
  <si>
    <t>VICTOR CAETANO TORRES</t>
  </si>
  <si>
    <t>VICTOR CEZAR DOS SANTOS</t>
  </si>
  <si>
    <t>VICTOR CHAGAS COELHO</t>
  </si>
  <si>
    <t>VICTOR DA SILVA GONCALVES</t>
  </si>
  <si>
    <t>VICTOR EDU SILVA BORGES</t>
  </si>
  <si>
    <t>VICTOR GUILHERME MARTINS</t>
  </si>
  <si>
    <t>VICTOR HUGO ALVES CABRAL RIBEIRO</t>
  </si>
  <si>
    <t>VICTOR HUGO BARRETTO OLIVEIRA</t>
  </si>
  <si>
    <t>VICTOR HUGO FERREIRA JULIAO</t>
  </si>
  <si>
    <t>VICTOR HUGO MIRANDA DO PRADO</t>
  </si>
  <si>
    <t>VICTOR HUGO PASSOS RANGEL</t>
  </si>
  <si>
    <t>VICTOR MOREIRA DA SILVA</t>
  </si>
  <si>
    <t>VICTOR RIBEIRO CRAVEIRO</t>
  </si>
  <si>
    <t>VICTOR VINICIUS RODRIGUES DA COSTA</t>
  </si>
  <si>
    <t>VIEL ALETICO DA SILVA</t>
  </si>
  <si>
    <t>VILMA FERREIRA DA SILVA</t>
  </si>
  <si>
    <t>VILMAR ALMEIDA DA CONCEICAO</t>
  </si>
  <si>
    <t>VILMAR BEDIN</t>
  </si>
  <si>
    <t>VILMAR CARLOS FORSTHOFER</t>
  </si>
  <si>
    <t>VILMAR COELHO</t>
  </si>
  <si>
    <t>VILMAR CRUZ DE JESUS</t>
  </si>
  <si>
    <t>VILMAR CUNHA</t>
  </si>
  <si>
    <t>VILMAR DE SOUZA AMERICO</t>
  </si>
  <si>
    <t>VILMAR DELLA BETTA</t>
  </si>
  <si>
    <t>VILMAR DOS SANTOS</t>
  </si>
  <si>
    <t>VILMAR FLORIANO CORDEIRO</t>
  </si>
  <si>
    <t>VILMAR JEFERSON STRECK</t>
  </si>
  <si>
    <t>VILMAR JOAO DE SOUZA</t>
  </si>
  <si>
    <t>VILMAR KRUGER</t>
  </si>
  <si>
    <t>VILMAR LOPES DA SILVA</t>
  </si>
  <si>
    <t>VILMAR LUIZ DOBNER</t>
  </si>
  <si>
    <t>VILMAR MARIANO DE CAMARGO</t>
  </si>
  <si>
    <t>VILMAR MATOS ROLDAO</t>
  </si>
  <si>
    <t>VILMAR PESSATTI</t>
  </si>
  <si>
    <t>VILMAR SANTOS LUIZ</t>
  </si>
  <si>
    <t>VILMAR TEIXEIRA</t>
  </si>
  <si>
    <t>VILMAR TIMOTEO</t>
  </si>
  <si>
    <t>VILNEI BORGES FILHO</t>
  </si>
  <si>
    <t>VILSON GONCALVES DOS SANTOS</t>
  </si>
  <si>
    <t>VILSON MIRANDA JUNIOR</t>
  </si>
  <si>
    <t>VILSON NANDI</t>
  </si>
  <si>
    <t>VILSON SOUZA PINHEIRO</t>
  </si>
  <si>
    <t>VINICIO GABRIEL SILVA REZINE</t>
  </si>
  <si>
    <t>VINICIUS ALVARES BASTOS</t>
  </si>
  <si>
    <t>VINICIUS BARBI ANDRE</t>
  </si>
  <si>
    <t>VINICIUS BARBOSA DOS SANTOS</t>
  </si>
  <si>
    <t>VINICIUS BARBOSA PARENTE</t>
  </si>
  <si>
    <t>VINICIUS BONFIM</t>
  </si>
  <si>
    <t>VINICIUS BORGES DO NASCIMENTO</t>
  </si>
  <si>
    <t>VINICIUS CANTANHEDE CORREIA</t>
  </si>
  <si>
    <t>VINICIUS CARNEIRO DE MOURA</t>
  </si>
  <si>
    <t>VINICIUS CESAR DA SILVA</t>
  </si>
  <si>
    <t>VINICIUS DA COSTA CAMBA</t>
  </si>
  <si>
    <t>VINICIUS DA LUZ ZANELLA</t>
  </si>
  <si>
    <t>VINICIUS DA SILVA DUARTE</t>
  </si>
  <si>
    <t>VINICIUS DA SILVA NETO</t>
  </si>
  <si>
    <t>VINICIUS DE OLIVEIRA EVANGELISTA</t>
  </si>
  <si>
    <t>VINICIUS DE SOUZA CAMPONOGARA</t>
  </si>
  <si>
    <t>VINICIUS DIAS FRAGA</t>
  </si>
  <si>
    <t>VINICIUS DIAS MARIANO DA SILVA</t>
  </si>
  <si>
    <t>VINICIUS DINIZ DA SILVA</t>
  </si>
  <si>
    <t>VINICIUS DO CARMO BARBOSA</t>
  </si>
  <si>
    <t>VINICIUS DOS REIS</t>
  </si>
  <si>
    <t>VINICIUS DOS SANTOS BARBOSA</t>
  </si>
  <si>
    <t>VINICIUS DOS SANTOS JORGE</t>
  </si>
  <si>
    <t>VINICIUS FERREIRA</t>
  </si>
  <si>
    <t>VINICIUS FERREIRA DOS SANTOS</t>
  </si>
  <si>
    <t>VINICIUS FIGUEIRO TEIXEIRA</t>
  </si>
  <si>
    <t>VINICIUS FRANCELINO SILVA DE LIMA</t>
  </si>
  <si>
    <t>VINICIUS GUIMARAES BRITO DA COSTA</t>
  </si>
  <si>
    <t>VINICIUS GUIMARAES DE ALMEIDA</t>
  </si>
  <si>
    <t>VINICIUS LOURENCO DE LIMA SILVA GOMES</t>
  </si>
  <si>
    <t>VINICIUS MACHADO DA ROSA</t>
  </si>
  <si>
    <t>VINICIUS MENOTI BECKER MOTA</t>
  </si>
  <si>
    <t>VINICIUS OLIVEIRA DO NASCIMENTO</t>
  </si>
  <si>
    <t>VINICIUS PASCHOALINO DIAS</t>
  </si>
  <si>
    <t>VINICIUS RAFAEL BELIZARIO</t>
  </si>
  <si>
    <t>VINICIUS ROBERTO TRICARICO GONCALVES</t>
  </si>
  <si>
    <t>VINICIUS RODRIGUES DA CONCEICAO</t>
  </si>
  <si>
    <t>VINICIUS RODRIGUES NEGREIROS</t>
  </si>
  <si>
    <t>VINICIUS SILVA DE SANTANA</t>
  </si>
  <si>
    <t>VINICIUS TORQUATO DOS SANTOS</t>
  </si>
  <si>
    <t>VINICIUS TRINDADE DE LIMA</t>
  </si>
  <si>
    <t>VINICIUS ZATTI PAULETTI</t>
  </si>
  <si>
    <t>VIONEY LOURENCO DOS SANTOS</t>
  </si>
  <si>
    <t>VIRGILIO DO NASCIMENTO LUCIO</t>
  </si>
  <si>
    <t>VITAL COUTINHO DE SANTANA</t>
  </si>
  <si>
    <t>VITERVALDO TELES BERTUNES</t>
  </si>
  <si>
    <t>VITO BENILDES ALVES GOMES JUNIOR</t>
  </si>
  <si>
    <t>VITOR ARAUJO MARTINS</t>
  </si>
  <si>
    <t>VITOR BARBOSA DOS SANTOS</t>
  </si>
  <si>
    <t>VITOR CARDOSO ALVES</t>
  </si>
  <si>
    <t>VITOR DA SILVEIRA</t>
  </si>
  <si>
    <t>VITOR DE MORAES BARRA</t>
  </si>
  <si>
    <t>VITOR DE SANTANA SILVA</t>
  </si>
  <si>
    <t>VITOR DE SOUZA COSTA</t>
  </si>
  <si>
    <t>VITOR DE SOUZA XAVIER</t>
  </si>
  <si>
    <t>VITOR DOS SANTOS TAVARES</t>
  </si>
  <si>
    <t>VITOR EDUARDO RODRIGUES DE SOUZA</t>
  </si>
  <si>
    <t>VITOR GUSMAO DA SILVA</t>
  </si>
  <si>
    <t>VITOR HENRIQUE B CARNELOCCI</t>
  </si>
  <si>
    <t>VITOR HENRIQUE CAVALCANTI DA SILVA</t>
  </si>
  <si>
    <t>VITOR HENRIQUE FUCHS KOHLBECK</t>
  </si>
  <si>
    <t>VITOR HUGO CAVALHERI</t>
  </si>
  <si>
    <t>VITOR HUGO DE OLIVEIRA TAVARES</t>
  </si>
  <si>
    <t>VITOR HUGO DO CARMO BATISTA</t>
  </si>
  <si>
    <t>VITOR HUGO PRUDENCIO SAMPAIO</t>
  </si>
  <si>
    <t>VITOR HUGO XAVIER DA ROSA</t>
  </si>
  <si>
    <t>VITOR JOSE ALVES DE SOUZA</t>
  </si>
  <si>
    <t>VITOR MANOEL MACHADO SOARES</t>
  </si>
  <si>
    <t>VITOR OLIVEIRA BARBOZA NETO</t>
  </si>
  <si>
    <t>VITOR OLIVEIRA QUINTANILHA</t>
  </si>
  <si>
    <t>VITOR PELUSO ALVES</t>
  </si>
  <si>
    <t>VITOR RAFAEL DA SILVA</t>
  </si>
  <si>
    <t>VITOR RAFAEL DE OLIVEIRA GOMES</t>
  </si>
  <si>
    <t>VITOR RIBEIRO LAGUNA</t>
  </si>
  <si>
    <t>VITOR RODRIGUES DA SILVA</t>
  </si>
  <si>
    <t>VIVALDO DE SOUZA LOPES</t>
  </si>
  <si>
    <t>VIVIANE APARECIDA RIBEIRO DA SILVA</t>
  </si>
  <si>
    <t>VIVIANE CUNEGUNDES MATIELI DA SILVA</t>
  </si>
  <si>
    <t>VIVIANE DA SILVA</t>
  </si>
  <si>
    <t>VLADIMIR ANTONIO KOBUS DOS SANTOS</t>
  </si>
  <si>
    <t>VLADIMIR CHERMACH</t>
  </si>
  <si>
    <t>VLADIMIR DA ROCHA LIMA</t>
  </si>
  <si>
    <t>VLADIMIR FREITAS DE MACEDO</t>
  </si>
  <si>
    <t>VLADIMIR LENIN ARAUJO VIANA</t>
  </si>
  <si>
    <t>VLADIMIR MURANO FARIA JORGE JANO</t>
  </si>
  <si>
    <t>VLADIMIR SANTOS MATTOS</t>
  </si>
  <si>
    <t>VOLMAR DELALIBERA</t>
  </si>
  <si>
    <t>VOLMAR RAMOS FERREIRA</t>
  </si>
  <si>
    <t>VOLMIR DA COSTA</t>
  </si>
  <si>
    <t>VOLMIR DALMUTT</t>
  </si>
  <si>
    <t>VOLMIR PEREIRA GARCIA</t>
  </si>
  <si>
    <t>VOLNEI FILIPPINI</t>
  </si>
  <si>
    <t>VOLNEI GONCALVES</t>
  </si>
  <si>
    <t>VOLNEI JOSE FARIAS RIBEIRO</t>
  </si>
  <si>
    <t>VOLNEI SOUTHIER</t>
  </si>
  <si>
    <t>VOLNEY SATYRO BITTENCOURT</t>
  </si>
  <si>
    <t>VULMARIO DE ARAUJO DOS SANTOS</t>
  </si>
  <si>
    <t>WABNER GUIMARAES CORREIA</t>
  </si>
  <si>
    <t>WADDINGTON SANTOS COSTA</t>
  </si>
  <si>
    <t>WAGNER ALADIA DA COSTA MONTEIRO</t>
  </si>
  <si>
    <t>WAGNER ALVES QUEIROZ</t>
  </si>
  <si>
    <t>WAGNER ANTONIO DA SILVA</t>
  </si>
  <si>
    <t>WAGNER ARAUJO</t>
  </si>
  <si>
    <t>WAGNER ASSIS DA SILVA</t>
  </si>
  <si>
    <t>WAGNER BARBOSA ALMEIDA</t>
  </si>
  <si>
    <t>WAGNER BARBOSA DA SILVA</t>
  </si>
  <si>
    <t>WAGNER BARBOSA GOMES DA SILVA</t>
  </si>
  <si>
    <t>WAGNER BRANDAO</t>
  </si>
  <si>
    <t>WAGNER CABRAL CALLIPO PINHEIRO</t>
  </si>
  <si>
    <t>WAGNER CAMPOS REZENDE</t>
  </si>
  <si>
    <t>WAGNER CARDOSO BOCK</t>
  </si>
  <si>
    <t>WAGNER COSTA VENANCIO</t>
  </si>
  <si>
    <t>WAGNER CYRIO GOMES</t>
  </si>
  <si>
    <t>WAGNER DA ROSA COSTA</t>
  </si>
  <si>
    <t>WAGNER DAVID RIBEIRO DAS CHAGAS</t>
  </si>
  <si>
    <t>WAGNER DE CARVALHO</t>
  </si>
  <si>
    <t>WAGNER DE LIRA FRANCA</t>
  </si>
  <si>
    <t>WAGNER DE MORAES GONCALVES</t>
  </si>
  <si>
    <t>WAGNER DE OLIVEIRA MATOS</t>
  </si>
  <si>
    <t>WAGNER DE OLIVEIRA PINHEIRO</t>
  </si>
  <si>
    <t>WAGNER DE SOUZA PEREIRA</t>
  </si>
  <si>
    <t>WAGNER DE SOUZA PORTO</t>
  </si>
  <si>
    <t>WAGNER DIAS DE ALMEIDA</t>
  </si>
  <si>
    <t>WAGNER DO NASCIMENTO COSTA</t>
  </si>
  <si>
    <t>WAGNER DOS SANTOS</t>
  </si>
  <si>
    <t>WAGNER DOS SANTOS GOMES</t>
  </si>
  <si>
    <t>WAGNER FIRMO DE LIMA</t>
  </si>
  <si>
    <t>WAGNER FRANKLIN FEITOSA</t>
  </si>
  <si>
    <t>WAGNER GEIRA</t>
  </si>
  <si>
    <t>WAGNER GENTIL PORTILHO</t>
  </si>
  <si>
    <t>WAGNER GERALDO</t>
  </si>
  <si>
    <t>WAGNER GOMES DA SILVA</t>
  </si>
  <si>
    <t>WAGNER GUIMARAES DOS REIS</t>
  </si>
  <si>
    <t>WAGNER JOSE GUERREIRO DA SILVA</t>
  </si>
  <si>
    <t>WAGNER JULIO LOPES MENDES</t>
  </si>
  <si>
    <t>WAGNER LEANDRO RIBEIRO DA COSTA</t>
  </si>
  <si>
    <t>WAGNER LOPES GOUVEA</t>
  </si>
  <si>
    <t>WAGNER LOURENCO DE SOUZA</t>
  </si>
  <si>
    <t>WAGNER LUIS DE SOUZA</t>
  </si>
  <si>
    <t>WAGNER LUIZ DA COSTA</t>
  </si>
  <si>
    <t>WAGNER MAINARD FAGUNDES</t>
  </si>
  <si>
    <t>WAGNER MONTEIRO SILVEIRA</t>
  </si>
  <si>
    <t>WAGNER MUNIZ NUNES</t>
  </si>
  <si>
    <t>WAGNER NAZARENO COSTA PINHEIRO</t>
  </si>
  <si>
    <t>WAGNER OLIVEIRA DE MIRANDA</t>
  </si>
  <si>
    <t>WAGNER OLIVEIRA MARTINS</t>
  </si>
  <si>
    <t>WAGNER RANGEL CORDEIRO</t>
  </si>
  <si>
    <t>WAGNER RODRIGUES CAMPOS</t>
  </si>
  <si>
    <t>WAGNER ROGERIO BUENO</t>
  </si>
  <si>
    <t>WAGNER SILVA DOS REIS</t>
  </si>
  <si>
    <t>WAGNER WILIANS RODRIGUES DOS SANTOS</t>
  </si>
  <si>
    <t>WAGNER ZANOCINI</t>
  </si>
  <si>
    <t>WALACE DA FONSECA SOBRINHO</t>
  </si>
  <si>
    <t>WALACE DE MOURA CARDOSO GIL</t>
  </si>
  <si>
    <t>WALACE DE SOUZA BULHOES</t>
  </si>
  <si>
    <t>WALACE MARIANO BOTELHO</t>
  </si>
  <si>
    <t>WALACE MIGUEL DA SILVA</t>
  </si>
  <si>
    <t>WALACE SOARES RAMOS</t>
  </si>
  <si>
    <t>WALACE VIDAL RIBEIRO</t>
  </si>
  <si>
    <t>WALAN DIAS DA SILVA</t>
  </si>
  <si>
    <t>WALANES BESSONI DA COSTA</t>
  </si>
  <si>
    <t>WALDECIO LINS PEREIRA</t>
  </si>
  <si>
    <t>WALDECK LIMA DE MENEZES</t>
  </si>
  <si>
    <t>WALDEMAR JUNIOR COSTA PANTALEAO</t>
  </si>
  <si>
    <t>WALDEMIR BRAGA DE FIGUEIREDO</t>
  </si>
  <si>
    <t>WALDEMIR DE ARAUJO PEREIRA</t>
  </si>
  <si>
    <t>WALDEMIRO REBELLO</t>
  </si>
  <si>
    <t>WALDINEI SANTOS DE MORAES</t>
  </si>
  <si>
    <t>WALDINEY DE LIMA SANTOS</t>
  </si>
  <si>
    <t>WALDINO DA ROCHA E SILVA</t>
  </si>
  <si>
    <t>WALDIR BRASIL DE JESUS</t>
  </si>
  <si>
    <t>WALDIR DAS NEVES REIS</t>
  </si>
  <si>
    <t>WALDNEY DE MATTOS</t>
  </si>
  <si>
    <t>WALISSON PRAZERES PEREIRA DA SILVA</t>
  </si>
  <si>
    <t>WALKER MACIEL PINHEIRO</t>
  </si>
  <si>
    <t>WALKNER WILLS DOS SANTOS MORAES</t>
  </si>
  <si>
    <t>WALLACE ANDRADE SANTOS</t>
  </si>
  <si>
    <t>WALLACE BOA MORTE DOS SANTOS</t>
  </si>
  <si>
    <t>WALLACE CUNHA REIS</t>
  </si>
  <si>
    <t>WALLACE DA COSTA FELICIO</t>
  </si>
  <si>
    <t>WALLACE DA SILVA CONCEICAO</t>
  </si>
  <si>
    <t>WALLACE DE ARRUDA ALVES</t>
  </si>
  <si>
    <t>WALLACE DE SOUZA</t>
  </si>
  <si>
    <t>WALLACE DOS SANTOS MAIA</t>
  </si>
  <si>
    <t>WALLACE DOS SANTOS VILHENA</t>
  </si>
  <si>
    <t>WALLACE FIGUEIREDO DE LIMA</t>
  </si>
  <si>
    <t>WALLACE FRANK ASSUNCAO</t>
  </si>
  <si>
    <t>WALLACE GOMES MEDEIROS</t>
  </si>
  <si>
    <t>WALLACE JORGE FERREIRA MORAES</t>
  </si>
  <si>
    <t>WALLACE LOPES CORREIA</t>
  </si>
  <si>
    <t>WALLACE LOPES LOZANO</t>
  </si>
  <si>
    <t>WALLACE MARTINS</t>
  </si>
  <si>
    <t>WALLACE MATOS SODRE</t>
  </si>
  <si>
    <t>WALLACE MENDES DE MORAES</t>
  </si>
  <si>
    <t>WALLACE NINAUT DA SILVA</t>
  </si>
  <si>
    <t>WALLACE PEREIRA DA SILVA</t>
  </si>
  <si>
    <t>WALLACE ROBERTO DA SILVA SANTOS</t>
  </si>
  <si>
    <t>WALLACE SANTANA DA SILVA</t>
  </si>
  <si>
    <t>WALLACE TEIXEIRA DE SOUZA</t>
  </si>
  <si>
    <t>WALLACE VINICIUS OLIVEIRA DE SOUZA</t>
  </si>
  <si>
    <t>WALLAS SILVA TEIXEIRA</t>
  </si>
  <si>
    <t>WALLYSON BRUNO SANTOS DO NASCIMENTO</t>
  </si>
  <si>
    <t>WALMIR DE SOUZA DEVILLART</t>
  </si>
  <si>
    <t>WALMIR IRINEU WOSTEHOFF</t>
  </si>
  <si>
    <t>WALMIR LOPES TAVARES</t>
  </si>
  <si>
    <t>WALNEY DA SILVA</t>
  </si>
  <si>
    <t>WALNEY DE OLIVEIRA RODRIGUES</t>
  </si>
  <si>
    <t>WALQUER DE LIMA BONFIM</t>
  </si>
  <si>
    <t>WALTEIR PAIXAO CIOTTI</t>
  </si>
  <si>
    <t>WALTER ALVES DOS SANTOS</t>
  </si>
  <si>
    <t>WALTER BAYAO DO NASCIMENTO</t>
  </si>
  <si>
    <t>WALTER BERNEIRAS COLLAR JUNIOR</t>
  </si>
  <si>
    <t>WALTER DE OLIVEIRA SILVA</t>
  </si>
  <si>
    <t>WALTER MODESTO DE SA</t>
  </si>
  <si>
    <t>WALTER REIS LIMA DA CRUZ</t>
  </si>
  <si>
    <t>WANDEMBERG DO CARMO ARAUJO</t>
  </si>
  <si>
    <t>WANDER GOULART HERRERO</t>
  </si>
  <si>
    <t>WANDER SALATHIEL ANDRADE</t>
  </si>
  <si>
    <t>WANDER TEIXEIRA MOREIRA</t>
  </si>
  <si>
    <t>WANDERLAN DA COSTA LUNA</t>
  </si>
  <si>
    <t>WANDERLEI JOAO FRANCISCO</t>
  </si>
  <si>
    <t>WANDERLEI MENIN</t>
  </si>
  <si>
    <t>WANDERLEY DA SILVA BATISTA</t>
  </si>
  <si>
    <t>WANDERLEY DUARTE DOS SANTOS</t>
  </si>
  <si>
    <t>WANDERLI SIQUEIRA DE BARROS JUNIOR</t>
  </si>
  <si>
    <t>WANDERLUCIO CORREA QUEIROZ</t>
  </si>
  <si>
    <t>WANDERNI LEMOS VAZ</t>
  </si>
  <si>
    <t>WANDERSON CLAYTON DA SILVA LEITE</t>
  </si>
  <si>
    <t>WANDERSON CONCEICAO SOUSA</t>
  </si>
  <si>
    <t>WANDERSON DA SILVA MENDES</t>
  </si>
  <si>
    <t>WANDERSON DE SOUZA BANDEIRA</t>
  </si>
  <si>
    <t>WANDERSON DIAS DE AZEVEDO</t>
  </si>
  <si>
    <t>WANDERSON DIAS NAZARIO</t>
  </si>
  <si>
    <t>WANDERSON FERNANDO DOS SANTOS SILVA</t>
  </si>
  <si>
    <t>WANDERSON GOMES DOS SANTOS</t>
  </si>
  <si>
    <t>WANDERSON JOSE DA SILVA</t>
  </si>
  <si>
    <t>WANDERSON LEAO LIMA</t>
  </si>
  <si>
    <t>WANDERSON LUIZ DA SILVA</t>
  </si>
  <si>
    <t>WANDERSON LUIZ LIMA DE OLIVEIRA</t>
  </si>
  <si>
    <t>WANDERSON MACHADO GAVINHA</t>
  </si>
  <si>
    <t>WANDERSON PORTO CAMARA</t>
  </si>
  <si>
    <t>WANDERSON SANTOS RAMOS</t>
  </si>
  <si>
    <t>WANDERVALDO FERREIRA SANTOS</t>
  </si>
  <si>
    <t>WANIA ORRICO DE SOUZA NASCIMENTO</t>
  </si>
  <si>
    <t>WANLEY PINTO LOPES</t>
  </si>
  <si>
    <t>WASHINGTON ANGELO DA SILVA</t>
  </si>
  <si>
    <t>WASHINGTON ANTONIO DOS SANTOS</t>
  </si>
  <si>
    <t>WASHINGTON BAPTISTA PINHEIRO</t>
  </si>
  <si>
    <t>WASHINGTON BARBOSA CORREIA</t>
  </si>
  <si>
    <t>WASHINGTON ISMAEL DO NASCIMENTO</t>
  </si>
  <si>
    <t>WASHINGTON LUIS MARQUES DE OLIVEIRA</t>
  </si>
  <si>
    <t>WASHINGTON LUIZ DA COSTA</t>
  </si>
  <si>
    <t>WASHINGTON LUIZ DA SILVA NEVES</t>
  </si>
  <si>
    <t>WASHINGTON LUIZ MENEZES DE ALBUQUERQUE</t>
  </si>
  <si>
    <t>WASHINGTON LUIZ SOARES CLAUDINO DA SILVA</t>
  </si>
  <si>
    <t>WASHINGTON MOREIRA DA PAIXAO</t>
  </si>
  <si>
    <t>WASHINGTON PEREIRA NEVES</t>
  </si>
  <si>
    <t>WASHINGTON QUINHOES PEIXOTO RODRIGUES</t>
  </si>
  <si>
    <t>WASHINGTON RODRIGUES BEZERRA SILVA</t>
  </si>
  <si>
    <t>WASHINGTON SANTOS SAVZYN</t>
  </si>
  <si>
    <t>WASHINGTON VALADAO MORENO</t>
  </si>
  <si>
    <t>WASLAMI DIAS VIEIRA</t>
  </si>
  <si>
    <t>WASLEY FRANCA BEZERRA SANTOS</t>
  </si>
  <si>
    <t>WATTSON CALHEIROS SCHINCAGLIA DE ALBUQUERQUE FILHO</t>
  </si>
  <si>
    <t>WAYNE MARQUES SOARES</t>
  </si>
  <si>
    <t>WAYNE PONTES DA SILVA</t>
  </si>
  <si>
    <t>WEBER BRUNO ALVES DOS SANTOS</t>
  </si>
  <si>
    <t>WEBERT LEAL TEIXEIRA</t>
  </si>
  <si>
    <t>WEBERT SOUTO DE SOUZA</t>
  </si>
  <si>
    <t>WEDSON SEBASTIAO DA SILVA</t>
  </si>
  <si>
    <t>WEIDER ROGERIO LIMA PEREIRA</t>
  </si>
  <si>
    <t>WELBER EDERSON DA SILVA MEDEIROS</t>
  </si>
  <si>
    <t>WELDER ARAGAO DE AZEVEDO</t>
  </si>
  <si>
    <t>WELDER BRANCO DE CAMARGO</t>
  </si>
  <si>
    <t>WELERSON DOUGLAS VIANA NUNES</t>
  </si>
  <si>
    <t>WELIKE DA SILVEIRA CARDOZO</t>
  </si>
  <si>
    <t>WELINGTON CARLOS COSTA</t>
  </si>
  <si>
    <t>WELINGTON DA CONCEICAO SOARES</t>
  </si>
  <si>
    <t>WELINGTON DA SILVA</t>
  </si>
  <si>
    <t>WELINGTON DA SILVA ROCHA</t>
  </si>
  <si>
    <t>WELINGTON GUIMARAES SANTOS</t>
  </si>
  <si>
    <t>WELINGTON MARTINS CARMO</t>
  </si>
  <si>
    <t>WELINGTON PEDRO DE ALCANTARA</t>
  </si>
  <si>
    <t>WELINGTON VINICIUS BOTELHO DA SILVA</t>
  </si>
  <si>
    <t>WELINO DE MELO VIEIRA</t>
  </si>
  <si>
    <t>WELINTON DE OLVEIRA WUILLDA</t>
  </si>
  <si>
    <t>WELINTON FERREIRA DE ALCANTARA</t>
  </si>
  <si>
    <t>WELLBERSON GABRIEL DE MOURA LEITE</t>
  </si>
  <si>
    <t>WELLERSON FRANKLIN DE ALMEIDA SILVA</t>
  </si>
  <si>
    <t>WELLINGTON ALMEIDA E SILVA</t>
  </si>
  <si>
    <t>WELLINGTON AMARAL DA SILVA</t>
  </si>
  <si>
    <t>WELLINGTON ANASTACIO DIAS</t>
  </si>
  <si>
    <t>WELLINGTON ANTONIO JUSTINO</t>
  </si>
  <si>
    <t>WELLINGTON BARBOSA DE SOUSA</t>
  </si>
  <si>
    <t>WELLINGTON BARCELOS GASPAR</t>
  </si>
  <si>
    <t>WELLINGTON BATISTA PEREIRA</t>
  </si>
  <si>
    <t>WELLINGTON BORGES QUIRINO FIGUEIRA</t>
  </si>
  <si>
    <t>WELLINGTON BRAGA DA CUNHA</t>
  </si>
  <si>
    <t>WELLINGTON BRONZEADO DE LIMA</t>
  </si>
  <si>
    <t>WELLINGTON COELHO FERREIRA</t>
  </si>
  <si>
    <t>WELLINGTON CORREIA DA SILVA</t>
  </si>
  <si>
    <t>WELLINGTON DA SILVA ALVES</t>
  </si>
  <si>
    <t>WELLINGTON DE ALBUQUERQUE MENDONCA</t>
  </si>
  <si>
    <t>WELLINGTON DE ALMEIDA</t>
  </si>
  <si>
    <t>WELLINGTON DE AMORIM MACEDO</t>
  </si>
  <si>
    <t>WELLINGTON DE BRITO SOUZA</t>
  </si>
  <si>
    <t>WELLINGTON DE LIMA ALVES</t>
  </si>
  <si>
    <t>WELLINGTON DE MEDEIROS MOTTA</t>
  </si>
  <si>
    <t>WELLINGTON DE OLIVEIRA DA SILVA</t>
  </si>
  <si>
    <t>WELLINGTON DE SOUZA DIAS</t>
  </si>
  <si>
    <t>WELLINGTON DE SOUZA RANGEL</t>
  </si>
  <si>
    <t>WELLINGTON DOS RAMOS VIEIRA</t>
  </si>
  <si>
    <t>WELLINGTON DOS SANTOS TELES</t>
  </si>
  <si>
    <t>WELLINGTON FELICIANO DA SILVA JUNIOR</t>
  </si>
  <si>
    <t>WELLINGTON FELIPE DA SILVA MENDES</t>
  </si>
  <si>
    <t>WELLINGTON FELIPE MOREIRA DOS SANTOS</t>
  </si>
  <si>
    <t>WELLINGTON FRANCA DOS SANTOS</t>
  </si>
  <si>
    <t>WELLINGTON GUTEMBERG PIFANIO</t>
  </si>
  <si>
    <t>WELLINGTON JOSE DA SILVA</t>
  </si>
  <si>
    <t>WELLINGTON JUNIOR SACHETTI DE GANELI</t>
  </si>
  <si>
    <t>WELLINGTON LEONARDO DE SOUZA FERNANDES</t>
  </si>
  <si>
    <t>WELLINGTON LUIZ KROKOWEZ</t>
  </si>
  <si>
    <t>WELLINGTON MACEDO DE SOUZA</t>
  </si>
  <si>
    <t>WELLINGTON MACEDO LOURENCO</t>
  </si>
  <si>
    <t>WELLINGTON MATHEUS DA SILVA</t>
  </si>
  <si>
    <t>WELLINGTON MENDES DA ANUNCIACAO</t>
  </si>
  <si>
    <t>WELLINGTON PEIXOTO QUEIROZ</t>
  </si>
  <si>
    <t>WELLINGTON PEREIRA DOS SANTOS</t>
  </si>
  <si>
    <t>WELLINGTON PINHEIRO RODRIGUES</t>
  </si>
  <si>
    <t>WELLINGTON PINTO DOS SANTOS</t>
  </si>
  <si>
    <t>WELLINGTON PIRES SENA</t>
  </si>
  <si>
    <t>WELLINGTON RICARDO LIMA DOS SANTOS</t>
  </si>
  <si>
    <t>WELLINGTON ROMULO DA SILVA FILHO</t>
  </si>
  <si>
    <t>WELLINGTON SANTOS DA SILVA</t>
  </si>
  <si>
    <t>WELLINGTON SIMPLICIO DA SILVA</t>
  </si>
  <si>
    <t>WELLINGTON SOARES DE OLIVEIRA</t>
  </si>
  <si>
    <t>WELLINGTON SOUSA SANTOS</t>
  </si>
  <si>
    <t>WELLINGTON SOUSA SILVA</t>
  </si>
  <si>
    <t>WELLINTON DOS SANTOS CICONELLO</t>
  </si>
  <si>
    <t>WELLISSON GOMES DOREA</t>
  </si>
  <si>
    <t>WELLITON CATANHEDO DE SOUZA</t>
  </si>
  <si>
    <t>WELLITON CORREIA NERY</t>
  </si>
  <si>
    <t>WELLITON DOUGLAS CAVALHEIRO FONTANA</t>
  </si>
  <si>
    <t>WELTON DA SILVEIRA CARDOZO</t>
  </si>
  <si>
    <t>WELTON GONCALVES MESSIAS</t>
  </si>
  <si>
    <t>WELTON LACERDA RIBAS</t>
  </si>
  <si>
    <t>WELYNGTON RAMOS DA SILVA</t>
  </si>
  <si>
    <t>WEMERSON JOHN DE SOUZA VIEIRA</t>
  </si>
  <si>
    <t>WEMERSON VIEIRA DE ALMEIDA</t>
  </si>
  <si>
    <t>WENDEL DE LIMA LOBO</t>
  </si>
  <si>
    <t>WENDEL FERREIRA GOMES</t>
  </si>
  <si>
    <t>WENDEL SANTANA DE SOUZA</t>
  </si>
  <si>
    <t>WENDEL SEVERINO ANDRE</t>
  </si>
  <si>
    <t>WENDELL DE SOUZA RUBIM</t>
  </si>
  <si>
    <t>WENDELL SANTOS BARBOSA</t>
  </si>
  <si>
    <t>WENDELL SANTOS DE ARAUJO</t>
  </si>
  <si>
    <t>WENDERSON SILVA COSTA</t>
  </si>
  <si>
    <t>WENINGTON MARCELINO DIAS PINTO</t>
  </si>
  <si>
    <t>WERBERSON COSTA BOGEA</t>
  </si>
  <si>
    <t>WERLEM DE SOUSA FREITAS</t>
  </si>
  <si>
    <t>WERLLES NERIS DOS SANTOS</t>
  </si>
  <si>
    <t>WERVESON PEREIRA AGUIAR</t>
  </si>
  <si>
    <t>WESCLEI DE CARVALHO PEREIRA</t>
  </si>
  <si>
    <t>WESCLEY ANDRE OLIVEIRA</t>
  </si>
  <si>
    <t>WESELE DOS SANTOS MOTA</t>
  </si>
  <si>
    <t>WESKLE CARLOS CUNHA</t>
  </si>
  <si>
    <t>WESLEI DOS SANTOS</t>
  </si>
  <si>
    <t>WESLEM RODRIGUES</t>
  </si>
  <si>
    <t>WESLER ACORDI</t>
  </si>
  <si>
    <t>WESLEY CARLOS VALERIANO DE OLIVEIRA</t>
  </si>
  <si>
    <t>WESLEY DA COSTA FELICIO</t>
  </si>
  <si>
    <t>WESLEY DA SILVA WERMEIER</t>
  </si>
  <si>
    <t>WESLEY DE ALBUQUERQUE MENDONCA</t>
  </si>
  <si>
    <t>WESLEY DE ARAUJO DIONISIO</t>
  </si>
  <si>
    <t>WESLEY DE SOUZA BEZERRA</t>
  </si>
  <si>
    <t>WESLEY DE SOUZA DIAS</t>
  </si>
  <si>
    <t>WESLEY DOS SANTOS SOUZA</t>
  </si>
  <si>
    <t>WESLEY JULIANO SILVA</t>
  </si>
  <si>
    <t>WESLEY MAGALHAES VIEIRA DE BRITO</t>
  </si>
  <si>
    <t>WESLEY PEREIRA CARDOSO</t>
  </si>
  <si>
    <t>WESLEY ROBERTO BARROS</t>
  </si>
  <si>
    <t>WESLEY RODRIGO PEREIRA DE OLIVEIRA</t>
  </si>
  <si>
    <t>WESLEY SOARES LIRA</t>
  </si>
  <si>
    <t>WESLEY SOUZA DE OLIVEIRA</t>
  </si>
  <si>
    <t>WESLLEY LUIS COSTA DOS SANTOS</t>
  </si>
  <si>
    <t>WESLLEY LUIZ MORAES DE SOUZA</t>
  </si>
  <si>
    <t>WESLLEY SILVA DE CARVALHO</t>
  </si>
  <si>
    <t>WESLLEY VEIGA DA SILVA</t>
  </si>
  <si>
    <t>WEVERSON ALVES DOS SANTOS</t>
  </si>
  <si>
    <t>WEVERSON SALLES DOS SANTOS</t>
  </si>
  <si>
    <t>WEVERTON DA SILVA GOIS</t>
  </si>
  <si>
    <t>WEXLEY BRAULIO DE ARAUJO ROSA</t>
  </si>
  <si>
    <t>WHALEX CARDOSO DOS SANTOS</t>
  </si>
  <si>
    <t>WHITER LUIZ RIBEIRO NETO</t>
  </si>
  <si>
    <t>WIDELBERG PORFIRIO DE MEDEIROS</t>
  </si>
  <si>
    <t>WILACE DE SOUZA VIEIRA</t>
  </si>
  <si>
    <t>WILBER QUEIROZ PINHEIRO</t>
  </si>
  <si>
    <t>WILDER LUIS DE SOUZA</t>
  </si>
  <si>
    <t>WILIAM DA SILVA CANDIDO DO NASCIMENTO</t>
  </si>
  <si>
    <t>WILIAM RUDYELE DO NASCIMENTO NUNES</t>
  </si>
  <si>
    <t>WILIAN ALBERTO MACANEIRO</t>
  </si>
  <si>
    <t>WILIAN BORGES</t>
  </si>
  <si>
    <t>WILIAN DA SILVA CYRILLO</t>
  </si>
  <si>
    <t>WILIAN FERREIRA DE SOUZA</t>
  </si>
  <si>
    <t>WILIAN MOREIRA DOS SANTOS</t>
  </si>
  <si>
    <t>WILKER MENEZES COSTA</t>
  </si>
  <si>
    <t>WILLAME DE JESUS SILVA BARROS</t>
  </si>
  <si>
    <t>WILLAME MARQUES DE SOUSA</t>
  </si>
  <si>
    <t>WILLAMS DE SOUZA SANTOS</t>
  </si>
  <si>
    <t>WILLER GALVAO DA SILVA</t>
  </si>
  <si>
    <t>WILLEY MARCEL BILATO</t>
  </si>
  <si>
    <t>WILLIAM ALVES PEREIRA</t>
  </si>
  <si>
    <t>WILLIAM AROUCHE DOS SANTOS</t>
  </si>
  <si>
    <t>WILLIAM BUCH DA SILVEIRA</t>
  </si>
  <si>
    <t>WILLIAM CESAR DA SILVA CARDOSO</t>
  </si>
  <si>
    <t>WILLIAM CORREA SIMAS</t>
  </si>
  <si>
    <t>WILLIAM DA SILVA</t>
  </si>
  <si>
    <t>WILLIAM DA SILVA DOS REIS</t>
  </si>
  <si>
    <t>WILLIAM DA SILVA MOREIRA</t>
  </si>
  <si>
    <t>WILLIAM DA SILVA REIS</t>
  </si>
  <si>
    <t>WILLIAM DE ALMEIDA SANTOS</t>
  </si>
  <si>
    <t>WILLIAM FIDELIS RIBEIRO</t>
  </si>
  <si>
    <t>WILLIAM FONSECA DUARTE</t>
  </si>
  <si>
    <t>WILLIAM GOMES EVANGELISTA</t>
  </si>
  <si>
    <t>WILLIAM HENRIQUE PEDROSO PINTO</t>
  </si>
  <si>
    <t>WILLIAM JONES CARVALHO FERREIRA</t>
  </si>
  <si>
    <t>WILLIAM JORGE LEITE FILHO</t>
  </si>
  <si>
    <t>WILLIAM JOSE CAMPANA</t>
  </si>
  <si>
    <t>WILLIAM LUIS SANTOS DE OLIVEIRA</t>
  </si>
  <si>
    <t>WILLIAM MACHADO DOS SANTOS</t>
  </si>
  <si>
    <t>WILLIAM MAGALHAES BUENO</t>
  </si>
  <si>
    <t>WILLIAM MENEZES GARCIA</t>
  </si>
  <si>
    <t>WILLIAM PEREIRA ROCKENBACH</t>
  </si>
  <si>
    <t>WILLIAM ROBERTO GOMES FARIA</t>
  </si>
  <si>
    <t>WILLIAM RODRIGO MACHADO</t>
  </si>
  <si>
    <t>WILLIAM RODRIGUES MACHADO</t>
  </si>
  <si>
    <t>WILLIAM SAN MARTINS SILVEIRA</t>
  </si>
  <si>
    <t>WILLIAM SANTOS SILVA</t>
  </si>
  <si>
    <t>WILLIAM SILVA CARVALHO CERQUEIRA</t>
  </si>
  <si>
    <t>WILLIAM SILVA DO AMARAL</t>
  </si>
  <si>
    <t>WILLIAM SILVA SANTOS</t>
  </si>
  <si>
    <t>WILLIAM SOARES RAMOS</t>
  </si>
  <si>
    <t>WILLIAM VINICIUS GNOATTO RIGO</t>
  </si>
  <si>
    <t>WILLIAMIS DOUGLAS DE OLIVEIRA PENHAFIEL</t>
  </si>
  <si>
    <t>WILLIAMIS MONTEIRO DE LIMA</t>
  </si>
  <si>
    <t>WILLIAMS OLVEIRA RAMOS</t>
  </si>
  <si>
    <t>WILLIAN ABEL SOARES</t>
  </si>
  <si>
    <t>WILLIAN ALCANTARA DA SILVA</t>
  </si>
  <si>
    <t>WILLIAN ALFREDO SANTOS</t>
  </si>
  <si>
    <t>WILLIAN BENINI MILANI</t>
  </si>
  <si>
    <t>WILLIAN BRAZ NEVES</t>
  </si>
  <si>
    <t>WILLIAN CABRAL MARQUES</t>
  </si>
  <si>
    <t>WILLIAN CESAR MARTINS DE MORAES</t>
  </si>
  <si>
    <t>WILLIAN CHAVES DA CRUZ</t>
  </si>
  <si>
    <t>WILLIAN DA SILVA REIS</t>
  </si>
  <si>
    <t>WILLIAN DE ALMEIDA VALENTIM</t>
  </si>
  <si>
    <t>WILLIAN DE MELO RIBEIRO</t>
  </si>
  <si>
    <t>WILLIAN DOS SANTOS DE SOUZA E SILVA</t>
  </si>
  <si>
    <t>WILLIAN DOS SANTOS NOGUEIRA</t>
  </si>
  <si>
    <t>WILLIAN DOS SANTOS SILVA</t>
  </si>
  <si>
    <t>WILLIAN ELIAS FERNANDES</t>
  </si>
  <si>
    <t>WILLIAN FAGUNGES OLIVEIRA</t>
  </si>
  <si>
    <t>WILLIAN FONSECA PINHELLI</t>
  </si>
  <si>
    <t>WILLIAN GEOVANE DE OLIVEIRA MACHADO</t>
  </si>
  <si>
    <t>WILLIAN GOMES DE ANDRADE</t>
  </si>
  <si>
    <t>WILLIAN HERCILIO PEZZINI</t>
  </si>
  <si>
    <t>WILLIAN LEMES PADILHA DA SILVA</t>
  </si>
  <si>
    <t>WILLIAN LEMOS DOS SANTOS</t>
  </si>
  <si>
    <t>WILLIAN LEONARDO DA SILVA FERREIRA</t>
  </si>
  <si>
    <t>WILLIAN LOPES FELIPPE</t>
  </si>
  <si>
    <t>WILLIAN LUCAS PARADEIRA DE ARAUJO</t>
  </si>
  <si>
    <t>WILLIAN NATANAEL SILVA DE OLIVEIRA</t>
  </si>
  <si>
    <t>WILLIAN PAVIANI DA SILVA</t>
  </si>
  <si>
    <t>WILLIAN PEREIRA DA SILVEIRA</t>
  </si>
  <si>
    <t>WILLIAN PRADA MOREIRA</t>
  </si>
  <si>
    <t>WILLIAN RICHARDES SERRA</t>
  </si>
  <si>
    <t>WILLIAN SILVA BANDEIRA</t>
  </si>
  <si>
    <t>WILLIAN SILVA GONCALVES</t>
  </si>
  <si>
    <t>WILLIAN TAFAREL IWASENKO</t>
  </si>
  <si>
    <t>WILLIAN TAVARES FERREIRA</t>
  </si>
  <si>
    <t>WILLIANBERG QUEIROZ DA MATA</t>
  </si>
  <si>
    <t>WILLIANS ARAUJO TEIXEIRA</t>
  </si>
  <si>
    <t>WILLIANS DE OLIVEIRA SANTOS</t>
  </si>
  <si>
    <t>WILLIANS JEFFERSON DOS SANTOS</t>
  </si>
  <si>
    <t>WILLIGTON HENRIQUE FERREIRA ALMEIDA</t>
  </si>
  <si>
    <t>WILLYAN SOUZA RIBEIRO</t>
  </si>
  <si>
    <t>WILLYS DOS SANTOS GOMES</t>
  </si>
  <si>
    <t>WILLYS MIGUEL DA SILVA</t>
  </si>
  <si>
    <t>WILSON ANDRE DOS PRAZERES</t>
  </si>
  <si>
    <t>WILSON BARROS DA SILVA PRATA</t>
  </si>
  <si>
    <t>WILSON CANDIDO LINS JUNIOR</t>
  </si>
  <si>
    <t>WILSON CARLOS RODRIGUES DOS SANTOS</t>
  </si>
  <si>
    <t>WILSON DA LUZ ARAUJO FILHO</t>
  </si>
  <si>
    <t>WILSON DE OLIVEIRA LOPES</t>
  </si>
  <si>
    <t>WILSON DE SOUZA</t>
  </si>
  <si>
    <t>WILSON DO NASCIMENTO FERREIRA</t>
  </si>
  <si>
    <t>WILSON DOS SANTOS SALOMAO</t>
  </si>
  <si>
    <t>WILSON DOUGLAS COSTA DE SOUSA</t>
  </si>
  <si>
    <t>WILSON FERREIRA LIMA FILHO</t>
  </si>
  <si>
    <t>WILSON FERREIRA VIEIRA</t>
  </si>
  <si>
    <t>WILSON GONCALVES DA SILVA</t>
  </si>
  <si>
    <t>WILSON JONATHAN NEVES DA SILVA</t>
  </si>
  <si>
    <t>WILSON LIMA DA SILVA FILHO</t>
  </si>
  <si>
    <t>WILSON LIMA SAMPAIO</t>
  </si>
  <si>
    <t>WILSON MACHADO</t>
  </si>
  <si>
    <t>WILSON NASCIMENTO MIRANDA</t>
  </si>
  <si>
    <t>WILSON RICARDO DOS SANTOS</t>
  </si>
  <si>
    <t>WILSON ROCHA LAGO</t>
  </si>
  <si>
    <t>WILSON SERAFIM VIEIRA</t>
  </si>
  <si>
    <t>WILTON FARIAS PRESTES</t>
  </si>
  <si>
    <t>WILTON LAUREANO FERREIRA</t>
  </si>
  <si>
    <t>WILTON NEVES DA COSTA</t>
  </si>
  <si>
    <t>WILTON PAULINO DA SILVA</t>
  </si>
  <si>
    <t>WILTON PEREIRA DOS SANTOS</t>
  </si>
  <si>
    <t>WINSTON HAMSTER EYROSA</t>
  </si>
  <si>
    <t>WIRLEN BASILIO DIAS</t>
  </si>
  <si>
    <t>WYLBER JOSE MONTEIRO SILVA</t>
  </si>
  <si>
    <t>YAGO AGUIAR DA SILVA</t>
  </si>
  <si>
    <t>YAGO BARBOSA DE MORAIS</t>
  </si>
  <si>
    <t>YAN SOUZA DA SILVA</t>
  </si>
  <si>
    <t>YAN VITOR PRADO DE QUEIROZ</t>
  </si>
  <si>
    <t>YURI CARIVALES RODRIGUES</t>
  </si>
  <si>
    <t>YURI CORREA MEDEIROS DIAS</t>
  </si>
  <si>
    <t>YURI DOS SANTOS QUIRINO</t>
  </si>
  <si>
    <t>YURI FRAGOSO MARTINS</t>
  </si>
  <si>
    <t>YURI GABRIEL MOURA MACHADO</t>
  </si>
  <si>
    <t>YURI RODRIGUES COSTA</t>
  </si>
  <si>
    <t>YURY MONTEIRO CAMARAO</t>
  </si>
  <si>
    <t>YUSUF AHMAD SAULO BASSETO HARB</t>
  </si>
  <si>
    <t>ZAILOR CAVALCANTI SARMENTO</t>
  </si>
  <si>
    <t>ZAIRA GONCALVES DOS SANTOS</t>
  </si>
  <si>
    <t>ZAQUEU DE AQUINO CARVALHO MENEZES</t>
  </si>
  <si>
    <t>ZAQUEU QUADROS DE FREITAS</t>
  </si>
  <si>
    <t>ZARONI PEREIRA FIUZA</t>
  </si>
  <si>
    <t>ZEIBSON GOMES MAXIMO DA SILVA</t>
  </si>
  <si>
    <t>ZENIEL SANTOS ARTIGAS</t>
  </si>
  <si>
    <t>ZENILTO FIUZA MENESES</t>
  </si>
  <si>
    <t>ZILDENILSON MARTINS SOARES</t>
  </si>
  <si>
    <t>ZILDO FRANCISCO DA SILVA</t>
  </si>
  <si>
    <t>ZILMAR RIBEIRO DA COSTA</t>
  </si>
  <si>
    <t>MATRICULA_NDS</t>
  </si>
  <si>
    <t>TR323041</t>
  </si>
  <si>
    <t>TR457061</t>
  </si>
  <si>
    <t>TR529727</t>
  </si>
  <si>
    <t>TR354955</t>
  </si>
  <si>
    <t>TR339077</t>
  </si>
  <si>
    <t>TR272391</t>
  </si>
  <si>
    <t>TR010594</t>
  </si>
  <si>
    <t>TR642840</t>
  </si>
  <si>
    <t>TR114457</t>
  </si>
  <si>
    <t>TR629367</t>
  </si>
  <si>
    <t>TR256197</t>
  </si>
  <si>
    <t>TR320456</t>
  </si>
  <si>
    <t>TR482646</t>
  </si>
  <si>
    <t>TR614875</t>
  </si>
  <si>
    <t>TR362159</t>
  </si>
  <si>
    <t>TR544447</t>
  </si>
  <si>
    <t>TR612387</t>
  </si>
  <si>
    <t>TR292276</t>
  </si>
  <si>
    <t>TR318587</t>
  </si>
  <si>
    <t>TR312665</t>
  </si>
  <si>
    <t>TC001570</t>
  </si>
  <si>
    <t>TR526241</t>
  </si>
  <si>
    <t>TR521695</t>
  </si>
  <si>
    <t>TR525977</t>
  </si>
  <si>
    <t>TR011496</t>
  </si>
  <si>
    <t>TR273544</t>
  </si>
  <si>
    <t>TR173676</t>
  </si>
  <si>
    <t>TR309200</t>
  </si>
  <si>
    <t>TR533548</t>
  </si>
  <si>
    <t>TR252225</t>
  </si>
  <si>
    <t>TR616657</t>
  </si>
  <si>
    <t>TR437068</t>
  </si>
  <si>
    <t>TR011497</t>
  </si>
  <si>
    <t>TR368211</t>
  </si>
  <si>
    <t>TR599740</t>
  </si>
  <si>
    <t>TR271325</t>
  </si>
  <si>
    <t>TR655417</t>
  </si>
  <si>
    <t>TR500500</t>
  </si>
  <si>
    <t>TR017813</t>
  </si>
  <si>
    <t>TR613106</t>
  </si>
  <si>
    <t>TR597364</t>
  </si>
  <si>
    <t>TR008814</t>
  </si>
  <si>
    <t>TC056379</t>
  </si>
  <si>
    <t>TR014180</t>
  </si>
  <si>
    <t>TR532942</t>
  </si>
  <si>
    <t>TR264242</t>
  </si>
  <si>
    <t>TR363302</t>
  </si>
  <si>
    <t>TR629520</t>
  </si>
  <si>
    <t>TR368019</t>
  </si>
  <si>
    <t>TR256217</t>
  </si>
  <si>
    <t>TR017815</t>
  </si>
  <si>
    <t>TR366485</t>
  </si>
  <si>
    <t>TR557471</t>
  </si>
  <si>
    <t>TR346448</t>
  </si>
  <si>
    <t>TR326486</t>
  </si>
  <si>
    <t>TR287919</t>
  </si>
  <si>
    <t>TC050275</t>
  </si>
  <si>
    <t>TR597771</t>
  </si>
  <si>
    <t>TR496213</t>
  </si>
  <si>
    <t>TR021793</t>
  </si>
  <si>
    <t>TR250855</t>
  </si>
  <si>
    <t>TR271332</t>
  </si>
  <si>
    <t>TR579402</t>
  </si>
  <si>
    <t>TR362736</t>
  </si>
  <si>
    <t>TR611041</t>
  </si>
  <si>
    <t>TR252874</t>
  </si>
  <si>
    <t>TR312608</t>
  </si>
  <si>
    <t>TR330274</t>
  </si>
  <si>
    <t>TR609426</t>
  </si>
  <si>
    <t>TR582433</t>
  </si>
  <si>
    <t>TR003157</t>
  </si>
  <si>
    <t>TR011082</t>
  </si>
  <si>
    <t>TR313836</t>
  </si>
  <si>
    <t>TR011499</t>
  </si>
  <si>
    <t>TR498707</t>
  </si>
  <si>
    <t>TR253550</t>
  </si>
  <si>
    <t>TR523894</t>
  </si>
  <si>
    <t>TR633158</t>
  </si>
  <si>
    <t>TR264253</t>
  </si>
  <si>
    <t>TR068277</t>
  </si>
  <si>
    <t>TR014183</t>
  </si>
  <si>
    <t>TR008341</t>
  </si>
  <si>
    <t>TR250856</t>
  </si>
  <si>
    <t>TR623156</t>
  </si>
  <si>
    <t>TR571008</t>
  </si>
  <si>
    <t>TR003158</t>
  </si>
  <si>
    <t>TR414452</t>
  </si>
  <si>
    <t>TR583101</t>
  </si>
  <si>
    <t>TR521696</t>
  </si>
  <si>
    <t>TR514440</t>
  </si>
  <si>
    <t>TR163033</t>
  </si>
  <si>
    <t>TR250772</t>
  </si>
  <si>
    <t>TR577093</t>
  </si>
  <si>
    <t>TR001411</t>
  </si>
  <si>
    <t>TR002548</t>
  </si>
  <si>
    <t>TR644154</t>
  </si>
  <si>
    <t>TR014186</t>
  </si>
  <si>
    <t>TR617488</t>
  </si>
  <si>
    <t>TR001690</t>
  </si>
  <si>
    <t>TR305903</t>
  </si>
  <si>
    <t>TR531238</t>
  </si>
  <si>
    <t>TR272410</t>
  </si>
  <si>
    <t>TR327254</t>
  </si>
  <si>
    <t>TR165293</t>
  </si>
  <si>
    <t>TR334832</t>
  </si>
  <si>
    <t>TR610931</t>
  </si>
  <si>
    <t>TR250858</t>
  </si>
  <si>
    <t>TR507178</t>
  </si>
  <si>
    <t>TR614497</t>
  </si>
  <si>
    <t>TR318947</t>
  </si>
  <si>
    <t>TR012559</t>
  </si>
  <si>
    <t>TR498698</t>
  </si>
  <si>
    <t>TR173896</t>
  </si>
  <si>
    <t>TR001412</t>
  </si>
  <si>
    <t>TR109655</t>
  </si>
  <si>
    <t>TR250074</t>
  </si>
  <si>
    <t>TR632773</t>
  </si>
  <si>
    <t>TR451855</t>
  </si>
  <si>
    <t>TR579640</t>
  </si>
  <si>
    <t>TR001414</t>
  </si>
  <si>
    <t>TR578348</t>
  </si>
  <si>
    <t>TR021615</t>
  </si>
  <si>
    <t>TR393511</t>
  </si>
  <si>
    <t>TR256827</t>
  </si>
  <si>
    <t>TR542254</t>
  </si>
  <si>
    <t>TR618940</t>
  </si>
  <si>
    <t>TR336978</t>
  </si>
  <si>
    <t>TR405035</t>
  </si>
  <si>
    <t>TR363951</t>
  </si>
  <si>
    <t>TR335252</t>
  </si>
  <si>
    <t>TR594070</t>
  </si>
  <si>
    <t>TR017820</t>
  </si>
  <si>
    <t>TR284532</t>
  </si>
  <si>
    <t>TR255699</t>
  </si>
  <si>
    <t>TR002552</t>
  </si>
  <si>
    <t>TR327551</t>
  </si>
  <si>
    <t>TR515626</t>
  </si>
  <si>
    <t>TR264263</t>
  </si>
  <si>
    <t>TR317155</t>
  </si>
  <si>
    <t>TR498696</t>
  </si>
  <si>
    <t>TR008043</t>
  </si>
  <si>
    <t>TR588105</t>
  </si>
  <si>
    <t>TR271378</t>
  </si>
  <si>
    <t>TR316888</t>
  </si>
  <si>
    <t>TR264320</t>
  </si>
  <si>
    <t>TR182073</t>
  </si>
  <si>
    <t>TR531773</t>
  </si>
  <si>
    <t>TR610093</t>
  </si>
  <si>
    <t>TR167148</t>
  </si>
  <si>
    <t>TR264326</t>
  </si>
  <si>
    <t>TR574661</t>
  </si>
  <si>
    <t>TR371990</t>
  </si>
  <si>
    <t>TR610432</t>
  </si>
  <si>
    <t>TR271382</t>
  </si>
  <si>
    <t>TR526427</t>
  </si>
  <si>
    <t>TR011377</t>
  </si>
  <si>
    <t>TR009639</t>
  </si>
  <si>
    <t>TR615302</t>
  </si>
  <si>
    <t>TR277639</t>
  </si>
  <si>
    <t>TR254635</t>
  </si>
  <si>
    <t>TR533903</t>
  </si>
  <si>
    <t>TR381816</t>
  </si>
  <si>
    <t>TR533037</t>
  </si>
  <si>
    <t>TR615939</t>
  </si>
  <si>
    <t>TR011087</t>
  </si>
  <si>
    <t>TR250405</t>
  </si>
  <si>
    <t>TR001696</t>
  </si>
  <si>
    <t>TR001697</t>
  </si>
  <si>
    <t>TR383312</t>
  </si>
  <si>
    <t>TR250407</t>
  </si>
  <si>
    <t>TR625068</t>
  </si>
  <si>
    <t>TR251250</t>
  </si>
  <si>
    <t>TR615468</t>
  </si>
  <si>
    <t>TR629826</t>
  </si>
  <si>
    <t>TR556396</t>
  </si>
  <si>
    <t>TR605391</t>
  </si>
  <si>
    <t>TR647358</t>
  </si>
  <si>
    <t>TR345277</t>
  </si>
  <si>
    <t>TC020531</t>
  </si>
  <si>
    <t>TR012616</t>
  </si>
  <si>
    <t>TC044290</t>
  </si>
  <si>
    <t>TR332983</t>
  </si>
  <si>
    <t>TR032472</t>
  </si>
  <si>
    <t>TR264388</t>
  </si>
  <si>
    <t>TR179538</t>
  </si>
  <si>
    <t>TR068731</t>
  </si>
  <si>
    <t>TR318600</t>
  </si>
  <si>
    <t>TR400667</t>
  </si>
  <si>
    <t>TR609630</t>
  </si>
  <si>
    <t>TR377453</t>
  </si>
  <si>
    <t>TR330331</t>
  </si>
  <si>
    <t>TR608316</t>
  </si>
  <si>
    <t>TR263713</t>
  </si>
  <si>
    <t>TR575670</t>
  </si>
  <si>
    <t>TR275084</t>
  </si>
  <si>
    <t>TR166792</t>
  </si>
  <si>
    <t>TR577305</t>
  </si>
  <si>
    <t>TR410026</t>
  </si>
  <si>
    <t>TR271393</t>
  </si>
  <si>
    <t>TR535117</t>
  </si>
  <si>
    <t>TR115145</t>
  </si>
  <si>
    <t>TR528349</t>
  </si>
  <si>
    <t>TR596593</t>
  </si>
  <si>
    <t>TR002566</t>
  </si>
  <si>
    <t>TR424680</t>
  </si>
  <si>
    <t>TR401716</t>
  </si>
  <si>
    <t>TR523430</t>
  </si>
  <si>
    <t>TR499308</t>
  </si>
  <si>
    <t>TC029655</t>
  </si>
  <si>
    <t>TR380146</t>
  </si>
  <si>
    <t>TR275085</t>
  </si>
  <si>
    <t>TR175698</t>
  </si>
  <si>
    <t>TR620634</t>
  </si>
  <si>
    <t>TR615584</t>
  </si>
  <si>
    <t>TR264445</t>
  </si>
  <si>
    <t>TC007753</t>
  </si>
  <si>
    <t>TR258722</t>
  </si>
  <si>
    <t>TR278193</t>
  </si>
  <si>
    <t>TR498361</t>
  </si>
  <si>
    <t>TR641062</t>
  </si>
  <si>
    <t>TR311327</t>
  </si>
  <si>
    <t>TR603880</t>
  </si>
  <si>
    <t>TR544231</t>
  </si>
  <si>
    <t>TC038731</t>
  </si>
  <si>
    <t>TR395900</t>
  </si>
  <si>
    <t>TR093484</t>
  </si>
  <si>
    <t>TR335215</t>
  </si>
  <si>
    <t>TR578134</t>
  </si>
  <si>
    <t>TR608317</t>
  </si>
  <si>
    <t>TR128848</t>
  </si>
  <si>
    <t>TR027859</t>
  </si>
  <si>
    <t>TR538794</t>
  </si>
  <si>
    <t>TR596568</t>
  </si>
  <si>
    <t>TR271253</t>
  </si>
  <si>
    <t>TR583087</t>
  </si>
  <si>
    <t>TR300855</t>
  </si>
  <si>
    <t>TR330476</t>
  </si>
  <si>
    <t>TR558569</t>
  </si>
  <si>
    <t>TR584765</t>
  </si>
  <si>
    <t>TR278682</t>
  </si>
  <si>
    <t>TR526567</t>
  </si>
  <si>
    <t>TR473832</t>
  </si>
  <si>
    <t>TR564332</t>
  </si>
  <si>
    <t>TR347075</t>
  </si>
  <si>
    <t>TR615663</t>
  </si>
  <si>
    <t>TR391489</t>
  </si>
  <si>
    <t>TR443091</t>
  </si>
  <si>
    <t>TR531741</t>
  </si>
  <si>
    <t>TC058208</t>
  </si>
  <si>
    <t>TR383187</t>
  </si>
  <si>
    <t>TR578925</t>
  </si>
  <si>
    <t>TC005100</t>
  </si>
  <si>
    <t>TR384036</t>
  </si>
  <si>
    <t>TC025728</t>
  </si>
  <si>
    <t>TR414164</t>
  </si>
  <si>
    <t>TR360838</t>
  </si>
  <si>
    <t>TR476020</t>
  </si>
  <si>
    <t>TR397779</t>
  </si>
  <si>
    <t>TR612196</t>
  </si>
  <si>
    <t>TR512704</t>
  </si>
  <si>
    <t>TR546714</t>
  </si>
  <si>
    <t>TR613321</t>
  </si>
  <si>
    <t>TR134764</t>
  </si>
  <si>
    <t>TR529611</t>
  </si>
  <si>
    <t>TR182243</t>
  </si>
  <si>
    <t>TR616686</t>
  </si>
  <si>
    <t>TR526242</t>
  </si>
  <si>
    <t>TR282288</t>
  </si>
  <si>
    <t>TR358690</t>
  </si>
  <si>
    <t>TR475265</t>
  </si>
  <si>
    <t>TR334268</t>
  </si>
  <si>
    <t>TR370257</t>
  </si>
  <si>
    <t>TR339238</t>
  </si>
  <si>
    <t>TR339078</t>
  </si>
  <si>
    <t>TR039477</t>
  </si>
  <si>
    <t>TR289756</t>
  </si>
  <si>
    <t>TR573888</t>
  </si>
  <si>
    <t>TR575129</t>
  </si>
  <si>
    <t>TR361978</t>
  </si>
  <si>
    <t>TR256675</t>
  </si>
  <si>
    <t>TR388433</t>
  </si>
  <si>
    <t>TR531348</t>
  </si>
  <si>
    <t>TR256880</t>
  </si>
  <si>
    <t>TR014212</t>
  </si>
  <si>
    <t>TR356706</t>
  </si>
  <si>
    <t>TR374228</t>
  </si>
  <si>
    <t>TR264027</t>
  </si>
  <si>
    <t>TR014214</t>
  </si>
  <si>
    <t>TR276171</t>
  </si>
  <si>
    <t>TR001421</t>
  </si>
  <si>
    <t>TR543213</t>
  </si>
  <si>
    <t>TR560758</t>
  </si>
  <si>
    <t>TR565967</t>
  </si>
  <si>
    <t>TR619156</t>
  </si>
  <si>
    <t>TR299492</t>
  </si>
  <si>
    <t>TR343770</t>
  </si>
  <si>
    <t>TR485916</t>
  </si>
  <si>
    <t>TR353890</t>
  </si>
  <si>
    <t>TR341170</t>
  </si>
  <si>
    <t>TR329747</t>
  </si>
  <si>
    <t>TR001728</t>
  </si>
  <si>
    <t>TR333107</t>
  </si>
  <si>
    <t>TR271449</t>
  </si>
  <si>
    <t>TR271454</t>
  </si>
  <si>
    <t>TR575952</t>
  </si>
  <si>
    <t>TR531350</t>
  </si>
  <si>
    <t>TR629365</t>
  </si>
  <si>
    <t>TR652519</t>
  </si>
  <si>
    <t>TR318625</t>
  </si>
  <si>
    <t>TR314111</t>
  </si>
  <si>
    <t>TR014218</t>
  </si>
  <si>
    <t>TR529614</t>
  </si>
  <si>
    <t>TR618423</t>
  </si>
  <si>
    <t>TR010604</t>
  </si>
  <si>
    <t>TR550694</t>
  </si>
  <si>
    <t>TR595764</t>
  </si>
  <si>
    <t>TR544233</t>
  </si>
  <si>
    <t>TR272680</t>
  </si>
  <si>
    <t>TC012699</t>
  </si>
  <si>
    <t>TR510601</t>
  </si>
  <si>
    <t>TR497213</t>
  </si>
  <si>
    <t>TR140530</t>
  </si>
  <si>
    <t>TR322026</t>
  </si>
  <si>
    <t>TR569802</t>
  </si>
  <si>
    <t>TR469361</t>
  </si>
  <si>
    <t>TR264714</t>
  </si>
  <si>
    <t>TR466052</t>
  </si>
  <si>
    <t>TR544131</t>
  </si>
  <si>
    <t>TC005978</t>
  </si>
  <si>
    <t>TR492193</t>
  </si>
  <si>
    <t>TC022365</t>
  </si>
  <si>
    <t>TR613472</t>
  </si>
  <si>
    <t>TR491476</t>
  </si>
  <si>
    <t>TR580477</t>
  </si>
  <si>
    <t>TR278568</t>
  </si>
  <si>
    <t>TR614513</t>
  </si>
  <si>
    <t>TR490876</t>
  </si>
  <si>
    <t>TR585489</t>
  </si>
  <si>
    <t>TR395901</t>
  </si>
  <si>
    <t>TR540981</t>
  </si>
  <si>
    <t>TR510603</t>
  </si>
  <si>
    <t>TR163501</t>
  </si>
  <si>
    <t>TR618417</t>
  </si>
  <si>
    <t>TR613473</t>
  </si>
  <si>
    <t>TR618952</t>
  </si>
  <si>
    <t>TR585454</t>
  </si>
  <si>
    <t>TR583010</t>
  </si>
  <si>
    <t>TR551864</t>
  </si>
  <si>
    <t>TR542871</t>
  </si>
  <si>
    <t>TR271485</t>
  </si>
  <si>
    <t>TR616687</t>
  </si>
  <si>
    <t>TR330545</t>
  </si>
  <si>
    <t>TR366339</t>
  </si>
  <si>
    <t>TR569134</t>
  </si>
  <si>
    <t>TR622549</t>
  </si>
  <si>
    <t>TR605367</t>
  </si>
  <si>
    <t>TR311574</t>
  </si>
  <si>
    <t>TR522887</t>
  </si>
  <si>
    <t>TR399783</t>
  </si>
  <si>
    <t>TR632035</t>
  </si>
  <si>
    <t>TR386615</t>
  </si>
  <si>
    <t>TR343476</t>
  </si>
  <si>
    <t>TR252192</t>
  </si>
  <si>
    <t>TC054788</t>
  </si>
  <si>
    <t>TR281683</t>
  </si>
  <si>
    <t>TR250865</t>
  </si>
  <si>
    <t>TR014221</t>
  </si>
  <si>
    <t>TC002276</t>
  </si>
  <si>
    <t>TR388188</t>
  </si>
  <si>
    <t>TR338261</t>
  </si>
  <si>
    <t>TR271500</t>
  </si>
  <si>
    <t>TR255721</t>
  </si>
  <si>
    <t>TR522884</t>
  </si>
  <si>
    <t>TR332909</t>
  </si>
  <si>
    <t>TC027303</t>
  </si>
  <si>
    <t>TR011093</t>
  </si>
  <si>
    <t>TR258121</t>
  </si>
  <si>
    <t>TR255738</t>
  </si>
  <si>
    <t>TR024604</t>
  </si>
  <si>
    <t>TR371072</t>
  </si>
  <si>
    <t>TR574947</t>
  </si>
  <si>
    <t>TR011461</t>
  </si>
  <si>
    <t>TR179137</t>
  </si>
  <si>
    <t>TR630157</t>
  </si>
  <si>
    <t>TR020656</t>
  </si>
  <si>
    <t>TR310881</t>
  </si>
  <si>
    <t>TR534854</t>
  </si>
  <si>
    <t>TC037365</t>
  </si>
  <si>
    <t>TR275903</t>
  </si>
  <si>
    <t>TR166823</t>
  </si>
  <si>
    <t>TR609451</t>
  </si>
  <si>
    <t>TR169301</t>
  </si>
  <si>
    <t>TR012821</t>
  </si>
  <si>
    <t>TR625102</t>
  </si>
  <si>
    <t>TR560955</t>
  </si>
  <si>
    <t>TR010898</t>
  </si>
  <si>
    <t>TR559651</t>
  </si>
  <si>
    <t>TR345349</t>
  </si>
  <si>
    <t>TR326300</t>
  </si>
  <si>
    <t>TR346737</t>
  </si>
  <si>
    <t>TR388443</t>
  </si>
  <si>
    <t>TR355032</t>
  </si>
  <si>
    <t>TR250647</t>
  </si>
  <si>
    <t>TR341836</t>
  </si>
  <si>
    <t>TR310286</t>
  </si>
  <si>
    <t>TR343654</t>
  </si>
  <si>
    <t>TR442552</t>
  </si>
  <si>
    <t>TR484196</t>
  </si>
  <si>
    <t>TR330121</t>
  </si>
  <si>
    <t>TR576716</t>
  </si>
  <si>
    <t>TR002572</t>
  </si>
  <si>
    <t>TR565983</t>
  </si>
  <si>
    <t>TR374229</t>
  </si>
  <si>
    <t>TR459054</t>
  </si>
  <si>
    <t>TR587462</t>
  </si>
  <si>
    <t>TR612430</t>
  </si>
  <si>
    <t>TR271549</t>
  </si>
  <si>
    <t>TR438493</t>
  </si>
  <si>
    <t>TR165777</t>
  </si>
  <si>
    <t>TR003169</t>
  </si>
  <si>
    <t>TR536272</t>
  </si>
  <si>
    <t>TR542067</t>
  </si>
  <si>
    <t>TR261806</t>
  </si>
  <si>
    <t>TR396432</t>
  </si>
  <si>
    <t>TR563403</t>
  </si>
  <si>
    <t>TR093504</t>
  </si>
  <si>
    <t>TR011524</t>
  </si>
  <si>
    <t>TR396250</t>
  </si>
  <si>
    <t>TR303687</t>
  </si>
  <si>
    <t>TR565192</t>
  </si>
  <si>
    <t>TR574779</t>
  </si>
  <si>
    <t>TR608588</t>
  </si>
  <si>
    <t>TR278693</t>
  </si>
  <si>
    <t>TR020657</t>
  </si>
  <si>
    <t>TR573007</t>
  </si>
  <si>
    <t>TR579207</t>
  </si>
  <si>
    <t>TR614423</t>
  </si>
  <si>
    <t>TC012311</t>
  </si>
  <si>
    <t>TR315499</t>
  </si>
  <si>
    <t>TR461049</t>
  </si>
  <si>
    <t>TR435043</t>
  </si>
  <si>
    <t>TR379250</t>
  </si>
  <si>
    <t>TR538562</t>
  </si>
  <si>
    <t>TR010899</t>
  </si>
  <si>
    <t>TR173736</t>
  </si>
  <si>
    <t>TR627406</t>
  </si>
  <si>
    <t>TR615046</t>
  </si>
  <si>
    <t>TR032059</t>
  </si>
  <si>
    <t>TR546488</t>
  </si>
  <si>
    <t>TR546716</t>
  </si>
  <si>
    <t>TC035670</t>
  </si>
  <si>
    <t>TR644275</t>
  </si>
  <si>
    <t>TR544012</t>
  </si>
  <si>
    <t>TR127230</t>
  </si>
  <si>
    <t>TR543876</t>
  </si>
  <si>
    <t>TR614598</t>
  </si>
  <si>
    <t>TR612309</t>
  </si>
  <si>
    <t>TR592138</t>
  </si>
  <si>
    <t>TR483888</t>
  </si>
  <si>
    <t>TR472681</t>
  </si>
  <si>
    <t>TR541142</t>
  </si>
  <si>
    <t>TC046653</t>
  </si>
  <si>
    <t>TR578763</t>
  </si>
  <si>
    <t>TR167076</t>
  </si>
  <si>
    <t>TR500783</t>
  </si>
  <si>
    <t>TR547072</t>
  </si>
  <si>
    <t>TR256000</t>
  </si>
  <si>
    <t>TR443093</t>
  </si>
  <si>
    <t>TR350711</t>
  </si>
  <si>
    <t>TR612542</t>
  </si>
  <si>
    <t>TC015672</t>
  </si>
  <si>
    <t>TR590425</t>
  </si>
  <si>
    <t>TR271301</t>
  </si>
  <si>
    <t>TR538085</t>
  </si>
  <si>
    <t>TR583002</t>
  </si>
  <si>
    <t>TR275310</t>
  </si>
  <si>
    <t>TR576871</t>
  </si>
  <si>
    <t>TR343043</t>
  </si>
  <si>
    <t>TR619157</t>
  </si>
  <si>
    <t>TR425525</t>
  </si>
  <si>
    <t>TR630158</t>
  </si>
  <si>
    <t>TR394253</t>
  </si>
  <si>
    <t>TR535451</t>
  </si>
  <si>
    <t>TR587325</t>
  </si>
  <si>
    <t>TR419636</t>
  </si>
  <si>
    <t>TR592139</t>
  </si>
  <si>
    <t>TR393116</t>
  </si>
  <si>
    <t>TR014262</t>
  </si>
  <si>
    <t>TR512246</t>
  </si>
  <si>
    <t>TR403991</t>
  </si>
  <si>
    <t>TR543181</t>
  </si>
  <si>
    <t>TR264884</t>
  </si>
  <si>
    <t>TR621541</t>
  </si>
  <si>
    <t>TR503470</t>
  </si>
  <si>
    <t>TR264890</t>
  </si>
  <si>
    <t>TR462932</t>
  </si>
  <si>
    <t>TR653478</t>
  </si>
  <si>
    <t>TR591852</t>
  </si>
  <si>
    <t>TR283112</t>
  </si>
  <si>
    <t>TR585619</t>
  </si>
  <si>
    <t>TR612434</t>
  </si>
  <si>
    <t>TR588054</t>
  </si>
  <si>
    <t>TR428961</t>
  </si>
  <si>
    <t>TR614514</t>
  </si>
  <si>
    <t>TR492527</t>
  </si>
  <si>
    <t>TR578756</t>
  </si>
  <si>
    <t>TR334603</t>
  </si>
  <si>
    <t>TR250866</t>
  </si>
  <si>
    <t>TR565984</t>
  </si>
  <si>
    <t>TR261016</t>
  </si>
  <si>
    <t>TR349706</t>
  </si>
  <si>
    <t>TC054789</t>
  </si>
  <si>
    <t>TR606590</t>
  </si>
  <si>
    <t>TR611590</t>
  </si>
  <si>
    <t>TR615251</t>
  </si>
  <si>
    <t>TC015225</t>
  </si>
  <si>
    <t>TR476724</t>
  </si>
  <si>
    <t>TR524107</t>
  </si>
  <si>
    <t>TR275339</t>
  </si>
  <si>
    <t>TR012719</t>
  </si>
  <si>
    <t>TR271598</t>
  </si>
  <si>
    <t>TR008328</t>
  </si>
  <si>
    <t>TR532194</t>
  </si>
  <si>
    <t>TR010606</t>
  </si>
  <si>
    <t>TR612299</t>
  </si>
  <si>
    <t>TR008062</t>
  </si>
  <si>
    <t>TR272723</t>
  </si>
  <si>
    <t>TR071704</t>
  </si>
  <si>
    <t>TR569343</t>
  </si>
  <si>
    <t>TR291410</t>
  </si>
  <si>
    <t>TR497872</t>
  </si>
  <si>
    <t>TR653479</t>
  </si>
  <si>
    <t>TR347957</t>
  </si>
  <si>
    <t>TR009054</t>
  </si>
  <si>
    <t>TR073117</t>
  </si>
  <si>
    <t>TR250480</t>
  </si>
  <si>
    <t>TR318742</t>
  </si>
  <si>
    <t>TR372055</t>
  </si>
  <si>
    <t>TR469116</t>
  </si>
  <si>
    <t>TR265055</t>
  </si>
  <si>
    <t>TR565935</t>
  </si>
  <si>
    <t>TR251845</t>
  </si>
  <si>
    <t>TR561162</t>
  </si>
  <si>
    <t>TR575544</t>
  </si>
  <si>
    <t>TR332580</t>
  </si>
  <si>
    <t>TC040380</t>
  </si>
  <si>
    <t>TR382681</t>
  </si>
  <si>
    <t>TR491479</t>
  </si>
  <si>
    <t>TR331795</t>
  </si>
  <si>
    <t>TR310816</t>
  </si>
  <si>
    <t>TR509811</t>
  </si>
  <si>
    <t>TR423626</t>
  </si>
  <si>
    <t>TR333166</t>
  </si>
  <si>
    <t>TR271621</t>
  </si>
  <si>
    <t>TR372017</t>
  </si>
  <si>
    <t>TR297165</t>
  </si>
  <si>
    <t>TR611781</t>
  </si>
  <si>
    <t>TR352085</t>
  </si>
  <si>
    <t>TR369124</t>
  </si>
  <si>
    <t>TR615184</t>
  </si>
  <si>
    <t>TR117494</t>
  </si>
  <si>
    <t>TR569781</t>
  </si>
  <si>
    <t>TR388782</t>
  </si>
  <si>
    <t>TR265136</t>
  </si>
  <si>
    <t>TR609452</t>
  </si>
  <si>
    <t>TR466302</t>
  </si>
  <si>
    <t>TR614593</t>
  </si>
  <si>
    <t>TR328507</t>
  </si>
  <si>
    <t>TR315568</t>
  </si>
  <si>
    <t>TR462933</t>
  </si>
  <si>
    <t>TR590426</t>
  </si>
  <si>
    <t>TR615252</t>
  </si>
  <si>
    <t>TR440825</t>
  </si>
  <si>
    <t>TR613312</t>
  </si>
  <si>
    <t>TR583031</t>
  </si>
  <si>
    <t>TR612658</t>
  </si>
  <si>
    <t>TR610781</t>
  </si>
  <si>
    <t>TR580063</t>
  </si>
  <si>
    <t>TR368434</t>
  </si>
  <si>
    <t>TR543227</t>
  </si>
  <si>
    <t>TR544235</t>
  </si>
  <si>
    <t>TR534890</t>
  </si>
  <si>
    <t>TR265192</t>
  </si>
  <si>
    <t>TR318848</t>
  </si>
  <si>
    <t>TR353332</t>
  </si>
  <si>
    <t>TR271335</t>
  </si>
  <si>
    <t>TR271645</t>
  </si>
  <si>
    <t>TR311080</t>
  </si>
  <si>
    <t>TR579493</t>
  </si>
  <si>
    <t>TR350341</t>
  </si>
  <si>
    <t>TR498128</t>
  </si>
  <si>
    <t>TC056332</t>
  </si>
  <si>
    <t>TR541239</t>
  </si>
  <si>
    <t>TR526424</t>
  </si>
  <si>
    <t>TR272733</t>
  </si>
  <si>
    <t>TR482794</t>
  </si>
  <si>
    <t>TR569288</t>
  </si>
  <si>
    <t>TR526266</t>
  </si>
  <si>
    <t>TR400167</t>
  </si>
  <si>
    <t>TR332004</t>
  </si>
  <si>
    <t>TR271715</t>
  </si>
  <si>
    <t>TR069663</t>
  </si>
  <si>
    <t>TR272735</t>
  </si>
  <si>
    <t>TR272736</t>
  </si>
  <si>
    <t>TR271349</t>
  </si>
  <si>
    <t>TR346343</t>
  </si>
  <si>
    <t>TR008069</t>
  </si>
  <si>
    <t>TR579526</t>
  </si>
  <si>
    <t>TR362374</t>
  </si>
  <si>
    <t>TR469568</t>
  </si>
  <si>
    <t>TR618858</t>
  </si>
  <si>
    <t>TR574984</t>
  </si>
  <si>
    <t>TR265268</t>
  </si>
  <si>
    <t>TR616688</t>
  </si>
  <si>
    <t>TR432317</t>
  </si>
  <si>
    <t>TR362052</t>
  </si>
  <si>
    <t>TR003173</t>
  </si>
  <si>
    <t>TR541240</t>
  </si>
  <si>
    <t>TR586970</t>
  </si>
  <si>
    <t>TR528723</t>
  </si>
  <si>
    <t>TR576539</t>
  </si>
  <si>
    <t>TR496214</t>
  </si>
  <si>
    <t>TR568367</t>
  </si>
  <si>
    <t>TR579146</t>
  </si>
  <si>
    <t>TR020494</t>
  </si>
  <si>
    <t>TR011530</t>
  </si>
  <si>
    <t>TR179406</t>
  </si>
  <si>
    <t>TR271730</t>
  </si>
  <si>
    <t>TR012597</t>
  </si>
  <si>
    <t>TR275398</t>
  </si>
  <si>
    <t>TR265290</t>
  </si>
  <si>
    <t>TR271733</t>
  </si>
  <si>
    <t>TR265292</t>
  </si>
  <si>
    <t>TR304612</t>
  </si>
  <si>
    <t>TC001365</t>
  </si>
  <si>
    <t>TR614424</t>
  </si>
  <si>
    <t>TR330327</t>
  </si>
  <si>
    <t>TR014295</t>
  </si>
  <si>
    <t>TR271353</t>
  </si>
  <si>
    <t>TR347795</t>
  </si>
  <si>
    <t>TR014297</t>
  </si>
  <si>
    <t>TR608589</t>
  </si>
  <si>
    <t>TR318747</t>
  </si>
  <si>
    <t>TR145393</t>
  </si>
  <si>
    <t>TR532196</t>
  </si>
  <si>
    <t>TR647035</t>
  </si>
  <si>
    <t>TR578497</t>
  </si>
  <si>
    <t>TR634839</t>
  </si>
  <si>
    <t>TR349306</t>
  </si>
  <si>
    <t>TR618655</t>
  </si>
  <si>
    <t>TR423066</t>
  </si>
  <si>
    <t>TC051519</t>
  </si>
  <si>
    <t>TR520510</t>
  </si>
  <si>
    <t>TR260073</t>
  </si>
  <si>
    <t>TR595577</t>
  </si>
  <si>
    <t>TR586956</t>
  </si>
  <si>
    <t>TR393982</t>
  </si>
  <si>
    <t>TR276116</t>
  </si>
  <si>
    <t>TR330479</t>
  </si>
  <si>
    <t>TR431796</t>
  </si>
  <si>
    <t>TR272756</t>
  </si>
  <si>
    <t>TR267485</t>
  </si>
  <si>
    <t>TR265344</t>
  </si>
  <si>
    <t>TR258226</t>
  </si>
  <si>
    <t>TR080067</t>
  </si>
  <si>
    <t>TR276420</t>
  </si>
  <si>
    <t>TR060713</t>
  </si>
  <si>
    <t>TR487167</t>
  </si>
  <si>
    <t>TR010609</t>
  </si>
  <si>
    <t>TR331981</t>
  </si>
  <si>
    <t>TR622886</t>
  </si>
  <si>
    <t>TR612260</t>
  </si>
  <si>
    <t>TR605441</t>
  </si>
  <si>
    <t>TR496410</t>
  </si>
  <si>
    <t>TR655234</t>
  </si>
  <si>
    <t>TR634953</t>
  </si>
  <si>
    <t>TR556621</t>
  </si>
  <si>
    <t>TR576538</t>
  </si>
  <si>
    <t>TR482647</t>
  </si>
  <si>
    <t>TR159919</t>
  </si>
  <si>
    <t>TR542709</t>
  </si>
  <si>
    <t>TR612439</t>
  </si>
  <si>
    <t>TR330524</t>
  </si>
  <si>
    <t>TR573980</t>
  </si>
  <si>
    <t>TR536764</t>
  </si>
  <si>
    <t>TR322191</t>
  </si>
  <si>
    <t>TR622550</t>
  </si>
  <si>
    <t>TR520953</t>
  </si>
  <si>
    <t>TR579010</t>
  </si>
  <si>
    <t>TR578772</t>
  </si>
  <si>
    <t>TR101870</t>
  </si>
  <si>
    <t>TR378035</t>
  </si>
  <si>
    <t>TR271756</t>
  </si>
  <si>
    <t>TR079520</t>
  </si>
  <si>
    <t>TR009069</t>
  </si>
  <si>
    <t>TR511286</t>
  </si>
  <si>
    <t>TR585268</t>
  </si>
  <si>
    <t>TR548156</t>
  </si>
  <si>
    <t>TR561286</t>
  </si>
  <si>
    <t>TR276472</t>
  </si>
  <si>
    <t>TR254734</t>
  </si>
  <si>
    <t>TR557601</t>
  </si>
  <si>
    <t>TR528181</t>
  </si>
  <si>
    <t>TR361049</t>
  </si>
  <si>
    <t>TR003175</t>
  </si>
  <si>
    <t>TR587264</t>
  </si>
  <si>
    <t>TR250867</t>
  </si>
  <si>
    <t>TR271782</t>
  </si>
  <si>
    <t>TR613691</t>
  </si>
  <si>
    <t>TR333208</t>
  </si>
  <si>
    <t>TR564335</t>
  </si>
  <si>
    <t>TR492707</t>
  </si>
  <si>
    <t>TR613404</t>
  </si>
  <si>
    <t>TR258371</t>
  </si>
  <si>
    <t>TR522885</t>
  </si>
  <si>
    <t>TR546812</t>
  </si>
  <si>
    <t>TR538949</t>
  </si>
  <si>
    <t>TR377380</t>
  </si>
  <si>
    <t>TR651505</t>
  </si>
  <si>
    <t>TR518805</t>
  </si>
  <si>
    <t>TR286152</t>
  </si>
  <si>
    <t>TC026720</t>
  </si>
  <si>
    <t>TR532147</t>
  </si>
  <si>
    <t>TR265420</t>
  </si>
  <si>
    <t>TR014300</t>
  </si>
  <si>
    <t>TR621537</t>
  </si>
  <si>
    <t>TR322100</t>
  </si>
  <si>
    <t>TR560693</t>
  </si>
  <si>
    <t>TR320218</t>
  </si>
  <si>
    <t>TR612457</t>
  </si>
  <si>
    <t>TR593842</t>
  </si>
  <si>
    <t>TR507771</t>
  </si>
  <si>
    <t>TR526577</t>
  </si>
  <si>
    <t>TR610926</t>
  </si>
  <si>
    <t>TR531224</t>
  </si>
  <si>
    <t>TR589992</t>
  </si>
  <si>
    <t>TR619159</t>
  </si>
  <si>
    <t>TR333641</t>
  </si>
  <si>
    <t>TC056521</t>
  </si>
  <si>
    <t>TC027725</t>
  </si>
  <si>
    <t>TR544013</t>
  </si>
  <si>
    <t>TR320760</t>
  </si>
  <si>
    <t>TR179573</t>
  </si>
  <si>
    <t>TR636508</t>
  </si>
  <si>
    <t>TR045491</t>
  </si>
  <si>
    <t>TR555915</t>
  </si>
  <si>
    <t>TC044582</t>
  </si>
  <si>
    <t>TR384031</t>
  </si>
  <si>
    <t>TR610783</t>
  </si>
  <si>
    <t>TR519018</t>
  </si>
  <si>
    <t>TR265422</t>
  </si>
  <si>
    <t>TR343165</t>
  </si>
  <si>
    <t>TR576928</t>
  </si>
  <si>
    <t>TR594078</t>
  </si>
  <si>
    <t>TR252213</t>
  </si>
  <si>
    <t>TR250014</t>
  </si>
  <si>
    <t>TR631175</t>
  </si>
  <si>
    <t>TR644156</t>
  </si>
  <si>
    <t>TR615469</t>
  </si>
  <si>
    <t>TR014303</t>
  </si>
  <si>
    <t>TR176088</t>
  </si>
  <si>
    <t>TR271442</t>
  </si>
  <si>
    <t>TR258048</t>
  </si>
  <si>
    <t>TR009073</t>
  </si>
  <si>
    <t>TR284097</t>
  </si>
  <si>
    <t>TR379767</t>
  </si>
  <si>
    <t>TR544480</t>
  </si>
  <si>
    <t>TR522764</t>
  </si>
  <si>
    <t>TR606589</t>
  </si>
  <si>
    <t>TR250562</t>
  </si>
  <si>
    <t>TR314851</t>
  </si>
  <si>
    <t>TR618839</t>
  </si>
  <si>
    <t>TR536319</t>
  </si>
  <si>
    <t>TR615253</t>
  </si>
  <si>
    <t>TR553363</t>
  </si>
  <si>
    <t>TR328360</t>
  </si>
  <si>
    <t>TR436024</t>
  </si>
  <si>
    <t>TR629842</t>
  </si>
  <si>
    <t>TR636676</t>
  </si>
  <si>
    <t>TR330035</t>
  </si>
  <si>
    <t>TR456130</t>
  </si>
  <si>
    <t>TR645435</t>
  </si>
  <si>
    <t>TR391491</t>
  </si>
  <si>
    <t>TC059898</t>
  </si>
  <si>
    <t>TR536881</t>
  </si>
  <si>
    <t>TR365034</t>
  </si>
  <si>
    <t>TR595407</t>
  </si>
  <si>
    <t>TR569727</t>
  </si>
  <si>
    <t>TR613417</t>
  </si>
  <si>
    <t>TR470917</t>
  </si>
  <si>
    <t>TR394513</t>
  </si>
  <si>
    <t>TR521458</t>
  </si>
  <si>
    <t>TR490997</t>
  </si>
  <si>
    <t>TR577425</t>
  </si>
  <si>
    <t>TR620515</t>
  </si>
  <si>
    <t>TR586928</t>
  </si>
  <si>
    <t>TR077907</t>
  </si>
  <si>
    <t>TR641277</t>
  </si>
  <si>
    <t>TR645394</t>
  </si>
  <si>
    <t>TR271814</t>
  </si>
  <si>
    <t>TR610096</t>
  </si>
  <si>
    <t>TR301074</t>
  </si>
  <si>
    <t>TR283565</t>
  </si>
  <si>
    <t>TR443095</t>
  </si>
  <si>
    <t>TR327799</t>
  </si>
  <si>
    <t>TR256404</t>
  </si>
  <si>
    <t>TR624784</t>
  </si>
  <si>
    <t>TR253676</t>
  </si>
  <si>
    <t>TR560867</t>
  </si>
  <si>
    <t>TR491480</t>
  </si>
  <si>
    <t>TR286153</t>
  </si>
  <si>
    <t>TR576172</t>
  </si>
  <si>
    <t>TR591495</t>
  </si>
  <si>
    <t>TR265574</t>
  </si>
  <si>
    <t>TR619160</t>
  </si>
  <si>
    <t>TR011546</t>
  </si>
  <si>
    <t>TR426740</t>
  </si>
  <si>
    <t>TR570640</t>
  </si>
  <si>
    <t>TR332341</t>
  </si>
  <si>
    <t>TR376713</t>
  </si>
  <si>
    <t>TR272844</t>
  </si>
  <si>
    <t>TR292498</t>
  </si>
  <si>
    <t>TR328193</t>
  </si>
  <si>
    <t>TR011472</t>
  </si>
  <si>
    <t>TR463054</t>
  </si>
  <si>
    <t>TR271833</t>
  </si>
  <si>
    <t>TR011101</t>
  </si>
  <si>
    <t>TR116622</t>
  </si>
  <si>
    <t>TR618197</t>
  </si>
  <si>
    <t>TR532772</t>
  </si>
  <si>
    <t>TR647027</t>
  </si>
  <si>
    <t>TR642489</t>
  </si>
  <si>
    <t>TR252218</t>
  </si>
  <si>
    <t>TR012601</t>
  </si>
  <si>
    <t>TR303566</t>
  </si>
  <si>
    <t>TR343484</t>
  </si>
  <si>
    <t>TR315846</t>
  </si>
  <si>
    <t>TR620901</t>
  </si>
  <si>
    <t>TR258570</t>
  </si>
  <si>
    <t>TR615254</t>
  </si>
  <si>
    <t>TR167710</t>
  </si>
  <si>
    <t>TR317104</t>
  </si>
  <si>
    <t>TR604427</t>
  </si>
  <si>
    <t>TR271474</t>
  </si>
  <si>
    <t>TR010613</t>
  </si>
  <si>
    <t>TR146515</t>
  </si>
  <si>
    <t>TR251339</t>
  </si>
  <si>
    <t>TR579566</t>
  </si>
  <si>
    <t>TR621538</t>
  </si>
  <si>
    <t>TR543877</t>
  </si>
  <si>
    <t>TR575433</t>
  </si>
  <si>
    <t>TR315431</t>
  </si>
  <si>
    <t>TR010614</t>
  </si>
  <si>
    <t>TR345191</t>
  </si>
  <si>
    <t>TR649807</t>
  </si>
  <si>
    <t>TC057688</t>
  </si>
  <si>
    <t>TR463241</t>
  </si>
  <si>
    <t>TR627050</t>
  </si>
  <si>
    <t>TR491405</t>
  </si>
  <si>
    <t>TR011550</t>
  </si>
  <si>
    <t>TR526422</t>
  </si>
  <si>
    <t>TR452376</t>
  </si>
  <si>
    <t>TR624174</t>
  </si>
  <si>
    <t>TR060715</t>
  </si>
  <si>
    <t>TC056957</t>
  </si>
  <si>
    <t>TR254356</t>
  </si>
  <si>
    <t>TR272848</t>
  </si>
  <si>
    <t>TR535224</t>
  </si>
  <si>
    <t>TR598953</t>
  </si>
  <si>
    <t>TR428388</t>
  </si>
  <si>
    <t>TR591853</t>
  </si>
  <si>
    <t>TR048074</t>
  </si>
  <si>
    <t>TC019513</t>
  </si>
  <si>
    <t>TR064709</t>
  </si>
  <si>
    <t>TR535454</t>
  </si>
  <si>
    <t>TR590925</t>
  </si>
  <si>
    <t>TR314790</t>
  </si>
  <si>
    <t>TR502639</t>
  </si>
  <si>
    <t>TR349782</t>
  </si>
  <si>
    <t>TR250732</t>
  </si>
  <si>
    <t>TR597558</t>
  </si>
  <si>
    <t>TR488078</t>
  </si>
  <si>
    <t>TR580073</t>
  </si>
  <si>
    <t>TR271857</t>
  </si>
  <si>
    <t>TR011551</t>
  </si>
  <si>
    <t>TR401283</t>
  </si>
  <si>
    <t>TR363076</t>
  </si>
  <si>
    <t>TR256245</t>
  </si>
  <si>
    <t>TR655842</t>
  </si>
  <si>
    <t>TC006873</t>
  </si>
  <si>
    <t>TR527592</t>
  </si>
  <si>
    <t>TR009669</t>
  </si>
  <si>
    <t>TR039548</t>
  </si>
  <si>
    <t>TR462449</t>
  </si>
  <si>
    <t>TR120417</t>
  </si>
  <si>
    <t>TC000366</t>
  </si>
  <si>
    <t>TR011478</t>
  </si>
  <si>
    <t>TC042186</t>
  </si>
  <si>
    <t>TR179169</t>
  </si>
  <si>
    <t>TR320063</t>
  </si>
  <si>
    <t>TR389851</t>
  </si>
  <si>
    <t>TR619161</t>
  </si>
  <si>
    <t>TR342177</t>
  </si>
  <si>
    <t>TR472310</t>
  </si>
  <si>
    <t>TR563120</t>
  </si>
  <si>
    <t>TR588577</t>
  </si>
  <si>
    <t>TR542364</t>
  </si>
  <si>
    <t>TR623137</t>
  </si>
  <si>
    <t>TR251942</t>
  </si>
  <si>
    <t>TR468070</t>
  </si>
  <si>
    <t>TR158864</t>
  </si>
  <si>
    <t>TR529765</t>
  </si>
  <si>
    <t>TR288014</t>
  </si>
  <si>
    <t>TR452002</t>
  </si>
  <si>
    <t>TR263845</t>
  </si>
  <si>
    <t>TR594240</t>
  </si>
  <si>
    <t>TR621539</t>
  </si>
  <si>
    <t>TR471708</t>
  </si>
  <si>
    <t>TR621087</t>
  </si>
  <si>
    <t>TR321438</t>
  </si>
  <si>
    <t>TR312616</t>
  </si>
  <si>
    <t>TR361676</t>
  </si>
  <si>
    <t>TR558557</t>
  </si>
  <si>
    <t>TR497222</t>
  </si>
  <si>
    <t>TR606110</t>
  </si>
  <si>
    <t>TR170442</t>
  </si>
  <si>
    <t>TC055352</t>
  </si>
  <si>
    <t>TR265693</t>
  </si>
  <si>
    <t>TR265709</t>
  </si>
  <si>
    <t>TR254274</t>
  </si>
  <si>
    <t>TR326717</t>
  </si>
  <si>
    <t>TR496216</t>
  </si>
  <si>
    <t>TR605368</t>
  </si>
  <si>
    <t>TR630160</t>
  </si>
  <si>
    <t>TR253582</t>
  </si>
  <si>
    <t>TR012620</t>
  </si>
  <si>
    <t>TR538564</t>
  </si>
  <si>
    <t>TR472412</t>
  </si>
  <si>
    <t>TR271868</t>
  </si>
  <si>
    <t>TR531066</t>
  </si>
  <si>
    <t>TR489567</t>
  </si>
  <si>
    <t>TR333538</t>
  </si>
  <si>
    <t>TR340912</t>
  </si>
  <si>
    <t>TC050028</t>
  </si>
  <si>
    <t>TR628638</t>
  </si>
  <si>
    <t>TR265718</t>
  </si>
  <si>
    <t>TR163511</t>
  </si>
  <si>
    <t>TR536456</t>
  </si>
  <si>
    <t>TR292584</t>
  </si>
  <si>
    <t>TR544636</t>
  </si>
  <si>
    <t>TR358783</t>
  </si>
  <si>
    <t>TR333395</t>
  </si>
  <si>
    <t>TR544426</t>
  </si>
  <si>
    <t>TR338229</t>
  </si>
  <si>
    <t>TR610413</t>
  </si>
  <si>
    <t>TR271884</t>
  </si>
  <si>
    <t>TR580070</t>
  </si>
  <si>
    <t>TR265739</t>
  </si>
  <si>
    <t>TR460735</t>
  </si>
  <si>
    <t>TR610779</t>
  </si>
  <si>
    <t>TR475179</t>
  </si>
  <si>
    <t>TR337142</t>
  </si>
  <si>
    <t>TR448922</t>
  </si>
  <si>
    <t>TR624785</t>
  </si>
  <si>
    <t>TR265740</t>
  </si>
  <si>
    <t>TR439148</t>
  </si>
  <si>
    <t>TR619162</t>
  </si>
  <si>
    <t>TR577927</t>
  </si>
  <si>
    <t>TR380150</t>
  </si>
  <si>
    <t>TR543215</t>
  </si>
  <si>
    <t>TR323878</t>
  </si>
  <si>
    <t>TR257019</t>
  </si>
  <si>
    <t>TR564703</t>
  </si>
  <si>
    <t>TR612199</t>
  </si>
  <si>
    <t>TR344394</t>
  </si>
  <si>
    <t>TR531304</t>
  </si>
  <si>
    <t>TR546674</t>
  </si>
  <si>
    <t>TR117313</t>
  </si>
  <si>
    <t>TR321370</t>
  </si>
  <si>
    <t>TR561197</t>
  </si>
  <si>
    <t>TR634878</t>
  </si>
  <si>
    <t>TR295785</t>
  </si>
  <si>
    <t>TR476986</t>
  </si>
  <si>
    <t>TR001442</t>
  </si>
  <si>
    <t>TR343035</t>
  </si>
  <si>
    <t>TR389742</t>
  </si>
  <si>
    <t>TR610406</t>
  </si>
  <si>
    <t>TR541046</t>
  </si>
  <si>
    <t>TR115768</t>
  </si>
  <si>
    <t>TR333127</t>
  </si>
  <si>
    <t>TR250637</t>
  </si>
  <si>
    <t>TR473834</t>
  </si>
  <si>
    <t>TC005312</t>
  </si>
  <si>
    <t>TR508375</t>
  </si>
  <si>
    <t>TR585302</t>
  </si>
  <si>
    <t>TR430398</t>
  </si>
  <si>
    <t>TR256892</t>
  </si>
  <si>
    <t>TR614397</t>
  </si>
  <si>
    <t>TR653480</t>
  </si>
  <si>
    <t>TR561401</t>
  </si>
  <si>
    <t>TR586973</t>
  </si>
  <si>
    <t>TR566036</t>
  </si>
  <si>
    <t>TR468071</t>
  </si>
  <si>
    <t>TR338877</t>
  </si>
  <si>
    <t>TR522886</t>
  </si>
  <si>
    <t>TR534561</t>
  </si>
  <si>
    <t>TR612579</t>
  </si>
  <si>
    <t>TR166793</t>
  </si>
  <si>
    <t>TR001804</t>
  </si>
  <si>
    <t>TR265774</t>
  </si>
  <si>
    <t>TR618031</t>
  </si>
  <si>
    <t>TR271947</t>
  </si>
  <si>
    <t>TR275691</t>
  </si>
  <si>
    <t>TR120134</t>
  </si>
  <si>
    <t>TR174181</t>
  </si>
  <si>
    <t>TR639069</t>
  </si>
  <si>
    <t>TR183281</t>
  </si>
  <si>
    <t>TR261803</t>
  </si>
  <si>
    <t>TR557393</t>
  </si>
  <si>
    <t>TR536591</t>
  </si>
  <si>
    <t>TR577307</t>
  </si>
  <si>
    <t>TR589566</t>
  </si>
  <si>
    <t>TR149494</t>
  </si>
  <si>
    <t>TR575956</t>
  </si>
  <si>
    <t>TR546818</t>
  </si>
  <si>
    <t>TR538566</t>
  </si>
  <si>
    <t>TR620746</t>
  </si>
  <si>
    <t>TR251588</t>
  </si>
  <si>
    <t>TR412233</t>
  </si>
  <si>
    <t>TR003183</t>
  </si>
  <si>
    <t>TC018503</t>
  </si>
  <si>
    <t>TR535844</t>
  </si>
  <si>
    <t>TR649028</t>
  </si>
  <si>
    <t>TR611591</t>
  </si>
  <si>
    <t>TR576548</t>
  </si>
  <si>
    <t>TR366341</t>
  </si>
  <si>
    <t>TR424157</t>
  </si>
  <si>
    <t>TR562112</t>
  </si>
  <si>
    <t>TR076360</t>
  </si>
  <si>
    <t>TR608592</t>
  </si>
  <si>
    <t>TR293978</t>
  </si>
  <si>
    <t>TR359368</t>
  </si>
  <si>
    <t>TR577065</t>
  </si>
  <si>
    <t>TR140207</t>
  </si>
  <si>
    <t>TR181737</t>
  </si>
  <si>
    <t>TR617317</t>
  </si>
  <si>
    <t>TR651507</t>
  </si>
  <si>
    <t>TR295944</t>
  </si>
  <si>
    <t>TR355983</t>
  </si>
  <si>
    <t>TR597559</t>
  </si>
  <si>
    <t>TR524866</t>
  </si>
  <si>
    <t>TR279745</t>
  </si>
  <si>
    <t>TR410964</t>
  </si>
  <si>
    <t>TR361491</t>
  </si>
  <si>
    <t>TR594826</t>
  </si>
  <si>
    <t>TR250483</t>
  </si>
  <si>
    <t>TR401284</t>
  </si>
  <si>
    <t>TR271973</t>
  </si>
  <si>
    <t>TR318178</t>
  </si>
  <si>
    <t>TR250658</t>
  </si>
  <si>
    <t>TR311732</t>
  </si>
  <si>
    <t>TR542259</t>
  </si>
  <si>
    <t>TR425184</t>
  </si>
  <si>
    <t>TR440407</t>
  </si>
  <si>
    <t>TR528496</t>
  </si>
  <si>
    <t>TR575852</t>
  </si>
  <si>
    <t>TR483005</t>
  </si>
  <si>
    <t>TR565196</t>
  </si>
  <si>
    <t>TR347803</t>
  </si>
  <si>
    <t>TR463758</t>
  </si>
  <si>
    <t>TR370500</t>
  </si>
  <si>
    <t>TR007653</t>
  </si>
  <si>
    <t>TR317164</t>
  </si>
  <si>
    <t>TR536765</t>
  </si>
  <si>
    <t>TR254751</t>
  </si>
  <si>
    <t>TR464857</t>
  </si>
  <si>
    <t>TR622106</t>
  </si>
  <si>
    <t>TR544242</t>
  </si>
  <si>
    <t>TR343544</t>
  </si>
  <si>
    <t>TR441384</t>
  </si>
  <si>
    <t>TR606591</t>
  </si>
  <si>
    <t>TR323575</t>
  </si>
  <si>
    <t>TC025502</t>
  </si>
  <si>
    <t>TR117496</t>
  </si>
  <si>
    <t>TR567586</t>
  </si>
  <si>
    <t>TR181550</t>
  </si>
  <si>
    <t>TR276517</t>
  </si>
  <si>
    <t>TR349708</t>
  </si>
  <si>
    <t>TR651395</t>
  </si>
  <si>
    <t>TR381889</t>
  </si>
  <si>
    <t>TR615255</t>
  </si>
  <si>
    <t>TR348197</t>
  </si>
  <si>
    <t>TR342987</t>
  </si>
  <si>
    <t>TR384570</t>
  </si>
  <si>
    <t>TR407842</t>
  </si>
  <si>
    <t>TR009091</t>
  </si>
  <si>
    <t>TR271998</t>
  </si>
  <si>
    <t>TR531075</t>
  </si>
  <si>
    <t>TR538488</t>
  </si>
  <si>
    <t>TR613027</t>
  </si>
  <si>
    <t>TR490096</t>
  </si>
  <si>
    <t>TR272005</t>
  </si>
  <si>
    <t>TR551566</t>
  </si>
  <si>
    <t>TR511437</t>
  </si>
  <si>
    <t>TR620902</t>
  </si>
  <si>
    <t>TR253651</t>
  </si>
  <si>
    <t>TR612301</t>
  </si>
  <si>
    <t>TR577699</t>
  </si>
  <si>
    <t>TR253583</t>
  </si>
  <si>
    <t>TR608428</t>
  </si>
  <si>
    <t>TR389898</t>
  </si>
  <si>
    <t>TR279870</t>
  </si>
  <si>
    <t>TR010623</t>
  </si>
  <si>
    <t>TR346879</t>
  </si>
  <si>
    <t>TR496807</t>
  </si>
  <si>
    <t>TR475108</t>
  </si>
  <si>
    <t>TR252232</t>
  </si>
  <si>
    <t>TC030290</t>
  </si>
  <si>
    <t>TR536324</t>
  </si>
  <si>
    <t>TR603177</t>
  </si>
  <si>
    <t>TR614594</t>
  </si>
  <si>
    <t>TR540053</t>
  </si>
  <si>
    <t>TR525186</t>
  </si>
  <si>
    <t>TR463340</t>
  </si>
  <si>
    <t>TR544243</t>
  </si>
  <si>
    <t>TR435183</t>
  </si>
  <si>
    <t>TR012898</t>
  </si>
  <si>
    <t>TR620516</t>
  </si>
  <si>
    <t>TR473862</t>
  </si>
  <si>
    <t>TR537701</t>
  </si>
  <si>
    <t>TR017851</t>
  </si>
  <si>
    <t>TC049414</t>
  </si>
  <si>
    <t>TR531993</t>
  </si>
  <si>
    <t>TR586111</t>
  </si>
  <si>
    <t>TR265985</t>
  </si>
  <si>
    <t>TR560760</t>
  </si>
  <si>
    <t>TR599941</t>
  </si>
  <si>
    <t>TR331948</t>
  </si>
  <si>
    <t>TR618656</t>
  </si>
  <si>
    <t>TR436010</t>
  </si>
  <si>
    <t>TR615968</t>
  </si>
  <si>
    <t>TR174834</t>
  </si>
  <si>
    <t>TR164390</t>
  </si>
  <si>
    <t>TR009677</t>
  </si>
  <si>
    <t>TR346881</t>
  </si>
  <si>
    <t>TR523536</t>
  </si>
  <si>
    <t>TR605371</t>
  </si>
  <si>
    <t>TR535223</t>
  </si>
  <si>
    <t>TR125708</t>
  </si>
  <si>
    <t>TR317771</t>
  </si>
  <si>
    <t>TR632774</t>
  </si>
  <si>
    <t>TR575948</t>
  </si>
  <si>
    <t>TR266002</t>
  </si>
  <si>
    <t>TR368686</t>
  </si>
  <si>
    <t>TR556660</t>
  </si>
  <si>
    <t>TR375989</t>
  </si>
  <si>
    <t>TR546677</t>
  </si>
  <si>
    <t>TR410034</t>
  </si>
  <si>
    <t>TR182075</t>
  </si>
  <si>
    <t>TR330532</t>
  </si>
  <si>
    <t>TR543472</t>
  </si>
  <si>
    <t>TR009680</t>
  </si>
  <si>
    <t>TR338156</t>
  </si>
  <si>
    <t>TR371083</t>
  </si>
  <si>
    <t>TR526419</t>
  </si>
  <si>
    <t>TR629722</t>
  </si>
  <si>
    <t>TR253591</t>
  </si>
  <si>
    <t>TR256901</t>
  </si>
  <si>
    <t>TR317749</t>
  </si>
  <si>
    <t>TR618072</t>
  </si>
  <si>
    <t>TR479875</t>
  </si>
  <si>
    <t>TR612334</t>
  </si>
  <si>
    <t>TR008825</t>
  </si>
  <si>
    <t>TR524134</t>
  </si>
  <si>
    <t>TR585304</t>
  </si>
  <si>
    <t>TR535845</t>
  </si>
  <si>
    <t>TR532025</t>
  </si>
  <si>
    <t>TR543692</t>
  </si>
  <si>
    <t>TR575673</t>
  </si>
  <si>
    <t>TR253522</t>
  </si>
  <si>
    <t>TR565895</t>
  </si>
  <si>
    <t>TR566059</t>
  </si>
  <si>
    <t>TR523865</t>
  </si>
  <si>
    <t>TR608430</t>
  </si>
  <si>
    <t>TR253592</t>
  </si>
  <si>
    <t>TR160201</t>
  </si>
  <si>
    <t>TR574985</t>
  </si>
  <si>
    <t>TR060724</t>
  </si>
  <si>
    <t>TR318715</t>
  </si>
  <si>
    <t>TR328458</t>
  </si>
  <si>
    <t>TR011110</t>
  </si>
  <si>
    <t>TR256727</t>
  </si>
  <si>
    <t>TR531216</t>
  </si>
  <si>
    <t>TR300696</t>
  </si>
  <si>
    <t>TR169361</t>
  </si>
  <si>
    <t>TR577872</t>
  </si>
  <si>
    <t>TR275894</t>
  </si>
  <si>
    <t>TR271572</t>
  </si>
  <si>
    <t>TR612280</t>
  </si>
  <si>
    <t>TC058685</t>
  </si>
  <si>
    <t>TR531318</t>
  </si>
  <si>
    <t>TR011587</t>
  </si>
  <si>
    <t>TR276516</t>
  </si>
  <si>
    <t>TR263920</t>
  </si>
  <si>
    <t>TR272336</t>
  </si>
  <si>
    <t>TR359100</t>
  </si>
  <si>
    <t>TR398925</t>
  </si>
  <si>
    <t>TR611053</t>
  </si>
  <si>
    <t>TR355539</t>
  </si>
  <si>
    <t>TR266061</t>
  </si>
  <si>
    <t>TR546729</t>
  </si>
  <si>
    <t>TR412235</t>
  </si>
  <si>
    <t>TR584906</t>
  </si>
  <si>
    <t>TR151248</t>
  </si>
  <si>
    <t>TR397250</t>
  </si>
  <si>
    <t>TR567522</t>
  </si>
  <si>
    <t>TC003435</t>
  </si>
  <si>
    <t>TC045391</t>
  </si>
  <si>
    <t>TR014394</t>
  </si>
  <si>
    <t>TR608593</t>
  </si>
  <si>
    <t>TR616061</t>
  </si>
  <si>
    <t>TR032712</t>
  </si>
  <si>
    <t>TR573056</t>
  </si>
  <si>
    <t>TR607251</t>
  </si>
  <si>
    <t>TR578242</t>
  </si>
  <si>
    <t>TR547764</t>
  </si>
  <si>
    <t>TR530911</t>
  </si>
  <si>
    <t>TR336292</t>
  </si>
  <si>
    <t>TR530807</t>
  </si>
  <si>
    <t>TR391868</t>
  </si>
  <si>
    <t>TR374070</t>
  </si>
  <si>
    <t>TR573766</t>
  </si>
  <si>
    <t>TR555645</t>
  </si>
  <si>
    <t>TR272965</t>
  </si>
  <si>
    <t>TR562376</t>
  </si>
  <si>
    <t>TR009125</t>
  </si>
  <si>
    <t>TR545186</t>
  </si>
  <si>
    <t>TR266079</t>
  </si>
  <si>
    <t>TR541064</t>
  </si>
  <si>
    <t>TR579078</t>
  </si>
  <si>
    <t>TR495458</t>
  </si>
  <si>
    <t>TR464778</t>
  </si>
  <si>
    <t>TR499112</t>
  </si>
  <si>
    <t>TR363143</t>
  </si>
  <si>
    <t>TR536707</t>
  </si>
  <si>
    <t>TR368688</t>
  </si>
  <si>
    <t>TR577718</t>
  </si>
  <si>
    <t>TR300062</t>
  </si>
  <si>
    <t>TR615029</t>
  </si>
  <si>
    <t>TR645903</t>
  </si>
  <si>
    <t>TR341707</t>
  </si>
  <si>
    <t>TR394204</t>
  </si>
  <si>
    <t>TR442438</t>
  </si>
  <si>
    <t>TR009134</t>
  </si>
  <si>
    <t>TR537207</t>
  </si>
  <si>
    <t>TR329764</t>
  </si>
  <si>
    <t>TR324580</t>
  </si>
  <si>
    <t>TR276555</t>
  </si>
  <si>
    <t>TR256420</t>
  </si>
  <si>
    <t>TR363139</t>
  </si>
  <si>
    <t>TR425213</t>
  </si>
  <si>
    <t>TR476725</t>
  </si>
  <si>
    <t>TR566277</t>
  </si>
  <si>
    <t>TR568947</t>
  </si>
  <si>
    <t>TR273267</t>
  </si>
  <si>
    <t>TR010628</t>
  </si>
  <si>
    <t>TR020673</t>
  </si>
  <si>
    <t>TR260881</t>
  </si>
  <si>
    <t>TR283280</t>
  </si>
  <si>
    <t>TR440684</t>
  </si>
  <si>
    <t>TR615292</t>
  </si>
  <si>
    <t>TR605930</t>
  </si>
  <si>
    <t>TC055427</t>
  </si>
  <si>
    <t>TR330442</t>
  </si>
  <si>
    <t>TR572482</t>
  </si>
  <si>
    <t>TR320143</t>
  </si>
  <si>
    <t>TR605386</t>
  </si>
  <si>
    <t>TR091275</t>
  </si>
  <si>
    <t>TR256866</t>
  </si>
  <si>
    <t>TR252233</t>
  </si>
  <si>
    <t>TR068299</t>
  </si>
  <si>
    <t>TR610427</t>
  </si>
  <si>
    <t>TR256867</t>
  </si>
  <si>
    <t>TR258120</t>
  </si>
  <si>
    <t>TR368689</t>
  </si>
  <si>
    <t>TR610172</t>
  </si>
  <si>
    <t>TR258398</t>
  </si>
  <si>
    <t>TR014409</t>
  </si>
  <si>
    <t>TR262111</t>
  </si>
  <si>
    <t>TR278101</t>
  </si>
  <si>
    <t>TR314112</t>
  </si>
  <si>
    <t>TR276571</t>
  </si>
  <si>
    <t>TR578534</t>
  </si>
  <si>
    <t>TR558423</t>
  </si>
  <si>
    <t>TR273272</t>
  </si>
  <si>
    <t>TR278685</t>
  </si>
  <si>
    <t>TC017451</t>
  </si>
  <si>
    <t>TR278973</t>
  </si>
  <si>
    <t>TR014411</t>
  </si>
  <si>
    <t>TR295948</t>
  </si>
  <si>
    <t>TR273273</t>
  </si>
  <si>
    <t>TR014412</t>
  </si>
  <si>
    <t>TR250701</t>
  </si>
  <si>
    <t>TR589504</t>
  </si>
  <si>
    <t>TR001453</t>
  </si>
  <si>
    <t>TC007338</t>
  </si>
  <si>
    <t>TR354656</t>
  </si>
  <si>
    <t>TR610412</t>
  </si>
  <si>
    <t>TR577339</t>
  </si>
  <si>
    <t>TR271604</t>
  </si>
  <si>
    <t>TR388065</t>
  </si>
  <si>
    <t>TR393218</t>
  </si>
  <si>
    <t>TR652817</t>
  </si>
  <si>
    <t>TR357738</t>
  </si>
  <si>
    <t>TR580855</t>
  </si>
  <si>
    <t>TR266091</t>
  </si>
  <si>
    <t>TC011570</t>
  </si>
  <si>
    <t>TR432241</t>
  </si>
  <si>
    <t>TR316734</t>
  </si>
  <si>
    <t>TR531064</t>
  </si>
  <si>
    <t>TR619165</t>
  </si>
  <si>
    <t>TR257534</t>
  </si>
  <si>
    <t>TR266098</t>
  </si>
  <si>
    <t>TR377359</t>
  </si>
  <si>
    <t>TR009137</t>
  </si>
  <si>
    <t>TR001456</t>
  </si>
  <si>
    <t>TR572006</t>
  </si>
  <si>
    <t>TR250585</t>
  </si>
  <si>
    <t>TR257020</t>
  </si>
  <si>
    <t>TR250489</t>
  </si>
  <si>
    <t>TR400450</t>
  </si>
  <si>
    <t>TR564180</t>
  </si>
  <si>
    <t>TR307573</t>
  </si>
  <si>
    <t>TR572556</t>
  </si>
  <si>
    <t>TR008827</t>
  </si>
  <si>
    <t>TR464910</t>
  </si>
  <si>
    <t>TR529886</t>
  </si>
  <si>
    <t>TR604036</t>
  </si>
  <si>
    <t>TR374047</t>
  </si>
  <si>
    <t>TR482818</t>
  </si>
  <si>
    <t>TR355888</t>
  </si>
  <si>
    <t>TR250873</t>
  </si>
  <si>
    <t>TR012674</t>
  </si>
  <si>
    <t>TR127861</t>
  </si>
  <si>
    <t>TR250076</t>
  </si>
  <si>
    <t>TR317487</t>
  </si>
  <si>
    <t>TR476894</t>
  </si>
  <si>
    <t>TR535473</t>
  </si>
  <si>
    <t>TR293833</t>
  </si>
  <si>
    <t>TR252235</t>
  </si>
  <si>
    <t>TR579175</t>
  </si>
  <si>
    <t>TC056588</t>
  </si>
  <si>
    <t>TR559410</t>
  </si>
  <si>
    <t>TR273299</t>
  </si>
  <si>
    <t>TC005508</t>
  </si>
  <si>
    <t>TR401578</t>
  </si>
  <si>
    <t>TR254333</t>
  </si>
  <si>
    <t>TR251164</t>
  </si>
  <si>
    <t>TR374048</t>
  </si>
  <si>
    <t>TR253593</t>
  </si>
  <si>
    <t>TR258594</t>
  </si>
  <si>
    <t>TR627433</t>
  </si>
  <si>
    <t>TR327137</t>
  </si>
  <si>
    <t>TR253074</t>
  </si>
  <si>
    <t>TR520549</t>
  </si>
  <si>
    <t>TR300675</t>
  </si>
  <si>
    <t>TR252239</t>
  </si>
  <si>
    <t>TR262160</t>
  </si>
  <si>
    <t>TR009687</t>
  </si>
  <si>
    <t>TR564706</t>
  </si>
  <si>
    <t>TR361054</t>
  </si>
  <si>
    <t>TR603804</t>
  </si>
  <si>
    <t>TR257545</t>
  </si>
  <si>
    <t>TR458847</t>
  </si>
  <si>
    <t>TR376788</t>
  </si>
  <si>
    <t>TR254716</t>
  </si>
  <si>
    <t>TR563702</t>
  </si>
  <si>
    <t>TR256910</t>
  </si>
  <si>
    <t>TR325249</t>
  </si>
  <si>
    <t>TR330000</t>
  </si>
  <si>
    <t>TR631178</t>
  </si>
  <si>
    <t>TR259699</t>
  </si>
  <si>
    <t>TR613638</t>
  </si>
  <si>
    <t>TR536701</t>
  </si>
  <si>
    <t>TR312833</t>
  </si>
  <si>
    <t>TR362164</t>
  </si>
  <si>
    <t>TR544248</t>
  </si>
  <si>
    <t>TR400451</t>
  </si>
  <si>
    <t>TR320030</t>
  </si>
  <si>
    <t>TR300428</t>
  </si>
  <si>
    <t>TR358038</t>
  </si>
  <si>
    <t>TR001460</t>
  </si>
  <si>
    <t>TR250876</t>
  </si>
  <si>
    <t>TR255197</t>
  </si>
  <si>
    <t>TR614419</t>
  </si>
  <si>
    <t>TR258385</t>
  </si>
  <si>
    <t>TR370527</t>
  </si>
  <si>
    <t>TR268241</t>
  </si>
  <si>
    <t>TR251359</t>
  </si>
  <si>
    <t>TR009690</t>
  </si>
  <si>
    <t>TR306184</t>
  </si>
  <si>
    <t>TR057375</t>
  </si>
  <si>
    <t>TR013837</t>
  </si>
  <si>
    <t>TC009649</t>
  </si>
  <si>
    <t>TR615683</t>
  </si>
  <si>
    <t>TR558620</t>
  </si>
  <si>
    <t>TR273337</t>
  </si>
  <si>
    <t>TR572485</t>
  </si>
  <si>
    <t>TR419464</t>
  </si>
  <si>
    <t>TR606198</t>
  </si>
  <si>
    <t>TC006913</t>
  </si>
  <si>
    <t>TR410665</t>
  </si>
  <si>
    <t>TR612665</t>
  </si>
  <si>
    <t>TR603796</t>
  </si>
  <si>
    <t>TR259227</t>
  </si>
  <si>
    <t>TR343626</t>
  </si>
  <si>
    <t>TR486041</t>
  </si>
  <si>
    <t>TR400452</t>
  </si>
  <si>
    <t>TR001462</t>
  </si>
  <si>
    <t>TR250017</t>
  </si>
  <si>
    <t>TR039795</t>
  </si>
  <si>
    <t>TR386557</t>
  </si>
  <si>
    <t>TR256010</t>
  </si>
  <si>
    <t>TR012680</t>
  </si>
  <si>
    <t>TR559670</t>
  </si>
  <si>
    <t>TR009139</t>
  </si>
  <si>
    <t>TR250347</t>
  </si>
  <si>
    <t>TR002591</t>
  </si>
  <si>
    <t>TR252244</t>
  </si>
  <si>
    <t>TR613476</t>
  </si>
  <si>
    <t>TR536317</t>
  </si>
  <si>
    <t>TR567100</t>
  </si>
  <si>
    <t>TR273342</t>
  </si>
  <si>
    <t>TR020678</t>
  </si>
  <si>
    <t>TR273343</t>
  </si>
  <si>
    <t>TR586466</t>
  </si>
  <si>
    <t>TR485312</t>
  </si>
  <si>
    <t>TR295902</t>
  </si>
  <si>
    <t>TR345649</t>
  </si>
  <si>
    <t>TR459742</t>
  </si>
  <si>
    <t>TR164160</t>
  </si>
  <si>
    <t>TR258392</t>
  </si>
  <si>
    <t>TR603204</t>
  </si>
  <si>
    <t>TR341924</t>
  </si>
  <si>
    <t>TR301007</t>
  </si>
  <si>
    <t>TR603866</t>
  </si>
  <si>
    <t>TR252287</t>
  </si>
  <si>
    <t>TC025459</t>
  </si>
  <si>
    <t>TR631179</t>
  </si>
  <si>
    <t>TC031514</t>
  </si>
  <si>
    <t>TR577543</t>
  </si>
  <si>
    <t>TR008118</t>
  </si>
  <si>
    <t>TR528331</t>
  </si>
  <si>
    <t>TR498790</t>
  </si>
  <si>
    <t>TR250018</t>
  </si>
  <si>
    <t>TR263245</t>
  </si>
  <si>
    <t>TR003194</t>
  </si>
  <si>
    <t>TR012683</t>
  </si>
  <si>
    <t>TR615956</t>
  </si>
  <si>
    <t>TR360140</t>
  </si>
  <si>
    <t>TR250813</t>
  </si>
  <si>
    <t>TR604037</t>
  </si>
  <si>
    <t>TR570634</t>
  </si>
  <si>
    <t>TR264371</t>
  </si>
  <si>
    <t>TR569410</t>
  </si>
  <si>
    <t>TR597606</t>
  </si>
  <si>
    <t>TR561882</t>
  </si>
  <si>
    <t>TR252290</t>
  </si>
  <si>
    <t>TR560796</t>
  </si>
  <si>
    <t>TC027346</t>
  </si>
  <si>
    <t>TR068707</t>
  </si>
  <si>
    <t>TR002597</t>
  </si>
  <si>
    <t>TR001830</t>
  </si>
  <si>
    <t>TR580522</t>
  </si>
  <si>
    <t>TR333483</t>
  </si>
  <si>
    <t>TR541604</t>
  </si>
  <si>
    <t>TR077914</t>
  </si>
  <si>
    <t>TR627407</t>
  </si>
  <si>
    <t>TR331775</t>
  </si>
  <si>
    <t>TR569805</t>
  </si>
  <si>
    <t>TR420094</t>
  </si>
  <si>
    <t>TR575951</t>
  </si>
  <si>
    <t>TR578545</t>
  </si>
  <si>
    <t>TR614276</t>
  </si>
  <si>
    <t>TR014492</t>
  </si>
  <si>
    <t>TR267563</t>
  </si>
  <si>
    <t>TR590968</t>
  </si>
  <si>
    <t>TR379769</t>
  </si>
  <si>
    <t>TR524121</t>
  </si>
  <si>
    <t>TC055885</t>
  </si>
  <si>
    <t>TR032577</t>
  </si>
  <si>
    <t>TR008121</t>
  </si>
  <si>
    <t>TR140639</t>
  </si>
  <si>
    <t>TR533966</t>
  </si>
  <si>
    <t>TR614018</t>
  </si>
  <si>
    <t>TR166920</t>
  </si>
  <si>
    <t>TR646794</t>
  </si>
  <si>
    <t>TR462450</t>
  </si>
  <si>
    <t>TR014497</t>
  </si>
  <si>
    <t>TR258393</t>
  </si>
  <si>
    <t>TR253599</t>
  </si>
  <si>
    <t>TR182699</t>
  </si>
  <si>
    <t>TC003215</t>
  </si>
  <si>
    <t>TR318714</t>
  </si>
  <si>
    <t>TR181715</t>
  </si>
  <si>
    <t>TR107428</t>
  </si>
  <si>
    <t>TR544443</t>
  </si>
  <si>
    <t>TC037684</t>
  </si>
  <si>
    <t>TR356273</t>
  </si>
  <si>
    <t>TR363240</t>
  </si>
  <si>
    <t>TR266252</t>
  </si>
  <si>
    <t>TR271673</t>
  </si>
  <si>
    <t>TR590331</t>
  </si>
  <si>
    <t>TR276850</t>
  </si>
  <si>
    <t>TR372066</t>
  </si>
  <si>
    <t>TR011121</t>
  </si>
  <si>
    <t>TR625105</t>
  </si>
  <si>
    <t>TR403009</t>
  </si>
  <si>
    <t>TR388791</t>
  </si>
  <si>
    <t>TR528322</t>
  </si>
  <si>
    <t>TR271681</t>
  </si>
  <si>
    <t>TR337253</t>
  </si>
  <si>
    <t>TR566221</t>
  </si>
  <si>
    <t>TR339272</t>
  </si>
  <si>
    <t>TR318874</t>
  </si>
  <si>
    <t>TR382754</t>
  </si>
  <si>
    <t>TR423792</t>
  </si>
  <si>
    <t>TR489650</t>
  </si>
  <si>
    <t>TR610927</t>
  </si>
  <si>
    <t>TR575111</t>
  </si>
  <si>
    <t>TR346722</t>
  </si>
  <si>
    <t>TR256218</t>
  </si>
  <si>
    <t>TR578822</t>
  </si>
  <si>
    <t>TR575972</t>
  </si>
  <si>
    <t>TR613147</t>
  </si>
  <si>
    <t>TR596030</t>
  </si>
  <si>
    <t>TR423794</t>
  </si>
  <si>
    <t>TR532198</t>
  </si>
  <si>
    <t>TR011595</t>
  </si>
  <si>
    <t>TR276860</t>
  </si>
  <si>
    <t>TR380384</t>
  </si>
  <si>
    <t>TR368399</t>
  </si>
  <si>
    <t>TR575546</t>
  </si>
  <si>
    <t>TR255500</t>
  </si>
  <si>
    <t>TR336577</t>
  </si>
  <si>
    <t>TR257560</t>
  </si>
  <si>
    <t>TC014449</t>
  </si>
  <si>
    <t>TC020541</t>
  </si>
  <si>
    <t>TR528867</t>
  </si>
  <si>
    <t>TR524871</t>
  </si>
  <si>
    <t>TR520561</t>
  </si>
  <si>
    <t>TR580292</t>
  </si>
  <si>
    <t>TR251362</t>
  </si>
  <si>
    <t>TR592110</t>
  </si>
  <si>
    <t>TR561166</t>
  </si>
  <si>
    <t>TR273728</t>
  </si>
  <si>
    <t>TR569035</t>
  </si>
  <si>
    <t>TR258608</t>
  </si>
  <si>
    <t>TR012692</t>
  </si>
  <si>
    <t>TR552611</t>
  </si>
  <si>
    <t>TR510698</t>
  </si>
  <si>
    <t>TR462968</t>
  </si>
  <si>
    <t>TR317168</t>
  </si>
  <si>
    <t>TR259588</t>
  </si>
  <si>
    <t>TR273393</t>
  </si>
  <si>
    <t>TR104673</t>
  </si>
  <si>
    <t>TR426112</t>
  </si>
  <si>
    <t>TR181525</t>
  </si>
  <si>
    <t>TR012693</t>
  </si>
  <si>
    <t>TR147157</t>
  </si>
  <si>
    <t>TR472682</t>
  </si>
  <si>
    <t>TC035707</t>
  </si>
  <si>
    <t>TC052090</t>
  </si>
  <si>
    <t>TR576666</t>
  </si>
  <si>
    <t>TR624113</t>
  </si>
  <si>
    <t>TR316627</t>
  </si>
  <si>
    <t>TR632196</t>
  </si>
  <si>
    <t>TR565387</t>
  </si>
  <si>
    <t>TR319646</t>
  </si>
  <si>
    <t>TR419028</t>
  </si>
  <si>
    <t>TR605388</t>
  </si>
  <si>
    <t>TR650461</t>
  </si>
  <si>
    <t>TR613478</t>
  </si>
  <si>
    <t>TC009117</t>
  </si>
  <si>
    <t>TR258119</t>
  </si>
  <si>
    <t>TR494197</t>
  </si>
  <si>
    <t>TR572549</t>
  </si>
  <si>
    <t>TR643211</t>
  </si>
  <si>
    <t>TR331040</t>
  </si>
  <si>
    <t>TR588055</t>
  </si>
  <si>
    <t>TR273078</t>
  </si>
  <si>
    <t>TR177581</t>
  </si>
  <si>
    <t>TR483009</t>
  </si>
  <si>
    <t>TR608594</t>
  </si>
  <si>
    <t>TR644162</t>
  </si>
  <si>
    <t>TR343434</t>
  </si>
  <si>
    <t>TR032151</t>
  </si>
  <si>
    <t>TR577803</t>
  </si>
  <si>
    <t>TR423628</t>
  </si>
  <si>
    <t>TR407460</t>
  </si>
  <si>
    <t>TR603790</t>
  </si>
  <si>
    <t>TR609511</t>
  </si>
  <si>
    <t>TR313150</t>
  </si>
  <si>
    <t>TC057937</t>
  </si>
  <si>
    <t>TR655223</t>
  </si>
  <si>
    <t>TR536681</t>
  </si>
  <si>
    <t>TR622554</t>
  </si>
  <si>
    <t>TR512669</t>
  </si>
  <si>
    <t>TR535846</t>
  </si>
  <si>
    <t>TR622887</t>
  </si>
  <si>
    <t>TR612261</t>
  </si>
  <si>
    <t>TR560691</t>
  </si>
  <si>
    <t>TR402885</t>
  </si>
  <si>
    <t>TR167327</t>
  </si>
  <si>
    <t>TR388453</t>
  </si>
  <si>
    <t>TR310327</t>
  </si>
  <si>
    <t>TR613148</t>
  </si>
  <si>
    <t>TR276540</t>
  </si>
  <si>
    <t>TR569407</t>
  </si>
  <si>
    <t>TR276550</t>
  </si>
  <si>
    <t>TR571595</t>
  </si>
  <si>
    <t>TR419962</t>
  </si>
  <si>
    <t>TR454691</t>
  </si>
  <si>
    <t>TR569643</t>
  </si>
  <si>
    <t>TR334822</t>
  </si>
  <si>
    <t>TR615517</t>
  </si>
  <si>
    <t>TR420251</t>
  </si>
  <si>
    <t>TR547765</t>
  </si>
  <si>
    <t>TR278157</t>
  </si>
  <si>
    <t>TR536736</t>
  </si>
  <si>
    <t>TR331687</t>
  </si>
  <si>
    <t>TR612344</t>
  </si>
  <si>
    <t>TR382122</t>
  </si>
  <si>
    <t>TR365035</t>
  </si>
  <si>
    <t>TC003733</t>
  </si>
  <si>
    <t>TC050098</t>
  </si>
  <si>
    <t>TR591496</t>
  </si>
  <si>
    <t>TR273092</t>
  </si>
  <si>
    <t>TR568707</t>
  </si>
  <si>
    <t>TR339221</t>
  </si>
  <si>
    <t>TR523539</t>
  </si>
  <si>
    <t>TR630193</t>
  </si>
  <si>
    <t>TR366344</t>
  </si>
  <si>
    <t>TR583011</t>
  </si>
  <si>
    <t>TR341732</t>
  </si>
  <si>
    <t>TR266285</t>
  </si>
  <si>
    <t>TR419465</t>
  </si>
  <si>
    <t>TR542262</t>
  </si>
  <si>
    <t>TR562378</t>
  </si>
  <si>
    <t>TR526415</t>
  </si>
  <si>
    <t>TR658538</t>
  </si>
  <si>
    <t>TR384572</t>
  </si>
  <si>
    <t>TR405050</t>
  </si>
  <si>
    <t>TR546723</t>
  </si>
  <si>
    <t>TR538921</t>
  </si>
  <si>
    <t>TR476526</t>
  </si>
  <si>
    <t>TR430983</t>
  </si>
  <si>
    <t>TR464364</t>
  </si>
  <si>
    <t>TR348198</t>
  </si>
  <si>
    <t>TR396825</t>
  </si>
  <si>
    <t>TR332070</t>
  </si>
  <si>
    <t>TR468975</t>
  </si>
  <si>
    <t>TR595766</t>
  </si>
  <si>
    <t>TR531240</t>
  </si>
  <si>
    <t>TR614515</t>
  </si>
  <si>
    <t>TR533542</t>
  </si>
  <si>
    <t>TR579558</t>
  </si>
  <si>
    <t>TR578188</t>
  </si>
  <si>
    <t>TR613479</t>
  </si>
  <si>
    <t>TR098191</t>
  </si>
  <si>
    <t>TR339233</t>
  </si>
  <si>
    <t>TR613149</t>
  </si>
  <si>
    <t>TR623396</t>
  </si>
  <si>
    <t>TR437077</t>
  </si>
  <si>
    <t>TR544249</t>
  </si>
  <si>
    <t>TR521296</t>
  </si>
  <si>
    <t>TC056254</t>
  </si>
  <si>
    <t>TR305489</t>
  </si>
  <si>
    <t>TR369973</t>
  </si>
  <si>
    <t>TR546513</t>
  </si>
  <si>
    <t>TC050034</t>
  </si>
  <si>
    <t>TR333233</t>
  </si>
  <si>
    <t>TR623594</t>
  </si>
  <si>
    <t>TR530808</t>
  </si>
  <si>
    <t>TR170433</t>
  </si>
  <si>
    <t>TR588578</t>
  </si>
  <si>
    <t>TR391332</t>
  </si>
  <si>
    <t>TR362330</t>
  </si>
  <si>
    <t>TR632016</t>
  </si>
  <si>
    <t>TR569376</t>
  </si>
  <si>
    <t>TR557624</t>
  </si>
  <si>
    <t>TR498398</t>
  </si>
  <si>
    <t>TR557301</t>
  </si>
  <si>
    <t>TR448831</t>
  </si>
  <si>
    <t>TR584512</t>
  </si>
  <si>
    <t>TR273113</t>
  </si>
  <si>
    <t>TR587633</t>
  </si>
  <si>
    <t>TR266313</t>
  </si>
  <si>
    <t>TR559773</t>
  </si>
  <si>
    <t>TR546811</t>
  </si>
  <si>
    <t>TR544026</t>
  </si>
  <si>
    <t>TR581127</t>
  </si>
  <si>
    <t>TR607879</t>
  </si>
  <si>
    <t>TR653481</t>
  </si>
  <si>
    <t>TR347521</t>
  </si>
  <si>
    <t>TR182195</t>
  </si>
  <si>
    <t>TR479879</t>
  </si>
  <si>
    <t>TR620517</t>
  </si>
  <si>
    <t>TR607708</t>
  </si>
  <si>
    <t>TR389915</t>
  </si>
  <si>
    <t>TR597918</t>
  </si>
  <si>
    <t>TR476531</t>
  </si>
  <si>
    <t>TR349352</t>
  </si>
  <si>
    <t>TR544250</t>
  </si>
  <si>
    <t>TR008124</t>
  </si>
  <si>
    <t>TC059538</t>
  </si>
  <si>
    <t>TR335999</t>
  </si>
  <si>
    <t>TR586134</t>
  </si>
  <si>
    <t>TR584909</t>
  </si>
  <si>
    <t>TR536693</t>
  </si>
  <si>
    <t>TR558795</t>
  </si>
  <si>
    <t>TR585306</t>
  </si>
  <si>
    <t>TR615597</t>
  </si>
  <si>
    <t>TR485785</t>
  </si>
  <si>
    <t>TR575209</t>
  </si>
  <si>
    <t>TR587845</t>
  </si>
  <si>
    <t>TR538414</t>
  </si>
  <si>
    <t>TR326557</t>
  </si>
  <si>
    <t>TR558731</t>
  </si>
  <si>
    <t>TR365037</t>
  </si>
  <si>
    <t>TR562275</t>
  </si>
  <si>
    <t>TR499114</t>
  </si>
  <si>
    <t>TR353265</t>
  </si>
  <si>
    <t>TR544251</t>
  </si>
  <si>
    <t>TR437078</t>
  </si>
  <si>
    <t>TR606592</t>
  </si>
  <si>
    <t>TR437629</t>
  </si>
  <si>
    <t>TR397994</t>
  </si>
  <si>
    <t>TR532029</t>
  </si>
  <si>
    <t>TR586139</t>
  </si>
  <si>
    <t>TR543477</t>
  </si>
  <si>
    <t>TR615185</t>
  </si>
  <si>
    <t>TR619167</t>
  </si>
  <si>
    <t>TR621550</t>
  </si>
  <si>
    <t>TR576942</t>
  </si>
  <si>
    <t>TR621771</t>
  </si>
  <si>
    <t>TR360503</t>
  </si>
  <si>
    <t>TR607475</t>
  </si>
  <si>
    <t>TR619168</t>
  </si>
  <si>
    <t>TR610822</t>
  </si>
  <si>
    <t>TR657997</t>
  </si>
  <si>
    <t>TR612376</t>
  </si>
  <si>
    <t>TR420431</t>
  </si>
  <si>
    <t>TR311718</t>
  </si>
  <si>
    <t>TR467152</t>
  </si>
  <si>
    <t>TR557395</t>
  </si>
  <si>
    <t>TR536643</t>
  </si>
  <si>
    <t>TR611138</t>
  </si>
  <si>
    <t>TC043752</t>
  </si>
  <si>
    <t>TR570409</t>
  </si>
  <si>
    <t>TR294752</t>
  </si>
  <si>
    <t>TR250506</t>
  </si>
  <si>
    <t>TR001475</t>
  </si>
  <si>
    <t>TC052680</t>
  </si>
  <si>
    <t>TR559412</t>
  </si>
  <si>
    <t>TR534562</t>
  </si>
  <si>
    <t>TR334143</t>
  </si>
  <si>
    <t>TR271783</t>
  </si>
  <si>
    <t>TR462559</t>
  </si>
  <si>
    <t>TR295789</t>
  </si>
  <si>
    <t>TR273405</t>
  </si>
  <si>
    <t>TR266345</t>
  </si>
  <si>
    <t>TR362376</t>
  </si>
  <si>
    <t>TR606111</t>
  </si>
  <si>
    <t>TR576943</t>
  </si>
  <si>
    <t>TR011517</t>
  </si>
  <si>
    <t>TR290981</t>
  </si>
  <si>
    <t>TR366994</t>
  </si>
  <si>
    <t>TR386475</t>
  </si>
  <si>
    <t>TR546827</t>
  </si>
  <si>
    <t>TR273407</t>
  </si>
  <si>
    <t>TR610097</t>
  </si>
  <si>
    <t>TR339581</t>
  </si>
  <si>
    <t>TR362067</t>
  </si>
  <si>
    <t>TR279159</t>
  </si>
  <si>
    <t>TR432813</t>
  </si>
  <si>
    <t>TR544395</t>
  </si>
  <si>
    <t>TR311865</t>
  </si>
  <si>
    <t>TR565304</t>
  </si>
  <si>
    <t>TR400453</t>
  </si>
  <si>
    <t>TR583092</t>
  </si>
  <si>
    <t>TR273412</t>
  </si>
  <si>
    <t>TR276610</t>
  </si>
  <si>
    <t>TR590927</t>
  </si>
  <si>
    <t>TR166087</t>
  </si>
  <si>
    <t>TR545076</t>
  </si>
  <si>
    <t>TR273414</t>
  </si>
  <si>
    <t>TR448075</t>
  </si>
  <si>
    <t>TR543604</t>
  </si>
  <si>
    <t>TR250659</t>
  </si>
  <si>
    <t>TR258401</t>
  </si>
  <si>
    <t>TR377265</t>
  </si>
  <si>
    <t>TR032698</t>
  </si>
  <si>
    <t>TC015375</t>
  </si>
  <si>
    <t>TR527343</t>
  </si>
  <si>
    <t>TC035631</t>
  </si>
  <si>
    <t>TR290605</t>
  </si>
  <si>
    <t>TR550364</t>
  </si>
  <si>
    <t>TR250364</t>
  </si>
  <si>
    <t>TR317843</t>
  </si>
  <si>
    <t>TR319007</t>
  </si>
  <si>
    <t>TR613721</t>
  </si>
  <si>
    <t>TR273422</t>
  </si>
  <si>
    <t>TR012703</t>
  </si>
  <si>
    <t>TR399197</t>
  </si>
  <si>
    <t>TR362173</t>
  </si>
  <si>
    <t>TR328868</t>
  </si>
  <si>
    <t>TR318975</t>
  </si>
  <si>
    <t>TR574312</t>
  </si>
  <si>
    <t>TR603895</t>
  </si>
  <si>
    <t>TR579317</t>
  </si>
  <si>
    <t>TR356999</t>
  </si>
  <si>
    <t>TR273433</t>
  </si>
  <si>
    <t>TR611130</t>
  </si>
  <si>
    <t>TR399697</t>
  </si>
  <si>
    <t>TR361362</t>
  </si>
  <si>
    <t>TR259996</t>
  </si>
  <si>
    <t>TR475182</t>
  </si>
  <si>
    <t>TR257339</t>
  </si>
  <si>
    <t>TR441333</t>
  </si>
  <si>
    <t>TR520098</t>
  </si>
  <si>
    <t>TR594906</t>
  </si>
  <si>
    <t>TR266381</t>
  </si>
  <si>
    <t>TR276629</t>
  </si>
  <si>
    <t>TC050915</t>
  </si>
  <si>
    <t>TC020215</t>
  </si>
  <si>
    <t>TR255529</t>
  </si>
  <si>
    <t>TR522889</t>
  </si>
  <si>
    <t>TR610824</t>
  </si>
  <si>
    <t>TR273435</t>
  </si>
  <si>
    <t>TR304527</t>
  </si>
  <si>
    <t>TC005602</t>
  </si>
  <si>
    <t>TR440408</t>
  </si>
  <si>
    <t>TR565305</t>
  </si>
  <si>
    <t>TR551533</t>
  </si>
  <si>
    <t>TR284163</t>
  </si>
  <si>
    <t>TR340910</t>
  </si>
  <si>
    <t>TR442592</t>
  </si>
  <si>
    <t>TR619042</t>
  </si>
  <si>
    <t>TR048024</t>
  </si>
  <si>
    <t>TR183465</t>
  </si>
  <si>
    <t>TR613284</t>
  </si>
  <si>
    <t>TR266412</t>
  </si>
  <si>
    <t>TR250523</t>
  </si>
  <si>
    <t>TC058822</t>
  </si>
  <si>
    <t>TR106960</t>
  </si>
  <si>
    <t>TC024862</t>
  </si>
  <si>
    <t>TR564953</t>
  </si>
  <si>
    <t>TR440852</t>
  </si>
  <si>
    <t>TR593843</t>
  </si>
  <si>
    <t>TR559480</t>
  </si>
  <si>
    <t>TR514277</t>
  </si>
  <si>
    <t>TR305039</t>
  </si>
  <si>
    <t>TR431632</t>
  </si>
  <si>
    <t>TR530850</t>
  </si>
  <si>
    <t>TC056470</t>
  </si>
  <si>
    <t>TR369637</t>
  </si>
  <si>
    <t>TR585834</t>
  </si>
  <si>
    <t>TR252250</t>
  </si>
  <si>
    <t>TR269622</t>
  </si>
  <si>
    <t>TR304134</t>
  </si>
  <si>
    <t>TR611783</t>
  </si>
  <si>
    <t>TR618861</t>
  </si>
  <si>
    <t>TR579001</t>
  </si>
  <si>
    <t>TR318538</t>
  </si>
  <si>
    <t>TR119883</t>
  </si>
  <si>
    <t>TR615976</t>
  </si>
  <si>
    <t>TR437729</t>
  </si>
  <si>
    <t>TR312282</t>
  </si>
  <si>
    <t>TC054797</t>
  </si>
  <si>
    <t>TR535445</t>
  </si>
  <si>
    <t>TR609432</t>
  </si>
  <si>
    <t>TR009150</t>
  </si>
  <si>
    <t>TR584908</t>
  </si>
  <si>
    <t>TR620625</t>
  </si>
  <si>
    <t>TR538416</t>
  </si>
  <si>
    <t>TR493937</t>
  </si>
  <si>
    <t>TR048217</t>
  </si>
  <si>
    <t>TC031761</t>
  </si>
  <si>
    <t>TR273471</t>
  </si>
  <si>
    <t>TR329587</t>
  </si>
  <si>
    <t>TR491494</t>
  </si>
  <si>
    <t>TR621551</t>
  </si>
  <si>
    <t>TC001346</t>
  </si>
  <si>
    <t>TR273473</t>
  </si>
  <si>
    <t>TR487904</t>
  </si>
  <si>
    <t>TR560811</t>
  </si>
  <si>
    <t>TR273474</t>
  </si>
  <si>
    <t>TR388456</t>
  </si>
  <si>
    <t>TR381926</t>
  </si>
  <si>
    <t>TR453916</t>
  </si>
  <si>
    <t>TR583094</t>
  </si>
  <si>
    <t>TR284186</t>
  </si>
  <si>
    <t>TR577729</t>
  </si>
  <si>
    <t>TR622002</t>
  </si>
  <si>
    <t>TR541194</t>
  </si>
  <si>
    <t>TR165707</t>
  </si>
  <si>
    <t>TR538121</t>
  </si>
  <si>
    <t>TR536659</t>
  </si>
  <si>
    <t>TR584998</t>
  </si>
  <si>
    <t>TR276695</t>
  </si>
  <si>
    <t>TR012630</t>
  </si>
  <si>
    <t>TR650464</t>
  </si>
  <si>
    <t>TR014523</t>
  </si>
  <si>
    <t>TR333397</t>
  </si>
  <si>
    <t>TR615874</t>
  </si>
  <si>
    <t>TR384211</t>
  </si>
  <si>
    <t>TR614572</t>
  </si>
  <si>
    <t>TR011633</t>
  </si>
  <si>
    <t>TR569033</t>
  </si>
  <si>
    <t>TR569779</t>
  </si>
  <si>
    <t>TC001776</t>
  </si>
  <si>
    <t>TR615873</t>
  </si>
  <si>
    <t>TR060450</t>
  </si>
  <si>
    <t>TC059537</t>
  </si>
  <si>
    <t>TR535470</t>
  </si>
  <si>
    <t>TR574708</t>
  </si>
  <si>
    <t>TR614425</t>
  </si>
  <si>
    <t>TR523508</t>
  </si>
  <si>
    <t>TR541255</t>
  </si>
  <si>
    <t>TR498793</t>
  </si>
  <si>
    <t>TR487905</t>
  </si>
  <si>
    <t>TR554595</t>
  </si>
  <si>
    <t>TR465593</t>
  </si>
  <si>
    <t>TR017874</t>
  </si>
  <si>
    <t>TR482841</t>
  </si>
  <si>
    <t>TR545202</t>
  </si>
  <si>
    <t>TR533539</t>
  </si>
  <si>
    <t>TR535849</t>
  </si>
  <si>
    <t>TR531067</t>
  </si>
  <si>
    <t>TR276700</t>
  </si>
  <si>
    <t>TR613016</t>
  </si>
  <si>
    <t>TR591851</t>
  </si>
  <si>
    <t>TC057452</t>
  </si>
  <si>
    <t>TR526413</t>
  </si>
  <si>
    <t>TR343051</t>
  </si>
  <si>
    <t>TR084059</t>
  </si>
  <si>
    <t>TR587323</t>
  </si>
  <si>
    <t>TR273543</t>
  </si>
  <si>
    <t>TR331394</t>
  </si>
  <si>
    <t>TR632363</t>
  </si>
  <si>
    <t>TR388795</t>
  </si>
  <si>
    <t>TR380165</t>
  </si>
  <si>
    <t>TR546722</t>
  </si>
  <si>
    <t>TR615664</t>
  </si>
  <si>
    <t>TR614971</t>
  </si>
  <si>
    <t>TR612292</t>
  </si>
  <si>
    <t>TR252303</t>
  </si>
  <si>
    <t>TR423632</t>
  </si>
  <si>
    <t>TR012721</t>
  </si>
  <si>
    <t>TR077100</t>
  </si>
  <si>
    <t>TR250021</t>
  </si>
  <si>
    <t>TR577066</t>
  </si>
  <si>
    <t>TR273609</t>
  </si>
  <si>
    <t>TR332453</t>
  </si>
  <si>
    <t>TR328409</t>
  </si>
  <si>
    <t>TR386621</t>
  </si>
  <si>
    <t>TR110916</t>
  </si>
  <si>
    <t>TR530842</t>
  </si>
  <si>
    <t>TR658508</t>
  </si>
  <si>
    <t>TR280555</t>
  </si>
  <si>
    <t>TR017875</t>
  </si>
  <si>
    <t>TR330488</t>
  </si>
  <si>
    <t>TR266472</t>
  </si>
  <si>
    <t>TR597365</t>
  </si>
  <si>
    <t>TR588580</t>
  </si>
  <si>
    <t>TR266500</t>
  </si>
  <si>
    <t>TR334462</t>
  </si>
  <si>
    <t>TR266504</t>
  </si>
  <si>
    <t>TR585309</t>
  </si>
  <si>
    <t>TR255881</t>
  </si>
  <si>
    <t>TR530190</t>
  </si>
  <si>
    <t>TR585310</t>
  </si>
  <si>
    <t>TR370262</t>
  </si>
  <si>
    <t>TR010641</t>
  </si>
  <si>
    <t>TR465745</t>
  </si>
  <si>
    <t>TR010642</t>
  </si>
  <si>
    <t>TR070665</t>
  </si>
  <si>
    <t>TR572627</t>
  </si>
  <si>
    <t>TR584766</t>
  </si>
  <si>
    <t>TR045492</t>
  </si>
  <si>
    <t>TR335667</t>
  </si>
  <si>
    <t>TR655620</t>
  </si>
  <si>
    <t>TR014532</t>
  </si>
  <si>
    <t>TR577815</t>
  </si>
  <si>
    <t>TR011635</t>
  </si>
  <si>
    <t>TC035310</t>
  </si>
  <si>
    <t>TR587318</t>
  </si>
  <si>
    <t>TR011124</t>
  </si>
  <si>
    <t>TR472234</t>
  </si>
  <si>
    <t>TR585276</t>
  </si>
  <si>
    <t>TR509312</t>
  </si>
  <si>
    <t>TR361982</t>
  </si>
  <si>
    <t>TR437901</t>
  </si>
  <si>
    <t>TR340588</t>
  </si>
  <si>
    <t>TR396434</t>
  </si>
  <si>
    <t>TR613480</t>
  </si>
  <si>
    <t>TR278321</t>
  </si>
  <si>
    <t>TR527866</t>
  </si>
  <si>
    <t>TR012726</t>
  </si>
  <si>
    <t>TR113184</t>
  </si>
  <si>
    <t>TR483011</t>
  </si>
  <si>
    <t>TR167448</t>
  </si>
  <si>
    <t>TR579364</t>
  </si>
  <si>
    <t>TR574924</t>
  </si>
  <si>
    <t>TR062285</t>
  </si>
  <si>
    <t>TR569739</t>
  </si>
  <si>
    <t>TR577141</t>
  </si>
  <si>
    <t>TR576527</t>
  </si>
  <si>
    <t>TR524113</t>
  </si>
  <si>
    <t>TR644476</t>
  </si>
  <si>
    <t>TR403404</t>
  </si>
  <si>
    <t>TR497211</t>
  </si>
  <si>
    <t>TR491497</t>
  </si>
  <si>
    <t>TR458386</t>
  </si>
  <si>
    <t>TR611592</t>
  </si>
  <si>
    <t>TR461018</t>
  </si>
  <si>
    <t>TR572260</t>
  </si>
  <si>
    <t>TR490845</t>
  </si>
  <si>
    <t>TR014617</t>
  </si>
  <si>
    <t>TR014618</t>
  </si>
  <si>
    <t>TR633942</t>
  </si>
  <si>
    <t>TR625106</t>
  </si>
  <si>
    <t>TR276744</t>
  </si>
  <si>
    <t>TR579689</t>
  </si>
  <si>
    <t>TR257241</t>
  </si>
  <si>
    <t>TR431489</t>
  </si>
  <si>
    <t>TR652500</t>
  </si>
  <si>
    <t>TR615875</t>
  </si>
  <si>
    <t>TR252305</t>
  </si>
  <si>
    <t>TR266695</t>
  </si>
  <si>
    <t>TR266696</t>
  </si>
  <si>
    <t>TR468074</t>
  </si>
  <si>
    <t>TR117586</t>
  </si>
  <si>
    <t>TR012728</t>
  </si>
  <si>
    <t>TR267411</t>
  </si>
  <si>
    <t>TR544782</t>
  </si>
  <si>
    <t>TR114645</t>
  </si>
  <si>
    <t>TR055710</t>
  </si>
  <si>
    <t>TR437081</t>
  </si>
  <si>
    <t>TR650246</t>
  </si>
  <si>
    <t>TR582869</t>
  </si>
  <si>
    <t>TR503629</t>
  </si>
  <si>
    <t>TR250885</t>
  </si>
  <si>
    <t>TR618947</t>
  </si>
  <si>
    <t>TR009154</t>
  </si>
  <si>
    <t>TR272061</t>
  </si>
  <si>
    <t>TR645904</t>
  </si>
  <si>
    <t>TR290674</t>
  </si>
  <si>
    <t>TR522030</t>
  </si>
  <si>
    <t>TR139454</t>
  </si>
  <si>
    <t>TR574932</t>
  </si>
  <si>
    <t>TR651396</t>
  </si>
  <si>
    <t>TR520562</t>
  </si>
  <si>
    <t>TR014623</t>
  </si>
  <si>
    <t>TR001923</t>
  </si>
  <si>
    <t>TR011644</t>
  </si>
  <si>
    <t>TR330460</t>
  </si>
  <si>
    <t>TR619169</t>
  </si>
  <si>
    <t>TR538086</t>
  </si>
  <si>
    <t>TR253608</t>
  </si>
  <si>
    <t>TR009155</t>
  </si>
  <si>
    <t>TC046656</t>
  </si>
  <si>
    <t>TR615311</t>
  </si>
  <si>
    <t>TR565991</t>
  </si>
  <si>
    <t>TR347777</t>
  </si>
  <si>
    <t>TR561202</t>
  </si>
  <si>
    <t>TR329135</t>
  </si>
  <si>
    <t>TR612288</t>
  </si>
  <si>
    <t>TR574377</t>
  </si>
  <si>
    <t>TR611784</t>
  </si>
  <si>
    <t>TR619170</t>
  </si>
  <si>
    <t>TR579510</t>
  </si>
  <si>
    <t>TR543746</t>
  </si>
  <si>
    <t>TR273771</t>
  </si>
  <si>
    <t>TR475183</t>
  </si>
  <si>
    <t>TR325931</t>
  </si>
  <si>
    <t>TR542443</t>
  </si>
  <si>
    <t>TR569885</t>
  </si>
  <si>
    <t>TR429741</t>
  </si>
  <si>
    <t>TR636830</t>
  </si>
  <si>
    <t>TR606593</t>
  </si>
  <si>
    <t>TR130593</t>
  </si>
  <si>
    <t>TR008146</t>
  </si>
  <si>
    <t>TR587636</t>
  </si>
  <si>
    <t>TR577115</t>
  </si>
  <si>
    <t>TR624316</t>
  </si>
  <si>
    <t>TR012634</t>
  </si>
  <si>
    <t>TR608321</t>
  </si>
  <si>
    <t>TR318980</t>
  </si>
  <si>
    <t>TR519160</t>
  </si>
  <si>
    <t>TR564744</t>
  </si>
  <si>
    <t>TR007703</t>
  </si>
  <si>
    <t>TR402728</t>
  </si>
  <si>
    <t>TR273773</t>
  </si>
  <si>
    <t>TR618032</t>
  </si>
  <si>
    <t>TR655237</t>
  </si>
  <si>
    <t>TR659253</t>
  </si>
  <si>
    <t>TR327506</t>
  </si>
  <si>
    <t>TR309976</t>
  </si>
  <si>
    <t>TR580147</t>
  </si>
  <si>
    <t>TR002609</t>
  </si>
  <si>
    <t>TR374049</t>
  </si>
  <si>
    <t>TR461438</t>
  </si>
  <si>
    <t>TR276625</t>
  </si>
  <si>
    <t>TR256522</t>
  </si>
  <si>
    <t>TR256523</t>
  </si>
  <si>
    <t>TR362177</t>
  </si>
  <si>
    <t>TR250629</t>
  </si>
  <si>
    <t>TR558794</t>
  </si>
  <si>
    <t>TR308779</t>
  </si>
  <si>
    <t>TR252256</t>
  </si>
  <si>
    <t>TR576976</t>
  </si>
  <si>
    <t>TR332422</t>
  </si>
  <si>
    <t>TR578448</t>
  </si>
  <si>
    <t>TR362179</t>
  </si>
  <si>
    <t>TR312707</t>
  </si>
  <si>
    <t>TR322758</t>
  </si>
  <si>
    <t>TR338857</t>
  </si>
  <si>
    <t>TR012735</t>
  </si>
  <si>
    <t>TR530351</t>
  </si>
  <si>
    <t>TC010628</t>
  </si>
  <si>
    <t>TR300534</t>
  </si>
  <si>
    <t>TR541250</t>
  </si>
  <si>
    <t>TR315026</t>
  </si>
  <si>
    <t>TR597598</t>
  </si>
  <si>
    <t>TR145380</t>
  </si>
  <si>
    <t>TR010645</t>
  </si>
  <si>
    <t>TR001872</t>
  </si>
  <si>
    <t>TR496809</t>
  </si>
  <si>
    <t>TR003214</t>
  </si>
  <si>
    <t>TR532830</t>
  </si>
  <si>
    <t>TR095458</t>
  </si>
  <si>
    <t>TR256263</t>
  </si>
  <si>
    <t>TR041244</t>
  </si>
  <si>
    <t>TR009159</t>
  </si>
  <si>
    <t>TR498674</t>
  </si>
  <si>
    <t>TR387772</t>
  </si>
  <si>
    <t>TR559550</t>
  </si>
  <si>
    <t>TR597366</t>
  </si>
  <si>
    <t>TR597749</t>
  </si>
  <si>
    <t>TR461055</t>
  </si>
  <si>
    <t>TR257949</t>
  </si>
  <si>
    <t>TR259379</t>
  </si>
  <si>
    <t>TR273852</t>
  </si>
  <si>
    <t>TR533207</t>
  </si>
  <si>
    <t>TR492200</t>
  </si>
  <si>
    <t>TR590507</t>
  </si>
  <si>
    <t>TR426762</t>
  </si>
  <si>
    <t>TR166963</t>
  </si>
  <si>
    <t>TR553498</t>
  </si>
  <si>
    <t>TR074855</t>
  </si>
  <si>
    <t>TR557621</t>
  </si>
  <si>
    <t>TR250758</t>
  </si>
  <si>
    <t>TR087422</t>
  </si>
  <si>
    <t>TR369507</t>
  </si>
  <si>
    <t>TR272079</t>
  </si>
  <si>
    <t>TR002846</t>
  </si>
  <si>
    <t>TR324242</t>
  </si>
  <si>
    <t>TR576490</t>
  </si>
  <si>
    <t>TR571541</t>
  </si>
  <si>
    <t>TR612433</t>
  </si>
  <si>
    <t>TR090454</t>
  </si>
  <si>
    <t>TR575503</t>
  </si>
  <si>
    <t>TR316605</t>
  </si>
  <si>
    <t>TR511772</t>
  </si>
  <si>
    <t>TC009481</t>
  </si>
  <si>
    <t>TR167328</t>
  </si>
  <si>
    <t>TR633709</t>
  </si>
  <si>
    <t>TR615257</t>
  </si>
  <si>
    <t>TR559520</t>
  </si>
  <si>
    <t>TR070916</t>
  </si>
  <si>
    <t>TR153505</t>
  </si>
  <si>
    <t>TR492708</t>
  </si>
  <si>
    <t>TR047698</t>
  </si>
  <si>
    <t>TR615258</t>
  </si>
  <si>
    <t>TR397890</t>
  </si>
  <si>
    <t>TR021802</t>
  </si>
  <si>
    <t>TR402630</t>
  </si>
  <si>
    <t>TR280133</t>
  </si>
  <si>
    <t>TR272087</t>
  </si>
  <si>
    <t>TR615574</t>
  </si>
  <si>
    <t>TR001901</t>
  </si>
  <si>
    <t>TR404009</t>
  </si>
  <si>
    <t>TR252259</t>
  </si>
  <si>
    <t>TR272089</t>
  </si>
  <si>
    <t>TR279574</t>
  </si>
  <si>
    <t>TR280132</t>
  </si>
  <si>
    <t>TR581079</t>
  </si>
  <si>
    <t>TR366499</t>
  </si>
  <si>
    <t>TR273899</t>
  </si>
  <si>
    <t>TR362180</t>
  </si>
  <si>
    <t>TR307708</t>
  </si>
  <si>
    <t>TR546681</t>
  </si>
  <si>
    <t>TR314357</t>
  </si>
  <si>
    <t>TR318940</t>
  </si>
  <si>
    <t>TR535462</t>
  </si>
  <si>
    <t>TR423496</t>
  </si>
  <si>
    <t>TR032580</t>
  </si>
  <si>
    <t>TR020699</t>
  </si>
  <si>
    <t>TR619172</t>
  </si>
  <si>
    <t>TR612202</t>
  </si>
  <si>
    <t>TR607866</t>
  </si>
  <si>
    <t>TR014637</t>
  </si>
  <si>
    <t>TR647030</t>
  </si>
  <si>
    <t>TR564351</t>
  </si>
  <si>
    <t>TR265156</t>
  </si>
  <si>
    <t>TR500226</t>
  </si>
  <si>
    <t>TR403170</t>
  </si>
  <si>
    <t>TR571511</t>
  </si>
  <si>
    <t>TR590466</t>
  </si>
  <si>
    <t>TR068345</t>
  </si>
  <si>
    <t>TR171653</t>
  </si>
  <si>
    <t>TR119523</t>
  </si>
  <si>
    <t>TR266763</t>
  </si>
  <si>
    <t>TR620904</t>
  </si>
  <si>
    <t>TC053496</t>
  </si>
  <si>
    <t>TR533552</t>
  </si>
  <si>
    <t>TR275967</t>
  </si>
  <si>
    <t>TR577732</t>
  </si>
  <si>
    <t>TR532132</t>
  </si>
  <si>
    <t>TR013425</t>
  </si>
  <si>
    <t>TR272110</t>
  </si>
  <si>
    <t>TR519943</t>
  </si>
  <si>
    <t>TR576579</t>
  </si>
  <si>
    <t>TR603882</t>
  </si>
  <si>
    <t>TR319446</t>
  </si>
  <si>
    <t>TR618425</t>
  </si>
  <si>
    <t>TR569763</t>
  </si>
  <si>
    <t>TR468376</t>
  </si>
  <si>
    <t>TR273936</t>
  </si>
  <si>
    <t>TR266766</t>
  </si>
  <si>
    <t>TR052161</t>
  </si>
  <si>
    <t>TR273938</t>
  </si>
  <si>
    <t>TR250781</t>
  </si>
  <si>
    <t>TR577928</t>
  </si>
  <si>
    <t>TR476530</t>
  </si>
  <si>
    <t>TR616691</t>
  </si>
  <si>
    <t>TR318125</t>
  </si>
  <si>
    <t>TR306581</t>
  </si>
  <si>
    <t>TR011131</t>
  </si>
  <si>
    <t>TR009729</t>
  </si>
  <si>
    <t>TR057694</t>
  </si>
  <si>
    <t>TR153432</t>
  </si>
  <si>
    <t>TR047699</t>
  </si>
  <si>
    <t>TR134350</t>
  </si>
  <si>
    <t>TR013426</t>
  </si>
  <si>
    <t>TR338971</t>
  </si>
  <si>
    <t>TR588581</t>
  </si>
  <si>
    <t>TR612435</t>
  </si>
  <si>
    <t>TR369640</t>
  </si>
  <si>
    <t>TR273943</t>
  </si>
  <si>
    <t>TR495054</t>
  </si>
  <si>
    <t>TR577308</t>
  </si>
  <si>
    <t>TR273945</t>
  </si>
  <si>
    <t>TR564352</t>
  </si>
  <si>
    <t>TR650467</t>
  </si>
  <si>
    <t>TR032581</t>
  </si>
  <si>
    <t>TR612002</t>
  </si>
  <si>
    <t>TR607882</t>
  </si>
  <si>
    <t>TR612663</t>
  </si>
  <si>
    <t>TR590408</t>
  </si>
  <si>
    <t>TR263290</t>
  </si>
  <si>
    <t>TR576528</t>
  </si>
  <si>
    <t>TR164282</t>
  </si>
  <si>
    <t>TR390132</t>
  </si>
  <si>
    <t>TR585281</t>
  </si>
  <si>
    <t>TR382341</t>
  </si>
  <si>
    <t>TR343460</t>
  </si>
  <si>
    <t>TR566037</t>
  </si>
  <si>
    <t>TR537530</t>
  </si>
  <si>
    <t>TR003222</t>
  </si>
  <si>
    <t>TR575675</t>
  </si>
  <si>
    <t>TR551440</t>
  </si>
  <si>
    <t>TR368402</t>
  </si>
  <si>
    <t>TR369688</t>
  </si>
  <si>
    <t>TR551799</t>
  </si>
  <si>
    <t>TR250887</t>
  </si>
  <si>
    <t>TR643213</t>
  </si>
  <si>
    <t>TR610741</t>
  </si>
  <si>
    <t>TR444484</t>
  </si>
  <si>
    <t>TR017886</t>
  </si>
  <si>
    <t>TR450786</t>
  </si>
  <si>
    <t>TR511774</t>
  </si>
  <si>
    <t>TR578650</t>
  </si>
  <si>
    <t>TR336708</t>
  </si>
  <si>
    <t>TR318277</t>
  </si>
  <si>
    <t>TR577741</t>
  </si>
  <si>
    <t>TR586980</t>
  </si>
  <si>
    <t>TR252544</t>
  </si>
  <si>
    <t>TR586468</t>
  </si>
  <si>
    <t>TR333432</t>
  </si>
  <si>
    <t>TR319758</t>
  </si>
  <si>
    <t>TR644478</t>
  </si>
  <si>
    <t>TR569195</t>
  </si>
  <si>
    <t>TR518956</t>
  </si>
  <si>
    <t>TR532230</t>
  </si>
  <si>
    <t>TR564099</t>
  </si>
  <si>
    <t>TR376631</t>
  </si>
  <si>
    <t>TR570530</t>
  </si>
  <si>
    <t>TR017887</t>
  </si>
  <si>
    <t>TR317046</t>
  </si>
  <si>
    <t>TR009730</t>
  </si>
  <si>
    <t>TR346886</t>
  </si>
  <si>
    <t>TC059539</t>
  </si>
  <si>
    <t>TR652818</t>
  </si>
  <si>
    <t>TR371036</t>
  </si>
  <si>
    <t>TR546731</t>
  </si>
  <si>
    <t>TR079257</t>
  </si>
  <si>
    <t>TR372719</t>
  </si>
  <si>
    <t>TR541443</t>
  </si>
  <si>
    <t>TR623398</t>
  </si>
  <si>
    <t>TR017888</t>
  </si>
  <si>
    <t>TR487653</t>
  </si>
  <si>
    <t>TR615940</t>
  </si>
  <si>
    <t>TR578643</t>
  </si>
  <si>
    <t>TR404010</t>
  </si>
  <si>
    <t>TR461720</t>
  </si>
  <si>
    <t>TR425232</t>
  </si>
  <si>
    <t>TR499204</t>
  </si>
  <si>
    <t>TR162886</t>
  </si>
  <si>
    <t>TR132565</t>
  </si>
  <si>
    <t>TR620905</t>
  </si>
  <si>
    <t>TR614878</t>
  </si>
  <si>
    <t>TR342081</t>
  </si>
  <si>
    <t>TR333640</t>
  </si>
  <si>
    <t>TR569355</t>
  </si>
  <si>
    <t>TR562381</t>
  </si>
  <si>
    <t>TR507777</t>
  </si>
  <si>
    <t>TR645905</t>
  </si>
  <si>
    <t>TR530652</t>
  </si>
  <si>
    <t>TR491514</t>
  </si>
  <si>
    <t>TR605375</t>
  </si>
  <si>
    <t>TR506221</t>
  </si>
  <si>
    <t>TR574061</t>
  </si>
  <si>
    <t>TR259484</t>
  </si>
  <si>
    <t>TR250786</t>
  </si>
  <si>
    <t>TR610813</t>
  </si>
  <si>
    <t>TR588056</t>
  </si>
  <si>
    <t>TR317757</t>
  </si>
  <si>
    <t>TR312805</t>
  </si>
  <si>
    <t>TR336896</t>
  </si>
  <si>
    <t>TR571182</t>
  </si>
  <si>
    <t>TR252548</t>
  </si>
  <si>
    <t>TR256119</t>
  </si>
  <si>
    <t>TR002615</t>
  </si>
  <si>
    <t>TR014649</t>
  </si>
  <si>
    <t>TR544167</t>
  </si>
  <si>
    <t>TR285889</t>
  </si>
  <si>
    <t>TR324046</t>
  </si>
  <si>
    <t>TR331483</t>
  </si>
  <si>
    <t>TR606014</t>
  </si>
  <si>
    <t>TR089721</t>
  </si>
  <si>
    <t>TR130472</t>
  </si>
  <si>
    <t>TR559568</t>
  </si>
  <si>
    <t>TR092244</t>
  </si>
  <si>
    <t>TR298991</t>
  </si>
  <si>
    <t>TR544126</t>
  </si>
  <si>
    <t>TR174247</t>
  </si>
  <si>
    <t>TR620906</t>
  </si>
  <si>
    <t>TR575210</t>
  </si>
  <si>
    <t>TR572070</t>
  </si>
  <si>
    <t>TR572164</t>
  </si>
  <si>
    <t>TR558961</t>
  </si>
  <si>
    <t>TR499703</t>
  </si>
  <si>
    <t>TR509317</t>
  </si>
  <si>
    <t>TC006884</t>
  </si>
  <si>
    <t>TR629827</t>
  </si>
  <si>
    <t>TR276701</t>
  </si>
  <si>
    <t>TR014659</t>
  </si>
  <si>
    <t>TR256530</t>
  </si>
  <si>
    <t>TR252611</t>
  </si>
  <si>
    <t>TR014660</t>
  </si>
  <si>
    <t>TR091952</t>
  </si>
  <si>
    <t>TR274000</t>
  </si>
  <si>
    <t>TR405634</t>
  </si>
  <si>
    <t>TR001904</t>
  </si>
  <si>
    <t>TR131335</t>
  </si>
  <si>
    <t>TR283386</t>
  </si>
  <si>
    <t>TR009163</t>
  </si>
  <si>
    <t>TR371101</t>
  </si>
  <si>
    <t>TR014662</t>
  </si>
  <si>
    <t>TR277620</t>
  </si>
  <si>
    <t>TR580561</t>
  </si>
  <si>
    <t>TR378771</t>
  </si>
  <si>
    <t>TR250790</t>
  </si>
  <si>
    <t>TR112713</t>
  </si>
  <si>
    <t>TR014663</t>
  </si>
  <si>
    <t>TR014664</t>
  </si>
  <si>
    <t>TR008326</t>
  </si>
  <si>
    <t>TC003364</t>
  </si>
  <si>
    <t>TR259529</t>
  </si>
  <si>
    <t>TR274005</t>
  </si>
  <si>
    <t>TR327836</t>
  </si>
  <si>
    <t>TR609454</t>
  </si>
  <si>
    <t>TR571981</t>
  </si>
  <si>
    <t>TR579511</t>
  </si>
  <si>
    <t>TR371736</t>
  </si>
  <si>
    <t>TR530653</t>
  </si>
  <si>
    <t>TR252615</t>
  </si>
  <si>
    <t>TR331657</t>
  </si>
  <si>
    <t>TR605387</t>
  </si>
  <si>
    <t>TR365290</t>
  </si>
  <si>
    <t>TR319922</t>
  </si>
  <si>
    <t>TR420944</t>
  </si>
  <si>
    <t>TR254309</t>
  </si>
  <si>
    <t>TR250796</t>
  </si>
  <si>
    <t>TR295794</t>
  </si>
  <si>
    <t>TR167495</t>
  </si>
  <si>
    <t>TR634933</t>
  </si>
  <si>
    <t>TR575054</t>
  </si>
  <si>
    <t>TR390285</t>
  </si>
  <si>
    <t>TR644479</t>
  </si>
  <si>
    <t>TR530192</t>
  </si>
  <si>
    <t>TR020703</t>
  </si>
  <si>
    <t>TR158540</t>
  </si>
  <si>
    <t>TR386452</t>
  </si>
  <si>
    <t>TR618418</t>
  </si>
  <si>
    <t>TR536561</t>
  </si>
  <si>
    <t>TR560957</t>
  </si>
  <si>
    <t>TR584583</t>
  </si>
  <si>
    <t>TR121303</t>
  </si>
  <si>
    <t>TR250765</t>
  </si>
  <si>
    <t>TR362475</t>
  </si>
  <si>
    <t>TR404414</t>
  </si>
  <si>
    <t>TR427713</t>
  </si>
  <si>
    <t>TR130416</t>
  </si>
  <si>
    <t>TR587260</t>
  </si>
  <si>
    <t>TR556662</t>
  </si>
  <si>
    <t>TR143323</t>
  </si>
  <si>
    <t>TR302517</t>
  </si>
  <si>
    <t>TR014670</t>
  </si>
  <si>
    <t>TR378272</t>
  </si>
  <si>
    <t>TR617318</t>
  </si>
  <si>
    <t>TR578350</t>
  </si>
  <si>
    <t>TR579379</t>
  </si>
  <si>
    <t>TR641413</t>
  </si>
  <si>
    <t>TR594178</t>
  </si>
  <si>
    <t>TR513115</t>
  </si>
  <si>
    <t>TR491420</t>
  </si>
  <si>
    <t>TR569289</t>
  </si>
  <si>
    <t>TR323670</t>
  </si>
  <si>
    <t>TR457647</t>
  </si>
  <si>
    <t>TR318946</t>
  </si>
  <si>
    <t>TR577227</t>
  </si>
  <si>
    <t>TR276735</t>
  </si>
  <si>
    <t>TR577074</t>
  </si>
  <si>
    <t>TR608432</t>
  </si>
  <si>
    <t>TR658509</t>
  </si>
  <si>
    <t>TR396558</t>
  </si>
  <si>
    <t>TR314874</t>
  </si>
  <si>
    <t>TR571704</t>
  </si>
  <si>
    <t>TR274064</t>
  </si>
  <si>
    <t>TR386095</t>
  </si>
  <si>
    <t>TR563436</t>
  </si>
  <si>
    <t>TR536871</t>
  </si>
  <si>
    <t>TR343907</t>
  </si>
  <si>
    <t>TR522890</t>
  </si>
  <si>
    <t>TR405854</t>
  </si>
  <si>
    <t>TR556367</t>
  </si>
  <si>
    <t>TR283797</t>
  </si>
  <si>
    <t>TR558793</t>
  </si>
  <si>
    <t>TR272212</t>
  </si>
  <si>
    <t>TR562226</t>
  </si>
  <si>
    <t>TR336919</t>
  </si>
  <si>
    <t>TR575131</t>
  </si>
  <si>
    <t>TR579716</t>
  </si>
  <si>
    <t>TR307871</t>
  </si>
  <si>
    <t>TR387773</t>
  </si>
  <si>
    <t>TR332156</t>
  </si>
  <si>
    <t>TR295052</t>
  </si>
  <si>
    <t>TR257191</t>
  </si>
  <si>
    <t>TR009371</t>
  </si>
  <si>
    <t>TR521656</t>
  </si>
  <si>
    <t>TR563688</t>
  </si>
  <si>
    <t>TR577062</t>
  </si>
  <si>
    <t>TR483890</t>
  </si>
  <si>
    <t>TR250775</t>
  </si>
  <si>
    <t>TR534706</t>
  </si>
  <si>
    <t>TR464838</t>
  </si>
  <si>
    <t>TR014675</t>
  </si>
  <si>
    <t>TR274106</t>
  </si>
  <si>
    <t>TR620768</t>
  </si>
  <si>
    <t>TR552225</t>
  </si>
  <si>
    <t>TR570103</t>
  </si>
  <si>
    <t>TR513119</t>
  </si>
  <si>
    <t>TR523902</t>
  </si>
  <si>
    <t>TR371044</t>
  </si>
  <si>
    <t>TR333967</t>
  </si>
  <si>
    <t>TR591484</t>
  </si>
  <si>
    <t>TR258071</t>
  </si>
  <si>
    <t>TR409164</t>
  </si>
  <si>
    <t>TR658510</t>
  </si>
  <si>
    <t>TR276857</t>
  </si>
  <si>
    <t>TR390239</t>
  </si>
  <si>
    <t>TC038405</t>
  </si>
  <si>
    <t>TR464939</t>
  </si>
  <si>
    <t>TR522120</t>
  </si>
  <si>
    <t>TR166488</t>
  </si>
  <si>
    <t>TR096699</t>
  </si>
  <si>
    <t>TR612279</t>
  </si>
  <si>
    <t>TR017896</t>
  </si>
  <si>
    <t>TR250172</t>
  </si>
  <si>
    <t>TR564088</t>
  </si>
  <si>
    <t>TR020709</t>
  </si>
  <si>
    <t>TR557241</t>
  </si>
  <si>
    <t>TR606511</t>
  </si>
  <si>
    <t>TR276862</t>
  </si>
  <si>
    <t>TR388460</t>
  </si>
  <si>
    <t>TR311496</t>
  </si>
  <si>
    <t>TR535461</t>
  </si>
  <si>
    <t>TR274118</t>
  </si>
  <si>
    <t>TR157080</t>
  </si>
  <si>
    <t>TR542266</t>
  </si>
  <si>
    <t>TR631183</t>
  </si>
  <si>
    <t>TR284462</t>
  </si>
  <si>
    <t>TR466060</t>
  </si>
  <si>
    <t>TR393987</t>
  </si>
  <si>
    <t>TR537970</t>
  </si>
  <si>
    <t>TR542413</t>
  </si>
  <si>
    <t>TR612437</t>
  </si>
  <si>
    <t>TR585609</t>
  </si>
  <si>
    <t>TR009744</t>
  </si>
  <si>
    <t>TR565909</t>
  </si>
  <si>
    <t>TR559481</t>
  </si>
  <si>
    <t>TR577309</t>
  </si>
  <si>
    <t>TR614426</t>
  </si>
  <si>
    <t>TR583095</t>
  </si>
  <si>
    <t>TR384214</t>
  </si>
  <si>
    <t>TR572490</t>
  </si>
  <si>
    <t>TR009550</t>
  </si>
  <si>
    <t>TR587464</t>
  </si>
  <si>
    <t>TR360853</t>
  </si>
  <si>
    <t>TR315539</t>
  </si>
  <si>
    <t>TR573854</t>
  </si>
  <si>
    <t>TR271014</t>
  </si>
  <si>
    <t>TR529593</t>
  </si>
  <si>
    <t>TR293696</t>
  </si>
  <si>
    <t>TR330328</t>
  </si>
  <si>
    <t>TR619261</t>
  </si>
  <si>
    <t>TR397853</t>
  </si>
  <si>
    <t>TR280184</t>
  </si>
  <si>
    <t>TR538112</t>
  </si>
  <si>
    <t>TR544056</t>
  </si>
  <si>
    <t>TR575064</t>
  </si>
  <si>
    <t>TR276187</t>
  </si>
  <si>
    <t>TR256131</t>
  </si>
  <si>
    <t>TR064846</t>
  </si>
  <si>
    <t>TR476990</t>
  </si>
  <si>
    <t>TR463561</t>
  </si>
  <si>
    <t>TR429330</t>
  </si>
  <si>
    <t>TR310074</t>
  </si>
  <si>
    <t>TR571764</t>
  </si>
  <si>
    <t>TR175831</t>
  </si>
  <si>
    <t>TR615573</t>
  </si>
  <si>
    <t>TR543231</t>
  </si>
  <si>
    <t>TR536873</t>
  </si>
  <si>
    <t>TR360143</t>
  </si>
  <si>
    <t>TR575065</t>
  </si>
  <si>
    <t>TR490839</t>
  </si>
  <si>
    <t>TR610099</t>
  </si>
  <si>
    <t>TR323309</t>
  </si>
  <si>
    <t>TR577095</t>
  </si>
  <si>
    <t>TR531242</t>
  </si>
  <si>
    <t>TR003232</t>
  </si>
  <si>
    <t>TR362155</t>
  </si>
  <si>
    <t>TR486593</t>
  </si>
  <si>
    <t>TR371104</t>
  </si>
  <si>
    <t>TR061064</t>
  </si>
  <si>
    <t>TR533344</t>
  </si>
  <si>
    <t>TC017877</t>
  </si>
  <si>
    <t>TR544754</t>
  </si>
  <si>
    <t>TR143634</t>
  </si>
  <si>
    <t>TR376278</t>
  </si>
  <si>
    <t>TR366501</t>
  </si>
  <si>
    <t>TR371111</t>
  </si>
  <si>
    <t>TR483578</t>
  </si>
  <si>
    <t>TR077962</t>
  </si>
  <si>
    <t>TR436419</t>
  </si>
  <si>
    <t>TR616063</t>
  </si>
  <si>
    <t>TR610831</t>
  </si>
  <si>
    <t>TR418651</t>
  </si>
  <si>
    <t>TR274200</t>
  </si>
  <si>
    <t>TR360517</t>
  </si>
  <si>
    <t>TR437759</t>
  </si>
  <si>
    <t>TR618421</t>
  </si>
  <si>
    <t>TR583096</t>
  </si>
  <si>
    <t>TR357335</t>
  </si>
  <si>
    <t>TR587321</t>
  </si>
  <si>
    <t>TR324829</t>
  </si>
  <si>
    <t>TR274211</t>
  </si>
  <si>
    <t>TR013468</t>
  </si>
  <si>
    <t>TR490904</t>
  </si>
  <si>
    <t>TR453994</t>
  </si>
  <si>
    <t>TR574515</t>
  </si>
  <si>
    <t>TR574925</t>
  </si>
  <si>
    <t>TR045494</t>
  </si>
  <si>
    <t>TR617376</t>
  </si>
  <si>
    <t>TR524691</t>
  </si>
  <si>
    <t>TR599733</t>
  </si>
  <si>
    <t>TR654603</t>
  </si>
  <si>
    <t>TR101241</t>
  </si>
  <si>
    <t>TR527594</t>
  </si>
  <si>
    <t>TR528200</t>
  </si>
  <si>
    <t>TR557912</t>
  </si>
  <si>
    <t>TR593844</t>
  </si>
  <si>
    <t>TR611058</t>
  </si>
  <si>
    <t>TR536613</t>
  </si>
  <si>
    <t>TR399865</t>
  </si>
  <si>
    <t>TR258290</t>
  </si>
  <si>
    <t>TR378294</t>
  </si>
  <si>
    <t>TR559118</t>
  </si>
  <si>
    <t>TR612496</t>
  </si>
  <si>
    <t>TR527011</t>
  </si>
  <si>
    <t>TR150589</t>
  </si>
  <si>
    <t>TR343586</t>
  </si>
  <si>
    <t>TR594243</t>
  </si>
  <si>
    <t>TR476995</t>
  </si>
  <si>
    <t>TR577519</t>
  </si>
  <si>
    <t>TR308531</t>
  </si>
  <si>
    <t>TR067077</t>
  </si>
  <si>
    <t>TR525947</t>
  </si>
  <si>
    <t>TR653483</t>
  </si>
  <si>
    <t>TR580409</t>
  </si>
  <si>
    <t>TR430639</t>
  </si>
  <si>
    <t>TR356100</t>
  </si>
  <si>
    <t>TR597824</t>
  </si>
  <si>
    <t>TR608595</t>
  </si>
  <si>
    <t>TR542365</t>
  </si>
  <si>
    <t>TR530340</t>
  </si>
  <si>
    <t>TR090319</t>
  </si>
  <si>
    <t>TR253619</t>
  </si>
  <si>
    <t>TR346739</t>
  </si>
  <si>
    <t>TR364294</t>
  </si>
  <si>
    <t>TR481164</t>
  </si>
  <si>
    <t>TR340924</t>
  </si>
  <si>
    <t>TR356938</t>
  </si>
  <si>
    <t>TR577060</t>
  </si>
  <si>
    <t>TR449234</t>
  </si>
  <si>
    <t>TR011145</t>
  </si>
  <si>
    <t>TR595484</t>
  </si>
  <si>
    <t>TR495489</t>
  </si>
  <si>
    <t>TR252550</t>
  </si>
  <si>
    <t>TR486596</t>
  </si>
  <si>
    <t>TR578682</t>
  </si>
  <si>
    <t>TR613772</t>
  </si>
  <si>
    <t>TR612183</t>
  </si>
  <si>
    <t>TR615259</t>
  </si>
  <si>
    <t>TR579453</t>
  </si>
  <si>
    <t>TR293786</t>
  </si>
  <si>
    <t>TR467160</t>
  </si>
  <si>
    <t>TR483208</t>
  </si>
  <si>
    <t>TR374050</t>
  </si>
  <si>
    <t>TR317103</t>
  </si>
  <si>
    <t>TR391342</t>
  </si>
  <si>
    <t>TR618841</t>
  </si>
  <si>
    <t>TR121431</t>
  </si>
  <si>
    <t>TR599405</t>
  </si>
  <si>
    <t>TR356102</t>
  </si>
  <si>
    <t>TR374083</t>
  </si>
  <si>
    <t>TR306897</t>
  </si>
  <si>
    <t>TR535447</t>
  </si>
  <si>
    <t>TR588586</t>
  </si>
  <si>
    <t>TC051241</t>
  </si>
  <si>
    <t>TR579077</t>
  </si>
  <si>
    <t>TR470879</t>
  </si>
  <si>
    <t>TR558730</t>
  </si>
  <si>
    <t>TR338978</t>
  </si>
  <si>
    <t>TR503184</t>
  </si>
  <si>
    <t>TR610410</t>
  </si>
  <si>
    <t>TR498404</t>
  </si>
  <si>
    <t>TR540982</t>
  </si>
  <si>
    <t>TR563532</t>
  </si>
  <si>
    <t>TR119484</t>
  </si>
  <si>
    <t>TR017901</t>
  </si>
  <si>
    <t>TR134050</t>
  </si>
  <si>
    <t>TR496856</t>
  </si>
  <si>
    <t>TR181300</t>
  </si>
  <si>
    <t>TR605382</t>
  </si>
  <si>
    <t>TR111562</t>
  </si>
  <si>
    <t>TR272255</t>
  </si>
  <si>
    <t>TR273710</t>
  </si>
  <si>
    <t>TR632932</t>
  </si>
  <si>
    <t>TR618945</t>
  </si>
  <si>
    <t>TR490877</t>
  </si>
  <si>
    <t>TR250543</t>
  </si>
  <si>
    <t>TR020724</t>
  </si>
  <si>
    <t>TR612438</t>
  </si>
  <si>
    <t>TR577076</t>
  </si>
  <si>
    <t>TR315821</t>
  </si>
  <si>
    <t>TR561328</t>
  </si>
  <si>
    <t>TR574248</t>
  </si>
  <si>
    <t>TR401153</t>
  </si>
  <si>
    <t>TR395941</t>
  </si>
  <si>
    <t>TR369504</t>
  </si>
  <si>
    <t>TR532956</t>
  </si>
  <si>
    <t>TR632924</t>
  </si>
  <si>
    <t>TR469577</t>
  </si>
  <si>
    <t>TR454329</t>
  </si>
  <si>
    <t>TR645682</t>
  </si>
  <si>
    <t>TR575676</t>
  </si>
  <si>
    <t>TC041413</t>
  </si>
  <si>
    <t>TR035663</t>
  </si>
  <si>
    <t>TR573333</t>
  </si>
  <si>
    <t>TR047703</t>
  </si>
  <si>
    <t>TR576580</t>
  </si>
  <si>
    <t>TR257893</t>
  </si>
  <si>
    <t>TR645540</t>
  </si>
  <si>
    <t>TR521298</t>
  </si>
  <si>
    <t>TR572670</t>
  </si>
  <si>
    <t>TR597777</t>
  </si>
  <si>
    <t>TR612184</t>
  </si>
  <si>
    <t>TR374084</t>
  </si>
  <si>
    <t>TR594071</t>
  </si>
  <si>
    <t>TR064437</t>
  </si>
  <si>
    <t>TR383942</t>
  </si>
  <si>
    <t>TR538089</t>
  </si>
  <si>
    <t>TR578539</t>
  </si>
  <si>
    <t>TR419495</t>
  </si>
  <si>
    <t>TR012640</t>
  </si>
  <si>
    <t>TC054116</t>
  </si>
  <si>
    <t>TR344737</t>
  </si>
  <si>
    <t>TR380315</t>
  </si>
  <si>
    <t>TR274340</t>
  </si>
  <si>
    <t>TR615312</t>
  </si>
  <si>
    <t>TR329485</t>
  </si>
  <si>
    <t>TR453799</t>
  </si>
  <si>
    <t>TR267401</t>
  </si>
  <si>
    <t>TR541256</t>
  </si>
  <si>
    <t>TR459390</t>
  </si>
  <si>
    <t>TR542268</t>
  </si>
  <si>
    <t>TR543716</t>
  </si>
  <si>
    <t>TR289414</t>
  </si>
  <si>
    <t>TR400662</t>
  </si>
  <si>
    <t>TR372073</t>
  </si>
  <si>
    <t>TR048861</t>
  </si>
  <si>
    <t>TR182543</t>
  </si>
  <si>
    <t>TR318405</t>
  </si>
  <si>
    <t>TR353337</t>
  </si>
  <si>
    <t>TR544134</t>
  </si>
  <si>
    <t>TR610832</t>
  </si>
  <si>
    <t>TR418654</t>
  </si>
  <si>
    <t>TR657999</t>
  </si>
  <si>
    <t>TR318833</t>
  </si>
  <si>
    <t>TR335566</t>
  </si>
  <si>
    <t>TC055660</t>
  </si>
  <si>
    <t>TR257660</t>
  </si>
  <si>
    <t>TR316134</t>
  </si>
  <si>
    <t>TR538090</t>
  </si>
  <si>
    <t>TR058037</t>
  </si>
  <si>
    <t>TR589289</t>
  </si>
  <si>
    <t>TC050829</t>
  </si>
  <si>
    <t>TR415879</t>
  </si>
  <si>
    <t>TR586967</t>
  </si>
  <si>
    <t>TR546735</t>
  </si>
  <si>
    <t>TR616064</t>
  </si>
  <si>
    <t>TR536593</t>
  </si>
  <si>
    <t>TR613028</t>
  </si>
  <si>
    <t>TR623061</t>
  </si>
  <si>
    <t>TR526429</t>
  </si>
  <si>
    <t>TR605805</t>
  </si>
  <si>
    <t>TR273151</t>
  </si>
  <si>
    <t>TR402451</t>
  </si>
  <si>
    <t>TR595483</t>
  </si>
  <si>
    <t>TR137813</t>
  </si>
  <si>
    <t>TC008338</t>
  </si>
  <si>
    <t>TR598994</t>
  </si>
  <si>
    <t>TR576177</t>
  </si>
  <si>
    <t>TR542269</t>
  </si>
  <si>
    <t>TR565936</t>
  </si>
  <si>
    <t>TR335714</t>
  </si>
  <si>
    <t>TR466630</t>
  </si>
  <si>
    <t>TR634960</t>
  </si>
  <si>
    <t>TR445424</t>
  </si>
  <si>
    <t>TR330535</t>
  </si>
  <si>
    <t>TR017907</t>
  </si>
  <si>
    <t>TR429225</t>
  </si>
  <si>
    <t>TR250376</t>
  </si>
  <si>
    <t>TR251860</t>
  </si>
  <si>
    <t>TR253525</t>
  </si>
  <si>
    <t>TR531166</t>
  </si>
  <si>
    <t>TR468077</t>
  </si>
  <si>
    <t>TR012781</t>
  </si>
  <si>
    <t>TR123151</t>
  </si>
  <si>
    <t>TR002328</t>
  </si>
  <si>
    <t>TR014692</t>
  </si>
  <si>
    <t>TR568044</t>
  </si>
  <si>
    <t>TR622003</t>
  </si>
  <si>
    <t>TR393989</t>
  </si>
  <si>
    <t>TR520814</t>
  </si>
  <si>
    <t>TR175832</t>
  </si>
  <si>
    <t>TR525190</t>
  </si>
  <si>
    <t>TR301077</t>
  </si>
  <si>
    <t>TR565992</t>
  </si>
  <si>
    <t>TR559482</t>
  </si>
  <si>
    <t>TR517584</t>
  </si>
  <si>
    <t>TR541261</t>
  </si>
  <si>
    <t>TR590105</t>
  </si>
  <si>
    <t>TR564373</t>
  </si>
  <si>
    <t>TR611163</t>
  </si>
  <si>
    <t>TR445707</t>
  </si>
  <si>
    <t>TR011720</t>
  </si>
  <si>
    <t>TR309914</t>
  </si>
  <si>
    <t>TR521702</t>
  </si>
  <si>
    <t>TR579572</t>
  </si>
  <si>
    <t>TR612003</t>
  </si>
  <si>
    <t>TR650468</t>
  </si>
  <si>
    <t>TR610930</t>
  </si>
  <si>
    <t>TR531308</t>
  </si>
  <si>
    <t>TR577064</t>
  </si>
  <si>
    <t>TR441779</t>
  </si>
  <si>
    <t>TR434669</t>
  </si>
  <si>
    <t>TR306355</t>
  </si>
  <si>
    <t>TR615186</t>
  </si>
  <si>
    <t>TR366513</t>
  </si>
  <si>
    <t>TR390295</t>
  </si>
  <si>
    <t>TR524877</t>
  </si>
  <si>
    <t>TR080110</t>
  </si>
  <si>
    <t>TR499119</t>
  </si>
  <si>
    <t>TR396231</t>
  </si>
  <si>
    <t>TR607722</t>
  </si>
  <si>
    <t>TR537985</t>
  </si>
  <si>
    <t>TR521524</t>
  </si>
  <si>
    <t>TR481070</t>
  </si>
  <si>
    <t>TR645398</t>
  </si>
  <si>
    <t>TR333767</t>
  </si>
  <si>
    <t>TR537653</t>
  </si>
  <si>
    <t>TR615032</t>
  </si>
  <si>
    <t>TR538091</t>
  </si>
  <si>
    <t>TR371040</t>
  </si>
  <si>
    <t>TR009784</t>
  </si>
  <si>
    <t>TR165955</t>
  </si>
  <si>
    <t>TR322164</t>
  </si>
  <si>
    <t>TR170682</t>
  </si>
  <si>
    <t>TR543563</t>
  </si>
  <si>
    <t>TR565891</t>
  </si>
  <si>
    <t>TR566730</t>
  </si>
  <si>
    <t>TR531220</t>
  </si>
  <si>
    <t>TR508593</t>
  </si>
  <si>
    <t>TR541070</t>
  </si>
  <si>
    <t>TR457707</t>
  </si>
  <si>
    <t>TR649796</t>
  </si>
  <si>
    <t>TR115148</t>
  </si>
  <si>
    <t>TR542270</t>
  </si>
  <si>
    <t>TR366352</t>
  </si>
  <si>
    <t>TR605747</t>
  </si>
  <si>
    <t>TR565373</t>
  </si>
  <si>
    <t>TR641101</t>
  </si>
  <si>
    <t>TR406270</t>
  </si>
  <si>
    <t>TR544257</t>
  </si>
  <si>
    <t>TR390296</t>
  </si>
  <si>
    <t>TR588097</t>
  </si>
  <si>
    <t>TR577140</t>
  </si>
  <si>
    <t>TR323718</t>
  </si>
  <si>
    <t>TR153508</t>
  </si>
  <si>
    <t>TR378790</t>
  </si>
  <si>
    <t>TR584910</t>
  </si>
  <si>
    <t>TR653484</t>
  </si>
  <si>
    <t>TR535851</t>
  </si>
  <si>
    <t>TR531356</t>
  </si>
  <si>
    <t>TR607886</t>
  </si>
  <si>
    <t>TR373382</t>
  </si>
  <si>
    <t>TR658528</t>
  </si>
  <si>
    <t>TR391343</t>
  </si>
  <si>
    <t>TR489738</t>
  </si>
  <si>
    <t>TR465749</t>
  </si>
  <si>
    <t>TR575679</t>
  </si>
  <si>
    <t>TR017772</t>
  </si>
  <si>
    <t>TR370265</t>
  </si>
  <si>
    <t>TR572628</t>
  </si>
  <si>
    <t>TR484281</t>
  </si>
  <si>
    <t>TR565993</t>
  </si>
  <si>
    <t>TR616659</t>
  </si>
  <si>
    <t>TR402636</t>
  </si>
  <si>
    <t>TR544714</t>
  </si>
  <si>
    <t>TR577097</t>
  </si>
  <si>
    <t>TR160147</t>
  </si>
  <si>
    <t>TR405858</t>
  </si>
  <si>
    <t>TR549937</t>
  </si>
  <si>
    <t>TR583585</t>
  </si>
  <si>
    <t>TR182668</t>
  </si>
  <si>
    <t>TR374285</t>
  </si>
  <si>
    <t>TR389743</t>
  </si>
  <si>
    <t>TR335572</t>
  </si>
  <si>
    <t>TR581152</t>
  </si>
  <si>
    <t>TR529253</t>
  </si>
  <si>
    <t>TR371116</t>
  </si>
  <si>
    <t>TR465397</t>
  </si>
  <si>
    <t>TR610156</t>
  </si>
  <si>
    <t>TR552227</t>
  </si>
  <si>
    <t>TR327282</t>
  </si>
  <si>
    <t>TR285193</t>
  </si>
  <si>
    <t>TR610810</t>
  </si>
  <si>
    <t>TR611401</t>
  </si>
  <si>
    <t>TR418655</t>
  </si>
  <si>
    <t>TR492196</t>
  </si>
  <si>
    <t>TR386626</t>
  </si>
  <si>
    <t>TR606346</t>
  </si>
  <si>
    <t>TR567601</t>
  </si>
  <si>
    <t>TR595761</t>
  </si>
  <si>
    <t>TR581548</t>
  </si>
  <si>
    <t>TR594082</t>
  </si>
  <si>
    <t>TR298362</t>
  </si>
  <si>
    <t>TR292635</t>
  </si>
  <si>
    <t>TR611593</t>
  </si>
  <si>
    <t>TR151282</t>
  </si>
  <si>
    <t>TC001897</t>
  </si>
  <si>
    <t>TR611134</t>
  </si>
  <si>
    <t>TR568619</t>
  </si>
  <si>
    <t>TR615888</t>
  </si>
  <si>
    <t>TR552214</t>
  </si>
  <si>
    <t>TR586905</t>
  </si>
  <si>
    <t>TR396962</t>
  </si>
  <si>
    <t>TR160684</t>
  </si>
  <si>
    <t>TR609731</t>
  </si>
  <si>
    <t>TR563687</t>
  </si>
  <si>
    <t>TR571423</t>
  </si>
  <si>
    <t>TR587849</t>
  </si>
  <si>
    <t>TR328648</t>
  </si>
  <si>
    <t>TR533445</t>
  </si>
  <si>
    <t>TR520175</t>
  </si>
  <si>
    <t>TR048705</t>
  </si>
  <si>
    <t>TR572965</t>
  </si>
  <si>
    <t>TR542492</t>
  </si>
  <si>
    <t>TR466359</t>
  </si>
  <si>
    <t>TR492259</t>
  </si>
  <si>
    <t>TR008188</t>
  </si>
  <si>
    <t>TR645259</t>
  </si>
  <si>
    <t>TR615261</t>
  </si>
  <si>
    <t>TR587272</t>
  </si>
  <si>
    <t>TR610823</t>
  </si>
  <si>
    <t>TR371714</t>
  </si>
  <si>
    <t>TR573833</t>
  </si>
  <si>
    <t>TR373722</t>
  </si>
  <si>
    <t>TR561457</t>
  </si>
  <si>
    <t>TR326289</t>
  </si>
  <si>
    <t>TR612476</t>
  </si>
  <si>
    <t>TR117126</t>
  </si>
  <si>
    <t>TR346259</t>
  </si>
  <si>
    <t>TR619176</t>
  </si>
  <si>
    <t>TR575504</t>
  </si>
  <si>
    <t>TR364368</t>
  </si>
  <si>
    <t>TR380179</t>
  </si>
  <si>
    <t>TR467839</t>
  </si>
  <si>
    <t>TR407469</t>
  </si>
  <si>
    <t>TR402897</t>
  </si>
  <si>
    <t>TR544258</t>
  </si>
  <si>
    <t>TR507040</t>
  </si>
  <si>
    <t>TR578945</t>
  </si>
  <si>
    <t>TR624125</t>
  </si>
  <si>
    <t>TR542271</t>
  </si>
  <si>
    <t>TR077968</t>
  </si>
  <si>
    <t>TR632365</t>
  </si>
  <si>
    <t>TR580411</t>
  </si>
  <si>
    <t>TR538199</t>
  </si>
  <si>
    <t>TR612304</t>
  </si>
  <si>
    <t>TR579178</t>
  </si>
  <si>
    <t>TR534708</t>
  </si>
  <si>
    <t>TR331474</t>
  </si>
  <si>
    <t>TR277513</t>
  </si>
  <si>
    <t>TR587513</t>
  </si>
  <si>
    <t>TR531358</t>
  </si>
  <si>
    <t>TR401287</t>
  </si>
  <si>
    <t>TC059540</t>
  </si>
  <si>
    <t>TC005185</t>
  </si>
  <si>
    <t>TR312409</t>
  </si>
  <si>
    <t>TR402640</t>
  </si>
  <si>
    <t>TR645683</t>
  </si>
  <si>
    <t>TR611918</t>
  </si>
  <si>
    <t>TR559239</t>
  </si>
  <si>
    <t>TR182095</t>
  </si>
  <si>
    <t>TR011723</t>
  </si>
  <si>
    <t>TR574709</t>
  </si>
  <si>
    <t>TR513727</t>
  </si>
  <si>
    <t>TR530586</t>
  </si>
  <si>
    <t>TR653485</t>
  </si>
  <si>
    <t>TR528183</t>
  </si>
  <si>
    <t>TR382518</t>
  </si>
  <si>
    <t>TR613296</t>
  </si>
  <si>
    <t>TR393228</t>
  </si>
  <si>
    <t>TR491508</t>
  </si>
  <si>
    <t>TR531081</t>
  </si>
  <si>
    <t>TR619286</t>
  </si>
  <si>
    <t>TR541037</t>
  </si>
  <si>
    <t>TR383489</t>
  </si>
  <si>
    <t>TR420946</t>
  </si>
  <si>
    <t>TR463484</t>
  </si>
  <si>
    <t>TR618424</t>
  </si>
  <si>
    <t>TR507783</t>
  </si>
  <si>
    <t>TR632072</t>
  </si>
  <si>
    <t>TR574929</t>
  </si>
  <si>
    <t>TR567589</t>
  </si>
  <si>
    <t>TR611077</t>
  </si>
  <si>
    <t>TR569356</t>
  </si>
  <si>
    <t>TR418656</t>
  </si>
  <si>
    <t>TR441340</t>
  </si>
  <si>
    <t>TR618420</t>
  </si>
  <si>
    <t>TR575570</t>
  </si>
  <si>
    <t>TR326917</t>
  </si>
  <si>
    <t>TR497210</t>
  </si>
  <si>
    <t>TR520441</t>
  </si>
  <si>
    <t>TR576575</t>
  </si>
  <si>
    <t>TR610834</t>
  </si>
  <si>
    <t>TR140544</t>
  </si>
  <si>
    <t>TR314912</t>
  </si>
  <si>
    <t>TR593915</t>
  </si>
  <si>
    <t>TR534709</t>
  </si>
  <si>
    <t>TR435878</t>
  </si>
  <si>
    <t>TR566804</t>
  </si>
  <si>
    <t>TR431322</t>
  </si>
  <si>
    <t>TR009790</t>
  </si>
  <si>
    <t>TR569320</t>
  </si>
  <si>
    <t>TR014699</t>
  </si>
  <si>
    <t>TR322325</t>
  </si>
  <si>
    <t>TR160508</t>
  </si>
  <si>
    <t>TR496811</t>
  </si>
  <si>
    <t>TR446679</t>
  </si>
  <si>
    <t>TR545402</t>
  </si>
  <si>
    <t>TR331098</t>
  </si>
  <si>
    <t>TC004368</t>
  </si>
  <si>
    <t>TR164940</t>
  </si>
  <si>
    <t>TR267468</t>
  </si>
  <si>
    <t>TR468879</t>
  </si>
  <si>
    <t>TR520860</t>
  </si>
  <si>
    <t>TR253622</t>
  </si>
  <si>
    <t>TR432332</t>
  </si>
  <si>
    <t>TR251852</t>
  </si>
  <si>
    <t>TC005841</t>
  </si>
  <si>
    <t>TR161006</t>
  </si>
  <si>
    <t>TR551700</t>
  </si>
  <si>
    <t>TR115149</t>
  </si>
  <si>
    <t>TR010661</t>
  </si>
  <si>
    <t>TR155350</t>
  </si>
  <si>
    <t>TR251691</t>
  </si>
  <si>
    <t>TR318840</t>
  </si>
  <si>
    <t>TR258425</t>
  </si>
  <si>
    <t>TR251201</t>
  </si>
  <si>
    <t>TC015794</t>
  </si>
  <si>
    <t>TR322096</t>
  </si>
  <si>
    <t>TR615518</t>
  </si>
  <si>
    <t>TR149273</t>
  </si>
  <si>
    <t>TR068350</t>
  </si>
  <si>
    <t>TR537550</t>
  </si>
  <si>
    <t>TR566399</t>
  </si>
  <si>
    <t>TR324103</t>
  </si>
  <si>
    <t>TR256652</t>
  </si>
  <si>
    <t>TR011727</t>
  </si>
  <si>
    <t>TR329129</t>
  </si>
  <si>
    <t>TR576046</t>
  </si>
  <si>
    <t>TR420435</t>
  </si>
  <si>
    <t>TR613409</t>
  </si>
  <si>
    <t>TR357422</t>
  </si>
  <si>
    <t>TR276795</t>
  </si>
  <si>
    <t>TR574140</t>
  </si>
  <si>
    <t>TR613410</t>
  </si>
  <si>
    <t>TR534368</t>
  </si>
  <si>
    <t>TR632017</t>
  </si>
  <si>
    <t>TR579341</t>
  </si>
  <si>
    <t>TR650387</t>
  </si>
  <si>
    <t>TR552215</t>
  </si>
  <si>
    <t>TR490203</t>
  </si>
  <si>
    <t>TR332923</t>
  </si>
  <si>
    <t>TR577139</t>
  </si>
  <si>
    <t>TR544048</t>
  </si>
  <si>
    <t>TR507785</t>
  </si>
  <si>
    <t>TR616692</t>
  </si>
  <si>
    <t>TR252266</t>
  </si>
  <si>
    <t>TR583004</t>
  </si>
  <si>
    <t>TR551781</t>
  </si>
  <si>
    <t>TR171434</t>
  </si>
  <si>
    <t>TR021618</t>
  </si>
  <si>
    <t>TR578984</t>
  </si>
  <si>
    <t>TR541266</t>
  </si>
  <si>
    <t>TR650247</t>
  </si>
  <si>
    <t>TR003245</t>
  </si>
  <si>
    <t>TR610932</t>
  </si>
  <si>
    <t>TR521742</t>
  </si>
  <si>
    <t>TR370423</t>
  </si>
  <si>
    <t>TR558562</t>
  </si>
  <si>
    <t>TR546515</t>
  </si>
  <si>
    <t>TR606588</t>
  </si>
  <si>
    <t>TR568678</t>
  </si>
  <si>
    <t>TR365044</t>
  </si>
  <si>
    <t>TR002635</t>
  </si>
  <si>
    <t>TR541267</t>
  </si>
  <si>
    <t>TR366356</t>
  </si>
  <si>
    <t>TR606202</t>
  </si>
  <si>
    <t>TR391412</t>
  </si>
  <si>
    <t>TR544852</t>
  </si>
  <si>
    <t>TR017916</t>
  </si>
  <si>
    <t>TR571513</t>
  </si>
  <si>
    <t>TR445366</t>
  </si>
  <si>
    <t>TR360835</t>
  </si>
  <si>
    <t>TR594083</t>
  </si>
  <si>
    <t>TR644106</t>
  </si>
  <si>
    <t>TR357349</t>
  </si>
  <si>
    <t>TR341174</t>
  </si>
  <si>
    <t>TR356088</t>
  </si>
  <si>
    <t>TR629723</t>
  </si>
  <si>
    <t>TR614573</t>
  </si>
  <si>
    <t>TR585095</t>
  </si>
  <si>
    <t>TR003247</t>
  </si>
  <si>
    <t>TR585613</t>
  </si>
  <si>
    <t>TR594084</t>
  </si>
  <si>
    <t>TR658539</t>
  </si>
  <si>
    <t>TR610934</t>
  </si>
  <si>
    <t>TR327234</t>
  </si>
  <si>
    <t>TR532481</t>
  </si>
  <si>
    <t>TR645906</t>
  </si>
  <si>
    <t>TR615952</t>
  </si>
  <si>
    <t>TR312401</t>
  </si>
  <si>
    <t>TR575615</t>
  </si>
  <si>
    <t>TR559552</t>
  </si>
  <si>
    <t>TR168824</t>
  </si>
  <si>
    <t>TR605806</t>
  </si>
  <si>
    <t>TR634934</t>
  </si>
  <si>
    <t>TC020426</t>
  </si>
  <si>
    <t>TC052259</t>
  </si>
  <si>
    <t>TR534860</t>
  </si>
  <si>
    <t>TR257676</t>
  </si>
  <si>
    <t>TR316641</t>
  </si>
  <si>
    <t>TR371599</t>
  </si>
  <si>
    <t>TR308115</t>
  </si>
  <si>
    <t>TR331003</t>
  </si>
  <si>
    <t>TR630299</t>
  </si>
  <si>
    <t>TR259982</t>
  </si>
  <si>
    <t>TR577058</t>
  </si>
  <si>
    <t>TR267479</t>
  </si>
  <si>
    <t>TR526249</t>
  </si>
  <si>
    <t>TR402899</t>
  </si>
  <si>
    <t>TR573821</t>
  </si>
  <si>
    <t>TR314054</t>
  </si>
  <si>
    <t>TR615579</t>
  </si>
  <si>
    <t>TR253481</t>
  </si>
  <si>
    <t>TR587330</t>
  </si>
  <si>
    <t>TR343050</t>
  </si>
  <si>
    <t>TR374250</t>
  </si>
  <si>
    <t>TR003248</t>
  </si>
  <si>
    <t>TR313454</t>
  </si>
  <si>
    <t>TR576554</t>
  </si>
  <si>
    <t>TR343458</t>
  </si>
  <si>
    <t>TR381927</t>
  </si>
  <si>
    <t>TR257121</t>
  </si>
  <si>
    <t>TR542968</t>
  </si>
  <si>
    <t>TR567037</t>
  </si>
  <si>
    <t>TR014706</t>
  </si>
  <si>
    <t>TR316994</t>
  </si>
  <si>
    <t>TR256975</t>
  </si>
  <si>
    <t>TR274427</t>
  </si>
  <si>
    <t>TR253624</t>
  </si>
  <si>
    <t>TR017919</t>
  </si>
  <si>
    <t>TR442948</t>
  </si>
  <si>
    <t>TR472154</t>
  </si>
  <si>
    <t>TR524669</t>
  </si>
  <si>
    <t>TR613722</t>
  </si>
  <si>
    <t>TR490928</t>
  </si>
  <si>
    <t>TR357670</t>
  </si>
  <si>
    <t>TR164941</t>
  </si>
  <si>
    <t>TR558095</t>
  </si>
  <si>
    <t>TR618033</t>
  </si>
  <si>
    <t>TR011739</t>
  </si>
  <si>
    <t>TR330066</t>
  </si>
  <si>
    <t>TR618034</t>
  </si>
  <si>
    <t>TR486599</t>
  </si>
  <si>
    <t>TR608844</t>
  </si>
  <si>
    <t>TR577067</t>
  </si>
  <si>
    <t>TR011740</t>
  </si>
  <si>
    <t>TR535593</t>
  </si>
  <si>
    <t>TR575067</t>
  </si>
  <si>
    <t>TR592159</t>
  </si>
  <si>
    <t>TR538589</t>
  </si>
  <si>
    <t>TR171435</t>
  </si>
  <si>
    <t>TR613309</t>
  </si>
  <si>
    <t>TR470011</t>
  </si>
  <si>
    <t>TR300597</t>
  </si>
  <si>
    <t>TC057266</t>
  </si>
  <si>
    <t>TR010942</t>
  </si>
  <si>
    <t>TR056403</t>
  </si>
  <si>
    <t>TR556663</t>
  </si>
  <si>
    <t>TR426772</t>
  </si>
  <si>
    <t>TR641367</t>
  </si>
  <si>
    <t>TR617960</t>
  </si>
  <si>
    <t>TR086669</t>
  </si>
  <si>
    <t>TC052341</t>
  </si>
  <si>
    <t>TR593895</t>
  </si>
  <si>
    <t>TR570328</t>
  </si>
  <si>
    <t>TR443584</t>
  </si>
  <si>
    <t>TR510345</t>
  </si>
  <si>
    <t>TR565042</t>
  </si>
  <si>
    <t>TR354977</t>
  </si>
  <si>
    <t>TR318845</t>
  </si>
  <si>
    <t>TR327983</t>
  </si>
  <si>
    <t>TR454330</t>
  </si>
  <si>
    <t>TR285282</t>
  </si>
  <si>
    <t>TR158563</t>
  </si>
  <si>
    <t>TR256563</t>
  </si>
  <si>
    <t>TR610935</t>
  </si>
  <si>
    <t>TR423995</t>
  </si>
  <si>
    <t>TR622815</t>
  </si>
  <si>
    <t>TR003252</t>
  </si>
  <si>
    <t>TR276858</t>
  </si>
  <si>
    <t>TR619177</t>
  </si>
  <si>
    <t>TR497640</t>
  </si>
  <si>
    <t>TR002639</t>
  </si>
  <si>
    <t>TR332014</t>
  </si>
  <si>
    <t>TR252555</t>
  </si>
  <si>
    <t>TR251381</t>
  </si>
  <si>
    <t>TR254369</t>
  </si>
  <si>
    <t>TR121574</t>
  </si>
  <si>
    <t>TR258419</t>
  </si>
  <si>
    <t>TR308234</t>
  </si>
  <si>
    <t>TR317600</t>
  </si>
  <si>
    <t>TR252631</t>
  </si>
  <si>
    <t>TR079260</t>
  </si>
  <si>
    <t>TR002337</t>
  </si>
  <si>
    <t>TR619178</t>
  </si>
  <si>
    <t>TR014711</t>
  </si>
  <si>
    <t>TR560668</t>
  </si>
  <si>
    <t>TR368021</t>
  </si>
  <si>
    <t>TR308536</t>
  </si>
  <si>
    <t>TR543332</t>
  </si>
  <si>
    <t>TR337598</t>
  </si>
  <si>
    <t>TR546738</t>
  </si>
  <si>
    <t>TR610102</t>
  </si>
  <si>
    <t>TC024791</t>
  </si>
  <si>
    <t>TR532036</t>
  </si>
  <si>
    <t>TR568692</t>
  </si>
  <si>
    <t>TR388236</t>
  </si>
  <si>
    <t>TR521596</t>
  </si>
  <si>
    <t>TR596536</t>
  </si>
  <si>
    <t>TR013686</t>
  </si>
  <si>
    <t>TR578677</t>
  </si>
  <si>
    <t>TR537699</t>
  </si>
  <si>
    <t>TR579304</t>
  </si>
  <si>
    <t>TR491413</t>
  </si>
  <si>
    <t>TR001994</t>
  </si>
  <si>
    <t>TR538591</t>
  </si>
  <si>
    <t>TR611786</t>
  </si>
  <si>
    <t>TC022898</t>
  </si>
  <si>
    <t>TR307267</t>
  </si>
  <si>
    <t>TR014713</t>
  </si>
  <si>
    <t>TR587466</t>
  </si>
  <si>
    <t>TR605442</t>
  </si>
  <si>
    <t>TR002358</t>
  </si>
  <si>
    <t>TR166817</t>
  </si>
  <si>
    <t>TR250505</t>
  </si>
  <si>
    <t>TR271148</t>
  </si>
  <si>
    <t>TR250563</t>
  </si>
  <si>
    <t>TR601107</t>
  </si>
  <si>
    <t>TR531779</t>
  </si>
  <si>
    <t>TR251187</t>
  </si>
  <si>
    <t>TR317054</t>
  </si>
  <si>
    <t>TR330307</t>
  </si>
  <si>
    <t>TR555486</t>
  </si>
  <si>
    <t>TR543750</t>
  </si>
  <si>
    <t>TR645401</t>
  </si>
  <si>
    <t>TR610103</t>
  </si>
  <si>
    <t>TR566576</t>
  </si>
  <si>
    <t>TR261673</t>
  </si>
  <si>
    <t>TR578455</t>
  </si>
  <si>
    <t>TR576664</t>
  </si>
  <si>
    <t>TR002643</t>
  </si>
  <si>
    <t>TR252559</t>
  </si>
  <si>
    <t>TR566970</t>
  </si>
  <si>
    <t>TR274463</t>
  </si>
  <si>
    <t>TR357394</t>
  </si>
  <si>
    <t>TR002339</t>
  </si>
  <si>
    <t>TR250548</t>
  </si>
  <si>
    <t>TR056404</t>
  </si>
  <si>
    <t>TR284197</t>
  </si>
  <si>
    <t>TC059903</t>
  </si>
  <si>
    <t>TR343371</t>
  </si>
  <si>
    <t>TR253282</t>
  </si>
  <si>
    <t>TR001996</t>
  </si>
  <si>
    <t>TR619179</t>
  </si>
  <si>
    <t>TR272331</t>
  </si>
  <si>
    <t>TR349710</t>
  </si>
  <si>
    <t>TR608323</t>
  </si>
  <si>
    <t>TR346888</t>
  </si>
  <si>
    <t>TR286179</t>
  </si>
  <si>
    <t>TR318483</t>
  </si>
  <si>
    <t>TR644480</t>
  </si>
  <si>
    <t>TC022353</t>
  </si>
  <si>
    <t>TR299969</t>
  </si>
  <si>
    <t>TR256295</t>
  </si>
  <si>
    <t>TR330317</t>
  </si>
  <si>
    <t>TR319027</t>
  </si>
  <si>
    <t>TR405092</t>
  </si>
  <si>
    <t>TR250032</t>
  </si>
  <si>
    <t>TR588099</t>
  </si>
  <si>
    <t>TR355997</t>
  </si>
  <si>
    <t>TR420437</t>
  </si>
  <si>
    <t>TC058387</t>
  </si>
  <si>
    <t>TR390139</t>
  </si>
  <si>
    <t>TR250031</t>
  </si>
  <si>
    <t>TR363938</t>
  </si>
  <si>
    <t>TR361428</t>
  </si>
  <si>
    <t>TR256294</t>
  </si>
  <si>
    <t>TR251694</t>
  </si>
  <si>
    <t>TR336959</t>
  </si>
  <si>
    <t>TR250454</t>
  </si>
  <si>
    <t>TR354902</t>
  </si>
  <si>
    <t>TR014712</t>
  </si>
  <si>
    <t>TR538792</t>
  </si>
  <si>
    <t>TR533212</t>
  </si>
  <si>
    <t>TR250903</t>
  </si>
  <si>
    <t>TC055170</t>
  </si>
  <si>
    <t>TR561204</t>
  </si>
  <si>
    <t>TR263984</t>
  </si>
  <si>
    <t>TR529618</t>
  </si>
  <si>
    <t>TR251551</t>
  </si>
  <si>
    <t>TR011607</t>
  </si>
  <si>
    <t>TR544848</t>
  </si>
  <si>
    <t>TR017927</t>
  </si>
  <si>
    <t>TR537986</t>
  </si>
  <si>
    <t>TR003256</t>
  </si>
  <si>
    <t>TR012798</t>
  </si>
  <si>
    <t>TR002361</t>
  </si>
  <si>
    <t>TR256299</t>
  </si>
  <si>
    <t>TR416350</t>
  </si>
  <si>
    <t>TR001998</t>
  </si>
  <si>
    <t>TR414167</t>
  </si>
  <si>
    <t>TR561983</t>
  </si>
  <si>
    <t>TR597746</t>
  </si>
  <si>
    <t>TC010561</t>
  </si>
  <si>
    <t>TR250905</t>
  </si>
  <si>
    <t>TR629702</t>
  </si>
  <si>
    <t>TC022844</t>
  </si>
  <si>
    <t>TR011805</t>
  </si>
  <si>
    <t>TR480235</t>
  </si>
  <si>
    <t>TR611455</t>
  </si>
  <si>
    <t>TR587851</t>
  </si>
  <si>
    <t>TR560467</t>
  </si>
  <si>
    <t>TR257252</t>
  </si>
  <si>
    <t>TR250033</t>
  </si>
  <si>
    <t>TR253556</t>
  </si>
  <si>
    <t>TR271150</t>
  </si>
  <si>
    <t>TR569784</t>
  </si>
  <si>
    <t>TR316464</t>
  </si>
  <si>
    <t>TR341914</t>
  </si>
  <si>
    <t>TR080111</t>
  </si>
  <si>
    <t>TR578979</t>
  </si>
  <si>
    <t>TR131385</t>
  </si>
  <si>
    <t>TR307675</t>
  </si>
  <si>
    <t>TR008199</t>
  </si>
  <si>
    <t>TR544777</t>
  </si>
  <si>
    <t>TR499122</t>
  </si>
  <si>
    <t>TR253557</t>
  </si>
  <si>
    <t>TR182959</t>
  </si>
  <si>
    <t>TR180163</t>
  </si>
  <si>
    <t>TR582961</t>
  </si>
  <si>
    <t>TR250906</t>
  </si>
  <si>
    <t>TR555862</t>
  </si>
  <si>
    <t>TR461503</t>
  </si>
  <si>
    <t>TR274552</t>
  </si>
  <si>
    <t>TR001999</t>
  </si>
  <si>
    <t>TR256286</t>
  </si>
  <si>
    <t>TC027199</t>
  </si>
  <si>
    <t>TR555492</t>
  </si>
  <si>
    <t>TR011807</t>
  </si>
  <si>
    <t>TR482450</t>
  </si>
  <si>
    <t>TR624788</t>
  </si>
  <si>
    <t>TR011808</t>
  </si>
  <si>
    <t>TC052682</t>
  </si>
  <si>
    <t>TR252566</t>
  </si>
  <si>
    <t>TR360144</t>
  </si>
  <si>
    <t>TR017930</t>
  </si>
  <si>
    <t>TR511511</t>
  </si>
  <si>
    <t>TR329563</t>
  </si>
  <si>
    <t>TR533904</t>
  </si>
  <si>
    <t>TR289943</t>
  </si>
  <si>
    <t>TR624789</t>
  </si>
  <si>
    <t>TR011158</t>
  </si>
  <si>
    <t>TR346890</t>
  </si>
  <si>
    <t>TR612321</t>
  </si>
  <si>
    <t>TR003260</t>
  </si>
  <si>
    <t>TR608326</t>
  </si>
  <si>
    <t>TR603867</t>
  </si>
  <si>
    <t>TR086830</t>
  </si>
  <si>
    <t>TR066615</t>
  </si>
  <si>
    <t>TR458483</t>
  </si>
  <si>
    <t>TR321088</t>
  </si>
  <si>
    <t>TR267528</t>
  </si>
  <si>
    <t>TR512707</t>
  </si>
  <si>
    <t>TR013812</t>
  </si>
  <si>
    <t>TR521860</t>
  </si>
  <si>
    <t>TR182096</t>
  </si>
  <si>
    <t>TR256912</t>
  </si>
  <si>
    <t>TR390307</t>
  </si>
  <si>
    <t>TC044437</t>
  </si>
  <si>
    <t>TR149054</t>
  </si>
  <si>
    <t>TR281281</t>
  </si>
  <si>
    <t>TR251535</t>
  </si>
  <si>
    <t>TR622004</t>
  </si>
  <si>
    <t>TR590695</t>
  </si>
  <si>
    <t>TR344700</t>
  </si>
  <si>
    <t>TR615188</t>
  </si>
  <si>
    <t>TR291869</t>
  </si>
  <si>
    <t>TR612207</t>
  </si>
  <si>
    <t>TR250034</t>
  </si>
  <si>
    <t>TR284166</t>
  </si>
  <si>
    <t>TR368713</t>
  </si>
  <si>
    <t>TR466621</t>
  </si>
  <si>
    <t>TR579694</t>
  </si>
  <si>
    <t>TR346891</t>
  </si>
  <si>
    <t>TR280865</t>
  </si>
  <si>
    <t>TR117592</t>
  </si>
  <si>
    <t>TR160663</t>
  </si>
  <si>
    <t>TR330570</t>
  </si>
  <si>
    <t>TR272386</t>
  </si>
  <si>
    <t>TR011159</t>
  </si>
  <si>
    <t>TR389732</t>
  </si>
  <si>
    <t>TR420245</t>
  </si>
  <si>
    <t>TR284697</t>
  </si>
  <si>
    <t>TR308674</t>
  </si>
  <si>
    <t>TR449957</t>
  </si>
  <si>
    <t>TR008206</t>
  </si>
  <si>
    <t>TR521703</t>
  </si>
  <si>
    <t>TR479883</t>
  </si>
  <si>
    <t>TR400259</t>
  </si>
  <si>
    <t>TR014728</t>
  </si>
  <si>
    <t>TR272395</t>
  </si>
  <si>
    <t>TR570106</t>
  </si>
  <si>
    <t>TR546467</t>
  </si>
  <si>
    <t>TR546244</t>
  </si>
  <si>
    <t>TR529255</t>
  </si>
  <si>
    <t>TR256297</t>
  </si>
  <si>
    <t>TR258435</t>
  </si>
  <si>
    <t>TR576929</t>
  </si>
  <si>
    <t>TR333484</t>
  </si>
  <si>
    <t>TR622005</t>
  </si>
  <si>
    <t>TR276789</t>
  </si>
  <si>
    <t>TR491463</t>
  </si>
  <si>
    <t>TR611133</t>
  </si>
  <si>
    <t>TR175548</t>
  </si>
  <si>
    <t>TR327492</t>
  </si>
  <si>
    <t>TR274591</t>
  </si>
  <si>
    <t>TR332032</t>
  </si>
  <si>
    <t>TR577701</t>
  </si>
  <si>
    <t>TR577744</t>
  </si>
  <si>
    <t>TR486604</t>
  </si>
  <si>
    <t>TR535671</t>
  </si>
  <si>
    <t>TC055857</t>
  </si>
  <si>
    <t>TR276791</t>
  </si>
  <si>
    <t>TR302983</t>
  </si>
  <si>
    <t>TR582962</t>
  </si>
  <si>
    <t>TR618200</t>
  </si>
  <si>
    <t>TR274593</t>
  </si>
  <si>
    <t>TR274596</t>
  </si>
  <si>
    <t>TR614972</t>
  </si>
  <si>
    <t>TR468550</t>
  </si>
  <si>
    <t>TR611456</t>
  </si>
  <si>
    <t>TR257715</t>
  </si>
  <si>
    <t>TR093019</t>
  </si>
  <si>
    <t>TR590914</t>
  </si>
  <si>
    <t>TR590107</t>
  </si>
  <si>
    <t>TR632036</t>
  </si>
  <si>
    <t>TR327085</t>
  </si>
  <si>
    <t>TR650248</t>
  </si>
  <si>
    <t>TR615472</t>
  </si>
  <si>
    <t>TR274611</t>
  </si>
  <si>
    <t>TR425247</t>
  </si>
  <si>
    <t>TR250432</t>
  </si>
  <si>
    <t>TR570340</t>
  </si>
  <si>
    <t>TR258436</t>
  </si>
  <si>
    <t>TR136347</t>
  </si>
  <si>
    <t>TR616066</t>
  </si>
  <si>
    <t>TR556884</t>
  </si>
  <si>
    <t>TR558993</t>
  </si>
  <si>
    <t>TR009802</t>
  </si>
  <si>
    <t>TR631672</t>
  </si>
  <si>
    <t>TR615262</t>
  </si>
  <si>
    <t>TR253627</t>
  </si>
  <si>
    <t>TR566676</t>
  </si>
  <si>
    <t>TR431263</t>
  </si>
  <si>
    <t>TR276834</t>
  </si>
  <si>
    <t>TR426195</t>
  </si>
  <si>
    <t>TR559484</t>
  </si>
  <si>
    <t>TR623687</t>
  </si>
  <si>
    <t>TR578541</t>
  </si>
  <si>
    <t>TR615558</t>
  </si>
  <si>
    <t>TR579691</t>
  </si>
  <si>
    <t>TR543522</t>
  </si>
  <si>
    <t>TC045301</t>
  </si>
  <si>
    <t>TC048997</t>
  </si>
  <si>
    <t>TR051156</t>
  </si>
  <si>
    <t>TR566957</t>
  </si>
  <si>
    <t>TR551571</t>
  </si>
  <si>
    <t>TR610157</t>
  </si>
  <si>
    <t>TR371601</t>
  </si>
  <si>
    <t>TR011811</t>
  </si>
  <si>
    <t>TR274632</t>
  </si>
  <si>
    <t>TR566038</t>
  </si>
  <si>
    <t>TR254206</t>
  </si>
  <si>
    <t>TR532410</t>
  </si>
  <si>
    <t>TR611457</t>
  </si>
  <si>
    <t>TR435914</t>
  </si>
  <si>
    <t>TR252632</t>
  </si>
  <si>
    <t>TR598384</t>
  </si>
  <si>
    <t>TR622112</t>
  </si>
  <si>
    <t>TR296433</t>
  </si>
  <si>
    <t>TR481334</t>
  </si>
  <si>
    <t>TR451338</t>
  </si>
  <si>
    <t>TR109458</t>
  </si>
  <si>
    <t>TR621561</t>
  </si>
  <si>
    <t>TR614516</t>
  </si>
  <si>
    <t>TR543158</t>
  </si>
  <si>
    <t>TR531287</t>
  </si>
  <si>
    <t>TC008889</t>
  </si>
  <si>
    <t>TR576633</t>
  </si>
  <si>
    <t>TR586745</t>
  </si>
  <si>
    <t>TR270822</t>
  </si>
  <si>
    <t>TR274676</t>
  </si>
  <si>
    <t>TR629221</t>
  </si>
  <si>
    <t>TR614517</t>
  </si>
  <si>
    <t>TR486606</t>
  </si>
  <si>
    <t>TR572170</t>
  </si>
  <si>
    <t>TR566390</t>
  </si>
  <si>
    <t>TR536001</t>
  </si>
  <si>
    <t>TR521815</t>
  </si>
  <si>
    <t>TR274681</t>
  </si>
  <si>
    <t>TR130516</t>
  </si>
  <si>
    <t>TR329682</t>
  </si>
  <si>
    <t>TR250129</t>
  </si>
  <si>
    <t>TR557248</t>
  </si>
  <si>
    <t>TC022889</t>
  </si>
  <si>
    <t>TR274683</t>
  </si>
  <si>
    <t>TC050869</t>
  </si>
  <si>
    <t>TR388808</t>
  </si>
  <si>
    <t>TR260708</t>
  </si>
  <si>
    <t>TR532123</t>
  </si>
  <si>
    <t>TR467270</t>
  </si>
  <si>
    <t>TR386931</t>
  </si>
  <si>
    <t>TR276839</t>
  </si>
  <si>
    <t>TR294808</t>
  </si>
  <si>
    <t>TR344993</t>
  </si>
  <si>
    <t>TR343960</t>
  </si>
  <si>
    <t>TR421929</t>
  </si>
  <si>
    <t>TR497641</t>
  </si>
  <si>
    <t>TC019031</t>
  </si>
  <si>
    <t>TR347807</t>
  </si>
  <si>
    <t>TR432295</t>
  </si>
  <si>
    <t>TR603785</t>
  </si>
  <si>
    <t>TR256685</t>
  </si>
  <si>
    <t>TR574128</t>
  </si>
  <si>
    <t>TC022447</t>
  </si>
  <si>
    <t>TR621548</t>
  </si>
  <si>
    <t>TR489368</t>
  </si>
  <si>
    <t>TR592153</t>
  </si>
  <si>
    <t>TR250089</t>
  </si>
  <si>
    <t>TR575074</t>
  </si>
  <si>
    <t>TR316668</t>
  </si>
  <si>
    <t>TC045235</t>
  </si>
  <si>
    <t>TR130465</t>
  </si>
  <si>
    <t>TR274690</t>
  </si>
  <si>
    <t>TR613329</t>
  </si>
  <si>
    <t>TR612436</t>
  </si>
  <si>
    <t>TR566369</t>
  </si>
  <si>
    <t>TR167163</t>
  </si>
  <si>
    <t>TR610430</t>
  </si>
  <si>
    <t>TR612384</t>
  </si>
  <si>
    <t>TR012809</t>
  </si>
  <si>
    <t>TR615189</t>
  </si>
  <si>
    <t>TR182960</t>
  </si>
  <si>
    <t>TR097003</t>
  </si>
  <si>
    <t>TR002655</t>
  </si>
  <si>
    <t>TR368023</t>
  </si>
  <si>
    <t>TR063489</t>
  </si>
  <si>
    <t>TR250128</t>
  </si>
  <si>
    <t>TR166799</t>
  </si>
  <si>
    <t>TR561112</t>
  </si>
  <si>
    <t>TR612432</t>
  </si>
  <si>
    <t>TR138913</t>
  </si>
  <si>
    <t>TR111735</t>
  </si>
  <si>
    <t>TR528509</t>
  </si>
  <si>
    <t>TR588057</t>
  </si>
  <si>
    <t>TR527600</t>
  </si>
  <si>
    <t>TR014736</t>
  </si>
  <si>
    <t>TR630751</t>
  </si>
  <si>
    <t>TR095164</t>
  </si>
  <si>
    <t>TR073122</t>
  </si>
  <si>
    <t>TR407470</t>
  </si>
  <si>
    <t>TR391066</t>
  </si>
  <si>
    <t>TR456633</t>
  </si>
  <si>
    <t>TR176143</t>
  </si>
  <si>
    <t>TR391067</t>
  </si>
  <si>
    <t>TR267579</t>
  </si>
  <si>
    <t>TR653487</t>
  </si>
  <si>
    <t>TR008874</t>
  </si>
  <si>
    <t>TR597286</t>
  </si>
  <si>
    <t>TR562380</t>
  </si>
  <si>
    <t>TR256657</t>
  </si>
  <si>
    <t>TR437709</t>
  </si>
  <si>
    <t>TR579310</t>
  </si>
  <si>
    <t>TR012815</t>
  </si>
  <si>
    <t>TR259139</t>
  </si>
  <si>
    <t>TR566805</t>
  </si>
  <si>
    <t>TR618201</t>
  </si>
  <si>
    <t>TR608330</t>
  </si>
  <si>
    <t>TR500503</t>
  </si>
  <si>
    <t>TR276993</t>
  </si>
  <si>
    <t>TR371118</t>
  </si>
  <si>
    <t>TR319235</t>
  </si>
  <si>
    <t>TR572297</t>
  </si>
  <si>
    <t>TR610938</t>
  </si>
  <si>
    <t>TR475188</t>
  </si>
  <si>
    <t>TR292726</t>
  </si>
  <si>
    <t>TR498935</t>
  </si>
  <si>
    <t>TR567819</t>
  </si>
  <si>
    <t>TR254710</t>
  </si>
  <si>
    <t>TR530317</t>
  </si>
  <si>
    <t>TR304767</t>
  </si>
  <si>
    <t>TR345296</t>
  </si>
  <si>
    <t>TR274710</t>
  </si>
  <si>
    <t>TR506769</t>
  </si>
  <si>
    <t>TR557615</t>
  </si>
  <si>
    <t>TR328408</t>
  </si>
  <si>
    <t>TR256587</t>
  </si>
  <si>
    <t>TR318117</t>
  </si>
  <si>
    <t>TR012824</t>
  </si>
  <si>
    <t>TR011616</t>
  </si>
  <si>
    <t>TR578913</t>
  </si>
  <si>
    <t>TR009204</t>
  </si>
  <si>
    <t>TR450858</t>
  </si>
  <si>
    <t>TR256598</t>
  </si>
  <si>
    <t>TR546245</t>
  </si>
  <si>
    <t>TR527014</t>
  </si>
  <si>
    <t>TR267617</t>
  </si>
  <si>
    <t>TR254633</t>
  </si>
  <si>
    <t>TR577990</t>
  </si>
  <si>
    <t>TR537496</t>
  </si>
  <si>
    <t>TR414176</t>
  </si>
  <si>
    <t>TR612185</t>
  </si>
  <si>
    <t>TR421452</t>
  </si>
  <si>
    <t>TR032396</t>
  </si>
  <si>
    <t>TR014747</t>
  </si>
  <si>
    <t>TR617371</t>
  </si>
  <si>
    <t>TR327707</t>
  </si>
  <si>
    <t>TR569889</t>
  </si>
  <si>
    <t>TR335980</t>
  </si>
  <si>
    <t>TR627409</t>
  </si>
  <si>
    <t>TR167164</t>
  </si>
  <si>
    <t>TR014749</t>
  </si>
  <si>
    <t>TR644482</t>
  </si>
  <si>
    <t>TR084064</t>
  </si>
  <si>
    <t>TR122213</t>
  </si>
  <si>
    <t>TR606603</t>
  </si>
  <si>
    <t>TR051070</t>
  </si>
  <si>
    <t>TR558565</t>
  </si>
  <si>
    <t>TR621571</t>
  </si>
  <si>
    <t>TR270000</t>
  </si>
  <si>
    <t>TR466142</t>
  </si>
  <si>
    <t>TR610107</t>
  </si>
  <si>
    <t>TR343598</t>
  </si>
  <si>
    <t>TR255576</t>
  </si>
  <si>
    <t>TR115726</t>
  </si>
  <si>
    <t>TC003406</t>
  </si>
  <si>
    <t>TC022492</t>
  </si>
  <si>
    <t>TR557742</t>
  </si>
  <si>
    <t>TR265702</t>
  </si>
  <si>
    <t>TR334212</t>
  </si>
  <si>
    <t>TR283910</t>
  </si>
  <si>
    <t>TR578669</t>
  </si>
  <si>
    <t>TR011817</t>
  </si>
  <si>
    <t>TR549678</t>
  </si>
  <si>
    <t>TR418425</t>
  </si>
  <si>
    <t>TR533705</t>
  </si>
  <si>
    <t>TR014754</t>
  </si>
  <si>
    <t>TR321813</t>
  </si>
  <si>
    <t>TR381825</t>
  </si>
  <si>
    <t>TR612459</t>
  </si>
  <si>
    <t>TR334487</t>
  </si>
  <si>
    <t>TR382775</t>
  </si>
  <si>
    <t>TR569721</t>
  </si>
  <si>
    <t>TR532652</t>
  </si>
  <si>
    <t>TR350745</t>
  </si>
  <si>
    <t>TR008875</t>
  </si>
  <si>
    <t>TR011820</t>
  </si>
  <si>
    <t>TR331832</t>
  </si>
  <si>
    <t>TR532408</t>
  </si>
  <si>
    <t>TR143268</t>
  </si>
  <si>
    <t>TR614940</t>
  </si>
  <si>
    <t>TR521817</t>
  </si>
  <si>
    <t>TR543173</t>
  </si>
  <si>
    <t>TR462405</t>
  </si>
  <si>
    <t>TR480860</t>
  </si>
  <si>
    <t>TR617319</t>
  </si>
  <si>
    <t>TR011823</t>
  </si>
  <si>
    <t>TR008877</t>
  </si>
  <si>
    <t>TC014446</t>
  </si>
  <si>
    <t>TR111156</t>
  </si>
  <si>
    <t>TR530144</t>
  </si>
  <si>
    <t>TR649833</t>
  </si>
  <si>
    <t>TR014758</t>
  </si>
  <si>
    <t>TR365051</t>
  </si>
  <si>
    <t>TR057700</t>
  </si>
  <si>
    <t>TR276842</t>
  </si>
  <si>
    <t>TR577312</t>
  </si>
  <si>
    <t>TR272459</t>
  </si>
  <si>
    <t>TR278630</t>
  </si>
  <si>
    <t>TR250908</t>
  </si>
  <si>
    <t>TR058588</t>
  </si>
  <si>
    <t>TR174573</t>
  </si>
  <si>
    <t>TR382839</t>
  </si>
  <si>
    <t>TR592154</t>
  </si>
  <si>
    <t>TR445352</t>
  </si>
  <si>
    <t>TR546748</t>
  </si>
  <si>
    <t>TR253156</t>
  </si>
  <si>
    <t>TR631184</t>
  </si>
  <si>
    <t>TR549827</t>
  </si>
  <si>
    <t>TR284624</t>
  </si>
  <si>
    <t>TR624790</t>
  </si>
  <si>
    <t>TR577041</t>
  </si>
  <si>
    <t>TR017937</t>
  </si>
  <si>
    <t>TR577484</t>
  </si>
  <si>
    <t>TR588587</t>
  </si>
  <si>
    <t>TR614427</t>
  </si>
  <si>
    <t>TR658705</t>
  </si>
  <si>
    <t>TR533905</t>
  </si>
  <si>
    <t>TR534862</t>
  </si>
  <si>
    <t>TR008224</t>
  </si>
  <si>
    <t>TR514444</t>
  </si>
  <si>
    <t>TR610939</t>
  </si>
  <si>
    <t>TR010677</t>
  </si>
  <si>
    <t>TR576555</t>
  </si>
  <si>
    <t>TR009211</t>
  </si>
  <si>
    <t>TR652542</t>
  </si>
  <si>
    <t>TR588100</t>
  </si>
  <si>
    <t>TR300223</t>
  </si>
  <si>
    <t>TR390509</t>
  </si>
  <si>
    <t>TR545682</t>
  </si>
  <si>
    <t>TR580200</t>
  </si>
  <si>
    <t>TR649793</t>
  </si>
  <si>
    <t>TR317065</t>
  </si>
  <si>
    <t>TR382287</t>
  </si>
  <si>
    <t>TR579512</t>
  </si>
  <si>
    <t>TR578129</t>
  </si>
  <si>
    <t>TR608434</t>
  </si>
  <si>
    <t>TR612673</t>
  </si>
  <si>
    <t>TR327496</t>
  </si>
  <si>
    <t>TR431491</t>
  </si>
  <si>
    <t>TR609434</t>
  </si>
  <si>
    <t>TR618942</t>
  </si>
  <si>
    <t>TR265791</t>
  </si>
  <si>
    <t>TR504408</t>
  </si>
  <si>
    <t>TR508934</t>
  </si>
  <si>
    <t>TR557726</t>
  </si>
  <si>
    <t>TR251129</t>
  </si>
  <si>
    <t>TR551699</t>
  </si>
  <si>
    <t>TR463098</t>
  </si>
  <si>
    <t>TR124846</t>
  </si>
  <si>
    <t>TC058203</t>
  </si>
  <si>
    <t>TR561527</t>
  </si>
  <si>
    <t>TR453259</t>
  </si>
  <si>
    <t>TR326209</t>
  </si>
  <si>
    <t>TC055439</t>
  </si>
  <si>
    <t>TR576665</t>
  </si>
  <si>
    <t>TR569628</t>
  </si>
  <si>
    <t>TR085131</t>
  </si>
  <si>
    <t>TR335988</t>
  </si>
  <si>
    <t>TR327979</t>
  </si>
  <si>
    <t>TR482504</t>
  </si>
  <si>
    <t>TR251874</t>
  </si>
  <si>
    <t>TR258929</t>
  </si>
  <si>
    <t>TR531228</t>
  </si>
  <si>
    <t>TR257901</t>
  </si>
  <si>
    <t>TR568911</t>
  </si>
  <si>
    <t>TR014764</t>
  </si>
  <si>
    <t>TR536280</t>
  </si>
  <si>
    <t>TR374010</t>
  </si>
  <si>
    <t>TR428558</t>
  </si>
  <si>
    <t>TR524979</t>
  </si>
  <si>
    <t>TR529528</t>
  </si>
  <si>
    <t>TR017939</t>
  </si>
  <si>
    <t>TR614518</t>
  </si>
  <si>
    <t>TR424968</t>
  </si>
  <si>
    <t>TR466615</t>
  </si>
  <si>
    <t>TR326886</t>
  </si>
  <si>
    <t>TR250910</t>
  </si>
  <si>
    <t>TR256405</t>
  </si>
  <si>
    <t>TR285865</t>
  </si>
  <si>
    <t>TR251635</t>
  </si>
  <si>
    <t>TC031524</t>
  </si>
  <si>
    <t>TR331060</t>
  </si>
  <si>
    <t>TR256742</t>
  </si>
  <si>
    <t>TR012833</t>
  </si>
  <si>
    <t>TR432319</t>
  </si>
  <si>
    <t>TR253685</t>
  </si>
  <si>
    <t>TR277656</t>
  </si>
  <si>
    <t>TR369645</t>
  </si>
  <si>
    <t>TR008879</t>
  </si>
  <si>
    <t>TR545993</t>
  </si>
  <si>
    <t>TR368024</t>
  </si>
  <si>
    <t>TR151989</t>
  </si>
  <si>
    <t>TR491523</t>
  </si>
  <si>
    <t>TR528876</t>
  </si>
  <si>
    <t>TR481335</t>
  </si>
  <si>
    <t>TR372474</t>
  </si>
  <si>
    <t>TR580076</t>
  </si>
  <si>
    <t>TR570532</t>
  </si>
  <si>
    <t>TR326487</t>
  </si>
  <si>
    <t>TR503214</t>
  </si>
  <si>
    <t>TR115091</t>
  </si>
  <si>
    <t>TR612338</t>
  </si>
  <si>
    <t>TR619180</t>
  </si>
  <si>
    <t>TR384576</t>
  </si>
  <si>
    <t>TR612310</t>
  </si>
  <si>
    <t>TR345298</t>
  </si>
  <si>
    <t>TR571666</t>
  </si>
  <si>
    <t>TR559572</t>
  </si>
  <si>
    <t>TR611021</t>
  </si>
  <si>
    <t>TR575069</t>
  </si>
  <si>
    <t>TR379674</t>
  </si>
  <si>
    <t>TR378273</t>
  </si>
  <si>
    <t>TR098157</t>
  </si>
  <si>
    <t>TR353300</t>
  </si>
  <si>
    <t>TR324294</t>
  </si>
  <si>
    <t>TR250913</t>
  </si>
  <si>
    <t>TR534370</t>
  </si>
  <si>
    <t>TC049346</t>
  </si>
  <si>
    <t>TR299227</t>
  </si>
  <si>
    <t>TR563475</t>
  </si>
  <si>
    <t>TR169363</t>
  </si>
  <si>
    <t>TR259993</t>
  </si>
  <si>
    <t>TR612574</t>
  </si>
  <si>
    <t>TR257362</t>
  </si>
  <si>
    <t>TR306638</t>
  </si>
  <si>
    <t>TR603884</t>
  </si>
  <si>
    <t>TR532662</t>
  </si>
  <si>
    <t>TR526431</t>
  </si>
  <si>
    <t>TC013073</t>
  </si>
  <si>
    <t>TR401581</t>
  </si>
  <si>
    <t>TR572073</t>
  </si>
  <si>
    <t>TR591870</t>
  </si>
  <si>
    <t>TR250916</t>
  </si>
  <si>
    <t>TC046659</t>
  </si>
  <si>
    <t>TR299140</t>
  </si>
  <si>
    <t>TR612440</t>
  </si>
  <si>
    <t>TR363940</t>
  </si>
  <si>
    <t>TR634037</t>
  </si>
  <si>
    <t>TR330424</t>
  </si>
  <si>
    <t>TR256302</t>
  </si>
  <si>
    <t>TR363156</t>
  </si>
  <si>
    <t>TR498088</t>
  </si>
  <si>
    <t>TR251701</t>
  </si>
  <si>
    <t>TR014767</t>
  </si>
  <si>
    <t>TR650471</t>
  </si>
  <si>
    <t>TR377180</t>
  </si>
  <si>
    <t>TR494473</t>
  </si>
  <si>
    <t>TR292227</t>
  </si>
  <si>
    <t>TR439985</t>
  </si>
  <si>
    <t>TR623131</t>
  </si>
  <si>
    <t>TR577881</t>
  </si>
  <si>
    <t>TR328204</t>
  </si>
  <si>
    <t>TR577473</t>
  </si>
  <si>
    <t>TR579544</t>
  </si>
  <si>
    <t>TR108600</t>
  </si>
  <si>
    <t>TR056413</t>
  </si>
  <si>
    <t>TR583021</t>
  </si>
  <si>
    <t>TR278487</t>
  </si>
  <si>
    <t>TR002042</t>
  </si>
  <si>
    <t>TR149531</t>
  </si>
  <si>
    <t>TR407471</t>
  </si>
  <si>
    <t>TR339437</t>
  </si>
  <si>
    <t>TR256280</t>
  </si>
  <si>
    <t>TR324137</t>
  </si>
  <si>
    <t>TR252635</t>
  </si>
  <si>
    <t>TR269831</t>
  </si>
  <si>
    <t>TR045424</t>
  </si>
  <si>
    <t>TR595583</t>
  </si>
  <si>
    <t>TR618657</t>
  </si>
  <si>
    <t>TR002043</t>
  </si>
  <si>
    <t>TR577131</t>
  </si>
  <si>
    <t>TR384577</t>
  </si>
  <si>
    <t>TR659254</t>
  </si>
  <si>
    <t>TR317159</t>
  </si>
  <si>
    <t>TR250919</t>
  </si>
  <si>
    <t>TR632037</t>
  </si>
  <si>
    <t>TR077980</t>
  </si>
  <si>
    <t>TR523622</t>
  </si>
  <si>
    <t>TR511513</t>
  </si>
  <si>
    <t>TR318810</t>
  </si>
  <si>
    <t>TR002403</t>
  </si>
  <si>
    <t>TR267525</t>
  </si>
  <si>
    <t>TR337483</t>
  </si>
  <si>
    <t>TR586472</t>
  </si>
  <si>
    <t>TR267639</t>
  </si>
  <si>
    <t>TR531362</t>
  </si>
  <si>
    <t>TC011012</t>
  </si>
  <si>
    <t>TR362506</t>
  </si>
  <si>
    <t>TR412635</t>
  </si>
  <si>
    <t>TR017748</t>
  </si>
  <si>
    <t>TR334829</t>
  </si>
  <si>
    <t>TR606602</t>
  </si>
  <si>
    <t>TR575684</t>
  </si>
  <si>
    <t>TR575026</t>
  </si>
  <si>
    <t>TR563092</t>
  </si>
  <si>
    <t>TR253563</t>
  </si>
  <si>
    <t>TR367248</t>
  </si>
  <si>
    <t>TR257856</t>
  </si>
  <si>
    <t>TR254371</t>
  </si>
  <si>
    <t>TR017943</t>
  </si>
  <si>
    <t>TR613285</t>
  </si>
  <si>
    <t>TR544265</t>
  </si>
  <si>
    <t>TR319035</t>
  </si>
  <si>
    <t>TR278004</t>
  </si>
  <si>
    <t>TC029115</t>
  </si>
  <si>
    <t>TR517023</t>
  </si>
  <si>
    <t>TR585621</t>
  </si>
  <si>
    <t>TR494475</t>
  </si>
  <si>
    <t>TR117473</t>
  </si>
  <si>
    <t>TR487639</t>
  </si>
  <si>
    <t>TR267641</t>
  </si>
  <si>
    <t>TR290525</t>
  </si>
  <si>
    <t>TR529620</t>
  </si>
  <si>
    <t>TR565144</t>
  </si>
  <si>
    <t>TR339182</t>
  </si>
  <si>
    <t>TR407473</t>
  </si>
  <si>
    <t>TR296837</t>
  </si>
  <si>
    <t>TR382923</t>
  </si>
  <si>
    <t>TR251143</t>
  </si>
  <si>
    <t>TR612343</t>
  </si>
  <si>
    <t>TR396739</t>
  </si>
  <si>
    <t>TR011838</t>
  </si>
  <si>
    <t>TR583100</t>
  </si>
  <si>
    <t>TR619263</t>
  </si>
  <si>
    <t>TR336693</t>
  </si>
  <si>
    <t>TC005490</t>
  </si>
  <si>
    <t>TR330044</t>
  </si>
  <si>
    <t>TR577111</t>
  </si>
  <si>
    <t>TR373494</t>
  </si>
  <si>
    <t>TR630302</t>
  </si>
  <si>
    <t>TR469466</t>
  </si>
  <si>
    <t>TR553149</t>
  </si>
  <si>
    <t>TR250922</t>
  </si>
  <si>
    <t>TR525233</t>
  </si>
  <si>
    <t>TR578191</t>
  </si>
  <si>
    <t>TR278969</t>
  </si>
  <si>
    <t>TR476728</t>
  </si>
  <si>
    <t>TR480863</t>
  </si>
  <si>
    <t>TR405105</t>
  </si>
  <si>
    <t>TR276212</t>
  </si>
  <si>
    <t>TR432262</t>
  </si>
  <si>
    <t>TR575212</t>
  </si>
  <si>
    <t>TR280988</t>
  </si>
  <si>
    <t>TR537702</t>
  </si>
  <si>
    <t>TR010689</t>
  </si>
  <si>
    <t>TR530369</t>
  </si>
  <si>
    <t>TR581153</t>
  </si>
  <si>
    <t>TR307799</t>
  </si>
  <si>
    <t>TR306582</t>
  </si>
  <si>
    <t>TR390476</t>
  </si>
  <si>
    <t>TR420585</t>
  </si>
  <si>
    <t>TR251148</t>
  </si>
  <si>
    <t>TR329939</t>
  </si>
  <si>
    <t>TR069669</t>
  </si>
  <si>
    <t>TR576048</t>
  </si>
  <si>
    <t>TR372484</t>
  </si>
  <si>
    <t>TR012843</t>
  </si>
  <si>
    <t>TR592757</t>
  </si>
  <si>
    <t>TR577317</t>
  </si>
  <si>
    <t>TR609523</t>
  </si>
  <si>
    <t>TR003282</t>
  </si>
  <si>
    <t>TR608609</t>
  </si>
  <si>
    <t>TR578147</t>
  </si>
  <si>
    <t>TR395215</t>
  </si>
  <si>
    <t>TR587467</t>
  </si>
  <si>
    <t>TR386403</t>
  </si>
  <si>
    <t>TR577096</t>
  </si>
  <si>
    <t>TR531364</t>
  </si>
  <si>
    <t>TR536625</t>
  </si>
  <si>
    <t>TR610940</t>
  </si>
  <si>
    <t>TR427151</t>
  </si>
  <si>
    <t>TR610109</t>
  </si>
  <si>
    <t>TR560689</t>
  </si>
  <si>
    <t>TR577078</t>
  </si>
  <si>
    <t>TR274788</t>
  </si>
  <si>
    <t>TR250121</t>
  </si>
  <si>
    <t>TR569826</t>
  </si>
  <si>
    <t>TR615264</t>
  </si>
  <si>
    <t>TR580410</t>
  </si>
  <si>
    <t>TR576540</t>
  </si>
  <si>
    <t>TR020984</t>
  </si>
  <si>
    <t>TR559527</t>
  </si>
  <si>
    <t>TR612348</t>
  </si>
  <si>
    <t>TR008883</t>
  </si>
  <si>
    <t>TR009216</t>
  </si>
  <si>
    <t>TR470887</t>
  </si>
  <si>
    <t>TR179514</t>
  </si>
  <si>
    <t>TR530479</t>
  </si>
  <si>
    <t>TR431229</t>
  </si>
  <si>
    <t>TR575506</t>
  </si>
  <si>
    <t>TR259783</t>
  </si>
  <si>
    <t>TR386633</t>
  </si>
  <si>
    <t>TR518809</t>
  </si>
  <si>
    <t>TR476154</t>
  </si>
  <si>
    <t>TR330319</t>
  </si>
  <si>
    <t>TR321586</t>
  </si>
  <si>
    <t>TR541271</t>
  </si>
  <si>
    <t>TR541048</t>
  </si>
  <si>
    <t>TR370529</t>
  </si>
  <si>
    <t>TR577231</t>
  </si>
  <si>
    <t>TR256254</t>
  </si>
  <si>
    <t>TR576181</t>
  </si>
  <si>
    <t>TR014773</t>
  </si>
  <si>
    <t>TR577069</t>
  </si>
  <si>
    <t>TR414161</t>
  </si>
  <si>
    <t>TR587468</t>
  </si>
  <si>
    <t>TR002407</t>
  </si>
  <si>
    <t>TR002050</t>
  </si>
  <si>
    <t>TR008240</t>
  </si>
  <si>
    <t>TR251484</t>
  </si>
  <si>
    <t>TR544280</t>
  </si>
  <si>
    <t>TR011857</t>
  </si>
  <si>
    <t>TR597314</t>
  </si>
  <si>
    <t>TR651397</t>
  </si>
  <si>
    <t>TR571628</t>
  </si>
  <si>
    <t>TR535090</t>
  </si>
  <si>
    <t>TR536212</t>
  </si>
  <si>
    <t>TR274798</t>
  </si>
  <si>
    <t>TR619264</t>
  </si>
  <si>
    <t>TR615981</t>
  </si>
  <si>
    <t>TR559485</t>
  </si>
  <si>
    <t>TR587288</t>
  </si>
  <si>
    <t>TR009818</t>
  </si>
  <si>
    <t>TR610173</t>
  </si>
  <si>
    <t>TR566039</t>
  </si>
  <si>
    <t>TR069671</t>
  </si>
  <si>
    <t>TR009062</t>
  </si>
  <si>
    <t>TC054653</t>
  </si>
  <si>
    <t>TR356112</t>
  </si>
  <si>
    <t>TR009821</t>
  </si>
  <si>
    <t>TR594183</t>
  </si>
  <si>
    <t>TR577070</t>
  </si>
  <si>
    <t>TR276886</t>
  </si>
  <si>
    <t>TR579180</t>
  </si>
  <si>
    <t>TR356464</t>
  </si>
  <si>
    <t>TR536695</t>
  </si>
  <si>
    <t>TR577474</t>
  </si>
  <si>
    <t>TR577963</t>
  </si>
  <si>
    <t>TR292265</t>
  </si>
  <si>
    <t>TR611129</t>
  </si>
  <si>
    <t>TR181527</t>
  </si>
  <si>
    <t>TR267673</t>
  </si>
  <si>
    <t>TR274808</t>
  </si>
  <si>
    <t>TR349311</t>
  </si>
  <si>
    <t>TR172333</t>
  </si>
  <si>
    <t>TR580414</t>
  </si>
  <si>
    <t>TR255726</t>
  </si>
  <si>
    <t>TR165153</t>
  </si>
  <si>
    <t>TR098253</t>
  </si>
  <si>
    <t>TR576634</t>
  </si>
  <si>
    <t>TR299999</t>
  </si>
  <si>
    <t>TR010243</t>
  </si>
  <si>
    <t>TR346554</t>
  </si>
  <si>
    <t>TR122214</t>
  </si>
  <si>
    <t>TR595582</t>
  </si>
  <si>
    <t>TR014781</t>
  </si>
  <si>
    <t>TR011912</t>
  </si>
  <si>
    <t>TR011641</t>
  </si>
  <si>
    <t>TR541279</t>
  </si>
  <si>
    <t>TR612006</t>
  </si>
  <si>
    <t>TR362258</t>
  </si>
  <si>
    <t>TR610941</t>
  </si>
  <si>
    <t>TR012849</t>
  </si>
  <si>
    <t>TR164363</t>
  </si>
  <si>
    <t>TR032376</t>
  </si>
  <si>
    <t>TR621094</t>
  </si>
  <si>
    <t>TR581082</t>
  </si>
  <si>
    <t>TR559496</t>
  </si>
  <si>
    <t>TR267680</t>
  </si>
  <si>
    <t>TR518786</t>
  </si>
  <si>
    <t>TR391780</t>
  </si>
  <si>
    <t>TR575521</t>
  </si>
  <si>
    <t>TC047216</t>
  </si>
  <si>
    <t>TC016667</t>
  </si>
  <si>
    <t>TR390633</t>
  </si>
  <si>
    <t>TR544171</t>
  </si>
  <si>
    <t>TR174448</t>
  </si>
  <si>
    <t>TR526522</t>
  </si>
  <si>
    <t>TR534863</t>
  </si>
  <si>
    <t>TC048405</t>
  </si>
  <si>
    <t>TR312751</t>
  </si>
  <si>
    <t>TR274829</t>
  </si>
  <si>
    <t>TR277929</t>
  </si>
  <si>
    <t>TR634841</t>
  </si>
  <si>
    <t>TR429027</t>
  </si>
  <si>
    <t>TR119479</t>
  </si>
  <si>
    <t>TR011913</t>
  </si>
  <si>
    <t>TR356114</t>
  </si>
  <si>
    <t>TR616594</t>
  </si>
  <si>
    <t>TR645907</t>
  </si>
  <si>
    <t>TR275575</t>
  </si>
  <si>
    <t>TR530853</t>
  </si>
  <si>
    <t>TR277963</t>
  </si>
  <si>
    <t>TR624791</t>
  </si>
  <si>
    <t>TR580053</t>
  </si>
  <si>
    <t>TR122603</t>
  </si>
  <si>
    <t>TR606126</t>
  </si>
  <si>
    <t>TR164921</t>
  </si>
  <si>
    <t>TR558792</t>
  </si>
  <si>
    <t>TR580431</t>
  </si>
  <si>
    <t>TR343022</t>
  </si>
  <si>
    <t>TR274858</t>
  </si>
  <si>
    <t>TR255116</t>
  </si>
  <si>
    <t>TR538106</t>
  </si>
  <si>
    <t>TR251779</t>
  </si>
  <si>
    <t>TR514448</t>
  </si>
  <si>
    <t>TR114290</t>
  </si>
  <si>
    <t>TR381827</t>
  </si>
  <si>
    <t>TR274879</t>
  </si>
  <si>
    <t>TR378796</t>
  </si>
  <si>
    <t>TR276985</t>
  </si>
  <si>
    <t>TC020143</t>
  </si>
  <si>
    <t>TR574931</t>
  </si>
  <si>
    <t>TR303446</t>
  </si>
  <si>
    <t>TR117318</t>
  </si>
  <si>
    <t>TR165491</t>
  </si>
  <si>
    <t>TR257128</t>
  </si>
  <si>
    <t>TR513569</t>
  </si>
  <si>
    <t>TR618073</t>
  </si>
  <si>
    <t>TR586995</t>
  </si>
  <si>
    <t>TR575982</t>
  </si>
  <si>
    <t>TR461540</t>
  </si>
  <si>
    <t>TR274900</t>
  </si>
  <si>
    <t>TR274903</t>
  </si>
  <si>
    <t>TR258935</t>
  </si>
  <si>
    <t>TR271167</t>
  </si>
  <si>
    <t>TR536637</t>
  </si>
  <si>
    <t>TR515935</t>
  </si>
  <si>
    <t>TR606457</t>
  </si>
  <si>
    <t>TR467273</t>
  </si>
  <si>
    <t>TR544845</t>
  </si>
  <si>
    <t>TR611078</t>
  </si>
  <si>
    <t>TR278204</t>
  </si>
  <si>
    <t>TR078543</t>
  </si>
  <si>
    <t>TR435936</t>
  </si>
  <si>
    <t>TR151255</t>
  </si>
  <si>
    <t>TR368717</t>
  </si>
  <si>
    <t>TR272539</t>
  </si>
  <si>
    <t>TR279914</t>
  </si>
  <si>
    <t>TC012066</t>
  </si>
  <si>
    <t>TR612262</t>
  </si>
  <si>
    <t>TR490192</t>
  </si>
  <si>
    <t>TR612544</t>
  </si>
  <si>
    <t>TC005909</t>
  </si>
  <si>
    <t>TR274909</t>
  </si>
  <si>
    <t>TR011914</t>
  </si>
  <si>
    <t>TR553160</t>
  </si>
  <si>
    <t>TR255375</t>
  </si>
  <si>
    <t>TR274924</t>
  </si>
  <si>
    <t>TR271168</t>
  </si>
  <si>
    <t>TR558621</t>
  </si>
  <si>
    <t>TR179192</t>
  </si>
  <si>
    <t>TR250600</t>
  </si>
  <si>
    <t>TR653488</t>
  </si>
  <si>
    <t>TR559419</t>
  </si>
  <si>
    <t>TR355994</t>
  </si>
  <si>
    <t>TR320146</t>
  </si>
  <si>
    <t>TR497216</t>
  </si>
  <si>
    <t>TR588102</t>
  </si>
  <si>
    <t>TR566353</t>
  </si>
  <si>
    <t>TR113313</t>
  </si>
  <si>
    <t>TR557399</t>
  </si>
  <si>
    <t>TR364304</t>
  </si>
  <si>
    <t>TR425255</t>
  </si>
  <si>
    <t>TR363160</t>
  </si>
  <si>
    <t>TR513729</t>
  </si>
  <si>
    <t>TR359567</t>
  </si>
  <si>
    <t>TR465401</t>
  </si>
  <si>
    <t>TR261811</t>
  </si>
  <si>
    <t>TR613775</t>
  </si>
  <si>
    <t>TR271173</t>
  </si>
  <si>
    <t>TR317881</t>
  </si>
  <si>
    <t>TR615474</t>
  </si>
  <si>
    <t>TR579268</t>
  </si>
  <si>
    <t>TR546813</t>
  </si>
  <si>
    <t>TR274944</t>
  </si>
  <si>
    <t>TR274946</t>
  </si>
  <si>
    <t>TR532509</t>
  </si>
  <si>
    <t>TR563689</t>
  </si>
  <si>
    <t>TR579495</t>
  </si>
  <si>
    <t>TR068370</t>
  </si>
  <si>
    <t>TR391488</t>
  </si>
  <si>
    <t>TR250936</t>
  </si>
  <si>
    <t>TR609435</t>
  </si>
  <si>
    <t>TR576582</t>
  </si>
  <si>
    <t>TR360535</t>
  </si>
  <si>
    <t>TR575070</t>
  </si>
  <si>
    <t>TR332549</t>
  </si>
  <si>
    <t>TR558566</t>
  </si>
  <si>
    <t>TR618202</t>
  </si>
  <si>
    <t>TR385955</t>
  </si>
  <si>
    <t>TR584520</t>
  </si>
  <si>
    <t>TR487208</t>
  </si>
  <si>
    <t>TR614574</t>
  </si>
  <si>
    <t>TR612597</t>
  </si>
  <si>
    <t>TR575593</t>
  </si>
  <si>
    <t>TR274958</t>
  </si>
  <si>
    <t>TR422820</t>
  </si>
  <si>
    <t>TR545694</t>
  </si>
  <si>
    <t>TR377268</t>
  </si>
  <si>
    <t>TR052012</t>
  </si>
  <si>
    <t>TR569722</t>
  </si>
  <si>
    <t>TR088689</t>
  </si>
  <si>
    <t>TR521218</t>
  </si>
  <si>
    <t>TR419685</t>
  </si>
  <si>
    <t>TR544716</t>
  </si>
  <si>
    <t>TR284842</t>
  </si>
  <si>
    <t>TR011187</t>
  </si>
  <si>
    <t>TR658707</t>
  </si>
  <si>
    <t>TR603808</t>
  </si>
  <si>
    <t>TR545241</t>
  </si>
  <si>
    <t>TR580181</t>
  </si>
  <si>
    <t>TR578353</t>
  </si>
  <si>
    <t>TR078544</t>
  </si>
  <si>
    <t>TR379827</t>
  </si>
  <si>
    <t>TR179224</t>
  </si>
  <si>
    <t>TR618865</t>
  </si>
  <si>
    <t>TR569340</t>
  </si>
  <si>
    <t>TR058051</t>
  </si>
  <si>
    <t>TR573617</t>
  </si>
  <si>
    <t>TR290409</t>
  </si>
  <si>
    <t>TR181528</t>
  </si>
  <si>
    <t>TR397850</t>
  </si>
  <si>
    <t>TR165618</t>
  </si>
  <si>
    <t>TR579497</t>
  </si>
  <si>
    <t>TR381864</t>
  </si>
  <si>
    <t>TR174908</t>
  </si>
  <si>
    <t>TR486615</t>
  </si>
  <si>
    <t>TR454308</t>
  </si>
  <si>
    <t>TR362484</t>
  </si>
  <si>
    <t>TR615168</t>
  </si>
  <si>
    <t>TR310904</t>
  </si>
  <si>
    <t>TR618953</t>
  </si>
  <si>
    <t>TR402477</t>
  </si>
  <si>
    <t>TR524859</t>
  </si>
  <si>
    <t>TR615665</t>
  </si>
  <si>
    <t>TC050096</t>
  </si>
  <si>
    <t>TR340275</t>
  </si>
  <si>
    <t>TR497223</t>
  </si>
  <si>
    <t>TR300217</t>
  </si>
  <si>
    <t>TR606203</t>
  </si>
  <si>
    <t>TR432806</t>
  </si>
  <si>
    <t>TR582967</t>
  </si>
  <si>
    <t>TR254705</t>
  </si>
  <si>
    <t>TR181107</t>
  </si>
  <si>
    <t>TR411499</t>
  </si>
  <si>
    <t>TR402642</t>
  </si>
  <si>
    <t>TR621554</t>
  </si>
  <si>
    <t>TR619181</t>
  </si>
  <si>
    <t>TR403767</t>
  </si>
  <si>
    <t>TR394544</t>
  </si>
  <si>
    <t>TR618658</t>
  </si>
  <si>
    <t>TR546744</t>
  </si>
  <si>
    <t>TR547773</t>
  </si>
  <si>
    <t>TR042275</t>
  </si>
  <si>
    <t>TC057932</t>
  </si>
  <si>
    <t>TR266451</t>
  </si>
  <si>
    <t>TR534721</t>
  </si>
  <si>
    <t>TR613414</t>
  </si>
  <si>
    <t>TR420952</t>
  </si>
  <si>
    <t>TR579320</t>
  </si>
  <si>
    <t>TR613487</t>
  </si>
  <si>
    <t>TR551775</t>
  </si>
  <si>
    <t>TR566926</t>
  </si>
  <si>
    <t>TR538100</t>
  </si>
  <si>
    <t>TR512708</t>
  </si>
  <si>
    <t>TR463544</t>
  </si>
  <si>
    <t>TR424174</t>
  </si>
  <si>
    <t>TR483793</t>
  </si>
  <si>
    <t>TR546539</t>
  </si>
  <si>
    <t>TR616047</t>
  </si>
  <si>
    <t>TR613776</t>
  </si>
  <si>
    <t>TR580563</t>
  </si>
  <si>
    <t>TR328245</t>
  </si>
  <si>
    <t>TR449238</t>
  </si>
  <si>
    <t>TR603178</t>
  </si>
  <si>
    <t>TR582968</t>
  </si>
  <si>
    <t>TR598997</t>
  </si>
  <si>
    <t>TC011861</t>
  </si>
  <si>
    <t>TR579555</t>
  </si>
  <si>
    <t>TR603206</t>
  </si>
  <si>
    <t>TR361347</t>
  </si>
  <si>
    <t>TR532041</t>
  </si>
  <si>
    <t>TR561698</t>
  </si>
  <si>
    <t>TR585622</t>
  </si>
  <si>
    <t>TR542277</t>
  </si>
  <si>
    <t>TR172490</t>
  </si>
  <si>
    <t>TR544687</t>
  </si>
  <si>
    <t>TR410079</t>
  </si>
  <si>
    <t>TR388247</t>
  </si>
  <si>
    <t>TR570017</t>
  </si>
  <si>
    <t>TR535484</t>
  </si>
  <si>
    <t>TR569967</t>
  </si>
  <si>
    <t>TR318265</t>
  </si>
  <si>
    <t>TR630196</t>
  </si>
  <si>
    <t>TR572667</t>
  </si>
  <si>
    <t>TR597577</t>
  </si>
  <si>
    <t>TR552255</t>
  </si>
  <si>
    <t>TR611788</t>
  </si>
  <si>
    <t>TR622006</t>
  </si>
  <si>
    <t>TC015537</t>
  </si>
  <si>
    <t>TR546689</t>
  </si>
  <si>
    <t>TR457711</t>
  </si>
  <si>
    <t>TR614764</t>
  </si>
  <si>
    <t>TR610535</t>
  </si>
  <si>
    <t>TR653489</t>
  </si>
  <si>
    <t>TR348205</t>
  </si>
  <si>
    <t>TR327111</t>
  </si>
  <si>
    <t>TR537715</t>
  </si>
  <si>
    <t>TR618204</t>
  </si>
  <si>
    <t>TR348206</t>
  </si>
  <si>
    <t>TR567467</t>
  </si>
  <si>
    <t>TR340365</t>
  </si>
  <si>
    <t>TR585035</t>
  </si>
  <si>
    <t>TR643219</t>
  </si>
  <si>
    <t>TR318927</t>
  </si>
  <si>
    <t>TR327584</t>
  </si>
  <si>
    <t>TR361880</t>
  </si>
  <si>
    <t>TR544269</t>
  </si>
  <si>
    <t>TR555863</t>
  </si>
  <si>
    <t>TR621580</t>
  </si>
  <si>
    <t>TR506771</t>
  </si>
  <si>
    <t>TR538103</t>
  </si>
  <si>
    <t>TR462940</t>
  </si>
  <si>
    <t>TR614428</t>
  </si>
  <si>
    <t>TR295907</t>
  </si>
  <si>
    <t>TR619287</t>
  </si>
  <si>
    <t>TR613128</t>
  </si>
  <si>
    <t>TR522280</t>
  </si>
  <si>
    <t>TR394545</t>
  </si>
  <si>
    <t>TR388815</t>
  </si>
  <si>
    <t>TR538204</t>
  </si>
  <si>
    <t>TR043035</t>
  </si>
  <si>
    <t>TR615034</t>
  </si>
  <si>
    <t>TR295211</t>
  </si>
  <si>
    <t>TR324513</t>
  </si>
  <si>
    <t>TR579570</t>
  </si>
  <si>
    <t>TR258518</t>
  </si>
  <si>
    <t>TR498391</t>
  </si>
  <si>
    <t>TR332995</t>
  </si>
  <si>
    <t>TR543238</t>
  </si>
  <si>
    <t>TR538119</t>
  </si>
  <si>
    <t>TC049763</t>
  </si>
  <si>
    <t>TR279501</t>
  </si>
  <si>
    <t>TR250120</t>
  </si>
  <si>
    <t>TR612209</t>
  </si>
  <si>
    <t>TR498407</t>
  </si>
  <si>
    <t>TR263144</t>
  </si>
  <si>
    <t>TR048032</t>
  </si>
  <si>
    <t>TR100499</t>
  </si>
  <si>
    <t>TR343585</t>
  </si>
  <si>
    <t>TR256330</t>
  </si>
  <si>
    <t>TR256719</t>
  </si>
  <si>
    <t>TR521962</t>
  </si>
  <si>
    <t>TR360147</t>
  </si>
  <si>
    <t>TR612605</t>
  </si>
  <si>
    <t>TR540537</t>
  </si>
  <si>
    <t>TR010694</t>
  </si>
  <si>
    <t>TR577318</t>
  </si>
  <si>
    <t>TR634882</t>
  </si>
  <si>
    <t>TR581435</t>
  </si>
  <si>
    <t>TR182486</t>
  </si>
  <si>
    <t>TR281328</t>
  </si>
  <si>
    <t>TR542278</t>
  </si>
  <si>
    <t>TR558537</t>
  </si>
  <si>
    <t>TR559486</t>
  </si>
  <si>
    <t>TC013673</t>
  </si>
  <si>
    <t>TR009086</t>
  </si>
  <si>
    <t>TC025650</t>
  </si>
  <si>
    <t>TR012859</t>
  </si>
  <si>
    <t>TR257851</t>
  </si>
  <si>
    <t>TR561828</t>
  </si>
  <si>
    <t>TR281178</t>
  </si>
  <si>
    <t>TR275039</t>
  </si>
  <si>
    <t>TR175834</t>
  </si>
  <si>
    <t>TR555544</t>
  </si>
  <si>
    <t>TC026412</t>
  </si>
  <si>
    <t>TR105146</t>
  </si>
  <si>
    <t>TR373734</t>
  </si>
  <si>
    <t>TR595585</t>
  </si>
  <si>
    <t>TR491529</t>
  </si>
  <si>
    <t>TR652544</t>
  </si>
  <si>
    <t>TR475098</t>
  </si>
  <si>
    <t>TR390514</t>
  </si>
  <si>
    <t>TR632346</t>
  </si>
  <si>
    <t>TR562072</t>
  </si>
  <si>
    <t>TR650252</t>
  </si>
  <si>
    <t>TR462941</t>
  </si>
  <si>
    <t>TR014796</t>
  </si>
  <si>
    <t>TR348207</t>
  </si>
  <si>
    <t>TC052367</t>
  </si>
  <si>
    <t>TR370532</t>
  </si>
  <si>
    <t>TR543719</t>
  </si>
  <si>
    <t>TR489190</t>
  </si>
  <si>
    <t>TR278690</t>
  </si>
  <si>
    <t>TR428981</t>
  </si>
  <si>
    <t>TR630197</t>
  </si>
  <si>
    <t>TR616119</t>
  </si>
  <si>
    <t>TR614429</t>
  </si>
  <si>
    <t>TR356961</t>
  </si>
  <si>
    <t>TR443470</t>
  </si>
  <si>
    <t>TR258298</t>
  </si>
  <si>
    <t>TR615043</t>
  </si>
  <si>
    <t>TR045497</t>
  </si>
  <si>
    <t>TR338072</t>
  </si>
  <si>
    <t>TR613024</t>
  </si>
  <si>
    <t>TR275047</t>
  </si>
  <si>
    <t>TR615578</t>
  </si>
  <si>
    <t>TR363942</t>
  </si>
  <si>
    <t>TR594611</t>
  </si>
  <si>
    <t>TR546465</t>
  </si>
  <si>
    <t>TR268982</t>
  </si>
  <si>
    <t>TR112261</t>
  </si>
  <si>
    <t>TR057350</t>
  </si>
  <si>
    <t>TR577151</t>
  </si>
  <si>
    <t>TR610820</t>
  </si>
  <si>
    <t>TR615561</t>
  </si>
  <si>
    <t>TR267846</t>
  </si>
  <si>
    <t>TR544270</t>
  </si>
  <si>
    <t>TR393685</t>
  </si>
  <si>
    <t>TR561008</t>
  </si>
  <si>
    <t>TR524980</t>
  </si>
  <si>
    <t>TR391354</t>
  </si>
  <si>
    <t>TR069672</t>
  </si>
  <si>
    <t>TR614973</t>
  </si>
  <si>
    <t>TR483777</t>
  </si>
  <si>
    <t>TR538356</t>
  </si>
  <si>
    <t>TR559487</t>
  </si>
  <si>
    <t>TR548881</t>
  </si>
  <si>
    <t>TR251834</t>
  </si>
  <si>
    <t>TR304754</t>
  </si>
  <si>
    <t>TR396803</t>
  </si>
  <si>
    <t>TR627439</t>
  </si>
  <si>
    <t>TR530913</t>
  </si>
  <si>
    <t>TR010696</t>
  </si>
  <si>
    <t>TR068737</t>
  </si>
  <si>
    <t>TR369139</t>
  </si>
  <si>
    <t>TR542384</t>
  </si>
  <si>
    <t>TR252655</t>
  </si>
  <si>
    <t>TR611919</t>
  </si>
  <si>
    <t>TR506214</t>
  </si>
  <si>
    <t>TR586987</t>
  </si>
  <si>
    <t>TR333135</t>
  </si>
  <si>
    <t>TR547775</t>
  </si>
  <si>
    <t>TR305033</t>
  </si>
  <si>
    <t>TR432809</t>
  </si>
  <si>
    <t>TR334850</t>
  </si>
  <si>
    <t>TR621689</t>
  </si>
  <si>
    <t>TR534372</t>
  </si>
  <si>
    <t>TR510961</t>
  </si>
  <si>
    <t>TC056324</t>
  </si>
  <si>
    <t>TR416052</t>
  </si>
  <si>
    <t>TR496431</t>
  </si>
  <si>
    <t>TR092247</t>
  </si>
  <si>
    <t>TR361348</t>
  </si>
  <si>
    <t>TR442910</t>
  </si>
  <si>
    <t>TR257426</t>
  </si>
  <si>
    <t>TR526888</t>
  </si>
  <si>
    <t>TC043696</t>
  </si>
  <si>
    <t>TR526374</t>
  </si>
  <si>
    <t>TR580202</t>
  </si>
  <si>
    <t>TC006900</t>
  </si>
  <si>
    <t>TR570565</t>
  </si>
  <si>
    <t>TR181353</t>
  </si>
  <si>
    <t>TR619183</t>
  </si>
  <si>
    <t>TR011919</t>
  </si>
  <si>
    <t>TR526823</t>
  </si>
  <si>
    <t>TR402452</t>
  </si>
  <si>
    <t>TR357838</t>
  </si>
  <si>
    <t>TC040376</t>
  </si>
  <si>
    <t>TR278472</t>
  </si>
  <si>
    <t>TR580280</t>
  </si>
  <si>
    <t>TR625069</t>
  </si>
  <si>
    <t>TR292019</t>
  </si>
  <si>
    <t>TR009837</t>
  </si>
  <si>
    <t>TR327102</t>
  </si>
  <si>
    <t>TR324816</t>
  </si>
  <si>
    <t>TR618074</t>
  </si>
  <si>
    <t>TR342681</t>
  </si>
  <si>
    <t>TR258945</t>
  </si>
  <si>
    <t>TR503474</t>
  </si>
  <si>
    <t>TR356940</t>
  </si>
  <si>
    <t>TR309988</t>
  </si>
  <si>
    <t>TR557097</t>
  </si>
  <si>
    <t>TR610942</t>
  </si>
  <si>
    <t>TR610811</t>
  </si>
  <si>
    <t>TR057731</t>
  </si>
  <si>
    <t>TR614520</t>
  </si>
  <si>
    <t>TR345302</t>
  </si>
  <si>
    <t>TR489582</t>
  </si>
  <si>
    <t>TR532134</t>
  </si>
  <si>
    <t>TR275900</t>
  </si>
  <si>
    <t>TC048407</t>
  </si>
  <si>
    <t>TR623138</t>
  </si>
  <si>
    <t>TR614521</t>
  </si>
  <si>
    <t>TR275104</t>
  </si>
  <si>
    <t>TR577178</t>
  </si>
  <si>
    <t>TR275108</t>
  </si>
  <si>
    <t>TR491053</t>
  </si>
  <si>
    <t>TR283283</t>
  </si>
  <si>
    <t>TR541608</t>
  </si>
  <si>
    <t>TR297282</t>
  </si>
  <si>
    <t>TR068374</t>
  </si>
  <si>
    <t>TR011664</t>
  </si>
  <si>
    <t>TR398538</t>
  </si>
  <si>
    <t>TR419029</t>
  </si>
  <si>
    <t>TR547788</t>
  </si>
  <si>
    <t>TR528334</t>
  </si>
  <si>
    <t>TR269059</t>
  </si>
  <si>
    <t>TR011189</t>
  </si>
  <si>
    <t>TR332976</t>
  </si>
  <si>
    <t>TR334313</t>
  </si>
  <si>
    <t>TR330059</t>
  </si>
  <si>
    <t>TR388816</t>
  </si>
  <si>
    <t>TR269078</t>
  </si>
  <si>
    <t>TR615265</t>
  </si>
  <si>
    <t>TR512248</t>
  </si>
  <si>
    <t>TR569138</t>
  </si>
  <si>
    <t>TR467324</t>
  </si>
  <si>
    <t>TR374096</t>
  </si>
  <si>
    <t>TR363164</t>
  </si>
  <si>
    <t>TR333793</t>
  </si>
  <si>
    <t>TR350793</t>
  </si>
  <si>
    <t>TR612377</t>
  </si>
  <si>
    <t>TR269120</t>
  </si>
  <si>
    <t>TR606601</t>
  </si>
  <si>
    <t>TR252428</t>
  </si>
  <si>
    <t>TR615266</t>
  </si>
  <si>
    <t>TR011921</t>
  </si>
  <si>
    <t>TR255664</t>
  </si>
  <si>
    <t>TR314922</t>
  </si>
  <si>
    <t>TR575441</t>
  </si>
  <si>
    <t>TR276961</t>
  </si>
  <si>
    <t>TR371286</t>
  </si>
  <si>
    <t>TR149969</t>
  </si>
  <si>
    <t>TR483182</t>
  </si>
  <si>
    <t>TR257238</t>
  </si>
  <si>
    <t>TR257926</t>
  </si>
  <si>
    <t>TR251706</t>
  </si>
  <si>
    <t>TC011148</t>
  </si>
  <si>
    <t>TR269122</t>
  </si>
  <si>
    <t>TR633947</t>
  </si>
  <si>
    <t>TR432774</t>
  </si>
  <si>
    <t>TR618842</t>
  </si>
  <si>
    <t>TR577162</t>
  </si>
  <si>
    <t>TR373736</t>
  </si>
  <si>
    <t>TR544273</t>
  </si>
  <si>
    <t>TC041813</t>
  </si>
  <si>
    <t>TR535789</t>
  </si>
  <si>
    <t>TR311661</t>
  </si>
  <si>
    <t>TR603805</t>
  </si>
  <si>
    <t>TR360150</t>
  </si>
  <si>
    <t>TR300908</t>
  </si>
  <si>
    <t>TR353267</t>
  </si>
  <si>
    <t>TR252281</t>
  </si>
  <si>
    <t>TR422822</t>
  </si>
  <si>
    <t>TR631185</t>
  </si>
  <si>
    <t>TR014803</t>
  </si>
  <si>
    <t>TR269124</t>
  </si>
  <si>
    <t>TR344200</t>
  </si>
  <si>
    <t>TR252645</t>
  </si>
  <si>
    <t>TR565359</t>
  </si>
  <si>
    <t>TR360151</t>
  </si>
  <si>
    <t>TC051414</t>
  </si>
  <si>
    <t>TR330880</t>
  </si>
  <si>
    <t>TR319067</t>
  </si>
  <si>
    <t>TR432780</t>
  </si>
  <si>
    <t>TR252596</t>
  </si>
  <si>
    <t>TR576542</t>
  </si>
  <si>
    <t>TR371603</t>
  </si>
  <si>
    <t>TR612378</t>
  </si>
  <si>
    <t>TR612392</t>
  </si>
  <si>
    <t>TR252286</t>
  </si>
  <si>
    <t>TR619185</t>
  </si>
  <si>
    <t>TC050919</t>
  </si>
  <si>
    <t>TR604434</t>
  </si>
  <si>
    <t>TR263779</t>
  </si>
  <si>
    <t>TR368105</t>
  </si>
  <si>
    <t>TR631186</t>
  </si>
  <si>
    <t>TR311777</t>
  </si>
  <si>
    <t>TR313719</t>
  </si>
  <si>
    <t>TC007461</t>
  </si>
  <si>
    <t>TR252595</t>
  </si>
  <si>
    <t>TR366102</t>
  </si>
  <si>
    <t>TR519010</t>
  </si>
  <si>
    <t>TR011922</t>
  </si>
  <si>
    <t>TR577478</t>
  </si>
  <si>
    <t>TR284162</t>
  </si>
  <si>
    <t>TR317237</t>
  </si>
  <si>
    <t>TR441664</t>
  </si>
  <si>
    <t>TR252293</t>
  </si>
  <si>
    <t>TR460625</t>
  </si>
  <si>
    <t>TR256327</t>
  </si>
  <si>
    <t>TR318472</t>
  </si>
  <si>
    <t>TR362430</t>
  </si>
  <si>
    <t>TR363943</t>
  </si>
  <si>
    <t>TR612382</t>
  </si>
  <si>
    <t>TR570511</t>
  </si>
  <si>
    <t>TR574701</t>
  </si>
  <si>
    <t>TR355540</t>
  </si>
  <si>
    <t>TR257853</t>
  </si>
  <si>
    <t>TR257052</t>
  </si>
  <si>
    <t>TR623163</t>
  </si>
  <si>
    <t>TR579562</t>
  </si>
  <si>
    <t>TR610838</t>
  </si>
  <si>
    <t>TR616593</t>
  </si>
  <si>
    <t>TR276992</t>
  </si>
  <si>
    <t>TR559421</t>
  </si>
  <si>
    <t>TR368635</t>
  </si>
  <si>
    <t>TR370578</t>
  </si>
  <si>
    <t>TR575522</t>
  </si>
  <si>
    <t>TR319784</t>
  </si>
  <si>
    <t>TC027695</t>
  </si>
  <si>
    <t>TC049124</t>
  </si>
  <si>
    <t>TR252727</t>
  </si>
  <si>
    <t>TR577820</t>
  </si>
  <si>
    <t>TR603827</t>
  </si>
  <si>
    <t>TR532663</t>
  </si>
  <si>
    <t>TR250942</t>
  </si>
  <si>
    <t>TR308556</t>
  </si>
  <si>
    <t>TR555518</t>
  </si>
  <si>
    <t>TR252843</t>
  </si>
  <si>
    <t>TR333142</t>
  </si>
  <si>
    <t>TR330263</t>
  </si>
  <si>
    <t>TC049733</t>
  </si>
  <si>
    <t>TR267580</t>
  </si>
  <si>
    <t>TR618800</t>
  </si>
  <si>
    <t>TR252298</t>
  </si>
  <si>
    <t>TR390255</t>
  </si>
  <si>
    <t>TR599831</t>
  </si>
  <si>
    <t>TR535481</t>
  </si>
  <si>
    <t>TR609521</t>
  </si>
  <si>
    <t>TR623613</t>
  </si>
  <si>
    <t>TR252300</t>
  </si>
  <si>
    <t>TR423999</t>
  </si>
  <si>
    <t>TR621325</t>
  </si>
  <si>
    <t>TR367075</t>
  </si>
  <si>
    <t>TR257053</t>
  </si>
  <si>
    <t>TR258528</t>
  </si>
  <si>
    <t>TR256341</t>
  </si>
  <si>
    <t>TR572496</t>
  </si>
  <si>
    <t>TR259609</t>
  </si>
  <si>
    <t>TR299057</t>
  </si>
  <si>
    <t>TR256715</t>
  </si>
  <si>
    <t>TC053017</t>
  </si>
  <si>
    <t>TR610421</t>
  </si>
  <si>
    <t>TR475297</t>
  </si>
  <si>
    <t>TR534407</t>
  </si>
  <si>
    <t>TR591871</t>
  </si>
  <si>
    <t>TR396777</t>
  </si>
  <si>
    <t>TR261876</t>
  </si>
  <si>
    <t>TR578452</t>
  </si>
  <si>
    <t>TR257787</t>
  </si>
  <si>
    <t>TR256326</t>
  </si>
  <si>
    <t>TR369699</t>
  </si>
  <si>
    <t>TR370497</t>
  </si>
  <si>
    <t>TC006746</t>
  </si>
  <si>
    <t>TR252311</t>
  </si>
  <si>
    <t>TR024664</t>
  </si>
  <si>
    <t>TR572497</t>
  </si>
  <si>
    <t>TR490973</t>
  </si>
  <si>
    <t>TR258439</t>
  </si>
  <si>
    <t>TR619380</t>
  </si>
  <si>
    <t>TR389640</t>
  </si>
  <si>
    <t>TR305191</t>
  </si>
  <si>
    <t>TR330685</t>
  </si>
  <si>
    <t>TR257054</t>
  </si>
  <si>
    <t>TR572498</t>
  </si>
  <si>
    <t>TR354110</t>
  </si>
  <si>
    <t>TR277951</t>
  </si>
  <si>
    <t>TR544563</t>
  </si>
  <si>
    <t>TR577497</t>
  </si>
  <si>
    <t>TR605440</t>
  </si>
  <si>
    <t>TR622559</t>
  </si>
  <si>
    <t>TR252318</t>
  </si>
  <si>
    <t>TR322598</t>
  </si>
  <si>
    <t>TR574710</t>
  </si>
  <si>
    <t>TR556627</t>
  </si>
  <si>
    <t>TR386637</t>
  </si>
  <si>
    <t>TR610840</t>
  </si>
  <si>
    <t>TR309570</t>
  </si>
  <si>
    <t>TR011923</t>
  </si>
  <si>
    <t>TC053894</t>
  </si>
  <si>
    <t>TR316818</t>
  </si>
  <si>
    <t>TR541284</t>
  </si>
  <si>
    <t>TR252469</t>
  </si>
  <si>
    <t>TC027325</t>
  </si>
  <si>
    <t>TR252320</t>
  </si>
  <si>
    <t>TR252321</t>
  </si>
  <si>
    <t>TR559424</t>
  </si>
  <si>
    <t>TR371718</t>
  </si>
  <si>
    <t>TR257027</t>
  </si>
  <si>
    <t>TR497644</t>
  </si>
  <si>
    <t>TR275188</t>
  </si>
  <si>
    <t>TR398198</t>
  </si>
  <si>
    <t>TR344120</t>
  </si>
  <si>
    <t>TR009555</t>
  </si>
  <si>
    <t>TR269156</t>
  </si>
  <si>
    <t>TC001385</t>
  </si>
  <si>
    <t>TR290900</t>
  </si>
  <si>
    <t>TC056765</t>
  </si>
  <si>
    <t>TR593877</t>
  </si>
  <si>
    <t>TR257481</t>
  </si>
  <si>
    <t>TR284477</t>
  </si>
  <si>
    <t>TR359606</t>
  </si>
  <si>
    <t>TR365349</t>
  </si>
  <si>
    <t>TR554813</t>
  </si>
  <si>
    <t>TR401704</t>
  </si>
  <si>
    <t>TR256814</t>
  </si>
  <si>
    <t>TR610405</t>
  </si>
  <si>
    <t>TR296216</t>
  </si>
  <si>
    <t>TR610426</t>
  </si>
  <si>
    <t>TR623660</t>
  </si>
  <si>
    <t>TR610425</t>
  </si>
  <si>
    <t>TR252696</t>
  </si>
  <si>
    <t>TR605446</t>
  </si>
  <si>
    <t>TR593627</t>
  </si>
  <si>
    <t>TR260868</t>
  </si>
  <si>
    <t>TR483934</t>
  </si>
  <si>
    <t>TR575217</t>
  </si>
  <si>
    <t>TR317208</t>
  </si>
  <si>
    <t>TR148993</t>
  </si>
  <si>
    <t>TR037396</t>
  </si>
  <si>
    <t>TR594074</t>
  </si>
  <si>
    <t>TR523910</t>
  </si>
  <si>
    <t>TR256891</t>
  </si>
  <si>
    <t>TR321345</t>
  </si>
  <si>
    <t>TR613058</t>
  </si>
  <si>
    <t>TR623612</t>
  </si>
  <si>
    <t>TR368720</t>
  </si>
  <si>
    <t>TR586955</t>
  </si>
  <si>
    <t>TR308151</t>
  </si>
  <si>
    <t>TR574839</t>
  </si>
  <si>
    <t>TR442952</t>
  </si>
  <si>
    <t>TR576946</t>
  </si>
  <si>
    <t>TR317029</t>
  </si>
  <si>
    <t>TR518927</t>
  </si>
  <si>
    <t>TR566943</t>
  </si>
  <si>
    <t>TR579545</t>
  </si>
  <si>
    <t>TR569412</t>
  </si>
  <si>
    <t>TR276192</t>
  </si>
  <si>
    <t>TR388478</t>
  </si>
  <si>
    <t>TC010122</t>
  </si>
  <si>
    <t>TR609510</t>
  </si>
  <si>
    <t>TR418427</t>
  </si>
  <si>
    <t>TR362200</t>
  </si>
  <si>
    <t>TC054806</t>
  </si>
  <si>
    <t>TR420100</t>
  </si>
  <si>
    <t>TR121745</t>
  </si>
  <si>
    <t>TR632038</t>
  </si>
  <si>
    <t>TR658708</t>
  </si>
  <si>
    <t>TR572401</t>
  </si>
  <si>
    <t>TR595520</t>
  </si>
  <si>
    <t>TR042090</t>
  </si>
  <si>
    <t>TR535217</t>
  </si>
  <si>
    <t>TR114660</t>
  </si>
  <si>
    <t>TR613286</t>
  </si>
  <si>
    <t>TR653338</t>
  </si>
  <si>
    <t>TR580432</t>
  </si>
  <si>
    <t>TR587317</t>
  </si>
  <si>
    <t>TR531226</t>
  </si>
  <si>
    <t>TR575071</t>
  </si>
  <si>
    <t>TR615267</t>
  </si>
  <si>
    <t>TR538994</t>
  </si>
  <si>
    <t>TR553013</t>
  </si>
  <si>
    <t>TR618951</t>
  </si>
  <si>
    <t>TR621785</t>
  </si>
  <si>
    <t>TR324066</t>
  </si>
  <si>
    <t>TR582970</t>
  </si>
  <si>
    <t>TR614765</t>
  </si>
  <si>
    <t>TR547327</t>
  </si>
  <si>
    <t>TR535096</t>
  </si>
  <si>
    <t>TR536855</t>
  </si>
  <si>
    <t>TR341878</t>
  </si>
  <si>
    <t>TR612007</t>
  </si>
  <si>
    <t>TR587526</t>
  </si>
  <si>
    <t>TC057039</t>
  </si>
  <si>
    <t>TR442450</t>
  </si>
  <si>
    <t>TR557852</t>
  </si>
  <si>
    <t>TR586108</t>
  </si>
  <si>
    <t>TR578622</t>
  </si>
  <si>
    <t>TR576049</t>
  </si>
  <si>
    <t>TR559001</t>
  </si>
  <si>
    <t>TR436862</t>
  </si>
  <si>
    <t>TR613287</t>
  </si>
  <si>
    <t>TR476839</t>
  </si>
  <si>
    <t>TR088012</t>
  </si>
  <si>
    <t>TR426123</t>
  </si>
  <si>
    <t>TR252750</t>
  </si>
  <si>
    <t>TR553094</t>
  </si>
  <si>
    <t>TR250452</t>
  </si>
  <si>
    <t>TR514452</t>
  </si>
  <si>
    <t>TR311239</t>
  </si>
  <si>
    <t>TR372491</t>
  </si>
  <si>
    <t>TR434855</t>
  </si>
  <si>
    <t>TR163805</t>
  </si>
  <si>
    <t>TR614398</t>
  </si>
  <si>
    <t>TR525931</t>
  </si>
  <si>
    <t>TR377183</t>
  </si>
  <si>
    <t>TR601549</t>
  </si>
  <si>
    <t>TR376858</t>
  </si>
  <si>
    <t>TR094927</t>
  </si>
  <si>
    <t>TR646493</t>
  </si>
  <si>
    <t>TR454310</t>
  </si>
  <si>
    <t>TR575388</t>
  </si>
  <si>
    <t>TR318133</t>
  </si>
  <si>
    <t>TR526509</t>
  </si>
  <si>
    <t>TR275229</t>
  </si>
  <si>
    <t>TR017964</t>
  </si>
  <si>
    <t>TR011193</t>
  </si>
  <si>
    <t>TR168369</t>
  </si>
  <si>
    <t>TR529493</t>
  </si>
  <si>
    <t>TR253574</t>
  </si>
  <si>
    <t>TR429029</t>
  </si>
  <si>
    <t>TR545995</t>
  </si>
  <si>
    <t>TR463512</t>
  </si>
  <si>
    <t>TR002425</t>
  </si>
  <si>
    <t>TR616050</t>
  </si>
  <si>
    <t>TR301080</t>
  </si>
  <si>
    <t>TR006103</t>
  </si>
  <si>
    <t>TR576979</t>
  </si>
  <si>
    <t>TR559649</t>
  </si>
  <si>
    <t>TR520101</t>
  </si>
  <si>
    <t>TR269198</t>
  </si>
  <si>
    <t>TR314629</t>
  </si>
  <si>
    <t>TR605392</t>
  </si>
  <si>
    <t>TR608436</t>
  </si>
  <si>
    <t>TR047450</t>
  </si>
  <si>
    <t>TR256339</t>
  </si>
  <si>
    <t>TR311961</t>
  </si>
  <si>
    <t>TR594075</t>
  </si>
  <si>
    <t>TR610436</t>
  </si>
  <si>
    <t>TR577979</t>
  </si>
  <si>
    <t>TR250923</t>
  </si>
  <si>
    <t>TR275239</t>
  </si>
  <si>
    <t>TR631537</t>
  </si>
  <si>
    <t>TR529651</t>
  </si>
  <si>
    <t>TR278645</t>
  </si>
  <si>
    <t>TR256679</t>
  </si>
  <si>
    <t>TR343446</t>
  </si>
  <si>
    <t>TR252598</t>
  </si>
  <si>
    <t>TR425271</t>
  </si>
  <si>
    <t>TR546138</t>
  </si>
  <si>
    <t>TR276822</t>
  </si>
  <si>
    <t>TR366526</t>
  </si>
  <si>
    <t>TR346555</t>
  </si>
  <si>
    <t>TR314421</t>
  </si>
  <si>
    <t>TR418429</t>
  </si>
  <si>
    <t>TR335270</t>
  </si>
  <si>
    <t>TR526510</t>
  </si>
  <si>
    <t>TR345269</t>
  </si>
  <si>
    <t>TR623625</t>
  </si>
  <si>
    <t>TR140496</t>
  </si>
  <si>
    <t>TR336752</t>
  </si>
  <si>
    <t>TR322364</t>
  </si>
  <si>
    <t>TR600477</t>
  </si>
  <si>
    <t>TR369651</t>
  </si>
  <si>
    <t>TR589287</t>
  </si>
  <si>
    <t>TR418281</t>
  </si>
  <si>
    <t>TR523544</t>
  </si>
  <si>
    <t>TR250924</t>
  </si>
  <si>
    <t>TR314475</t>
  </si>
  <si>
    <t>TR319804</t>
  </si>
  <si>
    <t>TR271180</t>
  </si>
  <si>
    <t>TR530845</t>
  </si>
  <si>
    <t>TR275258</t>
  </si>
  <si>
    <t>TR182128</t>
  </si>
  <si>
    <t>TR335577</t>
  </si>
  <si>
    <t>TR579717</t>
  </si>
  <si>
    <t>TR253725</t>
  </si>
  <si>
    <t>TR260902</t>
  </si>
  <si>
    <t>TR610423</t>
  </si>
  <si>
    <t>TR616693</t>
  </si>
  <si>
    <t>TR609517</t>
  </si>
  <si>
    <t>TR014822</t>
  </si>
  <si>
    <t>TR579554</t>
  </si>
  <si>
    <t>TR358239</t>
  </si>
  <si>
    <t>TR324622</t>
  </si>
  <si>
    <t>TR014823</t>
  </si>
  <si>
    <t>TR009222</t>
  </si>
  <si>
    <t>TR476901</t>
  </si>
  <si>
    <t>TR529259</t>
  </si>
  <si>
    <t>TR597561</t>
  </si>
  <si>
    <t>TR432792</t>
  </si>
  <si>
    <t>TR536281</t>
  </si>
  <si>
    <t>TR578667</t>
  </si>
  <si>
    <t>TR456645</t>
  </si>
  <si>
    <t>TR115735</t>
  </si>
  <si>
    <t>TR418417</t>
  </si>
  <si>
    <t>TR508146</t>
  </si>
  <si>
    <t>TR578673</t>
  </si>
  <si>
    <t>TR330480</t>
  </si>
  <si>
    <t>TR318645</t>
  </si>
  <si>
    <t>TR547778</t>
  </si>
  <si>
    <t>TR641270</t>
  </si>
  <si>
    <t>TR011667</t>
  </si>
  <si>
    <t>TR277095</t>
  </si>
  <si>
    <t>TR002076</t>
  </si>
  <si>
    <t>TR014826</t>
  </si>
  <si>
    <t>TR482506</t>
  </si>
  <si>
    <t>TR002430</t>
  </si>
  <si>
    <t>TR457713</t>
  </si>
  <si>
    <t>TR129490</t>
  </si>
  <si>
    <t>TR174188</t>
  </si>
  <si>
    <t>TR382155</t>
  </si>
  <si>
    <t>TR250035</t>
  </si>
  <si>
    <t>TR498678</t>
  </si>
  <si>
    <t>TR602947</t>
  </si>
  <si>
    <t>TR503601</t>
  </si>
  <si>
    <t>TR166331</t>
  </si>
  <si>
    <t>TR068827</t>
  </si>
  <si>
    <t>TR051088</t>
  </si>
  <si>
    <t>TR636679</t>
  </si>
  <si>
    <t>TR014829</t>
  </si>
  <si>
    <t>TR596595</t>
  </si>
  <si>
    <t>TR649771</t>
  </si>
  <si>
    <t>TR257251</t>
  </si>
  <si>
    <t>TR300671</t>
  </si>
  <si>
    <t>TR511515</t>
  </si>
  <si>
    <t>TR258540</t>
  </si>
  <si>
    <t>TR002432</t>
  </si>
  <si>
    <t>TR275249</t>
  </si>
  <si>
    <t>TR316703</t>
  </si>
  <si>
    <t>TR487899</t>
  </si>
  <si>
    <t>TR257434</t>
  </si>
  <si>
    <t>TR256763</t>
  </si>
  <si>
    <t>TR010707</t>
  </si>
  <si>
    <t>TR069673</t>
  </si>
  <si>
    <t>TR316801</t>
  </si>
  <si>
    <t>TR010289</t>
  </si>
  <si>
    <t>TR250579</t>
  </si>
  <si>
    <t>TR577194</t>
  </si>
  <si>
    <t>TR062016</t>
  </si>
  <si>
    <t>TR566848</t>
  </si>
  <si>
    <t>TR609726</t>
  </si>
  <si>
    <t>TR021197</t>
  </si>
  <si>
    <t>TR497645</t>
  </si>
  <si>
    <t>TR275247</t>
  </si>
  <si>
    <t>TR560671</t>
  </si>
  <si>
    <t>TR568689</t>
  </si>
  <si>
    <t>TR257117</t>
  </si>
  <si>
    <t>TR591879</t>
  </si>
  <si>
    <t>TR317036</t>
  </si>
  <si>
    <t>TR312475</t>
  </si>
  <si>
    <t>TR499020</t>
  </si>
  <si>
    <t>TR381907</t>
  </si>
  <si>
    <t>TR519764</t>
  </si>
  <si>
    <t>TR358908</t>
  </si>
  <si>
    <t>TR358095</t>
  </si>
  <si>
    <t>TR261870</t>
  </si>
  <si>
    <t>TR496857</t>
  </si>
  <si>
    <t>TR256914</t>
  </si>
  <si>
    <t>TR565220</t>
  </si>
  <si>
    <t>TR495653</t>
  </si>
  <si>
    <t>TR251866</t>
  </si>
  <si>
    <t>TR269359</t>
  </si>
  <si>
    <t>TR252023</t>
  </si>
  <si>
    <t>TR008287</t>
  </si>
  <si>
    <t>TR089081</t>
  </si>
  <si>
    <t>TR576561</t>
  </si>
  <si>
    <t>TR255312</t>
  </si>
  <si>
    <t>TR402648</t>
  </si>
  <si>
    <t>TR624406</t>
  </si>
  <si>
    <t>TR397326</t>
  </si>
  <si>
    <t>TR012883</t>
  </si>
  <si>
    <t>TR606207</t>
  </si>
  <si>
    <t>TR523482</t>
  </si>
  <si>
    <t>TR579293</t>
  </si>
  <si>
    <t>TR450331</t>
  </si>
  <si>
    <t>TR251492</t>
  </si>
  <si>
    <t>TR507793</t>
  </si>
  <si>
    <t>TR011672</t>
  </si>
  <si>
    <t>TR255250</t>
  </si>
  <si>
    <t>TR009850</t>
  </si>
  <si>
    <t>TR575553</t>
  </si>
  <si>
    <t>TR574182</t>
  </si>
  <si>
    <t>TR521664</t>
  </si>
  <si>
    <t>TR619187</t>
  </si>
  <si>
    <t>TR011930</t>
  </si>
  <si>
    <t>TR559102</t>
  </si>
  <si>
    <t>TR296661</t>
  </si>
  <si>
    <t>TR328547</t>
  </si>
  <si>
    <t>TR585728</t>
  </si>
  <si>
    <t>TR440713</t>
  </si>
  <si>
    <t>TR288734</t>
  </si>
  <si>
    <t>TR608437</t>
  </si>
  <si>
    <t>TR292824</t>
  </si>
  <si>
    <t>TR624116</t>
  </si>
  <si>
    <t>TR395958</t>
  </si>
  <si>
    <t>TR298117</t>
  </si>
  <si>
    <t>TR317392</t>
  </si>
  <si>
    <t>TR256346</t>
  </si>
  <si>
    <t>TR322029</t>
  </si>
  <si>
    <t>TR632934</t>
  </si>
  <si>
    <t>TR137140</t>
  </si>
  <si>
    <t>TR424176</t>
  </si>
  <si>
    <t>TR314615</t>
  </si>
  <si>
    <t>TR535494</t>
  </si>
  <si>
    <t>TR537710</t>
  </si>
  <si>
    <t>TR250093</t>
  </si>
  <si>
    <t>TR532204</t>
  </si>
  <si>
    <t>TR272592</t>
  </si>
  <si>
    <t>TR530847</t>
  </si>
  <si>
    <t>TR527023</t>
  </si>
  <si>
    <t>TR068472</t>
  </si>
  <si>
    <t>TR323206</t>
  </si>
  <si>
    <t>TR011703</t>
  </si>
  <si>
    <t>TR017969</t>
  </si>
  <si>
    <t>TR362810</t>
  </si>
  <si>
    <t>TR251497</t>
  </si>
  <si>
    <t>TC017211</t>
  </si>
  <si>
    <t>TR375956</t>
  </si>
  <si>
    <t>TR254178</t>
  </si>
  <si>
    <t>TR465782</t>
  </si>
  <si>
    <t>TR404016</t>
  </si>
  <si>
    <t>TR364211</t>
  </si>
  <si>
    <t>TR299509</t>
  </si>
  <si>
    <t>TR570567</t>
  </si>
  <si>
    <t>TR533575</t>
  </si>
  <si>
    <t>TR588589</t>
  </si>
  <si>
    <t>TR360379</t>
  </si>
  <si>
    <t>TR077993</t>
  </si>
  <si>
    <t>TR284249</t>
  </si>
  <si>
    <t>TR515598</t>
  </si>
  <si>
    <t>TR611458</t>
  </si>
  <si>
    <t>TR284020</t>
  </si>
  <si>
    <t>TR069674</t>
  </si>
  <si>
    <t>TR258819</t>
  </si>
  <si>
    <t>TR641368</t>
  </si>
  <si>
    <t>TR142674</t>
  </si>
  <si>
    <t>TR256771</t>
  </si>
  <si>
    <t>TR581132</t>
  </si>
  <si>
    <t>TR536729</t>
  </si>
  <si>
    <t>TR045568</t>
  </si>
  <si>
    <t>TR020989</t>
  </si>
  <si>
    <t>TR463691</t>
  </si>
  <si>
    <t>TR572355</t>
  </si>
  <si>
    <t>TR587469</t>
  </si>
  <si>
    <t>TR590697</t>
  </si>
  <si>
    <t>TR489740</t>
  </si>
  <si>
    <t>TR024666</t>
  </si>
  <si>
    <t>TR269399</t>
  </si>
  <si>
    <t>TR566997</t>
  </si>
  <si>
    <t>TR558567</t>
  </si>
  <si>
    <t>TR625853</t>
  </si>
  <si>
    <t>TR376986</t>
  </si>
  <si>
    <t>TR618332</t>
  </si>
  <si>
    <t>TR451445</t>
  </si>
  <si>
    <t>TR287042</t>
  </si>
  <si>
    <t>TR369511</t>
  </si>
  <si>
    <t>TR590112</t>
  </si>
  <si>
    <t>TR572356</t>
  </si>
  <si>
    <t>TR612342</t>
  </si>
  <si>
    <t>TR537819</t>
  </si>
  <si>
    <t>TR258831</t>
  </si>
  <si>
    <t>TR529743</t>
  </si>
  <si>
    <t>TR369955</t>
  </si>
  <si>
    <t>TR577133</t>
  </si>
  <si>
    <t>TR269402</t>
  </si>
  <si>
    <t>TR587648</t>
  </si>
  <si>
    <t>TR581515</t>
  </si>
  <si>
    <t>TR580412</t>
  </si>
  <si>
    <t>TR586491</t>
  </si>
  <si>
    <t>TR599826</t>
  </si>
  <si>
    <t>TR318285</t>
  </si>
  <si>
    <t>TR275220</t>
  </si>
  <si>
    <t>TR164167</t>
  </si>
  <si>
    <t>TR578349</t>
  </si>
  <si>
    <t>TC057366</t>
  </si>
  <si>
    <t>TR313203</t>
  </si>
  <si>
    <t>TR010297</t>
  </si>
  <si>
    <t>TR354917</t>
  </si>
  <si>
    <t>TR521819</t>
  </si>
  <si>
    <t>TR387503</t>
  </si>
  <si>
    <t>TR422824</t>
  </si>
  <si>
    <t>TR538132</t>
  </si>
  <si>
    <t>TR130914</t>
  </si>
  <si>
    <t>TR587262</t>
  </si>
  <si>
    <t>TR520815</t>
  </si>
  <si>
    <t>TC003366</t>
  </si>
  <si>
    <t>TR613299</t>
  </si>
  <si>
    <t>TR601420</t>
  </si>
  <si>
    <t>TR338233</t>
  </si>
  <si>
    <t>TR472687</t>
  </si>
  <si>
    <t>TR045077</t>
  </si>
  <si>
    <t>TR497953</t>
  </si>
  <si>
    <t>TR142977</t>
  </si>
  <si>
    <t>TR590484</t>
  </si>
  <si>
    <t>TR559488</t>
  </si>
  <si>
    <t>TR585036</t>
  </si>
  <si>
    <t>TR362058</t>
  </si>
  <si>
    <t>TR590157</t>
  </si>
  <si>
    <t>TR577459</t>
  </si>
  <si>
    <t>TR526513</t>
  </si>
  <si>
    <t>TR377192</t>
  </si>
  <si>
    <t>TR586746</t>
  </si>
  <si>
    <t>TR294491</t>
  </si>
  <si>
    <t>TR617320</t>
  </si>
  <si>
    <t>TR572150</t>
  </si>
  <si>
    <t>TR627521</t>
  </si>
  <si>
    <t>TR587527</t>
  </si>
  <si>
    <t>TR530199</t>
  </si>
  <si>
    <t>TR308198</t>
  </si>
  <si>
    <t>TC018840</t>
  </si>
  <si>
    <t>TR535495</t>
  </si>
  <si>
    <t>TR618659</t>
  </si>
  <si>
    <t>TR359571</t>
  </si>
  <si>
    <t>TR579583</t>
  </si>
  <si>
    <t>TR512001</t>
  </si>
  <si>
    <t>TR636680</t>
  </si>
  <si>
    <t>TR507795</t>
  </si>
  <si>
    <t>TR578556</t>
  </si>
  <si>
    <t>TR363169</t>
  </si>
  <si>
    <t>TR487219</t>
  </si>
  <si>
    <t>TR175608</t>
  </si>
  <si>
    <t>TR620907</t>
  </si>
  <si>
    <t>TR538102</t>
  </si>
  <si>
    <t>TR425273</t>
  </si>
  <si>
    <t>TR497215</t>
  </si>
  <si>
    <t>TR616120</t>
  </si>
  <si>
    <t>TR579405</t>
  </si>
  <si>
    <t>TR553037</t>
  </si>
  <si>
    <t>TR538133</t>
  </si>
  <si>
    <t>TR574934</t>
  </si>
  <si>
    <t>TR605807</t>
  </si>
  <si>
    <t>TR585037</t>
  </si>
  <si>
    <t>TR618939</t>
  </si>
  <si>
    <t>TR658530</t>
  </si>
  <si>
    <t>TR435994</t>
  </si>
  <si>
    <t>TR305043</t>
  </si>
  <si>
    <t>TR538597</t>
  </si>
  <si>
    <t>TR536617</t>
  </si>
  <si>
    <t>TR608438</t>
  </si>
  <si>
    <t>TR334865</t>
  </si>
  <si>
    <t>TR575132</t>
  </si>
  <si>
    <t>TR451851</t>
  </si>
  <si>
    <t>TR613300</t>
  </si>
  <si>
    <t>TR313724</t>
  </si>
  <si>
    <t>TR579297</t>
  </si>
  <si>
    <t>TR608600</t>
  </si>
  <si>
    <t>TR269628</t>
  </si>
  <si>
    <t>TR616694</t>
  </si>
  <si>
    <t>TR324854</t>
  </si>
  <si>
    <t>TR545406</t>
  </si>
  <si>
    <t>TR532206</t>
  </si>
  <si>
    <t>TR371059</t>
  </si>
  <si>
    <t>TR335677</t>
  </si>
  <si>
    <t>TR543308</t>
  </si>
  <si>
    <t>TR487222</t>
  </si>
  <si>
    <t>TR631230</t>
  </si>
  <si>
    <t>TR645908</t>
  </si>
  <si>
    <t>TR490885</t>
  </si>
  <si>
    <t>TR269411</t>
  </si>
  <si>
    <t>TR615035</t>
  </si>
  <si>
    <t>TR472705</t>
  </si>
  <si>
    <t>TR616121</t>
  </si>
  <si>
    <t>TR334161</t>
  </si>
  <si>
    <t>TR543063</t>
  </si>
  <si>
    <t>TR338475</t>
  </si>
  <si>
    <t>TR543721</t>
  </si>
  <si>
    <t>TR615036</t>
  </si>
  <si>
    <t>TR629703</t>
  </si>
  <si>
    <t>TR011940</t>
  </si>
  <si>
    <t>TR513589</t>
  </si>
  <si>
    <t>TR255254</t>
  </si>
  <si>
    <t>TR327705</t>
  </si>
  <si>
    <t>TR334274</t>
  </si>
  <si>
    <t>TR568370</t>
  </si>
  <si>
    <t>TR010714</t>
  </si>
  <si>
    <t>TR159488</t>
  </si>
  <si>
    <t>TR284205</t>
  </si>
  <si>
    <t>TR439837</t>
  </si>
  <si>
    <t>TR567837</t>
  </si>
  <si>
    <t>TR269419</t>
  </si>
  <si>
    <t>TR574933</t>
  </si>
  <si>
    <t>TR269421</t>
  </si>
  <si>
    <t>TR328351</t>
  </si>
  <si>
    <t>TR470869</t>
  </si>
  <si>
    <t>TR623646</t>
  </si>
  <si>
    <t>TR250457</t>
  </si>
  <si>
    <t>TR401705</t>
  </si>
  <si>
    <t>TC035722</t>
  </si>
  <si>
    <t>TR631673</t>
  </si>
  <si>
    <t>TR250458</t>
  </si>
  <si>
    <t>TR296155</t>
  </si>
  <si>
    <t>TC057812</t>
  </si>
  <si>
    <t>TR367263</t>
  </si>
  <si>
    <t>TR255054</t>
  </si>
  <si>
    <t>TR563096</t>
  </si>
  <si>
    <t>TR420380</t>
  </si>
  <si>
    <t>TR602403</t>
  </si>
  <si>
    <t>TR288892</t>
  </si>
  <si>
    <t>TR418421</t>
  </si>
  <si>
    <t>TR408024</t>
  </si>
  <si>
    <t>TR252603</t>
  </si>
  <si>
    <t>TR606465</t>
  </si>
  <si>
    <t>TR381865</t>
  </si>
  <si>
    <t>TR328212</t>
  </si>
  <si>
    <t>TR544046</t>
  </si>
  <si>
    <t>TR613402</t>
  </si>
  <si>
    <t>TR312698</t>
  </si>
  <si>
    <t>TR453265</t>
  </si>
  <si>
    <t>TR251499</t>
  </si>
  <si>
    <t>TR574936</t>
  </si>
  <si>
    <t>TR617490</t>
  </si>
  <si>
    <t>TR277062</t>
  </si>
  <si>
    <t>TR282018</t>
  </si>
  <si>
    <t>TR337252</t>
  </si>
  <si>
    <t>TR587639</t>
  </si>
  <si>
    <t>TR410676</t>
  </si>
  <si>
    <t>TR579322</t>
  </si>
  <si>
    <t>TR334177</t>
  </si>
  <si>
    <t>TR414081</t>
  </si>
  <si>
    <t>TR541138</t>
  </si>
  <si>
    <t>TR361480</t>
  </si>
  <si>
    <t>TR279015</t>
  </si>
  <si>
    <t>TR542280</t>
  </si>
  <si>
    <t>TR352161</t>
  </si>
  <si>
    <t>TR129491</t>
  </si>
  <si>
    <t>TR534865</t>
  </si>
  <si>
    <t>TR411462</t>
  </si>
  <si>
    <t>TR577700</t>
  </si>
  <si>
    <t>TR547089</t>
  </si>
  <si>
    <t>TR623165</t>
  </si>
  <si>
    <t>TR633948</t>
  </si>
  <si>
    <t>TR430684</t>
  </si>
  <si>
    <t>TR371062</t>
  </si>
  <si>
    <t>TR041250</t>
  </si>
  <si>
    <t>TR578640</t>
  </si>
  <si>
    <t>TR258548</t>
  </si>
  <si>
    <t>TR383973</t>
  </si>
  <si>
    <t>TR528184</t>
  </si>
  <si>
    <t>TR250036</t>
  </si>
  <si>
    <t>TR279044</t>
  </si>
  <si>
    <t>TR529755</t>
  </si>
  <si>
    <t>TR541200</t>
  </si>
  <si>
    <t>TR120010</t>
  </si>
  <si>
    <t>TR275160</t>
  </si>
  <si>
    <t>TR165949</t>
  </si>
  <si>
    <t>TR272519</t>
  </si>
  <si>
    <t>TR256776</t>
  </si>
  <si>
    <t>TR251516</t>
  </si>
  <si>
    <t>TR591959</t>
  </si>
  <si>
    <t>TR559656</t>
  </si>
  <si>
    <t>TR578664</t>
  </si>
  <si>
    <t>TR179548</t>
  </si>
  <si>
    <t>TR597775</t>
  </si>
  <si>
    <t>TR277082</t>
  </si>
  <si>
    <t>TR524133</t>
  </si>
  <si>
    <t>TR174570</t>
  </si>
  <si>
    <t>TR588103</t>
  </si>
  <si>
    <t>TR605377</t>
  </si>
  <si>
    <t>TR609457</t>
  </si>
  <si>
    <t>TR306183</t>
  </si>
  <si>
    <t>TR610778</t>
  </si>
  <si>
    <t>TR561114</t>
  </si>
  <si>
    <t>TR334131</t>
  </si>
  <si>
    <t>TR405420</t>
  </si>
  <si>
    <t>TR610784</t>
  </si>
  <si>
    <t>TR256360</t>
  </si>
  <si>
    <t>TR528625</t>
  </si>
  <si>
    <t>TR618941</t>
  </si>
  <si>
    <t>TR577694</t>
  </si>
  <si>
    <t>TR531422</t>
  </si>
  <si>
    <t>TR425275</t>
  </si>
  <si>
    <t>TC027926</t>
  </si>
  <si>
    <t>TR340262</t>
  </si>
  <si>
    <t>TR584761</t>
  </si>
  <si>
    <t>TR250591</t>
  </si>
  <si>
    <t>TR623635</t>
  </si>
  <si>
    <t>TR011708</t>
  </si>
  <si>
    <t>TR321209</t>
  </si>
  <si>
    <t>TR295083</t>
  </si>
  <si>
    <t>TR658001</t>
  </si>
  <si>
    <t>TR332870</t>
  </si>
  <si>
    <t>TR275147</t>
  </si>
  <si>
    <t>TR330926</t>
  </si>
  <si>
    <t>TR612575</t>
  </si>
  <si>
    <t>TR012891</t>
  </si>
  <si>
    <t>TR258837</t>
  </si>
  <si>
    <t>TR595486</t>
  </si>
  <si>
    <t>TR343454</t>
  </si>
  <si>
    <t>TR275141</t>
  </si>
  <si>
    <t>TR331449</t>
  </si>
  <si>
    <t>TR319425</t>
  </si>
  <si>
    <t>TC020256</t>
  </si>
  <si>
    <t>TR537843</t>
  </si>
  <si>
    <t>TR133172</t>
  </si>
  <si>
    <t>TR257242</t>
  </si>
  <si>
    <t>TR575389</t>
  </si>
  <si>
    <t>TR158283</t>
  </si>
  <si>
    <t>TR386643</t>
  </si>
  <si>
    <t>TR612330</t>
  </si>
  <si>
    <t>TR579503</t>
  </si>
  <si>
    <t>TR580184</t>
  </si>
  <si>
    <t>TR256431</t>
  </si>
  <si>
    <t>TR579311</t>
  </si>
  <si>
    <t>TR340255</t>
  </si>
  <si>
    <t>TR612678</t>
  </si>
  <si>
    <t>TR581513</t>
  </si>
  <si>
    <t>TR565059</t>
  </si>
  <si>
    <t>TR606209</t>
  </si>
  <si>
    <t>TR402652</t>
  </si>
  <si>
    <t>TR344372</t>
  </si>
  <si>
    <t>TR250940</t>
  </si>
  <si>
    <t>TR429089</t>
  </si>
  <si>
    <t>TR251509</t>
  </si>
  <si>
    <t>TR543216</t>
  </si>
  <si>
    <t>TR575113</t>
  </si>
  <si>
    <t>TR369937</t>
  </si>
  <si>
    <t>TR612337</t>
  </si>
  <si>
    <t>TR538903</t>
  </si>
  <si>
    <t>TR256777</t>
  </si>
  <si>
    <t>TR546761</t>
  </si>
  <si>
    <t>TC004544</t>
  </si>
  <si>
    <t>TR597782</t>
  </si>
  <si>
    <t>TR593821</t>
  </si>
  <si>
    <t>TR410080</t>
  </si>
  <si>
    <t>TR530827</t>
  </si>
  <si>
    <t>TR326490</t>
  </si>
  <si>
    <t>TR356585</t>
  </si>
  <si>
    <t>TR526258</t>
  </si>
  <si>
    <t>TR538127</t>
  </si>
  <si>
    <t>TR562431</t>
  </si>
  <si>
    <t>TR370272</t>
  </si>
  <si>
    <t>TR423640</t>
  </si>
  <si>
    <t>TR531086</t>
  </si>
  <si>
    <t>TR650474</t>
  </si>
  <si>
    <t>TR578988</t>
  </si>
  <si>
    <t>TC030150</t>
  </si>
  <si>
    <t>TR500548</t>
  </si>
  <si>
    <t>TR269492</t>
  </si>
  <si>
    <t>TR607746</t>
  </si>
  <si>
    <t>TR575954</t>
  </si>
  <si>
    <t>TR419537</t>
  </si>
  <si>
    <t>TR462562</t>
  </si>
  <si>
    <t>TR286047</t>
  </si>
  <si>
    <t>TR272530</t>
  </si>
  <si>
    <t>TR534377</t>
  </si>
  <si>
    <t>TR658660</t>
  </si>
  <si>
    <t>TR584928</t>
  </si>
  <si>
    <t>TR179575</t>
  </si>
  <si>
    <t>TR423497</t>
  </si>
  <si>
    <t>TR571599</t>
  </si>
  <si>
    <t>TR544287</t>
  </si>
  <si>
    <t>TR261979</t>
  </si>
  <si>
    <t>TR618427</t>
  </si>
  <si>
    <t>TR615213</t>
  </si>
  <si>
    <t>TR340558</t>
  </si>
  <si>
    <t>TR532675</t>
  </si>
  <si>
    <t>TR622561</t>
  </si>
  <si>
    <t>TR115153</t>
  </si>
  <si>
    <t>TR634819</t>
  </si>
  <si>
    <t>TR316672</t>
  </si>
  <si>
    <t>TR652851</t>
  </si>
  <si>
    <t>TR441665</t>
  </si>
  <si>
    <t>TC050870</t>
  </si>
  <si>
    <t>TR585727</t>
  </si>
  <si>
    <t>TR615867</t>
  </si>
  <si>
    <t>TR357810</t>
  </si>
  <si>
    <t>TR162796</t>
  </si>
  <si>
    <t>TR078920</t>
  </si>
  <si>
    <t>TR545685</t>
  </si>
  <si>
    <t>TR558791</t>
  </si>
  <si>
    <t>TR579914</t>
  </si>
  <si>
    <t>TR565314</t>
  </si>
  <si>
    <t>TR563377</t>
  </si>
  <si>
    <t>TR415296</t>
  </si>
  <si>
    <t>TR517944</t>
  </si>
  <si>
    <t>TR540153</t>
  </si>
  <si>
    <t>TR491542</t>
  </si>
  <si>
    <t>TR585592</t>
  </si>
  <si>
    <t>TR649882</t>
  </si>
  <si>
    <t>TR621547</t>
  </si>
  <si>
    <t>TR490354</t>
  </si>
  <si>
    <t>TR343441</t>
  </si>
  <si>
    <t>TR565053</t>
  </si>
  <si>
    <t>TR390258</t>
  </si>
  <si>
    <t>TR592160</t>
  </si>
  <si>
    <t>TR378297</t>
  </si>
  <si>
    <t>TR610400</t>
  </si>
  <si>
    <t>TR375964</t>
  </si>
  <si>
    <t>TR587528</t>
  </si>
  <si>
    <t>TR258839</t>
  </si>
  <si>
    <t>TR610945</t>
  </si>
  <si>
    <t>TC045685</t>
  </si>
  <si>
    <t>TR015607</t>
  </si>
  <si>
    <t>TR615268</t>
  </si>
  <si>
    <t>TR048865</t>
  </si>
  <si>
    <t>TR269496</t>
  </si>
  <si>
    <t>TR578500</t>
  </si>
  <si>
    <t>TR591872</t>
  </si>
  <si>
    <t>TR256915</t>
  </si>
  <si>
    <t>TR078268</t>
  </si>
  <si>
    <t>TR284140</t>
  </si>
  <si>
    <t>TR253960</t>
  </si>
  <si>
    <t>TR253585</t>
  </si>
  <si>
    <t>TC056546</t>
  </si>
  <si>
    <t>TR520103</t>
  </si>
  <si>
    <t>TR010301</t>
  </si>
  <si>
    <t>TC051198</t>
  </si>
  <si>
    <t>TR562056</t>
  </si>
  <si>
    <t>TC053077</t>
  </si>
  <si>
    <t>TR252705</t>
  </si>
  <si>
    <t>TR279622</t>
  </si>
  <si>
    <t>TR252707</t>
  </si>
  <si>
    <t>TC036818</t>
  </si>
  <si>
    <t>TR589304</t>
  </si>
  <si>
    <t>TR527024</t>
  </si>
  <si>
    <t>TR610946</t>
  </si>
  <si>
    <t>TR175372</t>
  </si>
  <si>
    <t>TR386485</t>
  </si>
  <si>
    <t>TR566578</t>
  </si>
  <si>
    <t>TR292975</t>
  </si>
  <si>
    <t>TR051242</t>
  </si>
  <si>
    <t>TR569844</t>
  </si>
  <si>
    <t>TR567013</t>
  </si>
  <si>
    <t>TR410885</t>
  </si>
  <si>
    <t>TC022278</t>
  </si>
  <si>
    <t>TR002115</t>
  </si>
  <si>
    <t>TR435762</t>
  </si>
  <si>
    <t>TR014860</t>
  </si>
  <si>
    <t>TR272482</t>
  </si>
  <si>
    <t>TR525194</t>
  </si>
  <si>
    <t>TR371493</t>
  </si>
  <si>
    <t>TR452438</t>
  </si>
  <si>
    <t>TR255218</t>
  </si>
  <si>
    <t>TR561460</t>
  </si>
  <si>
    <t>TC043237</t>
  </si>
  <si>
    <t>TR578415</t>
  </si>
  <si>
    <t>TR329436</t>
  </si>
  <si>
    <t>TC018954</t>
  </si>
  <si>
    <t>TR613488</t>
  </si>
  <si>
    <t>TR257428</t>
  </si>
  <si>
    <t>TR443182</t>
  </si>
  <si>
    <t>TR620747</t>
  </si>
  <si>
    <t>TR529595</t>
  </si>
  <si>
    <t>TR616947</t>
  </si>
  <si>
    <t>TR618037</t>
  </si>
  <si>
    <t>TR521530</t>
  </si>
  <si>
    <t>TR252531</t>
  </si>
  <si>
    <t>TR528632</t>
  </si>
  <si>
    <t>TR419691</t>
  </si>
  <si>
    <t>TR658531</t>
  </si>
  <si>
    <t>TR615576</t>
  </si>
  <si>
    <t>TR574313</t>
  </si>
  <si>
    <t>TR569198</t>
  </si>
  <si>
    <t>TR476529</t>
  </si>
  <si>
    <t>TR337254</t>
  </si>
  <si>
    <t>TR615588</t>
  </si>
  <si>
    <t>TR333355</t>
  </si>
  <si>
    <t>TR277568</t>
  </si>
  <si>
    <t>TR567378</t>
  </si>
  <si>
    <t>TR354989</t>
  </si>
  <si>
    <t>TR362543</t>
  </si>
  <si>
    <t>TR390883</t>
  </si>
  <si>
    <t>TR617961</t>
  </si>
  <si>
    <t>TR562391</t>
  </si>
  <si>
    <t>TR562090</t>
  </si>
  <si>
    <t>TR569292</t>
  </si>
  <si>
    <t>TR578663</t>
  </si>
  <si>
    <t>TR107589</t>
  </si>
  <si>
    <t>TR257226</t>
  </si>
  <si>
    <t>TR257975</t>
  </si>
  <si>
    <t>TR295724</t>
  </si>
  <si>
    <t>TR553432</t>
  </si>
  <si>
    <t>TR569627</t>
  </si>
  <si>
    <t>TR538418</t>
  </si>
  <si>
    <t>TR363171</t>
  </si>
  <si>
    <t>TR527042</t>
  </si>
  <si>
    <t>TR339472</t>
  </si>
  <si>
    <t>TR619189</t>
  </si>
  <si>
    <t>TR569293</t>
  </si>
  <si>
    <t>TR542873</t>
  </si>
  <si>
    <t>TR576052</t>
  </si>
  <si>
    <t>TR360173</t>
  </si>
  <si>
    <t>TR487294</t>
  </si>
  <si>
    <t>TR302720</t>
  </si>
  <si>
    <t>TR555442</t>
  </si>
  <si>
    <t>TR147159</t>
  </si>
  <si>
    <t>TR528206</t>
  </si>
  <si>
    <t>TR560776</t>
  </si>
  <si>
    <t>TR112512</t>
  </si>
  <si>
    <t>TR571877</t>
  </si>
  <si>
    <t>TR544407</t>
  </si>
  <si>
    <t>TR607979</t>
  </si>
  <si>
    <t>TR518959</t>
  </si>
  <si>
    <t>TR567778</t>
  </si>
  <si>
    <t>TR490851</t>
  </si>
  <si>
    <t>TR621786</t>
  </si>
  <si>
    <t>TR561699</t>
  </si>
  <si>
    <t>TR114490</t>
  </si>
  <si>
    <t>TR309526</t>
  </si>
  <si>
    <t>TR024668</t>
  </si>
  <si>
    <t>TR310786</t>
  </si>
  <si>
    <t>TR588123</t>
  </si>
  <si>
    <t>TR578917</t>
  </si>
  <si>
    <t>TR104455</t>
  </si>
  <si>
    <t>TR561526</t>
  </si>
  <si>
    <t>TR617962</t>
  </si>
  <si>
    <t>TR119252</t>
  </si>
  <si>
    <t>TR475284</t>
  </si>
  <si>
    <t>TR371064</t>
  </si>
  <si>
    <t>TR379307</t>
  </si>
  <si>
    <t>TR002118</t>
  </si>
  <si>
    <t>TR338967</t>
  </si>
  <si>
    <t>TR253961</t>
  </si>
  <si>
    <t>TR010307</t>
  </si>
  <si>
    <t>TR629566</t>
  </si>
  <si>
    <t>TR318767</t>
  </si>
  <si>
    <t>TR587258</t>
  </si>
  <si>
    <t>TR490886</t>
  </si>
  <si>
    <t>TR012920</t>
  </si>
  <si>
    <t>TR578501</t>
  </si>
  <si>
    <t>TR317229</t>
  </si>
  <si>
    <t>TR536783</t>
  </si>
  <si>
    <t>TR564170</t>
  </si>
  <si>
    <t>TR250945</t>
  </si>
  <si>
    <t>TR354920</t>
  </si>
  <si>
    <t>TR551250</t>
  </si>
  <si>
    <t>TR366530</t>
  </si>
  <si>
    <t>TR497048</t>
  </si>
  <si>
    <t>TR316733</t>
  </si>
  <si>
    <t>TR615600</t>
  </si>
  <si>
    <t>TR544697</t>
  </si>
  <si>
    <t>TC053038</t>
  </si>
  <si>
    <t>TR522178</t>
  </si>
  <si>
    <t>TR641064</t>
  </si>
  <si>
    <t>TR295844</t>
  </si>
  <si>
    <t>TR254757</t>
  </si>
  <si>
    <t>TR579527</t>
  </si>
  <si>
    <t>TR256786</t>
  </si>
  <si>
    <t>TR571187</t>
  </si>
  <si>
    <t>TR277982</t>
  </si>
  <si>
    <t>TR251303</t>
  </si>
  <si>
    <t>TR017985</t>
  </si>
  <si>
    <t>TR572548</t>
  </si>
  <si>
    <t>TR302466</t>
  </si>
  <si>
    <t>TC003478</t>
  </si>
  <si>
    <t>TR250037</t>
  </si>
  <si>
    <t>TR252533</t>
  </si>
  <si>
    <t>TR011214</t>
  </si>
  <si>
    <t>TR003335</t>
  </si>
  <si>
    <t>TR616123</t>
  </si>
  <si>
    <t>TR002120</t>
  </si>
  <si>
    <t>TR342602</t>
  </si>
  <si>
    <t>TR442413</t>
  </si>
  <si>
    <t>TR275059</t>
  </si>
  <si>
    <t>TR011216</t>
  </si>
  <si>
    <t>TR588124</t>
  </si>
  <si>
    <t>TR010721</t>
  </si>
  <si>
    <t>TR109811</t>
  </si>
  <si>
    <t>TR284180</t>
  </si>
  <si>
    <t>TR139541</t>
  </si>
  <si>
    <t>TR002122</t>
  </si>
  <si>
    <t>TR407480</t>
  </si>
  <si>
    <t>TR544449</t>
  </si>
  <si>
    <t>TR182193</t>
  </si>
  <si>
    <t>TR476994</t>
  </si>
  <si>
    <t>TR599436</t>
  </si>
  <si>
    <t>TR577486</t>
  </si>
  <si>
    <t>TR114783</t>
  </si>
  <si>
    <t>TR393261</t>
  </si>
  <si>
    <t>TR530146</t>
  </si>
  <si>
    <t>TR175644</t>
  </si>
  <si>
    <t>TR277089</t>
  </si>
  <si>
    <t>TR405423</t>
  </si>
  <si>
    <t>TR275048</t>
  </si>
  <si>
    <t>TR650256</t>
  </si>
  <si>
    <t>TR545403</t>
  </si>
  <si>
    <t>TR309118</t>
  </si>
  <si>
    <t>TR614966</t>
  </si>
  <si>
    <t>TR374104</t>
  </si>
  <si>
    <t>TR619382</t>
  </si>
  <si>
    <t>TR537397</t>
  </si>
  <si>
    <t>TR315495</t>
  </si>
  <si>
    <t>TR436550</t>
  </si>
  <si>
    <t>TR624105</t>
  </si>
  <si>
    <t>TR371720</t>
  </si>
  <si>
    <t>TR588591</t>
  </si>
  <si>
    <t>TR575047</t>
  </si>
  <si>
    <t>TR295511</t>
  </si>
  <si>
    <t>TR614595</t>
  </si>
  <si>
    <t>TR439835</t>
  </si>
  <si>
    <t>TR616124</t>
  </si>
  <si>
    <t>TR530148</t>
  </si>
  <si>
    <t>TR368854</t>
  </si>
  <si>
    <t>TR608132</t>
  </si>
  <si>
    <t>TR380330</t>
  </si>
  <si>
    <t>TR275043</t>
  </si>
  <si>
    <t>TR577092</t>
  </si>
  <si>
    <t>TR620629</t>
  </si>
  <si>
    <t>TR588592</t>
  </si>
  <si>
    <t>TR310144</t>
  </si>
  <si>
    <t>TR020781</t>
  </si>
  <si>
    <t>TR114491</t>
  </si>
  <si>
    <t>TR547565</t>
  </si>
  <si>
    <t>TR594255</t>
  </si>
  <si>
    <t>TR540098</t>
  </si>
  <si>
    <t>TR305942</t>
  </si>
  <si>
    <t>TR542658</t>
  </si>
  <si>
    <t>TR579144</t>
  </si>
  <si>
    <t>TR572318</t>
  </si>
  <si>
    <t>TR313844</t>
  </si>
  <si>
    <t>TR311495</t>
  </si>
  <si>
    <t>TR346456</t>
  </si>
  <si>
    <t>TR432215</t>
  </si>
  <si>
    <t>TR500110</t>
  </si>
  <si>
    <t>TR174848</t>
  </si>
  <si>
    <t>TR565464</t>
  </si>
  <si>
    <t>TR602723</t>
  </si>
  <si>
    <t>TR324150</t>
  </si>
  <si>
    <t>TR526656</t>
  </si>
  <si>
    <t>TR525628</t>
  </si>
  <si>
    <t>TR281388</t>
  </si>
  <si>
    <t>TR349212</t>
  </si>
  <si>
    <t>TR275037</t>
  </si>
  <si>
    <t>TR335233</t>
  </si>
  <si>
    <t>TR320080</t>
  </si>
  <si>
    <t>TR630199</t>
  </si>
  <si>
    <t>TR256935</t>
  </si>
  <si>
    <t>TR371604</t>
  </si>
  <si>
    <t>TR631189</t>
  </si>
  <si>
    <t>TR256818</t>
  </si>
  <si>
    <t>TR578632</t>
  </si>
  <si>
    <t>TR343470</t>
  </si>
  <si>
    <t>TR257444</t>
  </si>
  <si>
    <t>TR320042</t>
  </si>
  <si>
    <t>TR250948</t>
  </si>
  <si>
    <t>TR251622</t>
  </si>
  <si>
    <t>TR269918</t>
  </si>
  <si>
    <t>TR294680</t>
  </si>
  <si>
    <t>TR251085</t>
  </si>
  <si>
    <t>TC047521</t>
  </si>
  <si>
    <t>TR588125</t>
  </si>
  <si>
    <t>TR588126</t>
  </si>
  <si>
    <t>TR255227</t>
  </si>
  <si>
    <t>TR010722</t>
  </si>
  <si>
    <t>TR531088</t>
  </si>
  <si>
    <t>TR561520</t>
  </si>
  <si>
    <t>TR277080</t>
  </si>
  <si>
    <t>TR621562</t>
  </si>
  <si>
    <t>TR411464</t>
  </si>
  <si>
    <t>TR577180</t>
  </si>
  <si>
    <t>TR294489</t>
  </si>
  <si>
    <t>TR560673</t>
  </si>
  <si>
    <t>TR272426</t>
  </si>
  <si>
    <t>TR407481</t>
  </si>
  <si>
    <t>TR254271</t>
  </si>
  <si>
    <t>TR014541</t>
  </si>
  <si>
    <t>TR343931</t>
  </si>
  <si>
    <t>TR012925</t>
  </si>
  <si>
    <t>TR010312</t>
  </si>
  <si>
    <t>TR564954</t>
  </si>
  <si>
    <t>TR391073</t>
  </si>
  <si>
    <t>TR011961</t>
  </si>
  <si>
    <t>TR558623</t>
  </si>
  <si>
    <t>TR275030</t>
  </si>
  <si>
    <t>TR011715</t>
  </si>
  <si>
    <t>TR572319</t>
  </si>
  <si>
    <t>TR048085</t>
  </si>
  <si>
    <t>TR335250</t>
  </si>
  <si>
    <t>TR011962</t>
  </si>
  <si>
    <t>TR258312</t>
  </si>
  <si>
    <t>TR059874</t>
  </si>
  <si>
    <t>TR069104</t>
  </si>
  <si>
    <t>TR008364</t>
  </si>
  <si>
    <t>TR578213</t>
  </si>
  <si>
    <t>TR591533</t>
  </si>
  <si>
    <t>TR069105</t>
  </si>
  <si>
    <t>TR605808</t>
  </si>
  <si>
    <t>TR381950</t>
  </si>
  <si>
    <t>TR279244</t>
  </si>
  <si>
    <t>TR162853</t>
  </si>
  <si>
    <t>TR432284</t>
  </si>
  <si>
    <t>TR064449</t>
  </si>
  <si>
    <t>TR391076</t>
  </si>
  <si>
    <t>TR621570</t>
  </si>
  <si>
    <t>TR323659</t>
  </si>
  <si>
    <t>TR405517</t>
  </si>
  <si>
    <t>TR621558</t>
  </si>
  <si>
    <t>TR260961</t>
  </si>
  <si>
    <t>TR343348</t>
  </si>
  <si>
    <t>TR564112</t>
  </si>
  <si>
    <t>TR591873</t>
  </si>
  <si>
    <t>TR658511</t>
  </si>
  <si>
    <t>TR581330</t>
  </si>
  <si>
    <t>TR426000</t>
  </si>
  <si>
    <t>TR048572</t>
  </si>
  <si>
    <t>TR500419</t>
  </si>
  <si>
    <t>TR569780</t>
  </si>
  <si>
    <t>TR553159</t>
  </si>
  <si>
    <t>TR136442</t>
  </si>
  <si>
    <t>TR259825</t>
  </si>
  <si>
    <t>TR644170</t>
  </si>
  <si>
    <t>TR613491</t>
  </si>
  <si>
    <t>TR112339</t>
  </si>
  <si>
    <t>TR577357</t>
  </si>
  <si>
    <t>TR020782</t>
  </si>
  <si>
    <t>TR579149</t>
  </si>
  <si>
    <t>TR368184</t>
  </si>
  <si>
    <t>TR260061</t>
  </si>
  <si>
    <t>TR576970</t>
  </si>
  <si>
    <t>TR457715</t>
  </si>
  <si>
    <t>TR258215</t>
  </si>
  <si>
    <t>TR615195</t>
  </si>
  <si>
    <t>TR495187</t>
  </si>
  <si>
    <t>TR524672</t>
  </si>
  <si>
    <t>TR326867</t>
  </si>
  <si>
    <t>TR612216</t>
  </si>
  <si>
    <t>TR275016</t>
  </si>
  <si>
    <t>TR097396</t>
  </si>
  <si>
    <t>TR589572</t>
  </si>
  <si>
    <t>TR541340</t>
  </si>
  <si>
    <t>TR358039</t>
  </si>
  <si>
    <t>TR512688</t>
  </si>
  <si>
    <t>TR469351</t>
  </si>
  <si>
    <t>TR535575</t>
  </si>
  <si>
    <t>TR572550</t>
  </si>
  <si>
    <t>TR257496</t>
  </si>
  <si>
    <t>TR250950</t>
  </si>
  <si>
    <t>TR658709</t>
  </si>
  <si>
    <t>TC005573</t>
  </si>
  <si>
    <t>TR580225</t>
  </si>
  <si>
    <t>TR551557</t>
  </si>
  <si>
    <t>TR591877</t>
  </si>
  <si>
    <t>TR250042</t>
  </si>
  <si>
    <t>TR259934</t>
  </si>
  <si>
    <t>TR415277</t>
  </si>
  <si>
    <t>TR442670</t>
  </si>
  <si>
    <t>TR616695</t>
  </si>
  <si>
    <t>TR610816</t>
  </si>
  <si>
    <t>TR424969</t>
  </si>
  <si>
    <t>TR253971</t>
  </si>
  <si>
    <t>TR162797</t>
  </si>
  <si>
    <t>TR398546</t>
  </si>
  <si>
    <t>TR262992</t>
  </si>
  <si>
    <t>TR624794</t>
  </si>
  <si>
    <t>TR275007</t>
  </si>
  <si>
    <t>TR641414</t>
  </si>
  <si>
    <t>TR009876</t>
  </si>
  <si>
    <t>TR528186</t>
  </si>
  <si>
    <t>TR577359</t>
  </si>
  <si>
    <t>TR390343</t>
  </si>
  <si>
    <t>TR561521</t>
  </si>
  <si>
    <t>TR542766</t>
  </si>
  <si>
    <t>TC029692</t>
  </si>
  <si>
    <t>TR011741</t>
  </si>
  <si>
    <t>TR448847</t>
  </si>
  <si>
    <t>TR503215</t>
  </si>
  <si>
    <t>TR533610</t>
  </si>
  <si>
    <t>TR578638</t>
  </si>
  <si>
    <t>TC013519</t>
  </si>
  <si>
    <t>TR616125</t>
  </si>
  <si>
    <t>TR545460</t>
  </si>
  <si>
    <t>TC031776</t>
  </si>
  <si>
    <t>TR630189</t>
  </si>
  <si>
    <t>TR577842</t>
  </si>
  <si>
    <t>TR332160</t>
  </si>
  <si>
    <t>TR613026</t>
  </si>
  <si>
    <t>TR264016</t>
  </si>
  <si>
    <t>TR371494</t>
  </si>
  <si>
    <t>TR615872</t>
  </si>
  <si>
    <t>TC006473</t>
  </si>
  <si>
    <t>TR611065</t>
  </si>
  <si>
    <t>TR544288</t>
  </si>
  <si>
    <t>TR647026</t>
  </si>
  <si>
    <t>TR574121</t>
  </si>
  <si>
    <t>TR525072</t>
  </si>
  <si>
    <t>TR003346</t>
  </si>
  <si>
    <t>TR253973</t>
  </si>
  <si>
    <t>TR546753</t>
  </si>
  <si>
    <t>TR587858</t>
  </si>
  <si>
    <t>TR577322</t>
  </si>
  <si>
    <t>TR286324</t>
  </si>
  <si>
    <t>TR533417</t>
  </si>
  <si>
    <t>TR386097</t>
  </si>
  <si>
    <t>TR544412</t>
  </si>
  <si>
    <t>TR100212</t>
  </si>
  <si>
    <t>TR256795</t>
  </si>
  <si>
    <t>TR543495</t>
  </si>
  <si>
    <t>TR275001</t>
  </si>
  <si>
    <t>TR577152</t>
  </si>
  <si>
    <t>TR008334</t>
  </si>
  <si>
    <t>TR545689</t>
  </si>
  <si>
    <t>TR500146</t>
  </si>
  <si>
    <t>TR603812</t>
  </si>
  <si>
    <t>TR597919</t>
  </si>
  <si>
    <t>TR303650</t>
  </si>
  <si>
    <t>TC058380</t>
  </si>
  <si>
    <t>TR291362</t>
  </si>
  <si>
    <t>TR541059</t>
  </si>
  <si>
    <t>TR489191</t>
  </si>
  <si>
    <t>TR613692</t>
  </si>
  <si>
    <t>TR614599</t>
  </si>
  <si>
    <t>TR618867</t>
  </si>
  <si>
    <t>TR655247</t>
  </si>
  <si>
    <t>TR572988</t>
  </si>
  <si>
    <t>TR576197</t>
  </si>
  <si>
    <t>TR181556</t>
  </si>
  <si>
    <t>TR494479</t>
  </si>
  <si>
    <t>TR576669</t>
  </si>
  <si>
    <t>TR537213</t>
  </si>
  <si>
    <t>TR575073</t>
  </si>
  <si>
    <t>TR613788</t>
  </si>
  <si>
    <t>TR544851</t>
  </si>
  <si>
    <t>TR320648</t>
  </si>
  <si>
    <t>TR544346</t>
  </si>
  <si>
    <t>TR583012</t>
  </si>
  <si>
    <t>TR576034</t>
  </si>
  <si>
    <t>TR541288</t>
  </si>
  <si>
    <t>TR536571</t>
  </si>
  <si>
    <t>TR017997</t>
  </si>
  <si>
    <t>TR645406</t>
  </si>
  <si>
    <t>TR020785</t>
  </si>
  <si>
    <t>TR612681</t>
  </si>
  <si>
    <t>TR577323</t>
  </si>
  <si>
    <t>TR012929</t>
  </si>
  <si>
    <t>TR545190</t>
  </si>
  <si>
    <t>TR521305</t>
  </si>
  <si>
    <t>TR580078</t>
  </si>
  <si>
    <t>TR612456</t>
  </si>
  <si>
    <t>TR492711</t>
  </si>
  <si>
    <t>TR050914</t>
  </si>
  <si>
    <t>TR181557</t>
  </si>
  <si>
    <t>TR161735</t>
  </si>
  <si>
    <t>TR365066</t>
  </si>
  <si>
    <t>TR291140</t>
  </si>
  <si>
    <t>TR096567</t>
  </si>
  <si>
    <t>TR616068</t>
  </si>
  <si>
    <t>TR371496</t>
  </si>
  <si>
    <t>TR328186</t>
  </si>
  <si>
    <t>TR569358</t>
  </si>
  <si>
    <t>TR012001</t>
  </si>
  <si>
    <t>TR009880</t>
  </si>
  <si>
    <t>TR423598</t>
  </si>
  <si>
    <t>TR256667</t>
  </si>
  <si>
    <t>TR559855</t>
  </si>
  <si>
    <t>TR490110</t>
  </si>
  <si>
    <t>TR580185</t>
  </si>
  <si>
    <t>TC058924</t>
  </si>
  <si>
    <t>TR544413</t>
  </si>
  <si>
    <t>TR570113</t>
  </si>
  <si>
    <t>TR398547</t>
  </si>
  <si>
    <t>TR413742</t>
  </si>
  <si>
    <t>TR498830</t>
  </si>
  <si>
    <t>TR587302</t>
  </si>
  <si>
    <t>TR522139</t>
  </si>
  <si>
    <t>TR569036</t>
  </si>
  <si>
    <t>TR376859</t>
  </si>
  <si>
    <t>TR382166</t>
  </si>
  <si>
    <t>TR264008</t>
  </si>
  <si>
    <t>TR394210</t>
  </si>
  <si>
    <t>TR407482</t>
  </si>
  <si>
    <t>TR605443</t>
  </si>
  <si>
    <t>TR354922</t>
  </si>
  <si>
    <t>TR352128</t>
  </si>
  <si>
    <t>TR491008</t>
  </si>
  <si>
    <t>TR277648</t>
  </si>
  <si>
    <t>TR437096</t>
  </si>
  <si>
    <t>TR014558</t>
  </si>
  <si>
    <t>TR274994</t>
  </si>
  <si>
    <t>TR559363</t>
  </si>
  <si>
    <t>TR616048</t>
  </si>
  <si>
    <t>TR610777</t>
  </si>
  <si>
    <t>TR498339</t>
  </si>
  <si>
    <t>TR611066</t>
  </si>
  <si>
    <t>TR646614</t>
  </si>
  <si>
    <t>TR532116</t>
  </si>
  <si>
    <t>TR523916</t>
  </si>
  <si>
    <t>TR437221</t>
  </si>
  <si>
    <t>TR405519</t>
  </si>
  <si>
    <t>TR353338</t>
  </si>
  <si>
    <t>TR363173</t>
  </si>
  <si>
    <t>TR550371</t>
  </si>
  <si>
    <t>TR489346</t>
  </si>
  <si>
    <t>TR010319</t>
  </si>
  <si>
    <t>TR575114</t>
  </si>
  <si>
    <t>TR535865</t>
  </si>
  <si>
    <t>TR615519</t>
  </si>
  <si>
    <t>TR472707</t>
  </si>
  <si>
    <t>TR618937</t>
  </si>
  <si>
    <t>TR603209</t>
  </si>
  <si>
    <t>TR431497</t>
  </si>
  <si>
    <t>TR655248</t>
  </si>
  <si>
    <t>TR498449</t>
  </si>
  <si>
    <t>TR342341</t>
  </si>
  <si>
    <t>TR605423</t>
  </si>
  <si>
    <t>TR645260</t>
  </si>
  <si>
    <t>TR315234</t>
  </si>
  <si>
    <t>TR380412</t>
  </si>
  <si>
    <t>TR250045</t>
  </si>
  <si>
    <t>TR470861</t>
  </si>
  <si>
    <t>TR250516</t>
  </si>
  <si>
    <t>TR396787</t>
  </si>
  <si>
    <t>TR136917</t>
  </si>
  <si>
    <t>TC030506</t>
  </si>
  <si>
    <t>TR615863</t>
  </si>
  <si>
    <t>TR096474</t>
  </si>
  <si>
    <t>TR357540</t>
  </si>
  <si>
    <t>TR327257</t>
  </si>
  <si>
    <t>TR638493</t>
  </si>
  <si>
    <t>TR423998</t>
  </si>
  <si>
    <t>TR270012</t>
  </si>
  <si>
    <t>TR536284</t>
  </si>
  <si>
    <t>TR584905</t>
  </si>
  <si>
    <t>TR251631</t>
  </si>
  <si>
    <t>TR619192</t>
  </si>
  <si>
    <t>TR613591</t>
  </si>
  <si>
    <t>TR270016</t>
  </si>
  <si>
    <t>TR523957</t>
  </si>
  <si>
    <t>TR584094</t>
  </si>
  <si>
    <t>TR543218</t>
  </si>
  <si>
    <t>TR274990</t>
  </si>
  <si>
    <t>TR405214</t>
  </si>
  <si>
    <t>TR149489</t>
  </si>
  <si>
    <t>TR615958</t>
  </si>
  <si>
    <t>TR562320</t>
  </si>
  <si>
    <t>TR545674</t>
  </si>
  <si>
    <t>TR277067</t>
  </si>
  <si>
    <t>TR567655</t>
  </si>
  <si>
    <t>TR311737</t>
  </si>
  <si>
    <t>TR553047</t>
  </si>
  <si>
    <t>TR598995</t>
  </si>
  <si>
    <t>TR482453</t>
  </si>
  <si>
    <t>TR274989</t>
  </si>
  <si>
    <t>TR252535</t>
  </si>
  <si>
    <t>TR610948</t>
  </si>
  <si>
    <t>TR589862</t>
  </si>
  <si>
    <t>TC047811</t>
  </si>
  <si>
    <t>TR572074</t>
  </si>
  <si>
    <t>TR528880</t>
  </si>
  <si>
    <t>TR612219</t>
  </si>
  <si>
    <t>TR518929</t>
  </si>
  <si>
    <t>TR577775</t>
  </si>
  <si>
    <t>TR369662</t>
  </si>
  <si>
    <t>TR585589</t>
  </si>
  <si>
    <t>TR547752</t>
  </si>
  <si>
    <t>TR561343</t>
  </si>
  <si>
    <t>TR613590</t>
  </si>
  <si>
    <t>TR544929</t>
  </si>
  <si>
    <t>TR542381</t>
  </si>
  <si>
    <t>TR624318</t>
  </si>
  <si>
    <t>TR565875</t>
  </si>
  <si>
    <t>TR608599</t>
  </si>
  <si>
    <t>TR645425</t>
  </si>
  <si>
    <t>TR496234</t>
  </si>
  <si>
    <t>TR394342</t>
  </si>
  <si>
    <t>TR615197</t>
  </si>
  <si>
    <t>TR531791</t>
  </si>
  <si>
    <t>TR593878</t>
  </si>
  <si>
    <t>TC054414</t>
  </si>
  <si>
    <t>TR388826</t>
  </si>
  <si>
    <t>TR274988</t>
  </si>
  <si>
    <t>TR393995</t>
  </si>
  <si>
    <t>TR443190</t>
  </si>
  <si>
    <t>TR616044</t>
  </si>
  <si>
    <t>TR557234</t>
  </si>
  <si>
    <t>TR010730</t>
  </si>
  <si>
    <t>TR346726</t>
  </si>
  <si>
    <t>TR658512</t>
  </si>
  <si>
    <t>TR541289</t>
  </si>
  <si>
    <t>TR546756</t>
  </si>
  <si>
    <t>TR369115</t>
  </si>
  <si>
    <t>TR441666</t>
  </si>
  <si>
    <t>TR259134</t>
  </si>
  <si>
    <t>TR257057</t>
  </si>
  <si>
    <t>TR534717</t>
  </si>
  <si>
    <t>TR251632</t>
  </si>
  <si>
    <t>TR518930</t>
  </si>
  <si>
    <t>TR658710</t>
  </si>
  <si>
    <t>TR371065</t>
  </si>
  <si>
    <t>TR491547</t>
  </si>
  <si>
    <t>TR141558</t>
  </si>
  <si>
    <t>TR467400</t>
  </si>
  <si>
    <t>TR252713</t>
  </si>
  <si>
    <t>TR612682</t>
  </si>
  <si>
    <t>TR594846</t>
  </si>
  <si>
    <t>TR615953</t>
  </si>
  <si>
    <t>TR518960</t>
  </si>
  <si>
    <t>TR012002</t>
  </si>
  <si>
    <t>TR012003</t>
  </si>
  <si>
    <t>TR014569</t>
  </si>
  <si>
    <t>TR343206</t>
  </si>
  <si>
    <t>TR618218</t>
  </si>
  <si>
    <t>TR257484</t>
  </si>
  <si>
    <t>TR318899</t>
  </si>
  <si>
    <t>TR294347</t>
  </si>
  <si>
    <t>TR370544</t>
  </si>
  <si>
    <t>TR108601</t>
  </si>
  <si>
    <t>TC041662</t>
  </si>
  <si>
    <t>TR429743</t>
  </si>
  <si>
    <t>TR265938</t>
  </si>
  <si>
    <t>TR274986</t>
  </si>
  <si>
    <t>TR613493</t>
  </si>
  <si>
    <t>TR621549</t>
  </si>
  <si>
    <t>TR280765</t>
  </si>
  <si>
    <t>TR460626</t>
  </si>
  <si>
    <t>TR263989</t>
  </si>
  <si>
    <t>TR253976</t>
  </si>
  <si>
    <t>TR002141</t>
  </si>
  <si>
    <t>TR325309</t>
  </si>
  <si>
    <t>TR008298</t>
  </si>
  <si>
    <t>TC004546</t>
  </si>
  <si>
    <t>TR643222</t>
  </si>
  <si>
    <t>TR009944</t>
  </si>
  <si>
    <t>TR610419</t>
  </si>
  <si>
    <t>TR258451</t>
  </si>
  <si>
    <t>TR024514</t>
  </si>
  <si>
    <t>TR610111</t>
  </si>
  <si>
    <t>TR068389</t>
  </si>
  <si>
    <t>TC059882</t>
  </si>
  <si>
    <t>TR565044</t>
  </si>
  <si>
    <t>TR319780</t>
  </si>
  <si>
    <t>TR252781</t>
  </si>
  <si>
    <t>TR258114</t>
  </si>
  <si>
    <t>TR448173</t>
  </si>
  <si>
    <t>TR292219</t>
  </si>
  <si>
    <t>TR014574</t>
  </si>
  <si>
    <t>TR036262</t>
  </si>
  <si>
    <t>TR009908</t>
  </si>
  <si>
    <t>TR307135</t>
  </si>
  <si>
    <t>TC027611</t>
  </si>
  <si>
    <t>TR606215</t>
  </si>
  <si>
    <t>TR577164</t>
  </si>
  <si>
    <t>TR645261</t>
  </si>
  <si>
    <t>TR162798</t>
  </si>
  <si>
    <t>TR369958</t>
  </si>
  <si>
    <t>TC040838</t>
  </si>
  <si>
    <t>TR020668</t>
  </si>
  <si>
    <t>TR009280</t>
  </si>
  <si>
    <t>TR270097</t>
  </si>
  <si>
    <t>TR259814</t>
  </si>
  <si>
    <t>TR544718</t>
  </si>
  <si>
    <t>TR526523</t>
  </si>
  <si>
    <t>TR274978</t>
  </si>
  <si>
    <t>TR489926</t>
  </si>
  <si>
    <t>TR538603</t>
  </si>
  <si>
    <t>TR521707</t>
  </si>
  <si>
    <t>TR274974</t>
  </si>
  <si>
    <t>TR012023</t>
  </si>
  <si>
    <t>TR544861</t>
  </si>
  <si>
    <t>TR513573</t>
  </si>
  <si>
    <t>TR295397</t>
  </si>
  <si>
    <t>TR575555</t>
  </si>
  <si>
    <t>TR002737</t>
  </si>
  <si>
    <t>TR610842</t>
  </si>
  <si>
    <t>TR610843</t>
  </si>
  <si>
    <t>TC027847</t>
  </si>
  <si>
    <t>TR011232</t>
  </si>
  <si>
    <t>TR317370</t>
  </si>
  <si>
    <t>TR252784</t>
  </si>
  <si>
    <t>TR585604</t>
  </si>
  <si>
    <t>TR393822</t>
  </si>
  <si>
    <t>TR546747</t>
  </si>
  <si>
    <t>TR002142</t>
  </si>
  <si>
    <t>TR564421</t>
  </si>
  <si>
    <t>TR590434</t>
  </si>
  <si>
    <t>TR333468</t>
  </si>
  <si>
    <t>TR442911</t>
  </si>
  <si>
    <t>TR009281</t>
  </si>
  <si>
    <t>TR491548</t>
  </si>
  <si>
    <t>TR259882</t>
  </si>
  <si>
    <t>TR250956</t>
  </si>
  <si>
    <t>TR559856</t>
  </si>
  <si>
    <t>TR256483</t>
  </si>
  <si>
    <t>TR577090</t>
  </si>
  <si>
    <t>TR012940</t>
  </si>
  <si>
    <t>TR274968</t>
  </si>
  <si>
    <t>TR633951</t>
  </si>
  <si>
    <t>TR469774</t>
  </si>
  <si>
    <t>TR531097</t>
  </si>
  <si>
    <t>TR610112</t>
  </si>
  <si>
    <t>TR618806</t>
  </si>
  <si>
    <t>TR278553</t>
  </si>
  <si>
    <t>TR611096</t>
  </si>
  <si>
    <t>TR277081</t>
  </si>
  <si>
    <t>TR581274</t>
  </si>
  <si>
    <t>TR489372</t>
  </si>
  <si>
    <t>TR268024</t>
  </si>
  <si>
    <t>TR014589</t>
  </si>
  <si>
    <t>TR274963</t>
  </si>
  <si>
    <t>TR623658</t>
  </si>
  <si>
    <t>TR530485</t>
  </si>
  <si>
    <t>TR525784</t>
  </si>
  <si>
    <t>TR586944</t>
  </si>
  <si>
    <t>TR507182</t>
  </si>
  <si>
    <t>TR575220</t>
  </si>
  <si>
    <t>TR610415</t>
  </si>
  <si>
    <t>TR014591</t>
  </si>
  <si>
    <t>TR256400</t>
  </si>
  <si>
    <t>TR002145</t>
  </si>
  <si>
    <t>TR256501</t>
  </si>
  <si>
    <t>TR542651</t>
  </si>
  <si>
    <t>TR257279</t>
  </si>
  <si>
    <t>TC058186</t>
  </si>
  <si>
    <t>TR615270</t>
  </si>
  <si>
    <t>TR068796</t>
  </si>
  <si>
    <t>TR313468</t>
  </si>
  <si>
    <t>TR518811</t>
  </si>
  <si>
    <t>TR013185</t>
  </si>
  <si>
    <t>TR120594</t>
  </si>
  <si>
    <t>TR491549</t>
  </si>
  <si>
    <t>TR559435</t>
  </si>
  <si>
    <t>TR561206</t>
  </si>
  <si>
    <t>TR441667</t>
  </si>
  <si>
    <t>TR361845</t>
  </si>
  <si>
    <t>TR619289</t>
  </si>
  <si>
    <t>TR618661</t>
  </si>
  <si>
    <t>TR338301</t>
  </si>
  <si>
    <t>TR540152</t>
  </si>
  <si>
    <t>TR577841</t>
  </si>
  <si>
    <t>TR009284</t>
  </si>
  <si>
    <t>TR544843</t>
  </si>
  <si>
    <t>TR335242</t>
  </si>
  <si>
    <t>TR307996</t>
  </si>
  <si>
    <t>TR588129</t>
  </si>
  <si>
    <t>TR496236</t>
  </si>
  <si>
    <t>TR457719</t>
  </si>
  <si>
    <t>TR559489</t>
  </si>
  <si>
    <t>TR279185</t>
  </si>
  <si>
    <t>TR018004</t>
  </si>
  <si>
    <t>TR532232</t>
  </si>
  <si>
    <t>TR270105</t>
  </si>
  <si>
    <t>TR525805</t>
  </si>
  <si>
    <t>TR400659</t>
  </si>
  <si>
    <t>TR441347</t>
  </si>
  <si>
    <t>TR490859</t>
  </si>
  <si>
    <t>TR529535</t>
  </si>
  <si>
    <t>TR577503</t>
  </si>
  <si>
    <t>TR270108</t>
  </si>
  <si>
    <t>TR012943</t>
  </si>
  <si>
    <t>TR606298</t>
  </si>
  <si>
    <t>TR618868</t>
  </si>
  <si>
    <t>TR056583</t>
  </si>
  <si>
    <t>TR403258</t>
  </si>
  <si>
    <t>TR360382</t>
  </si>
  <si>
    <t>TR549768</t>
  </si>
  <si>
    <t>TR607754</t>
  </si>
  <si>
    <t>TR274950</t>
  </si>
  <si>
    <t>TR460937</t>
  </si>
  <si>
    <t>TC056229</t>
  </si>
  <si>
    <t>TR618869</t>
  </si>
  <si>
    <t>TR569806</t>
  </si>
  <si>
    <t>TR491897</t>
  </si>
  <si>
    <t>TR561984</t>
  </si>
  <si>
    <t>TR009286</t>
  </si>
  <si>
    <t>TR571151</t>
  </si>
  <si>
    <t>TR355894</t>
  </si>
  <si>
    <t>TR571189</t>
  </si>
  <si>
    <t>TR589293</t>
  </si>
  <si>
    <t>TR002448</t>
  </si>
  <si>
    <t>TR364006</t>
  </si>
  <si>
    <t>TR009289</t>
  </si>
  <si>
    <t>TR557468</t>
  </si>
  <si>
    <t>TR036442</t>
  </si>
  <si>
    <t>TR010364</t>
  </si>
  <si>
    <t>TR087369</t>
  </si>
  <si>
    <t>TR285518</t>
  </si>
  <si>
    <t>TR336755</t>
  </si>
  <si>
    <t>TC007342</t>
  </si>
  <si>
    <t>TR587326</t>
  </si>
  <si>
    <t>TR517948</t>
  </si>
  <si>
    <t>TR655251</t>
  </si>
  <si>
    <t>TR541291</t>
  </si>
  <si>
    <t>TR420233</t>
  </si>
  <si>
    <t>TR327560</t>
  </si>
  <si>
    <t>TR583111</t>
  </si>
  <si>
    <t>TR328370</t>
  </si>
  <si>
    <t>TR592162</t>
  </si>
  <si>
    <t>TR036150</t>
  </si>
  <si>
    <t>TR612446</t>
  </si>
  <si>
    <t>TR009916</t>
  </si>
  <si>
    <t>TR014601</t>
  </si>
  <si>
    <t>TR011237</t>
  </si>
  <si>
    <t>TR623167</t>
  </si>
  <si>
    <t>TR557899</t>
  </si>
  <si>
    <t>TR529908</t>
  </si>
  <si>
    <t>TR049309</t>
  </si>
  <si>
    <t>TR272591</t>
  </si>
  <si>
    <t>TR553163</t>
  </si>
  <si>
    <t>TR360789</t>
  </si>
  <si>
    <t>TR611079</t>
  </si>
  <si>
    <t>TR423757</t>
  </si>
  <si>
    <t>TR012028</t>
  </si>
  <si>
    <t>TR608612</t>
  </si>
  <si>
    <t>TR014604</t>
  </si>
  <si>
    <t>TC025810</t>
  </si>
  <si>
    <t>TR540155</t>
  </si>
  <si>
    <t>TR014606</t>
  </si>
  <si>
    <t>TR014607</t>
  </si>
  <si>
    <t>TR257119</t>
  </si>
  <si>
    <t>TR250964</t>
  </si>
  <si>
    <t>TR535325</t>
  </si>
  <si>
    <t>TR432318</t>
  </si>
  <si>
    <t>TR259311</t>
  </si>
  <si>
    <t>TR372486</t>
  </si>
  <si>
    <t>TR040240</t>
  </si>
  <si>
    <t>TR616662</t>
  </si>
  <si>
    <t>TR571883</t>
  </si>
  <si>
    <t>TR306963</t>
  </si>
  <si>
    <t>TR526597</t>
  </si>
  <si>
    <t>TR287665</t>
  </si>
  <si>
    <t>TR532960</t>
  </si>
  <si>
    <t>TR117425</t>
  </si>
  <si>
    <t>TR003371</t>
  </si>
  <si>
    <t>TR528633</t>
  </si>
  <si>
    <t>TR546069</t>
  </si>
  <si>
    <t>TR425291</t>
  </si>
  <si>
    <t>TR483067</t>
  </si>
  <si>
    <t>TR626933</t>
  </si>
  <si>
    <t>TR472708</t>
  </si>
  <si>
    <t>TR496434</t>
  </si>
  <si>
    <t>TR490112</t>
  </si>
  <si>
    <t>TR554815</t>
  </si>
  <si>
    <t>TR386645</t>
  </si>
  <si>
    <t>TR122709</t>
  </si>
  <si>
    <t>TR615583</t>
  </si>
  <si>
    <t>TR531104</t>
  </si>
  <si>
    <t>TR333499</t>
  </si>
  <si>
    <t>TR559003</t>
  </si>
  <si>
    <t>TR535508</t>
  </si>
  <si>
    <t>TR658711</t>
  </si>
  <si>
    <t>TR339248</t>
  </si>
  <si>
    <t>TR655701</t>
  </si>
  <si>
    <t>TR610265</t>
  </si>
  <si>
    <t>TR469740</t>
  </si>
  <si>
    <t>TR099487</t>
  </si>
  <si>
    <t>TR270120</t>
  </si>
  <si>
    <t>TR328734</t>
  </si>
  <si>
    <t>TR542210</t>
  </si>
  <si>
    <t>TR414169</t>
  </si>
  <si>
    <t>TR569199</t>
  </si>
  <si>
    <t>TR317651</t>
  </si>
  <si>
    <t>TR641692</t>
  </si>
  <si>
    <t>TR534821</t>
  </si>
  <si>
    <t>TR572358</t>
  </si>
  <si>
    <t>TR336593</t>
  </si>
  <si>
    <t>TR572357</t>
  </si>
  <si>
    <t>TR300543</t>
  </si>
  <si>
    <t>TR595760</t>
  </si>
  <si>
    <t>TR167533</t>
  </si>
  <si>
    <t>TR397898</t>
  </si>
  <si>
    <t>TR456653</t>
  </si>
  <si>
    <t>TR455406</t>
  </si>
  <si>
    <t>TR448077</t>
  </si>
  <si>
    <t>TR382796</t>
  </si>
  <si>
    <t>TR386939</t>
  </si>
  <si>
    <t>TR092992</t>
  </si>
  <si>
    <t>TR471415</t>
  </si>
  <si>
    <t>TR613316</t>
  </si>
  <si>
    <t>TR533049</t>
  </si>
  <si>
    <t>TR018009</t>
  </si>
  <si>
    <t>TR012952</t>
  </si>
  <si>
    <t>TR577195</t>
  </si>
  <si>
    <t>TR545823</t>
  </si>
  <si>
    <t>TR302630</t>
  </si>
  <si>
    <t>TR653490</t>
  </si>
  <si>
    <t>TR577704</t>
  </si>
  <si>
    <t>TR454224</t>
  </si>
  <si>
    <t>TR577165</t>
  </si>
  <si>
    <t>TR613588</t>
  </si>
  <si>
    <t>TR575958</t>
  </si>
  <si>
    <t>TR620332</t>
  </si>
  <si>
    <t>TR630164</t>
  </si>
  <si>
    <t>TR588130</t>
  </si>
  <si>
    <t>TR580562</t>
  </si>
  <si>
    <t>TR578946</t>
  </si>
  <si>
    <t>TR487254</t>
  </si>
  <si>
    <t>TR621565</t>
  </si>
  <si>
    <t>TR616705</t>
  </si>
  <si>
    <t>TR397223</t>
  </si>
  <si>
    <t>TR578776</t>
  </si>
  <si>
    <t>TR544489</t>
  </si>
  <si>
    <t>TR458933</t>
  </si>
  <si>
    <t>TR538369</t>
  </si>
  <si>
    <t>TR365071</t>
  </si>
  <si>
    <t>TR597920</t>
  </si>
  <si>
    <t>TR630201</t>
  </si>
  <si>
    <t>TR257571</t>
  </si>
  <si>
    <t>TR540158</t>
  </si>
  <si>
    <t>TR544415</t>
  </si>
  <si>
    <t>TR603886</t>
  </si>
  <si>
    <t>TR373750</t>
  </si>
  <si>
    <t>TR616696</t>
  </si>
  <si>
    <t>TR472237</t>
  </si>
  <si>
    <t>TR658784</t>
  </si>
  <si>
    <t>TR003378</t>
  </si>
  <si>
    <t>TR544133</t>
  </si>
  <si>
    <t>TR621573</t>
  </si>
  <si>
    <t>TR398649</t>
  </si>
  <si>
    <t>TR550355</t>
  </si>
  <si>
    <t>TR550356</t>
  </si>
  <si>
    <t>TR597367</t>
  </si>
  <si>
    <t>TR337095</t>
  </si>
  <si>
    <t>TR615271</t>
  </si>
  <si>
    <t>TR570398</t>
  </si>
  <si>
    <t>TR400168</t>
  </si>
  <si>
    <t>TR274921</t>
  </si>
  <si>
    <t>TR529751</t>
  </si>
  <si>
    <t>TR386100</t>
  </si>
  <si>
    <t>TR627091</t>
  </si>
  <si>
    <t>TR357192</t>
  </si>
  <si>
    <t>TR649831</t>
  </si>
  <si>
    <t>TR577324</t>
  </si>
  <si>
    <t>TR568696</t>
  </si>
  <si>
    <t>TR472710</t>
  </si>
  <si>
    <t>TR113194</t>
  </si>
  <si>
    <t>TR563204</t>
  </si>
  <si>
    <t>TR525074</t>
  </si>
  <si>
    <t>TR457748</t>
  </si>
  <si>
    <t>TR615970</t>
  </si>
  <si>
    <t>TR538138</t>
  </si>
  <si>
    <t>TR577099</t>
  </si>
  <si>
    <t>TR658513</t>
  </si>
  <si>
    <t>TR585625</t>
  </si>
  <si>
    <t>TR467135</t>
  </si>
  <si>
    <t>TR530150</t>
  </si>
  <si>
    <t>TR149274</t>
  </si>
  <si>
    <t>TR357840</t>
  </si>
  <si>
    <t>TR463434</t>
  </si>
  <si>
    <t>TR587470</t>
  </si>
  <si>
    <t>TR534578</t>
  </si>
  <si>
    <t>TR009921</t>
  </si>
  <si>
    <t>TR609437</t>
  </si>
  <si>
    <t>TR578676</t>
  </si>
  <si>
    <t>TR615313</t>
  </si>
  <si>
    <t>TR270125</t>
  </si>
  <si>
    <t>TR604430</t>
  </si>
  <si>
    <t>TR369149</t>
  </si>
  <si>
    <t>TR559439</t>
  </si>
  <si>
    <t>TR274917</t>
  </si>
  <si>
    <t>TR018011</t>
  </si>
  <si>
    <t>TR302730</t>
  </si>
  <si>
    <t>TR078009</t>
  </si>
  <si>
    <t>TR277276</t>
  </si>
  <si>
    <t>TR546248</t>
  </si>
  <si>
    <t>TR632776</t>
  </si>
  <si>
    <t>TR327396</t>
  </si>
  <si>
    <t>TR545676</t>
  </si>
  <si>
    <t>TR255295</t>
  </si>
  <si>
    <t>TC045353</t>
  </si>
  <si>
    <t>TR320136</t>
  </si>
  <si>
    <t>TR259083</t>
  </si>
  <si>
    <t>TR300012</t>
  </si>
  <si>
    <t>TR259285</t>
  </si>
  <si>
    <t>TR362219</t>
  </si>
  <si>
    <t>TR274885</t>
  </si>
  <si>
    <t>TR274883</t>
  </si>
  <si>
    <t>TR373751</t>
  </si>
  <si>
    <t>TR274881</t>
  </si>
  <si>
    <t>TR274871</t>
  </si>
  <si>
    <t>TR360963</t>
  </si>
  <si>
    <t>TR274867</t>
  </si>
  <si>
    <t>TR008381</t>
  </si>
  <si>
    <t>TR612385</t>
  </si>
  <si>
    <t>TR274863</t>
  </si>
  <si>
    <t>TR272575</t>
  </si>
  <si>
    <t>TR530249</t>
  </si>
  <si>
    <t>TR362156</t>
  </si>
  <si>
    <t>TR305550</t>
  </si>
  <si>
    <t>TR270032</t>
  </si>
  <si>
    <t>TR647526</t>
  </si>
  <si>
    <t>TR658533</t>
  </si>
  <si>
    <t>TR164183</t>
  </si>
  <si>
    <t>TR557611</t>
  </si>
  <si>
    <t>TR270138</t>
  </si>
  <si>
    <t>TR274848</t>
  </si>
  <si>
    <t>TR336865</t>
  </si>
  <si>
    <t>TR274844</t>
  </si>
  <si>
    <t>TC059548</t>
  </si>
  <si>
    <t>TR558648</t>
  </si>
  <si>
    <t>TR010387</t>
  </si>
  <si>
    <t>TR274840</t>
  </si>
  <si>
    <t>TR645910</t>
  </si>
  <si>
    <t>TR310753</t>
  </si>
  <si>
    <t>TR569845</t>
  </si>
  <si>
    <t>TR274837</t>
  </si>
  <si>
    <t>TR111210</t>
  </si>
  <si>
    <t>TR362037</t>
  </si>
  <si>
    <t>TR297520</t>
  </si>
  <si>
    <t>TR256949</t>
  </si>
  <si>
    <t>TR274835</t>
  </si>
  <si>
    <t>TR453998</t>
  </si>
  <si>
    <t>TR008918</t>
  </si>
  <si>
    <t>TR616697</t>
  </si>
  <si>
    <t>TR593839</t>
  </si>
  <si>
    <t>TR012956</t>
  </si>
  <si>
    <t>TR587835</t>
  </si>
  <si>
    <t>TR464790</t>
  </si>
  <si>
    <t>TR275212</t>
  </si>
  <si>
    <t>TR288066</t>
  </si>
  <si>
    <t>TR325989</t>
  </si>
  <si>
    <t>TC019533</t>
  </si>
  <si>
    <t>TR252798</t>
  </si>
  <si>
    <t>TR250521</t>
  </si>
  <si>
    <t>TR307695</t>
  </si>
  <si>
    <t>TR508547</t>
  </si>
  <si>
    <t>TR323130</t>
  </si>
  <si>
    <t>TR533226</t>
  </si>
  <si>
    <t>TC011881</t>
  </si>
  <si>
    <t>TR289256</t>
  </si>
  <si>
    <t>TR551867</t>
  </si>
  <si>
    <t>TR009304</t>
  </si>
  <si>
    <t>TC057923</t>
  </si>
  <si>
    <t>TR270142</t>
  </si>
  <si>
    <t>TR405430</t>
  </si>
  <si>
    <t>TR618414</t>
  </si>
  <si>
    <t>TR577813</t>
  </si>
  <si>
    <t>TR278392</t>
  </si>
  <si>
    <t>TR531103</t>
  </si>
  <si>
    <t>TR274806</t>
  </si>
  <si>
    <t>TR270148</t>
  </si>
  <si>
    <t>TR586489</t>
  </si>
  <si>
    <t>TR653491</t>
  </si>
  <si>
    <t>TR274794</t>
  </si>
  <si>
    <t>TR476157</t>
  </si>
  <si>
    <t>TC054979</t>
  </si>
  <si>
    <t>TR544643</t>
  </si>
  <si>
    <t>TR579695</t>
  </si>
  <si>
    <t>TR144020</t>
  </si>
  <si>
    <t>TR306352</t>
  </si>
  <si>
    <t>TR277145</t>
  </si>
  <si>
    <t>TC047951</t>
  </si>
  <si>
    <t>TR314798</t>
  </si>
  <si>
    <t>TR338174</t>
  </si>
  <si>
    <t>TR012957</t>
  </si>
  <si>
    <t>TR577185</t>
  </si>
  <si>
    <t>TR496241</t>
  </si>
  <si>
    <t>TR520570</t>
  </si>
  <si>
    <t>TC027506</t>
  </si>
  <si>
    <t>TC056251</t>
  </si>
  <si>
    <t>TR326812</t>
  </si>
  <si>
    <t>TR612293</t>
  </si>
  <si>
    <t>TR630202</t>
  </si>
  <si>
    <t>TR370281</t>
  </si>
  <si>
    <t>TR525918</t>
  </si>
  <si>
    <t>TR252800</t>
  </si>
  <si>
    <t>TR010392</t>
  </si>
  <si>
    <t>TR541295</t>
  </si>
  <si>
    <t>TR612220</t>
  </si>
  <si>
    <t>TR317821</t>
  </si>
  <si>
    <t>TC019325</t>
  </si>
  <si>
    <t>TR443821</t>
  </si>
  <si>
    <t>TC006882</t>
  </si>
  <si>
    <t>TR274759</t>
  </si>
  <si>
    <t>TR616698</t>
  </si>
  <si>
    <t>TR014483</t>
  </si>
  <si>
    <t>TC018475</t>
  </si>
  <si>
    <t>TR594184</t>
  </si>
  <si>
    <t>TR612302</t>
  </si>
  <si>
    <t>TR264089</t>
  </si>
  <si>
    <t>TR559491</t>
  </si>
  <si>
    <t>TR624117</t>
  </si>
  <si>
    <t>TR256852</t>
  </si>
  <si>
    <t>TR316671</t>
  </si>
  <si>
    <t>TR253363</t>
  </si>
  <si>
    <t>TR256484</t>
  </si>
  <si>
    <t>TR495189</t>
  </si>
  <si>
    <t>TR575688</t>
  </si>
  <si>
    <t>TR332000</t>
  </si>
  <si>
    <t>TR329784</t>
  </si>
  <si>
    <t>TR256826</t>
  </si>
  <si>
    <t>TR420237</t>
  </si>
  <si>
    <t>TR362663</t>
  </si>
  <si>
    <t>TR255187</t>
  </si>
  <si>
    <t>TR008392</t>
  </si>
  <si>
    <t>TR008393</t>
  </si>
  <si>
    <t>TR551801</t>
  </si>
  <si>
    <t>TR260019</t>
  </si>
  <si>
    <t>TR317395</t>
  </si>
  <si>
    <t>TR360174</t>
  </si>
  <si>
    <t>TR572177</t>
  </si>
  <si>
    <t>TR057745</t>
  </si>
  <si>
    <t>TR344097</t>
  </si>
  <si>
    <t>TC057944</t>
  </si>
  <si>
    <t>TC011094</t>
  </si>
  <si>
    <t>TR039543</t>
  </si>
  <si>
    <t>TC004576</t>
  </si>
  <si>
    <t>TR328695</t>
  </si>
  <si>
    <t>TR526980</t>
  </si>
  <si>
    <t>TR559521</t>
  </si>
  <si>
    <t>TR270156</t>
  </si>
  <si>
    <t>TR466199</t>
  </si>
  <si>
    <t>TR390526</t>
  </si>
  <si>
    <t>TR250099</t>
  </si>
  <si>
    <t>TR317293</t>
  </si>
  <si>
    <t>TR537497</t>
  </si>
  <si>
    <t>TR010744</t>
  </si>
  <si>
    <t>TR010395</t>
  </si>
  <si>
    <t>TR366535</t>
  </si>
  <si>
    <t>TR362767</t>
  </si>
  <si>
    <t>TR551540</t>
  </si>
  <si>
    <t>TR164184</t>
  </si>
  <si>
    <t>TR251597</t>
  </si>
  <si>
    <t>TR333317</t>
  </si>
  <si>
    <t>TR042264</t>
  </si>
  <si>
    <t>TR300686</t>
  </si>
  <si>
    <t>TR319918</t>
  </si>
  <si>
    <t>TR629724</t>
  </si>
  <si>
    <t>TR183473</t>
  </si>
  <si>
    <t>TR256697</t>
  </si>
  <si>
    <t>TR360445</t>
  </si>
  <si>
    <t>TR525212</t>
  </si>
  <si>
    <t>TR611080</t>
  </si>
  <si>
    <t>TR274752</t>
  </si>
  <si>
    <t>TR595771</t>
  </si>
  <si>
    <t>TR534754</t>
  </si>
  <si>
    <t>TR257222</t>
  </si>
  <si>
    <t>TR270159</t>
  </si>
  <si>
    <t>TC029826</t>
  </si>
  <si>
    <t>TR260842</t>
  </si>
  <si>
    <t>TR338976</t>
  </si>
  <si>
    <t>TR450430</t>
  </si>
  <si>
    <t>TC051410</t>
  </si>
  <si>
    <t>TR251599</t>
  </si>
  <si>
    <t>TR382650</t>
  </si>
  <si>
    <t>TR636831</t>
  </si>
  <si>
    <t>TR355541</t>
  </si>
  <si>
    <t>TR390345</t>
  </si>
  <si>
    <t>TR631191</t>
  </si>
  <si>
    <t>TR441348</t>
  </si>
  <si>
    <t>TR183286</t>
  </si>
  <si>
    <t>TR531792</t>
  </si>
  <si>
    <t>TC059517</t>
  </si>
  <si>
    <t>TR363180</t>
  </si>
  <si>
    <t>TR256487</t>
  </si>
  <si>
    <t>TR257425</t>
  </si>
  <si>
    <t>TR607974</t>
  </si>
  <si>
    <t>TR274748</t>
  </si>
  <si>
    <t>TR363181</t>
  </si>
  <si>
    <t>TR285308</t>
  </si>
  <si>
    <t>TC002228</t>
  </si>
  <si>
    <t>TR438160</t>
  </si>
  <si>
    <t>TR002159</t>
  </si>
  <si>
    <t>TR569314</t>
  </si>
  <si>
    <t>TR499707</t>
  </si>
  <si>
    <t>TC004327</t>
  </si>
  <si>
    <t>TR544490</t>
  </si>
  <si>
    <t>TR396440</t>
  </si>
  <si>
    <t>TR543244</t>
  </si>
  <si>
    <t>TR014429</t>
  </si>
  <si>
    <t>TR256489</t>
  </si>
  <si>
    <t>TR544298</t>
  </si>
  <si>
    <t>TR003388</t>
  </si>
  <si>
    <t>TR131417</t>
  </si>
  <si>
    <t>TR183117</t>
  </si>
  <si>
    <t>TR536575</t>
  </si>
  <si>
    <t>TR258554</t>
  </si>
  <si>
    <t>TR280834</t>
  </si>
  <si>
    <t>TR575396</t>
  </si>
  <si>
    <t>TR612308</t>
  </si>
  <si>
    <t>TR010746</t>
  </si>
  <si>
    <t>TR334450</t>
  </si>
  <si>
    <t>TR442166</t>
  </si>
  <si>
    <t>TR525271</t>
  </si>
  <si>
    <t>TR274730</t>
  </si>
  <si>
    <t>TC011393</t>
  </si>
  <si>
    <t>TR623641</t>
  </si>
  <si>
    <t>TC004595</t>
  </si>
  <si>
    <t>TR284229</t>
  </si>
  <si>
    <t>TR563122</t>
  </si>
  <si>
    <t>TR171987</t>
  </si>
  <si>
    <t>TR325302</t>
  </si>
  <si>
    <t>TR013669</t>
  </si>
  <si>
    <t>TR250973</t>
  </si>
  <si>
    <t>TR575509</t>
  </si>
  <si>
    <t>TR018018</t>
  </si>
  <si>
    <t>TR615044</t>
  </si>
  <si>
    <t>TR014432</t>
  </si>
  <si>
    <t>TR024670</t>
  </si>
  <si>
    <t>TR276313</t>
  </si>
  <si>
    <t>TR559158</t>
  </si>
  <si>
    <t>TR012972</t>
  </si>
  <si>
    <t>TR544794</t>
  </si>
  <si>
    <t>TR251228</t>
  </si>
  <si>
    <t>TR575510</t>
  </si>
  <si>
    <t>TR251589</t>
  </si>
  <si>
    <t>TR570000</t>
  </si>
  <si>
    <t>TR374324</t>
  </si>
  <si>
    <t>TR587611</t>
  </si>
  <si>
    <t>TR530471</t>
  </si>
  <si>
    <t>TR644485</t>
  </si>
  <si>
    <t>TR400478</t>
  </si>
  <si>
    <t>TR541482</t>
  </si>
  <si>
    <t>TR276388</t>
  </si>
  <si>
    <t>TR285265</t>
  </si>
  <si>
    <t>TR531750</t>
  </si>
  <si>
    <t>TR256492</t>
  </si>
  <si>
    <t>TR612379</t>
  </si>
  <si>
    <t>TR525630</t>
  </si>
  <si>
    <t>TR595584</t>
  </si>
  <si>
    <t>TR372415</t>
  </si>
  <si>
    <t>TR624122</t>
  </si>
  <si>
    <t>TR256812</t>
  </si>
  <si>
    <t>TR488131</t>
  </si>
  <si>
    <t>TR077322</t>
  </si>
  <si>
    <t>TR258479</t>
  </si>
  <si>
    <t>TR563414</t>
  </si>
  <si>
    <t>TR570513</t>
  </si>
  <si>
    <t>TR341919</t>
  </si>
  <si>
    <t>TR570568</t>
  </si>
  <si>
    <t>TR619991</t>
  </si>
  <si>
    <t>TR523297</t>
  </si>
  <si>
    <t>TR619357</t>
  </si>
  <si>
    <t>TR252803</t>
  </si>
  <si>
    <t>TR528335</t>
  </si>
  <si>
    <t>TR571669</t>
  </si>
  <si>
    <t>TR010748</t>
  </si>
  <si>
    <t>TR612364</t>
  </si>
  <si>
    <t>TR397740</t>
  </si>
  <si>
    <t>TC035059</t>
  </si>
  <si>
    <t>TC045689</t>
  </si>
  <si>
    <t>TR251091</t>
  </si>
  <si>
    <t>TR146425</t>
  </si>
  <si>
    <t>TR586969</t>
  </si>
  <si>
    <t>TR466332</t>
  </si>
  <si>
    <t>TR014437</t>
  </si>
  <si>
    <t>TR012974</t>
  </si>
  <si>
    <t>TR256815</t>
  </si>
  <si>
    <t>TR355038</t>
  </si>
  <si>
    <t>TR559004</t>
  </si>
  <si>
    <t>TR617200</t>
  </si>
  <si>
    <t>TR183112</t>
  </si>
  <si>
    <t>TR618870</t>
  </si>
  <si>
    <t>TC025981</t>
  </si>
  <si>
    <t>TR323190</t>
  </si>
  <si>
    <t>TR291143</t>
  </si>
  <si>
    <t>TR256695</t>
  </si>
  <si>
    <t>TR576564</t>
  </si>
  <si>
    <t>TR069111</t>
  </si>
  <si>
    <t>TR543120</t>
  </si>
  <si>
    <t>TR085393</t>
  </si>
  <si>
    <t>TR258881</t>
  </si>
  <si>
    <t>TR557727</t>
  </si>
  <si>
    <t>TR560765</t>
  </si>
  <si>
    <t>TR314484</t>
  </si>
  <si>
    <t>TR368031</t>
  </si>
  <si>
    <t>TR009933</t>
  </si>
  <si>
    <t>TR542380</t>
  </si>
  <si>
    <t>TR319247</t>
  </si>
  <si>
    <t>TR597773</t>
  </si>
  <si>
    <t>TR586968</t>
  </si>
  <si>
    <t>TR330882</t>
  </si>
  <si>
    <t>TR333588</t>
  </si>
  <si>
    <t>TR525244</t>
  </si>
  <si>
    <t>TR541296</t>
  </si>
  <si>
    <t>TR002456</t>
  </si>
  <si>
    <t>TR277151</t>
  </si>
  <si>
    <t>TR274713</t>
  </si>
  <si>
    <t>TR572163</t>
  </si>
  <si>
    <t>TR653492</t>
  </si>
  <si>
    <t>TR290040</t>
  </si>
  <si>
    <t>TR542659</t>
  </si>
  <si>
    <t>TR333414</t>
  </si>
  <si>
    <t>TR482814</t>
  </si>
  <si>
    <t>TR317644</t>
  </si>
  <si>
    <t>TR653179</t>
  </si>
  <si>
    <t>TR252343</t>
  </si>
  <si>
    <t>TR568734</t>
  </si>
  <si>
    <t>TR372030</t>
  </si>
  <si>
    <t>TR587529</t>
  </si>
  <si>
    <t>TR152668</t>
  </si>
  <si>
    <t>TR538152</t>
  </si>
  <si>
    <t>TR339132</t>
  </si>
  <si>
    <t>TR256938</t>
  </si>
  <si>
    <t>TR452708</t>
  </si>
  <si>
    <t>TR575523</t>
  </si>
  <si>
    <t>TR330288</t>
  </si>
  <si>
    <t>TR537010</t>
  </si>
  <si>
    <t>TR376709</t>
  </si>
  <si>
    <t>TR444493</t>
  </si>
  <si>
    <t>TR256062</t>
  </si>
  <si>
    <t>TR576952</t>
  </si>
  <si>
    <t>TR579984</t>
  </si>
  <si>
    <t>TR317805</t>
  </si>
  <si>
    <t>TR269832</t>
  </si>
  <si>
    <t>TR343373</t>
  </si>
  <si>
    <t>TR404421</t>
  </si>
  <si>
    <t>TR256560</t>
  </si>
  <si>
    <t>TR619194</t>
  </si>
  <si>
    <t>TR284231</t>
  </si>
  <si>
    <t>TR303686</t>
  </si>
  <si>
    <t>TR254009</t>
  </si>
  <si>
    <t>TC016783</t>
  </si>
  <si>
    <t>TR619383</t>
  </si>
  <si>
    <t>TR609458</t>
  </si>
  <si>
    <t>TR302149</t>
  </si>
  <si>
    <t>TR285413</t>
  </si>
  <si>
    <t>TR012981</t>
  </si>
  <si>
    <t>TR458332</t>
  </si>
  <si>
    <t>TR250533</t>
  </si>
  <si>
    <t>TR250534</t>
  </si>
  <si>
    <t>TR605379</t>
  </si>
  <si>
    <t>TR612452</t>
  </si>
  <si>
    <t>TR338137</t>
  </si>
  <si>
    <t>TR523961</t>
  </si>
  <si>
    <t>TR606600</t>
  </si>
  <si>
    <t>TR008401</t>
  </si>
  <si>
    <t>TR251569</t>
  </si>
  <si>
    <t>TR531248</t>
  </si>
  <si>
    <t>TR502923</t>
  </si>
  <si>
    <t>TR014445</t>
  </si>
  <si>
    <t>TR543160</t>
  </si>
  <si>
    <t>TR594604</t>
  </si>
  <si>
    <t>TR317080</t>
  </si>
  <si>
    <t>TR012984</t>
  </si>
  <si>
    <t>TR252812</t>
  </si>
  <si>
    <t>TC037622</t>
  </si>
  <si>
    <t>TR252813</t>
  </si>
  <si>
    <t>TR490124</t>
  </si>
  <si>
    <t>TR256964</t>
  </si>
  <si>
    <t>TR251090</t>
  </si>
  <si>
    <t>TR292419</t>
  </si>
  <si>
    <t>TR371134</t>
  </si>
  <si>
    <t>TR045428</t>
  </si>
  <si>
    <t>TR316980</t>
  </si>
  <si>
    <t>TR285739</t>
  </si>
  <si>
    <t>TR529626</t>
  </si>
  <si>
    <t>TR612371</t>
  </si>
  <si>
    <t>TR543726</t>
  </si>
  <si>
    <t>TR508603</t>
  </si>
  <si>
    <t>TR311981</t>
  </si>
  <si>
    <t>TR256639</t>
  </si>
  <si>
    <t>TR010402</t>
  </si>
  <si>
    <t>TR277558</t>
  </si>
  <si>
    <t>TR272435</t>
  </si>
  <si>
    <t>TR530319</t>
  </si>
  <si>
    <t>TR643226</t>
  </si>
  <si>
    <t>TR051037</t>
  </si>
  <si>
    <t>TR569977</t>
  </si>
  <si>
    <t>TR009315</t>
  </si>
  <si>
    <t>TR328911</t>
  </si>
  <si>
    <t>TR260957</t>
  </si>
  <si>
    <t>TR572095</t>
  </si>
  <si>
    <t>TR568037</t>
  </si>
  <si>
    <t>TR605445</t>
  </si>
  <si>
    <t>TR593914</t>
  </si>
  <si>
    <t>TR071162</t>
  </si>
  <si>
    <t>TR594185</t>
  </si>
  <si>
    <t>TR274688</t>
  </si>
  <si>
    <t>TR361368</t>
  </si>
  <si>
    <t>TR274687</t>
  </si>
  <si>
    <t>TR277137</t>
  </si>
  <si>
    <t>TR277174</t>
  </si>
  <si>
    <t>TR559492</t>
  </si>
  <si>
    <t>TR305061</t>
  </si>
  <si>
    <t>TR284538</t>
  </si>
  <si>
    <t>TR610429</t>
  </si>
  <si>
    <t>TR318197</t>
  </si>
  <si>
    <t>TR269798</t>
  </si>
  <si>
    <t>TR257567</t>
  </si>
  <si>
    <t>TR270224</t>
  </si>
  <si>
    <t>TR014450</t>
  </si>
  <si>
    <t>TR252817</t>
  </si>
  <si>
    <t>TR318464</t>
  </si>
  <si>
    <t>TR317185</t>
  </si>
  <si>
    <t>TR008923</t>
  </si>
  <si>
    <t>TR327557</t>
  </si>
  <si>
    <t>TR257066</t>
  </si>
  <si>
    <t>TR531370</t>
  </si>
  <si>
    <t>TR300992</t>
  </si>
  <si>
    <t>TR366310</t>
  </si>
  <si>
    <t>TR407503</t>
  </si>
  <si>
    <t>TR250539</t>
  </si>
  <si>
    <t>TR589294</t>
  </si>
  <si>
    <t>TR002169</t>
  </si>
  <si>
    <t>TR014451</t>
  </si>
  <si>
    <t>TR256145</t>
  </si>
  <si>
    <t>TR369613</t>
  </si>
  <si>
    <t>TR260962</t>
  </si>
  <si>
    <t>TR258063</t>
  </si>
  <si>
    <t>TR003396</t>
  </si>
  <si>
    <t>TR610424</t>
  </si>
  <si>
    <t>TR256562</t>
  </si>
  <si>
    <t>TC059886</t>
  </si>
  <si>
    <t>TR250541</t>
  </si>
  <si>
    <t>TR254508</t>
  </si>
  <si>
    <t>TR257588</t>
  </si>
  <si>
    <t>TR252345</t>
  </si>
  <si>
    <t>TR250112</t>
  </si>
  <si>
    <t>TR624112</t>
  </si>
  <si>
    <t>TR571629</t>
  </si>
  <si>
    <t>TR251335</t>
  </si>
  <si>
    <t>TR583115</t>
  </si>
  <si>
    <t>TR258713</t>
  </si>
  <si>
    <t>TR555549</t>
  </si>
  <si>
    <t>TR274675</t>
  </si>
  <si>
    <t>TR258890</t>
  </si>
  <si>
    <t>TR097753</t>
  </si>
  <si>
    <t>TR574065</t>
  </si>
  <si>
    <t>TC025161</t>
  </si>
  <si>
    <t>TR251216</t>
  </si>
  <si>
    <t>TR578648</t>
  </si>
  <si>
    <t>TR285433</t>
  </si>
  <si>
    <t>TR559116</t>
  </si>
  <si>
    <t>TR371135</t>
  </si>
  <si>
    <t>TR302731</t>
  </si>
  <si>
    <t>TR059163</t>
  </si>
  <si>
    <t>TR609776</t>
  </si>
  <si>
    <t>TR610420</t>
  </si>
  <si>
    <t>TR575170</t>
  </si>
  <si>
    <t>TR254643</t>
  </si>
  <si>
    <t>TR333026</t>
  </si>
  <si>
    <t>TR294226</t>
  </si>
  <si>
    <t>TR530814</t>
  </si>
  <si>
    <t>TR532139</t>
  </si>
  <si>
    <t>TR258648</t>
  </si>
  <si>
    <t>TR251572</t>
  </si>
  <si>
    <t>TR318567</t>
  </si>
  <si>
    <t>TR333118</t>
  </si>
  <si>
    <t>TR250544</t>
  </si>
  <si>
    <t>TR250545</t>
  </si>
  <si>
    <t>TR612467</t>
  </si>
  <si>
    <t>TR572546</t>
  </si>
  <si>
    <t>TR250552</t>
  </si>
  <si>
    <t>TR250992</t>
  </si>
  <si>
    <t>TR610175</t>
  </si>
  <si>
    <t>TR304729</t>
  </si>
  <si>
    <t>TR250113</t>
  </si>
  <si>
    <t>TR250987</t>
  </si>
  <si>
    <t>TR360424</t>
  </si>
  <si>
    <t>TR043174</t>
  </si>
  <si>
    <t>TR294477</t>
  </si>
  <si>
    <t>TR653180</t>
  </si>
  <si>
    <t>TR274665</t>
  </si>
  <si>
    <t>TC028944</t>
  </si>
  <si>
    <t>TR011784</t>
  </si>
  <si>
    <t>TR253834</t>
  </si>
  <si>
    <t>TR308241</t>
  </si>
  <si>
    <t>TR528336</t>
  </si>
  <si>
    <t>TR610846</t>
  </si>
  <si>
    <t>TR011419</t>
  </si>
  <si>
    <t>TR541076</t>
  </si>
  <si>
    <t>TR254012</t>
  </si>
  <si>
    <t>TR270242</t>
  </si>
  <si>
    <t>TR272368</t>
  </si>
  <si>
    <t>TR296800</t>
  </si>
  <si>
    <t>TR567847</t>
  </si>
  <si>
    <t>TR254013</t>
  </si>
  <si>
    <t>TR317307</t>
  </si>
  <si>
    <t>TR360349</t>
  </si>
  <si>
    <t>TR313798</t>
  </si>
  <si>
    <t>TR250107</t>
  </si>
  <si>
    <t>TC027901</t>
  </si>
  <si>
    <t>TR544930</t>
  </si>
  <si>
    <t>TR300452</t>
  </si>
  <si>
    <t>TR610951</t>
  </si>
  <si>
    <t>TR482473</t>
  </si>
  <si>
    <t>TR623644</t>
  </si>
  <si>
    <t>TR270250</t>
  </si>
  <si>
    <t>TR308394</t>
  </si>
  <si>
    <t>TR292580</t>
  </si>
  <si>
    <t>TR252821</t>
  </si>
  <si>
    <t>TR123712</t>
  </si>
  <si>
    <t>TC043454</t>
  </si>
  <si>
    <t>TR336470</t>
  </si>
  <si>
    <t>TR605444</t>
  </si>
  <si>
    <t>TR463550</t>
  </si>
  <si>
    <t>TR542356</t>
  </si>
  <si>
    <t>TR491559</t>
  </si>
  <si>
    <t>TR619270</t>
  </si>
  <si>
    <t>TR002173</t>
  </si>
  <si>
    <t>TR498078</t>
  </si>
  <si>
    <t>TR612222</t>
  </si>
  <si>
    <t>TR589257</t>
  </si>
  <si>
    <t>TR012994</t>
  </si>
  <si>
    <t>TR013816</t>
  </si>
  <si>
    <t>TR280861</t>
  </si>
  <si>
    <t>TR250114</t>
  </si>
  <si>
    <t>TR256567</t>
  </si>
  <si>
    <t>TR014458</t>
  </si>
  <si>
    <t>TR250115</t>
  </si>
  <si>
    <t>TR252824</t>
  </si>
  <si>
    <t>TR009941</t>
  </si>
  <si>
    <t>TR319805</t>
  </si>
  <si>
    <t>TR335067</t>
  </si>
  <si>
    <t>TC026309</t>
  </si>
  <si>
    <t>TR270264</t>
  </si>
  <si>
    <t>TR257220</t>
  </si>
  <si>
    <t>TR343924</t>
  </si>
  <si>
    <t>TR563462</t>
  </si>
  <si>
    <t>TR627763</t>
  </si>
  <si>
    <t>TC055785</t>
  </si>
  <si>
    <t>TR251578</t>
  </si>
  <si>
    <t>TR014460</t>
  </si>
  <si>
    <t>TR011241</t>
  </si>
  <si>
    <t>TR167347</t>
  </si>
  <si>
    <t>TR003398</t>
  </si>
  <si>
    <t>TR618662</t>
  </si>
  <si>
    <t>TR572361</t>
  </si>
  <si>
    <t>TR605448</t>
  </si>
  <si>
    <t>TR323544</t>
  </si>
  <si>
    <t>TR257067</t>
  </si>
  <si>
    <t>TR535515</t>
  </si>
  <si>
    <t>TR371136</t>
  </si>
  <si>
    <t>TR387684</t>
  </si>
  <si>
    <t>TR384062</t>
  </si>
  <si>
    <t>TR431241</t>
  </si>
  <si>
    <t>TR462550</t>
  </si>
  <si>
    <t>TR316663</t>
  </si>
  <si>
    <t>TR400481</t>
  </si>
  <si>
    <t>TR631674</t>
  </si>
  <si>
    <t>TR565363</t>
  </si>
  <si>
    <t>TR458029</t>
  </si>
  <si>
    <t>TR616595</t>
  </si>
  <si>
    <t>TR512558</t>
  </si>
  <si>
    <t>TR578451</t>
  </si>
  <si>
    <t>TC049428</t>
  </si>
  <si>
    <t>TR612375</t>
  </si>
  <si>
    <t>TR603819</t>
  </si>
  <si>
    <t>TR316705</t>
  </si>
  <si>
    <t>TR258102</t>
  </si>
  <si>
    <t>TR569831</t>
  </si>
  <si>
    <t>TR498108</t>
  </si>
  <si>
    <t>TR561700</t>
  </si>
  <si>
    <t>TR277190</t>
  </si>
  <si>
    <t>TR388393</t>
  </si>
  <si>
    <t>TR366478</t>
  </si>
  <si>
    <t>TR577698</t>
  </si>
  <si>
    <t>TR287928</t>
  </si>
  <si>
    <t>TR251575</t>
  </si>
  <si>
    <t>TR254017</t>
  </si>
  <si>
    <t>TR578980</t>
  </si>
  <si>
    <t>TR527869</t>
  </si>
  <si>
    <t>TR014462</t>
  </si>
  <si>
    <t>TR587471</t>
  </si>
  <si>
    <t>TR083595</t>
  </si>
  <si>
    <t>TR508549</t>
  </si>
  <si>
    <t>TR042615</t>
  </si>
  <si>
    <t>TR014463</t>
  </si>
  <si>
    <t>TR560675</t>
  </si>
  <si>
    <t>TR610953</t>
  </si>
  <si>
    <t>TR251366</t>
  </si>
  <si>
    <t>TR610113</t>
  </si>
  <si>
    <t>TR256570</t>
  </si>
  <si>
    <t>TR250994</t>
  </si>
  <si>
    <t>TR556870</t>
  </si>
  <si>
    <t>TR256571</t>
  </si>
  <si>
    <t>TR561086</t>
  </si>
  <si>
    <t>TR435879</t>
  </si>
  <si>
    <t>TR523454</t>
  </si>
  <si>
    <t>TR491702</t>
  </si>
  <si>
    <t>TR256457</t>
  </si>
  <si>
    <t>TR594181</t>
  </si>
  <si>
    <t>TR382651</t>
  </si>
  <si>
    <t>TR573823</t>
  </si>
  <si>
    <t>TR317340</t>
  </si>
  <si>
    <t>TR257044</t>
  </si>
  <si>
    <t>TR287143</t>
  </si>
  <si>
    <t>TR523962</t>
  </si>
  <si>
    <t>TR288005</t>
  </si>
  <si>
    <t>TR561701</t>
  </si>
  <si>
    <t>TR385957</t>
  </si>
  <si>
    <t>TR257335</t>
  </si>
  <si>
    <t>TR618038</t>
  </si>
  <si>
    <t>TR368642</t>
  </si>
  <si>
    <t>TR401492</t>
  </si>
  <si>
    <t>TR318237</t>
  </si>
  <si>
    <t>TR557407</t>
  </si>
  <si>
    <t>TR538153</t>
  </si>
  <si>
    <t>TR489354</t>
  </si>
  <si>
    <t>TC006085</t>
  </si>
  <si>
    <t>TR356283</t>
  </si>
  <si>
    <t>TR376115</t>
  </si>
  <si>
    <t>TR391762</t>
  </si>
  <si>
    <t>TR270280</t>
  </si>
  <si>
    <t>TR585105</t>
  </si>
  <si>
    <t>TR308794</t>
  </si>
  <si>
    <t>TR251557</t>
  </si>
  <si>
    <t>TR563123</t>
  </si>
  <si>
    <t>TR250142</t>
  </si>
  <si>
    <t>TR545045</t>
  </si>
  <si>
    <t>TR329104</t>
  </si>
  <si>
    <t>TR317214</t>
  </si>
  <si>
    <t>TR356284</t>
  </si>
  <si>
    <t>TR418500</t>
  </si>
  <si>
    <t>TC046507</t>
  </si>
  <si>
    <t>TC054663</t>
  </si>
  <si>
    <t>TR594908</t>
  </si>
  <si>
    <t>TR559859</t>
  </si>
  <si>
    <t>TR577084</t>
  </si>
  <si>
    <t>TR577982</t>
  </si>
  <si>
    <t>TR008411</t>
  </si>
  <si>
    <t>TR166337</t>
  </si>
  <si>
    <t>TR575511</t>
  </si>
  <si>
    <t>TR002175</t>
  </si>
  <si>
    <t>TR463253</t>
  </si>
  <si>
    <t>TR467790</t>
  </si>
  <si>
    <t>TR134119</t>
  </si>
  <si>
    <t>TR251564</t>
  </si>
  <si>
    <t>TR252354</t>
  </si>
  <si>
    <t>TR002461</t>
  </si>
  <si>
    <t>TR251063</t>
  </si>
  <si>
    <t>TR377250</t>
  </si>
  <si>
    <t>TR563686</t>
  </si>
  <si>
    <t>TR251555</t>
  </si>
  <si>
    <t>TR644175</t>
  </si>
  <si>
    <t>TR577117</t>
  </si>
  <si>
    <t>TR531218</t>
  </si>
  <si>
    <t>TR279195</t>
  </si>
  <si>
    <t>TR002760</t>
  </si>
  <si>
    <t>TR179065</t>
  </si>
  <si>
    <t>TR255787</t>
  </si>
  <si>
    <t>TR434675</t>
  </si>
  <si>
    <t>TR254434</t>
  </si>
  <si>
    <t>TR274650</t>
  </si>
  <si>
    <t>TR057763</t>
  </si>
  <si>
    <t>TR587001</t>
  </si>
  <si>
    <t>TR383505</t>
  </si>
  <si>
    <t>TR577958</t>
  </si>
  <si>
    <t>TR565317</t>
  </si>
  <si>
    <t>TR366106</t>
  </si>
  <si>
    <t>TR002761</t>
  </si>
  <si>
    <t>TR334077</t>
  </si>
  <si>
    <t>TR530656</t>
  </si>
  <si>
    <t>TR609775</t>
  </si>
  <si>
    <t>TR175701</t>
  </si>
  <si>
    <t>TR317918</t>
  </si>
  <si>
    <t>TR538144</t>
  </si>
  <si>
    <t>TR250139</t>
  </si>
  <si>
    <t>TR563124</t>
  </si>
  <si>
    <t>TR523446</t>
  </si>
  <si>
    <t>TR580194</t>
  </si>
  <si>
    <t>TR073626</t>
  </si>
  <si>
    <t>TR093739</t>
  </si>
  <si>
    <t>TR165620</t>
  </si>
  <si>
    <t>TR587861</t>
  </si>
  <si>
    <t>TR011790</t>
  </si>
  <si>
    <t>TR615272</t>
  </si>
  <si>
    <t>TR011791</t>
  </si>
  <si>
    <t>TR492252</t>
  </si>
  <si>
    <t>TR250959</t>
  </si>
  <si>
    <t>TR541039</t>
  </si>
  <si>
    <t>TR274647</t>
  </si>
  <si>
    <t>TR289647</t>
  </si>
  <si>
    <t>TR393903</t>
  </si>
  <si>
    <t>TR252560</t>
  </si>
  <si>
    <t>TR582436</t>
  </si>
  <si>
    <t>TC013613</t>
  </si>
  <si>
    <t>TR078316</t>
  </si>
  <si>
    <t>TR356452</t>
  </si>
  <si>
    <t>TR284263</t>
  </si>
  <si>
    <t>TR254746</t>
  </si>
  <si>
    <t>TR327517</t>
  </si>
  <si>
    <t>TR588116</t>
  </si>
  <si>
    <t>TR578646</t>
  </si>
  <si>
    <t>TR467832</t>
  </si>
  <si>
    <t>TR634884</t>
  </si>
  <si>
    <t>TR545410</t>
  </si>
  <si>
    <t>TR555858</t>
  </si>
  <si>
    <t>TC047073</t>
  </si>
  <si>
    <t>TR532503</t>
  </si>
  <si>
    <t>TR544844</t>
  </si>
  <si>
    <t>TR513153</t>
  </si>
  <si>
    <t>TR135838</t>
  </si>
  <si>
    <t>TR149140</t>
  </si>
  <si>
    <t>TR002180</t>
  </si>
  <si>
    <t>TR012132</t>
  </si>
  <si>
    <t>TR396442</t>
  </si>
  <si>
    <t>TR524109</t>
  </si>
  <si>
    <t>TR256399</t>
  </si>
  <si>
    <t>TR559493</t>
  </si>
  <si>
    <t>TR009328</t>
  </si>
  <si>
    <t>TR496439</t>
  </si>
  <si>
    <t>TR471690</t>
  </si>
  <si>
    <t>TR577188</t>
  </si>
  <si>
    <t>TR181095</t>
  </si>
  <si>
    <t>TR270304</t>
  </si>
  <si>
    <t>TR544623</t>
  </si>
  <si>
    <t>TR652559</t>
  </si>
  <si>
    <t>TR535505</t>
  </si>
  <si>
    <t>TR533051</t>
  </si>
  <si>
    <t>TR500504</t>
  </si>
  <si>
    <t>TR610742</t>
  </si>
  <si>
    <t>TR544795</t>
  </si>
  <si>
    <t>TR578678</t>
  </si>
  <si>
    <t>TR555222</t>
  </si>
  <si>
    <t>TR386284</t>
  </si>
  <si>
    <t>TR018034</t>
  </si>
  <si>
    <t>TR445378</t>
  </si>
  <si>
    <t>TR613129</t>
  </si>
  <si>
    <t>TR010465</t>
  </si>
  <si>
    <t>TR308780</t>
  </si>
  <si>
    <t>TR164185</t>
  </si>
  <si>
    <t>TR536883</t>
  </si>
  <si>
    <t>TR390528</t>
  </si>
  <si>
    <t>TR615331</t>
  </si>
  <si>
    <t>TR513157</t>
  </si>
  <si>
    <t>TR579718</t>
  </si>
  <si>
    <t>TR606599</t>
  </si>
  <si>
    <t>TR011825</t>
  </si>
  <si>
    <t>TR521967</t>
  </si>
  <si>
    <t>TR294735</t>
  </si>
  <si>
    <t>TR063189</t>
  </si>
  <si>
    <t>TR455408</t>
  </si>
  <si>
    <t>TR338171</t>
  </si>
  <si>
    <t>TR497802</t>
  </si>
  <si>
    <t>TR613303</t>
  </si>
  <si>
    <t>TR010467</t>
  </si>
  <si>
    <t>TR121753</t>
  </si>
  <si>
    <t>TR319003</t>
  </si>
  <si>
    <t>TR603799</t>
  </si>
  <si>
    <t>TR535327</t>
  </si>
  <si>
    <t>TR606218</t>
  </si>
  <si>
    <t>TR277938</t>
  </si>
  <si>
    <t>TR012135</t>
  </si>
  <si>
    <t>TR318599</t>
  </si>
  <si>
    <t>TR400571</t>
  </si>
  <si>
    <t>TC044653</t>
  </si>
  <si>
    <t>TR011826</t>
  </si>
  <si>
    <t>TR575732</t>
  </si>
  <si>
    <t>TR274618</t>
  </si>
  <si>
    <t>TR611132</t>
  </si>
  <si>
    <t>TR577706</t>
  </si>
  <si>
    <t>TR610954</t>
  </si>
  <si>
    <t>TR615273</t>
  </si>
  <si>
    <t>TR309986</t>
  </si>
  <si>
    <t>TR347811</t>
  </si>
  <si>
    <t>TR167399</t>
  </si>
  <si>
    <t>TR256147</t>
  </si>
  <si>
    <t>TC044931</t>
  </si>
  <si>
    <t>TR576565</t>
  </si>
  <si>
    <t>TR650264</t>
  </si>
  <si>
    <t>TR543493</t>
  </si>
  <si>
    <t>TR377352</t>
  </si>
  <si>
    <t>TR393884</t>
  </si>
  <si>
    <t>TR494483</t>
  </si>
  <si>
    <t>TR574477</t>
  </si>
  <si>
    <t>TR274609</t>
  </si>
  <si>
    <t>TC059796</t>
  </si>
  <si>
    <t>TR068397</t>
  </si>
  <si>
    <t>TR333291</t>
  </si>
  <si>
    <t>TR489374</t>
  </si>
  <si>
    <t>TR615199</t>
  </si>
  <si>
    <t>TR330975</t>
  </si>
  <si>
    <t>TR574926</t>
  </si>
  <si>
    <t>TR256693</t>
  </si>
  <si>
    <t>TR398647</t>
  </si>
  <si>
    <t>TR537492</t>
  </si>
  <si>
    <t>TR600475</t>
  </si>
  <si>
    <t>TR342476</t>
  </si>
  <si>
    <t>TR032473</t>
  </si>
  <si>
    <t>TR318334</t>
  </si>
  <si>
    <t>TR521709</t>
  </si>
  <si>
    <t>TR624319</t>
  </si>
  <si>
    <t>TR487762</t>
  </si>
  <si>
    <t>TR649239</t>
  </si>
  <si>
    <t>TR605932</t>
  </si>
  <si>
    <t>TR341936</t>
  </si>
  <si>
    <t>TR586962</t>
  </si>
  <si>
    <t>TR577959</t>
  </si>
  <si>
    <t>TR575594</t>
  </si>
  <si>
    <t>TR165607</t>
  </si>
  <si>
    <t>TR537703</t>
  </si>
  <si>
    <t>TR622121</t>
  </si>
  <si>
    <t>TR543602</t>
  </si>
  <si>
    <t>TR559573</t>
  </si>
  <si>
    <t>TR618943</t>
  </si>
  <si>
    <t>TR164285</t>
  </si>
  <si>
    <t>TR021630</t>
  </si>
  <si>
    <t>TR503480</t>
  </si>
  <si>
    <t>TR593879</t>
  </si>
  <si>
    <t>TR532668</t>
  </si>
  <si>
    <t>TR348061</t>
  </si>
  <si>
    <t>TC019952</t>
  </si>
  <si>
    <t>TR096563</t>
  </si>
  <si>
    <t>TR330330</t>
  </si>
  <si>
    <t>TR285779</t>
  </si>
  <si>
    <t>TR252563</t>
  </si>
  <si>
    <t>TR556294</t>
  </si>
  <si>
    <t>TR250967</t>
  </si>
  <si>
    <t>TR011830</t>
  </si>
  <si>
    <t>TR335856</t>
  </si>
  <si>
    <t>TR589511</t>
  </si>
  <si>
    <t>TR002184</t>
  </si>
  <si>
    <t>TR013011</t>
  </si>
  <si>
    <t>TR009950</t>
  </si>
  <si>
    <t>TR577325</t>
  </si>
  <si>
    <t>TR405441</t>
  </si>
  <si>
    <t>TR594419</t>
  </si>
  <si>
    <t>TR585274</t>
  </si>
  <si>
    <t>TR515594</t>
  </si>
  <si>
    <t>TR559494</t>
  </si>
  <si>
    <t>TR402658</t>
  </si>
  <si>
    <t>TR466228</t>
  </si>
  <si>
    <t>TR544418</t>
  </si>
  <si>
    <t>TR575512</t>
  </si>
  <si>
    <t>TR572968</t>
  </si>
  <si>
    <t>TR650267</t>
  </si>
  <si>
    <t>TC019582</t>
  </si>
  <si>
    <t>TR467887</t>
  </si>
  <si>
    <t>TR620519</t>
  </si>
  <si>
    <t>TR399459</t>
  </si>
  <si>
    <t>TR253108</t>
  </si>
  <si>
    <t>TR577085</t>
  </si>
  <si>
    <t>TR515962</t>
  </si>
  <si>
    <t>TR251688</t>
  </si>
  <si>
    <t>TR390358</t>
  </si>
  <si>
    <t>TR388839</t>
  </si>
  <si>
    <t>TR258126</t>
  </si>
  <si>
    <t>TR531232</t>
  </si>
  <si>
    <t>TR577161</t>
  </si>
  <si>
    <t>TR254435</t>
  </si>
  <si>
    <t>TR582637</t>
  </si>
  <si>
    <t>TR613813</t>
  </si>
  <si>
    <t>TR138429</t>
  </si>
  <si>
    <t>TR544719</t>
  </si>
  <si>
    <t>TR013892</t>
  </si>
  <si>
    <t>TR008927</t>
  </si>
  <si>
    <t>TR182483</t>
  </si>
  <si>
    <t>TR330561</t>
  </si>
  <si>
    <t>TR346339</t>
  </si>
  <si>
    <t>TR462961</t>
  </si>
  <si>
    <t>TR510251</t>
  </si>
  <si>
    <t>TR490891</t>
  </si>
  <si>
    <t>TR138636</t>
  </si>
  <si>
    <t>TR332468</t>
  </si>
  <si>
    <t>TR358040</t>
  </si>
  <si>
    <t>TR274585</t>
  </si>
  <si>
    <t>TR079267</t>
  </si>
  <si>
    <t>TR333606</t>
  </si>
  <si>
    <t>TR475288</t>
  </si>
  <si>
    <t>TR269765</t>
  </si>
  <si>
    <t>TR391763</t>
  </si>
  <si>
    <t>TR583119</t>
  </si>
  <si>
    <t>TR575592</t>
  </si>
  <si>
    <t>TR431264</t>
  </si>
  <si>
    <t>TR414086</t>
  </si>
  <si>
    <t>TR563735</t>
  </si>
  <si>
    <t>TR572630</t>
  </si>
  <si>
    <t>TR443585</t>
  </si>
  <si>
    <t>TR302467</t>
  </si>
  <si>
    <t>TR279792</t>
  </si>
  <si>
    <t>TR586983</t>
  </si>
  <si>
    <t>TR302552</t>
  </si>
  <si>
    <t>TR601419</t>
  </si>
  <si>
    <t>TR076468</t>
  </si>
  <si>
    <t>TR013895</t>
  </si>
  <si>
    <t>TR010761</t>
  </si>
  <si>
    <t>TR010762</t>
  </si>
  <si>
    <t>TR018039</t>
  </si>
  <si>
    <t>TR285216</t>
  </si>
  <si>
    <t>TR012138</t>
  </si>
  <si>
    <t>TR567603</t>
  </si>
  <si>
    <t>TR360591</t>
  </si>
  <si>
    <t>TR265319</t>
  </si>
  <si>
    <t>TR285725</t>
  </si>
  <si>
    <t>TR142535</t>
  </si>
  <si>
    <t>TR627764</t>
  </si>
  <si>
    <t>TR614945</t>
  </si>
  <si>
    <t>TR391079</t>
  </si>
  <si>
    <t>TR068698</t>
  </si>
  <si>
    <t>TR256816</t>
  </si>
  <si>
    <t>TR295912</t>
  </si>
  <si>
    <t>TR009338</t>
  </si>
  <si>
    <t>TR546251</t>
  </si>
  <si>
    <t>TR324598</t>
  </si>
  <si>
    <t>TR364561</t>
  </si>
  <si>
    <t>TR589295</t>
  </si>
  <si>
    <t>TR618076</t>
  </si>
  <si>
    <t>TC031373</t>
  </si>
  <si>
    <t>TR422827</t>
  </si>
  <si>
    <t>TR470925</t>
  </si>
  <si>
    <t>TR013020</t>
  </si>
  <si>
    <t>TR585457</t>
  </si>
  <si>
    <t>TR270380</t>
  </si>
  <si>
    <t>TR542069</t>
  </si>
  <si>
    <t>TR610267</t>
  </si>
  <si>
    <t>TR581516</t>
  </si>
  <si>
    <t>TR588061</t>
  </si>
  <si>
    <t>TR256699</t>
  </si>
  <si>
    <t>TR610847</t>
  </si>
  <si>
    <t>TR311879</t>
  </si>
  <si>
    <t>TR612333</t>
  </si>
  <si>
    <t>TR045076</t>
  </si>
  <si>
    <t>TR591421</t>
  </si>
  <si>
    <t>TR274537</t>
  </si>
  <si>
    <t>TR569316</t>
  </si>
  <si>
    <t>TR632039</t>
  </si>
  <si>
    <t>TR365076</t>
  </si>
  <si>
    <t>TR277188</t>
  </si>
  <si>
    <t>TR618663</t>
  </si>
  <si>
    <t>TR369965</t>
  </si>
  <si>
    <t>TR578611</t>
  </si>
  <si>
    <t>TR632778</t>
  </si>
  <si>
    <t>TR576638</t>
  </si>
  <si>
    <t>TR372731</t>
  </si>
  <si>
    <t>TR632779</t>
  </si>
  <si>
    <t>TR182488</t>
  </si>
  <si>
    <t>TR653493</t>
  </si>
  <si>
    <t>TR465784</t>
  </si>
  <si>
    <t>TR252835</t>
  </si>
  <si>
    <t>TR634965</t>
  </si>
  <si>
    <t>TR580049</t>
  </si>
  <si>
    <t>TR585600</t>
  </si>
  <si>
    <t>TR003410</t>
  </si>
  <si>
    <t>TR542417</t>
  </si>
  <si>
    <t>TR520572</t>
  </si>
  <si>
    <t>TR012141</t>
  </si>
  <si>
    <t>TR316981</t>
  </si>
  <si>
    <t>TR580072</t>
  </si>
  <si>
    <t>TC057875</t>
  </si>
  <si>
    <t>TR613693</t>
  </si>
  <si>
    <t>TR558571</t>
  </si>
  <si>
    <t>TR356070</t>
  </si>
  <si>
    <t>TR482770</t>
  </si>
  <si>
    <t>TR350345</t>
  </si>
  <si>
    <t>TR372031</t>
  </si>
  <si>
    <t>TR614600</t>
  </si>
  <si>
    <t>TR544397</t>
  </si>
  <si>
    <t>TR179141</t>
  </si>
  <si>
    <t>TR311975</t>
  </si>
  <si>
    <t>TR340857</t>
  </si>
  <si>
    <t>TR275363</t>
  </si>
  <si>
    <t>TR557584</t>
  </si>
  <si>
    <t>TR531312</t>
  </si>
  <si>
    <t>TR523301</t>
  </si>
  <si>
    <t>TR272228</t>
  </si>
  <si>
    <t>TR482771</t>
  </si>
  <si>
    <t>TR009956</t>
  </si>
  <si>
    <t>TR409499</t>
  </si>
  <si>
    <t>TR532404</t>
  </si>
  <si>
    <t>TR495655</t>
  </si>
  <si>
    <t>TR577821</t>
  </si>
  <si>
    <t>TR167198</t>
  </si>
  <si>
    <t>TR009343</t>
  </si>
  <si>
    <t>TR493968</t>
  </si>
  <si>
    <t>TR587283</t>
  </si>
  <si>
    <t>TR343793</t>
  </si>
  <si>
    <t>TR524886</t>
  </si>
  <si>
    <t>TR277194</t>
  </si>
  <si>
    <t>TR586979</t>
  </si>
  <si>
    <t>TR419699</t>
  </si>
  <si>
    <t>TR632780</t>
  </si>
  <si>
    <t>TR616049</t>
  </si>
  <si>
    <t>TR262529</t>
  </si>
  <si>
    <t>TR562239</t>
  </si>
  <si>
    <t>TR412251</t>
  </si>
  <si>
    <t>TR658713</t>
  </si>
  <si>
    <t>TR388369</t>
  </si>
  <si>
    <t>TR394535</t>
  </si>
  <si>
    <t>TC051249</t>
  </si>
  <si>
    <t>TR093332</t>
  </si>
  <si>
    <t>TR013025</t>
  </si>
  <si>
    <t>TR622568</t>
  </si>
  <si>
    <t>TR536024</t>
  </si>
  <si>
    <t>TR544420</t>
  </si>
  <si>
    <t>TR070332</t>
  </si>
  <si>
    <t>TR607893</t>
  </si>
  <si>
    <t>TR002773</t>
  </si>
  <si>
    <t>TR597750</t>
  </si>
  <si>
    <t>TR045508</t>
  </si>
  <si>
    <t>TR270395</t>
  </si>
  <si>
    <t>TC019290</t>
  </si>
  <si>
    <t>TR618039</t>
  </si>
  <si>
    <t>TC056653</t>
  </si>
  <si>
    <t>TC050614</t>
  </si>
  <si>
    <t>TR125094</t>
  </si>
  <si>
    <t>TR066431</t>
  </si>
  <si>
    <t>TR559326</t>
  </si>
  <si>
    <t>TR013026</t>
  </si>
  <si>
    <t>TR610401</t>
  </si>
  <si>
    <t>TR340852</t>
  </si>
  <si>
    <t>TR616127</t>
  </si>
  <si>
    <t>TR536585</t>
  </si>
  <si>
    <t>TR403076</t>
  </si>
  <si>
    <t>TR139656</t>
  </si>
  <si>
    <t>TR489375</t>
  </si>
  <si>
    <t>TR274505</t>
  </si>
  <si>
    <t>TR617388</t>
  </si>
  <si>
    <t>TR621787</t>
  </si>
  <si>
    <t>TR583586</t>
  </si>
  <si>
    <t>TR321191</t>
  </si>
  <si>
    <t>TR341700</t>
  </si>
  <si>
    <t>TR310961</t>
  </si>
  <si>
    <t>TR336782</t>
  </si>
  <si>
    <t>TR581138</t>
  </si>
  <si>
    <t>TR587286</t>
  </si>
  <si>
    <t>TR274504</t>
  </si>
  <si>
    <t>TR551779</t>
  </si>
  <si>
    <t>TR342121</t>
  </si>
  <si>
    <t>TR002476</t>
  </si>
  <si>
    <t>TR034153</t>
  </si>
  <si>
    <t>TR618938</t>
  </si>
  <si>
    <t>TR262564</t>
  </si>
  <si>
    <t>TR068832</t>
  </si>
  <si>
    <t>TR615314</t>
  </si>
  <si>
    <t>TR525366</t>
  </si>
  <si>
    <t>TR277207</t>
  </si>
  <si>
    <t>TR523447</t>
  </si>
  <si>
    <t>TR254641</t>
  </si>
  <si>
    <t>TR536671</t>
  </si>
  <si>
    <t>TR281643</t>
  </si>
  <si>
    <t>TR132932</t>
  </si>
  <si>
    <t>TR318590</t>
  </si>
  <si>
    <t>TR010491</t>
  </si>
  <si>
    <t>TR326616</t>
  </si>
  <si>
    <t>TR357337</t>
  </si>
  <si>
    <t>TR018042</t>
  </si>
  <si>
    <t>TR303670</t>
  </si>
  <si>
    <t>TR653495</t>
  </si>
  <si>
    <t>TR391374</t>
  </si>
  <si>
    <t>TR462284</t>
  </si>
  <si>
    <t>TR163515</t>
  </si>
  <si>
    <t>TR270400</t>
  </si>
  <si>
    <t>TR012153</t>
  </si>
  <si>
    <t>TR595578</t>
  </si>
  <si>
    <t>TC020103</t>
  </si>
  <si>
    <t>TR388495</t>
  </si>
  <si>
    <t>TR364826</t>
  </si>
  <si>
    <t>TR333167</t>
  </si>
  <si>
    <t>TR386653</t>
  </si>
  <si>
    <t>TR574935</t>
  </si>
  <si>
    <t>TR010492</t>
  </si>
  <si>
    <t>TC049615</t>
  </si>
  <si>
    <t>TR610729</t>
  </si>
  <si>
    <t>TR349323</t>
  </si>
  <si>
    <t>TR541128</t>
  </si>
  <si>
    <t>TR089389</t>
  </si>
  <si>
    <t>TR013901</t>
  </si>
  <si>
    <t>TR361628</t>
  </si>
  <si>
    <t>TR575310</t>
  </si>
  <si>
    <t>TR532212</t>
  </si>
  <si>
    <t>TR405446</t>
  </si>
  <si>
    <t>TR537015</t>
  </si>
  <si>
    <t>TR526665</t>
  </si>
  <si>
    <t>TR657995</t>
  </si>
  <si>
    <t>TR325310</t>
  </si>
  <si>
    <t>TR432812</t>
  </si>
  <si>
    <t>TR585570</t>
  </si>
  <si>
    <t>TR491976</t>
  </si>
  <si>
    <t>TR270407</t>
  </si>
  <si>
    <t>TR374279</t>
  </si>
  <si>
    <t>TR013842</t>
  </si>
  <si>
    <t>TR252572</t>
  </si>
  <si>
    <t>TR587510</t>
  </si>
  <si>
    <t>TR588118</t>
  </si>
  <si>
    <t>TR018043</t>
  </si>
  <si>
    <t>TR364015</t>
  </si>
  <si>
    <t>TR577193</t>
  </si>
  <si>
    <t>TR586135</t>
  </si>
  <si>
    <t>TR523963</t>
  </si>
  <si>
    <t>TR270414</t>
  </si>
  <si>
    <t>TR075743</t>
  </si>
  <si>
    <t>TR526572</t>
  </si>
  <si>
    <t>TR012155</t>
  </si>
  <si>
    <t>TR057766</t>
  </si>
  <si>
    <t>TR616168</t>
  </si>
  <si>
    <t>TR163002</t>
  </si>
  <si>
    <t>TR172961</t>
  </si>
  <si>
    <t>TR357721</t>
  </si>
  <si>
    <t>TR530915</t>
  </si>
  <si>
    <t>TR540120</t>
  </si>
  <si>
    <t>TR414087</t>
  </si>
  <si>
    <t>TR323812</t>
  </si>
  <si>
    <t>TR401302</t>
  </si>
  <si>
    <t>TR270419</t>
  </si>
  <si>
    <t>TR653496</t>
  </si>
  <si>
    <t>TR621717</t>
  </si>
  <si>
    <t>TR361012</t>
  </si>
  <si>
    <t>TR622122</t>
  </si>
  <si>
    <t>TR378062</t>
  </si>
  <si>
    <t>TR430638</t>
  </si>
  <si>
    <t>TR552609</t>
  </si>
  <si>
    <t>TC048375</t>
  </si>
  <si>
    <t>TR326556</t>
  </si>
  <si>
    <t>TR544450</t>
  </si>
  <si>
    <t>TR418671</t>
  </si>
  <si>
    <t>TR008934</t>
  </si>
  <si>
    <t>TR658514</t>
  </si>
  <si>
    <t>TR543879</t>
  </si>
  <si>
    <t>TR526666</t>
  </si>
  <si>
    <t>TR614522</t>
  </si>
  <si>
    <t>TR502917</t>
  </si>
  <si>
    <t>TC022496</t>
  </si>
  <si>
    <t>TR398705</t>
  </si>
  <si>
    <t>TR495665</t>
  </si>
  <si>
    <t>TR536655</t>
  </si>
  <si>
    <t>TR270353</t>
  </si>
  <si>
    <t>TR380206</t>
  </si>
  <si>
    <t>TR441351</t>
  </si>
  <si>
    <t>TR384236</t>
  </si>
  <si>
    <t>TR294762</t>
  </si>
  <si>
    <t>TR270436</t>
  </si>
  <si>
    <t>TR538155</t>
  </si>
  <si>
    <t>TR613694</t>
  </si>
  <si>
    <t>TR571600</t>
  </si>
  <si>
    <t>TR614766</t>
  </si>
  <si>
    <t>TR401303</t>
  </si>
  <si>
    <t>TR173744</t>
  </si>
  <si>
    <t>TR274450</t>
  </si>
  <si>
    <t>TR650268</t>
  </si>
  <si>
    <t>TR623171</t>
  </si>
  <si>
    <t>TR651157</t>
  </si>
  <si>
    <t>TR274448</t>
  </si>
  <si>
    <t>TR579418</t>
  </si>
  <si>
    <t>TR531374</t>
  </si>
  <si>
    <t>TR324414</t>
  </si>
  <si>
    <t>TR345552</t>
  </si>
  <si>
    <t>TR388840</t>
  </si>
  <si>
    <t>TR357199</t>
  </si>
  <si>
    <t>TR082885</t>
  </si>
  <si>
    <t>TR252122</t>
  </si>
  <si>
    <t>TR274444</t>
  </si>
  <si>
    <t>TR495667</t>
  </si>
  <si>
    <t>TR332998</t>
  </si>
  <si>
    <t>TR614905</t>
  </si>
  <si>
    <t>TR270443</t>
  </si>
  <si>
    <t>TR324800</t>
  </si>
  <si>
    <t>TR045618</t>
  </si>
  <si>
    <t>TR586127</t>
  </si>
  <si>
    <t>TR332277</t>
  </si>
  <si>
    <t>TR130625</t>
  </si>
  <si>
    <t>TR564718</t>
  </si>
  <si>
    <t>TR644281</t>
  </si>
  <si>
    <t>TR614752</t>
  </si>
  <si>
    <t>TR543489</t>
  </si>
  <si>
    <t>TR343986</t>
  </si>
  <si>
    <t>TR523302</t>
  </si>
  <si>
    <t>TR658003</t>
  </si>
  <si>
    <t>TR520967</t>
  </si>
  <si>
    <t>TR180018</t>
  </si>
  <si>
    <t>TR018044</t>
  </si>
  <si>
    <t>TR366226</t>
  </si>
  <si>
    <t>TR368744</t>
  </si>
  <si>
    <t>TR292827</t>
  </si>
  <si>
    <t>TR357656</t>
  </si>
  <si>
    <t>TR619196</t>
  </si>
  <si>
    <t>TR619141</t>
  </si>
  <si>
    <t>TR541078</t>
  </si>
  <si>
    <t>TR419569</t>
  </si>
  <si>
    <t>TR380432</t>
  </si>
  <si>
    <t>TR536697</t>
  </si>
  <si>
    <t>TR314631</t>
  </si>
  <si>
    <t>TR631232</t>
  </si>
  <si>
    <t>TR614431</t>
  </si>
  <si>
    <t>TR431001</t>
  </si>
  <si>
    <t>TR603861</t>
  </si>
  <si>
    <t>TR612294</t>
  </si>
  <si>
    <t>TR562377</t>
  </si>
  <si>
    <t>TR270455</t>
  </si>
  <si>
    <t>TR618077</t>
  </si>
  <si>
    <t>TR619142</t>
  </si>
  <si>
    <t>TR606598</t>
  </si>
  <si>
    <t>TR579598</t>
  </si>
  <si>
    <t>TR413744</t>
  </si>
  <si>
    <t>TR614753</t>
  </si>
  <si>
    <t>TR373332</t>
  </si>
  <si>
    <t>TR360602</t>
  </si>
  <si>
    <t>TC003480</t>
  </si>
  <si>
    <t>TR331989</t>
  </si>
  <si>
    <t>TR606221</t>
  </si>
  <si>
    <t>TR376133</t>
  </si>
  <si>
    <t>TR013902</t>
  </si>
  <si>
    <t>TR572002</t>
  </si>
  <si>
    <t>TR012156</t>
  </si>
  <si>
    <t>TR559822</t>
  </si>
  <si>
    <t>TR610114</t>
  </si>
  <si>
    <t>TR492714</t>
  </si>
  <si>
    <t>TR274424</t>
  </si>
  <si>
    <t>TR544303</t>
  </si>
  <si>
    <t>TR441352</t>
  </si>
  <si>
    <t>TR012157</t>
  </si>
  <si>
    <t>TR008441</t>
  </si>
  <si>
    <t>TR274420</t>
  </si>
  <si>
    <t>TR616664</t>
  </si>
  <si>
    <t>TR270493</t>
  </si>
  <si>
    <t>TR323777</t>
  </si>
  <si>
    <t>TR329644</t>
  </si>
  <si>
    <t>TR592630</t>
  </si>
  <si>
    <t>TR490906</t>
  </si>
  <si>
    <t>TR002193</t>
  </si>
  <si>
    <t>TR615450</t>
  </si>
  <si>
    <t>TR132541</t>
  </si>
  <si>
    <t>TR612599</t>
  </si>
  <si>
    <t>TR353277</t>
  </si>
  <si>
    <t>TR567038</t>
  </si>
  <si>
    <t>TC013493</t>
  </si>
  <si>
    <t>TR364357</t>
  </si>
  <si>
    <t>TR419052</t>
  </si>
  <si>
    <t>TR533055</t>
  </si>
  <si>
    <t>TR520539</t>
  </si>
  <si>
    <t>TR163545</t>
  </si>
  <si>
    <t>TR451999</t>
  </si>
  <si>
    <t>TR615274</t>
  </si>
  <si>
    <t>TR498437</t>
  </si>
  <si>
    <t>TC005996</t>
  </si>
  <si>
    <t>TR283625</t>
  </si>
  <si>
    <t>TR349718</t>
  </si>
  <si>
    <t>TR439234</t>
  </si>
  <si>
    <t>TR606353</t>
  </si>
  <si>
    <t>TR357682</t>
  </si>
  <si>
    <t>TR559364</t>
  </si>
  <si>
    <t>TR420954</t>
  </si>
  <si>
    <t>TR572149</t>
  </si>
  <si>
    <t>TR518456</t>
  </si>
  <si>
    <t>TR432311</t>
  </si>
  <si>
    <t>TR615477</t>
  </si>
  <si>
    <t>TR270508</t>
  </si>
  <si>
    <t>TR274404</t>
  </si>
  <si>
    <t>TR469520</t>
  </si>
  <si>
    <t>TR031865</t>
  </si>
  <si>
    <t>TR250975</t>
  </si>
  <si>
    <t>TR380776</t>
  </si>
  <si>
    <t>TR021632</t>
  </si>
  <si>
    <t>TR257167</t>
  </si>
  <si>
    <t>TR338203</t>
  </si>
  <si>
    <t>TR531316</t>
  </si>
  <si>
    <t>TR455410</t>
  </si>
  <si>
    <t>TR114933</t>
  </si>
  <si>
    <t>TR250573</t>
  </si>
  <si>
    <t>TR496490</t>
  </si>
  <si>
    <t>TR575048</t>
  </si>
  <si>
    <t>TR510965</t>
  </si>
  <si>
    <t>TR382187</t>
  </si>
  <si>
    <t>TR018045</t>
  </si>
  <si>
    <t>TR257988</t>
  </si>
  <si>
    <t>TR013911</t>
  </si>
  <si>
    <t>TR316721</t>
  </si>
  <si>
    <t>TR532158</t>
  </si>
  <si>
    <t>TR527597</t>
  </si>
  <si>
    <t>TR362665</t>
  </si>
  <si>
    <t>TR585572</t>
  </si>
  <si>
    <t>TR524998</t>
  </si>
  <si>
    <t>TR111711</t>
  </si>
  <si>
    <t>TR576668</t>
  </si>
  <si>
    <t>TR526253</t>
  </si>
  <si>
    <t>TR529585</t>
  </si>
  <si>
    <t>TR333389</t>
  </si>
  <si>
    <t>TR580187</t>
  </si>
  <si>
    <t>TR658050</t>
  </si>
  <si>
    <t>TR615315</t>
  </si>
  <si>
    <t>TR168441</t>
  </si>
  <si>
    <t>TR630444</t>
  </si>
  <si>
    <t>TR577477</t>
  </si>
  <si>
    <t>TR386577</t>
  </si>
  <si>
    <t>TR624110</t>
  </si>
  <si>
    <t>TR448746</t>
  </si>
  <si>
    <t>TR585562</t>
  </si>
  <si>
    <t>TR492663</t>
  </si>
  <si>
    <t>TR610115</t>
  </si>
  <si>
    <t>TR618040</t>
  </si>
  <si>
    <t>TR396832</t>
  </si>
  <si>
    <t>TR627414</t>
  </si>
  <si>
    <t>TR577177</t>
  </si>
  <si>
    <t>TR372032</t>
  </si>
  <si>
    <t>TR610428</t>
  </si>
  <si>
    <t>TR468097</t>
  </si>
  <si>
    <t>TR134729</t>
  </si>
  <si>
    <t>TR175838</t>
  </si>
  <si>
    <t>TR585273</t>
  </si>
  <si>
    <t>TR618170</t>
  </si>
  <si>
    <t>TR621545</t>
  </si>
  <si>
    <t>TR614420</t>
  </si>
  <si>
    <t>TR613816</t>
  </si>
  <si>
    <t>TR629704</t>
  </si>
  <si>
    <t>TR586965</t>
  </si>
  <si>
    <t>TR515616</t>
  </si>
  <si>
    <t>TR560684</t>
  </si>
  <si>
    <t>TR622123</t>
  </si>
  <si>
    <t>TR562083</t>
  </si>
  <si>
    <t>TR333775</t>
  </si>
  <si>
    <t>TR614974</t>
  </si>
  <si>
    <t>TR389697</t>
  </si>
  <si>
    <t>TR611595</t>
  </si>
  <si>
    <t>TR562116</t>
  </si>
  <si>
    <t>TR611113</t>
  </si>
  <si>
    <t>TR447357</t>
  </si>
  <si>
    <t>TR612449</t>
  </si>
  <si>
    <t>TR580282</t>
  </si>
  <si>
    <t>TR617389</t>
  </si>
  <si>
    <t>TR550358</t>
  </si>
  <si>
    <t>TR591422</t>
  </si>
  <si>
    <t>TR615669</t>
  </si>
  <si>
    <t>TR634938</t>
  </si>
  <si>
    <t>TR442960</t>
  </si>
  <si>
    <t>TR532489</t>
  </si>
  <si>
    <t>TR401323</t>
  </si>
  <si>
    <t>TR405567</t>
  </si>
  <si>
    <t>TR643230</t>
  </si>
  <si>
    <t>TR532214</t>
  </si>
  <si>
    <t>TR556301</t>
  </si>
  <si>
    <t>TR536459</t>
  </si>
  <si>
    <t>TR630203</t>
  </si>
  <si>
    <t>TR174857</t>
  </si>
  <si>
    <t>TR658714</t>
  </si>
  <si>
    <t>TR619143</t>
  </si>
  <si>
    <t>TR104686</t>
  </si>
  <si>
    <t>TR538996</t>
  </si>
  <si>
    <t>TR536759</t>
  </si>
  <si>
    <t>TR532477</t>
  </si>
  <si>
    <t>TR545411</t>
  </si>
  <si>
    <t>TR538790</t>
  </si>
  <si>
    <t>TR607783</t>
  </si>
  <si>
    <t>TR525265</t>
  </si>
  <si>
    <t>TR183287</t>
  </si>
  <si>
    <t>TR569143</t>
  </si>
  <si>
    <t>TC030401</t>
  </si>
  <si>
    <t>TR443505</t>
  </si>
  <si>
    <t>TR012209</t>
  </si>
  <si>
    <t>TC049348</t>
  </si>
  <si>
    <t>TR474807</t>
  </si>
  <si>
    <t>TR308469</t>
  </si>
  <si>
    <t>TR272326</t>
  </si>
  <si>
    <t>TR302427</t>
  </si>
  <si>
    <t>TR566064</t>
  </si>
  <si>
    <t>TR503961</t>
  </si>
  <si>
    <t>TR633953</t>
  </si>
  <si>
    <t>TR446031</t>
  </si>
  <si>
    <t>TR613019</t>
  </si>
  <si>
    <t>TR250353</t>
  </si>
  <si>
    <t>TR270532</t>
  </si>
  <si>
    <t>TR017071</t>
  </si>
  <si>
    <t>TR272330</t>
  </si>
  <si>
    <t>TR270537</t>
  </si>
  <si>
    <t>TR618950</t>
  </si>
  <si>
    <t>TR304743</t>
  </si>
  <si>
    <t>TR010986</t>
  </si>
  <si>
    <t>TR316179</t>
  </si>
  <si>
    <t>TR269098</t>
  </si>
  <si>
    <t>TR010766</t>
  </si>
  <si>
    <t>TR619144</t>
  </si>
  <si>
    <t>TR182083</t>
  </si>
  <si>
    <t>TR283014</t>
  </si>
  <si>
    <t>TR257310</t>
  </si>
  <si>
    <t>TR114794</t>
  </si>
  <si>
    <t>TR632366</t>
  </si>
  <si>
    <t>TR340616</t>
  </si>
  <si>
    <t>TR013919</t>
  </si>
  <si>
    <t>TR274351</t>
  </si>
  <si>
    <t>TR509342</t>
  </si>
  <si>
    <t>TR465581</t>
  </si>
  <si>
    <t>TC048958</t>
  </si>
  <si>
    <t>TR577184</t>
  </si>
  <si>
    <t>TR009354</t>
  </si>
  <si>
    <t>TR262580</t>
  </si>
  <si>
    <t>TR544202</t>
  </si>
  <si>
    <t>TR577134</t>
  </si>
  <si>
    <t>TR008464</t>
  </si>
  <si>
    <t>TR013033</t>
  </si>
  <si>
    <t>TR274337</t>
  </si>
  <si>
    <t>TR389119</t>
  </si>
  <si>
    <t>TR350799</t>
  </si>
  <si>
    <t>TR405568</t>
  </si>
  <si>
    <t>TR574778</t>
  </si>
  <si>
    <t>TR013203</t>
  </si>
  <si>
    <t>TR254046</t>
  </si>
  <si>
    <t>TR459720</t>
  </si>
  <si>
    <t>TR141432</t>
  </si>
  <si>
    <t>TR166129</t>
  </si>
  <si>
    <t>TR499125</t>
  </si>
  <si>
    <t>TC051505</t>
  </si>
  <si>
    <t>TR055258</t>
  </si>
  <si>
    <t>TR483150</t>
  </si>
  <si>
    <t>TR262537</t>
  </si>
  <si>
    <t>TR463527</t>
  </si>
  <si>
    <t>TR604431</t>
  </si>
  <si>
    <t>TR508652</t>
  </si>
  <si>
    <t>TR562392</t>
  </si>
  <si>
    <t>TR621544</t>
  </si>
  <si>
    <t>TR468407</t>
  </si>
  <si>
    <t>TR175934</t>
  </si>
  <si>
    <t>TR543161</t>
  </si>
  <si>
    <t>TR113474</t>
  </si>
  <si>
    <t>TR562084</t>
  </si>
  <si>
    <t>TR257313</t>
  </si>
  <si>
    <t>TR256919</t>
  </si>
  <si>
    <t>TR270578</t>
  </si>
  <si>
    <t>TR592166</t>
  </si>
  <si>
    <t>TR013035</t>
  </si>
  <si>
    <t>TR323105</t>
  </si>
  <si>
    <t>TR274332</t>
  </si>
  <si>
    <t>TR576566</t>
  </si>
  <si>
    <t>TR158636</t>
  </si>
  <si>
    <t>TR437910</t>
  </si>
  <si>
    <t>TR511523</t>
  </si>
  <si>
    <t>TR362042</t>
  </si>
  <si>
    <t>TR009989</t>
  </si>
  <si>
    <t>TR614958</t>
  </si>
  <si>
    <t>TR115628</t>
  </si>
  <si>
    <t>TR116944</t>
  </si>
  <si>
    <t>TR256974</t>
  </si>
  <si>
    <t>TR326541</t>
  </si>
  <si>
    <t>TR119603</t>
  </si>
  <si>
    <t>TR572320</t>
  </si>
  <si>
    <t>TC041802</t>
  </si>
  <si>
    <t>TR274329</t>
  </si>
  <si>
    <t>TR506360</t>
  </si>
  <si>
    <t>TR274327</t>
  </si>
  <si>
    <t>TR307887</t>
  </si>
  <si>
    <t>TR340353</t>
  </si>
  <si>
    <t>TR445711</t>
  </si>
  <si>
    <t>TR605447</t>
  </si>
  <si>
    <t>TR338866</t>
  </si>
  <si>
    <t>TR653181</t>
  </si>
  <si>
    <t>TR251262</t>
  </si>
  <si>
    <t>TR117917</t>
  </si>
  <si>
    <t>TR256464</t>
  </si>
  <si>
    <t>TR313949</t>
  </si>
  <si>
    <t>TR469027</t>
  </si>
  <si>
    <t>TR251525</t>
  </si>
  <si>
    <t>TR272354</t>
  </si>
  <si>
    <t>TR498832</t>
  </si>
  <si>
    <t>TR386581</t>
  </si>
  <si>
    <t>TR279795</t>
  </si>
  <si>
    <t>TR483025</t>
  </si>
  <si>
    <t>TR366377</t>
  </si>
  <si>
    <t>TR588598</t>
  </si>
  <si>
    <t>TR610955</t>
  </si>
  <si>
    <t>TR251318</t>
  </si>
  <si>
    <t>TR481231</t>
  </si>
  <si>
    <t>TC036820</t>
  </si>
  <si>
    <t>TR402660</t>
  </si>
  <si>
    <t>TR383509</t>
  </si>
  <si>
    <t>TR644486</t>
  </si>
  <si>
    <t>TR606597</t>
  </si>
  <si>
    <t>TR569644</t>
  </si>
  <si>
    <t>TR323876</t>
  </si>
  <si>
    <t>TR313961</t>
  </si>
  <si>
    <t>TR543881</t>
  </si>
  <si>
    <t>TR008472</t>
  </si>
  <si>
    <t>TR500811</t>
  </si>
  <si>
    <t>TR057767</t>
  </si>
  <si>
    <t>TR020809</t>
  </si>
  <si>
    <t>TR021005</t>
  </si>
  <si>
    <t>TR250985</t>
  </si>
  <si>
    <t>TR011853</t>
  </si>
  <si>
    <t>TR530481</t>
  </si>
  <si>
    <t>TR614523</t>
  </si>
  <si>
    <t>TR274319</t>
  </si>
  <si>
    <t>TR491978</t>
  </si>
  <si>
    <t>TR587641</t>
  </si>
  <si>
    <t>TR113196</t>
  </si>
  <si>
    <t>TR020810</t>
  </si>
  <si>
    <t>TR426784</t>
  </si>
  <si>
    <t>TR300749</t>
  </si>
  <si>
    <t>TR012217</t>
  </si>
  <si>
    <t>TR544204</t>
  </si>
  <si>
    <t>TR270611</t>
  </si>
  <si>
    <t>TR274309</t>
  </si>
  <si>
    <t>TR318977</t>
  </si>
  <si>
    <t>TR312705</t>
  </si>
  <si>
    <t>TR266985</t>
  </si>
  <si>
    <t>TR611081</t>
  </si>
  <si>
    <t>TR617253</t>
  </si>
  <si>
    <t>TR012218</t>
  </si>
  <si>
    <t>TR616699</t>
  </si>
  <si>
    <t>TR002783</t>
  </si>
  <si>
    <t>TR013041</t>
  </si>
  <si>
    <t>TR615889</t>
  </si>
  <si>
    <t>TR318460</t>
  </si>
  <si>
    <t>TR313956</t>
  </si>
  <si>
    <t>TR576472</t>
  </si>
  <si>
    <t>TC015846</t>
  </si>
  <si>
    <t>TR579399</t>
  </si>
  <si>
    <t>TR013928</t>
  </si>
  <si>
    <t>TR615954</t>
  </si>
  <si>
    <t>TR341929</t>
  </si>
  <si>
    <t>TR251677</t>
  </si>
  <si>
    <t>TR011854</t>
  </si>
  <si>
    <t>TR402943</t>
  </si>
  <si>
    <t>TR321344</t>
  </si>
  <si>
    <t>TR424180</t>
  </si>
  <si>
    <t>TR568948</t>
  </si>
  <si>
    <t>TR008943</t>
  </si>
  <si>
    <t>TR012222</t>
  </si>
  <si>
    <t>TR597579</t>
  </si>
  <si>
    <t>TR536740</t>
  </si>
  <si>
    <t>TR545751</t>
  </si>
  <si>
    <t>TR615890</t>
  </si>
  <si>
    <t>TR578535</t>
  </si>
  <si>
    <t>TR509343</t>
  </si>
  <si>
    <t>TR402945</t>
  </si>
  <si>
    <t>TR572547</t>
  </si>
  <si>
    <t>TR299486</t>
  </si>
  <si>
    <t>TR548377</t>
  </si>
  <si>
    <t>TR174133</t>
  </si>
  <si>
    <t>TR612186</t>
  </si>
  <si>
    <t>TR182101</t>
  </si>
  <si>
    <t>TR623198</t>
  </si>
  <si>
    <t>TR021007</t>
  </si>
  <si>
    <t>TR613723</t>
  </si>
  <si>
    <t>TR516802</t>
  </si>
  <si>
    <t>TR508948</t>
  </si>
  <si>
    <t>TR559576</t>
  </si>
  <si>
    <t>TR324817</t>
  </si>
  <si>
    <t>TR448467</t>
  </si>
  <si>
    <t>TR574256</t>
  </si>
  <si>
    <t>TR308169</t>
  </si>
  <si>
    <t>TR615275</t>
  </si>
  <si>
    <t>TR626922</t>
  </si>
  <si>
    <t>TR284194</t>
  </si>
  <si>
    <t>TR578624</t>
  </si>
  <si>
    <t>TR619291</t>
  </si>
  <si>
    <t>TR545212</t>
  </si>
  <si>
    <t>TR252363</t>
  </si>
  <si>
    <t>TR277239</t>
  </si>
  <si>
    <t>TR008945</t>
  </si>
  <si>
    <t>TR611596</t>
  </si>
  <si>
    <t>TR559261</t>
  </si>
  <si>
    <t>TR500443</t>
  </si>
  <si>
    <t>TR311978</t>
  </si>
  <si>
    <t>TR258355</t>
  </si>
  <si>
    <t>TR167466</t>
  </si>
  <si>
    <t>TR369510</t>
  </si>
  <si>
    <t>TR039511</t>
  </si>
  <si>
    <t>TR610956</t>
  </si>
  <si>
    <t>TR499126</t>
  </si>
  <si>
    <t>TR270669</t>
  </si>
  <si>
    <t>TR183486</t>
  </si>
  <si>
    <t>TR363338</t>
  </si>
  <si>
    <t>TR277240</t>
  </si>
  <si>
    <t>TR579343</t>
  </si>
  <si>
    <t>TR159431</t>
  </si>
  <si>
    <t>TR179230</t>
  </si>
  <si>
    <t>TR274219</t>
  </si>
  <si>
    <t>TR399193</t>
  </si>
  <si>
    <t>TR013932</t>
  </si>
  <si>
    <t>TR658004</t>
  </si>
  <si>
    <t>TR619145</t>
  </si>
  <si>
    <t>TR278543</t>
  </si>
  <si>
    <t>TR524884</t>
  </si>
  <si>
    <t>TR530203</t>
  </si>
  <si>
    <t>TR018054</t>
  </si>
  <si>
    <t>TR012235</t>
  </si>
  <si>
    <t>TR521208</t>
  </si>
  <si>
    <t>TR583020</t>
  </si>
  <si>
    <t>TR251676</t>
  </si>
  <si>
    <t>TR490064</t>
  </si>
  <si>
    <t>TR411496</t>
  </si>
  <si>
    <t>TR610116</t>
  </si>
  <si>
    <t>TR356451</t>
  </si>
  <si>
    <t>TR542235</t>
  </si>
  <si>
    <t>TR011266</t>
  </si>
  <si>
    <t>TR257031</t>
  </si>
  <si>
    <t>TR373764</t>
  </si>
  <si>
    <t>TR324574</t>
  </si>
  <si>
    <t>TR018055</t>
  </si>
  <si>
    <t>TR043042</t>
  </si>
  <si>
    <t>TR277253</t>
  </si>
  <si>
    <t>TR036538</t>
  </si>
  <si>
    <t>TR277257</t>
  </si>
  <si>
    <t>TR012236</t>
  </si>
  <si>
    <t>TR312742</t>
  </si>
  <si>
    <t>TR626584</t>
  </si>
  <si>
    <t>TR553087</t>
  </si>
  <si>
    <t>TC019922</t>
  </si>
  <si>
    <t>TC013421</t>
  </si>
  <si>
    <t>TR013843</t>
  </si>
  <si>
    <t>TR270690</t>
  </si>
  <si>
    <t>TR493743</t>
  </si>
  <si>
    <t>TR584653</t>
  </si>
  <si>
    <t>TR487252</t>
  </si>
  <si>
    <t>TC043390</t>
  </si>
  <si>
    <t>TR613582</t>
  </si>
  <si>
    <t>TR541012</t>
  </si>
  <si>
    <t>TR611030</t>
  </si>
  <si>
    <t>TR270710</t>
  </si>
  <si>
    <t>TR482455</t>
  </si>
  <si>
    <t>TR414497</t>
  </si>
  <si>
    <t>TR277262</t>
  </si>
  <si>
    <t>TR010989</t>
  </si>
  <si>
    <t>TR341782</t>
  </si>
  <si>
    <t>TR615293</t>
  </si>
  <si>
    <t>TR590936</t>
  </si>
  <si>
    <t>TR143951</t>
  </si>
  <si>
    <t>TR257618</t>
  </si>
  <si>
    <t>TR576491</t>
  </si>
  <si>
    <t>TR597569</t>
  </si>
  <si>
    <t>TR363191</t>
  </si>
  <si>
    <t>TR569731</t>
  </si>
  <si>
    <t>TR277216</t>
  </si>
  <si>
    <t>TR270720</t>
  </si>
  <si>
    <t>TR020817</t>
  </si>
  <si>
    <t>TR412254</t>
  </si>
  <si>
    <t>TR427129</t>
  </si>
  <si>
    <t>TR010771</t>
  </si>
  <si>
    <t>TR083990</t>
  </si>
  <si>
    <t>TR010125</t>
  </si>
  <si>
    <t>TR611116</t>
  </si>
  <si>
    <t>TR606223</t>
  </si>
  <si>
    <t>TR274150</t>
  </si>
  <si>
    <t>TR270724</t>
  </si>
  <si>
    <t>TC029173</t>
  </si>
  <si>
    <t>TR341175</t>
  </si>
  <si>
    <t>TR560959</t>
  </si>
  <si>
    <t>TC044441</t>
  </si>
  <si>
    <t>TR340917</t>
  </si>
  <si>
    <t>TR482510</t>
  </si>
  <si>
    <t>TR270728</t>
  </si>
  <si>
    <t>TR585603</t>
  </si>
  <si>
    <t>TR344569</t>
  </si>
  <si>
    <t>TR610851</t>
  </si>
  <si>
    <t>TR250991</t>
  </si>
  <si>
    <t>TR254050</t>
  </si>
  <si>
    <t>TR608335</t>
  </si>
  <si>
    <t>TR012238</t>
  </si>
  <si>
    <t>TR655459</t>
  </si>
  <si>
    <t>TR317076</t>
  </si>
  <si>
    <t>TR331822</t>
  </si>
  <si>
    <t>TR546772</t>
  </si>
  <si>
    <t>TR253668</t>
  </si>
  <si>
    <t>TR251247</t>
  </si>
  <si>
    <t>TR013943</t>
  </si>
  <si>
    <t>TC054665</t>
  </si>
  <si>
    <t>TR578672</t>
  </si>
  <si>
    <t>TR423644</t>
  </si>
  <si>
    <t>TR607897</t>
  </si>
  <si>
    <t>TR579700</t>
  </si>
  <si>
    <t>TR557521</t>
  </si>
  <si>
    <t>TR565206</t>
  </si>
  <si>
    <t>TR617390</t>
  </si>
  <si>
    <t>TR567843</t>
  </si>
  <si>
    <t>TR489759</t>
  </si>
  <si>
    <t>TR560850</t>
  </si>
  <si>
    <t>TR489589</t>
  </si>
  <si>
    <t>TR426746</t>
  </si>
  <si>
    <t>TR277273</t>
  </si>
  <si>
    <t>TR419576</t>
  </si>
  <si>
    <t>TR280845</t>
  </si>
  <si>
    <t>TR576059</t>
  </si>
  <si>
    <t>TR274122</t>
  </si>
  <si>
    <t>TR567590</t>
  </si>
  <si>
    <t>TR608336</t>
  </si>
  <si>
    <t>TR587531</t>
  </si>
  <si>
    <t>TR275735</t>
  </si>
  <si>
    <t>TR482776</t>
  </si>
  <si>
    <t>TR571420</t>
  </si>
  <si>
    <t>TR002240</t>
  </si>
  <si>
    <t>TR612357</t>
  </si>
  <si>
    <t>TR316388</t>
  </si>
  <si>
    <t>TR333505</t>
  </si>
  <si>
    <t>TR487253</t>
  </si>
  <si>
    <t>TR580406</t>
  </si>
  <si>
    <t>TR251531</t>
  </si>
  <si>
    <t>TR578679</t>
  </si>
  <si>
    <t>TR531107</t>
  </si>
  <si>
    <t>TR251672</t>
  </si>
  <si>
    <t>TR578674</t>
  </si>
  <si>
    <t>TR270751</t>
  </si>
  <si>
    <t>TR623652</t>
  </si>
  <si>
    <t>TR615200</t>
  </si>
  <si>
    <t>TR310782</t>
  </si>
  <si>
    <t>TR533688</t>
  </si>
  <si>
    <t>TR587275</t>
  </si>
  <si>
    <t>TR284853</t>
  </si>
  <si>
    <t>TR270754</t>
  </si>
  <si>
    <t>TR577818</t>
  </si>
  <si>
    <t>TR585459</t>
  </si>
  <si>
    <t>TR535525</t>
  </si>
  <si>
    <t>TR175609</t>
  </si>
  <si>
    <t>TR610957</t>
  </si>
  <si>
    <t>TR535862</t>
  </si>
  <si>
    <t>TR536033</t>
  </si>
  <si>
    <t>TR356078</t>
  </si>
  <si>
    <t>TR404422</t>
  </si>
  <si>
    <t>TR373765</t>
  </si>
  <si>
    <t>TR569808</t>
  </si>
  <si>
    <t>TR578540</t>
  </si>
  <si>
    <t>TR523964</t>
  </si>
  <si>
    <t>TC041360</t>
  </si>
  <si>
    <t>TR305744</t>
  </si>
  <si>
    <t>TR285506</t>
  </si>
  <si>
    <t>TR578502</t>
  </si>
  <si>
    <t>TR550241</t>
  </si>
  <si>
    <t>TR130596</t>
  </si>
  <si>
    <t>TR473793</t>
  </si>
  <si>
    <t>TR274379</t>
  </si>
  <si>
    <t>TC010238</t>
  </si>
  <si>
    <t>TR621579</t>
  </si>
  <si>
    <t>TR335715</t>
  </si>
  <si>
    <t>TR580207</t>
  </si>
  <si>
    <t>TR250714</t>
  </si>
  <si>
    <t>TR430412</t>
  </si>
  <si>
    <t>TR572673</t>
  </si>
  <si>
    <t>TR274104</t>
  </si>
  <si>
    <t>TR257626</t>
  </si>
  <si>
    <t>TC004624</t>
  </si>
  <si>
    <t>TR576060</t>
  </si>
  <si>
    <t>TR250136</t>
  </si>
  <si>
    <t>TR254056</t>
  </si>
  <si>
    <t>TR326923</t>
  </si>
  <si>
    <t>TR555245</t>
  </si>
  <si>
    <t>TR426748</t>
  </si>
  <si>
    <t>TR327235</t>
  </si>
  <si>
    <t>TR274093</t>
  </si>
  <si>
    <t>TR174063</t>
  </si>
  <si>
    <t>TR318028</t>
  </si>
  <si>
    <t>TC058460</t>
  </si>
  <si>
    <t>TR423646</t>
  </si>
  <si>
    <t>TR655500</t>
  </si>
  <si>
    <t>TR559449</t>
  </si>
  <si>
    <t>TR362674</t>
  </si>
  <si>
    <t>TR277298</t>
  </si>
  <si>
    <t>TR401707</t>
  </si>
  <si>
    <t>TR362392</t>
  </si>
  <si>
    <t>TR167467</t>
  </si>
  <si>
    <t>TR278637</t>
  </si>
  <si>
    <t>TR283971</t>
  </si>
  <si>
    <t>TR257244</t>
  </si>
  <si>
    <t>TR566236</t>
  </si>
  <si>
    <t>TR603870</t>
  </si>
  <si>
    <t>TR261203</t>
  </si>
  <si>
    <t>TR511525</t>
  </si>
  <si>
    <t>TR466620</t>
  </si>
  <si>
    <t>TR574923</t>
  </si>
  <si>
    <t>TR251241</t>
  </si>
  <si>
    <t>TR274078</t>
  </si>
  <si>
    <t>TR330173</t>
  </si>
  <si>
    <t>TR299972</t>
  </si>
  <si>
    <t>TR588065</t>
  </si>
  <si>
    <t>TR513566</t>
  </si>
  <si>
    <t>TR544494</t>
  </si>
  <si>
    <t>TR615037</t>
  </si>
  <si>
    <t>TR140811</t>
  </si>
  <si>
    <t>TR624176</t>
  </si>
  <si>
    <t>TR491161</t>
  </si>
  <si>
    <t>TR526713</t>
  </si>
  <si>
    <t>TR534979</t>
  </si>
  <si>
    <t>TR580508</t>
  </si>
  <si>
    <t>TR535861</t>
  </si>
  <si>
    <t>TR333133</t>
  </si>
  <si>
    <t>TR274072</t>
  </si>
  <si>
    <t>TR357516</t>
  </si>
  <si>
    <t>TR482777</t>
  </si>
  <si>
    <t>TR630445</t>
  </si>
  <si>
    <t>TR069683</t>
  </si>
  <si>
    <t>TR563691</t>
  </si>
  <si>
    <t>TR585587</t>
  </si>
  <si>
    <t>TR532724</t>
  </si>
  <si>
    <t>TR607898</t>
  </si>
  <si>
    <t>TR560812</t>
  </si>
  <si>
    <t>TR552241</t>
  </si>
  <si>
    <t>TR334950</t>
  </si>
  <si>
    <t>TR326489</t>
  </si>
  <si>
    <t>TR566806</t>
  </si>
  <si>
    <t>TR489588</t>
  </si>
  <si>
    <t>TR277301</t>
  </si>
  <si>
    <t>TR562384</t>
  </si>
  <si>
    <t>TR537772</t>
  </si>
  <si>
    <t>TR618664</t>
  </si>
  <si>
    <t>TR060600</t>
  </si>
  <si>
    <t>TR274065</t>
  </si>
  <si>
    <t>TR563207</t>
  </si>
  <si>
    <t>TR384246</t>
  </si>
  <si>
    <t>TR318379</t>
  </si>
  <si>
    <t>TR584764</t>
  </si>
  <si>
    <t>TR008520</t>
  </si>
  <si>
    <t>TR295915</t>
  </si>
  <si>
    <t>TR578633</t>
  </si>
  <si>
    <t>TR614524</t>
  </si>
  <si>
    <t>TR380474</t>
  </si>
  <si>
    <t>TR621574</t>
  </si>
  <si>
    <t>TR483221</t>
  </si>
  <si>
    <t>TR579076</t>
  </si>
  <si>
    <t>TR574927</t>
  </si>
  <si>
    <t>TR595410</t>
  </si>
  <si>
    <t>TR613830</t>
  </si>
  <si>
    <t>TR379270</t>
  </si>
  <si>
    <t>TR618078</t>
  </si>
  <si>
    <t>TR610933</t>
  </si>
  <si>
    <t>TR431328</t>
  </si>
  <si>
    <t>TR543883</t>
  </si>
  <si>
    <t>TR362227</t>
  </si>
  <si>
    <t>TR452439</t>
  </si>
  <si>
    <t>TR642843</t>
  </si>
  <si>
    <t>TR614575</t>
  </si>
  <si>
    <t>TR536711</t>
  </si>
  <si>
    <t>TR572261</t>
  </si>
  <si>
    <t>TR614395</t>
  </si>
  <si>
    <t>TR544720</t>
  </si>
  <si>
    <t>TR569633</t>
  </si>
  <si>
    <t>TR573894</t>
  </si>
  <si>
    <t>TR544757</t>
  </si>
  <si>
    <t>TR575559</t>
  </si>
  <si>
    <t>TR498415</t>
  </si>
  <si>
    <t>TR575560</t>
  </si>
  <si>
    <t>TR012266</t>
  </si>
  <si>
    <t>TR258680</t>
  </si>
  <si>
    <t>TR571670</t>
  </si>
  <si>
    <t>TC010583</t>
  </si>
  <si>
    <t>TR251488</t>
  </si>
  <si>
    <t>TR258343</t>
  </si>
  <si>
    <t>TR277306</t>
  </si>
  <si>
    <t>TR615565</t>
  </si>
  <si>
    <t>TR462564</t>
  </si>
  <si>
    <t>TR368645</t>
  </si>
  <si>
    <t>TR610404</t>
  </si>
  <si>
    <t>TR250995</t>
  </si>
  <si>
    <t>TR256125</t>
  </si>
  <si>
    <t>TR577174</t>
  </si>
  <si>
    <t>TR529733</t>
  </si>
  <si>
    <t>TR286212</t>
  </si>
  <si>
    <t>TR280664</t>
  </si>
  <si>
    <t>TR008521</t>
  </si>
  <si>
    <t>TR256781</t>
  </si>
  <si>
    <t>TR256730</t>
  </si>
  <si>
    <t>TR357684</t>
  </si>
  <si>
    <t>TR274054</t>
  </si>
  <si>
    <t>TR344246</t>
  </si>
  <si>
    <t>TR257233</t>
  </si>
  <si>
    <t>TR564103</t>
  </si>
  <si>
    <t>TR317202</t>
  </si>
  <si>
    <t>TR255917</t>
  </si>
  <si>
    <t>TR258095</t>
  </si>
  <si>
    <t>TR410971</t>
  </si>
  <si>
    <t>TR271407</t>
  </si>
  <si>
    <t>TC051107</t>
  </si>
  <si>
    <t>TR256991</t>
  </si>
  <si>
    <t>TR621569</t>
  </si>
  <si>
    <t>TR641067</t>
  </si>
  <si>
    <t>TR603802</t>
  </si>
  <si>
    <t>TR251664</t>
  </si>
  <si>
    <t>TR317830</t>
  </si>
  <si>
    <t>TC022190</t>
  </si>
  <si>
    <t>TR011482</t>
  </si>
  <si>
    <t>TR611141</t>
  </si>
  <si>
    <t>TR503219</t>
  </si>
  <si>
    <t>TR572152</t>
  </si>
  <si>
    <t>TR571881</t>
  </si>
  <si>
    <t>TR158679</t>
  </si>
  <si>
    <t>TR559499</t>
  </si>
  <si>
    <t>TR426129</t>
  </si>
  <si>
    <t>TR336054</t>
  </si>
  <si>
    <t>TR343988</t>
  </si>
  <si>
    <t>TR279463</t>
  </si>
  <si>
    <t>TR534715</t>
  </si>
  <si>
    <t>TR274045</t>
  </si>
  <si>
    <t>TR526810</t>
  </si>
  <si>
    <t>TR544098</t>
  </si>
  <si>
    <t>TR574146</t>
  </si>
  <si>
    <t>TR437110</t>
  </si>
  <si>
    <t>TR549443</t>
  </si>
  <si>
    <t>TR271421</t>
  </si>
  <si>
    <t>TR049696</t>
  </si>
  <si>
    <t>TR301864</t>
  </si>
  <si>
    <t>TR538211</t>
  </si>
  <si>
    <t>TR257321</t>
  </si>
  <si>
    <t>TR544857</t>
  </si>
  <si>
    <t>TR012036</t>
  </si>
  <si>
    <t>TR410087</t>
  </si>
  <si>
    <t>TR464806</t>
  </si>
  <si>
    <t>TR585501</t>
  </si>
  <si>
    <t>TR313661</t>
  </si>
  <si>
    <t>TR370483</t>
  </si>
  <si>
    <t>TR476849</t>
  </si>
  <si>
    <t>TR158662</t>
  </si>
  <si>
    <t>TR073219</t>
  </si>
  <si>
    <t>TR254059</t>
  </si>
  <si>
    <t>TR308379</t>
  </si>
  <si>
    <t>TR061257</t>
  </si>
  <si>
    <t>TR576640</t>
  </si>
  <si>
    <t>TR270738</t>
  </si>
  <si>
    <t>TR425314</t>
  </si>
  <si>
    <t>TR612230</t>
  </si>
  <si>
    <t>TR354941</t>
  </si>
  <si>
    <t>TR612263</t>
  </si>
  <si>
    <t>TR329757</t>
  </si>
  <si>
    <t>TR274016</t>
  </si>
  <si>
    <t>TR013955</t>
  </si>
  <si>
    <t>TR535562</t>
  </si>
  <si>
    <t>TR579147</t>
  </si>
  <si>
    <t>TR316667</t>
  </si>
  <si>
    <t>TR012272</t>
  </si>
  <si>
    <t>TR011272</t>
  </si>
  <si>
    <t>TR376786</t>
  </si>
  <si>
    <t>TR595588</t>
  </si>
  <si>
    <t>TR280067</t>
  </si>
  <si>
    <t>TR533057</t>
  </si>
  <si>
    <t>TR008522</t>
  </si>
  <si>
    <t>TC054977</t>
  </si>
  <si>
    <t>TR512483</t>
  </si>
  <si>
    <t>TR581135</t>
  </si>
  <si>
    <t>TR461059</t>
  </si>
  <si>
    <t>TR253670</t>
  </si>
  <si>
    <t>TR523309</t>
  </si>
  <si>
    <t>TR072920</t>
  </si>
  <si>
    <t>TR270761</t>
  </si>
  <si>
    <t>TR543483</t>
  </si>
  <si>
    <t>TR266433</t>
  </si>
  <si>
    <t>TR333536</t>
  </si>
  <si>
    <t>TC058437</t>
  </si>
  <si>
    <t>TR273992</t>
  </si>
  <si>
    <t>TR592169</t>
  </si>
  <si>
    <t>TR280784</t>
  </si>
  <si>
    <t>TR278518</t>
  </si>
  <si>
    <t>TR618171</t>
  </si>
  <si>
    <t>TR395237</t>
  </si>
  <si>
    <t>TR613831</t>
  </si>
  <si>
    <t>TR529918</t>
  </si>
  <si>
    <t>TR558574</t>
  </si>
  <si>
    <t>TR273979</t>
  </si>
  <si>
    <t>TR010994</t>
  </si>
  <si>
    <t>TR305076</t>
  </si>
  <si>
    <t>TR271451</t>
  </si>
  <si>
    <t>TR569145</t>
  </si>
  <si>
    <t>TR614396</t>
  </si>
  <si>
    <t>TR615201</t>
  </si>
  <si>
    <t>TR496801</t>
  </si>
  <si>
    <t>TR278262</t>
  </si>
  <si>
    <t>TR579580</t>
  </si>
  <si>
    <t>TR612298</t>
  </si>
  <si>
    <t>TR003437</t>
  </si>
  <si>
    <t>TR530917</t>
  </si>
  <si>
    <t>TR358049</t>
  </si>
  <si>
    <t>TR009376</t>
  </si>
  <si>
    <t>TR573619</t>
  </si>
  <si>
    <t>TC001348</t>
  </si>
  <si>
    <t>TR011486</t>
  </si>
  <si>
    <t>TR612282</t>
  </si>
  <si>
    <t>TR485316</t>
  </si>
  <si>
    <t>TR612594</t>
  </si>
  <si>
    <t>TR254063</t>
  </si>
  <si>
    <t>TR387430</t>
  </si>
  <si>
    <t>TC019065</t>
  </si>
  <si>
    <t>TR341781</t>
  </si>
  <si>
    <t>TR068414</t>
  </si>
  <si>
    <t>TR492254</t>
  </si>
  <si>
    <t>TR613310</t>
  </si>
  <si>
    <t>TR281859</t>
  </si>
  <si>
    <t>TR455412</t>
  </si>
  <si>
    <t>TR649847</t>
  </si>
  <si>
    <t>TR608602</t>
  </si>
  <si>
    <t>TR445227</t>
  </si>
  <si>
    <t>TR021816</t>
  </si>
  <si>
    <t>TR423076</t>
  </si>
  <si>
    <t>TR586963</t>
  </si>
  <si>
    <t>TR322616</t>
  </si>
  <si>
    <t>TR542966</t>
  </si>
  <si>
    <t>TR389700</t>
  </si>
  <si>
    <t>TR348218</t>
  </si>
  <si>
    <t>TR426578</t>
  </si>
  <si>
    <t>TR277805</t>
  </si>
  <si>
    <t>TR587256</t>
  </si>
  <si>
    <t>TR609520</t>
  </si>
  <si>
    <t>TR580294</t>
  </si>
  <si>
    <t>TR588140</t>
  </si>
  <si>
    <t>TR166104</t>
  </si>
  <si>
    <t>TR099730</t>
  </si>
  <si>
    <t>TR010780</t>
  </si>
  <si>
    <t>TR256479</t>
  </si>
  <si>
    <t>TR608337</t>
  </si>
  <si>
    <t>TR036687</t>
  </si>
  <si>
    <t>TR003440</t>
  </si>
  <si>
    <t>TR271501</t>
  </si>
  <si>
    <t>TR321355</t>
  </si>
  <si>
    <t>TC003264</t>
  </si>
  <si>
    <t>TR535561</t>
  </si>
  <si>
    <t>TR643232</t>
  </si>
  <si>
    <t>TR543667</t>
  </si>
  <si>
    <t>TR399765</t>
  </si>
  <si>
    <t>TR495686</t>
  </si>
  <si>
    <t>TR649830</t>
  </si>
  <si>
    <t>TR356947</t>
  </si>
  <si>
    <t>TR482509</t>
  </si>
  <si>
    <t>TC024530</t>
  </si>
  <si>
    <t>TR614975</t>
  </si>
  <si>
    <t>TR170440</t>
  </si>
  <si>
    <t>TR609513</t>
  </si>
  <si>
    <t>TR459718</t>
  </si>
  <si>
    <t>TR562685</t>
  </si>
  <si>
    <t>TR072470</t>
  </si>
  <si>
    <t>TR402662</t>
  </si>
  <si>
    <t>TC005364</t>
  </si>
  <si>
    <t>TR308677</t>
  </si>
  <si>
    <t>TR615587</t>
  </si>
  <si>
    <t>TR465786</t>
  </si>
  <si>
    <t>TR658005</t>
  </si>
  <si>
    <t>TR331779</t>
  </si>
  <si>
    <t>TR009393</t>
  </si>
  <si>
    <t>TR009394</t>
  </si>
  <si>
    <t>TR559115</t>
  </si>
  <si>
    <t>TR382299</t>
  </si>
  <si>
    <t>TR572499</t>
  </si>
  <si>
    <t>TR299494</t>
  </si>
  <si>
    <t>TR424701</t>
  </si>
  <si>
    <t>TR008527</t>
  </si>
  <si>
    <t>TR489136</t>
  </si>
  <si>
    <t>TR561883</t>
  </si>
  <si>
    <t>TR258937</t>
  </si>
  <si>
    <t>TR279796</t>
  </si>
  <si>
    <t>TR250606</t>
  </si>
  <si>
    <t>TR520524</t>
  </si>
  <si>
    <t>TR549771</t>
  </si>
  <si>
    <t>TR271525</t>
  </si>
  <si>
    <t>TR380473</t>
  </si>
  <si>
    <t>TR463695</t>
  </si>
  <si>
    <t>TR493744</t>
  </si>
  <si>
    <t>TR618844</t>
  </si>
  <si>
    <t>TR008528</t>
  </si>
  <si>
    <t>TR524665</t>
  </si>
  <si>
    <t>TR271537</t>
  </si>
  <si>
    <t>TR551110</t>
  </si>
  <si>
    <t>TR581083</t>
  </si>
  <si>
    <t>TR270890</t>
  </si>
  <si>
    <t>TR271085</t>
  </si>
  <si>
    <t>TR003441</t>
  </si>
  <si>
    <t>TR532416</t>
  </si>
  <si>
    <t>TR032199</t>
  </si>
  <si>
    <t>TR382340</t>
  </si>
  <si>
    <t>TR081563</t>
  </si>
  <si>
    <t>TC022986</t>
  </si>
  <si>
    <t>TR520183</t>
  </si>
  <si>
    <t>TR360185</t>
  </si>
  <si>
    <t>TR538933</t>
  </si>
  <si>
    <t>TC057823</t>
  </si>
  <si>
    <t>TR615577</t>
  </si>
  <si>
    <t>TR610431</t>
  </si>
  <si>
    <t>TR429749</t>
  </si>
  <si>
    <t>TR643233</t>
  </si>
  <si>
    <t>TR543157</t>
  </si>
  <si>
    <t>TR273901</t>
  </si>
  <si>
    <t>TR271087</t>
  </si>
  <si>
    <t>TR365080</t>
  </si>
  <si>
    <t>TR496442</t>
  </si>
  <si>
    <t>TR117676</t>
  </si>
  <si>
    <t>TR273897</t>
  </si>
  <si>
    <t>TR273894</t>
  </si>
  <si>
    <t>TC055536</t>
  </si>
  <si>
    <t>TR583121</t>
  </si>
  <si>
    <t>TR562117</t>
  </si>
  <si>
    <t>TR389636</t>
  </si>
  <si>
    <t>TR327756</t>
  </si>
  <si>
    <t>TR326365</t>
  </si>
  <si>
    <t>TR339287</t>
  </si>
  <si>
    <t>TR271126</t>
  </si>
  <si>
    <t>TR010998</t>
  </si>
  <si>
    <t>TR647345</t>
  </si>
  <si>
    <t>TR580436</t>
  </si>
  <si>
    <t>TR591874</t>
  </si>
  <si>
    <t>TR273890</t>
  </si>
  <si>
    <t>TR013966</t>
  </si>
  <si>
    <t>TR423648</t>
  </si>
  <si>
    <t>TR619146</t>
  </si>
  <si>
    <t>TR253965</t>
  </si>
  <si>
    <t>TR346098</t>
  </si>
  <si>
    <t>TR460391</t>
  </si>
  <si>
    <t>TR577114</t>
  </si>
  <si>
    <t>TR636685</t>
  </si>
  <si>
    <t>TR596538</t>
  </si>
  <si>
    <t>TR487264</t>
  </si>
  <si>
    <t>TR603816</t>
  </si>
  <si>
    <t>TR281288</t>
  </si>
  <si>
    <t>TR496247</t>
  </si>
  <si>
    <t>TR564719</t>
  </si>
  <si>
    <t>TR355996</t>
  </si>
  <si>
    <t>TC049433</t>
  </si>
  <si>
    <t>TR541013</t>
  </si>
  <si>
    <t>TR566210</t>
  </si>
  <si>
    <t>TR569304</t>
  </si>
  <si>
    <t>TR594091</t>
  </si>
  <si>
    <t>TR280938</t>
  </si>
  <si>
    <t>TR543481</t>
  </si>
  <si>
    <t>TR048041</t>
  </si>
  <si>
    <t>TR361438</t>
  </si>
  <si>
    <t>TR013063</t>
  </si>
  <si>
    <t>TR453917</t>
  </si>
  <si>
    <t>TR531376</t>
  </si>
  <si>
    <t>TR273883</t>
  </si>
  <si>
    <t>TR002246</t>
  </si>
  <si>
    <t>TR287243</t>
  </si>
  <si>
    <t>TR565353</t>
  </si>
  <si>
    <t>TR301150</t>
  </si>
  <si>
    <t>TR538552</t>
  </si>
  <si>
    <t>TR441603</t>
  </si>
  <si>
    <t>TC006240</t>
  </si>
  <si>
    <t>TR280734</t>
  </si>
  <si>
    <t>TR067946</t>
  </si>
  <si>
    <t>TR068834</t>
  </si>
  <si>
    <t>TR612479</t>
  </si>
  <si>
    <t>TR286797</t>
  </si>
  <si>
    <t>TR361014</t>
  </si>
  <si>
    <t>TR498439</t>
  </si>
  <si>
    <t>TR273877</t>
  </si>
  <si>
    <t>TC043844</t>
  </si>
  <si>
    <t>TR013969</t>
  </si>
  <si>
    <t>TC044938</t>
  </si>
  <si>
    <t>TR545680</t>
  </si>
  <si>
    <t>TR012045</t>
  </si>
  <si>
    <t>TR256896</t>
  </si>
  <si>
    <t>TR302666</t>
  </si>
  <si>
    <t>TR013970</t>
  </si>
  <si>
    <t>TC056319</t>
  </si>
  <si>
    <t>TR273874</t>
  </si>
  <si>
    <t>TR048674</t>
  </si>
  <si>
    <t>TR535337</t>
  </si>
  <si>
    <t>TR525097</t>
  </si>
  <si>
    <t>TR577183</t>
  </si>
  <si>
    <t>TR013064</t>
  </si>
  <si>
    <t>TR563768</t>
  </si>
  <si>
    <t>TR012160</t>
  </si>
  <si>
    <t>TR331830</t>
  </si>
  <si>
    <t>TR010785</t>
  </si>
  <si>
    <t>TR251671</t>
  </si>
  <si>
    <t>TR368409</t>
  </si>
  <si>
    <t>TR578566</t>
  </si>
  <si>
    <t>TR587309</t>
  </si>
  <si>
    <t>TR422830</t>
  </si>
  <si>
    <t>TR528779</t>
  </si>
  <si>
    <t>TR589995</t>
  </si>
  <si>
    <t>TR258689</t>
  </si>
  <si>
    <t>TR271129</t>
  </si>
  <si>
    <t>TR271128</t>
  </si>
  <si>
    <t>TR612685</t>
  </si>
  <si>
    <t>TC058432</t>
  </si>
  <si>
    <t>TR378821</t>
  </si>
  <si>
    <t>TR583122</t>
  </si>
  <si>
    <t>TR450848</t>
  </si>
  <si>
    <t>TR495688</t>
  </si>
  <si>
    <t>TR346292</t>
  </si>
  <si>
    <t>TR362235</t>
  </si>
  <si>
    <t>TR319097</t>
  </si>
  <si>
    <t>TR530321</t>
  </si>
  <si>
    <t>TR391808</t>
  </si>
  <si>
    <t>TR258055</t>
  </si>
  <si>
    <t>TR266286</t>
  </si>
  <si>
    <t>TR573824</t>
  </si>
  <si>
    <t>TR271137</t>
  </si>
  <si>
    <t>TR542060</t>
  </si>
  <si>
    <t>TR520185</t>
  </si>
  <si>
    <t>TR079138</t>
  </si>
  <si>
    <t>TR624377</t>
  </si>
  <si>
    <t>TR323426</t>
  </si>
  <si>
    <t>TR402731</t>
  </si>
  <si>
    <t>TR543220</t>
  </si>
  <si>
    <t>TR331045</t>
  </si>
  <si>
    <t>TR399201</t>
  </si>
  <si>
    <t>TR277220</t>
  </si>
  <si>
    <t>TR343489</t>
  </si>
  <si>
    <t>TR542623</t>
  </si>
  <si>
    <t>TR577330</t>
  </si>
  <si>
    <t>TR578675</t>
  </si>
  <si>
    <t>TR085894</t>
  </si>
  <si>
    <t>TR125095</t>
  </si>
  <si>
    <t>TR036965</t>
  </si>
  <si>
    <t>TR181612</t>
  </si>
  <si>
    <t>TR627052</t>
  </si>
  <si>
    <t>TR472290</t>
  </si>
  <si>
    <t>TR588600</t>
  </si>
  <si>
    <t>TR288286</t>
  </si>
  <si>
    <t>TR271160</t>
  </si>
  <si>
    <t>TR428801</t>
  </si>
  <si>
    <t>TR319362</t>
  </si>
  <si>
    <t>TR553210</t>
  </si>
  <si>
    <t>TR273866</t>
  </si>
  <si>
    <t>TR500095</t>
  </si>
  <si>
    <t>TR273864</t>
  </si>
  <si>
    <t>TC014160</t>
  </si>
  <si>
    <t>TR578629</t>
  </si>
  <si>
    <t>TR611070</t>
  </si>
  <si>
    <t>TR356610</t>
  </si>
  <si>
    <t>TR521310</t>
  </si>
  <si>
    <t>TR492005</t>
  </si>
  <si>
    <t>TR250675</t>
  </si>
  <si>
    <t>TR649849</t>
  </si>
  <si>
    <t>TR333144</t>
  </si>
  <si>
    <t>TR167470</t>
  </si>
  <si>
    <t>TR273863</t>
  </si>
  <si>
    <t>TR535560</t>
  </si>
  <si>
    <t>TR257690</t>
  </si>
  <si>
    <t>TR171622</t>
  </si>
  <si>
    <t>TR371168</t>
  </si>
  <si>
    <t>TC017419</t>
  </si>
  <si>
    <t>TR590937</t>
  </si>
  <si>
    <t>TR544053</t>
  </si>
  <si>
    <t>TR507186</t>
  </si>
  <si>
    <t>TR538935</t>
  </si>
  <si>
    <t>TR020892</t>
  </si>
  <si>
    <t>TR258942</t>
  </si>
  <si>
    <t>TR553148</t>
  </si>
  <si>
    <t>TR258686</t>
  </si>
  <si>
    <t>TR330457</t>
  </si>
  <si>
    <t>TC019484</t>
  </si>
  <si>
    <t>TR327780</t>
  </si>
  <si>
    <t>TR068424</t>
  </si>
  <si>
    <t>TR632781</t>
  </si>
  <si>
    <t>TR483804</t>
  </si>
  <si>
    <t>TR009416</t>
  </si>
  <si>
    <t>TR313625</t>
  </si>
  <si>
    <t>TR010788</t>
  </si>
  <si>
    <t>TR376685</t>
  </si>
  <si>
    <t>TR541248</t>
  </si>
  <si>
    <t>TR366479</t>
  </si>
  <si>
    <t>TC023324</t>
  </si>
  <si>
    <t>TR384030</t>
  </si>
  <si>
    <t>TR275274</t>
  </si>
  <si>
    <t>TR393248</t>
  </si>
  <si>
    <t>TR284469</t>
  </si>
  <si>
    <t>TR368410</t>
  </si>
  <si>
    <t>TR570467</t>
  </si>
  <si>
    <t>TR588141</t>
  </si>
  <si>
    <t>TR388385</t>
  </si>
  <si>
    <t>TR258880</t>
  </si>
  <si>
    <t>TR284184</t>
  </si>
  <si>
    <t>TR269466</t>
  </si>
  <si>
    <t>TR250691</t>
  </si>
  <si>
    <t>TC058195</t>
  </si>
  <si>
    <t>TR150302</t>
  </si>
  <si>
    <t>TR569034</t>
  </si>
  <si>
    <t>TR278372</t>
  </si>
  <si>
    <t>TR512485</t>
  </si>
  <si>
    <t>TR078024</t>
  </si>
  <si>
    <t>TR277250</t>
  </si>
  <si>
    <t>TR582982</t>
  </si>
  <si>
    <t>TR163582</t>
  </si>
  <si>
    <t>TR368878</t>
  </si>
  <si>
    <t>TR565318</t>
  </si>
  <si>
    <t>TR529888</t>
  </si>
  <si>
    <t>TR271185</t>
  </si>
  <si>
    <t>TR273834</t>
  </si>
  <si>
    <t>TR332461</t>
  </si>
  <si>
    <t>TR331127</t>
  </si>
  <si>
    <t>TR079268</t>
  </si>
  <si>
    <t>TR403777</t>
  </si>
  <si>
    <t>TR002254</t>
  </si>
  <si>
    <t>TR134765</t>
  </si>
  <si>
    <t>TR361609</t>
  </si>
  <si>
    <t>TR273843</t>
  </si>
  <si>
    <t>TR273839</t>
  </si>
  <si>
    <t>TR011000</t>
  </si>
  <si>
    <t>TR067372</t>
  </si>
  <si>
    <t>TR390532</t>
  </si>
  <si>
    <t>TC014395</t>
  </si>
  <si>
    <t>TR273838</t>
  </si>
  <si>
    <t>TR011001</t>
  </si>
  <si>
    <t>TR277261</t>
  </si>
  <si>
    <t>TR347978</t>
  </si>
  <si>
    <t>TR251225</t>
  </si>
  <si>
    <t>TR018071</t>
  </si>
  <si>
    <t>TR252854</t>
  </si>
  <si>
    <t>TR310382</t>
  </si>
  <si>
    <t>TR364378</t>
  </si>
  <si>
    <t>TR143073</t>
  </si>
  <si>
    <t>TR166105</t>
  </si>
  <si>
    <t>TR608598</t>
  </si>
  <si>
    <t>TR151269</t>
  </si>
  <si>
    <t>TR250149</t>
  </si>
  <si>
    <t>TR356456</t>
  </si>
  <si>
    <t>TR250587</t>
  </si>
  <si>
    <t>TR273831</t>
  </si>
  <si>
    <t>TR391047</t>
  </si>
  <si>
    <t>TR432242</t>
  </si>
  <si>
    <t>TR366382</t>
  </si>
  <si>
    <t>TR254591</t>
  </si>
  <si>
    <t>TR575714</t>
  </si>
  <si>
    <t>TC051294</t>
  </si>
  <si>
    <t>TR443790</t>
  </si>
  <si>
    <t>TR376862</t>
  </si>
  <si>
    <t>TR271196</t>
  </si>
  <si>
    <t>TR042267</t>
  </si>
  <si>
    <t>TR018072</t>
  </si>
  <si>
    <t>TR524111</t>
  </si>
  <si>
    <t>TR587519</t>
  </si>
  <si>
    <t>TR012317</t>
  </si>
  <si>
    <t>TR273829</t>
  </si>
  <si>
    <t>TR318357</t>
  </si>
  <si>
    <t>TR250162</t>
  </si>
  <si>
    <t>TR625046</t>
  </si>
  <si>
    <t>TR253977</t>
  </si>
  <si>
    <t>TR363218</t>
  </si>
  <si>
    <t>TR084897</t>
  </si>
  <si>
    <t>TR564104</t>
  </si>
  <si>
    <t>TR250619</t>
  </si>
  <si>
    <t>TR470867</t>
  </si>
  <si>
    <t>TR267577</t>
  </si>
  <si>
    <t>TR496248</t>
  </si>
  <si>
    <t>TR002257</t>
  </si>
  <si>
    <t>TR273821</t>
  </si>
  <si>
    <t>TC014113</t>
  </si>
  <si>
    <t>TR542771</t>
  </si>
  <si>
    <t>TR365767</t>
  </si>
  <si>
    <t>TR273815</t>
  </si>
  <si>
    <t>TR618419</t>
  </si>
  <si>
    <t>TR512487</t>
  </si>
  <si>
    <t>TR166496</t>
  </si>
  <si>
    <t>TR013983</t>
  </si>
  <si>
    <t>TR577887</t>
  </si>
  <si>
    <t>TR565882</t>
  </si>
  <si>
    <t>TR361846</t>
  </si>
  <si>
    <t>TR445830</t>
  </si>
  <si>
    <t>TR553089</t>
  </si>
  <si>
    <t>TR396001</t>
  </si>
  <si>
    <t>TR069686</t>
  </si>
  <si>
    <t>TR593935</t>
  </si>
  <si>
    <t>TR420257</t>
  </si>
  <si>
    <t>TR013074</t>
  </si>
  <si>
    <t>TR579638</t>
  </si>
  <si>
    <t>TR500917</t>
  </si>
  <si>
    <t>TR334642</t>
  </si>
  <si>
    <t>TR629727</t>
  </si>
  <si>
    <t>TR601416</t>
  </si>
  <si>
    <t>TR594415</t>
  </si>
  <si>
    <t>TR328870</t>
  </si>
  <si>
    <t>TR273810</t>
  </si>
  <si>
    <t>TR273809</t>
  </si>
  <si>
    <t>TR074819</t>
  </si>
  <si>
    <t>TR078025</t>
  </si>
  <si>
    <t>TR658717</t>
  </si>
  <si>
    <t>TC057978</t>
  </si>
  <si>
    <t>TR301097</t>
  </si>
  <si>
    <t>TR273808</t>
  </si>
  <si>
    <t>TR569395</t>
  </si>
  <si>
    <t>TR653497</t>
  </si>
  <si>
    <t>TR024792</t>
  </si>
  <si>
    <t>TR277386</t>
  </si>
  <si>
    <t>TR257032</t>
  </si>
  <si>
    <t>TR500114</t>
  </si>
  <si>
    <t>TC035735</t>
  </si>
  <si>
    <t>TR350802</t>
  </si>
  <si>
    <t>TR579185</t>
  </si>
  <si>
    <t>TR445961</t>
  </si>
  <si>
    <t>TR250056</t>
  </si>
  <si>
    <t>TR368833</t>
  </si>
  <si>
    <t>TR271216</t>
  </si>
  <si>
    <t>TR307107</t>
  </si>
  <si>
    <t>TR271995</t>
  </si>
  <si>
    <t>TR432244</t>
  </si>
  <si>
    <t>TR387458</t>
  </si>
  <si>
    <t>TR273805</t>
  </si>
  <si>
    <t>TR146647</t>
  </si>
  <si>
    <t>TR535338</t>
  </si>
  <si>
    <t>TR002800</t>
  </si>
  <si>
    <t>TC055375</t>
  </si>
  <si>
    <t>TR068428</t>
  </si>
  <si>
    <t>TR621576</t>
  </si>
  <si>
    <t>TR165611</t>
  </si>
  <si>
    <t>TR259346</t>
  </si>
  <si>
    <t>TR064451</t>
  </si>
  <si>
    <t>TR013991</t>
  </si>
  <si>
    <t>TR611071</t>
  </si>
  <si>
    <t>TR372569</t>
  </si>
  <si>
    <t>TR425321</t>
  </si>
  <si>
    <t>TR271220</t>
  </si>
  <si>
    <t>TR091163</t>
  </si>
  <si>
    <t>TR013078</t>
  </si>
  <si>
    <t>TR362668</t>
  </si>
  <si>
    <t>TR500124</t>
  </si>
  <si>
    <t>TR066603</t>
  </si>
  <si>
    <t>TR575596</t>
  </si>
  <si>
    <t>TR179179</t>
  </si>
  <si>
    <t>TR620908</t>
  </si>
  <si>
    <t>TR363219</t>
  </si>
  <si>
    <t>TR350434</t>
  </si>
  <si>
    <t>TR420263</t>
  </si>
  <si>
    <t>TC000252</t>
  </si>
  <si>
    <t>TR576641</t>
  </si>
  <si>
    <t>TR009459</t>
  </si>
  <si>
    <t>TR273802</t>
  </si>
  <si>
    <t>TR376276</t>
  </si>
  <si>
    <t>TR524081</t>
  </si>
  <si>
    <t>TR018077</t>
  </si>
  <si>
    <t>TR010791</t>
  </si>
  <si>
    <t>TR510340</t>
  </si>
  <si>
    <t>TR273801</t>
  </si>
  <si>
    <t>TR565319</t>
  </si>
  <si>
    <t>TR003453</t>
  </si>
  <si>
    <t>TR315240</t>
  </si>
  <si>
    <t>TR078027</t>
  </si>
  <si>
    <t>TR610268</t>
  </si>
  <si>
    <t>TR258947</t>
  </si>
  <si>
    <t>TR650475</t>
  </si>
  <si>
    <t>TR544613</t>
  </si>
  <si>
    <t>TR343900</t>
  </si>
  <si>
    <t>TR610118</t>
  </si>
  <si>
    <t>TR567592</t>
  </si>
  <si>
    <t>TC046642</t>
  </si>
  <si>
    <t>TR531324</t>
  </si>
  <si>
    <t>TR651400</t>
  </si>
  <si>
    <t>TR564847</t>
  </si>
  <si>
    <t>TR585564</t>
  </si>
  <si>
    <t>TR493745</t>
  </si>
  <si>
    <t>TR592170</t>
  </si>
  <si>
    <t>TR609034</t>
  </si>
  <si>
    <t>TR369131</t>
  </si>
  <si>
    <t>TR128435</t>
  </si>
  <si>
    <t>TR376695</t>
  </si>
  <si>
    <t>TR453194</t>
  </si>
  <si>
    <t>TR579398</t>
  </si>
  <si>
    <t>TR526718</t>
  </si>
  <si>
    <t>TR131830</t>
  </si>
  <si>
    <t>TR318369</t>
  </si>
  <si>
    <t>TR256474</t>
  </si>
  <si>
    <t>TR572290</t>
  </si>
  <si>
    <t>TR653498</t>
  </si>
  <si>
    <t>TR617391</t>
  </si>
  <si>
    <t>TR571776</t>
  </si>
  <si>
    <t>TR543126</t>
  </si>
  <si>
    <t>TR362770</t>
  </si>
  <si>
    <t>TR574988</t>
  </si>
  <si>
    <t>TR277407</t>
  </si>
  <si>
    <t>TR547782</t>
  </si>
  <si>
    <t>TR321968</t>
  </si>
  <si>
    <t>TR538292</t>
  </si>
  <si>
    <t>TR318370</t>
  </si>
  <si>
    <t>TR572291</t>
  </si>
  <si>
    <t>TR445229</t>
  </si>
  <si>
    <t>TR568691</t>
  </si>
  <si>
    <t>TR373101</t>
  </si>
  <si>
    <t>TR332524</t>
  </si>
  <si>
    <t>TR583025</t>
  </si>
  <si>
    <t>TR650476</t>
  </si>
  <si>
    <t>TR574066</t>
  </si>
  <si>
    <t>TR511527</t>
  </si>
  <si>
    <t>TR278972</t>
  </si>
  <si>
    <t>TR279324</t>
  </si>
  <si>
    <t>TR537328</t>
  </si>
  <si>
    <t>TC016870</t>
  </si>
  <si>
    <t>TC052235</t>
  </si>
  <si>
    <t>TC023518</t>
  </si>
  <si>
    <t>TC005181</t>
  </si>
  <si>
    <t>TC052854</t>
  </si>
  <si>
    <t>TR357997</t>
  </si>
  <si>
    <t>TR328306</t>
  </si>
  <si>
    <t>TR002262</t>
  </si>
  <si>
    <t>TR163021</t>
  </si>
  <si>
    <t>TR012168</t>
  </si>
  <si>
    <t>TC002338</t>
  </si>
  <si>
    <t>TC053007</t>
  </si>
  <si>
    <t>TR286151</t>
  </si>
  <si>
    <t>TR013088</t>
  </si>
  <si>
    <t>TR613496</t>
  </si>
  <si>
    <t>TR252579</t>
  </si>
  <si>
    <t>TC047353</t>
  </si>
  <si>
    <t>TR620531</t>
  </si>
  <si>
    <t>TR535801</t>
  </si>
  <si>
    <t>TR623523</t>
  </si>
  <si>
    <t>TR041257</t>
  </si>
  <si>
    <t>TR362669</t>
  </si>
  <si>
    <t>TR011286</t>
  </si>
  <si>
    <t>TR507606</t>
  </si>
  <si>
    <t>TR603179</t>
  </si>
  <si>
    <t>TR361059</t>
  </si>
  <si>
    <t>TR575967</t>
  </si>
  <si>
    <t>TR578562</t>
  </si>
  <si>
    <t>TR018079</t>
  </si>
  <si>
    <t>TR011006</t>
  </si>
  <si>
    <t>TR431006</t>
  </si>
  <si>
    <t>TR570125</t>
  </si>
  <si>
    <t>TR119750</t>
  </si>
  <si>
    <t>TR534829</t>
  </si>
  <si>
    <t>TR386666</t>
  </si>
  <si>
    <t>TR614976</t>
  </si>
  <si>
    <t>TR458512</t>
  </si>
  <si>
    <t>TR014002</t>
  </si>
  <si>
    <t>TR397341</t>
  </si>
  <si>
    <t>TR508960</t>
  </si>
  <si>
    <t>TR544688</t>
  </si>
  <si>
    <t>TR529273</t>
  </si>
  <si>
    <t>TR331541</t>
  </si>
  <si>
    <t>TR255887</t>
  </si>
  <si>
    <t>TR572205</t>
  </si>
  <si>
    <t>TR541040</t>
  </si>
  <si>
    <t>TR067700</t>
  </si>
  <si>
    <t>TR423441</t>
  </si>
  <si>
    <t>TR003458</t>
  </si>
  <si>
    <t>TR583016</t>
  </si>
  <si>
    <t>TR536984</t>
  </si>
  <si>
    <t>TR263322</t>
  </si>
  <si>
    <t>TR395025</t>
  </si>
  <si>
    <t>TC058479</t>
  </si>
  <si>
    <t>TR570038</t>
  </si>
  <si>
    <t>TR526570</t>
  </si>
  <si>
    <t>TR575696</t>
  </si>
  <si>
    <t>TR508867</t>
  </si>
  <si>
    <t>TR355697</t>
  </si>
  <si>
    <t>TR048676</t>
  </si>
  <si>
    <t>TR345015</t>
  </si>
  <si>
    <t>TR011287</t>
  </si>
  <si>
    <t>TR009500</t>
  </si>
  <si>
    <t>TR373492</t>
  </si>
  <si>
    <t>TR316742</t>
  </si>
  <si>
    <t>TR251002</t>
  </si>
  <si>
    <t>TR285334</t>
  </si>
  <si>
    <t>TR012193</t>
  </si>
  <si>
    <t>TR458392</t>
  </si>
  <si>
    <t>TR251370</t>
  </si>
  <si>
    <t>TC003489</t>
  </si>
  <si>
    <t>TR618407</t>
  </si>
  <si>
    <t>TR464160</t>
  </si>
  <si>
    <t>TR542231</t>
  </si>
  <si>
    <t>TR167471</t>
  </si>
  <si>
    <t>TR570075</t>
  </si>
  <si>
    <t>TR181156</t>
  </si>
  <si>
    <t>TR569782</t>
  </si>
  <si>
    <t>TR595517</t>
  </si>
  <si>
    <t>TR273765</t>
  </si>
  <si>
    <t>TR583123</t>
  </si>
  <si>
    <t>TR273764</t>
  </si>
  <si>
    <t>TR562282</t>
  </si>
  <si>
    <t>TR621099</t>
  </si>
  <si>
    <t>TR381916</t>
  </si>
  <si>
    <t>TR585626</t>
  </si>
  <si>
    <t>TR634872</t>
  </si>
  <si>
    <t>TR399202</t>
  </si>
  <si>
    <t>TR547756</t>
  </si>
  <si>
    <t>TR623675</t>
  </si>
  <si>
    <t>TR607249</t>
  </si>
  <si>
    <t>TR658515</t>
  </si>
  <si>
    <t>TR251004</t>
  </si>
  <si>
    <t>TR518457</t>
  </si>
  <si>
    <t>TR576261</t>
  </si>
  <si>
    <t>TR653499</t>
  </si>
  <si>
    <t>TR580188</t>
  </si>
  <si>
    <t>TR562310</t>
  </si>
  <si>
    <t>TR576556</t>
  </si>
  <si>
    <t>TR613130</t>
  </si>
  <si>
    <t>TR561133</t>
  </si>
  <si>
    <t>TR495690</t>
  </si>
  <si>
    <t>TR068463</t>
  </si>
  <si>
    <t>TR531252</t>
  </si>
  <si>
    <t>TR538148</t>
  </si>
  <si>
    <t>TR315241</t>
  </si>
  <si>
    <t>TR011687</t>
  </si>
  <si>
    <t>TR557725</t>
  </si>
  <si>
    <t>TR569312</t>
  </si>
  <si>
    <t>TC050507</t>
  </si>
  <si>
    <t>TR541310</t>
  </si>
  <si>
    <t>TR576532</t>
  </si>
  <si>
    <t>TR641369</t>
  </si>
  <si>
    <t>TR590698</t>
  </si>
  <si>
    <t>TR577331</t>
  </si>
  <si>
    <t>TR580308</t>
  </si>
  <si>
    <t>TR618936</t>
  </si>
  <si>
    <t>TR444651</t>
  </si>
  <si>
    <t>TR528351</t>
  </si>
  <si>
    <t>TR619310</t>
  </si>
  <si>
    <t>TR583419</t>
  </si>
  <si>
    <t>TR599930</t>
  </si>
  <si>
    <t>TR585597</t>
  </si>
  <si>
    <t>TR604516</t>
  </si>
  <si>
    <t>TR586964</t>
  </si>
  <si>
    <t>TR613498</t>
  </si>
  <si>
    <t>TR629368</t>
  </si>
  <si>
    <t>TR388851</t>
  </si>
  <si>
    <t>TR563209</t>
  </si>
  <si>
    <t>TR553035</t>
  </si>
  <si>
    <t>TR461495</t>
  </si>
  <si>
    <t>TR431235</t>
  </si>
  <si>
    <t>TR535539</t>
  </si>
  <si>
    <t>TC035353</t>
  </si>
  <si>
    <t>TR581591</t>
  </si>
  <si>
    <t>TR010797</t>
  </si>
  <si>
    <t>TR144944</t>
  </si>
  <si>
    <t>TR445713</t>
  </si>
  <si>
    <t>TR272120</t>
  </si>
  <si>
    <t>TR073714</t>
  </si>
  <si>
    <t>TR616045</t>
  </si>
  <si>
    <t>TR380217</t>
  </si>
  <si>
    <t>TR611112</t>
  </si>
  <si>
    <t>TR250636</t>
  </si>
  <si>
    <t>TR583019</t>
  </si>
  <si>
    <t>TR606596</t>
  </si>
  <si>
    <t>TR576585</t>
  </si>
  <si>
    <t>TR423417</t>
  </si>
  <si>
    <t>TR348970</t>
  </si>
  <si>
    <t>TR544858</t>
  </si>
  <si>
    <t>TR569318</t>
  </si>
  <si>
    <t>TR508964</t>
  </si>
  <si>
    <t>TR373772</t>
  </si>
  <si>
    <t>TR613308</t>
  </si>
  <si>
    <t>TR009545</t>
  </si>
  <si>
    <t>TC052242</t>
  </si>
  <si>
    <t>TR141560</t>
  </si>
  <si>
    <t>TR521676</t>
  </si>
  <si>
    <t>TR143074</t>
  </si>
  <si>
    <t>TR626923</t>
  </si>
  <si>
    <t>TR335048</t>
  </si>
  <si>
    <t>TR616700</t>
  </si>
  <si>
    <t>TR071767</t>
  </si>
  <si>
    <t>TR633955</t>
  </si>
  <si>
    <t>TR571252</t>
  </si>
  <si>
    <t>TR463204</t>
  </si>
  <si>
    <t>TR321621</t>
  </si>
  <si>
    <t>TR565467</t>
  </si>
  <si>
    <t>TR069687</t>
  </si>
  <si>
    <t>TR002809</t>
  </si>
  <si>
    <t>TR536255</t>
  </si>
  <si>
    <t>TR317966</t>
  </si>
  <si>
    <t>TR616069</t>
  </si>
  <si>
    <t>TR255182</t>
  </si>
  <si>
    <t>TR581133</t>
  </si>
  <si>
    <t>TR367037</t>
  </si>
  <si>
    <t>TR271227</t>
  </si>
  <si>
    <t>TR503628</t>
  </si>
  <si>
    <t>TR461061</t>
  </si>
  <si>
    <t>TR623798</t>
  </si>
  <si>
    <t>TR271226</t>
  </si>
  <si>
    <t>TR251345</t>
  </si>
  <si>
    <t>TR011292</t>
  </si>
  <si>
    <t>TR512491</t>
  </si>
  <si>
    <t>TR315491</t>
  </si>
  <si>
    <t>TR567190</t>
  </si>
  <si>
    <t>TR386736</t>
  </si>
  <si>
    <t>TR538617</t>
  </si>
  <si>
    <t>TR318728</t>
  </si>
  <si>
    <t>TR490090</t>
  </si>
  <si>
    <t>TR129815</t>
  </si>
  <si>
    <t>TR011698</t>
  </si>
  <si>
    <t>TR544796</t>
  </si>
  <si>
    <t>TR253457</t>
  </si>
  <si>
    <t>TR445962</t>
  </si>
  <si>
    <t>TR267752</t>
  </si>
  <si>
    <t>TR154727</t>
  </si>
  <si>
    <t>TR495456</t>
  </si>
  <si>
    <t>TR010168</t>
  </si>
  <si>
    <t>TR011699</t>
  </si>
  <si>
    <t>TR579296</t>
  </si>
  <si>
    <t>TR497207</t>
  </si>
  <si>
    <t>TR497206</t>
  </si>
  <si>
    <t>TR011701</t>
  </si>
  <si>
    <t>TR134364</t>
  </si>
  <si>
    <t>TR462963</t>
  </si>
  <si>
    <t>TR288209</t>
  </si>
  <si>
    <t>TR062982</t>
  </si>
  <si>
    <t>TR615880</t>
  </si>
  <si>
    <t>TR510287</t>
  </si>
  <si>
    <t>TR009558</t>
  </si>
  <si>
    <t>TR254450</t>
  </si>
  <si>
    <t>TR454312</t>
  </si>
  <si>
    <t>TR609773</t>
  </si>
  <si>
    <t>TR401799</t>
  </si>
  <si>
    <t>TR273750</t>
  </si>
  <si>
    <t>TR284156</t>
  </si>
  <si>
    <t>TR566041</t>
  </si>
  <si>
    <t>TR068464</t>
  </si>
  <si>
    <t>TR529951</t>
  </si>
  <si>
    <t>TR595574</t>
  </si>
  <si>
    <t>TR273747</t>
  </si>
  <si>
    <t>TR575061</t>
  </si>
  <si>
    <t>TR619147</t>
  </si>
  <si>
    <t>TR493747</t>
  </si>
  <si>
    <t>TR546255</t>
  </si>
  <si>
    <t>TR570126</t>
  </si>
  <si>
    <t>TR553151</t>
  </si>
  <si>
    <t>TR012345</t>
  </si>
  <si>
    <t>TR496304</t>
  </si>
  <si>
    <t>TR560815</t>
  </si>
  <si>
    <t>TR449246</t>
  </si>
  <si>
    <t>TR460610</t>
  </si>
  <si>
    <t>TR393250</t>
  </si>
  <si>
    <t>TR391382</t>
  </si>
  <si>
    <t>TR310211</t>
  </si>
  <si>
    <t>TR508966</t>
  </si>
  <si>
    <t>TR594268</t>
  </si>
  <si>
    <t>TR610852</t>
  </si>
  <si>
    <t>TR398223</t>
  </si>
  <si>
    <t>TR579896</t>
  </si>
  <si>
    <t>TR615533</t>
  </si>
  <si>
    <t>TR575080</t>
  </si>
  <si>
    <t>TR625150</t>
  </si>
  <si>
    <t>TR517979</t>
  </si>
  <si>
    <t>TR535558</t>
  </si>
  <si>
    <t>TR544649</t>
  </si>
  <si>
    <t>TR622128</t>
  </si>
  <si>
    <t>TR481114</t>
  </si>
  <si>
    <t>TR502577</t>
  </si>
  <si>
    <t>TR498746</t>
  </si>
  <si>
    <t>TR544758</t>
  </si>
  <si>
    <t>TR360187</t>
  </si>
  <si>
    <t>TR542234</t>
  </si>
  <si>
    <t>TR614910</t>
  </si>
  <si>
    <t>TR612009</t>
  </si>
  <si>
    <t>TR079269</t>
  </si>
  <si>
    <t>TR607250</t>
  </si>
  <si>
    <t>TR645858</t>
  </si>
  <si>
    <t>TR563682</t>
  </si>
  <si>
    <t>TR566065</t>
  </si>
  <si>
    <t>TR581273</t>
  </si>
  <si>
    <t>TR531724</t>
  </si>
  <si>
    <t>TR531128</t>
  </si>
  <si>
    <t>TR401319</t>
  </si>
  <si>
    <t>TR538160</t>
  </si>
  <si>
    <t>TR572678</t>
  </si>
  <si>
    <t>TR374291</t>
  </si>
  <si>
    <t>TR542372</t>
  </si>
  <si>
    <t>TR338972</t>
  </si>
  <si>
    <t>TR380476</t>
  </si>
  <si>
    <t>TR432804</t>
  </si>
  <si>
    <t>TR510356</t>
  </si>
  <si>
    <t>TR544856</t>
  </si>
  <si>
    <t>TR653500</t>
  </si>
  <si>
    <t>TR595774</t>
  </si>
  <si>
    <t>TR563406</t>
  </si>
  <si>
    <t>TR075323</t>
  </si>
  <si>
    <t>TR403558</t>
  </si>
  <si>
    <t>TR013207</t>
  </si>
  <si>
    <t>TR419917</t>
  </si>
  <si>
    <t>TR544016</t>
  </si>
  <si>
    <t>TR546831</t>
  </si>
  <si>
    <t>TR498814</t>
  </si>
  <si>
    <t>TR290728</t>
  </si>
  <si>
    <t>TR570128</t>
  </si>
  <si>
    <t>TR420425</t>
  </si>
  <si>
    <t>TR180167</t>
  </si>
  <si>
    <t>TR531380</t>
  </si>
  <si>
    <t>TR499128</t>
  </si>
  <si>
    <t>TR339113</t>
  </si>
  <si>
    <t>TR373122</t>
  </si>
  <si>
    <t>TR552728</t>
  </si>
  <si>
    <t>TR459722</t>
  </si>
  <si>
    <t>TR334878</t>
  </si>
  <si>
    <t>TR334888</t>
  </si>
  <si>
    <t>TR271191</t>
  </si>
  <si>
    <t>TR269833</t>
  </si>
  <si>
    <t>TR544310</t>
  </si>
  <si>
    <t>TR616701</t>
  </si>
  <si>
    <t>TR531254</t>
  </si>
  <si>
    <t>TC025427</t>
  </si>
  <si>
    <t>TR558634</t>
  </si>
  <si>
    <t>TR521711</t>
  </si>
  <si>
    <t>TR577476</t>
  </si>
  <si>
    <t>TR421627</t>
  </si>
  <si>
    <t>TR011732</t>
  </si>
  <si>
    <t>TR455590</t>
  </si>
  <si>
    <t>TR575291</t>
  </si>
  <si>
    <t>TR541745</t>
  </si>
  <si>
    <t>TR538309</t>
  </si>
  <si>
    <t>TR273735</t>
  </si>
  <si>
    <t>TR575561</t>
  </si>
  <si>
    <t>TR361629</t>
  </si>
  <si>
    <t>TR535528</t>
  </si>
  <si>
    <t>TR271081</t>
  </si>
  <si>
    <t>TR013210</t>
  </si>
  <si>
    <t>TR328456</t>
  </si>
  <si>
    <t>TR321452</t>
  </si>
  <si>
    <t>TR002272</t>
  </si>
  <si>
    <t>TR575030</t>
  </si>
  <si>
    <t>TR002811</t>
  </si>
  <si>
    <t>TR013212</t>
  </si>
  <si>
    <t>TR621186</t>
  </si>
  <si>
    <t>TR272137</t>
  </si>
  <si>
    <t>TR544471</t>
  </si>
  <si>
    <t>TR609441</t>
  </si>
  <si>
    <t>TR623133</t>
  </si>
  <si>
    <t>TC025320</t>
  </si>
  <si>
    <t>TR002273</t>
  </si>
  <si>
    <t>TR272139</t>
  </si>
  <si>
    <t>TR272141</t>
  </si>
  <si>
    <t>TR256728</t>
  </si>
  <si>
    <t>TR273720</t>
  </si>
  <si>
    <t>TR011735</t>
  </si>
  <si>
    <t>TR572557</t>
  </si>
  <si>
    <t>TR579318</t>
  </si>
  <si>
    <t>TR611597</t>
  </si>
  <si>
    <t>TR410090</t>
  </si>
  <si>
    <t>TR530309</t>
  </si>
  <si>
    <t>TR457750</t>
  </si>
  <si>
    <t>TR012349</t>
  </si>
  <si>
    <t>TR564720</t>
  </si>
  <si>
    <t>TR012350</t>
  </si>
  <si>
    <t>TR328219</t>
  </si>
  <si>
    <t>TR343606</t>
  </si>
  <si>
    <t>TR323315</t>
  </si>
  <si>
    <t>TR496251</t>
  </si>
  <si>
    <t>TR553211</t>
  </si>
  <si>
    <t>TR650388</t>
  </si>
  <si>
    <t>TC004651</t>
  </si>
  <si>
    <t>TR527030</t>
  </si>
  <si>
    <t>TR302432</t>
  </si>
  <si>
    <t>TR372103</t>
  </si>
  <si>
    <t>TR616665</t>
  </si>
  <si>
    <t>TR398228</t>
  </si>
  <si>
    <t>TR012395</t>
  </si>
  <si>
    <t>TR174909</t>
  </si>
  <si>
    <t>TR551149</t>
  </si>
  <si>
    <t>TR596600</t>
  </si>
  <si>
    <t>TR018085</t>
  </si>
  <si>
    <t>TR391097</t>
  </si>
  <si>
    <t>TR337088</t>
  </si>
  <si>
    <t>TR451116</t>
  </si>
  <si>
    <t>TR577470</t>
  </si>
  <si>
    <t>TR612311</t>
  </si>
  <si>
    <t>TR626946</t>
  </si>
  <si>
    <t>TR086696</t>
  </si>
  <si>
    <t>TC050147</t>
  </si>
  <si>
    <t>TR350746</t>
  </si>
  <si>
    <t>TR623630</t>
  </si>
  <si>
    <t>TR251009</t>
  </si>
  <si>
    <t>TR511529</t>
  </si>
  <si>
    <t>TR612329</t>
  </si>
  <si>
    <t>TR011755</t>
  </si>
  <si>
    <t>TR281730</t>
  </si>
  <si>
    <t>TR284714</t>
  </si>
  <si>
    <t>TR569032</t>
  </si>
  <si>
    <t>TR489382</t>
  </si>
  <si>
    <t>TC031138</t>
  </si>
  <si>
    <t>TR279466</t>
  </si>
  <si>
    <t>TR569146</t>
  </si>
  <si>
    <t>TR655654</t>
  </si>
  <si>
    <t>TR496445</t>
  </si>
  <si>
    <t>TR032353</t>
  </si>
  <si>
    <t>TR557605</t>
  </si>
  <si>
    <t>TR597745</t>
  </si>
  <si>
    <t>TR616129</t>
  </si>
  <si>
    <t>TR610815</t>
  </si>
  <si>
    <t>TR012397</t>
  </si>
  <si>
    <t>TR607024</t>
  </si>
  <si>
    <t>TR634955</t>
  </si>
  <si>
    <t>TR612010</t>
  </si>
  <si>
    <t>TR330554</t>
  </si>
  <si>
    <t>TR614963</t>
  </si>
  <si>
    <t>TR253687</t>
  </si>
  <si>
    <t>TR571601</t>
  </si>
  <si>
    <t>TR253771</t>
  </si>
  <si>
    <t>TR621578</t>
  </si>
  <si>
    <t>TR567420</t>
  </si>
  <si>
    <t>TR524864</t>
  </si>
  <si>
    <t>TR251825</t>
  </si>
  <si>
    <t>TR463115</t>
  </si>
  <si>
    <t>TR067448</t>
  </si>
  <si>
    <t>TR257751</t>
  </si>
  <si>
    <t>TC051592</t>
  </si>
  <si>
    <t>TC020476</t>
  </si>
  <si>
    <t>TR502942</t>
  </si>
  <si>
    <t>TR399786</t>
  </si>
  <si>
    <t>TC046643</t>
  </si>
  <si>
    <t>TR536691</t>
  </si>
  <si>
    <t>TR536003</t>
  </si>
  <si>
    <t>TR434709</t>
  </si>
  <si>
    <t>TR429737</t>
  </si>
  <si>
    <t>TR277311</t>
  </si>
  <si>
    <t>TR251012</t>
  </si>
  <si>
    <t>TR343677</t>
  </si>
  <si>
    <t>TR040402</t>
  </si>
  <si>
    <t>TR288376</t>
  </si>
  <si>
    <t>TR332584</t>
  </si>
  <si>
    <t>TR024793</t>
  </si>
  <si>
    <t>TR013218</t>
  </si>
  <si>
    <t>TR014021</t>
  </si>
  <si>
    <t>TR002497</t>
  </si>
  <si>
    <t>TR008570</t>
  </si>
  <si>
    <t>TR306640</t>
  </si>
  <si>
    <t>TR489571</t>
  </si>
  <si>
    <t>TR525119</t>
  </si>
  <si>
    <t>TC004706</t>
  </si>
  <si>
    <t>TR565216</t>
  </si>
  <si>
    <t>TR608339</t>
  </si>
  <si>
    <t>TC049958</t>
  </si>
  <si>
    <t>TR418776</t>
  </si>
  <si>
    <t>TR638494</t>
  </si>
  <si>
    <t>TR317187</t>
  </si>
  <si>
    <t>TR622245</t>
  </si>
  <si>
    <t>TR310936</t>
  </si>
  <si>
    <t>TR610129</t>
  </si>
  <si>
    <t>TR572206</t>
  </si>
  <si>
    <t>TR338349</t>
  </si>
  <si>
    <t>TR318432</t>
  </si>
  <si>
    <t>TR625047</t>
  </si>
  <si>
    <t>TR658516</t>
  </si>
  <si>
    <t>TR581739</t>
  </si>
  <si>
    <t>TR475211</t>
  </si>
  <si>
    <t>TR270774</t>
  </si>
  <si>
    <t>TR008982</t>
  </si>
  <si>
    <t>TR002921</t>
  </si>
  <si>
    <t>TR008983</t>
  </si>
  <si>
    <t>TR014024</t>
  </si>
  <si>
    <t>TR098101</t>
  </si>
  <si>
    <t>TR251642</t>
  </si>
  <si>
    <t>TR613317</t>
  </si>
  <si>
    <t>TR549772</t>
  </si>
  <si>
    <t>TR540093</t>
  </si>
  <si>
    <t>TR572703</t>
  </si>
  <si>
    <t>TR567822</t>
  </si>
  <si>
    <t>TR024529</t>
  </si>
  <si>
    <t>TR544125</t>
  </si>
  <si>
    <t>TR618045</t>
  </si>
  <si>
    <t>TR002498</t>
  </si>
  <si>
    <t>TR008572</t>
  </si>
  <si>
    <t>TR590491</t>
  </si>
  <si>
    <t>TR578416</t>
  </si>
  <si>
    <t>TR135492</t>
  </si>
  <si>
    <t>TR164286</t>
  </si>
  <si>
    <t>TR011303</t>
  </si>
  <si>
    <t>TR014026</t>
  </si>
  <si>
    <t>TR498124</t>
  </si>
  <si>
    <t>TR544977</t>
  </si>
  <si>
    <t>TR321126</t>
  </si>
  <si>
    <t>TC055376</t>
  </si>
  <si>
    <t>TR003473</t>
  </si>
  <si>
    <t>TR579419</t>
  </si>
  <si>
    <t>TR012401</t>
  </si>
  <si>
    <t>TR378247</t>
  </si>
  <si>
    <t>TR307806</t>
  </si>
  <si>
    <t>TR587255</t>
  </si>
  <si>
    <t>TR068467</t>
  </si>
  <si>
    <t>TR493748</t>
  </si>
  <si>
    <t>TR012354</t>
  </si>
  <si>
    <t>TC020126</t>
  </si>
  <si>
    <t>TR544311</t>
  </si>
  <si>
    <t>TR270792</t>
  </si>
  <si>
    <t>TR577072</t>
  </si>
  <si>
    <t>TR251014</t>
  </si>
  <si>
    <t>TR580327</t>
  </si>
  <si>
    <t>TR397319</t>
  </si>
  <si>
    <t>TR610743</t>
  </si>
  <si>
    <t>TR252443</t>
  </si>
  <si>
    <t>TR606595</t>
  </si>
  <si>
    <t>TR068468</t>
  </si>
  <si>
    <t>TC029484</t>
  </si>
  <si>
    <t>TC007428</t>
  </si>
  <si>
    <t>TR172267</t>
  </si>
  <si>
    <t>TR388394</t>
  </si>
  <si>
    <t>TR333595</t>
  </si>
  <si>
    <t>TR402592</t>
  </si>
  <si>
    <t>TR615605</t>
  </si>
  <si>
    <t>TR541190</t>
  </si>
  <si>
    <t>TR341715</t>
  </si>
  <si>
    <t>TR541342</t>
  </si>
  <si>
    <t>TR489147</t>
  </si>
  <si>
    <t>TR620505</t>
  </si>
  <si>
    <t>TR459333</t>
  </si>
  <si>
    <t>TR622572</t>
  </si>
  <si>
    <t>TR364515</t>
  </si>
  <si>
    <t>TC002525</t>
  </si>
  <si>
    <t>TR577394</t>
  </si>
  <si>
    <t>TR540580</t>
  </si>
  <si>
    <t>TR314800</t>
  </si>
  <si>
    <t>TR302867</t>
  </si>
  <si>
    <t>TR575515</t>
  </si>
  <si>
    <t>TR359078</t>
  </si>
  <si>
    <t>TR273651</t>
  </si>
  <si>
    <t>TR357407</t>
  </si>
  <si>
    <t>TR371173</t>
  </si>
  <si>
    <t>TR288369</t>
  </si>
  <si>
    <t>TR563683</t>
  </si>
  <si>
    <t>TR443511</t>
  </si>
  <si>
    <t>TR587455</t>
  </si>
  <si>
    <t>TR476853</t>
  </si>
  <si>
    <t>TR327778</t>
  </si>
  <si>
    <t>TC005188</t>
  </si>
  <si>
    <t>TR012359</t>
  </si>
  <si>
    <t>TR250654</t>
  </si>
  <si>
    <t>TR645423</t>
  </si>
  <si>
    <t>TR003476</t>
  </si>
  <si>
    <t>TR077350</t>
  </si>
  <si>
    <t>TR391385</t>
  </si>
  <si>
    <t>TR013231</t>
  </si>
  <si>
    <t>TR002287</t>
  </si>
  <si>
    <t>TR537807</t>
  </si>
  <si>
    <t>TR083650</t>
  </si>
  <si>
    <t>TR011014</t>
  </si>
  <si>
    <t>TR277330</t>
  </si>
  <si>
    <t>TR521312</t>
  </si>
  <si>
    <t>TR553152</t>
  </si>
  <si>
    <t>TC025926</t>
  </si>
  <si>
    <t>TR330664</t>
  </si>
  <si>
    <t>TR273618</t>
  </si>
  <si>
    <t>TR136807</t>
  </si>
  <si>
    <t>TR529263</t>
  </si>
  <si>
    <t>TR003477</t>
  </si>
  <si>
    <t>TR273616</t>
  </si>
  <si>
    <t>TR574937</t>
  </si>
  <si>
    <t>TR538162</t>
  </si>
  <si>
    <t>TC055532</t>
  </si>
  <si>
    <t>TR574147</t>
  </si>
  <si>
    <t>TR400277</t>
  </si>
  <si>
    <t>TR092303</t>
  </si>
  <si>
    <t>TR256705</t>
  </si>
  <si>
    <t>TR251348</t>
  </si>
  <si>
    <t>TR251016</t>
  </si>
  <si>
    <t>TR313471</t>
  </si>
  <si>
    <t>TR013236</t>
  </si>
  <si>
    <t>TR565202</t>
  </si>
  <si>
    <t>TR612265</t>
  </si>
  <si>
    <t>TC059361</t>
  </si>
  <si>
    <t>TR175376</t>
  </si>
  <si>
    <t>TR010810</t>
  </si>
  <si>
    <t>TR251653</t>
  </si>
  <si>
    <t>TR280108</t>
  </si>
  <si>
    <t>TR610782</t>
  </si>
  <si>
    <t>TR586978</t>
  </si>
  <si>
    <t>TR476855</t>
  </si>
  <si>
    <t>TR270865</t>
  </si>
  <si>
    <t>TR272158</t>
  </si>
  <si>
    <t>TR419919</t>
  </si>
  <si>
    <t>TR590918</t>
  </si>
  <si>
    <t>TR252862</t>
  </si>
  <si>
    <t>TR610125</t>
  </si>
  <si>
    <t>TR342710</t>
  </si>
  <si>
    <t>TR585001</t>
  </si>
  <si>
    <t>TR088690</t>
  </si>
  <si>
    <t>TR120320</t>
  </si>
  <si>
    <t>TR536346</t>
  </si>
  <si>
    <t>TR332012</t>
  </si>
  <si>
    <t>TR570131</t>
  </si>
  <si>
    <t>TR068484</t>
  </si>
  <si>
    <t>TR010812</t>
  </si>
  <si>
    <t>TR010814</t>
  </si>
  <si>
    <t>TR464867</t>
  </si>
  <si>
    <t>TR251865</t>
  </si>
  <si>
    <t>TR269468</t>
  </si>
  <si>
    <t>TR572503</t>
  </si>
  <si>
    <t>TR575450</t>
  </si>
  <si>
    <t>TR174472</t>
  </si>
  <si>
    <t>TR003481</t>
  </si>
  <si>
    <t>TR461387</t>
  </si>
  <si>
    <t>TR562388</t>
  </si>
  <si>
    <t>TR498703</t>
  </si>
  <si>
    <t>TR463552</t>
  </si>
  <si>
    <t>TR426802</t>
  </si>
  <si>
    <t>TR003483</t>
  </si>
  <si>
    <t>TR011309</t>
  </si>
  <si>
    <t>TR329894</t>
  </si>
  <si>
    <t>TR003484</t>
  </si>
  <si>
    <t>TR253250</t>
  </si>
  <si>
    <t>TR252444</t>
  </si>
  <si>
    <t>TR255953</t>
  </si>
  <si>
    <t>TR012369</t>
  </si>
  <si>
    <t>TR058620</t>
  </si>
  <si>
    <t>TR576190</t>
  </si>
  <si>
    <t>TR327327</t>
  </si>
  <si>
    <t>TR344619</t>
  </si>
  <si>
    <t>TR021020</t>
  </si>
  <si>
    <t>TR558635</t>
  </si>
  <si>
    <t>TR578138</t>
  </si>
  <si>
    <t>TR021638</t>
  </si>
  <si>
    <t>TR521829</t>
  </si>
  <si>
    <t>TR308917</t>
  </si>
  <si>
    <t>TR323176</t>
  </si>
  <si>
    <t>TR375958</t>
  </si>
  <si>
    <t>TR369962</t>
  </si>
  <si>
    <t>TR257424</t>
  </si>
  <si>
    <t>TR356133</t>
  </si>
  <si>
    <t>TR256971</t>
  </si>
  <si>
    <t>TR183288</t>
  </si>
  <si>
    <t>TR618665</t>
  </si>
  <si>
    <t>TR154148</t>
  </si>
  <si>
    <t>TR091606</t>
  </si>
  <si>
    <t>TR010198</t>
  </si>
  <si>
    <t>TR316774</t>
  </si>
  <si>
    <t>TR396015</t>
  </si>
  <si>
    <t>TR606133</t>
  </si>
  <si>
    <t>TR575133</t>
  </si>
  <si>
    <t>TR325049</t>
  </si>
  <si>
    <t>TR014046</t>
  </si>
  <si>
    <t>TR590919</t>
  </si>
  <si>
    <t>TR538294</t>
  </si>
  <si>
    <t>TR273587</t>
  </si>
  <si>
    <t>TR446555</t>
  </si>
  <si>
    <t>TR616666</t>
  </si>
  <si>
    <t>TR432270</t>
  </si>
  <si>
    <t>TR575973</t>
  </si>
  <si>
    <t>TR002294</t>
  </si>
  <si>
    <t>TR533138</t>
  </si>
  <si>
    <t>TR386348</t>
  </si>
  <si>
    <t>TR084638</t>
  </si>
  <si>
    <t>TR575565</t>
  </si>
  <si>
    <t>TR513265</t>
  </si>
  <si>
    <t>TR143270</t>
  </si>
  <si>
    <t>TR424808</t>
  </si>
  <si>
    <t>TR251755</t>
  </si>
  <si>
    <t>TR572161</t>
  </si>
  <si>
    <t>TR250603</t>
  </si>
  <si>
    <t>TR014050</t>
  </si>
  <si>
    <t>TR079272</t>
  </si>
  <si>
    <t>TR003486</t>
  </si>
  <si>
    <t>TR010817</t>
  </si>
  <si>
    <t>TR536347</t>
  </si>
  <si>
    <t>TR580712</t>
  </si>
  <si>
    <t>TR010199</t>
  </si>
  <si>
    <t>TR011020</t>
  </si>
  <si>
    <t>TR533974</t>
  </si>
  <si>
    <t>TR069690</t>
  </si>
  <si>
    <t>TR525768</t>
  </si>
  <si>
    <t>TR550693</t>
  </si>
  <si>
    <t>TR252585</t>
  </si>
  <si>
    <t>TR012370</t>
  </si>
  <si>
    <t>TR576931</t>
  </si>
  <si>
    <t>TR251754</t>
  </si>
  <si>
    <t>TR012410</t>
  </si>
  <si>
    <t>TR373778</t>
  </si>
  <si>
    <t>TR610176</t>
  </si>
  <si>
    <t>TR273578</t>
  </si>
  <si>
    <t>TR271894</t>
  </si>
  <si>
    <t>TR302633</t>
  </si>
  <si>
    <t>TR376866</t>
  </si>
  <si>
    <t>TR257230</t>
  </si>
  <si>
    <t>TR143963</t>
  </si>
  <si>
    <t>TR613510</t>
  </si>
  <si>
    <t>TR270887</t>
  </si>
  <si>
    <t>TR273577</t>
  </si>
  <si>
    <t>TR002502</t>
  </si>
  <si>
    <t>TR612464</t>
  </si>
  <si>
    <t>TR658540</t>
  </si>
  <si>
    <t>TR319047</t>
  </si>
  <si>
    <t>TR002313</t>
  </si>
  <si>
    <t>TR578990</t>
  </si>
  <si>
    <t>TR384338</t>
  </si>
  <si>
    <t>TR518372</t>
  </si>
  <si>
    <t>TR398230</t>
  </si>
  <si>
    <t>TR544615</t>
  </si>
  <si>
    <t>TR390534</t>
  </si>
  <si>
    <t>TR342950</t>
  </si>
  <si>
    <t>TR612289</t>
  </si>
  <si>
    <t>TC048378</t>
  </si>
  <si>
    <t>TR257906</t>
  </si>
  <si>
    <t>TR587289</t>
  </si>
  <si>
    <t>TR608347</t>
  </si>
  <si>
    <t>TR538164</t>
  </si>
  <si>
    <t>TR542496</t>
  </si>
  <si>
    <t>TR658662</t>
  </si>
  <si>
    <t>TR297182</t>
  </si>
  <si>
    <t>TR378073</t>
  </si>
  <si>
    <t>TR414093</t>
  </si>
  <si>
    <t>TR003494</t>
  </si>
  <si>
    <t>TR578644</t>
  </si>
  <si>
    <t>TR610818</t>
  </si>
  <si>
    <t>TC054970</t>
  </si>
  <si>
    <t>TR463462</t>
  </si>
  <si>
    <t>TR574938</t>
  </si>
  <si>
    <t>TR536623</t>
  </si>
  <si>
    <t>TR343553</t>
  </si>
  <si>
    <t>TR528795</t>
  </si>
  <si>
    <t>TR273573</t>
  </si>
  <si>
    <t>TR561208</t>
  </si>
  <si>
    <t>TC018677</t>
  </si>
  <si>
    <t>TC018784</t>
  </si>
  <si>
    <t>TR362333</t>
  </si>
  <si>
    <t>TR495197</t>
  </si>
  <si>
    <t>TR276808</t>
  </si>
  <si>
    <t>TR622817</t>
  </si>
  <si>
    <t>TR623524</t>
  </si>
  <si>
    <t>TR117009</t>
  </si>
  <si>
    <t>TR117011</t>
  </si>
  <si>
    <t>TR570341</t>
  </si>
  <si>
    <t>TR468106</t>
  </si>
  <si>
    <t>TR003499</t>
  </si>
  <si>
    <t>TR651512</t>
  </si>
  <si>
    <t>TR575081</t>
  </si>
  <si>
    <t>TR379324</t>
  </si>
  <si>
    <t>TR579985</t>
  </si>
  <si>
    <t>TR629877</t>
  </si>
  <si>
    <t>TR515041</t>
  </si>
  <si>
    <t>TR574840</t>
  </si>
  <si>
    <t>TR011799</t>
  </si>
  <si>
    <t>TR011800</t>
  </si>
  <si>
    <t>TR492012</t>
  </si>
  <si>
    <t>TR263999</t>
  </si>
  <si>
    <t>TR167093</t>
  </si>
  <si>
    <t>TR530154</t>
  </si>
  <si>
    <t>TR002866</t>
  </si>
  <si>
    <t>TR174274</t>
  </si>
  <si>
    <t>TR605381</t>
  </si>
  <si>
    <t>TR256940</t>
  </si>
  <si>
    <t>TR559577</t>
  </si>
  <si>
    <t>TR131337</t>
  </si>
  <si>
    <t>TR331778</t>
  </si>
  <si>
    <t>TR647400</t>
  </si>
  <si>
    <t>TR250605</t>
  </si>
  <si>
    <t>TR587279</t>
  </si>
  <si>
    <t>TR589576</t>
  </si>
  <si>
    <t>TR538641</t>
  </si>
  <si>
    <t>TR288027</t>
  </si>
  <si>
    <t>TR011801</t>
  </si>
  <si>
    <t>TR608348</t>
  </si>
  <si>
    <t>TR597562</t>
  </si>
  <si>
    <t>TR386723</t>
  </si>
  <si>
    <t>TC052182</t>
  </si>
  <si>
    <t>TR270915</t>
  </si>
  <si>
    <t>TR111241</t>
  </si>
  <si>
    <t>TR634887</t>
  </si>
  <si>
    <t>TR069692</t>
  </si>
  <si>
    <t>TR380478</t>
  </si>
  <si>
    <t>TR257961</t>
  </si>
  <si>
    <t>TR264000</t>
  </si>
  <si>
    <t>TC029870</t>
  </si>
  <si>
    <t>TR318456</t>
  </si>
  <si>
    <t>TR279591</t>
  </si>
  <si>
    <t>TR280176</t>
  </si>
  <si>
    <t>TR512493</t>
  </si>
  <si>
    <t>TR285869</t>
  </si>
  <si>
    <t>TR273562</t>
  </si>
  <si>
    <t>TR333387</t>
  </si>
  <si>
    <t>TR044801</t>
  </si>
  <si>
    <t>TC050736</t>
  </si>
  <si>
    <t>TR327242</t>
  </si>
  <si>
    <t>TR166147</t>
  </si>
  <si>
    <t>TR561000</t>
  </si>
  <si>
    <t>TR008989</t>
  </si>
  <si>
    <t>TR575215</t>
  </si>
  <si>
    <t>TR167204</t>
  </si>
  <si>
    <t>TR295401</t>
  </si>
  <si>
    <t>TR331554</t>
  </si>
  <si>
    <t>TR270936</t>
  </si>
  <si>
    <t>TR273555</t>
  </si>
  <si>
    <t>TR273554</t>
  </si>
  <si>
    <t>TR012415</t>
  </si>
  <si>
    <t>TR616130</t>
  </si>
  <si>
    <t>TR372498</t>
  </si>
  <si>
    <t>TR014058</t>
  </si>
  <si>
    <t>TR594077</t>
  </si>
  <si>
    <t>TR251022</t>
  </si>
  <si>
    <t>TR572679</t>
  </si>
  <si>
    <t>TR357413</t>
  </si>
  <si>
    <t>TR252493</t>
  </si>
  <si>
    <t>TR254452</t>
  </si>
  <si>
    <t>TR546838</t>
  </si>
  <si>
    <t>TR255940</t>
  </si>
  <si>
    <t>TR281017</t>
  </si>
  <si>
    <t>TR579528</t>
  </si>
  <si>
    <t>TC000335</t>
  </si>
  <si>
    <t>TR062151</t>
  </si>
  <si>
    <t>TR536295</t>
  </si>
  <si>
    <t>TR463554</t>
  </si>
  <si>
    <t>TR577738</t>
  </si>
  <si>
    <t>TR131468</t>
  </si>
  <si>
    <t>TR325751</t>
  </si>
  <si>
    <t>TR363359</t>
  </si>
  <si>
    <t>TR525120</t>
  </si>
  <si>
    <t>TR257150</t>
  </si>
  <si>
    <t>TR256503</t>
  </si>
  <si>
    <t>TR612545</t>
  </si>
  <si>
    <t>TR250666</t>
  </si>
  <si>
    <t>TR545522</t>
  </si>
  <si>
    <t>TR002504</t>
  </si>
  <si>
    <t>TR047763</t>
  </si>
  <si>
    <t>TR257997</t>
  </si>
  <si>
    <t>TR388509</t>
  </si>
  <si>
    <t>TR432265</t>
  </si>
  <si>
    <t>TR485863</t>
  </si>
  <si>
    <t>TR416053</t>
  </si>
  <si>
    <t>TC047699</t>
  </si>
  <si>
    <t>TR658053</t>
  </si>
  <si>
    <t>TC003517</t>
  </si>
  <si>
    <t>TR436552</t>
  </si>
  <si>
    <t>TR423802</t>
  </si>
  <si>
    <t>TR277381</t>
  </si>
  <si>
    <t>TR543122</t>
  </si>
  <si>
    <t>TR251027</t>
  </si>
  <si>
    <t>TR613585</t>
  </si>
  <si>
    <t>TR012418</t>
  </si>
  <si>
    <t>TR355563</t>
  </si>
  <si>
    <t>TR259253</t>
  </si>
  <si>
    <t>TR431273</t>
  </si>
  <si>
    <t>TR588143</t>
  </si>
  <si>
    <t>TR434710</t>
  </si>
  <si>
    <t>TR259495</t>
  </si>
  <si>
    <t>TR251377</t>
  </si>
  <si>
    <t>TR559085</t>
  </si>
  <si>
    <t>TR615277</t>
  </si>
  <si>
    <t>TR018094</t>
  </si>
  <si>
    <t>TR575055</t>
  </si>
  <si>
    <t>TR391474</t>
  </si>
  <si>
    <t>TR566226</t>
  </si>
  <si>
    <t>TR512250</t>
  </si>
  <si>
    <t>TR273526</t>
  </si>
  <si>
    <t>TR571674</t>
  </si>
  <si>
    <t>TR618948</t>
  </si>
  <si>
    <t>TR536349</t>
  </si>
  <si>
    <t>TR170725</t>
  </si>
  <si>
    <t>TR368249</t>
  </si>
  <si>
    <t>TR622246</t>
  </si>
  <si>
    <t>TR597582</t>
  </si>
  <si>
    <t>TR013253</t>
  </si>
  <si>
    <t>TR090330</t>
  </si>
  <si>
    <t>TR374074</t>
  </si>
  <si>
    <t>TR578993</t>
  </si>
  <si>
    <t>TR540658</t>
  </si>
  <si>
    <t>TR273521</t>
  </si>
  <si>
    <t>TR546784</t>
  </si>
  <si>
    <t>TR078051</t>
  </si>
  <si>
    <t>TR424182</t>
  </si>
  <si>
    <t>TR278475</t>
  </si>
  <si>
    <t>TR569630</t>
  </si>
  <si>
    <t>TR522762</t>
  </si>
  <si>
    <t>TR538621</t>
  </si>
  <si>
    <t>TR012430</t>
  </si>
  <si>
    <t>TR525082</t>
  </si>
  <si>
    <t>TR048140</t>
  </si>
  <si>
    <t>TR008595</t>
  </si>
  <si>
    <t>TR463556</t>
  </si>
  <si>
    <t>TR047764</t>
  </si>
  <si>
    <t>TR273520</t>
  </si>
  <si>
    <t>TR010212</t>
  </si>
  <si>
    <t>TR073444</t>
  </si>
  <si>
    <t>TR389659</t>
  </si>
  <si>
    <t>TR594123</t>
  </si>
  <si>
    <t>TR619148</t>
  </si>
  <si>
    <t>TR553366</t>
  </si>
  <si>
    <t>TR577144</t>
  </si>
  <si>
    <t>TR319738</t>
  </si>
  <si>
    <t>TR576054</t>
  </si>
  <si>
    <t>TR449138</t>
  </si>
  <si>
    <t>TR510255</t>
  </si>
  <si>
    <t>TR522068</t>
  </si>
  <si>
    <t>TR068739</t>
  </si>
  <si>
    <t>TR549773</t>
  </si>
  <si>
    <t>TR353919</t>
  </si>
  <si>
    <t>TR487041</t>
  </si>
  <si>
    <t>TR608601</t>
  </si>
  <si>
    <t>TR012419</t>
  </si>
  <si>
    <t>TR273518</t>
  </si>
  <si>
    <t>TR270974</t>
  </si>
  <si>
    <t>TR503490</t>
  </si>
  <si>
    <t>TR520822</t>
  </si>
  <si>
    <t>TR322292</t>
  </si>
  <si>
    <t>TR336788</t>
  </si>
  <si>
    <t>TR340991</t>
  </si>
  <si>
    <t>TR570761</t>
  </si>
  <si>
    <t>TR347986</t>
  </si>
  <si>
    <t>TR358008</t>
  </si>
  <si>
    <t>TR174642</t>
  </si>
  <si>
    <t>TR616667</t>
  </si>
  <si>
    <t>TR011024</t>
  </si>
  <si>
    <t>TR521713</t>
  </si>
  <si>
    <t>TR658007</t>
  </si>
  <si>
    <t>TR064826</t>
  </si>
  <si>
    <t>TR384568</t>
  </si>
  <si>
    <t>TR016846</t>
  </si>
  <si>
    <t>TR034713</t>
  </si>
  <si>
    <t>TR384251</t>
  </si>
  <si>
    <t>TR495661</t>
  </si>
  <si>
    <t>TR121407</t>
  </si>
  <si>
    <t>TR286086</t>
  </si>
  <si>
    <t>TR659255</t>
  </si>
  <si>
    <t>TR590119</t>
  </si>
  <si>
    <t>TR586658</t>
  </si>
  <si>
    <t>TR610855</t>
  </si>
  <si>
    <t>TR003501</t>
  </si>
  <si>
    <t>TR250710</t>
  </si>
  <si>
    <t>TR436028</t>
  </si>
  <si>
    <t>TR099791</t>
  </si>
  <si>
    <t>TR002321</t>
  </si>
  <si>
    <t>TR297287</t>
  </si>
  <si>
    <t>TR509558</t>
  </si>
  <si>
    <t>TR549988</t>
  </si>
  <si>
    <t>TR529761</t>
  </si>
  <si>
    <t>TR182141</t>
  </si>
  <si>
    <t>TR632040</t>
  </si>
  <si>
    <t>TR011989</t>
  </si>
  <si>
    <t>TR521589</t>
  </si>
  <si>
    <t>TR014090</t>
  </si>
  <si>
    <t>TR172398</t>
  </si>
  <si>
    <t>TR534577</t>
  </si>
  <si>
    <t>TR568369</t>
  </si>
  <si>
    <t>TC053251</t>
  </si>
  <si>
    <t>TR013254</t>
  </si>
  <si>
    <t>TC025944</t>
  </si>
  <si>
    <t>TR570996</t>
  </si>
  <si>
    <t>TR013256</t>
  </si>
  <si>
    <t>TR362394</t>
  </si>
  <si>
    <t>TR565978</t>
  </si>
  <si>
    <t>TR617951</t>
  </si>
  <si>
    <t>TR587277</t>
  </si>
  <si>
    <t>TR470935</t>
  </si>
  <si>
    <t>TR257334</t>
  </si>
  <si>
    <t>TR616838</t>
  </si>
  <si>
    <t>TR618848</t>
  </si>
  <si>
    <t>TR511412</t>
  </si>
  <si>
    <t>TR343581</t>
  </si>
  <si>
    <t>TR013257</t>
  </si>
  <si>
    <t>TR330425</t>
  </si>
  <si>
    <t>TR491061</t>
  </si>
  <si>
    <t>TR077114</t>
  </si>
  <si>
    <t>TR273477</t>
  </si>
  <si>
    <t>TR009592</t>
  </si>
  <si>
    <t>TR318765</t>
  </si>
  <si>
    <t>TR591424</t>
  </si>
  <si>
    <t>TR528617</t>
  </si>
  <si>
    <t>TR318329</t>
  </si>
  <si>
    <t>TR258143</t>
  </si>
  <si>
    <t>TR251277</t>
  </si>
  <si>
    <t>TR396807</t>
  </si>
  <si>
    <t>TR403893</t>
  </si>
  <si>
    <t>TR580439</t>
  </si>
  <si>
    <t>TR574130</t>
  </si>
  <si>
    <t>TR002942</t>
  </si>
  <si>
    <t>TR466619</t>
  </si>
  <si>
    <t>TR317683</t>
  </si>
  <si>
    <t>TR564692</t>
  </si>
  <si>
    <t>TR608608</t>
  </si>
  <si>
    <t>TR594424</t>
  </si>
  <si>
    <t>TR408003</t>
  </si>
  <si>
    <t>TR531725</t>
  </si>
  <si>
    <t>TR322392</t>
  </si>
  <si>
    <t>TR535538</t>
  </si>
  <si>
    <t>TR619149</t>
  </si>
  <si>
    <t>TR391108</t>
  </si>
  <si>
    <t>TR382957</t>
  </si>
  <si>
    <t>TR583017</t>
  </si>
  <si>
    <t>TR551150</t>
  </si>
  <si>
    <t>TR580403</t>
  </si>
  <si>
    <t>TR577073</t>
  </si>
  <si>
    <t>TR617415</t>
  </si>
  <si>
    <t>TR476743</t>
  </si>
  <si>
    <t>TR319895</t>
  </si>
  <si>
    <t>TR012433</t>
  </si>
  <si>
    <t>TR002508</t>
  </si>
  <si>
    <t>TR583125</t>
  </si>
  <si>
    <t>TR252588</t>
  </si>
  <si>
    <t>TR012537</t>
  </si>
  <si>
    <t>TR115373</t>
  </si>
  <si>
    <t>TR335145</t>
  </si>
  <si>
    <t>TR139027</t>
  </si>
  <si>
    <t>TR577493</t>
  </si>
  <si>
    <t>TR013259</t>
  </si>
  <si>
    <t>TR252146</t>
  </si>
  <si>
    <t>TR653501</t>
  </si>
  <si>
    <t>TR018100</t>
  </si>
  <si>
    <t>TR500136</t>
  </si>
  <si>
    <t>TR252397</t>
  </si>
  <si>
    <t>TR389184</t>
  </si>
  <si>
    <t>TR538310</t>
  </si>
  <si>
    <t>TR014093</t>
  </si>
  <si>
    <t>TR271048</t>
  </si>
  <si>
    <t>TR347987</t>
  </si>
  <si>
    <t>TR612351</t>
  </si>
  <si>
    <t>TR535556</t>
  </si>
  <si>
    <t>TR482457</t>
  </si>
  <si>
    <t>TR483226</t>
  </si>
  <si>
    <t>TR535866</t>
  </si>
  <si>
    <t>TR563152</t>
  </si>
  <si>
    <t>TR621557</t>
  </si>
  <si>
    <t>TR586953</t>
  </si>
  <si>
    <t>TR256779</t>
  </si>
  <si>
    <t>TR513564</t>
  </si>
  <si>
    <t>TR264727</t>
  </si>
  <si>
    <t>TR611082</t>
  </si>
  <si>
    <t>TR311122</t>
  </si>
  <si>
    <t>TR013261</t>
  </si>
  <si>
    <t>TR107945</t>
  </si>
  <si>
    <t>TR310624</t>
  </si>
  <si>
    <t>TR508752</t>
  </si>
  <si>
    <t>TR010830</t>
  </si>
  <si>
    <t>TR520823</t>
  </si>
  <si>
    <t>TR333078</t>
  </si>
  <si>
    <t>TR312501</t>
  </si>
  <si>
    <t>TR572175</t>
  </si>
  <si>
    <t>TR104404</t>
  </si>
  <si>
    <t>TC055994</t>
  </si>
  <si>
    <t>TR250671</t>
  </si>
  <si>
    <t>TR613592</t>
  </si>
  <si>
    <t>TR578635</t>
  </si>
  <si>
    <t>TR419926</t>
  </si>
  <si>
    <t>TR619272</t>
  </si>
  <si>
    <t>TR018102</t>
  </si>
  <si>
    <t>TC017173</t>
  </si>
  <si>
    <t>TR253461</t>
  </si>
  <si>
    <t>TR265289</t>
  </si>
  <si>
    <t>TR329316</t>
  </si>
  <si>
    <t>TR289765</t>
  </si>
  <si>
    <t>TR012013</t>
  </si>
  <si>
    <t>TR018103</t>
  </si>
  <si>
    <t>TR011028</t>
  </si>
  <si>
    <t>TR014094</t>
  </si>
  <si>
    <t>TR535858</t>
  </si>
  <si>
    <t>TR608615</t>
  </si>
  <si>
    <t>TR252398</t>
  </si>
  <si>
    <t>TR145824</t>
  </si>
  <si>
    <t>TC010229</t>
  </si>
  <si>
    <t>TC016675</t>
  </si>
  <si>
    <t>TR317803</t>
  </si>
  <si>
    <t>TR551909</t>
  </si>
  <si>
    <t>TR277561</t>
  </si>
  <si>
    <t>TR645268</t>
  </si>
  <si>
    <t>TR635030</t>
  </si>
  <si>
    <t>TR578531</t>
  </si>
  <si>
    <t>TR438445</t>
  </si>
  <si>
    <t>TR610208</t>
  </si>
  <si>
    <t>TR346470</t>
  </si>
  <si>
    <t>TR565892</t>
  </si>
  <si>
    <t>TR611580</t>
  </si>
  <si>
    <t>TR612234</t>
  </si>
  <si>
    <t>TR360724</t>
  </si>
  <si>
    <t>TR557421</t>
  </si>
  <si>
    <t>TR653191</t>
  </si>
  <si>
    <t>TR540991</t>
  </si>
  <si>
    <t>TR135844</t>
  </si>
  <si>
    <t>TR277415</t>
  </si>
  <si>
    <t>TR543166</t>
  </si>
  <si>
    <t>TR572153</t>
  </si>
  <si>
    <t>TR577197</t>
  </si>
  <si>
    <t>TR277601</t>
  </si>
  <si>
    <t>TR616131</t>
  </si>
  <si>
    <t>TR498600</t>
  </si>
  <si>
    <t>TR559117</t>
  </si>
  <si>
    <t>TR124840</t>
  </si>
  <si>
    <t>TR543029</t>
  </si>
  <si>
    <t>TR522069</t>
  </si>
  <si>
    <t>TR484223</t>
  </si>
  <si>
    <t>TR615278</t>
  </si>
  <si>
    <t>TR331106</t>
  </si>
  <si>
    <t>TR120650</t>
  </si>
  <si>
    <t>TR441361</t>
  </si>
  <si>
    <t>TR182709</t>
  </si>
  <si>
    <t>TR627765</t>
  </si>
  <si>
    <t>TR621075</t>
  </si>
  <si>
    <t>TR612604</t>
  </si>
  <si>
    <t>TR569185</t>
  </si>
  <si>
    <t>TR458338</t>
  </si>
  <si>
    <t>TR536153</t>
  </si>
  <si>
    <t>TR607978</t>
  </si>
  <si>
    <t>TR353341</t>
  </si>
  <si>
    <t>TR552159</t>
  </si>
  <si>
    <t>TR275763</t>
  </si>
  <si>
    <t>TR585588</t>
  </si>
  <si>
    <t>TR579637</t>
  </si>
  <si>
    <t>TR591875</t>
  </si>
  <si>
    <t>TR333472</t>
  </si>
  <si>
    <t>TR535537</t>
  </si>
  <si>
    <t>TR426790</t>
  </si>
  <si>
    <t>TR557470</t>
  </si>
  <si>
    <t>TR538371</t>
  </si>
  <si>
    <t>TR322900</t>
  </si>
  <si>
    <t>TR520824</t>
  </si>
  <si>
    <t>TR449140</t>
  </si>
  <si>
    <t>TR544315</t>
  </si>
  <si>
    <t>TR318702</t>
  </si>
  <si>
    <t>TR010414</t>
  </si>
  <si>
    <t>TR175935</t>
  </si>
  <si>
    <t>TR542232</t>
  </si>
  <si>
    <t>TR563378</t>
  </si>
  <si>
    <t>TR583126</t>
  </si>
  <si>
    <t>TR463528</t>
  </si>
  <si>
    <t>TC012198</t>
  </si>
  <si>
    <t>TR650479</t>
  </si>
  <si>
    <t>TR301009</t>
  </si>
  <si>
    <t>TR365086</t>
  </si>
  <si>
    <t>TR547155</t>
  </si>
  <si>
    <t>TR585563</t>
  </si>
  <si>
    <t>TR533558</t>
  </si>
  <si>
    <t>TR343736</t>
  </si>
  <si>
    <t>TR595759</t>
  </si>
  <si>
    <t>TR658718</t>
  </si>
  <si>
    <t>TR489384</t>
  </si>
  <si>
    <t>TR537408</t>
  </si>
  <si>
    <t>TR295979</t>
  </si>
  <si>
    <t>TR497916</t>
  </si>
  <si>
    <t>TR590402</t>
  </si>
  <si>
    <t>TR567845</t>
  </si>
  <si>
    <t>TR390387</t>
  </si>
  <si>
    <t>TR113814</t>
  </si>
  <si>
    <t>TR578932</t>
  </si>
  <si>
    <t>TR498443</t>
  </si>
  <si>
    <t>TR483981</t>
  </si>
  <si>
    <t>TR618666</t>
  </si>
  <si>
    <t>TR334895</t>
  </si>
  <si>
    <t>TR544180</t>
  </si>
  <si>
    <t>TR463603</t>
  </si>
  <si>
    <t>TR653502</t>
  </si>
  <si>
    <t>TR251035</t>
  </si>
  <si>
    <t>TR516073</t>
  </si>
  <si>
    <t>TR538902</t>
  </si>
  <si>
    <t>TR543245</t>
  </si>
  <si>
    <t>TR581137</t>
  </si>
  <si>
    <t>TR547848</t>
  </si>
  <si>
    <t>TR610865</t>
  </si>
  <si>
    <t>TR390390</t>
  </si>
  <si>
    <t>TR577022</t>
  </si>
  <si>
    <t>TR178782</t>
  </si>
  <si>
    <t>TR607904</t>
  </si>
  <si>
    <t>TR356139</t>
  </si>
  <si>
    <t>TR658663</t>
  </si>
  <si>
    <t>TR615883</t>
  </si>
  <si>
    <t>TR565211</t>
  </si>
  <si>
    <t>TR481864</t>
  </si>
  <si>
    <t>TR568379</t>
  </si>
  <si>
    <t>TR175695</t>
  </si>
  <si>
    <t>TR521714</t>
  </si>
  <si>
    <t>TR172337</t>
  </si>
  <si>
    <t>TR372106</t>
  </si>
  <si>
    <t>TR572201</t>
  </si>
  <si>
    <t>TR638495</t>
  </si>
  <si>
    <t>TR327077</t>
  </si>
  <si>
    <t>TR175765</t>
  </si>
  <si>
    <t>TR553541</t>
  </si>
  <si>
    <t>TR615606</t>
  </si>
  <si>
    <t>TR347067</t>
  </si>
  <si>
    <t>TR182954</t>
  </si>
  <si>
    <t>TR525204</t>
  </si>
  <si>
    <t>TR460629</t>
  </si>
  <si>
    <t>TR650480</t>
  </si>
  <si>
    <t>TR136293</t>
  </si>
  <si>
    <t>TR608444</t>
  </si>
  <si>
    <t>TR634040</t>
  </si>
  <si>
    <t>TR356256</t>
  </si>
  <si>
    <t>TR492026</t>
  </si>
  <si>
    <t>TR521680</t>
  </si>
  <si>
    <t>TR585590</t>
  </si>
  <si>
    <t>TR532366</t>
  </si>
  <si>
    <t>TR621076</t>
  </si>
  <si>
    <t>TR543083</t>
  </si>
  <si>
    <t>TR295920</t>
  </si>
  <si>
    <t>TR417814</t>
  </si>
  <si>
    <t>TR597583</t>
  </si>
  <si>
    <t>TR580209</t>
  </si>
  <si>
    <t>TR531130</t>
  </si>
  <si>
    <t>TR169314</t>
  </si>
  <si>
    <t>TR366388</t>
  </si>
  <si>
    <t>TR582868</t>
  </si>
  <si>
    <t>TR472727</t>
  </si>
  <si>
    <t>TR266601</t>
  </si>
  <si>
    <t>TR398331</t>
  </si>
  <si>
    <t>TR579665</t>
  </si>
  <si>
    <t>TR606015</t>
  </si>
  <si>
    <t>TR341875</t>
  </si>
  <si>
    <t>TR569624</t>
  </si>
  <si>
    <t>TR515203</t>
  </si>
  <si>
    <t>TR566514</t>
  </si>
  <si>
    <t>TR538625</t>
  </si>
  <si>
    <t>TR364017</t>
  </si>
  <si>
    <t>TR534892</t>
  </si>
  <si>
    <t>TR546802</t>
  </si>
  <si>
    <t>TR616132</t>
  </si>
  <si>
    <t>TR543474</t>
  </si>
  <si>
    <t>TR579081</t>
  </si>
  <si>
    <t>TR340388</t>
  </si>
  <si>
    <t>TR544042</t>
  </si>
  <si>
    <t>TR366555</t>
  </si>
  <si>
    <t>TR502643</t>
  </si>
  <si>
    <t>TR422838</t>
  </si>
  <si>
    <t>TR363085</t>
  </si>
  <si>
    <t>TR587650</t>
  </si>
  <si>
    <t>TR616133</t>
  </si>
  <si>
    <t>TR561001</t>
  </si>
  <si>
    <t>TR166149</t>
  </si>
  <si>
    <t>TR472728</t>
  </si>
  <si>
    <t>TR658517</t>
  </si>
  <si>
    <t>TR561929</t>
  </si>
  <si>
    <t>TR342170</t>
  </si>
  <si>
    <t>TR620520</t>
  </si>
  <si>
    <t>TR175722</t>
  </si>
  <si>
    <t>TR531195</t>
  </si>
  <si>
    <t>TR002948</t>
  </si>
  <si>
    <t>TR360874</t>
  </si>
  <si>
    <t>TR576055</t>
  </si>
  <si>
    <t>TR164946</t>
  </si>
  <si>
    <t>TR623930</t>
  </si>
  <si>
    <t>TR595758</t>
  </si>
  <si>
    <t>TR615670</t>
  </si>
  <si>
    <t>TR584523</t>
  </si>
  <si>
    <t>TR588604</t>
  </si>
  <si>
    <t>TR536611</t>
  </si>
  <si>
    <t>TR377203</t>
  </si>
  <si>
    <t>TR352136</t>
  </si>
  <si>
    <t>TR531132</t>
  </si>
  <si>
    <t>TR534712</t>
  </si>
  <si>
    <t>TR577160</t>
  </si>
  <si>
    <t>TR560688</t>
  </si>
  <si>
    <t>TR564955</t>
  </si>
  <si>
    <t>TR509912</t>
  </si>
  <si>
    <t>TR609774</t>
  </si>
  <si>
    <t>TR368252</t>
  </si>
  <si>
    <t>TR623708</t>
  </si>
  <si>
    <t>TR579013</t>
  </si>
  <si>
    <t>TR347989</t>
  </si>
  <si>
    <t>TR362260</t>
  </si>
  <si>
    <t>TR512501</t>
  </si>
  <si>
    <t>TR544316</t>
  </si>
  <si>
    <t>TR090331</t>
  </si>
  <si>
    <t>TC057905</t>
  </si>
  <si>
    <t>TR600466</t>
  </si>
  <si>
    <t>TR531120</t>
  </si>
  <si>
    <t>TR577398</t>
  </si>
  <si>
    <t>TR544624</t>
  </si>
  <si>
    <t>TR636825</t>
  </si>
  <si>
    <t>TR356296</t>
  </si>
  <si>
    <t>TC058443</t>
  </si>
  <si>
    <t>TR613511</t>
  </si>
  <si>
    <t>TR380364</t>
  </si>
  <si>
    <t>TR410973</t>
  </si>
  <si>
    <t>TR252870</t>
  </si>
  <si>
    <t>TR251037</t>
  </si>
  <si>
    <t>TC009860</t>
  </si>
  <si>
    <t>TR254085</t>
  </si>
  <si>
    <t>TR360479</t>
  </si>
  <si>
    <t>TR331545</t>
  </si>
  <si>
    <t>TR631193</t>
  </si>
  <si>
    <t>TR257393</t>
  </si>
  <si>
    <t>TR283352</t>
  </si>
  <si>
    <t>TR419035</t>
  </si>
  <si>
    <t>TR251288</t>
  </si>
  <si>
    <t>TC026303</t>
  </si>
  <si>
    <t>TR543473</t>
  </si>
  <si>
    <t>TR576863</t>
  </si>
  <si>
    <t>TR303166</t>
  </si>
  <si>
    <t>TR603891</t>
  </si>
  <si>
    <t>TR262764</t>
  </si>
  <si>
    <t>TR295667</t>
  </si>
  <si>
    <t>TR362811</t>
  </si>
  <si>
    <t>TR316247</t>
  </si>
  <si>
    <t>TR420935</t>
  </si>
  <si>
    <t>TR587872</t>
  </si>
  <si>
    <t>TR577520</t>
  </si>
  <si>
    <t>TR336285</t>
  </si>
  <si>
    <t>TC057756</t>
  </si>
  <si>
    <t>TR258074</t>
  </si>
  <si>
    <t>TR252871</t>
  </si>
  <si>
    <t>TR559458</t>
  </si>
  <si>
    <t>TR593880</t>
  </si>
  <si>
    <t>TR280863</t>
  </si>
  <si>
    <t>TR445354</t>
  </si>
  <si>
    <t>TR258740</t>
  </si>
  <si>
    <t>TR564168</t>
  </si>
  <si>
    <t>TR633956</t>
  </si>
  <si>
    <t>TC025451</t>
  </si>
  <si>
    <t>TR002340</t>
  </si>
  <si>
    <t>TR394580</t>
  </si>
  <si>
    <t>TR423173</t>
  </si>
  <si>
    <t>TR373368</t>
  </si>
  <si>
    <t>TR577042</t>
  </si>
  <si>
    <t>TR603809</t>
  </si>
  <si>
    <t>TR389630</t>
  </si>
  <si>
    <t>TR279453</t>
  </si>
  <si>
    <t>TR002553</t>
  </si>
  <si>
    <t>TR154730</t>
  </si>
  <si>
    <t>TR553153</t>
  </si>
  <si>
    <t>TR621077</t>
  </si>
  <si>
    <t>TR578418</t>
  </si>
  <si>
    <t>TR472729</t>
  </si>
  <si>
    <t>TR461444</t>
  </si>
  <si>
    <t>TR533940</t>
  </si>
  <si>
    <t>TR608446</t>
  </si>
  <si>
    <t>TR535536</t>
  </si>
  <si>
    <t>TR627418</t>
  </si>
  <si>
    <t>TR463717</t>
  </si>
  <si>
    <t>TR323803</t>
  </si>
  <si>
    <t>TR129781</t>
  </si>
  <si>
    <t>TR257385</t>
  </si>
  <si>
    <t>TR652576</t>
  </si>
  <si>
    <t>TR252879</t>
  </si>
  <si>
    <t>TR567779</t>
  </si>
  <si>
    <t>TR386730</t>
  </si>
  <si>
    <t>TR476906</t>
  </si>
  <si>
    <t>TR134056</t>
  </si>
  <si>
    <t>TC043406</t>
  </si>
  <si>
    <t>TR453803</t>
  </si>
  <si>
    <t>TR317363</t>
  </si>
  <si>
    <t>TR394579</t>
  </si>
  <si>
    <t>TR414099</t>
  </si>
  <si>
    <t>TR342719</t>
  </si>
  <si>
    <t>TR333638</t>
  </si>
  <si>
    <t>TR531432</t>
  </si>
  <si>
    <t>TR587004</t>
  </si>
  <si>
    <t>TR333004</t>
  </si>
  <si>
    <t>TR497218</t>
  </si>
  <si>
    <t>TR538627</t>
  </si>
  <si>
    <t>TR645911</t>
  </si>
  <si>
    <t>TR307197</t>
  </si>
  <si>
    <t>TR335908</t>
  </si>
  <si>
    <t>TR650481</t>
  </si>
  <si>
    <t>TR389224</t>
  </si>
  <si>
    <t>TR606228</t>
  </si>
  <si>
    <t>TR291659</t>
  </si>
  <si>
    <t>TR373790</t>
  </si>
  <si>
    <t>TR119145</t>
  </si>
  <si>
    <t>TR565979</t>
  </si>
  <si>
    <t>TR607907</t>
  </si>
  <si>
    <t>TR373040</t>
  </si>
  <si>
    <t>TR438817</t>
  </si>
  <si>
    <t>TC057278</t>
  </si>
  <si>
    <t>TR612235</t>
  </si>
  <si>
    <t>TR252338</t>
  </si>
  <si>
    <t>TR544472</t>
  </si>
  <si>
    <t>TR538991</t>
  </si>
  <si>
    <t>TR576860</t>
  </si>
  <si>
    <t>TR437167</t>
  </si>
  <si>
    <t>TR257389</t>
  </si>
  <si>
    <t>TR259498</t>
  </si>
  <si>
    <t>TC047349</t>
  </si>
  <si>
    <t>TR018110</t>
  </si>
  <si>
    <t>TR404370</t>
  </si>
  <si>
    <t>TR275659</t>
  </si>
  <si>
    <t>TR287295</t>
  </si>
  <si>
    <t>TR333104</t>
  </si>
  <si>
    <t>TC009242</t>
  </si>
  <si>
    <t>TR513746</t>
  </si>
  <si>
    <t>TR256515</t>
  </si>
  <si>
    <t>TR072500</t>
  </si>
  <si>
    <t>TR273315</t>
  </si>
  <si>
    <t>TR395733</t>
  </si>
  <si>
    <t>TR251354</t>
  </si>
  <si>
    <t>TR576642</t>
  </si>
  <si>
    <t>TR559863</t>
  </si>
  <si>
    <t>TR002554</t>
  </si>
  <si>
    <t>TR610821</t>
  </si>
  <si>
    <t>TR277448</t>
  </si>
  <si>
    <t>TR250681</t>
  </si>
  <si>
    <t>TR002343</t>
  </si>
  <si>
    <t>TR257248</t>
  </si>
  <si>
    <t>TR387305</t>
  </si>
  <si>
    <t>TC025724</t>
  </si>
  <si>
    <t>TR273308</t>
  </si>
  <si>
    <t>TR273307</t>
  </si>
  <si>
    <t>TR495663</t>
  </si>
  <si>
    <t>TR010428</t>
  </si>
  <si>
    <t>TR631633</t>
  </si>
  <si>
    <t>TR294189</t>
  </si>
  <si>
    <t>TR613593</t>
  </si>
  <si>
    <t>TR592640</t>
  </si>
  <si>
    <t>TR252881</t>
  </si>
  <si>
    <t>TR611143</t>
  </si>
  <si>
    <t>TR530816</t>
  </si>
  <si>
    <t>TR252158</t>
  </si>
  <si>
    <t>TR251750</t>
  </si>
  <si>
    <t>TR273288</t>
  </si>
  <si>
    <t>TR323944</t>
  </si>
  <si>
    <t>TR251862</t>
  </si>
  <si>
    <t>TR333212</t>
  </si>
  <si>
    <t>TR002346</t>
  </si>
  <si>
    <t>TR587266</t>
  </si>
  <si>
    <t>TR593028</t>
  </si>
  <si>
    <t>TR253202</t>
  </si>
  <si>
    <t>TR251749</t>
  </si>
  <si>
    <t>TC049616</t>
  </si>
  <si>
    <t>TR286405</t>
  </si>
  <si>
    <t>TC053111</t>
  </si>
  <si>
    <t>TR343781</t>
  </si>
  <si>
    <t>TC020120</t>
  </si>
  <si>
    <t>TR252606</t>
  </si>
  <si>
    <t>TR325175</t>
  </si>
  <si>
    <t>TR615203</t>
  </si>
  <si>
    <t>TR538554</t>
  </si>
  <si>
    <t>TR301497</t>
  </si>
  <si>
    <t>TR461461</t>
  </si>
  <si>
    <t>TR544040</t>
  </si>
  <si>
    <t>TR605430</t>
  </si>
  <si>
    <t>TR384562</t>
  </si>
  <si>
    <t>TR605451</t>
  </si>
  <si>
    <t>TR587290</t>
  </si>
  <si>
    <t>TR324195</t>
  </si>
  <si>
    <t>TR606229</t>
  </si>
  <si>
    <t>TR482783</t>
  </si>
  <si>
    <t>TR486655</t>
  </si>
  <si>
    <t>TR612691</t>
  </si>
  <si>
    <t>TR586942</t>
  </si>
  <si>
    <t>TR569437</t>
  </si>
  <si>
    <t>TR128889</t>
  </si>
  <si>
    <t>TR529652</t>
  </si>
  <si>
    <t>TR560728</t>
  </si>
  <si>
    <t>TR597565</t>
  </si>
  <si>
    <t>TR569654</t>
  </si>
  <si>
    <t>TR606231</t>
  </si>
  <si>
    <t>TR624322</t>
  </si>
  <si>
    <t>TR531991</t>
  </si>
  <si>
    <t>TR541749</t>
  </si>
  <si>
    <t>TR557896</t>
  </si>
  <si>
    <t>TR392083</t>
  </si>
  <si>
    <t>TR553002</t>
  </si>
  <si>
    <t>TR585595</t>
  </si>
  <si>
    <t>TR544319</t>
  </si>
  <si>
    <t>TR373561</t>
  </si>
  <si>
    <t>TR396022</t>
  </si>
  <si>
    <t>TR551577</t>
  </si>
  <si>
    <t>TR344752</t>
  </si>
  <si>
    <t>TR560428</t>
  </si>
  <si>
    <t>TR612692</t>
  </si>
  <si>
    <t>TR567829</t>
  </si>
  <si>
    <t>TR467434</t>
  </si>
  <si>
    <t>TR559459</t>
  </si>
  <si>
    <t>TR273277</t>
  </si>
  <si>
    <t>TR344709</t>
  </si>
  <si>
    <t>TR621577</t>
  </si>
  <si>
    <t>TR612236</t>
  </si>
  <si>
    <t>TR252602</t>
  </si>
  <si>
    <t>TR401312</t>
  </si>
  <si>
    <t>TR632347</t>
  </si>
  <si>
    <t>TR497651</t>
  </si>
  <si>
    <t>TR608845</t>
  </si>
  <si>
    <t>TR358821</t>
  </si>
  <si>
    <t>TR064714</t>
  </si>
  <si>
    <t>TR529536</t>
  </si>
  <si>
    <t>TR379777</t>
  </si>
  <si>
    <t>TR163518</t>
  </si>
  <si>
    <t>TR543221</t>
  </si>
  <si>
    <t>TR587480</t>
  </si>
  <si>
    <t>TR533555</t>
  </si>
  <si>
    <t>TR568380</t>
  </si>
  <si>
    <t>TR336925</t>
  </si>
  <si>
    <t>TR589298</t>
  </si>
  <si>
    <t>TR340918</t>
  </si>
  <si>
    <t>TR318760</t>
  </si>
  <si>
    <t>TR319053</t>
  </si>
  <si>
    <t>TR334304</t>
  </si>
  <si>
    <t>TR652577</t>
  </si>
  <si>
    <t>TR534656</t>
  </si>
  <si>
    <t>TR551578</t>
  </si>
  <si>
    <t>TR319054</t>
  </si>
  <si>
    <t>TR580146</t>
  </si>
  <si>
    <t>TR570633</t>
  </si>
  <si>
    <t>TR452435</t>
  </si>
  <si>
    <t>TR529653</t>
  </si>
  <si>
    <t>TR580483</t>
  </si>
  <si>
    <t>TR463595</t>
  </si>
  <si>
    <t>TR571675</t>
  </si>
  <si>
    <t>TR429366</t>
  </si>
  <si>
    <t>TR397852</t>
  </si>
  <si>
    <t>TR276294</t>
  </si>
  <si>
    <t>TC023357</t>
  </si>
  <si>
    <t>TR003514</t>
  </si>
  <si>
    <t>TR407833</t>
  </si>
  <si>
    <t>TR496264</t>
  </si>
  <si>
    <t>TR624111</t>
  </si>
  <si>
    <t>TR009399</t>
  </si>
  <si>
    <t>TR277986</t>
  </si>
  <si>
    <t>TR277985</t>
  </si>
  <si>
    <t>TR347992</t>
  </si>
  <si>
    <t>TR032043</t>
  </si>
  <si>
    <t>TR009400</t>
  </si>
  <si>
    <t>TR179160</t>
  </si>
  <si>
    <t>TR618872</t>
  </si>
  <si>
    <t>TR250609</t>
  </si>
  <si>
    <t>TR373922</t>
  </si>
  <si>
    <t>TR615607</t>
  </si>
  <si>
    <t>TR259861</t>
  </si>
  <si>
    <t>TR490867</t>
  </si>
  <si>
    <t>TR544616</t>
  </si>
  <si>
    <t>TR341713</t>
  </si>
  <si>
    <t>TR257221</t>
  </si>
  <si>
    <t>TR318512</t>
  </si>
  <si>
    <t>TR611034</t>
  </si>
  <si>
    <t>TR273250</t>
  </si>
  <si>
    <t>TR032360</t>
  </si>
  <si>
    <t>TR116013</t>
  </si>
  <si>
    <t>TR541750</t>
  </si>
  <si>
    <t>TR277398</t>
  </si>
  <si>
    <t>TR251746</t>
  </si>
  <si>
    <t>TR526669</t>
  </si>
  <si>
    <t>TR592173</t>
  </si>
  <si>
    <t>TR587313</t>
  </si>
  <si>
    <t>TR376869</t>
  </si>
  <si>
    <t>TC015491</t>
  </si>
  <si>
    <t>TR011326</t>
  </si>
  <si>
    <t>TR014113</t>
  </si>
  <si>
    <t>TR430721</t>
  </si>
  <si>
    <t>TR572631</t>
  </si>
  <si>
    <t>TR402337</t>
  </si>
  <si>
    <t>TC010573</t>
  </si>
  <si>
    <t>TR284583</t>
  </si>
  <si>
    <t>TR337410</t>
  </si>
  <si>
    <t>TR559580</t>
  </si>
  <si>
    <t>TR619151</t>
  </si>
  <si>
    <t>TC058710</t>
  </si>
  <si>
    <t>TR530818</t>
  </si>
  <si>
    <t>TR619152</t>
  </si>
  <si>
    <t>TR273222</t>
  </si>
  <si>
    <t>TR618873</t>
  </si>
  <si>
    <t>TR546789</t>
  </si>
  <si>
    <t>TR318258</t>
  </si>
  <si>
    <t>TR650482</t>
  </si>
  <si>
    <t>TR575516</t>
  </si>
  <si>
    <t>TR618208</t>
  </si>
  <si>
    <t>TR361062</t>
  </si>
  <si>
    <t>TR024883</t>
  </si>
  <si>
    <t>TR343526</t>
  </si>
  <si>
    <t>TR623617</t>
  </si>
  <si>
    <t>TR369116</t>
  </si>
  <si>
    <t>TR572632</t>
  </si>
  <si>
    <t>TR650483</t>
  </si>
  <si>
    <t>TR615591</t>
  </si>
  <si>
    <t>TR469704</t>
  </si>
  <si>
    <t>TR151272</t>
  </si>
  <si>
    <t>TR571884</t>
  </si>
  <si>
    <t>TR373792</t>
  </si>
  <si>
    <t>TR397322</t>
  </si>
  <si>
    <t>TR382655</t>
  </si>
  <si>
    <t>TR523926</t>
  </si>
  <si>
    <t>TR372048</t>
  </si>
  <si>
    <t>TR339166</t>
  </si>
  <si>
    <t>TR332141</t>
  </si>
  <si>
    <t>TR350222</t>
  </si>
  <si>
    <t>TR407631</t>
  </si>
  <si>
    <t>TR565321</t>
  </si>
  <si>
    <t>TR270980</t>
  </si>
  <si>
    <t>TR277391</t>
  </si>
  <si>
    <t>TR512170</t>
  </si>
  <si>
    <t>TR330517</t>
  </si>
  <si>
    <t>TR634560</t>
  </si>
  <si>
    <t>TR615955</t>
  </si>
  <si>
    <t>TR579421</t>
  </si>
  <si>
    <t>TR485873</t>
  </si>
  <si>
    <t>TR587492</t>
  </si>
  <si>
    <t>TR129579</t>
  </si>
  <si>
    <t>TR442464</t>
  </si>
  <si>
    <t>TR343341</t>
  </si>
  <si>
    <t>TR008998</t>
  </si>
  <si>
    <t>TR621543</t>
  </si>
  <si>
    <t>TR306894</t>
  </si>
  <si>
    <t>TR561840</t>
  </si>
  <si>
    <t>TR333437</t>
  </si>
  <si>
    <t>TR565221</t>
  </si>
  <si>
    <t>TR273168</t>
  </si>
  <si>
    <t>TR369619</t>
  </si>
  <si>
    <t>TR277364</t>
  </si>
  <si>
    <t>TR260059</t>
  </si>
  <si>
    <t>TR526724</t>
  </si>
  <si>
    <t>TR161857</t>
  </si>
  <si>
    <t>TR250685</t>
  </si>
  <si>
    <t>TR067948</t>
  </si>
  <si>
    <t>TR009409</t>
  </si>
  <si>
    <t>TR577198</t>
  </si>
  <si>
    <t>TR533554</t>
  </si>
  <si>
    <t>TR032589</t>
  </si>
  <si>
    <t>TR543222</t>
  </si>
  <si>
    <t>TR369703</t>
  </si>
  <si>
    <t>TR107810</t>
  </si>
  <si>
    <t>TR540054</t>
  </si>
  <si>
    <t>TR587287</t>
  </si>
  <si>
    <t>TR342482</t>
  </si>
  <si>
    <t>TR527034</t>
  </si>
  <si>
    <t>TR594272</t>
  </si>
  <si>
    <t>TR089501</t>
  </si>
  <si>
    <t>TR615632</t>
  </si>
  <si>
    <t>TR254034</t>
  </si>
  <si>
    <t>TR528882</t>
  </si>
  <si>
    <t>TR557626</t>
  </si>
  <si>
    <t>TR253896</t>
  </si>
  <si>
    <t>TR270951</t>
  </si>
  <si>
    <t>TR485874</t>
  </si>
  <si>
    <t>TR569398</t>
  </si>
  <si>
    <t>TR330047</t>
  </si>
  <si>
    <t>TR533423</t>
  </si>
  <si>
    <t>TR524139</t>
  </si>
  <si>
    <t>TR292642</t>
  </si>
  <si>
    <t>TR326302</t>
  </si>
  <si>
    <t>TR631194</t>
  </si>
  <si>
    <t>TR331105</t>
  </si>
  <si>
    <t>TR618210</t>
  </si>
  <si>
    <t>TC056707</t>
  </si>
  <si>
    <t>TR577145</t>
  </si>
  <si>
    <t>TR566194</t>
  </si>
  <si>
    <t>TR614433</t>
  </si>
  <si>
    <t>TR655380</t>
  </si>
  <si>
    <t>TR653503</t>
  </si>
  <si>
    <t>TR270944</t>
  </si>
  <si>
    <t>TR498423</t>
  </si>
  <si>
    <t>TR597747</t>
  </si>
  <si>
    <t>TR615608</t>
  </si>
  <si>
    <t>TR354959</t>
  </si>
  <si>
    <t>TR273138</t>
  </si>
  <si>
    <t>TR658002</t>
  </si>
  <si>
    <t>TC055132</t>
  </si>
  <si>
    <t>TR402873</t>
  </si>
  <si>
    <t>TR334360</t>
  </si>
  <si>
    <t>TR590341</t>
  </si>
  <si>
    <t>TR371610</t>
  </si>
  <si>
    <t>TR251051</t>
  </si>
  <si>
    <t>TR389185</t>
  </si>
  <si>
    <t>TR271744</t>
  </si>
  <si>
    <t>TC050776</t>
  </si>
  <si>
    <t>TR566004</t>
  </si>
  <si>
    <t>TR156920</t>
  </si>
  <si>
    <t>TR588131</t>
  </si>
  <si>
    <t>TR598109</t>
  </si>
  <si>
    <t>TR618815</t>
  </si>
  <si>
    <t>TR318515</t>
  </si>
  <si>
    <t>TR639220</t>
  </si>
  <si>
    <t>TR571778</t>
  </si>
  <si>
    <t>TR273124</t>
  </si>
  <si>
    <t>TR316788</t>
  </si>
  <si>
    <t>TR313401</t>
  </si>
  <si>
    <t>TR356930</t>
  </si>
  <si>
    <t>TR251183</t>
  </si>
  <si>
    <t>TR382363</t>
  </si>
  <si>
    <t>TR612187</t>
  </si>
  <si>
    <t>TR482480</t>
  </si>
  <si>
    <t>TR010439</t>
  </si>
  <si>
    <t>TR489360</t>
  </si>
  <si>
    <t>TR319057</t>
  </si>
  <si>
    <t>TR587520</t>
  </si>
  <si>
    <t>TR535532</t>
  </si>
  <si>
    <t>TR546794</t>
  </si>
  <si>
    <t>TR532159</t>
  </si>
  <si>
    <t>TR258349</t>
  </si>
  <si>
    <t>TR357499</t>
  </si>
  <si>
    <t>TR574181</t>
  </si>
  <si>
    <t>TR109981</t>
  </si>
  <si>
    <t>TR524141</t>
  </si>
  <si>
    <t>TR290235</t>
  </si>
  <si>
    <t>TR296356</t>
  </si>
  <si>
    <t>TR407630</t>
  </si>
  <si>
    <t>TR461942</t>
  </si>
  <si>
    <t>TR356144</t>
  </si>
  <si>
    <t>TR575135</t>
  </si>
  <si>
    <t>TR273093</t>
  </si>
  <si>
    <t>TR251260</t>
  </si>
  <si>
    <t>TR277713</t>
  </si>
  <si>
    <t>TR107595</t>
  </si>
  <si>
    <t>TR388885</t>
  </si>
  <si>
    <t>TR273087</t>
  </si>
  <si>
    <t>TR567112</t>
  </si>
  <si>
    <t>TR585226</t>
  </si>
  <si>
    <t>TR002349</t>
  </si>
  <si>
    <t>TR330569</t>
  </si>
  <si>
    <t>TR283698</t>
  </si>
  <si>
    <t>TR613512</t>
  </si>
  <si>
    <t>TC023183</t>
  </si>
  <si>
    <t>TR273051</t>
  </si>
  <si>
    <t>TR586985</t>
  </si>
  <si>
    <t>TR543184</t>
  </si>
  <si>
    <t>TR621546</t>
  </si>
  <si>
    <t>TR496100</t>
  </si>
  <si>
    <t>TR120651</t>
  </si>
  <si>
    <t>TR164287</t>
  </si>
  <si>
    <t>TR318261</t>
  </si>
  <si>
    <t>TR011047</t>
  </si>
  <si>
    <t>TR626948</t>
  </si>
  <si>
    <t>TR361679</t>
  </si>
  <si>
    <t>TR277395</t>
  </si>
  <si>
    <t>TR339129</t>
  </si>
  <si>
    <t>TR530819</t>
  </si>
  <si>
    <t>TR514477</t>
  </si>
  <si>
    <t>TR250688</t>
  </si>
  <si>
    <t>TR567604</t>
  </si>
  <si>
    <t>TR540127</t>
  </si>
  <si>
    <t>TR474161</t>
  </si>
  <si>
    <t>TR611102</t>
  </si>
  <si>
    <t>TR456663</t>
  </si>
  <si>
    <t>TR007661</t>
  </si>
  <si>
    <t>TR259843</t>
  </si>
  <si>
    <t>TR343885</t>
  </si>
  <si>
    <t>TR251736</t>
  </si>
  <si>
    <t>TR526684</t>
  </si>
  <si>
    <t>TR270904</t>
  </si>
  <si>
    <t>TR384340</t>
  </si>
  <si>
    <t>TR381951</t>
  </si>
  <si>
    <t>TR002958</t>
  </si>
  <si>
    <t>TR327646</t>
  </si>
  <si>
    <t>TR575294</t>
  </si>
  <si>
    <t>TR578405</t>
  </si>
  <si>
    <t>TR087370</t>
  </si>
  <si>
    <t>TR014133</t>
  </si>
  <si>
    <t>TR256510</t>
  </si>
  <si>
    <t>TR615380</t>
  </si>
  <si>
    <t>TR288804</t>
  </si>
  <si>
    <t>TR525105</t>
  </si>
  <si>
    <t>TR364328</t>
  </si>
  <si>
    <t>TR414101</t>
  </si>
  <si>
    <t>TR353343</t>
  </si>
  <si>
    <t>TR442465</t>
  </si>
  <si>
    <t>TR545688</t>
  </si>
  <si>
    <t>TR057790</t>
  </si>
  <si>
    <t>TR563498</t>
  </si>
  <si>
    <t>TR251731</t>
  </si>
  <si>
    <t>TR588605</t>
  </si>
  <si>
    <t>TR346546</t>
  </si>
  <si>
    <t>TR316941</t>
  </si>
  <si>
    <t>TR251734</t>
  </si>
  <si>
    <t>TR355902</t>
  </si>
  <si>
    <t>TR328131</t>
  </si>
  <si>
    <t>TR002353</t>
  </si>
  <si>
    <t>TR616562</t>
  </si>
  <si>
    <t>TR578645</t>
  </si>
  <si>
    <t>TR575975</t>
  </si>
  <si>
    <t>TR386346</t>
  </si>
  <si>
    <t>TR251733</t>
  </si>
  <si>
    <t>TR277399</t>
  </si>
  <si>
    <t>TR623673</t>
  </si>
  <si>
    <t>TR575062</t>
  </si>
  <si>
    <t>TR295095</t>
  </si>
  <si>
    <t>TR593840</t>
  </si>
  <si>
    <t>TR616668</t>
  </si>
  <si>
    <t>TR615451</t>
  </si>
  <si>
    <t>TR646495</t>
  </si>
  <si>
    <t>TR157262</t>
  </si>
  <si>
    <t>TR419254</t>
  </si>
  <si>
    <t>TR171569</t>
  </si>
  <si>
    <t>TR326201</t>
  </si>
  <si>
    <t>TR365088</t>
  </si>
  <si>
    <t>TR511731</t>
  </si>
  <si>
    <t>TR250235</t>
  </si>
  <si>
    <t>TR271704</t>
  </si>
  <si>
    <t>TR570550</t>
  </si>
  <si>
    <t>TR253740</t>
  </si>
  <si>
    <t>TR568699</t>
  </si>
  <si>
    <t>TR595591</t>
  </si>
  <si>
    <t>TR388887</t>
  </si>
  <si>
    <t>TR535857</t>
  </si>
  <si>
    <t>TR371512</t>
  </si>
  <si>
    <t>TR270866</t>
  </si>
  <si>
    <t>TC050500</t>
  </si>
  <si>
    <t>TR576056</t>
  </si>
  <si>
    <t>TR182304</t>
  </si>
  <si>
    <t>TR318290</t>
  </si>
  <si>
    <t>TR305422</t>
  </si>
  <si>
    <t>TR615885</t>
  </si>
  <si>
    <t>TR158892</t>
  </si>
  <si>
    <t>TR535856</t>
  </si>
  <si>
    <t>TC015447</t>
  </si>
  <si>
    <t>TR329763</t>
  </si>
  <si>
    <t>TR564026</t>
  </si>
  <si>
    <t>TR573841</t>
  </si>
  <si>
    <t>TR649950</t>
  </si>
  <si>
    <t>TR343462</t>
  </si>
  <si>
    <t>TR258967</t>
  </si>
  <si>
    <t>TR615520</t>
  </si>
  <si>
    <t>TR250713</t>
  </si>
  <si>
    <t>TR278609</t>
  </si>
  <si>
    <t>TR270852</t>
  </si>
  <si>
    <t>TR626172</t>
  </si>
  <si>
    <t>TR619197</t>
  </si>
  <si>
    <t>TR316731</t>
  </si>
  <si>
    <t>TR308976</t>
  </si>
  <si>
    <t>TR614525</t>
  </si>
  <si>
    <t>TC049960</t>
  </si>
  <si>
    <t>TR290723</t>
  </si>
  <si>
    <t>TR541753</t>
  </si>
  <si>
    <t>TC035824</t>
  </si>
  <si>
    <t>TR545754</t>
  </si>
  <si>
    <t>TR318638</t>
  </si>
  <si>
    <t>TR389093</t>
  </si>
  <si>
    <t>TR335081</t>
  </si>
  <si>
    <t>TR623645</t>
  </si>
  <si>
    <t>TR526843</t>
  </si>
  <si>
    <t>TR321467</t>
  </si>
  <si>
    <t>TR156528</t>
  </si>
  <si>
    <t>TR618957</t>
  </si>
  <si>
    <t>TR546791</t>
  </si>
  <si>
    <t>TR499387</t>
  </si>
  <si>
    <t>TR534664</t>
  </si>
  <si>
    <t>TR485320</t>
  </si>
  <si>
    <t>TR615204</t>
  </si>
  <si>
    <t>TR569742</t>
  </si>
  <si>
    <t>TR521649</t>
  </si>
  <si>
    <t>TR492036</t>
  </si>
  <si>
    <t>TR394575</t>
  </si>
  <si>
    <t>TR536627</t>
  </si>
  <si>
    <t>TR018119</t>
  </si>
  <si>
    <t>TR278988</t>
  </si>
  <si>
    <t>TR535531</t>
  </si>
  <si>
    <t>TR603892</t>
  </si>
  <si>
    <t>TR541611</t>
  </si>
  <si>
    <t>TR613017</t>
  </si>
  <si>
    <t>TR318473</t>
  </si>
  <si>
    <t>TR280055</t>
  </si>
  <si>
    <t>TR615534</t>
  </si>
  <si>
    <t>TR526257</t>
  </si>
  <si>
    <t>TR528721</t>
  </si>
  <si>
    <t>TR553161</t>
  </si>
  <si>
    <t>TR003527</t>
  </si>
  <si>
    <t>TR403090</t>
  </si>
  <si>
    <t>TR018121</t>
  </si>
  <si>
    <t>TR121759</t>
  </si>
  <si>
    <t>TR463099</t>
  </si>
  <si>
    <t>TR041648</t>
  </si>
  <si>
    <t>TR013289</t>
  </si>
  <si>
    <t>TR322393</t>
  </si>
  <si>
    <t>TR340909</t>
  </si>
  <si>
    <t>TR580189</t>
  </si>
  <si>
    <t>TR272945</t>
  </si>
  <si>
    <t>TR073464</t>
  </si>
  <si>
    <t>TR335678</t>
  </si>
  <si>
    <t>TR607910</t>
  </si>
  <si>
    <t>TR571885</t>
  </si>
  <si>
    <t>TR328918</t>
  </si>
  <si>
    <t>TR576569</t>
  </si>
  <si>
    <t>TR483138</t>
  </si>
  <si>
    <t>TR616070</t>
  </si>
  <si>
    <t>TR008622</t>
  </si>
  <si>
    <t>TR174193</t>
  </si>
  <si>
    <t>TR615592</t>
  </si>
  <si>
    <t>TR546541</t>
  </si>
  <si>
    <t>TR257939</t>
  </si>
  <si>
    <t>TR372573</t>
  </si>
  <si>
    <t>TR331617</t>
  </si>
  <si>
    <t>TR075325</t>
  </si>
  <si>
    <t>TR119403</t>
  </si>
  <si>
    <t>TR526725</t>
  </si>
  <si>
    <t>TR585605</t>
  </si>
  <si>
    <t>TR168694</t>
  </si>
  <si>
    <t>TR618667</t>
  </si>
  <si>
    <t>TR488070</t>
  </si>
  <si>
    <t>TR553544</t>
  </si>
  <si>
    <t>TR306134</t>
  </si>
  <si>
    <t>TR058624</t>
  </si>
  <si>
    <t>TR558575</t>
  </si>
  <si>
    <t>TR621572</t>
  </si>
  <si>
    <t>TR012470</t>
  </si>
  <si>
    <t>TR519033</t>
  </si>
  <si>
    <t>TR513211</t>
  </si>
  <si>
    <t>TR577408</t>
  </si>
  <si>
    <t>TR546693</t>
  </si>
  <si>
    <t>TR577200</t>
  </si>
  <si>
    <t>TR405487</t>
  </si>
  <si>
    <t>TR534391</t>
  </si>
  <si>
    <t>TR041327</t>
  </si>
  <si>
    <t>TR586487</t>
  </si>
  <si>
    <t>TR266986</t>
  </si>
  <si>
    <t>TR142883</t>
  </si>
  <si>
    <t>TR535855</t>
  </si>
  <si>
    <t>TR133775</t>
  </si>
  <si>
    <t>TR299993</t>
  </si>
  <si>
    <t>TR272926</t>
  </si>
  <si>
    <t>TR002962</t>
  </si>
  <si>
    <t>TR621555</t>
  </si>
  <si>
    <t>TR615280</t>
  </si>
  <si>
    <t>TR615609</t>
  </si>
  <si>
    <t>TR562086</t>
  </si>
  <si>
    <t>TR485877</t>
  </si>
  <si>
    <t>TR658518</t>
  </si>
  <si>
    <t>TR117691</t>
  </si>
  <si>
    <t>TR292809</t>
  </si>
  <si>
    <t>TR550698</t>
  </si>
  <si>
    <t>TR391405</t>
  </si>
  <si>
    <t>TR387435</t>
  </si>
  <si>
    <t>TR623686</t>
  </si>
  <si>
    <t>TR271691</t>
  </si>
  <si>
    <t>TR367072</t>
  </si>
  <si>
    <t>TR632019</t>
  </si>
  <si>
    <t>TR543185</t>
  </si>
  <si>
    <t>TR593940</t>
  </si>
  <si>
    <t>TR559559</t>
  </si>
  <si>
    <t>TR403091</t>
  </si>
  <si>
    <t>TC044295</t>
  </si>
  <si>
    <t>TR484429</t>
  </si>
  <si>
    <t>TR332920</t>
  </si>
  <si>
    <t>TR513580</t>
  </si>
  <si>
    <t>TR615479</t>
  </si>
  <si>
    <t>TR159684</t>
  </si>
  <si>
    <t>TR272919</t>
  </si>
  <si>
    <t>TR617201</t>
  </si>
  <si>
    <t>TR138480</t>
  </si>
  <si>
    <t>TR009604</t>
  </si>
  <si>
    <t>TR372047</t>
  </si>
  <si>
    <t>TR298204</t>
  </si>
  <si>
    <t>TR363091</t>
  </si>
  <si>
    <t>TR531122</t>
  </si>
  <si>
    <t>TR573842</t>
  </si>
  <si>
    <t>TR426019</t>
  </si>
  <si>
    <t>TR555226</t>
  </si>
  <si>
    <t>TR533553</t>
  </si>
  <si>
    <t>TR295926</t>
  </si>
  <si>
    <t>TR009007</t>
  </si>
  <si>
    <t>TR610435</t>
  </si>
  <si>
    <t>TR390430</t>
  </si>
  <si>
    <t>TR363092</t>
  </si>
  <si>
    <t>TR068438</t>
  </si>
  <si>
    <t>TR545414</t>
  </si>
  <si>
    <t>TR542065</t>
  </si>
  <si>
    <t>TR541754</t>
  </si>
  <si>
    <t>TR576558</t>
  </si>
  <si>
    <t>TR581559</t>
  </si>
  <si>
    <t>TR577116</t>
  </si>
  <si>
    <t>TR012575</t>
  </si>
  <si>
    <t>TR544321</t>
  </si>
  <si>
    <t>TR402792</t>
  </si>
  <si>
    <t>TR609467</t>
  </si>
  <si>
    <t>TR613021</t>
  </si>
  <si>
    <t>TR395249</t>
  </si>
  <si>
    <t>TR396809</t>
  </si>
  <si>
    <t>TR544322</t>
  </si>
  <si>
    <t>TR362000</t>
  </si>
  <si>
    <t>TR309960</t>
  </si>
  <si>
    <t>TR405489</t>
  </si>
  <si>
    <t>TR482847</t>
  </si>
  <si>
    <t>TR574941</t>
  </si>
  <si>
    <t>TC000817</t>
  </si>
  <si>
    <t>TR449681</t>
  </si>
  <si>
    <t>TR344540</t>
  </si>
  <si>
    <t>TR569359</t>
  </si>
  <si>
    <t>TR538174</t>
  </si>
  <si>
    <t>TR009009</t>
  </si>
  <si>
    <t>TR430417</t>
  </si>
  <si>
    <t>TR511537</t>
  </si>
  <si>
    <t>TR607247</t>
  </si>
  <si>
    <t>TR605390</t>
  </si>
  <si>
    <t>TR339258</t>
  </si>
  <si>
    <t>TR614434</t>
  </si>
  <si>
    <t>TR618049</t>
  </si>
  <si>
    <t>TR439828</t>
  </si>
  <si>
    <t>TR312248</t>
  </si>
  <si>
    <t>TR566046</t>
  </si>
  <si>
    <t>TR410696</t>
  </si>
  <si>
    <t>TR587292</t>
  </si>
  <si>
    <t>TR172256</t>
  </si>
  <si>
    <t>TR108957</t>
  </si>
  <si>
    <t>TR309042</t>
  </si>
  <si>
    <t>TR097715</t>
  </si>
  <si>
    <t>TR490092</t>
  </si>
  <si>
    <t>TR578536</t>
  </si>
  <si>
    <t>TR497095</t>
  </si>
  <si>
    <t>TR438742</t>
  </si>
  <si>
    <t>TR356455</t>
  </si>
  <si>
    <t>TR544324</t>
  </si>
  <si>
    <t>TR405492</t>
  </si>
  <si>
    <t>TR526726</t>
  </si>
  <si>
    <t>TR139772</t>
  </si>
  <si>
    <t>TR328282</t>
  </si>
  <si>
    <t>TR535530</t>
  </si>
  <si>
    <t>TR614526</t>
  </si>
  <si>
    <t>TR175634</t>
  </si>
  <si>
    <t>TR594094</t>
  </si>
  <si>
    <t>TR272892</t>
  </si>
  <si>
    <t>TR160051</t>
  </si>
  <si>
    <t>TR298236</t>
  </si>
  <si>
    <t>TR386677</t>
  </si>
  <si>
    <t>TR094434</t>
  </si>
  <si>
    <t>TC059336</t>
  </si>
  <si>
    <t>TR010845</t>
  </si>
  <si>
    <t>TR388949</t>
  </si>
  <si>
    <t>TR277582</t>
  </si>
  <si>
    <t>TR571190</t>
  </si>
  <si>
    <t>TR544618</t>
  </si>
  <si>
    <t>TR515638</t>
  </si>
  <si>
    <t>TR082797</t>
  </si>
  <si>
    <t>TR344680</t>
  </si>
  <si>
    <t>TR631545</t>
  </si>
  <si>
    <t>TR643242</t>
  </si>
  <si>
    <t>TR538631</t>
  </si>
  <si>
    <t>TR179235</t>
  </si>
  <si>
    <t>TR056523</t>
  </si>
  <si>
    <t>TR521833</t>
  </si>
  <si>
    <t>TR521540</t>
  </si>
  <si>
    <t>TR014146</t>
  </si>
  <si>
    <t>TR531694</t>
  </si>
  <si>
    <t>TR576986</t>
  </si>
  <si>
    <t>TR012472</t>
  </si>
  <si>
    <t>TR272886</t>
  </si>
  <si>
    <t>TR010481</t>
  </si>
  <si>
    <t>TR630208</t>
  </si>
  <si>
    <t>TR575116</t>
  </si>
  <si>
    <t>TR586485</t>
  </si>
  <si>
    <t>TR363105</t>
  </si>
  <si>
    <t>TR280727</t>
  </si>
  <si>
    <t>TC049854</t>
  </si>
  <si>
    <t>TR570138</t>
  </si>
  <si>
    <t>TR270729</t>
  </si>
  <si>
    <t>TR611321</t>
  </si>
  <si>
    <t>TR401728</t>
  </si>
  <si>
    <t>TR571924</t>
  </si>
  <si>
    <t>TR308550</t>
  </si>
  <si>
    <t>TR002880</t>
  </si>
  <si>
    <t>TR405493</t>
  </si>
  <si>
    <t>TR009011</t>
  </si>
  <si>
    <t>TC056705</t>
  </si>
  <si>
    <t>TR322501</t>
  </si>
  <si>
    <t>TR576956</t>
  </si>
  <si>
    <t>TR371183</t>
  </si>
  <si>
    <t>TR117179</t>
  </si>
  <si>
    <t>TR327152</t>
  </si>
  <si>
    <t>TR259124</t>
  </si>
  <si>
    <t>TR099792</t>
  </si>
  <si>
    <t>TR616702</t>
  </si>
  <si>
    <t>TR330574</t>
  </si>
  <si>
    <t>TR498577</t>
  </si>
  <si>
    <t>TR578767</t>
  </si>
  <si>
    <t>TR405494</t>
  </si>
  <si>
    <t>TR013296</t>
  </si>
  <si>
    <t>TR386353</t>
  </si>
  <si>
    <t>TR647048</t>
  </si>
  <si>
    <t>TR138246</t>
  </si>
  <si>
    <t>TR008632</t>
  </si>
  <si>
    <t>TR495664</t>
  </si>
  <si>
    <t>TR011053</t>
  </si>
  <si>
    <t>TR396971</t>
  </si>
  <si>
    <t>TR112485</t>
  </si>
  <si>
    <t>TR373388</t>
  </si>
  <si>
    <t>TR319016</t>
  </si>
  <si>
    <t>TR002725</t>
  </si>
  <si>
    <t>TR277503</t>
  </si>
  <si>
    <t>TR601116</t>
  </si>
  <si>
    <t>TR010517</t>
  </si>
  <si>
    <t>TR360735</t>
  </si>
  <si>
    <t>TR519168</t>
  </si>
  <si>
    <t>TC001830</t>
  </si>
  <si>
    <t>TC029898</t>
  </si>
  <si>
    <t>TR009613</t>
  </si>
  <si>
    <t>TR180020</t>
  </si>
  <si>
    <t>TR610962</t>
  </si>
  <si>
    <t>TR252410</t>
  </si>
  <si>
    <t>TR520541</t>
  </si>
  <si>
    <t>TR401079</t>
  </si>
  <si>
    <t>TR576646</t>
  </si>
  <si>
    <t>TR534893</t>
  </si>
  <si>
    <t>TR075154</t>
  </si>
  <si>
    <t>TR012479</t>
  </si>
  <si>
    <t>TR545195</t>
  </si>
  <si>
    <t>TC054860</t>
  </si>
  <si>
    <t>TR368651</t>
  </si>
  <si>
    <t>TR569829</t>
  </si>
  <si>
    <t>TR611135</t>
  </si>
  <si>
    <t>TR469133</t>
  </si>
  <si>
    <t>TR337409</t>
  </si>
  <si>
    <t>TR441165</t>
  </si>
  <si>
    <t>TR272847</t>
  </si>
  <si>
    <t>TR250709</t>
  </si>
  <si>
    <t>TR254039</t>
  </si>
  <si>
    <t>TR358226</t>
  </si>
  <si>
    <t>TR592175</t>
  </si>
  <si>
    <t>TR610780</t>
  </si>
  <si>
    <t>TR538300</t>
  </si>
  <si>
    <t>TR010518</t>
  </si>
  <si>
    <t>TR012175</t>
  </si>
  <si>
    <t>TR461446</t>
  </si>
  <si>
    <t>TC050503</t>
  </si>
  <si>
    <t>TR325803</t>
  </si>
  <si>
    <t>TR535529</t>
  </si>
  <si>
    <t>TR585591</t>
  </si>
  <si>
    <t>TR575185</t>
  </si>
  <si>
    <t>TR312627</t>
  </si>
  <si>
    <t>TR544326</t>
  </si>
  <si>
    <t>TR577726</t>
  </si>
  <si>
    <t>TR012176</t>
  </si>
  <si>
    <t>TR306315</t>
  </si>
  <si>
    <t>TR092096</t>
  </si>
  <si>
    <t>TR323306</t>
  </si>
  <si>
    <t>TR252887</t>
  </si>
  <si>
    <t>TR335981</t>
  </si>
  <si>
    <t>TR606137</t>
  </si>
  <si>
    <t>TR621575</t>
  </si>
  <si>
    <t>TR251064</t>
  </si>
  <si>
    <t>TR346185</t>
  </si>
  <si>
    <t>TR621542</t>
  </si>
  <si>
    <t>TR559609</t>
  </si>
  <si>
    <t>TR012177</t>
  </si>
  <si>
    <t>TC037409</t>
  </si>
  <si>
    <t>TR609460</t>
  </si>
  <si>
    <t>TR513270</t>
  </si>
  <si>
    <t>TR394573</t>
  </si>
  <si>
    <t>TR289754</t>
  </si>
  <si>
    <t>TR575517</t>
  </si>
  <si>
    <t>TR521715</t>
  </si>
  <si>
    <t>TR551490</t>
  </si>
  <si>
    <t>TR139284</t>
  </si>
  <si>
    <t>TR253742</t>
  </si>
  <si>
    <t>TR301045</t>
  </si>
  <si>
    <t>TR419729</t>
  </si>
  <si>
    <t>TR162877</t>
  </si>
  <si>
    <t>TR259552</t>
  </si>
  <si>
    <t>TR258067</t>
  </si>
  <si>
    <t>TR271667</t>
  </si>
  <si>
    <t>TR503001</t>
  </si>
  <si>
    <t>TR621582</t>
  </si>
  <si>
    <t>TR595412</t>
  </si>
  <si>
    <t>TR311842</t>
  </si>
  <si>
    <t>TR574713</t>
  </si>
  <si>
    <t>TR272822</t>
  </si>
  <si>
    <t>TR363106</t>
  </si>
  <si>
    <t>TR555639</t>
  </si>
  <si>
    <t>TR381861</t>
  </si>
  <si>
    <t>TR585571</t>
  </si>
  <si>
    <t>TR399881</t>
  </si>
  <si>
    <t>TR356260</t>
  </si>
  <si>
    <t>TR272820</t>
  </si>
  <si>
    <t>TR250719</t>
  </si>
  <si>
    <t>TR010522</t>
  </si>
  <si>
    <t>TR265118</t>
  </si>
  <si>
    <t>TR318777</t>
  </si>
  <si>
    <t>TR566689</t>
  </si>
  <si>
    <t>TR526728</t>
  </si>
  <si>
    <t>TR472735</t>
  </si>
  <si>
    <t>TR131995</t>
  </si>
  <si>
    <t>TR251722</t>
  </si>
  <si>
    <t>TR435880</t>
  </si>
  <si>
    <t>TR335130</t>
  </si>
  <si>
    <t>TR272816</t>
  </si>
  <si>
    <t>TR002513</t>
  </si>
  <si>
    <t>TR400656</t>
  </si>
  <si>
    <t>TR361534</t>
  </si>
  <si>
    <t>TR645431</t>
  </si>
  <si>
    <t>TC050542</t>
  </si>
  <si>
    <t>TR010523</t>
  </si>
  <si>
    <t>TR320034</t>
  </si>
  <si>
    <t>TR360739</t>
  </si>
  <si>
    <t>TR353922</t>
  </si>
  <si>
    <t>TR497220</t>
  </si>
  <si>
    <t>TR549774</t>
  </si>
  <si>
    <t>TR277964</t>
  </si>
  <si>
    <t>TR271661</t>
  </si>
  <si>
    <t>TR562225</t>
  </si>
  <si>
    <t>TR522784</t>
  </si>
  <si>
    <t>TR485878</t>
  </si>
  <si>
    <t>TR613020</t>
  </si>
  <si>
    <t>TR516930</t>
  </si>
  <si>
    <t>TR574919</t>
  </si>
  <si>
    <t>TR323945</t>
  </si>
  <si>
    <t>TR368770</t>
  </si>
  <si>
    <t>TR285407</t>
  </si>
  <si>
    <t>TR613319</t>
  </si>
  <si>
    <t>TR386149</t>
  </si>
  <si>
    <t>TR612015</t>
  </si>
  <si>
    <t>TR576533</t>
  </si>
  <si>
    <t>TC043705</t>
  </si>
  <si>
    <t>TR632020</t>
  </si>
  <si>
    <t>TR565944</t>
  </si>
  <si>
    <t>TR308951</t>
  </si>
  <si>
    <t>TR528866</t>
  </si>
  <si>
    <t>TR003041</t>
  </si>
  <si>
    <t>TR567780</t>
  </si>
  <si>
    <t>TR592176</t>
  </si>
  <si>
    <t>TC035066</t>
  </si>
  <si>
    <t>TR252607</t>
  </si>
  <si>
    <t>TR583132</t>
  </si>
  <si>
    <t>TR312675</t>
  </si>
  <si>
    <t>TC043769</t>
  </si>
  <si>
    <t>TR312239</t>
  </si>
  <si>
    <t>TR121930</t>
  </si>
  <si>
    <t>TR610128</t>
  </si>
  <si>
    <t>TR346479</t>
  </si>
  <si>
    <t>TR013301</t>
  </si>
  <si>
    <t>TR496254</t>
  </si>
  <si>
    <t>TR250727</t>
  </si>
  <si>
    <t>TR290087</t>
  </si>
  <si>
    <t>TR615535</t>
  </si>
  <si>
    <t>TR372372</t>
  </si>
  <si>
    <t>TR360955</t>
  </si>
  <si>
    <t>TR251721</t>
  </si>
  <si>
    <t>TR645845</t>
  </si>
  <si>
    <t>TR254699</t>
  </si>
  <si>
    <t>TR598957</t>
  </si>
  <si>
    <t>TR318862</t>
  </si>
  <si>
    <t>TR091900</t>
  </si>
  <si>
    <t>TR277527</t>
  </si>
  <si>
    <t>TC059493</t>
  </si>
  <si>
    <t>TR511497</t>
  </si>
  <si>
    <t>TR578144</t>
  </si>
  <si>
    <t>TR537330</t>
  </si>
  <si>
    <t>TR178648</t>
  </si>
  <si>
    <t>TR272806</t>
  </si>
  <si>
    <t>TR419258</t>
  </si>
  <si>
    <t>TR622575</t>
  </si>
  <si>
    <t>TR250731</t>
  </si>
  <si>
    <t>TR537332</t>
  </si>
  <si>
    <t>TR271653</t>
  </si>
  <si>
    <t>TC036814</t>
  </si>
  <si>
    <t>TR397330</t>
  </si>
  <si>
    <t>TR259826</t>
  </si>
  <si>
    <t>TR387721</t>
  </si>
  <si>
    <t>TR272805</t>
  </si>
  <si>
    <t>TR003544</t>
  </si>
  <si>
    <t>TC018855</t>
  </si>
  <si>
    <t>TR576078</t>
  </si>
  <si>
    <t>TC056048</t>
  </si>
  <si>
    <t>TR610130</t>
  </si>
  <si>
    <t>TR656080</t>
  </si>
  <si>
    <t>TR303781</t>
  </si>
  <si>
    <t>TR614788</t>
  </si>
  <si>
    <t>TR405496</t>
  </si>
  <si>
    <t>TR400182</t>
  </si>
  <si>
    <t>TR353281</t>
  </si>
  <si>
    <t>TR498575</t>
  </si>
  <si>
    <t>TR532066</t>
  </si>
  <si>
    <t>TR580441</t>
  </si>
  <si>
    <t>TR308491</t>
  </si>
  <si>
    <t>TR509299</t>
  </si>
  <si>
    <t>TR658519</t>
  </si>
  <si>
    <t>TR641069</t>
  </si>
  <si>
    <t>TR292353</t>
  </si>
  <si>
    <t>TR550361</t>
  </si>
  <si>
    <t>TR251730</t>
  </si>
  <si>
    <t>TR012484</t>
  </si>
  <si>
    <t>TR279955</t>
  </si>
  <si>
    <t>TR613725</t>
  </si>
  <si>
    <t>TR615964</t>
  </si>
  <si>
    <t>TR587511</t>
  </si>
  <si>
    <t>TR402670</t>
  </si>
  <si>
    <t>TR256536</t>
  </si>
  <si>
    <t>TR251728</t>
  </si>
  <si>
    <t>TR523928</t>
  </si>
  <si>
    <t>TR376736</t>
  </si>
  <si>
    <t>TR348241</t>
  </si>
  <si>
    <t>TR483140</t>
  </si>
  <si>
    <t>TR601551</t>
  </si>
  <si>
    <t>TR567605</t>
  </si>
  <si>
    <t>TR270652</t>
  </si>
  <si>
    <t>TR538425</t>
  </si>
  <si>
    <t>TR073445</t>
  </si>
  <si>
    <t>TR542513</t>
  </si>
  <si>
    <t>TR058625</t>
  </si>
  <si>
    <t>TR008689</t>
  </si>
  <si>
    <t>TR578740</t>
  </si>
  <si>
    <t>TR580426</t>
  </si>
  <si>
    <t>TR402672</t>
  </si>
  <si>
    <t>TR577544</t>
  </si>
  <si>
    <t>TR318860</t>
  </si>
  <si>
    <t>TC049917</t>
  </si>
  <si>
    <t>TR346104</t>
  </si>
  <si>
    <t>TR301465</t>
  </si>
  <si>
    <t>TR317345</t>
  </si>
  <si>
    <t>TR511499</t>
  </si>
  <si>
    <t>TR011338</t>
  </si>
  <si>
    <t>TR257874</t>
  </si>
  <si>
    <t>TR416637</t>
  </si>
  <si>
    <t>TR528896</t>
  </si>
  <si>
    <t>TR607975</t>
  </si>
  <si>
    <t>TR572553</t>
  </si>
  <si>
    <t>TR510609</t>
  </si>
  <si>
    <t>TR300016</t>
  </si>
  <si>
    <t>TR403087</t>
  </si>
  <si>
    <t>TR568405</t>
  </si>
  <si>
    <t>TR572008</t>
  </si>
  <si>
    <t>TR579314</t>
  </si>
  <si>
    <t>TR272799</t>
  </si>
  <si>
    <t>TR610965</t>
  </si>
  <si>
    <t>TR055912</t>
  </si>
  <si>
    <t>TR615481</t>
  </si>
  <si>
    <t>TR373798</t>
  </si>
  <si>
    <t>TR576586</t>
  </si>
  <si>
    <t>TR618211</t>
  </si>
  <si>
    <t>TR544608</t>
  </si>
  <si>
    <t>TR438449</t>
  </si>
  <si>
    <t>TR612946</t>
  </si>
  <si>
    <t>TR018133</t>
  </si>
  <si>
    <t>TR589300</t>
  </si>
  <si>
    <t>TR576083</t>
  </si>
  <si>
    <t>TR540605</t>
  </si>
  <si>
    <t>TC012604</t>
  </si>
  <si>
    <t>TR500789</t>
  </si>
  <si>
    <t>TR582988</t>
  </si>
  <si>
    <t>TR255243</t>
  </si>
  <si>
    <t>TR252414</t>
  </si>
  <si>
    <t>TR329699</t>
  </si>
  <si>
    <t>TR587651</t>
  </si>
  <si>
    <t>TR254698</t>
  </si>
  <si>
    <t>TR002668</t>
  </si>
  <si>
    <t>TR562283</t>
  </si>
  <si>
    <t>TR568705</t>
  </si>
  <si>
    <t>TR630209</t>
  </si>
  <si>
    <t>TR270638</t>
  </si>
  <si>
    <t>TC018550</t>
  </si>
  <si>
    <t>TR407624</t>
  </si>
  <si>
    <t>TR547786</t>
  </si>
  <si>
    <t>TR272048</t>
  </si>
  <si>
    <t>TR559331</t>
  </si>
  <si>
    <t>TR012585</t>
  </si>
  <si>
    <t>TR582989</t>
  </si>
  <si>
    <t>TR133833</t>
  </si>
  <si>
    <t>TC012286</t>
  </si>
  <si>
    <t>TR263080</t>
  </si>
  <si>
    <t>TR546481</t>
  </si>
  <si>
    <t>TR051162</t>
  </si>
  <si>
    <t>TR014176</t>
  </si>
  <si>
    <t>TR526330</t>
  </si>
  <si>
    <t>TR569414</t>
  </si>
  <si>
    <t>TR012224</t>
  </si>
  <si>
    <t>TR324197</t>
  </si>
  <si>
    <t>TR578550</t>
  </si>
  <si>
    <t>TR258984</t>
  </si>
  <si>
    <t>TR420079</t>
  </si>
  <si>
    <t>TR619201</t>
  </si>
  <si>
    <t>TR372116</t>
  </si>
  <si>
    <t>TC022760</t>
  </si>
  <si>
    <t>TR542396</t>
  </si>
  <si>
    <t>TR562398</t>
  </si>
  <si>
    <t>TR070668</t>
  </si>
  <si>
    <t>TR658520</t>
  </si>
  <si>
    <t>TR649840</t>
  </si>
  <si>
    <t>TR378086</t>
  </si>
  <si>
    <t>TR377063</t>
  </si>
  <si>
    <t>TR614944</t>
  </si>
  <si>
    <t>TR272792</t>
  </si>
  <si>
    <t>TR612307</t>
  </si>
  <si>
    <t>TR615282</t>
  </si>
  <si>
    <t>TR391114</t>
  </si>
  <si>
    <t>TR569810</t>
  </si>
  <si>
    <t>TR275518</t>
  </si>
  <si>
    <t>TR435119</t>
  </si>
  <si>
    <t>TR308954</t>
  </si>
  <si>
    <t>TR333560</t>
  </si>
  <si>
    <t>TR400584</t>
  </si>
  <si>
    <t>TR593823</t>
  </si>
  <si>
    <t>TR166161</t>
  </si>
  <si>
    <t>TR575083</t>
  </si>
  <si>
    <t>TR253021</t>
  </si>
  <si>
    <t>TR320794</t>
  </si>
  <si>
    <t>TR270626</t>
  </si>
  <si>
    <t>TR554819</t>
  </si>
  <si>
    <t>TR559007</t>
  </si>
  <si>
    <t>TR002374</t>
  </si>
  <si>
    <t>TR258985</t>
  </si>
  <si>
    <t>TR624120</t>
  </si>
  <si>
    <t>TR547759</t>
  </si>
  <si>
    <t>TR382531</t>
  </si>
  <si>
    <t>TR314613</t>
  </si>
  <si>
    <t>TR253022</t>
  </si>
  <si>
    <t>TR290094</t>
  </si>
  <si>
    <t>TR319651</t>
  </si>
  <si>
    <t>TR318830</t>
  </si>
  <si>
    <t>TR328448</t>
  </si>
  <si>
    <t>TR014195</t>
  </si>
  <si>
    <t>TR412423</t>
  </si>
  <si>
    <t>TR577146</t>
  </si>
  <si>
    <t>TC007254</t>
  </si>
  <si>
    <t>TR092253</t>
  </si>
  <si>
    <t>TR270607</t>
  </si>
  <si>
    <t>TR383599</t>
  </si>
  <si>
    <t>TR014196</t>
  </si>
  <si>
    <t>TR175810</t>
  </si>
  <si>
    <t>TR620910</t>
  </si>
  <si>
    <t>TR069698</t>
  </si>
  <si>
    <t>TR607914</t>
  </si>
  <si>
    <t>TR002895</t>
  </si>
  <si>
    <t>TR545458</t>
  </si>
  <si>
    <t>TR612237</t>
  </si>
  <si>
    <t>TR615538</t>
  </si>
  <si>
    <t>TR458447</t>
  </si>
  <si>
    <t>TR271988</t>
  </si>
  <si>
    <t>TC019878</t>
  </si>
  <si>
    <t>TR536879</t>
  </si>
  <si>
    <t>TR123713</t>
  </si>
  <si>
    <t>TR259312</t>
  </si>
  <si>
    <t>TR162808</t>
  </si>
  <si>
    <t>TR447086</t>
  </si>
  <si>
    <t>TR588608</t>
  </si>
  <si>
    <t>TR259254</t>
  </si>
  <si>
    <t>TR607915</t>
  </si>
  <si>
    <t>TR544475</t>
  </si>
  <si>
    <t>TR616051</t>
  </si>
  <si>
    <t>TR002896</t>
  </si>
  <si>
    <t>TR271978</t>
  </si>
  <si>
    <t>TR387004</t>
  </si>
  <si>
    <t>TR318828</t>
  </si>
  <si>
    <t>TR396269</t>
  </si>
  <si>
    <t>TR251379</t>
  </si>
  <si>
    <t>TR462965</t>
  </si>
  <si>
    <t>TR323922</t>
  </si>
  <si>
    <t>TR012229</t>
  </si>
  <si>
    <t>TR271969</t>
  </si>
  <si>
    <t>TC018678</t>
  </si>
  <si>
    <t>TR257433</t>
  </si>
  <si>
    <t>TR258009</t>
  </si>
  <si>
    <t>TR251294</t>
  </si>
  <si>
    <t>TR251020</t>
  </si>
  <si>
    <t>TR002375</t>
  </si>
  <si>
    <t>TR257435</t>
  </si>
  <si>
    <t>TC035065</t>
  </si>
  <si>
    <t>TR597574</t>
  </si>
  <si>
    <t>TR623638</t>
  </si>
  <si>
    <t>TR316793</t>
  </si>
  <si>
    <t>TR370290</t>
  </si>
  <si>
    <t>TR536380</t>
  </si>
  <si>
    <t>TR612284</t>
  </si>
  <si>
    <t>TR014200</t>
  </si>
  <si>
    <t>TR525156</t>
  </si>
  <si>
    <t>TR252608</t>
  </si>
  <si>
    <t>TR577524</t>
  </si>
  <si>
    <t>TR033697</t>
  </si>
  <si>
    <t>TR458004</t>
  </si>
  <si>
    <t>TR455040</t>
  </si>
  <si>
    <t>TR179236</t>
  </si>
  <si>
    <t>TR579340</t>
  </si>
  <si>
    <t>TR272703</t>
  </si>
  <si>
    <t>TR317841</t>
  </si>
  <si>
    <t>TR174369</t>
  </si>
  <si>
    <t>TR621081</t>
  </si>
  <si>
    <t>TR577153</t>
  </si>
  <si>
    <t>TR404051</t>
  </si>
  <si>
    <t>TR577715</t>
  </si>
  <si>
    <t>TR357318</t>
  </si>
  <si>
    <t>TR123319</t>
  </si>
  <si>
    <t>TR271949</t>
  </si>
  <si>
    <t>TR267424</t>
  </si>
  <si>
    <t>TR482514</t>
  </si>
  <si>
    <t>TR404035</t>
  </si>
  <si>
    <t>TR114598</t>
  </si>
  <si>
    <t>TR544329</t>
  </si>
  <si>
    <t>TC004629</t>
  </si>
  <si>
    <t>TR303155</t>
  </si>
  <si>
    <t>TR580485</t>
  </si>
  <si>
    <t>TR059120</t>
  </si>
  <si>
    <t>TR619202</t>
  </si>
  <si>
    <t>TR630447</t>
  </si>
  <si>
    <t>TR271892</t>
  </si>
  <si>
    <t>TR388520</t>
  </si>
  <si>
    <t>TR012608</t>
  </si>
  <si>
    <t>TR250009</t>
  </si>
  <si>
    <t>TR438496</t>
  </si>
  <si>
    <t>TR542397</t>
  </si>
  <si>
    <t>TR330053</t>
  </si>
  <si>
    <t>TR278145</t>
  </si>
  <si>
    <t>TR014228</t>
  </si>
  <si>
    <t>TR271866</t>
  </si>
  <si>
    <t>TR614977</t>
  </si>
  <si>
    <t>TR594273</t>
  </si>
  <si>
    <t>TC053109</t>
  </si>
  <si>
    <t>TR009029</t>
  </si>
  <si>
    <t>TR425461</t>
  </si>
  <si>
    <t>TR272780</t>
  </si>
  <si>
    <t>TR002903</t>
  </si>
  <si>
    <t>TR482461</t>
  </si>
  <si>
    <t>TR254068</t>
  </si>
  <si>
    <t>TR258716</t>
  </si>
  <si>
    <t>TR318905</t>
  </si>
  <si>
    <t>TR538187</t>
  </si>
  <si>
    <t>TR529399</t>
  </si>
  <si>
    <t>TR075703</t>
  </si>
  <si>
    <t>TR396032</t>
  </si>
  <si>
    <t>TR138327</t>
  </si>
  <si>
    <t>TR122751</t>
  </si>
  <si>
    <t>TR572683</t>
  </si>
  <si>
    <t>TR623140</t>
  </si>
  <si>
    <t>TR621788</t>
  </si>
  <si>
    <t>TR404037</t>
  </si>
  <si>
    <t>TR559505</t>
  </si>
  <si>
    <t>TR010862</t>
  </si>
  <si>
    <t>TR631233</t>
  </si>
  <si>
    <t>TR271465</t>
  </si>
  <si>
    <t>TR050579</t>
  </si>
  <si>
    <t>TR071072</t>
  </si>
  <si>
    <t>TR009625</t>
  </si>
  <si>
    <t>TR002905</t>
  </si>
  <si>
    <t>TR618958</t>
  </si>
  <si>
    <t>TR031957</t>
  </si>
  <si>
    <t>TR611083</t>
  </si>
  <si>
    <t>TR384563</t>
  </si>
  <si>
    <t>TR549866</t>
  </si>
  <si>
    <t>TR571421</t>
  </si>
  <si>
    <t>TR587284</t>
  </si>
  <si>
    <t>TR270235</t>
  </si>
  <si>
    <t>TR149556</t>
  </si>
  <si>
    <t>TR002906</t>
  </si>
  <si>
    <t>TR592177</t>
  </si>
  <si>
    <t>TR577545</t>
  </si>
  <si>
    <t>TR576959</t>
  </si>
  <si>
    <t>TR277493</t>
  </si>
  <si>
    <t>TR572635</t>
  </si>
  <si>
    <t>TR313703</t>
  </si>
  <si>
    <t>TR331580</t>
  </si>
  <si>
    <t>TR325797</t>
  </si>
  <si>
    <t>TR278141</t>
  </si>
  <si>
    <t>TR500451</t>
  </si>
  <si>
    <t>TR452436</t>
  </si>
  <si>
    <t>TR583037</t>
  </si>
  <si>
    <t>TR286851</t>
  </si>
  <si>
    <t>TR271838</t>
  </si>
  <si>
    <t>TR565223</t>
  </si>
  <si>
    <t>TR338979</t>
  </si>
  <si>
    <t>TR333006</t>
  </si>
  <si>
    <t>TC049795</t>
  </si>
  <si>
    <t>TR330528</t>
  </si>
  <si>
    <t>TR360743</t>
  </si>
  <si>
    <t>TR557629</t>
  </si>
  <si>
    <t>TR536887</t>
  </si>
  <si>
    <t>TR270551</t>
  </si>
  <si>
    <t>TR014232</t>
  </si>
  <si>
    <t>TR002907</t>
  </si>
  <si>
    <t>TR319116</t>
  </si>
  <si>
    <t>TR139529</t>
  </si>
  <si>
    <t>TR008711</t>
  </si>
  <si>
    <t>TC021247</t>
  </si>
  <si>
    <t>TR256708</t>
  </si>
  <si>
    <t>TR011065</t>
  </si>
  <si>
    <t>TR251253</t>
  </si>
  <si>
    <t>TR622007</t>
  </si>
  <si>
    <t>TR057796</t>
  </si>
  <si>
    <t>TR388060</t>
  </si>
  <si>
    <t>TR653186</t>
  </si>
  <si>
    <t>TR532723</t>
  </si>
  <si>
    <t>TR445382</t>
  </si>
  <si>
    <t>TR251024</t>
  </si>
  <si>
    <t>TR621583</t>
  </si>
  <si>
    <t>TR358234</t>
  </si>
  <si>
    <t>TR012242</t>
  </si>
  <si>
    <t>TR018143</t>
  </si>
  <si>
    <t>TR576587</t>
  </si>
  <si>
    <t>TR597575</t>
  </si>
  <si>
    <t>TR311656</t>
  </si>
  <si>
    <t>TR400779</t>
  </si>
  <si>
    <t>TR485880</t>
  </si>
  <si>
    <t>TR531115</t>
  </si>
  <si>
    <t>TR623631</t>
  </si>
  <si>
    <t>TR618415</t>
  </si>
  <si>
    <t>TR363101</t>
  </si>
  <si>
    <t>TR615620</t>
  </si>
  <si>
    <t>TR617242</t>
  </si>
  <si>
    <t>TR397518</t>
  </si>
  <si>
    <t>TR572936</t>
  </si>
  <si>
    <t>TC013470</t>
  </si>
  <si>
    <t>TR510013</t>
  </si>
  <si>
    <t>TR566732</t>
  </si>
  <si>
    <t>TR181724</t>
  </si>
  <si>
    <t>TR256710</t>
  </si>
  <si>
    <t>TR530364</t>
  </si>
  <si>
    <t>TC025191</t>
  </si>
  <si>
    <t>TR513586</t>
  </si>
  <si>
    <t>TR139661</t>
  </si>
  <si>
    <t>TR256611</t>
  </si>
  <si>
    <t>TR362866</t>
  </si>
  <si>
    <t>TR584585</t>
  </si>
  <si>
    <t>TR618668</t>
  </si>
  <si>
    <t>TR650389</t>
  </si>
  <si>
    <t>TR653504</t>
  </si>
  <si>
    <t>TR612697</t>
  </si>
  <si>
    <t>TR250169</t>
  </si>
  <si>
    <t>TR612468</t>
  </si>
  <si>
    <t>TR033151</t>
  </si>
  <si>
    <t>TR166162</t>
  </si>
  <si>
    <t>TC054819</t>
  </si>
  <si>
    <t>TR364802</t>
  </si>
  <si>
    <t>TR256549</t>
  </si>
  <si>
    <t>TR556368</t>
  </si>
  <si>
    <t>TR331987</t>
  </si>
  <si>
    <t>TR009630</t>
  </si>
  <si>
    <t>TR525926</t>
  </si>
  <si>
    <t>TC017381</t>
  </si>
  <si>
    <t>TR536350</t>
  </si>
  <si>
    <t>TR532226</t>
  </si>
  <si>
    <t>TR163730</t>
  </si>
  <si>
    <t>TR569875</t>
  </si>
  <si>
    <t>TR541371</t>
  </si>
  <si>
    <t>TR011347</t>
  </si>
  <si>
    <t>TR612469</t>
  </si>
  <si>
    <t>TR577148</t>
  </si>
  <si>
    <t>TR544658</t>
  </si>
  <si>
    <t>TR655792</t>
  </si>
  <si>
    <t>TR612314</t>
  </si>
  <si>
    <t>TR262930</t>
  </si>
  <si>
    <t>TR608619</t>
  </si>
  <si>
    <t>TR169319</t>
  </si>
  <si>
    <t>TR313915</t>
  </si>
  <si>
    <t>TR610967</t>
  </si>
  <si>
    <t>TR542066</t>
  </si>
  <si>
    <t>TR083634</t>
  </si>
  <si>
    <t>TR530222</t>
  </si>
  <si>
    <t>TR563692</t>
  </si>
  <si>
    <t>TR651616</t>
  </si>
  <si>
    <t>TR587265</t>
  </si>
  <si>
    <t>TR260075</t>
  </si>
  <si>
    <t>TR526259</t>
  </si>
  <si>
    <t>TR538426</t>
  </si>
  <si>
    <t>TR508787</t>
  </si>
  <si>
    <t>TR611036</t>
  </si>
  <si>
    <t>TR267420</t>
  </si>
  <si>
    <t>TR593846</t>
  </si>
  <si>
    <t>TR536213</t>
  </si>
  <si>
    <t>TR310172</t>
  </si>
  <si>
    <t>TR579658</t>
  </si>
  <si>
    <t>TR012502</t>
  </si>
  <si>
    <t>TR615540</t>
  </si>
  <si>
    <t>TR485882</t>
  </si>
  <si>
    <t>TR472736</t>
  </si>
  <si>
    <t>TR404038</t>
  </si>
  <si>
    <t>TR442402</t>
  </si>
  <si>
    <t>TR446444</t>
  </si>
  <si>
    <t>TR523932</t>
  </si>
  <si>
    <t>TR604632</t>
  </si>
  <si>
    <t>TR437121</t>
  </si>
  <si>
    <t>TR590971</t>
  </si>
  <si>
    <t>TR584646</t>
  </si>
  <si>
    <t>TR591885</t>
  </si>
  <si>
    <t>TC058384</t>
  </si>
  <si>
    <t>TR526191</t>
  </si>
  <si>
    <t>TR013327</t>
  </si>
  <si>
    <t>TR344771</t>
  </si>
  <si>
    <t>TR251787</t>
  </si>
  <si>
    <t>TR304740</t>
  </si>
  <si>
    <t>TR553201</t>
  </si>
  <si>
    <t>TR558729</t>
  </si>
  <si>
    <t>TR653505</t>
  </si>
  <si>
    <t>TR577743</t>
  </si>
  <si>
    <t>TC053048</t>
  </si>
  <si>
    <t>TC030265</t>
  </si>
  <si>
    <t>TR572418</t>
  </si>
  <si>
    <t>TR469134</t>
  </si>
  <si>
    <t>TR559091</t>
  </si>
  <si>
    <t>TR458803</t>
  </si>
  <si>
    <t>TR405503</t>
  </si>
  <si>
    <t>TR567128</t>
  </si>
  <si>
    <t>TR658521</t>
  </si>
  <si>
    <t>TR360476</t>
  </si>
  <si>
    <t>TR571985</t>
  </si>
  <si>
    <t>TR399165</t>
  </si>
  <si>
    <t>TR133800</t>
  </si>
  <si>
    <t>TR571637</t>
  </si>
  <si>
    <t>TR569323</t>
  </si>
  <si>
    <t>TR285637</t>
  </si>
  <si>
    <t>TR619275</t>
  </si>
  <si>
    <t>TR340993</t>
  </si>
  <si>
    <t>TR630448</t>
  </si>
  <si>
    <t>TR585099</t>
  </si>
  <si>
    <t>TR573851</t>
  </si>
  <si>
    <t>TR517843</t>
  </si>
  <si>
    <t>TR386448</t>
  </si>
  <si>
    <t>TR546822</t>
  </si>
  <si>
    <t>TR390270</t>
  </si>
  <si>
    <t>TR578681</t>
  </si>
  <si>
    <t>TR314957</t>
  </si>
  <si>
    <t>TR310779</t>
  </si>
  <si>
    <t>TR521686</t>
  </si>
  <si>
    <t>TR616135</t>
  </si>
  <si>
    <t>TR454695</t>
  </si>
  <si>
    <t>TR333579</t>
  </si>
  <si>
    <t>TR496451</t>
  </si>
  <si>
    <t>TR521614</t>
  </si>
  <si>
    <t>TR292810</t>
  </si>
  <si>
    <t>TR595776</t>
  </si>
  <si>
    <t>TR615541</t>
  </si>
  <si>
    <t>TC059799</t>
  </si>
  <si>
    <t>TR527036</t>
  </si>
  <si>
    <t>TR630166</t>
  </si>
  <si>
    <t>TR321965</t>
  </si>
  <si>
    <t>TR567782</t>
  </si>
  <si>
    <t>TR593824</t>
  </si>
  <si>
    <t>TR619204</t>
  </si>
  <si>
    <t>TR569840</t>
  </si>
  <si>
    <t>TR575518</t>
  </si>
  <si>
    <t>TR579663</t>
  </si>
  <si>
    <t>TR543467</t>
  </si>
  <si>
    <t>TR614978</t>
  </si>
  <si>
    <t>TR353347</t>
  </si>
  <si>
    <t>TR571677</t>
  </si>
  <si>
    <t>TR348233</t>
  </si>
  <si>
    <t>TR612313</t>
  </si>
  <si>
    <t>TR612016</t>
  </si>
  <si>
    <t>TR385763</t>
  </si>
  <si>
    <t>TR382242</t>
  </si>
  <si>
    <t>TR585100</t>
  </si>
  <si>
    <t>TR396166</t>
  </si>
  <si>
    <t>TR485884</t>
  </si>
  <si>
    <t>TR593881</t>
  </si>
  <si>
    <t>TR632367</t>
  </si>
  <si>
    <t>TR360879</t>
  </si>
  <si>
    <t>TR340264</t>
  </si>
  <si>
    <t>TC057120</t>
  </si>
  <si>
    <t>TR529745</t>
  </si>
  <si>
    <t>TR310106</t>
  </si>
  <si>
    <t>TR388985</t>
  </si>
  <si>
    <t>TR410157</t>
  </si>
  <si>
    <t>TR566995</t>
  </si>
  <si>
    <t>TR429370</t>
  </si>
  <si>
    <t>TR658009</t>
  </si>
  <si>
    <t>TR396891</t>
  </si>
  <si>
    <t>TR611084</t>
  </si>
  <si>
    <t>TR426127</t>
  </si>
  <si>
    <t>TR557630</t>
  </si>
  <si>
    <t>TR498900</t>
  </si>
  <si>
    <t>TR336457</t>
  </si>
  <si>
    <t>TR582991</t>
  </si>
  <si>
    <t>TR487192</t>
  </si>
  <si>
    <t>TR520107</t>
  </si>
  <si>
    <t>TR353264</t>
  </si>
  <si>
    <t>TR345322</t>
  </si>
  <si>
    <t>TR402674</t>
  </si>
  <si>
    <t>TR612352</t>
  </si>
  <si>
    <t>TR621082</t>
  </si>
  <si>
    <t>TR614884</t>
  </si>
  <si>
    <t>TR558638</t>
  </si>
  <si>
    <t>TR615283</t>
  </si>
  <si>
    <t>TR545078</t>
  </si>
  <si>
    <t>TR307660</t>
  </si>
  <si>
    <t>TR382345</t>
  </si>
  <si>
    <t>TR489379</t>
  </si>
  <si>
    <t>TR577202</t>
  </si>
  <si>
    <t>TR334914</t>
  </si>
  <si>
    <t>TC044964</t>
  </si>
  <si>
    <t>TR535564</t>
  </si>
  <si>
    <t>TR579161</t>
  </si>
  <si>
    <t>TR611145</t>
  </si>
  <si>
    <t>TR632368</t>
  </si>
  <si>
    <t>TR378309</t>
  </si>
  <si>
    <t>TR379787</t>
  </si>
  <si>
    <t>TR384254</t>
  </si>
  <si>
    <t>TR317565</t>
  </si>
  <si>
    <t>TR531150</t>
  </si>
  <si>
    <t>TR557631</t>
  </si>
  <si>
    <t>TR609777</t>
  </si>
  <si>
    <t>TR541373</t>
  </si>
  <si>
    <t>TR546820</t>
  </si>
  <si>
    <t>TR587003</t>
  </si>
  <si>
    <t>TR346360</t>
  </si>
  <si>
    <t>TR538166</t>
  </si>
  <si>
    <t>TR354288</t>
  </si>
  <si>
    <t>TR143269</t>
  </si>
  <si>
    <t>TR559507</t>
  </si>
  <si>
    <t>TR565818</t>
  </si>
  <si>
    <t>TR498901</t>
  </si>
  <si>
    <t>TR557498</t>
  </si>
  <si>
    <t>TR578361</t>
  </si>
  <si>
    <t>TR378159</t>
  </si>
  <si>
    <t>TR603893</t>
  </si>
  <si>
    <t>TR164198</t>
  </si>
  <si>
    <t>TR414105</t>
  </si>
  <si>
    <t>TR581603</t>
  </si>
  <si>
    <t>TR557099</t>
  </si>
  <si>
    <t>TR615671</t>
  </si>
  <si>
    <t>TR541374</t>
  </si>
  <si>
    <t>TR569832</t>
  </si>
  <si>
    <t>TR355100</t>
  </si>
  <si>
    <t>TR619206</t>
  </si>
  <si>
    <t>TR621585</t>
  </si>
  <si>
    <t>TR561403</t>
  </si>
  <si>
    <t>TR540996</t>
  </si>
  <si>
    <t>TR374292</t>
  </si>
  <si>
    <t>TR578543</t>
  </si>
  <si>
    <t>TR432231</t>
  </si>
  <si>
    <t>TR594278</t>
  </si>
  <si>
    <t>TR626138</t>
  </si>
  <si>
    <t>TR624323</t>
  </si>
  <si>
    <t>TR530686</t>
  </si>
  <si>
    <t>TR181615</t>
  </si>
  <si>
    <t>TR653506</t>
  </si>
  <si>
    <t>TR441802</t>
  </si>
  <si>
    <t>TR556941</t>
  </si>
  <si>
    <t>TR536663</t>
  </si>
  <si>
    <t>TR562118</t>
  </si>
  <si>
    <t>TR157076</t>
  </si>
  <si>
    <t>TR530417</t>
  </si>
  <si>
    <t>TR653507</t>
  </si>
  <si>
    <t>TR430725</t>
  </si>
  <si>
    <t>TR590429</t>
  </si>
  <si>
    <t>TR630750</t>
  </si>
  <si>
    <t>TR325299</t>
  </si>
  <si>
    <t>TR618959</t>
  </si>
  <si>
    <t>TR565325</t>
  </si>
  <si>
    <t>TR543771</t>
  </si>
  <si>
    <t>TR376703</t>
  </si>
  <si>
    <t>TR524666</t>
  </si>
  <si>
    <t>TR521616</t>
  </si>
  <si>
    <t>TR622897</t>
  </si>
  <si>
    <t>TR328760</t>
  </si>
  <si>
    <t>TR570041</t>
  </si>
  <si>
    <t>TR449790</t>
  </si>
  <si>
    <t>TR620761</t>
  </si>
  <si>
    <t>TR115545</t>
  </si>
  <si>
    <t>TC028892</t>
  </si>
  <si>
    <t>TR316650</t>
  </si>
  <si>
    <t>TR538635</t>
  </si>
  <si>
    <t>TR552246</t>
  </si>
  <si>
    <t>TR538943</t>
  </si>
  <si>
    <t>TR579674</t>
  </si>
  <si>
    <t>TR271102</t>
  </si>
  <si>
    <t>TR472738</t>
  </si>
  <si>
    <t>TR643245</t>
  </si>
  <si>
    <t>TR609064</t>
  </si>
  <si>
    <t>TR465601</t>
  </si>
  <si>
    <t>TR567594</t>
  </si>
  <si>
    <t>TR538385</t>
  </si>
  <si>
    <t>TR520827</t>
  </si>
  <si>
    <t>TR583135</t>
  </si>
  <si>
    <t>TR566006</t>
  </si>
  <si>
    <t>TR067585</t>
  </si>
  <si>
    <t>TR575524</t>
  </si>
  <si>
    <t>TR621083</t>
  </si>
  <si>
    <t>TR612188</t>
  </si>
  <si>
    <t>TR357354</t>
  </si>
  <si>
    <t>TR375962</t>
  </si>
  <si>
    <t>TR630210</t>
  </si>
  <si>
    <t>TR364383</t>
  </si>
  <si>
    <t>TR543188</t>
  </si>
  <si>
    <t>TR342651</t>
  </si>
  <si>
    <t>TR543247</t>
  </si>
  <si>
    <t>TR422841</t>
  </si>
  <si>
    <t>TR618433</t>
  </si>
  <si>
    <t>TR564727</t>
  </si>
  <si>
    <t>TR010554</t>
  </si>
  <si>
    <t>TR608353</t>
  </si>
  <si>
    <t>TR371995</t>
  </si>
  <si>
    <t>TR131136</t>
  </si>
  <si>
    <t>TR606594</t>
  </si>
  <si>
    <t>TR521320</t>
  </si>
  <si>
    <t>TR122448</t>
  </si>
  <si>
    <t>TR652874</t>
  </si>
  <si>
    <t>TR530923</t>
  </si>
  <si>
    <t>TR575057</t>
  </si>
  <si>
    <t>TR402676</t>
  </si>
  <si>
    <t>TR404039</t>
  </si>
  <si>
    <t>TR578150</t>
  </si>
  <si>
    <t>TR519035</t>
  </si>
  <si>
    <t>TR577149</t>
  </si>
  <si>
    <t>TR305828</t>
  </si>
  <si>
    <t>TR588609</t>
  </si>
  <si>
    <t>TR117700</t>
  </si>
  <si>
    <t>TR587877</t>
  </si>
  <si>
    <t>TR621586</t>
  </si>
  <si>
    <t>TR070269</t>
  </si>
  <si>
    <t>TR649842</t>
  </si>
  <si>
    <t>TR522927</t>
  </si>
  <si>
    <t>TR615595</t>
  </si>
  <si>
    <t>TR561013</t>
  </si>
  <si>
    <t>TR644183</t>
  </si>
  <si>
    <t>TR528339</t>
  </si>
  <si>
    <t>TR645912</t>
  </si>
  <si>
    <t>TR167686</t>
  </si>
  <si>
    <t>TR612480</t>
  </si>
  <si>
    <t>TR530860</t>
  </si>
  <si>
    <t>TR250742</t>
  </si>
  <si>
    <t>TC055448</t>
  </si>
  <si>
    <t>TR603875</t>
  </si>
  <si>
    <t>TR374013</t>
  </si>
  <si>
    <t>TR439726</t>
  </si>
  <si>
    <t>TR174460</t>
  </si>
  <si>
    <t>TR630211</t>
  </si>
  <si>
    <t>TR539916</t>
  </si>
  <si>
    <t>TR544628</t>
  </si>
  <si>
    <t>TR476745</t>
  </si>
  <si>
    <t>TR630212</t>
  </si>
  <si>
    <t>TR423961</t>
  </si>
  <si>
    <t>TR138068</t>
  </si>
  <si>
    <t>TR620381</t>
  </si>
  <si>
    <t>TR654610</t>
  </si>
  <si>
    <t>TR577203</t>
  </si>
  <si>
    <t>TR290454</t>
  </si>
  <si>
    <t>TR617969</t>
  </si>
  <si>
    <t>TR253032</t>
  </si>
  <si>
    <t>TR610179</t>
  </si>
  <si>
    <t>TR529739</t>
  </si>
  <si>
    <t>TR587689</t>
  </si>
  <si>
    <t>TR623699</t>
  </si>
  <si>
    <t>TC050625</t>
  </si>
  <si>
    <t>TR254071</t>
  </si>
  <si>
    <t>TR270516</t>
  </si>
  <si>
    <t>TR600281</t>
  </si>
  <si>
    <t>TR368652</t>
  </si>
  <si>
    <t>TR263228</t>
  </si>
  <si>
    <t>TC046256</t>
  </si>
  <si>
    <t>TR580419</t>
  </si>
  <si>
    <t>TR531752</t>
  </si>
  <si>
    <t>TR327348</t>
  </si>
  <si>
    <t>TR420460</t>
  </si>
  <si>
    <t>TR576949</t>
  </si>
  <si>
    <t>TR525522</t>
  </si>
  <si>
    <t>TC010794</t>
  </si>
  <si>
    <t>TR388523</t>
  </si>
  <si>
    <t>TR251314</t>
  </si>
  <si>
    <t>TR260990</t>
  </si>
  <si>
    <t>TR387595</t>
  </si>
  <si>
    <t>TR397904</t>
  </si>
  <si>
    <t>TR569451</t>
  </si>
  <si>
    <t>TR250170</t>
  </si>
  <si>
    <t>TR251034</t>
  </si>
  <si>
    <t>TR520828</t>
  </si>
  <si>
    <t>TR257441</t>
  </si>
  <si>
    <t>TR560683</t>
  </si>
  <si>
    <t>TR420797</t>
  </si>
  <si>
    <t>TR432281</t>
  </si>
  <si>
    <t>TR328250</t>
  </si>
  <si>
    <t>TR587878</t>
  </si>
  <si>
    <t>TR380781</t>
  </si>
  <si>
    <t>TR251805</t>
  </si>
  <si>
    <t>TR607977</t>
  </si>
  <si>
    <t>TR507844</t>
  </si>
  <si>
    <t>TR571602</t>
  </si>
  <si>
    <t>TR386684</t>
  </si>
  <si>
    <t>TR280487</t>
  </si>
  <si>
    <t>TR376733</t>
  </si>
  <si>
    <t>TR618960</t>
  </si>
  <si>
    <t>TR612471</t>
  </si>
  <si>
    <t>TR068449</t>
  </si>
  <si>
    <t>TR585286</t>
  </si>
  <si>
    <t>TR587457</t>
  </si>
  <si>
    <t>TR175696</t>
  </si>
  <si>
    <t>TR310002</t>
  </si>
  <si>
    <t>TR251800</t>
  </si>
  <si>
    <t>TR303649</t>
  </si>
  <si>
    <t>TR606235</t>
  </si>
  <si>
    <t>TR422613</t>
  </si>
  <si>
    <t>TR250625</t>
  </si>
  <si>
    <t>TR014279</t>
  </si>
  <si>
    <t>TR287888</t>
  </si>
  <si>
    <t>TR652583</t>
  </si>
  <si>
    <t>TR445546</t>
  </si>
  <si>
    <t>TR580307</t>
  </si>
  <si>
    <t>TR378832</t>
  </si>
  <si>
    <t>TR251801</t>
  </si>
  <si>
    <t>TR014280</t>
  </si>
  <si>
    <t>TR251389</t>
  </si>
  <si>
    <t>TR368782</t>
  </si>
  <si>
    <t>TR267169</t>
  </si>
  <si>
    <t>TR612332</t>
  </si>
  <si>
    <t>TR613320</t>
  </si>
  <si>
    <t>TR342098</t>
  </si>
  <si>
    <t>TR561469</t>
  </si>
  <si>
    <t>TR378085</t>
  </si>
  <si>
    <t>TR569039</t>
  </si>
  <si>
    <t>TR339108</t>
  </si>
  <si>
    <t>TR290485</t>
  </si>
  <si>
    <t>TR349216</t>
  </si>
  <si>
    <t>TR271372</t>
  </si>
  <si>
    <t>TR277621</t>
  </si>
  <si>
    <t>TR633164</t>
  </si>
  <si>
    <t>TR387785</t>
  </si>
  <si>
    <t>TR620750</t>
  </si>
  <si>
    <t>TC049120</t>
  </si>
  <si>
    <t>TR012458</t>
  </si>
  <si>
    <t>TR119261</t>
  </si>
  <si>
    <t>TR348243</t>
  </si>
  <si>
    <t>TR611146</t>
  </si>
  <si>
    <t>TR498825</t>
  </si>
  <si>
    <t>TR009043</t>
  </si>
  <si>
    <t>TR631464</t>
  </si>
  <si>
    <t>TR498604</t>
  </si>
  <si>
    <t>TR572181</t>
  </si>
  <si>
    <t>TR011349</t>
  </si>
  <si>
    <t>TR560774</t>
  </si>
  <si>
    <t>TR012525</t>
  </si>
  <si>
    <t>TR270474</t>
  </si>
  <si>
    <t>TR162440</t>
  </si>
  <si>
    <t>TR342360</t>
  </si>
  <si>
    <t>TR258871</t>
  </si>
  <si>
    <t>TR257697</t>
  </si>
  <si>
    <t>TR032366</t>
  </si>
  <si>
    <t>TR011353</t>
  </si>
  <si>
    <t>TR271738</t>
  </si>
  <si>
    <t>TR624324</t>
  </si>
  <si>
    <t>TR013855</t>
  </si>
  <si>
    <t>TR101447</t>
  </si>
  <si>
    <t>TR470909</t>
  </si>
  <si>
    <t>TR119205</t>
  </si>
  <si>
    <t>TR581604</t>
  </si>
  <si>
    <t>TR014284</t>
  </si>
  <si>
    <t>TR081618</t>
  </si>
  <si>
    <t>TR555510</t>
  </si>
  <si>
    <t>TR510230</t>
  </si>
  <si>
    <t>TR500831</t>
  </si>
  <si>
    <t>TR614435</t>
  </si>
  <si>
    <t>TR014285</t>
  </si>
  <si>
    <t>TR336320</t>
  </si>
  <si>
    <t>TR067951</t>
  </si>
  <si>
    <t>TR008787</t>
  </si>
  <si>
    <t>TR589301</t>
  </si>
  <si>
    <t>TR360194</t>
  </si>
  <si>
    <t>TR250745</t>
  </si>
  <si>
    <t>TR257908</t>
  </si>
  <si>
    <t>TR333479</t>
  </si>
  <si>
    <t>TR530925</t>
  </si>
  <si>
    <t>TR253036</t>
  </si>
  <si>
    <t>TR068853</t>
  </si>
  <si>
    <t>TR125217</t>
  </si>
  <si>
    <t>TR541130</t>
  </si>
  <si>
    <t>TR277640</t>
  </si>
  <si>
    <t>TR253762</t>
  </si>
  <si>
    <t>TR013335</t>
  </si>
  <si>
    <t>TR611147</t>
  </si>
  <si>
    <t>TC043782</t>
  </si>
  <si>
    <t>TR011072</t>
  </si>
  <si>
    <t>TR013336</t>
  </si>
  <si>
    <t>TR528341</t>
  </si>
  <si>
    <t>TR647051</t>
  </si>
  <si>
    <t>TR442964</t>
  </si>
  <si>
    <t>TR115189</t>
  </si>
  <si>
    <t>TR318820</t>
  </si>
  <si>
    <t>TC013747</t>
  </si>
  <si>
    <t>TR256924</t>
  </si>
  <si>
    <t>TR277578</t>
  </si>
  <si>
    <t>TR448265</t>
  </si>
  <si>
    <t>TR003569</t>
  </si>
  <si>
    <t>TR301834</t>
  </si>
  <si>
    <t>TR092936</t>
  </si>
  <si>
    <t>TR610858</t>
  </si>
  <si>
    <t>TR002694</t>
  </si>
  <si>
    <t>TR271722</t>
  </si>
  <si>
    <t>TR579499</t>
  </si>
  <si>
    <t>TR562094</t>
  </si>
  <si>
    <t>TR314474</t>
  </si>
  <si>
    <t>TR565031</t>
  </si>
  <si>
    <t>TR577088</t>
  </si>
  <si>
    <t>TR003573</t>
  </si>
  <si>
    <t>TR326617</t>
  </si>
  <si>
    <t>TR003574</t>
  </si>
  <si>
    <t>TR012526</t>
  </si>
  <si>
    <t>TR111381</t>
  </si>
  <si>
    <t>TR338858</t>
  </si>
  <si>
    <t>TR014288</t>
  </si>
  <si>
    <t>TR528187</t>
  </si>
  <si>
    <t>TR140677</t>
  </si>
  <si>
    <t>TR618434</t>
  </si>
  <si>
    <t>TR250661</t>
  </si>
  <si>
    <t>TR598486</t>
  </si>
  <si>
    <t>TR344204</t>
  </si>
  <si>
    <t>TC016045</t>
  </si>
  <si>
    <t>TR134058</t>
  </si>
  <si>
    <t>TR627767</t>
  </si>
  <si>
    <t>TR425325</t>
  </si>
  <si>
    <t>TR259574</t>
  </si>
  <si>
    <t>TR482945</t>
  </si>
  <si>
    <t>TR181112</t>
  </si>
  <si>
    <t>TR075699</t>
  </si>
  <si>
    <t>TR018157</t>
  </si>
  <si>
    <t>TR614279</t>
  </si>
  <si>
    <t>TR316691</t>
  </si>
  <si>
    <t>TR630449</t>
  </si>
  <si>
    <t>TR292057</t>
  </si>
  <si>
    <t>TR617378</t>
  </si>
  <si>
    <t>TR553145</t>
  </si>
  <si>
    <t>TR552247</t>
  </si>
  <si>
    <t>TC054214</t>
  </si>
  <si>
    <t>TR252473</t>
  </si>
  <si>
    <t>TR586986</t>
  </si>
  <si>
    <t>TR010566</t>
  </si>
  <si>
    <t>TR255974</t>
  </si>
  <si>
    <t>TR257259</t>
  </si>
  <si>
    <t>TR002698</t>
  </si>
  <si>
    <t>TR256183</t>
  </si>
  <si>
    <t>TR632929</t>
  </si>
  <si>
    <t>TR090335</t>
  </si>
  <si>
    <t>TR567824</t>
  </si>
  <si>
    <t>TR588138</t>
  </si>
  <si>
    <t>TR010567</t>
  </si>
  <si>
    <t>TR047776</t>
  </si>
  <si>
    <t>TR500868</t>
  </si>
  <si>
    <t>TR012528</t>
  </si>
  <si>
    <t>TR258288</t>
  </si>
  <si>
    <t>TR075156</t>
  </si>
  <si>
    <t>TR397352</t>
  </si>
  <si>
    <t>TR017810</t>
  </si>
  <si>
    <t>TR605384</t>
  </si>
  <si>
    <t>TR500459</t>
  </si>
  <si>
    <t>TR621587</t>
  </si>
  <si>
    <t>TR257256</t>
  </si>
  <si>
    <t>TR252419</t>
  </si>
  <si>
    <t>TR556369</t>
  </si>
  <si>
    <t>TR368784</t>
  </si>
  <si>
    <t>TR569071</t>
  </si>
  <si>
    <t>TR391477</t>
  </si>
  <si>
    <t>TR349217</t>
  </si>
  <si>
    <t>TR251796</t>
  </si>
  <si>
    <t>TR444509</t>
  </si>
  <si>
    <t>TR064718</t>
  </si>
  <si>
    <t>TR621588</t>
  </si>
  <si>
    <t>TR438923</t>
  </si>
  <si>
    <t>TR012529</t>
  </si>
  <si>
    <t>TR467188</t>
  </si>
  <si>
    <t>TC049624</t>
  </si>
  <si>
    <t>TR530821</t>
  </si>
  <si>
    <t>TR002522</t>
  </si>
  <si>
    <t>TR432236</t>
  </si>
  <si>
    <t>TR014308</t>
  </si>
  <si>
    <t>TR572784</t>
  </si>
  <si>
    <t>TR513213</t>
  </si>
  <si>
    <t>TR393266</t>
  </si>
  <si>
    <t>TR270418</t>
  </si>
  <si>
    <t>TR446482</t>
  </si>
  <si>
    <t>TR002523</t>
  </si>
  <si>
    <t>TR574663</t>
  </si>
  <si>
    <t>TR014311</t>
  </si>
  <si>
    <t>TR318814</t>
  </si>
  <si>
    <t>TR420461</t>
  </si>
  <si>
    <t>TR010570</t>
  </si>
  <si>
    <t>TR345201</t>
  </si>
  <si>
    <t>TR379793</t>
  </si>
  <si>
    <t>TR003581</t>
  </si>
  <si>
    <t>TR271344</t>
  </si>
  <si>
    <t>TR009516</t>
  </si>
  <si>
    <t>TR559129</t>
  </si>
  <si>
    <t>TR068453</t>
  </si>
  <si>
    <t>TR611148</t>
  </si>
  <si>
    <t>TR059465</t>
  </si>
  <si>
    <t>TR592179</t>
  </si>
  <si>
    <t>TR520195</t>
  </si>
  <si>
    <t>TR401081</t>
  </si>
  <si>
    <t>TR598386</t>
  </si>
  <si>
    <t>TR530327</t>
  </si>
  <si>
    <t>TR576106</t>
  </si>
  <si>
    <t>TR425352</t>
  </si>
  <si>
    <t>TR321983</t>
  </si>
  <si>
    <t>TR460648</t>
  </si>
  <si>
    <t>TR388993</t>
  </si>
  <si>
    <t>TR366565</t>
  </si>
  <si>
    <t>TR497787</t>
  </si>
  <si>
    <t>TR541375</t>
  </si>
  <si>
    <t>TR257273</t>
  </si>
  <si>
    <t>TR618961</t>
  </si>
  <si>
    <t>TR522907</t>
  </si>
  <si>
    <t>TR616136</t>
  </si>
  <si>
    <t>TR324525</t>
  </si>
  <si>
    <t>TR031867</t>
  </si>
  <si>
    <t>TR546842</t>
  </si>
  <si>
    <t>TR374349</t>
  </si>
  <si>
    <t>TR123941</t>
  </si>
  <si>
    <t>TR544630</t>
  </si>
  <si>
    <t>TR564855</t>
  </si>
  <si>
    <t>TR461492</t>
  </si>
  <si>
    <t>TR250751</t>
  </si>
  <si>
    <t>TR257925</t>
  </si>
  <si>
    <t>TR615284</t>
  </si>
  <si>
    <t>TR594416</t>
  </si>
  <si>
    <t>TR011073</t>
  </si>
  <si>
    <t>TR012511</t>
  </si>
  <si>
    <t>TR167335</t>
  </si>
  <si>
    <t>TR292639</t>
  </si>
  <si>
    <t>TR645439</t>
  </si>
  <si>
    <t>TR012461</t>
  </si>
  <si>
    <t>TR549775</t>
  </si>
  <si>
    <t>TR442944</t>
  </si>
  <si>
    <t>TR251797</t>
  </si>
  <si>
    <t>TR577204</t>
  </si>
  <si>
    <t>TR398731</t>
  </si>
  <si>
    <t>TR532118</t>
  </si>
  <si>
    <t>TR011436</t>
  </si>
  <si>
    <t>TR153283</t>
  </si>
  <si>
    <t>TR282665</t>
  </si>
  <si>
    <t>TR305659</t>
  </si>
  <si>
    <t>TC056698</t>
  </si>
  <si>
    <t>TR535098</t>
  </si>
  <si>
    <t>TR409200</t>
  </si>
  <si>
    <t>TR252621</t>
  </si>
  <si>
    <t>TR383962</t>
  </si>
  <si>
    <t>TR420427</t>
  </si>
  <si>
    <t>TR415154</t>
  </si>
  <si>
    <t>TR553154</t>
  </si>
  <si>
    <t>TR497655</t>
  </si>
  <si>
    <t>TR587509</t>
  </si>
  <si>
    <t>TR621589</t>
  </si>
  <si>
    <t>TR610744</t>
  </si>
  <si>
    <t>TR616052</t>
  </si>
  <si>
    <t>TR360754</t>
  </si>
  <si>
    <t>TR532119</t>
  </si>
  <si>
    <t>TR010881</t>
  </si>
  <si>
    <t>TR540660</t>
  </si>
  <si>
    <t>TR658543</t>
  </si>
  <si>
    <t>TR613833</t>
  </si>
  <si>
    <t>TR579192</t>
  </si>
  <si>
    <t>TR557914</t>
  </si>
  <si>
    <t>TR395357</t>
  </si>
  <si>
    <t>TC009584</t>
  </si>
  <si>
    <t>TR299493</t>
  </si>
  <si>
    <t>TR011361</t>
  </si>
  <si>
    <t>TR011362</t>
  </si>
  <si>
    <t>TR011076</t>
  </si>
  <si>
    <t>TR014323</t>
  </si>
  <si>
    <t>TR010577</t>
  </si>
  <si>
    <t>TR018161</t>
  </si>
  <si>
    <t>TR490088</t>
  </si>
  <si>
    <t>TR067950</t>
  </si>
  <si>
    <t>TR011364</t>
  </si>
  <si>
    <t>TR529267</t>
  </si>
  <si>
    <t>TR018162</t>
  </si>
  <si>
    <t>TR120039</t>
  </si>
  <si>
    <t>TR250752</t>
  </si>
  <si>
    <t>TR011365</t>
  </si>
  <si>
    <t>TR491063</t>
  </si>
  <si>
    <t>TR251042</t>
  </si>
  <si>
    <t>TR562285</t>
  </si>
  <si>
    <t>TR018163</t>
  </si>
  <si>
    <t>TR066169</t>
  </si>
  <si>
    <t>TR162811</t>
  </si>
  <si>
    <t>TR123542</t>
  </si>
  <si>
    <t>TR538428</t>
  </si>
  <si>
    <t>TR018164</t>
  </si>
  <si>
    <t>TR002705</t>
  </si>
  <si>
    <t>TR295672</t>
  </si>
  <si>
    <t>TR585490</t>
  </si>
  <si>
    <t>TR496252</t>
  </si>
  <si>
    <t>TR349224</t>
  </si>
  <si>
    <t>TR620911</t>
  </si>
  <si>
    <t>TR277717</t>
  </si>
  <si>
    <t>TR615286</t>
  </si>
  <si>
    <t>TR574945</t>
  </si>
  <si>
    <t>TR394712</t>
  </si>
  <si>
    <t>TR632568</t>
  </si>
  <si>
    <t>TR644492</t>
  </si>
  <si>
    <t>TR387590</t>
  </si>
  <si>
    <t>TR546667</t>
  </si>
  <si>
    <t>TR603842</t>
  </si>
  <si>
    <t>TR391820</t>
  </si>
  <si>
    <t>TR576588</t>
  </si>
  <si>
    <t>TR112656</t>
  </si>
  <si>
    <t>TR519036</t>
  </si>
  <si>
    <t>TR627429</t>
  </si>
  <si>
    <t>TR546801</t>
  </si>
  <si>
    <t>TR310285</t>
  </si>
  <si>
    <t>TR615521</t>
  </si>
  <si>
    <t>TR615622</t>
  </si>
  <si>
    <t>TR508556</t>
  </si>
  <si>
    <t>TR508972</t>
  </si>
  <si>
    <t>TR526822</t>
  </si>
  <si>
    <t>TR610785</t>
  </si>
  <si>
    <t>TR533693</t>
  </si>
  <si>
    <t>TR520870</t>
  </si>
  <si>
    <t>TR472739</t>
  </si>
  <si>
    <t>TR645686</t>
  </si>
  <si>
    <t>TR618962</t>
  </si>
  <si>
    <t>TR109607</t>
  </si>
  <si>
    <t>TR386937</t>
  </si>
  <si>
    <t>TR567676</t>
  </si>
  <si>
    <t>TR649865</t>
  </si>
  <si>
    <t>TC053159</t>
  </si>
  <si>
    <t>TR643247</t>
  </si>
  <si>
    <t>TR567697</t>
  </si>
  <si>
    <t>TR585642</t>
  </si>
  <si>
    <t>TR483812</t>
  </si>
  <si>
    <t>TR415652</t>
  </si>
  <si>
    <t>TR545416</t>
  </si>
  <si>
    <t>TR317366</t>
  </si>
  <si>
    <t>TR463401</t>
  </si>
  <si>
    <t>TC027133</t>
  </si>
  <si>
    <t>TR250643</t>
  </si>
  <si>
    <t>TR364387</t>
  </si>
  <si>
    <t>TR277667</t>
  </si>
  <si>
    <t>TR008801</t>
  </si>
  <si>
    <t>TR477811</t>
  </si>
  <si>
    <t>TR541769</t>
  </si>
  <si>
    <t>TR326711</t>
  </si>
  <si>
    <t>TR653508</t>
  </si>
  <si>
    <t>TR618213</t>
  </si>
  <si>
    <t>TR491989</t>
  </si>
  <si>
    <t>TR340394</t>
  </si>
  <si>
    <t>TR057914</t>
  </si>
  <si>
    <t>TR541377</t>
  </si>
  <si>
    <t>TR014327</t>
  </si>
  <si>
    <t>TR625117</t>
  </si>
  <si>
    <t>TR553162</t>
  </si>
  <si>
    <t>TR620334</t>
  </si>
  <si>
    <t>TR658011</t>
  </si>
  <si>
    <t>TR329754</t>
  </si>
  <si>
    <t>TR586492</t>
  </si>
  <si>
    <t>TR557278</t>
  </si>
  <si>
    <t>TR583001</t>
  </si>
  <si>
    <t>TR271313</t>
  </si>
  <si>
    <t>TR569409</t>
  </si>
  <si>
    <t>TR575251</t>
  </si>
  <si>
    <t>TR425358</t>
  </si>
  <si>
    <t>TR341767</t>
  </si>
  <si>
    <t>TR605809</t>
  </si>
  <si>
    <t>TR592641</t>
  </si>
  <si>
    <t>TR368789</t>
  </si>
  <si>
    <t>TR128157</t>
  </si>
  <si>
    <t>TR523948</t>
  </si>
  <si>
    <t>TR454857</t>
  </si>
  <si>
    <t>TR552612</t>
  </si>
  <si>
    <t>TR009529</t>
  </si>
  <si>
    <t>TR503152</t>
  </si>
  <si>
    <t>TR422843</t>
  </si>
  <si>
    <t>TR595777</t>
  </si>
  <si>
    <t>TR252104</t>
  </si>
  <si>
    <t>TR375960</t>
  </si>
  <si>
    <t>TR388526</t>
  </si>
  <si>
    <t>TR011368</t>
  </si>
  <si>
    <t>TR115300</t>
  </si>
  <si>
    <t>TR615287</t>
  </si>
  <si>
    <t>TR129414</t>
  </si>
  <si>
    <t>TR009050</t>
  </si>
  <si>
    <t>TR545197</t>
  </si>
  <si>
    <t>TR397522</t>
  </si>
  <si>
    <t>TR500140</t>
  </si>
  <si>
    <t>TR002708</t>
  </si>
  <si>
    <t>TR555864</t>
  </si>
  <si>
    <t>TR574070</t>
  </si>
  <si>
    <t>TR643052</t>
  </si>
  <si>
    <t>TR577416</t>
  </si>
  <si>
    <t>TR623953</t>
  </si>
  <si>
    <t>TR319236</t>
  </si>
  <si>
    <t>TR448837</t>
  </si>
  <si>
    <t>TR088955</t>
  </si>
  <si>
    <t>TR289848</t>
  </si>
  <si>
    <t>TR499133</t>
  </si>
  <si>
    <t>TR614979</t>
  </si>
  <si>
    <t>TR632369</t>
  </si>
  <si>
    <t>TR613726</t>
  </si>
  <si>
    <t>TR360883</t>
  </si>
  <si>
    <t>TR008807</t>
  </si>
  <si>
    <t>TR114119</t>
  </si>
  <si>
    <t>TR073465</t>
  </si>
  <si>
    <t>TR565917</t>
  </si>
  <si>
    <t>TR655484</t>
  </si>
  <si>
    <t>TR568690</t>
  </si>
  <si>
    <t>TR578933</t>
  </si>
  <si>
    <t>TR443887</t>
  </si>
  <si>
    <t>TR538431</t>
  </si>
  <si>
    <t>TR610180</t>
  </si>
  <si>
    <t>TR415590</t>
  </si>
  <si>
    <t>TR270363</t>
  </si>
  <si>
    <t>TR490914</t>
  </si>
  <si>
    <t>TR575704</t>
  </si>
  <si>
    <t>TR541379</t>
  </si>
  <si>
    <t>TR277473</t>
  </si>
  <si>
    <t>TR390429</t>
  </si>
  <si>
    <t>TR658522</t>
  </si>
  <si>
    <t>TR640886</t>
  </si>
  <si>
    <t>TR270359</t>
  </si>
  <si>
    <t>TR270357</t>
  </si>
  <si>
    <t>TR615610</t>
  </si>
  <si>
    <t>TR382250</t>
  </si>
  <si>
    <t>TR283643</t>
  </si>
  <si>
    <t>TR270354</t>
  </si>
  <si>
    <t>TR270349</t>
  </si>
  <si>
    <t>TR589506</t>
  </si>
  <si>
    <t>TR562702</t>
  </si>
  <si>
    <t>TR366395</t>
  </si>
  <si>
    <t>TC056266</t>
  </si>
  <si>
    <t>TC056265</t>
  </si>
  <si>
    <t>TR009534</t>
  </si>
  <si>
    <t>TR318923</t>
  </si>
  <si>
    <t>TR581086</t>
  </si>
  <si>
    <t>TR308497</t>
  </si>
  <si>
    <t>TR301770</t>
  </si>
  <si>
    <t>TR279789</t>
  </si>
  <si>
    <t>TR553095</t>
  </si>
  <si>
    <t>TR270336</t>
  </si>
  <si>
    <t>TR068456</t>
  </si>
  <si>
    <t>TR611038</t>
  </si>
  <si>
    <t>TR594125</t>
  </si>
  <si>
    <t>TR529636</t>
  </si>
  <si>
    <t>TR270184</t>
  </si>
  <si>
    <t>TR614768</t>
  </si>
  <si>
    <t>TR357645</t>
  </si>
  <si>
    <t>TR496969</t>
  </si>
  <si>
    <t>TR468111</t>
  </si>
  <si>
    <t>TR334155</t>
  </si>
  <si>
    <t>TR318112</t>
  </si>
  <si>
    <t>TR613834</t>
  </si>
  <si>
    <t>TR279788</t>
  </si>
  <si>
    <t>TR411497</t>
  </si>
  <si>
    <t>TR316133</t>
  </si>
  <si>
    <t>TR603897</t>
  </si>
  <si>
    <t>TR277530</t>
  </si>
  <si>
    <t>TR259879</t>
  </si>
  <si>
    <t>TR010888</t>
  </si>
  <si>
    <t>TR277540</t>
  </si>
  <si>
    <t>TR619207</t>
  </si>
  <si>
    <t>TR272689</t>
  </si>
  <si>
    <t>TC017423</t>
  </si>
  <si>
    <t>TR012322</t>
  </si>
  <si>
    <t>TR374295</t>
  </si>
  <si>
    <t>TR357289</t>
  </si>
  <si>
    <t>TR585644</t>
  </si>
  <si>
    <t>TR563503</t>
  </si>
  <si>
    <t>TR481902</t>
  </si>
  <si>
    <t>TR271529</t>
  </si>
  <si>
    <t>TR382971</t>
  </si>
  <si>
    <t>TR371185</t>
  </si>
  <si>
    <t>TR538432</t>
  </si>
  <si>
    <t>TR577762</t>
  </si>
  <si>
    <t>TR400654</t>
  </si>
  <si>
    <t>TR382972</t>
  </si>
  <si>
    <t>TR593882</t>
  </si>
  <si>
    <t>TR310696</t>
  </si>
  <si>
    <t>TR357834</t>
  </si>
  <si>
    <t>TR535567</t>
  </si>
  <si>
    <t>TR398255</t>
  </si>
  <si>
    <t>TR426954</t>
  </si>
  <si>
    <t>TR394584</t>
  </si>
  <si>
    <t>TR270330</t>
  </si>
  <si>
    <t>TR431019</t>
  </si>
  <si>
    <t>TR564166</t>
  </si>
  <si>
    <t>TR277543</t>
  </si>
  <si>
    <t>TR490898</t>
  </si>
  <si>
    <t>TR531140</t>
  </si>
  <si>
    <t>TR390418</t>
  </si>
  <si>
    <t>TR095088</t>
  </si>
  <si>
    <t>TR618214</t>
  </si>
  <si>
    <t>TR513654</t>
  </si>
  <si>
    <t>TR526832</t>
  </si>
  <si>
    <t>TR340928</t>
  </si>
  <si>
    <t>TR132790</t>
  </si>
  <si>
    <t>TC051169</t>
  </si>
  <si>
    <t>TR270324</t>
  </si>
  <si>
    <t>TR316692</t>
  </si>
  <si>
    <t>TR642845</t>
  </si>
  <si>
    <t>TR125240</t>
  </si>
  <si>
    <t>TR372745</t>
  </si>
  <si>
    <t>TR653509</t>
  </si>
  <si>
    <t>TR423520</t>
  </si>
  <si>
    <t>TR256839</t>
  </si>
  <si>
    <t>TR267027</t>
  </si>
  <si>
    <t>TR532070</t>
  </si>
  <si>
    <t>TR641707</t>
  </si>
  <si>
    <t>TR076778</t>
  </si>
  <si>
    <t>TC020257</t>
  </si>
  <si>
    <t>TR313835</t>
  </si>
  <si>
    <t>TR575117</t>
  </si>
  <si>
    <t>TR018168</t>
  </si>
  <si>
    <t>TR011372</t>
  </si>
  <si>
    <t>TR394585</t>
  </si>
  <si>
    <t>TR277549</t>
  </si>
  <si>
    <t>TR561470</t>
  </si>
  <si>
    <t>TC016787</t>
  </si>
  <si>
    <t>TR010590</t>
  </si>
  <si>
    <t>TR357000</t>
  </si>
  <si>
    <t>TR603181</t>
  </si>
  <si>
    <t>TR583140</t>
  </si>
  <si>
    <t>TR338177</t>
  </si>
  <si>
    <t>TR356001</t>
  </si>
  <si>
    <t>TC021461</t>
  </si>
  <si>
    <t>TR535339</t>
  </si>
  <si>
    <t>TR564384</t>
  </si>
  <si>
    <t>TR437714</t>
  </si>
  <si>
    <t>TR175551</t>
  </si>
  <si>
    <t>TR544341</t>
  </si>
  <si>
    <t>TR412266</t>
  </si>
  <si>
    <t>TC010749</t>
  </si>
  <si>
    <t>TR378836</t>
  </si>
  <si>
    <t>TR619209</t>
  </si>
  <si>
    <t>TR284628</t>
  </si>
  <si>
    <t>TR357969</t>
  </si>
  <si>
    <t>TR632938</t>
  </si>
  <si>
    <t>TR294777</t>
  </si>
  <si>
    <t>TR272673</t>
  </si>
  <si>
    <t>TR578407</t>
  </si>
  <si>
    <t>TR360380</t>
  </si>
  <si>
    <t>TR619210</t>
  </si>
  <si>
    <t>TR345324</t>
  </si>
  <si>
    <t>TR288009</t>
  </si>
  <si>
    <t>TR432229</t>
  </si>
  <si>
    <t>TR279110</t>
  </si>
  <si>
    <t>TR293986</t>
  </si>
  <si>
    <t>TR540997</t>
  </si>
  <si>
    <t>TR578982</t>
  </si>
  <si>
    <t>TR607918</t>
  </si>
  <si>
    <t>TR436729</t>
  </si>
  <si>
    <t>TR466056</t>
  </si>
  <si>
    <t>TR577897</t>
  </si>
  <si>
    <t>TR370252</t>
  </si>
  <si>
    <t>TR641070</t>
  </si>
  <si>
    <t>TR658012</t>
  </si>
  <si>
    <t>TR255967</t>
  </si>
  <si>
    <t>TR411498</t>
  </si>
  <si>
    <t>TR615966</t>
  </si>
  <si>
    <t>TR410159</t>
  </si>
  <si>
    <t>TR543004</t>
  </si>
  <si>
    <t>TR473854</t>
  </si>
  <si>
    <t>TR643248</t>
  </si>
  <si>
    <t>TR542632</t>
  </si>
  <si>
    <t>TR587879</t>
  </si>
  <si>
    <t>TR511780</t>
  </si>
  <si>
    <t>TR545050</t>
  </si>
  <si>
    <t>TR271436</t>
  </si>
  <si>
    <t>TR270288</t>
  </si>
  <si>
    <t>TR391822</t>
  </si>
  <si>
    <t>TR398256</t>
  </si>
  <si>
    <t>TR462948</t>
  </si>
  <si>
    <t>TC050407</t>
  </si>
  <si>
    <t>TR543515</t>
  </si>
  <si>
    <t>TR311977</t>
  </si>
  <si>
    <t>TR535571</t>
  </si>
  <si>
    <t>TR529402</t>
  </si>
  <si>
    <t>TR579338</t>
  </si>
  <si>
    <t>TR272504</t>
  </si>
  <si>
    <t>TR610131</t>
  </si>
  <si>
    <t>TR621718</t>
  </si>
  <si>
    <t>TR257438</t>
  </si>
  <si>
    <t>TR612499</t>
  </si>
  <si>
    <t>TR658544</t>
  </si>
  <si>
    <t>TR396041</t>
  </si>
  <si>
    <t>TR331577</t>
  </si>
  <si>
    <t>TR270281</t>
  </si>
  <si>
    <t>TR579323</t>
  </si>
  <si>
    <t>TR545205</t>
  </si>
  <si>
    <t>TR612238</t>
  </si>
  <si>
    <t>TR317289</t>
  </si>
  <si>
    <t>TR585645</t>
  </si>
  <si>
    <t>TR254118</t>
  </si>
  <si>
    <t>TR334820</t>
  </si>
  <si>
    <t>TR344022</t>
  </si>
  <si>
    <t>TR619211</t>
  </si>
  <si>
    <t>TR368797</t>
  </si>
  <si>
    <t>TR546843</t>
  </si>
  <si>
    <t>TC050851</t>
  </si>
  <si>
    <t>TR374160</t>
  </si>
  <si>
    <t>TR342108</t>
  </si>
  <si>
    <t>TR541082</t>
  </si>
  <si>
    <t>TR425363</t>
  </si>
  <si>
    <t>TR362400</t>
  </si>
  <si>
    <t>TR372122</t>
  </si>
  <si>
    <t>TR486674</t>
  </si>
  <si>
    <t>TR489591</t>
  </si>
  <si>
    <t>TR576572</t>
  </si>
  <si>
    <t>TR343590</t>
  </si>
  <si>
    <t>TR277533</t>
  </si>
  <si>
    <t>TR317381</t>
  </si>
  <si>
    <t>TR652878</t>
  </si>
  <si>
    <t>TR357469</t>
  </si>
  <si>
    <t>TR136592</t>
  </si>
  <si>
    <t>TR303674</t>
  </si>
  <si>
    <t>TC034874</t>
  </si>
  <si>
    <t>TR483127</t>
  </si>
  <si>
    <t>TR575033</t>
  </si>
  <si>
    <t>TR294181</t>
  </si>
  <si>
    <t>TR586914</t>
  </si>
  <si>
    <t>TR538184</t>
  </si>
  <si>
    <t>TR553012</t>
  </si>
  <si>
    <t>TR252057</t>
  </si>
  <si>
    <t>TR386689</t>
  </si>
  <si>
    <t>TR540143</t>
  </si>
  <si>
    <t>TR271381</t>
  </si>
  <si>
    <t>TR256607</t>
  </si>
  <si>
    <t>TR453278</t>
  </si>
  <si>
    <t>TR330048</t>
  </si>
  <si>
    <t>TR546806</t>
  </si>
  <si>
    <t>TR559508</t>
  </si>
  <si>
    <t>TR381925</t>
  </si>
  <si>
    <t>TR496985</t>
  </si>
  <si>
    <t>TR250767</t>
  </si>
  <si>
    <t>TR525050</t>
  </si>
  <si>
    <t>TR271368</t>
  </si>
  <si>
    <t>TR429374</t>
  </si>
  <si>
    <t>TR575520</t>
  </si>
  <si>
    <t>TR508671</t>
  </si>
  <si>
    <t>TR342540</t>
  </si>
  <si>
    <t>TR261983</t>
  </si>
  <si>
    <t>TR449761</t>
  </si>
  <si>
    <t>TR334854</t>
  </si>
  <si>
    <t>TR588610</t>
  </si>
  <si>
    <t>TR622258</t>
  </si>
  <si>
    <t>TR345330</t>
  </si>
  <si>
    <t>TR583141</t>
  </si>
  <si>
    <t>TR371047</t>
  </si>
  <si>
    <t>TR610860</t>
  </si>
  <si>
    <t>TR369682</t>
  </si>
  <si>
    <t>TR579344</t>
  </si>
  <si>
    <t>TR572967</t>
  </si>
  <si>
    <t>TR291806</t>
  </si>
  <si>
    <t>TC053914</t>
  </si>
  <si>
    <t>TR587009</t>
  </si>
  <si>
    <t>TR396896</t>
  </si>
  <si>
    <t>TR585288</t>
  </si>
  <si>
    <t>TR577985</t>
  </si>
  <si>
    <t>TR405163</t>
  </si>
  <si>
    <t>TR270263</t>
  </si>
  <si>
    <t>TR634942</t>
  </si>
  <si>
    <t>TR486677</t>
  </si>
  <si>
    <t>TR535570</t>
  </si>
  <si>
    <t>TR597585</t>
  </si>
  <si>
    <t>TR384039</t>
  </si>
  <si>
    <t>TR525210</t>
  </si>
  <si>
    <t>TR436018</t>
  </si>
  <si>
    <t>TR394713</t>
  </si>
  <si>
    <t>TR544505</t>
  </si>
  <si>
    <t>TR528202</t>
  </si>
  <si>
    <t>TR506271</t>
  </si>
  <si>
    <t>TR472116</t>
  </si>
  <si>
    <t>TR498840</t>
  </si>
  <si>
    <t>TR372579</t>
  </si>
  <si>
    <t>TR420271</t>
  </si>
  <si>
    <t>TR544342</t>
  </si>
  <si>
    <t>TR335236</t>
  </si>
  <si>
    <t>TR552248</t>
  </si>
  <si>
    <t>TR369683</t>
  </si>
  <si>
    <t>TR538429</t>
  </si>
  <si>
    <t>TR618215</t>
  </si>
  <si>
    <t>TR394301</t>
  </si>
  <si>
    <t>TR560805</t>
  </si>
  <si>
    <t>TR631196</t>
  </si>
  <si>
    <t>TR251831</t>
  </si>
  <si>
    <t>TR525374</t>
  </si>
  <si>
    <t>TR308920</t>
  </si>
  <si>
    <t>TR561015</t>
  </si>
  <si>
    <t>TR485801</t>
  </si>
  <si>
    <t>TR145896</t>
  </si>
  <si>
    <t>TR510361</t>
  </si>
  <si>
    <t>TR569403</t>
  </si>
  <si>
    <t>TR569342</t>
  </si>
  <si>
    <t>TR014359</t>
  </si>
  <si>
    <t>TC006039</t>
  </si>
  <si>
    <t>TR538170</t>
  </si>
  <si>
    <t>TR538185</t>
  </si>
  <si>
    <t>TR541380</t>
  </si>
  <si>
    <t>TR606260</t>
  </si>
  <si>
    <t>TR623702</t>
  </si>
  <si>
    <t>TR578749</t>
  </si>
  <si>
    <t>TR582995</t>
  </si>
  <si>
    <t>TR615886</t>
  </si>
  <si>
    <t>TC028451</t>
  </si>
  <si>
    <t>TR529991</t>
  </si>
  <si>
    <t>TR561534</t>
  </si>
  <si>
    <t>TR277637</t>
  </si>
  <si>
    <t>TR567682</t>
  </si>
  <si>
    <t>TR565918</t>
  </si>
  <si>
    <t>TR578557</t>
  </si>
  <si>
    <t>TR272427</t>
  </si>
  <si>
    <t>TR357470</t>
  </si>
  <si>
    <t>TR371194</t>
  </si>
  <si>
    <t>TR563758</t>
  </si>
  <si>
    <t>TR630168</t>
  </si>
  <si>
    <t>TR530160</t>
  </si>
  <si>
    <t>TR498693</t>
  </si>
  <si>
    <t>TR654613</t>
  </si>
  <si>
    <t>TR591886</t>
  </si>
  <si>
    <t>TR658014</t>
  </si>
  <si>
    <t>TR179151</t>
  </si>
  <si>
    <t>TR292197</t>
  </si>
  <si>
    <t>TR458035</t>
  </si>
  <si>
    <t>TR402991</t>
  </si>
  <si>
    <t>TR562400</t>
  </si>
  <si>
    <t>TR512537</t>
  </si>
  <si>
    <t>TR272418</t>
  </si>
  <si>
    <t>TR143780</t>
  </si>
  <si>
    <t>TR577205</t>
  </si>
  <si>
    <t>TR057786</t>
  </si>
  <si>
    <t>TR559677</t>
  </si>
  <si>
    <t>TR622247</t>
  </si>
  <si>
    <t>TR536717</t>
  </si>
  <si>
    <t>TR286296</t>
  </si>
  <si>
    <t>TR587320</t>
  </si>
  <si>
    <t>TR567892</t>
  </si>
  <si>
    <t>TR462308</t>
  </si>
  <si>
    <t>TR390027</t>
  </si>
  <si>
    <t>TR396051</t>
  </si>
  <si>
    <t>TR487043</t>
  </si>
  <si>
    <t>TR473860</t>
  </si>
  <si>
    <t>TR574108</t>
  </si>
  <si>
    <t>TR472676</t>
  </si>
  <si>
    <t>TR612189</t>
  </si>
  <si>
    <t>TR579536</t>
  </si>
  <si>
    <t>TR288317</t>
  </si>
  <si>
    <t>TR578777</t>
  </si>
  <si>
    <t>TR340397</t>
  </si>
  <si>
    <t>TR613029</t>
  </si>
  <si>
    <t>TR634006</t>
  </si>
  <si>
    <t>TR538430</t>
  </si>
  <si>
    <t>TR619276</t>
  </si>
  <si>
    <t>TR525829</t>
  </si>
  <si>
    <t>TR559583</t>
  </si>
  <si>
    <t>TR543189</t>
  </si>
  <si>
    <t>TR615289</t>
  </si>
  <si>
    <t>TR633711</t>
  </si>
  <si>
    <t>TR359732</t>
  </si>
  <si>
    <t>TR173567</t>
  </si>
  <si>
    <t>TR566291</t>
  </si>
  <si>
    <t>TR615042</t>
  </si>
  <si>
    <t>TR270229</t>
  </si>
  <si>
    <t>TR658523</t>
  </si>
  <si>
    <t>TR525294</t>
  </si>
  <si>
    <t>TR631197</t>
  </si>
  <si>
    <t>TR443497</t>
  </si>
  <si>
    <t>TR569360</t>
  </si>
  <si>
    <t>TR525776</t>
  </si>
  <si>
    <t>TR565386</t>
  </si>
  <si>
    <t>TR601550</t>
  </si>
  <si>
    <t>TR623955</t>
  </si>
  <si>
    <t>TR489229</t>
  </si>
  <si>
    <t>TR571873</t>
  </si>
  <si>
    <t>TR376874</t>
  </si>
  <si>
    <t>TR420092</t>
  </si>
  <si>
    <t>TR318619</t>
  </si>
  <si>
    <t>TR347835</t>
  </si>
  <si>
    <t>TR533480</t>
  </si>
  <si>
    <t>TR491446</t>
  </si>
  <si>
    <t>TR252018</t>
  </si>
  <si>
    <t>TR618849</t>
  </si>
  <si>
    <t>TR316215</t>
  </si>
  <si>
    <t>TR541085</t>
  </si>
  <si>
    <t>TR541383</t>
  </si>
  <si>
    <t>TR531153</t>
  </si>
  <si>
    <t>TR314124</t>
  </si>
  <si>
    <t>TR271309</t>
  </si>
  <si>
    <t>TR045958</t>
  </si>
  <si>
    <t>TR013365</t>
  </si>
  <si>
    <t>TR363096</t>
  </si>
  <si>
    <t>TR575457</t>
  </si>
  <si>
    <t>TR359611</t>
  </si>
  <si>
    <t>TR472743</t>
  </si>
  <si>
    <t>TR383543</t>
  </si>
  <si>
    <t>TR462557</t>
  </si>
  <si>
    <t>TR610181</t>
  </si>
  <si>
    <t>TR251052</t>
  </si>
  <si>
    <t>TR538387</t>
  </si>
  <si>
    <t>TR264022</t>
  </si>
  <si>
    <t>TR449226</t>
  </si>
  <si>
    <t>TR147168</t>
  </si>
  <si>
    <t>TR013369</t>
  </si>
  <si>
    <t>TR559585</t>
  </si>
  <si>
    <t>TR644494</t>
  </si>
  <si>
    <t>TR282191</t>
  </si>
  <si>
    <t>TR330984</t>
  </si>
  <si>
    <t>TR610969</t>
  </si>
  <si>
    <t>TR108918</t>
  </si>
  <si>
    <t>TR658017</t>
  </si>
  <si>
    <t>TR571603</t>
  </si>
  <si>
    <t>TR563695</t>
  </si>
  <si>
    <t>TR569986</t>
  </si>
  <si>
    <t>TR497693</t>
  </si>
  <si>
    <t>TR621719</t>
  </si>
  <si>
    <t>TR536719</t>
  </si>
  <si>
    <t>TR544343</t>
  </si>
  <si>
    <t>TR585649</t>
  </si>
  <si>
    <t>TR567102</t>
  </si>
  <si>
    <t>TR610132</t>
  </si>
  <si>
    <t>TR606400</t>
  </si>
  <si>
    <t>TR573853</t>
  </si>
  <si>
    <t>TR149011</t>
  </si>
  <si>
    <t>TR256547</t>
  </si>
  <si>
    <t>TR465387</t>
  </si>
  <si>
    <t>TR615461</t>
  </si>
  <si>
    <t>TR645914</t>
  </si>
  <si>
    <t>TR168242</t>
  </si>
  <si>
    <t>TR355904</t>
  </si>
  <si>
    <t>TR457143</t>
  </si>
  <si>
    <t>TR251363</t>
  </si>
  <si>
    <t>TR256712</t>
  </si>
  <si>
    <t>TC010584</t>
  </si>
  <si>
    <t>TR259335</t>
  </si>
  <si>
    <t>DIST_TEAM</t>
  </si>
  <si>
    <t>BA.SAN.SAN.01</t>
  </si>
  <si>
    <t>CE.QXA.QXA.03</t>
  </si>
  <si>
    <t>SC.NORTE.MFA.01</t>
  </si>
  <si>
    <t>RJ.DQX.SBO.01</t>
  </si>
  <si>
    <t>RJ.QUE.QUE.02</t>
  </si>
  <si>
    <t>RJ.PRA.PRA.01</t>
  </si>
  <si>
    <t>SC.NORTE.JVE.03</t>
  </si>
  <si>
    <t>RDA.PR.41.41.01</t>
  </si>
  <si>
    <t>SC.NORTE.JVE.02</t>
  </si>
  <si>
    <t>PR.LIT.PRS.02</t>
  </si>
  <si>
    <t>RN.NTL.NTN.02</t>
  </si>
  <si>
    <t>BA.SAN.PAF.01</t>
  </si>
  <si>
    <t>RJ.RAM.RAM.02</t>
  </si>
  <si>
    <t>RJ.JCP.JCP.02</t>
  </si>
  <si>
    <t>RJ.CBF.ROS.02</t>
  </si>
  <si>
    <t>SE.CAP.CAP.02</t>
  </si>
  <si>
    <t>RJ.CBF.CBF.02</t>
  </si>
  <si>
    <t>PR.PGO.TEB.01</t>
  </si>
  <si>
    <t>AL.MCO.ALO.01</t>
  </si>
  <si>
    <t>BA.ASG.ASG.02</t>
  </si>
  <si>
    <t>PR.MGA.SWW.01</t>
  </si>
  <si>
    <t>RS.CSL.IMI.01</t>
  </si>
  <si>
    <t>SC.OESTE.CDA.01</t>
  </si>
  <si>
    <t>RJ.PRA.PRA.03</t>
  </si>
  <si>
    <t>PR.PGO.UVA.01</t>
  </si>
  <si>
    <t>PE.INT.ACV.01</t>
  </si>
  <si>
    <t>RJ.NIU.MAO.02</t>
  </si>
  <si>
    <t>CE.JNE.IAU.01</t>
  </si>
  <si>
    <t>RJ.BRO.VTE.FTTH02</t>
  </si>
  <si>
    <t>RJ.SMI.SMI.01</t>
  </si>
  <si>
    <t>RS.SMA.FRS.01</t>
  </si>
  <si>
    <t>RJ.JCP.CDS.01</t>
  </si>
  <si>
    <t>RJ.NRI.NVS.01</t>
  </si>
  <si>
    <t>SC.LESTE.PAC.02</t>
  </si>
  <si>
    <t>SC.PLA.LGS.02</t>
  </si>
  <si>
    <t>SC.SUL.BON.01</t>
  </si>
  <si>
    <t>RS.CSL.CSL.01</t>
  </si>
  <si>
    <t>RS.SCR.SAZ.01</t>
  </si>
  <si>
    <t>RS.PLT.TVN.01</t>
  </si>
  <si>
    <t>PR.CSM.AUC.01</t>
  </si>
  <si>
    <t>SC.VL2.IEA.01</t>
  </si>
  <si>
    <t>RJ.PTS.PTS.02</t>
  </si>
  <si>
    <t>PE.INT.PTA.01</t>
  </si>
  <si>
    <t>RN.NTL.RNS.01</t>
  </si>
  <si>
    <t>AL.MCO.MCS.PREV</t>
  </si>
  <si>
    <t>SC.SUL.YCA.01</t>
  </si>
  <si>
    <t>RJ.BRO.BRO.04</t>
  </si>
  <si>
    <t>PE.RCE.LES.04</t>
  </si>
  <si>
    <t>PE.INT.ACV.02</t>
  </si>
  <si>
    <t>BA.ASG.ASG.01</t>
  </si>
  <si>
    <t>RN.NTL.MRO.01</t>
  </si>
  <si>
    <t>RJ.BRB.BRB.02</t>
  </si>
  <si>
    <t>PR.LDA.IVP.01</t>
  </si>
  <si>
    <t>BA.SAN.SNJ.01</t>
  </si>
  <si>
    <t>RJ.NRI.ICI.01</t>
  </si>
  <si>
    <t>RJ.MAR.MAR.01</t>
  </si>
  <si>
    <t>BA.SAN.IEB.PREV</t>
  </si>
  <si>
    <t>PE.RCE.OES.04</t>
  </si>
  <si>
    <t>SC.VL2.IAI.01</t>
  </si>
  <si>
    <t>SC.VL1.RSL.01</t>
  </si>
  <si>
    <t>SC.PLA.JCA.01</t>
  </si>
  <si>
    <t>BA.ITB.JEE.PREV</t>
  </si>
  <si>
    <t>RS.SAN.PMM.01</t>
  </si>
  <si>
    <t>SC.OESTE.CCO.01</t>
  </si>
  <si>
    <t>PE.RCE.PES.03</t>
  </si>
  <si>
    <t>PR.CSM.CLG.01</t>
  </si>
  <si>
    <t>RDA.SC.48.LFNS.01</t>
  </si>
  <si>
    <t>PR.MGA.MGA.01</t>
  </si>
  <si>
    <t>PR.CSM.TAR.01</t>
  </si>
  <si>
    <t>RS.NHO.MGR.02</t>
  </si>
  <si>
    <t>SC.VL2.BCU.01</t>
  </si>
  <si>
    <t>SC.VL1.BNU.01</t>
  </si>
  <si>
    <t>BA.ROM.ROM.01</t>
  </si>
  <si>
    <t>SC.NORTE.JVE.01</t>
  </si>
  <si>
    <t>PR.MGA.PVA.01</t>
  </si>
  <si>
    <t>BA.VCA.VCA.PREV</t>
  </si>
  <si>
    <t>RS.SMA.SMA.01</t>
  </si>
  <si>
    <t>PR.CWS.ARR.02</t>
  </si>
  <si>
    <t>PR.CNM.GUA.01</t>
  </si>
  <si>
    <t>RS.PA1.SAJ.01</t>
  </si>
  <si>
    <t>RS.PA2.VAO.02</t>
  </si>
  <si>
    <t>RJ.BTJ.ALV.01</t>
  </si>
  <si>
    <t>BA.ASG.ASG.PREV</t>
  </si>
  <si>
    <t>PE.RCE.NOR.01</t>
  </si>
  <si>
    <t>RS.PA1.ALP.01</t>
  </si>
  <si>
    <t>PR.LDA.JZO.01</t>
  </si>
  <si>
    <t>AL.MCO.MCN.PREV</t>
  </si>
  <si>
    <t>RJ.SCZ.SCZ.04</t>
  </si>
  <si>
    <t>PR.LDA.IBP.01</t>
  </si>
  <si>
    <t>SC.PLA.VII.01</t>
  </si>
  <si>
    <t>PR.PGO.GRP.02</t>
  </si>
  <si>
    <t>SE.CAP.CAP.01</t>
  </si>
  <si>
    <t>RJ.VRD.BMA.01</t>
  </si>
  <si>
    <t>PR.CWS.AGV.01</t>
  </si>
  <si>
    <t>RJ.IGI.ARS.03</t>
  </si>
  <si>
    <t>SC.PLA.LGS.01</t>
  </si>
  <si>
    <t>RJ.PTS.TRS.02</t>
  </si>
  <si>
    <t>RS.MET.CAN.01</t>
  </si>
  <si>
    <t>RJ.PTS.PTS.FTTH</t>
  </si>
  <si>
    <t>RJ.DQX.DQX.FTTH02</t>
  </si>
  <si>
    <t>SC.SUL.IMA.01</t>
  </si>
  <si>
    <t>BA.ASG.BRR.02</t>
  </si>
  <si>
    <t>PR.CSC.TOO.01</t>
  </si>
  <si>
    <t>BA.BDA.BDA.03</t>
  </si>
  <si>
    <t>RS.PA2.MTZ.01</t>
  </si>
  <si>
    <t>RJ.NOF.TRL.01</t>
  </si>
  <si>
    <t>PE.INT.CAA.01</t>
  </si>
  <si>
    <t>SC.VL1.BQE.02</t>
  </si>
  <si>
    <t>BA.BDA.SCT.02</t>
  </si>
  <si>
    <t>RJ.NIU.MAO.01</t>
  </si>
  <si>
    <t>RJ.BRO.VTE.03</t>
  </si>
  <si>
    <t>RS.SAN.CZA.01</t>
  </si>
  <si>
    <t>PR.CWS.PIN.01</t>
  </si>
  <si>
    <t>RJ.JCP.CDS.03</t>
  </si>
  <si>
    <t>PR.CSM.SJP.01</t>
  </si>
  <si>
    <t>PR.UMR.UMR.01</t>
  </si>
  <si>
    <t>RJ.RAM.RAM.01</t>
  </si>
  <si>
    <t>RJ.END.ENN.01</t>
  </si>
  <si>
    <t>RS.PAS.CIO.01</t>
  </si>
  <si>
    <t>RDA.RS.PA2.PA2.01</t>
  </si>
  <si>
    <t>PR.CNM.CBX.01</t>
  </si>
  <si>
    <t>RJ.CGD.CGD.03</t>
  </si>
  <si>
    <t>BA.VCA.BES.01</t>
  </si>
  <si>
    <t>BA.ROM.RMS.03</t>
  </si>
  <si>
    <t>BA.BDA.SCT.03</t>
  </si>
  <si>
    <t>PR.UMR.CAM.01</t>
  </si>
  <si>
    <t>RDA.RS.PA1.PA1.01</t>
  </si>
  <si>
    <t>BA.VCA.BMP.01</t>
  </si>
  <si>
    <t>SC.SUL.CUA.01</t>
  </si>
  <si>
    <t>RJ.BPI.VAS.01</t>
  </si>
  <si>
    <t>PE.RCE.LES.01</t>
  </si>
  <si>
    <t>RS.PLT.RGR.01</t>
  </si>
  <si>
    <t>BA.VCA.VCA.01</t>
  </si>
  <si>
    <t>PR.FNB.FNB.01</t>
  </si>
  <si>
    <t>RJ.AMA.AMA.01</t>
  </si>
  <si>
    <t>RJ.RAM.MRE.02</t>
  </si>
  <si>
    <t>RJ.BPI.MPE.01</t>
  </si>
  <si>
    <t>PR.PGO.IRI.01</t>
  </si>
  <si>
    <t>RJ.MES.MES.01</t>
  </si>
  <si>
    <t>PR.MGA.MGA.02</t>
  </si>
  <si>
    <t>RJ.SMI.NLP.02</t>
  </si>
  <si>
    <t>RJ.IOY.IOY.01</t>
  </si>
  <si>
    <t>SC.NORTE.SBE.01</t>
  </si>
  <si>
    <t>PR.LIT.PNG.02</t>
  </si>
  <si>
    <t>PR.CSC.FOZ.01</t>
  </si>
  <si>
    <t>RJ.BRB.BRB.01</t>
  </si>
  <si>
    <t>BA.ROM.ROM.04</t>
  </si>
  <si>
    <t>AL.MCO.ALL.01</t>
  </si>
  <si>
    <t>RJ.CGD.CGD.06</t>
  </si>
  <si>
    <t>AL.MCO.MCS.01</t>
  </si>
  <si>
    <t>PE.INT.CBO.01</t>
  </si>
  <si>
    <t>RJ.BRO.BRO.02</t>
  </si>
  <si>
    <t>PE.RCE.OES.02</t>
  </si>
  <si>
    <t>RJ.MGE.PAG.01</t>
  </si>
  <si>
    <t>PE.RCE.PES.01</t>
  </si>
  <si>
    <t>RJ.CGD.CGD.02</t>
  </si>
  <si>
    <t>RS.SCR.SJO.01</t>
  </si>
  <si>
    <t>RJ.MGE.MGE.02</t>
  </si>
  <si>
    <t>RS.PAS.NPT.01</t>
  </si>
  <si>
    <t>RJ.PTS.ITP.02</t>
  </si>
  <si>
    <t>RJ.PDA.PDA.03</t>
  </si>
  <si>
    <t>RJ.COL.COL.01</t>
  </si>
  <si>
    <t>RJ.BRB.BRB.03</t>
  </si>
  <si>
    <t>RJ.BGU.BGU.03</t>
  </si>
  <si>
    <t>BA.ITB.JEE.01</t>
  </si>
  <si>
    <t>RJ.DQX.DQX.FTTH03</t>
  </si>
  <si>
    <t>RJ.CBF.CBF.03</t>
  </si>
  <si>
    <t>PE.RCE.OES.01</t>
  </si>
  <si>
    <t>RJ.IGI.ARS.02</t>
  </si>
  <si>
    <t>PR.MGA.CLO.01</t>
  </si>
  <si>
    <t>BA.ROM.ROM.03</t>
  </si>
  <si>
    <t>PR.CNM.ATT.01</t>
  </si>
  <si>
    <t>PB.JPA.CGE.03</t>
  </si>
  <si>
    <t>RJ.ARC.TIR.01</t>
  </si>
  <si>
    <t>RJ.BGU.BGU.01</t>
  </si>
  <si>
    <t>RS.CSL.GDO.01</t>
  </si>
  <si>
    <t>RJ.PDA.PDA.FTTH</t>
  </si>
  <si>
    <t>RJ.IOY.IOY.02</t>
  </si>
  <si>
    <t>SC.VL1.BQE.01</t>
  </si>
  <si>
    <t>PR.LDA.WBZ.01</t>
  </si>
  <si>
    <t>BA.ROM.RMS.04</t>
  </si>
  <si>
    <t>RJ.AMA.ITA.01</t>
  </si>
  <si>
    <t>RJ.NOF.NOF.02</t>
  </si>
  <si>
    <t>RJ.SMI.SMI.02</t>
  </si>
  <si>
    <t>CE.CMS.GCL.01</t>
  </si>
  <si>
    <t>BA.ROM.RMS.PREV</t>
  </si>
  <si>
    <t>PR.CWN.CEO.01</t>
  </si>
  <si>
    <t>BA.ITB.EUS.01</t>
  </si>
  <si>
    <t>RJ.CPS.MCE.01</t>
  </si>
  <si>
    <t>PB.JPA.JPA.07</t>
  </si>
  <si>
    <t>PR.CWN.SFE.01</t>
  </si>
  <si>
    <t>RJ.BRO.VTE.02</t>
  </si>
  <si>
    <t>BA.ROM.ROM.02</t>
  </si>
  <si>
    <t>PR.CSM.SJR.01</t>
  </si>
  <si>
    <t>RJ.MAR.SCV.FTTH</t>
  </si>
  <si>
    <t>RJ.IRA.PQL.01</t>
  </si>
  <si>
    <t>SC.LESTE.TRD.02</t>
  </si>
  <si>
    <t>RJ.JCP.CDS.02</t>
  </si>
  <si>
    <t>RJ.BPI.MPE.FTTH</t>
  </si>
  <si>
    <t>RJ.DQX.CAE.02</t>
  </si>
  <si>
    <t>RJ.BRB.BRB.04</t>
  </si>
  <si>
    <t>RS.PAS.PFU.01</t>
  </si>
  <si>
    <t>CE.CMO.CNO.04</t>
  </si>
  <si>
    <t>SC.VL1.BNU.03</t>
  </si>
  <si>
    <t>RJ.MAR.MAR.02</t>
  </si>
  <si>
    <t>RS.PA1.ITU.01</t>
  </si>
  <si>
    <t>PR.CWS.BOQ.01</t>
  </si>
  <si>
    <t>PR.CSC.CSC.02</t>
  </si>
  <si>
    <t>RJ.END.END.01</t>
  </si>
  <si>
    <t>BA.ROM.RMS.02</t>
  </si>
  <si>
    <t>RJ.SCZ.SCZ.01</t>
  </si>
  <si>
    <t>RJ.PDA.PDA.05</t>
  </si>
  <si>
    <t>RJ.CBF.CBF.01</t>
  </si>
  <si>
    <t>RS.PA1.AVA.01</t>
  </si>
  <si>
    <t>RJ.DQX.DQX.FTTH01</t>
  </si>
  <si>
    <t>RJ.COL.ACH.01</t>
  </si>
  <si>
    <t>SC.OESTE.SGE.01</t>
  </si>
  <si>
    <t>RS.NHO.SLE.01</t>
  </si>
  <si>
    <t>RJ.PTS.PTS.03</t>
  </si>
  <si>
    <t>CE.CMO.CNO.01</t>
  </si>
  <si>
    <t>RJ.AMA.AMA.02</t>
  </si>
  <si>
    <t>BA.BDA.SCT.01</t>
  </si>
  <si>
    <t>CE.CMO.COO.05</t>
  </si>
  <si>
    <t>RJ.SGO.SGO.02</t>
  </si>
  <si>
    <t>RJ.BPI.VAS.02</t>
  </si>
  <si>
    <t>BA.ITB.ITB.01</t>
  </si>
  <si>
    <t>RJ.RAM.JAC.01</t>
  </si>
  <si>
    <t>RJ.DQX.CAE.01</t>
  </si>
  <si>
    <t>BA.IGW.POK.PREV</t>
  </si>
  <si>
    <t>PB.JPA.CGE.01</t>
  </si>
  <si>
    <t>PR.PGO.GRP.01</t>
  </si>
  <si>
    <t>RJ.NOF.NOF.01</t>
  </si>
  <si>
    <t>RS.PAS.ERE.01</t>
  </si>
  <si>
    <t>RS.PA2.PAR.02</t>
  </si>
  <si>
    <t>RJ.DQX.DQX.02</t>
  </si>
  <si>
    <t>PE.RCE.NOR.04</t>
  </si>
  <si>
    <t>BA.ITB.ITB.05</t>
  </si>
  <si>
    <t>RS.PA2.PAR.01</t>
  </si>
  <si>
    <t>PE.RCE.NOR.02</t>
  </si>
  <si>
    <t>RS.NHO.EVA.01</t>
  </si>
  <si>
    <t>RJ.DQX.DQX.FTTH07</t>
  </si>
  <si>
    <t>SC.LESTE.BGC.01</t>
  </si>
  <si>
    <t>RJ.SMI.NLP.01</t>
  </si>
  <si>
    <t>RN.NTL.NTS.03</t>
  </si>
  <si>
    <t>BA.VCA.GNB.PREV</t>
  </si>
  <si>
    <t>RJ.MES.CBA.02</t>
  </si>
  <si>
    <t>BA.SAN.SAN.02</t>
  </si>
  <si>
    <t>CE.JNE.JNE.01</t>
  </si>
  <si>
    <t>RS.PA2.IPN.03</t>
  </si>
  <si>
    <t>RJ.END.END.03</t>
  </si>
  <si>
    <t>AL.MCO.MCN.01</t>
  </si>
  <si>
    <t>RS.PA1.BVT.01</t>
  </si>
  <si>
    <t>RJ.PDA.PDA.04</t>
  </si>
  <si>
    <t>RS.SMA.RRS.01</t>
  </si>
  <si>
    <t>RJ.SMI.SMI.03</t>
  </si>
  <si>
    <t>SE.CAP.INT.01</t>
  </si>
  <si>
    <t>RS.PA2.IPN.01</t>
  </si>
  <si>
    <t>BA.ITB.ITB.03</t>
  </si>
  <si>
    <t>RJ.AMA.ITA.02</t>
  </si>
  <si>
    <t>RS.PA2.IPN.02</t>
  </si>
  <si>
    <t>RJ.CPS.CPS.02</t>
  </si>
  <si>
    <t>SC.VL1.BNU.02</t>
  </si>
  <si>
    <t>PR.LIT.PNG.01</t>
  </si>
  <si>
    <t>RS.SAN.SAA.01</t>
  </si>
  <si>
    <t>RS.MET.CAN.02</t>
  </si>
  <si>
    <t>RS.MET.CHN.01</t>
  </si>
  <si>
    <t>PR.CNM.BOV.01</t>
  </si>
  <si>
    <t>PB.JPA.JPA.03</t>
  </si>
  <si>
    <t>RJ.CGD.CGD.01</t>
  </si>
  <si>
    <t>BA.JBN.JBN.01</t>
  </si>
  <si>
    <t>RS.PA2.VAO.01</t>
  </si>
  <si>
    <t>PR.LIT.PRS.01</t>
  </si>
  <si>
    <t>RJ.PDA.PDA.01</t>
  </si>
  <si>
    <t>RS.OSR.OSR.01</t>
  </si>
  <si>
    <t>RN.NTL.RNS.02</t>
  </si>
  <si>
    <t>RJ.PRA.PRA.02</t>
  </si>
  <si>
    <t>RJ.QUE.PBI.01</t>
  </si>
  <si>
    <t>RJ.SCZ.SCZ.05</t>
  </si>
  <si>
    <t>SC.VL1.TIO.01</t>
  </si>
  <si>
    <t>RJ.COL.COL.02</t>
  </si>
  <si>
    <t>RJ.PTS.PTS.01</t>
  </si>
  <si>
    <t>RJ.BPI.VAS.03</t>
  </si>
  <si>
    <t>BA.BDA.SCT.PREV</t>
  </si>
  <si>
    <t>RJ.VRD.RSD.01</t>
  </si>
  <si>
    <t>PR.CSM.AUC.02</t>
  </si>
  <si>
    <t>BA.ASG.BRR.FTTH</t>
  </si>
  <si>
    <t>RJ.NIU.MAO.03</t>
  </si>
  <si>
    <t>RJ.DQX.DQX.FTTH04</t>
  </si>
  <si>
    <t>RJ.BGU.BGU.04</t>
  </si>
  <si>
    <t>RJ.NIU.NIU.01</t>
  </si>
  <si>
    <t>BA.JBN.JUO.PREV</t>
  </si>
  <si>
    <t>RJ.BTJ.BTJ.01</t>
  </si>
  <si>
    <t>RJ.DQX.CAE.03</t>
  </si>
  <si>
    <t>BA.SAN.IEB.01</t>
  </si>
  <si>
    <t>RJ.PDA.PDA.02</t>
  </si>
  <si>
    <t>RJ.COL.ACH.03</t>
  </si>
  <si>
    <t>RS.MET.EIO.02</t>
  </si>
  <si>
    <t>RS.PLT.PLT.01</t>
  </si>
  <si>
    <t>RS.SMA.ALG.01</t>
  </si>
  <si>
    <t>PB.JPA.JPA.05</t>
  </si>
  <si>
    <t>RS.MET.GTI.01</t>
  </si>
  <si>
    <t>RJ.BGU.BGU.06</t>
  </si>
  <si>
    <t>PR.PGO.GRP.03</t>
  </si>
  <si>
    <t>RJ.SCZ.SCZ.02</t>
  </si>
  <si>
    <t>BA.ITB.ITB.PREV</t>
  </si>
  <si>
    <t>RJ.BGU.BGU.02</t>
  </si>
  <si>
    <t>RJ.COL.IRJ.03</t>
  </si>
  <si>
    <t>RJ.NRI.NRI.01</t>
  </si>
  <si>
    <t>RJ.BGU.BGU.05</t>
  </si>
  <si>
    <t>RJ.SGO.SGO.01</t>
  </si>
  <si>
    <t>RJ.NIU.NIU.02</t>
  </si>
  <si>
    <t>SC.LESTE.TRD.01</t>
  </si>
  <si>
    <t>BA.IGW.POK.01</t>
  </si>
  <si>
    <t>RJ.IGI.ARS.01</t>
  </si>
  <si>
    <t>RJ.DQX.DQX.01</t>
  </si>
  <si>
    <t>RJ.IGI.IGI.02</t>
  </si>
  <si>
    <t>SC.NORTE.JGS.02</t>
  </si>
  <si>
    <t>RJ.VRD.VRD.01</t>
  </si>
  <si>
    <t>RJ.MAR.MAR.03</t>
  </si>
  <si>
    <t>RJ.SCZ.SCZ.03</t>
  </si>
  <si>
    <t>RJ.MES.CBA.01</t>
  </si>
  <si>
    <t>RS.NHO.TQR.01</t>
  </si>
  <si>
    <t>RJ.MES.MES.02</t>
  </si>
  <si>
    <t>RJ.NRI.FON.02</t>
  </si>
  <si>
    <t>RS.PA1.ITU.02</t>
  </si>
  <si>
    <t>SC.VL2.IEA.02</t>
  </si>
  <si>
    <t>RJ.BRO.VTE.FTTH03</t>
  </si>
  <si>
    <t>SC.VL2.NVG.01</t>
  </si>
  <si>
    <t>RJ.NRI.FON.01</t>
  </si>
  <si>
    <t>RS.CSL.SCI.01</t>
  </si>
  <si>
    <t>RS.CSL.BGV.01</t>
  </si>
  <si>
    <t>PE.RCE.PES.04</t>
  </si>
  <si>
    <t>PR.CSM.FZA.01</t>
  </si>
  <si>
    <t>RJ.BRO.BRO.03</t>
  </si>
  <si>
    <t>SC.SUL.TRO.01</t>
  </si>
  <si>
    <t>RJ.PRA.PRA.FTTH</t>
  </si>
  <si>
    <t>BA.IGW.IGW.FTTH</t>
  </si>
  <si>
    <t>CE.CMS.GCS.04</t>
  </si>
  <si>
    <t>RJ.BTJ.ALV.FTTH</t>
  </si>
  <si>
    <t>RJ.MGE.MGE.01</t>
  </si>
  <si>
    <t>SC.LESTE.SOO.02</t>
  </si>
  <si>
    <t>RJ.CGD.CGD.04</t>
  </si>
  <si>
    <t>CE.CMO.CNO.02</t>
  </si>
  <si>
    <t>RS.NHO.NHO.01</t>
  </si>
  <si>
    <t>BA.JBN.JUO.01</t>
  </si>
  <si>
    <t>RJ.BRO.VTE.01</t>
  </si>
  <si>
    <t>RS.SCR.CCR.02</t>
  </si>
  <si>
    <t>CE.CMS.GCS.02</t>
  </si>
  <si>
    <t>BA.SAN.ALH.01</t>
  </si>
  <si>
    <t>RJ.MES.CBA.03</t>
  </si>
  <si>
    <t>PR.CWS.ARR.01</t>
  </si>
  <si>
    <t>BA.ITB.TAF.01</t>
  </si>
  <si>
    <t>PR.CNM.PNH.01</t>
  </si>
  <si>
    <t>RJ.MGE.PAG.02</t>
  </si>
  <si>
    <t>PE.INT.CRU.01</t>
  </si>
  <si>
    <t>BA.SAN.SAN.PREV</t>
  </si>
  <si>
    <t>RJ.PTS.PTS.FTTH02</t>
  </si>
  <si>
    <t>RS.PA1.AVA.02</t>
  </si>
  <si>
    <t>RN.NTL.NTS.02</t>
  </si>
  <si>
    <t>SC.LESTE.FNS.02</t>
  </si>
  <si>
    <t>PE.RCE.OES.05</t>
  </si>
  <si>
    <t>SE.CAP.INT.02</t>
  </si>
  <si>
    <t>RS.SAN.SRO.01</t>
  </si>
  <si>
    <t>PR.PGO.PGM.01</t>
  </si>
  <si>
    <t>RS.PLT.BGE.01</t>
  </si>
  <si>
    <t>BA.SAN.ALH.PREV</t>
  </si>
  <si>
    <t>SE.CAP.CAP.PREV</t>
  </si>
  <si>
    <t>RJ.VRD.VRD.02</t>
  </si>
  <si>
    <t>RJ.ARC.TIR.02</t>
  </si>
  <si>
    <t>PR.PGO.PGO.01</t>
  </si>
  <si>
    <t>RJ.RAM.CAU.01</t>
  </si>
  <si>
    <t>PE.RCE.LES.FTTH</t>
  </si>
  <si>
    <t>PE.RCE.LES.05</t>
  </si>
  <si>
    <t>BA.IGW.IGW.01</t>
  </si>
  <si>
    <t>RS.OSR.KDK.01</t>
  </si>
  <si>
    <t>PR.CSC.CSC.01</t>
  </si>
  <si>
    <t>PR.CNM.PQA.01</t>
  </si>
  <si>
    <t>CE.CMS.GCS.05</t>
  </si>
  <si>
    <t>SC.LESTE.SOO.01</t>
  </si>
  <si>
    <t>RJ.DQX.DQX.FTTH05</t>
  </si>
  <si>
    <t>RDA.RS.SMA.SMA.01</t>
  </si>
  <si>
    <t>RS.SMA.UGN.01</t>
  </si>
  <si>
    <t>RN.NTL.NTS.01</t>
  </si>
  <si>
    <t>RDA.PE.INT.GUS.01</t>
  </si>
  <si>
    <t>PE.RCE.NOR.03</t>
  </si>
  <si>
    <t>SC.LESTE.PAC.01</t>
  </si>
  <si>
    <t>BA.VCA.VCA.02</t>
  </si>
  <si>
    <t>RJ.PTS.TRS.01</t>
  </si>
  <si>
    <t>RJ.BPI.BPI.01</t>
  </si>
  <si>
    <t>RS.PA1.GUB.01</t>
  </si>
  <si>
    <t>BA.JBN.IEE.01</t>
  </si>
  <si>
    <t>SC.NORTE.JGS.01</t>
  </si>
  <si>
    <t>RJ.JCP.JCP.01</t>
  </si>
  <si>
    <t>RJ.BTJ.BTJ.FTTH</t>
  </si>
  <si>
    <t>RJ.BRO.VTE.FTTH01</t>
  </si>
  <si>
    <t>RJ.ARC.TIR.03</t>
  </si>
  <si>
    <t>RJ.DQX.DQX.FTTH08</t>
  </si>
  <si>
    <t>RJ.COL.IRJ.01</t>
  </si>
  <si>
    <t>RJ.IGI.IGI.01</t>
  </si>
  <si>
    <t>RJ.END.ENN.02</t>
  </si>
  <si>
    <t>PB.JPA.POS.01</t>
  </si>
  <si>
    <t>RJ.COL.IRJ.02</t>
  </si>
  <si>
    <t>RJ.NIU.MAO.04</t>
  </si>
  <si>
    <t>RJ.ARC.TIR.04</t>
  </si>
  <si>
    <t>RJ.BRO.BRO.01</t>
  </si>
  <si>
    <t>RS.SCR.LJO.01</t>
  </si>
  <si>
    <t>RN.NTL.NTN.01</t>
  </si>
  <si>
    <t>RS.SCR.CCR.01</t>
  </si>
  <si>
    <t>RJ.CBF.ROS.01</t>
  </si>
  <si>
    <t>RJ.QUE.QUE.03</t>
  </si>
  <si>
    <t>RJ.END.END.02</t>
  </si>
  <si>
    <t>RJ.SCZ.SCZ.06</t>
  </si>
  <si>
    <t>RJ.NRI.ICI.FTTH</t>
  </si>
  <si>
    <t>PR.UMR.CNE.01</t>
  </si>
  <si>
    <t>PR.LDA.APU.01</t>
  </si>
  <si>
    <t>RS.MET.GTI.02</t>
  </si>
  <si>
    <t>RJ.CGD.CGD.05</t>
  </si>
  <si>
    <t>SC.VL2.IAI.02</t>
  </si>
  <si>
    <t>RJ.QUE.QUE.01</t>
  </si>
  <si>
    <t>PE.INT.GUS.01</t>
  </si>
  <si>
    <t>PB.JPA.JPA.04</t>
  </si>
  <si>
    <t>SC.NORTE.SFS.01</t>
  </si>
  <si>
    <t>CE.CMS.GCS.01</t>
  </si>
  <si>
    <t>RJ.CPS.CPS.01</t>
  </si>
  <si>
    <t>RJ.IGI.ARS.FTTH</t>
  </si>
  <si>
    <t>CE.CMO.COO.06</t>
  </si>
  <si>
    <t>RJ.DQX.DQX.03</t>
  </si>
  <si>
    <t>RS.CSL.BGV.02</t>
  </si>
  <si>
    <t>RJ.QUE.PBI.02</t>
  </si>
  <si>
    <t>PE.RCE.OES.03</t>
  </si>
  <si>
    <t>BA.SAN.SNJ.PREV</t>
  </si>
  <si>
    <t>PR.PGO.TEB.02</t>
  </si>
  <si>
    <t>CE.CMO.COO.03</t>
  </si>
  <si>
    <t>PB.JPA.JPA.01</t>
  </si>
  <si>
    <t>SC.SUL.CUA.02</t>
  </si>
  <si>
    <t>RJ.COL.ACH.02</t>
  </si>
  <si>
    <t>SC.VL1.BNU.04</t>
  </si>
  <si>
    <t>RS.PA2.MTZ.02</t>
  </si>
  <si>
    <t>RJ.BTJ.ALV.02</t>
  </si>
  <si>
    <t>RJ.IRA.IRA.02</t>
  </si>
  <si>
    <t>CE.CMS.GCL.FTTH</t>
  </si>
  <si>
    <t>CE.CMS.GCL.02</t>
  </si>
  <si>
    <t>BA.ASG.BRR.01</t>
  </si>
  <si>
    <t>BA.ITB.ITB.02</t>
  </si>
  <si>
    <t>CE.SOL.SOL.01</t>
  </si>
  <si>
    <t>CE.CMO.COO.01</t>
  </si>
  <si>
    <t>PE.RCE.PES.06</t>
  </si>
  <si>
    <t>CE.SOL.SOL.02</t>
  </si>
  <si>
    <t>CE.QXA.QXA.02</t>
  </si>
  <si>
    <t>CE.QXA.QXA.01</t>
  </si>
  <si>
    <t>BA.ROM.RMS.01</t>
  </si>
  <si>
    <t>PE.RCE.OES.07</t>
  </si>
  <si>
    <t>RJ.QUE.QUE.04</t>
  </si>
  <si>
    <t>CE.CMO.COO.04</t>
  </si>
  <si>
    <t>RJ.PTS.ITP.01</t>
  </si>
  <si>
    <t>PR.CSC.FOZ.02</t>
  </si>
  <si>
    <t>RJ.DQX.CAE.04</t>
  </si>
  <si>
    <t>PR.FNB.PBC.01</t>
  </si>
  <si>
    <t>RJ.DQX.DQX.FTTH09</t>
  </si>
  <si>
    <t>BA.VCA.GNB.01</t>
  </si>
  <si>
    <t>BA.BDA.BDA.01</t>
  </si>
  <si>
    <t>BA.ASG.BRR.PREV</t>
  </si>
  <si>
    <t>RS.PA3.BVT.DTH</t>
  </si>
  <si>
    <t>RN.NTL.NTN.03</t>
  </si>
  <si>
    <t>RJ.CPS.MCE.02</t>
  </si>
  <si>
    <t>BA.ROM.RMS.05</t>
  </si>
  <si>
    <t>BA.SAN.SAN.03</t>
  </si>
  <si>
    <t>CE.CMO.CNO.03</t>
  </si>
  <si>
    <t>PR.LDA.CAB.01</t>
  </si>
  <si>
    <t>RJ.CBF.CBF.FTTH</t>
  </si>
  <si>
    <t>SC.LESTE.FNS.01</t>
  </si>
  <si>
    <t>RS.NHO.MGR.01</t>
  </si>
  <si>
    <t>PE.RCE.PES.02</t>
  </si>
  <si>
    <t>RJ.SMI.NLP.FTTH</t>
  </si>
  <si>
    <t>RS.MET.EIO.01</t>
  </si>
  <si>
    <t>PR.LDA.CPP.01</t>
  </si>
  <si>
    <t>PR.UMR.POT.01</t>
  </si>
  <si>
    <t>RJ.DQX.DQX.FTTH06</t>
  </si>
  <si>
    <t>RJ.CPS.CPS.FTTH</t>
  </si>
  <si>
    <t>SC.SUL.ARU.01</t>
  </si>
  <si>
    <t>RJ.IRA.IRA.01</t>
  </si>
  <si>
    <t>BA.BDA.BDA.PREV</t>
  </si>
  <si>
    <t>RS.SCR.SJO.02</t>
  </si>
  <si>
    <t>RS.PA3.PAR.DTH</t>
  </si>
  <si>
    <t>BA.ITB.TAF.PREV</t>
  </si>
  <si>
    <t>PI.CMC.TSB.02</t>
  </si>
  <si>
    <t>BA.IGW.IGW.PREV</t>
  </si>
  <si>
    <t>BA.JBN.JBN.PREV</t>
  </si>
  <si>
    <t>SC.OESTE.XXE.01</t>
  </si>
  <si>
    <t>PE.INT.GUS.02</t>
  </si>
  <si>
    <t>RS.PLT.RGR.03</t>
  </si>
  <si>
    <t>SC.LESTE.TJC.01</t>
  </si>
  <si>
    <t>PE.RCE.LES.06</t>
  </si>
  <si>
    <t>RS.CSL.CSL.02</t>
  </si>
  <si>
    <t>RS.PA2.MTZ.DTH</t>
  </si>
  <si>
    <t>RJ.DQX.DQX.FTTH10</t>
  </si>
  <si>
    <t>RJ.RAM.MRE.01</t>
  </si>
  <si>
    <t>SC.VL1.RSL.02</t>
  </si>
  <si>
    <t>BA.ASG.BRR.03</t>
  </si>
  <si>
    <t>SC.VL2.BCU.02</t>
  </si>
  <si>
    <t>RJ.MAR.MAR.FTTH</t>
  </si>
  <si>
    <t>RDA.PE.RCE.CAPITAL.01</t>
  </si>
  <si>
    <t>PE.RCE.NOR.05</t>
  </si>
  <si>
    <t>PE.RCE.OES.06</t>
  </si>
  <si>
    <t>BA.JBN.IEE.PREV</t>
  </si>
  <si>
    <t>BA.ROM.ROM.PREV</t>
  </si>
  <si>
    <t>AL.MCO.ALL.PREV</t>
  </si>
  <si>
    <t>RS.NHO.NHO.DTH</t>
  </si>
  <si>
    <t>RS.PA3.VAO.DTH</t>
  </si>
  <si>
    <t>RJ.NOF.TRL.FTTH</t>
  </si>
  <si>
    <t>CE.CMO.CNO.FTTH</t>
  </si>
  <si>
    <t>PR.LIT.MTE.01</t>
  </si>
  <si>
    <t>RS.PLT.RGR.04</t>
  </si>
  <si>
    <t>RS.PA1.GUB.DTH</t>
  </si>
  <si>
    <t>RS.CSL.GDO.02</t>
  </si>
  <si>
    <t>RS.MET.EIO.DTH</t>
  </si>
  <si>
    <t>BA.ITB.EUS.PREV</t>
  </si>
  <si>
    <t>BA.VCA.BES.PREV</t>
  </si>
  <si>
    <t>BA.ITB.JEE.02</t>
  </si>
  <si>
    <t>RS.MET.GTI.03</t>
  </si>
  <si>
    <t>RS.OSR.KDK.02</t>
  </si>
  <si>
    <t>AM.CAM.GDI.03</t>
  </si>
  <si>
    <t>RN.NTL.RNS.03</t>
  </si>
  <si>
    <t>RS.CSL.CSL.DTH</t>
  </si>
  <si>
    <t>AM.CAM.MAS.02</t>
  </si>
  <si>
    <t>BA.BDA.BDA.04</t>
  </si>
  <si>
    <t>BA.JBN.IEE.03</t>
  </si>
  <si>
    <t>AL.MCO.ALO.PREV</t>
  </si>
  <si>
    <t>RS.NHO.NHO.02</t>
  </si>
  <si>
    <t>BA.SAN.PAF.PREV</t>
  </si>
  <si>
    <t>RS.PLT.RGR.02</t>
  </si>
  <si>
    <t>BA.SAN.SNJ.03</t>
  </si>
  <si>
    <t>RJ.BRO.VTE.FTTH</t>
  </si>
  <si>
    <t>RDA.AL.MCO.ALL.01</t>
  </si>
  <si>
    <t>BA.VCA.BMP.PREV</t>
  </si>
  <si>
    <t>BA.IGW.POK.02</t>
  </si>
  <si>
    <t>RJ.CGD.CGD.FTTH</t>
  </si>
  <si>
    <t>SE.CAP.INT.PREV</t>
  </si>
  <si>
    <t>RS.NHO.TQR.02</t>
  </si>
  <si>
    <t>RS.PLT.PLT.02</t>
  </si>
  <si>
    <t>BA.ROM.RMS.06</t>
  </si>
  <si>
    <t>PI.CMC.TSC.02</t>
  </si>
  <si>
    <t>RJ.BGU.BGU.FTTH</t>
  </si>
  <si>
    <t>MA.CMC.VHS.04</t>
  </si>
  <si>
    <t>AM.CAM.GZN.03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</si>
</sst>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Verdana"/>
      <family val="2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pivotButton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3" borderId="2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horizontal="center" wrapText="1"/>
    </xf>
    <xf numFmtId="0" fontId="4" fillId="4" borderId="3" xfId="0" applyFont="1" applyFill="1" applyBorder="1"/>
    <xf numFmtId="0" fontId="4" fillId="4" borderId="3" xfId="0" applyFont="1" applyFill="1" applyBorder="1" applyAlignment="1">
      <alignment horizontal="center" wrapText="1"/>
    </xf>
    <xf numFmtId="0" fontId="4" fillId="4" borderId="4" xfId="0" applyFont="1" applyFill="1" applyBorder="1"/>
    <xf numFmtId="0" fontId="4" fillId="4" borderId="4" xfId="0" applyFont="1" applyFill="1" applyBorder="1" applyAlignment="1">
      <alignment horizontal="center" wrapText="1"/>
    </xf>
    <xf numFmtId="0" fontId="2" fillId="0" borderId="0" xfId="0" applyFont="1"/>
    <xf numFmtId="0" fontId="0" fillId="0" borderId="0" xfId="0" applyNumberFormat="1"/>
    <xf numFmtId="0" fontId="0" fillId="0" borderId="0" xfId="0" applyNumberFormat="1" applyAlignment="1">
      <alignment horizontal="center"/>
    </xf>
    <xf numFmtId="164" fontId="0" fillId="4" borderId="1" xfId="1" applyNumberFormat="1" applyFont="1" applyFill="1" applyBorder="1" applyAlignment="1">
      <alignment horizontal="center"/>
    </xf>
    <xf numFmtId="0" fontId="0" fillId="4" borderId="1" xfId="1" applyNumberFormat="1" applyFont="1" applyFill="1" applyBorder="1" applyAlignment="1">
      <alignment horizontal="center"/>
    </xf>
    <xf numFmtId="0" fontId="5" fillId="3" borderId="1" xfId="0" applyFont="1" applyFill="1" applyBorder="1"/>
    <xf numFmtId="0" fontId="6" fillId="0" borderId="0" xfId="0" applyFont="1"/>
    <xf numFmtId="0" fontId="0" fillId="0" borderId="0" xfId="0" applyAlignment="1">
      <alignment horizontal="left"/>
    </xf>
    <xf numFmtId="0" fontId="0" fillId="3" borderId="0" xfId="0" applyFill="1"/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2" fillId="0" borderId="0" xfId="0" applyFont="1" applyAlignment="1">
      <alignment horizontal="left"/>
    </xf>
    <xf numFmtId="0" fontId="7" fillId="0" borderId="0" xfId="0" applyFont="1"/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10" fontId="7" fillId="0" borderId="1" xfId="0" applyNumberFormat="1" applyFont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10" fontId="7" fillId="0" borderId="8" xfId="0" applyNumberFormat="1" applyFont="1" applyBorder="1" applyAlignment="1">
      <alignment horizontal="center" wrapText="1"/>
    </xf>
    <xf numFmtId="0" fontId="7" fillId="0" borderId="0" xfId="0" applyFont="1" applyBorder="1" applyAlignment="1">
      <alignment horizontal="center" wrapText="1"/>
    </xf>
    <xf numFmtId="10" fontId="7" fillId="0" borderId="0" xfId="0" applyNumberFormat="1" applyFont="1" applyBorder="1" applyAlignment="1">
      <alignment horizontal="center" wrapText="1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16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164" formatCode="0.0%"/>
    </dxf>
    <dxf>
      <numFmt numFmtId="13" formatCode="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0.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TÉCNICOS.xlsx]SETORES!Tabela dinâmica2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TÉCNICOS POR SETOR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SETORES!$F$3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SETORES!$E$4:$E$54</c:f>
              <c:strCache>
                <c:ptCount val="50"/>
                <c:pt idx="0">
                  <c:v>PA.CMC.MGI.01</c:v>
                </c:pt>
                <c:pt idx="1">
                  <c:v>PA.CMC.SBS.02</c:v>
                </c:pt>
                <c:pt idx="2">
                  <c:v>PA.CMC.CTO.02</c:v>
                </c:pt>
                <c:pt idx="3">
                  <c:v>AM.CAM.GZN.01</c:v>
                </c:pt>
                <c:pt idx="4">
                  <c:v>AM.CAM.MAS.01</c:v>
                </c:pt>
                <c:pt idx="5">
                  <c:v>PA.CMC.CTO.03</c:v>
                </c:pt>
                <c:pt idx="6">
                  <c:v>AM.CAM.GZL.02</c:v>
                </c:pt>
                <c:pt idx="7">
                  <c:v>AM.CAM.GZN.02</c:v>
                </c:pt>
                <c:pt idx="8">
                  <c:v>AM.CAM.GZO.01</c:v>
                </c:pt>
                <c:pt idx="9">
                  <c:v>AM.CAM.GZL.01</c:v>
                </c:pt>
                <c:pt idx="10">
                  <c:v>PA.CMC.SBS.01</c:v>
                </c:pt>
                <c:pt idx="11">
                  <c:v>AP.CMA.MPA.02</c:v>
                </c:pt>
                <c:pt idx="12">
                  <c:v>PA.CMC.CTO.01</c:v>
                </c:pt>
                <c:pt idx="13">
                  <c:v>PI.PNA.PNA.01</c:v>
                </c:pt>
                <c:pt idx="14">
                  <c:v>PA.CMC.PAN.02</c:v>
                </c:pt>
                <c:pt idx="15">
                  <c:v>PA.CMC.CTO.05</c:v>
                </c:pt>
                <c:pt idx="16">
                  <c:v>MA.ITZ.ITZ.01</c:v>
                </c:pt>
                <c:pt idx="17">
                  <c:v>MA.ITZ.ITZ.02</c:v>
                </c:pt>
                <c:pt idx="18">
                  <c:v>MA.CMI.CHI.01</c:v>
                </c:pt>
                <c:pt idx="19">
                  <c:v>MA.BBL.BBL.03</c:v>
                </c:pt>
                <c:pt idx="20">
                  <c:v>MA.CMI.CHI.02</c:v>
                </c:pt>
                <c:pt idx="21">
                  <c:v>MA.CMC.CEN.01</c:v>
                </c:pt>
                <c:pt idx="22">
                  <c:v>AP.CMA.MPA.03</c:v>
                </c:pt>
                <c:pt idx="23">
                  <c:v>MA.CMC.VHS.02</c:v>
                </c:pt>
                <c:pt idx="24">
                  <c:v>PA.CMC.ANN.02</c:v>
                </c:pt>
                <c:pt idx="25">
                  <c:v>PA.SRM.PAO.01</c:v>
                </c:pt>
                <c:pt idx="26">
                  <c:v>RR.CMR.BVA.01</c:v>
                </c:pt>
                <c:pt idx="27">
                  <c:v>PI.FLO.FLO.01</c:v>
                </c:pt>
                <c:pt idx="28">
                  <c:v>MA.BBL.BBL.01</c:v>
                </c:pt>
                <c:pt idx="29">
                  <c:v>PA.MBA.PAS.02</c:v>
                </c:pt>
                <c:pt idx="30">
                  <c:v>AM.CAM.GZO.02</c:v>
                </c:pt>
                <c:pt idx="31">
                  <c:v>PI.CMC.TSA.02</c:v>
                </c:pt>
                <c:pt idx="32">
                  <c:v>MA.CMC.ANL.02</c:v>
                </c:pt>
                <c:pt idx="33">
                  <c:v>PI.PCZ.PCZ.01</c:v>
                </c:pt>
                <c:pt idx="34">
                  <c:v>MA.CMI.CXS.02</c:v>
                </c:pt>
                <c:pt idx="35">
                  <c:v>MA.CMC.CEN.03</c:v>
                </c:pt>
                <c:pt idx="36">
                  <c:v>PA.CMC.PAN.01</c:v>
                </c:pt>
                <c:pt idx="37">
                  <c:v>PA.MBA.PAS.04</c:v>
                </c:pt>
                <c:pt idx="38">
                  <c:v>AP.CMA.MPA.01</c:v>
                </c:pt>
                <c:pt idx="39">
                  <c:v>PA.SRM.PAO.03</c:v>
                </c:pt>
                <c:pt idx="40">
                  <c:v>MA.CMC.CEN.02</c:v>
                </c:pt>
                <c:pt idx="41">
                  <c:v>PI.CMC.TSA.03</c:v>
                </c:pt>
                <c:pt idx="42">
                  <c:v>PA.CMC.ANN.01</c:v>
                </c:pt>
                <c:pt idx="43">
                  <c:v>PI.FLO.FLO.02</c:v>
                </c:pt>
                <c:pt idx="44">
                  <c:v>PA.CMC.SBS.03</c:v>
                </c:pt>
                <c:pt idx="45">
                  <c:v>AM.CAM.GDI.01</c:v>
                </c:pt>
                <c:pt idx="46">
                  <c:v>PA.CPN.PAL.02</c:v>
                </c:pt>
                <c:pt idx="47">
                  <c:v>RR.CMR.BVA.03</c:v>
                </c:pt>
                <c:pt idx="48">
                  <c:v>PA.CPN.PAL.03</c:v>
                </c:pt>
                <c:pt idx="49">
                  <c:v>PA.CPN.PAL.04</c:v>
                </c:pt>
              </c:strCache>
            </c:strRef>
          </c:cat>
          <c:val>
            <c:numRef>
              <c:f>SETORES!$F$4:$F$54</c:f>
              <c:numCache>
                <c:formatCode>General</c:formatCode>
                <c:ptCount val="50"/>
                <c:pt idx="0">
                  <c:v>13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C-42E2-A83F-FA608353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388640"/>
        <c:axId val="1464389056"/>
      </c:barChart>
      <c:catAx>
        <c:axId val="146438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4389056"/>
        <c:crosses val="autoZero"/>
        <c:auto val="1"/>
        <c:lblAlgn val="ctr"/>
        <c:lblOffset val="100"/>
        <c:noMultiLvlLbl val="0"/>
      </c:catAx>
      <c:valAx>
        <c:axId val="14643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438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0</xdr:row>
      <xdr:rowOff>152400</xdr:rowOff>
    </xdr:from>
    <xdr:to>
      <xdr:col>3</xdr:col>
      <xdr:colOff>1819275</xdr:colOff>
      <xdr:row>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R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7875" y="152400"/>
              <a:ext cx="1981200" cy="160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9526</xdr:colOff>
      <xdr:row>0</xdr:row>
      <xdr:rowOff>152400</xdr:rowOff>
    </xdr:from>
    <xdr:to>
      <xdr:col>1</xdr:col>
      <xdr:colOff>1038226</xdr:colOff>
      <xdr:row>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ê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6" y="152400"/>
              <a:ext cx="1028700" cy="160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1828799</xdr:colOff>
      <xdr:row>0</xdr:row>
      <xdr:rowOff>152401</xdr:rowOff>
    </xdr:from>
    <xdr:to>
      <xdr:col>8</xdr:col>
      <xdr:colOff>28574</xdr:colOff>
      <xdr:row>9</xdr:row>
      <xdr:rowOff>38101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TO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38599" y="152401"/>
              <a:ext cx="3152775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1028700</xdr:colOff>
      <xdr:row>0</xdr:row>
      <xdr:rowOff>152400</xdr:rowOff>
    </xdr:from>
    <xdr:to>
      <xdr:col>2</xdr:col>
      <xdr:colOff>571500</xdr:colOff>
      <xdr:row>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UF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1100" y="152400"/>
              <a:ext cx="866775" cy="160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2</xdr:row>
      <xdr:rowOff>0</xdr:rowOff>
    </xdr:from>
    <xdr:to>
      <xdr:col>17</xdr:col>
      <xdr:colOff>361949</xdr:colOff>
      <xdr:row>19</xdr:row>
      <xdr:rowOff>180975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57150</xdr:colOff>
      <xdr:row>2</xdr:row>
      <xdr:rowOff>0</xdr:rowOff>
    </xdr:from>
    <xdr:to>
      <xdr:col>1</xdr:col>
      <xdr:colOff>390525</xdr:colOff>
      <xdr:row>9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UF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381000"/>
              <a:ext cx="942975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409575</xdr:colOff>
      <xdr:row>2</xdr:row>
      <xdr:rowOff>0</xdr:rowOff>
    </xdr:from>
    <xdr:to>
      <xdr:col>3</xdr:col>
      <xdr:colOff>1019175</xdr:colOff>
      <xdr:row>15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to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9175" y="3810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3438.590065625001" createdVersion="6" refreshedVersion="6" minRefreshableVersion="3" recordCount="3346">
  <cacheSource type="external" connectionId="1"/>
  <cacheFields count="32">
    <cacheField name="Mês" numFmtId="0">
      <sharedItems containsSemiMixedTypes="0" containsString="0" containsNumber="1" containsInteger="1" minValue="9" maxValue="11" count="3">
        <n v="9"/>
        <n v="10"/>
        <n v="11"/>
      </sharedItems>
    </cacheField>
    <cacheField name="UF" numFmtId="0">
      <sharedItems count="7">
        <s v="AM"/>
        <s v="-"/>
        <s v="PA"/>
        <s v="MA"/>
        <s v="PI"/>
        <s v="AP"/>
        <s v="RR"/>
      </sharedItems>
    </cacheField>
    <cacheField name="GRA" numFmtId="0">
      <sharedItems count="31">
        <s v="NAM"/>
        <s v=""/>
        <s v="PAN"/>
        <s v="GZO"/>
        <s v="ANL"/>
        <s v="PNA"/>
        <s v="BBL"/>
        <s v="CTO"/>
        <s v="TSB"/>
        <s v="PAS"/>
        <s v="PAO"/>
        <s v="SBS"/>
        <s v="PAL"/>
        <s v="ANN"/>
        <s v="GZL"/>
        <s v="MPA"/>
        <s v="PCZ"/>
        <s v="BVA"/>
        <s v="MGI"/>
        <s v="CHI"/>
        <s v="GDI"/>
        <s v="MSL"/>
        <s v="TSA"/>
        <s v="GZN"/>
        <s v="CEN"/>
        <s v="ITZ"/>
        <s v="VHS"/>
        <s v="FLO"/>
        <s v="MAS"/>
        <s v="CXS"/>
        <s v="TSC"/>
      </sharedItems>
    </cacheField>
    <cacheField name="SETOR" numFmtId="0">
      <sharedItems count="74">
        <s v="AM.IAM.NAM.02"/>
        <s v="-"/>
        <s v="PA.CMC.PAN.02"/>
        <s v="AM.CAM.GZO.01"/>
        <s v="MA.CMC.ANL.01"/>
        <s v="PI.PNA.PNA.01"/>
        <s v="MA.BBL.BBL.03"/>
        <s v="PA.CMC.CTO.01"/>
        <s v="PI.CMC.TSB.01"/>
        <s v="PA.MBA.PAS.03"/>
        <s v="PA.SRM.PAO.02"/>
        <s v="PA.CMC.SBS.01"/>
        <s v="PA.CMC.PAN.01"/>
        <s v="PA.CPN.PAL.01"/>
        <s v="PA.CMC.ANN.02"/>
        <s v="PA.CMC.CTO.05"/>
        <s v="AM.CAM.GZL.01"/>
        <s v="AP.CMA.MPA.02"/>
        <s v="PI.PCZ.PCZ.01"/>
        <s v="AP.CMA.MPA.03"/>
        <s v="PA.CMC.SBS.02"/>
        <s v="PA.SRM.PAO.03"/>
        <s v="RR.CMR.BVA.01"/>
        <s v="PA.CMC.MGI.01"/>
        <s v="MA.CMI.CHI.01"/>
        <s v="PA.CMC.SBS.03"/>
        <s v="PA.MBA.PAS.01"/>
        <s v="PA.CMC.CTO.03"/>
        <s v="PA.CMC.ANN.03"/>
        <s v="AM.CAM.GZO.02"/>
        <s v="AM.CAM.GDI.01"/>
        <s v="AM.IAM.MSL.01"/>
        <s v="RR.CMR.BVA.02"/>
        <s v="PI.CMC.TSA.01"/>
        <s v="MA.CMI.CHI.02"/>
        <s v="AM.CAM.GZN.02"/>
        <s v="PA.CMC.CTO.02"/>
        <s v="RR.CMR.BVA.03"/>
        <s v="PA.CMC.CTO.04"/>
        <s v="MA.CMC.CEN.02"/>
        <s v="MA.ITZ.ITZ.02"/>
        <s v="PA.CPN.PAL.02"/>
        <s v="MA.CMC.VHS.02"/>
        <s v="PI.FLO.FLO.02"/>
        <s v="AM.CAM.MAS.01"/>
        <s v="MA.CMI.CXS.02"/>
        <s v="PA.SRM.PAO.01"/>
        <s v="PI.CMC.TSA.03"/>
        <s v="AP.CMA.MPA.01"/>
        <s v="PI.CMC.TSC.01"/>
        <s v="PI.PNA.PNA.03"/>
        <s v="PA.CMC.ANN.01"/>
        <s v="PI.CMC.TSA.02"/>
        <s v="MA.CMI.CXS.01"/>
        <s v="MA.BBL.BBL.02"/>
        <s v="PI.PNA.PNA.02"/>
        <s v="MA.CMC.ANL.02"/>
        <s v="AM.CAM.GZN.01"/>
        <s v="PI.FLO.FLO.01"/>
        <s v="MA.CMC.CEN.03"/>
        <s v="PA.CPN.PAL.03"/>
        <s v="AM.IAM.NAM.01"/>
        <s v="MA.CMC.VHS.01"/>
        <s v="AM.CAM.GZL.02"/>
        <s v="MA.BBL.BBL.01"/>
        <s v="PA.CMC.ANN.04"/>
        <s v="PA.MBA.PAS.04"/>
        <s v="PA.MBA.PAS.02"/>
        <s v="MA.CMC.CEN.01"/>
        <s v="PA.CPN.PAL.04"/>
        <s v="MA.ITZ.ITZ.01"/>
        <s v="MA.CMC.ANL.03"/>
        <s v="AM.CAM.GZL.FTTH"/>
        <s v="MA.CMC.ANL.04"/>
      </sharedItems>
    </cacheField>
    <cacheField name="TR" numFmtId="0">
      <sharedItems count="1264">
        <s v="TR255426"/>
        <s v="D84196"/>
        <s v="TR563080"/>
        <s v="TR590588"/>
        <s v="TR327592"/>
        <s v="TR610817"/>
        <s v="TR356565"/>
        <s v="TR301967"/>
        <s v="TR345629"/>
        <s v="TR257875"/>
        <s v="TR256020"/>
        <s v="TR306293"/>
        <s v="TR562274"/>
        <s v="TR254073"/>
        <s v="TR255700"/>
        <s v="TR340476"/>
        <s v="TR444217"/>
        <s v="TR332977"/>
        <s v="TR555484"/>
        <s v="TR625862"/>
        <s v="TR576169"/>
        <s v="TR489213"/>
        <s v="TR633939"/>
        <s v="TR566196"/>
        <s v="TR605132"/>
        <s v="TR529681"/>
        <s v="TR533104"/>
        <s v="TR618067"/>
        <s v="TC058839"/>
        <s v="TR327480"/>
        <s v="TR285159"/>
        <s v="TR631174"/>
        <s v="TR259976"/>
        <s v="TR333644"/>
        <s v="TR255692"/>
        <s v="TR258082"/>
        <s v="TR255710"/>
        <s v="TR590589"/>
        <s v="TR255718"/>
        <s v="TR256023"/>
        <s v="TR446029"/>
        <s v="TR255513"/>
        <s v="TR260045"/>
        <s v="TR357006"/>
        <s v="TR254122"/>
        <s v="TR334974"/>
        <s v="K90713"/>
        <s v="TR361722"/>
        <s v="TR572559"/>
        <s v="TR610094"/>
        <s v="TC031059"/>
        <s v="TR255744"/>
        <s v="TR343559"/>
        <s v="TR401515"/>
        <s v="TR317349"/>
        <s v="TR407198"/>
        <s v="TR633940"/>
        <s v="U90282"/>
        <s v="TR590648"/>
        <s v="TC030127"/>
        <s v="TR279930"/>
        <s v="TR254149"/>
        <s v="TR524971"/>
        <s v="TC003303"/>
        <s v="TR542440"/>
        <s v="TR614124"/>
        <s v="TR257505"/>
        <s v="TR330256"/>
        <s v="TR575434"/>
        <s v="TR485598"/>
        <s v="G21418"/>
        <s v="Z12868"/>
        <s v="TR612373"/>
        <s v="TR387300"/>
        <s v="K98799"/>
        <s v="B75706"/>
        <s v="F34095"/>
        <s v="TR259698"/>
        <s v="TR564731"/>
        <s v="TR575382"/>
        <s v="TR257513"/>
        <s v="TR586370"/>
        <s v="TR633941"/>
        <s v="TR589245"/>
        <s v="TR567115"/>
        <s v="TR608841"/>
        <s v="TR588863"/>
        <s v="TR258769"/>
        <s v="TR609429"/>
        <s v="TR470556"/>
        <s v="TR356462"/>
        <s v="TR577336"/>
        <s v="TR503345"/>
        <s v="TR590330"/>
        <s v="K07083"/>
        <s v="TR613475"/>
        <s v="TR533108"/>
        <s v="TR599401"/>
        <s v="TR577337"/>
        <s v="TR603881"/>
        <s v="TR577338"/>
        <s v="TR476899"/>
        <s v="TR255483"/>
        <s v="TR496174"/>
        <s v="TR596545"/>
        <s v="TR343618"/>
        <s v="TR575927"/>
        <s v="TR257301"/>
        <s v="TR254195"/>
        <s v="TR445245"/>
        <s v="TR290432"/>
        <s v="TR257538"/>
        <s v="TR556895"/>
        <s v="TR323610"/>
        <s v="TR632086"/>
        <s v="TR258374"/>
        <s v="TR576534"/>
        <s v="TR329258"/>
        <s v="TR310316"/>
        <s v="TR258375"/>
        <s v="TR162234"/>
        <s v="TR258377"/>
        <s v="TR524973"/>
        <s v="TR358083"/>
        <s v="TC049143"/>
        <s v="TR259576"/>
        <s v="TR399033"/>
        <s v="TR257551"/>
        <s v="TR258389"/>
        <s v="TR273769"/>
        <s v="TR437668"/>
        <s v="TC046645"/>
        <s v="TR467366"/>
        <s v="TR634813"/>
        <s v="TR258399"/>
        <s v="TR256011"/>
        <s v="TR578564"/>
        <s v="TC049144"/>
        <s v="TR528332"/>
        <s v="TR366403"/>
        <s v="TR289451"/>
        <s v="TR254269"/>
        <s v="TR255512"/>
        <s v="TR364293"/>
        <s v="TR566420"/>
        <s v="TR561108"/>
        <s v="TR333248"/>
        <s v="TR333132"/>
        <s v="TR257561"/>
        <s v="K60243"/>
        <s v="TR346900"/>
        <s v="C36339"/>
        <s v="TR257566"/>
        <s v="TR576174"/>
        <s v="TR319888"/>
        <s v="TR259621"/>
        <s v="TC025398"/>
        <s v="TR613275"/>
        <s v="TR592128"/>
        <s v="U62968"/>
        <s v="TR588560"/>
        <s v="TR362500"/>
        <s v="TR359021"/>
        <s v="TR600467"/>
        <s v="TR632930"/>
        <s v="TR291775"/>
        <s v="TR310306"/>
        <s v="TR302350"/>
        <s v="TR358898"/>
        <s v="TR306164"/>
        <s v="TR317190"/>
        <s v="TC049145"/>
        <s v="TR590464"/>
        <s v="TR590407"/>
        <s v="TR587682"/>
        <s v="TC059582"/>
        <s v="K39913"/>
        <s v="TR610826"/>
        <s v="TR500925"/>
        <s v="TR327743"/>
        <s v="TR311872"/>
        <s v="TR259845"/>
        <s v="TR476900"/>
        <s v="TR631531"/>
        <s v="TR605373"/>
        <s v="TR257582"/>
        <s v="TR610828"/>
        <s v="G17274"/>
        <s v="TR611017"/>
        <s v="TR628640"/>
        <s v="A36308"/>
        <s v="TR257620"/>
        <s v="TR634808"/>
        <s v="TR257624"/>
        <s v="TC049146"/>
        <s v="TR631181"/>
        <s v="TR257628"/>
        <s v="TR281277"/>
        <s v="TR259579"/>
        <s v="TR560464"/>
        <s v="TR401516"/>
        <s v="TR256121"/>
        <s v="TR566024"/>
        <s v="TR606122"/>
        <s v="TR258414"/>
        <s v="TR445247"/>
        <s v="TR633943"/>
        <s v="TR613326"/>
        <s v="TR180128"/>
        <s v="TR329144"/>
        <s v="TR256116"/>
        <s v="TR575384"/>
        <s v="TR286992"/>
        <s v="TR256122"/>
        <s v="TR554762"/>
        <s v="TR605374"/>
        <s v="TR472686"/>
        <s v="TR590662"/>
        <s v="TR258197"/>
        <s v="TR576175"/>
        <s v="TR612370"/>
        <s v="TR362412"/>
        <s v="TR545201"/>
        <s v="TR561488"/>
        <s v="TR632931"/>
        <s v="TR339471"/>
        <s v="TR257651"/>
        <s v="TR590663"/>
        <s v="G17298"/>
        <s v="TR302697"/>
        <s v="TR458849"/>
        <s v="TR289354"/>
        <s v="TR564710"/>
        <s v="TR597594"/>
        <s v="TR631534"/>
        <s v="TR590593"/>
        <s v="TR343271"/>
        <s v="TR256032"/>
        <s v="Q00363"/>
        <s v="U40323"/>
        <s v="TR599406"/>
        <s v="TR588706"/>
        <s v="TR329357"/>
        <s v="TR560465"/>
        <s v="TR263654"/>
        <s v="TR610833"/>
        <s v="TR610101"/>
        <s v="B79859"/>
        <s v="TR256028"/>
        <s v="TR572552"/>
        <s v="TR373356"/>
        <s v="TR531777"/>
        <s v="TR322729"/>
        <s v="TR631535"/>
        <s v="TR600461"/>
        <s v="TR612939"/>
        <s v="G17694"/>
        <s v="TR575931"/>
        <s v="TR617407"/>
        <s v="TR376270"/>
        <s v="TR597590"/>
        <s v="TR297415"/>
        <s v="TR257667"/>
        <s v="TR258427"/>
        <s v="D11078"/>
        <s v="TR258292"/>
        <s v="TR258035"/>
        <s v="TR642157"/>
        <s v="TR257459"/>
        <s v="TR458771"/>
        <s v="TR255564"/>
        <s v="TR608843"/>
        <s v="TR599408"/>
        <s v="TR305895"/>
        <s v="TR522121"/>
        <s v="TR613483"/>
        <s v="TR315121"/>
        <s v="TR370379"/>
        <s v="TR257456"/>
        <s v="TR319372"/>
        <s v="TR561779"/>
        <s v="TR613484"/>
        <s v="TR613485"/>
        <s v="TR282809"/>
        <s v="TR420705"/>
        <s v="TR590411"/>
        <s v="TR259701"/>
        <s v="TR542657"/>
        <s v="TR257458"/>
        <s v="TR428728"/>
        <s v="TR266302"/>
        <s v="TR561111"/>
        <s v="TR373486"/>
        <s v="TR255663"/>
        <s v="TR256034"/>
        <s v="TR257457"/>
        <s v="TR420046"/>
        <s v="TR340477"/>
        <s v="TR256033"/>
        <s v="TR316481"/>
        <s v="TR257160"/>
        <s v="TR389154"/>
        <s v="TR327797"/>
        <s v="TR257706"/>
        <s v="TC024987"/>
        <s v="TR572554"/>
        <s v="TR419047"/>
        <s v="TR346107"/>
        <s v="TR575932"/>
        <s v="TC029045"/>
        <s v="TR590649"/>
        <s v="TR254207"/>
        <s v="TR256029"/>
        <s v="TR566201"/>
        <s v="TR317357"/>
        <s v="TR590594"/>
        <s v="TR258441"/>
        <s v="TR258442"/>
        <s v="TR566418"/>
        <s v="TR542445"/>
        <s v="TR581927"/>
        <s v="TR258809"/>
        <s v="TR535181"/>
        <s v="TR485124"/>
        <s v="TR266958"/>
        <s v="TR257500"/>
        <s v="TR588707"/>
        <s v="TR459525"/>
        <s v="TR255886"/>
        <s v="TR417803"/>
        <s v="TR613486"/>
        <s v="TR596543"/>
        <s v="TR531783"/>
        <s v="TR258447"/>
        <s v="TR333094"/>
        <s v="TR606123"/>
        <s v="TR577428"/>
        <s v="TR576180"/>
        <s v="TR596549"/>
        <s v="TR589250"/>
        <s v="TR610108"/>
        <s v="TR354630"/>
        <s v="TR479885"/>
        <s v="TR482468"/>
        <s v="TR258423"/>
        <s v="TR256127"/>
        <s v="TR577354"/>
        <s v="TR299181"/>
        <s v="TR341288"/>
        <s v="TR257759"/>
        <s v="TR327466"/>
        <s v="TR257862"/>
        <s v="TR368441"/>
        <s v="TR258448"/>
        <s v="TR257763"/>
        <s v="TR589486"/>
        <s v="TR597311"/>
        <s v="TR555487"/>
        <s v="TR560614"/>
        <s v="Z97591"/>
        <s v="TR533118"/>
        <s v="TR590334"/>
        <s v="TR485573"/>
        <s v="TR632933"/>
        <s v="TR613278"/>
        <s v="TR599409"/>
        <s v="TR497680"/>
        <s v="TC056718"/>
        <s v="TR623049"/>
        <s v="TR279763"/>
        <s v="K11561"/>
        <s v="TR541415"/>
        <s v="TR385645"/>
        <s v="TR327185"/>
        <s v="TR590470"/>
        <s v="TR268980"/>
        <s v="TR528793"/>
        <s v="TR354631"/>
        <s v="TR317329"/>
        <s v="TR589251"/>
        <s v="TR472250"/>
        <s v="TR565380"/>
        <s v="TR605380"/>
        <s v="TR606127"/>
        <s v="TR581928"/>
        <s v="TR394055"/>
        <s v="TR561113"/>
        <s v="TR607973"/>
        <s v="TR572165"/>
        <s v="TR364549"/>
        <s v="TR498603"/>
        <s v="U11815"/>
        <s v="TR577344"/>
        <s v="TR535330"/>
        <s v="TR541433"/>
        <s v="TR596544"/>
        <s v="K35088"/>
        <s v="K42551"/>
        <s v="TR504120"/>
        <s v="TR633946"/>
        <s v="TR258521"/>
        <s v="TR577345"/>
        <s v="TR610837"/>
        <s v="TR565043"/>
        <s v="TR332313"/>
        <s v="TR443372"/>
        <s v="TR089387"/>
        <s v="T76389"/>
        <s v="F29756"/>
        <s v="Z54767"/>
        <s v="F26733"/>
        <s v="T93093"/>
        <s v="F34040"/>
        <s v="TR577347"/>
        <s v="TR467402"/>
        <s v="TR257779"/>
        <s v="TR612210"/>
        <s v="TR561339"/>
        <s v="TR303921"/>
        <s v="TR587683"/>
        <s v="TR634812"/>
        <s v="TR362368"/>
        <s v="TR562232"/>
        <s v="TR358093"/>
        <s v="TR255746"/>
        <s v="C48568"/>
        <s v="TR256142"/>
        <s v="TR355030"/>
        <s v="TR317295"/>
        <s v="TR529911"/>
        <s v="TR575915"/>
        <s v="TR545830"/>
        <s v="TR445256"/>
        <s v="TR376253"/>
        <s v="TR258525"/>
        <s v="TR323168"/>
        <s v="TR525462"/>
        <s v="TR255731"/>
        <s v="TR330171"/>
        <s v="TR561848"/>
        <s v="TR293416"/>
        <s v="TR302859"/>
        <s v="TR256039"/>
        <s v="TR299608"/>
        <s v="TR385649"/>
        <s v="TR376280"/>
        <s v="TR590430"/>
        <s v="TR355545"/>
        <s v="TR634815"/>
        <s v="TR317102"/>
        <s v="TR256070"/>
        <s v="TC013392"/>
        <s v="TR496993"/>
        <s v="TC049153"/>
        <s v="TR257790"/>
        <s v="B68016"/>
        <s v="TR256072"/>
        <s v="TR577350"/>
        <s v="TR612942"/>
        <s v="TR610110"/>
        <s v="TR330875"/>
        <s v="G21486"/>
        <s v="TR292586"/>
        <s v="TR576183"/>
        <s v="TR284207"/>
        <s v="TR577351"/>
        <s v="TR485600"/>
        <s v="TR341304"/>
        <s v="TC057435"/>
        <s v="TR535608"/>
        <s v="TR578243"/>
        <s v="TR358906"/>
        <s v="TR323762"/>
        <s v="TR564713"/>
        <s v="TR517293"/>
        <s v="TR259611"/>
        <s v="TR575847"/>
        <s v="TR512544"/>
        <s v="TR359030"/>
        <s v="TR531006"/>
        <s v="TR516373"/>
        <s v="TR362460"/>
        <s v="TR590597"/>
        <s v="TR459223"/>
        <s v="TR343602"/>
        <s v="TR399049"/>
        <s v="T36463"/>
        <s v="TR590598"/>
        <s v="Z67338"/>
        <s v="TR632089"/>
        <s v="TR575933"/>
        <s v="K42290"/>
        <s v="TR257639"/>
        <s v="TR356757"/>
        <s v="TR572560"/>
        <s v="TR329137"/>
        <s v="TR610263"/>
        <s v="TR259307"/>
        <s v="TR329642"/>
        <s v="TR376255"/>
        <s v="TR304548"/>
        <s v="TR611025"/>
        <s v="TR631538"/>
        <s v="TR257811"/>
        <s v="TR300080"/>
        <s v="TR420929"/>
        <s v="TR542448"/>
        <s v="TR482833"/>
        <s v="TR575455"/>
        <s v="TR343276"/>
        <s v="TR612214"/>
        <s v="TR307390"/>
        <s v="TC050471"/>
        <s v="TR329684"/>
        <s v="TR538496"/>
        <s v="TR289482"/>
        <s v="TR458894"/>
        <s v="TC023476"/>
        <s v="TR255762"/>
        <s v="TR538988"/>
        <s v="TR536051"/>
        <s v="TR504121"/>
        <s v="TR323769"/>
        <s v="TR376498"/>
        <s v="TR257827"/>
        <s v="TR299159"/>
        <s v="TR258847"/>
        <s v="TR523249"/>
        <s v="G17714"/>
        <s v="TR258876"/>
        <s v="TR362061"/>
        <s v="TR633949"/>
        <s v="TR587685"/>
        <s v="TR258305"/>
        <s v="TR361432"/>
        <s v="TR276268"/>
        <s v="TR345336"/>
        <s v="TR533125"/>
        <s v="TR329653"/>
        <s v="TR576186"/>
        <s v="TR529884"/>
        <s v="TR255757"/>
        <s v="U80825"/>
        <s v="TR603791"/>
        <s v="TR633950"/>
        <s v="TR566028"/>
        <s v="TR609436"/>
        <s v="TR612367"/>
        <s v="TR516550"/>
        <s v="TC049155"/>
        <s v="K50125"/>
        <s v="TR634809"/>
        <s v="TR373488"/>
        <s v="TR258307"/>
        <s v="TR542662"/>
        <s v="TR317369"/>
        <s v="TR304008"/>
        <s v="TR258310"/>
        <s v="TR281624"/>
        <s v="TR370853"/>
        <s v="TR491369"/>
        <s v="A82310"/>
        <s v="TR294369"/>
        <s v="TC048091"/>
        <s v="TR592112"/>
        <s v="TR533496"/>
        <s v="TR577430"/>
        <s v="TR258561"/>
        <s v="TR639124"/>
        <s v="TR576202"/>
        <s v="TR567449"/>
        <s v="TR259236"/>
        <s v="TR563770"/>
        <s v="TR595515"/>
        <s v="TR310312"/>
        <s v="TR450578"/>
        <s v="TR589255"/>
        <s v="U63035"/>
        <s v="TR631539"/>
        <s v="TR623052"/>
        <s v="TR491370"/>
        <s v="TR430083"/>
        <s v="TR490159"/>
        <s v="TR634822"/>
        <s v="TR641273"/>
        <s v="TR613492"/>
        <s v="TR575444"/>
        <s v="TR597588"/>
        <s v="TR575392"/>
        <s v="TR590651"/>
        <s v="TR542450"/>
        <s v="TR258568"/>
        <s v="TR315848"/>
        <s v="TR257468"/>
        <s v="TR257471"/>
        <s v="TR257540"/>
        <s v="TR257492"/>
        <s v="TR257512"/>
        <s v="TR420709"/>
        <s v="TR600465"/>
        <s v="TR575451"/>
        <s v="TR329360"/>
        <s v="TR359032"/>
        <s v="TR303742"/>
        <s v="TR590667"/>
        <s v="TR269755"/>
        <s v="TC052225"/>
        <s v="TC049157"/>
        <s v="TR257976"/>
        <s v="TC050533"/>
        <s v="TC004698"/>
        <s v="TR590653"/>
        <s v="TR561175"/>
        <s v="TR255832"/>
        <s v="TR439243"/>
        <s v="TR298993"/>
        <s v="TR489996"/>
        <s v="TR572565"/>
        <s v="TR545847"/>
        <s v="TR263242"/>
        <s v="TR557236"/>
        <s v="TC022240"/>
        <s v="TR376501"/>
        <s v="TR592115"/>
        <s v="TR257546"/>
        <s v="TR397739"/>
        <s v="TR302275"/>
        <s v="TR258320"/>
        <s v="TR258893"/>
        <s v="TR258322"/>
        <s v="TR577432"/>
        <s v="TR594076"/>
        <s v="TR400477"/>
        <s v="TR497684"/>
        <s v="TR257555"/>
        <s v="TR257558"/>
        <s v="TC057438"/>
        <s v="TR257562"/>
        <s v="TC052342"/>
        <s v="TR255776"/>
        <s v="TR364557"/>
        <s v="TR563277"/>
        <s v="TR264041"/>
        <s v="TR290560"/>
        <s v="TR588864"/>
        <s v="TC053851"/>
        <s v="TR610266"/>
        <s v="TR405215"/>
        <s v="G72426"/>
        <s v="TR610845"/>
        <s v="TR596597"/>
        <s v="TR563278"/>
        <s v="TR345531"/>
        <s v="TR278984"/>
        <s v="TR257569"/>
        <s v="K36131"/>
        <s v="TR543276"/>
        <s v="TR572538"/>
        <s v="TR317106"/>
        <s v="TR296533"/>
        <s v="TR310318"/>
        <s v="TR296847"/>
        <s v="D86590"/>
        <s v="TC052795"/>
        <s v="TR257677"/>
        <s v="TR577124"/>
        <s v="TR561117"/>
        <s v="TR439239"/>
        <s v="TR597597"/>
        <s v="TR257579"/>
        <s v="TC047018"/>
        <s v="TR588712"/>
        <s v="TR592117"/>
        <s v="TR343573"/>
        <s v="TR329174"/>
        <s v="TR561118"/>
        <s v="K10279"/>
        <s v="TR606128"/>
        <s v="TC056169"/>
        <s v="TR358227"/>
        <s v="TR280729"/>
        <s v="TR564750"/>
        <s v="U80828"/>
        <s v="TR538989"/>
        <s v="TR631461"/>
        <s v="TR612365"/>
        <s v="TR255844"/>
        <s v="TR507619"/>
        <s v="TR288649"/>
        <s v="TR283472"/>
        <s v="TR523391"/>
        <s v="TR634825"/>
        <s v="TR256073"/>
        <s v="TR565879"/>
        <s v="TR256091"/>
        <s v="TR575399"/>
        <s v="TC058838"/>
        <s v="TR632091"/>
        <s v="TC006367"/>
        <s v="TR317183"/>
        <s v="TC053006"/>
        <s v="TR476904"/>
        <s v="TR575400"/>
        <s v="TR596572"/>
        <s v="TR258339"/>
        <s v="TR299438"/>
        <s v="TR588563"/>
        <s v="TC049967"/>
        <s v="TR575171"/>
        <s v="TR632935"/>
        <s v="TR529397"/>
        <s v="TR605134"/>
        <s v="TR416898"/>
        <s v="TR559819"/>
        <s v="TR257600"/>
        <s v="TR281558"/>
        <s v="TR344609"/>
        <s v="K34292"/>
        <s v="TR548271"/>
        <s v="TR257606"/>
        <s v="TR257616"/>
        <s v="TR416275"/>
        <s v="TR576537"/>
        <s v="K34418"/>
        <s v="TR301619"/>
        <s v="TR257792"/>
        <s v="TR259796"/>
        <s v="TR257621"/>
        <s v="T98521"/>
        <s v="TR310799"/>
        <s v="TR576204"/>
        <s v="TR613494"/>
        <s v="T48687"/>
        <s v="TR566417"/>
        <s v="TR577377"/>
        <s v="TR292256"/>
        <s v="TR256078"/>
        <s v="TR259646"/>
        <s v="TR317341"/>
        <s v="TR257641"/>
        <s v="TR256159"/>
        <s v="Z23984"/>
        <s v="TR290302"/>
        <s v="TR258682"/>
        <s v="TR355039"/>
        <s v="TC002058"/>
        <s v="TR257623"/>
        <s v="TR255896"/>
        <s v="TC056166"/>
        <s v="TR445596"/>
        <s v="TR257646"/>
        <s v="A23343"/>
        <s v="TR612229"/>
        <s v="TR596574"/>
        <s v="TR577378"/>
        <s v="TR595516"/>
        <s v="TR588714"/>
        <s v="TR258687"/>
        <s v="TR508782"/>
        <s v="TR311252"/>
        <s v="TR491389"/>
        <s v="TR564751"/>
        <s v="Z12790"/>
        <s v="TR328175"/>
        <s v="TR544902"/>
        <s v="TR338501"/>
        <s v="TR256080"/>
        <s v="TR257685"/>
        <s v="TR362446"/>
        <s v="TR308618"/>
        <s v="TR292441"/>
        <s v="TR556885"/>
        <s v="TR576210"/>
        <s v="TR329265"/>
        <s v="TC005995"/>
        <s v="K39919"/>
        <s v="TR588565"/>
        <s v="TR277742"/>
        <s v="TR257888"/>
        <s v="TR420716"/>
        <s v="TC057439"/>
        <s v="TR258695"/>
        <s v="TR380485"/>
        <s v="T13878"/>
        <s v="TR633954"/>
        <s v="TR562281"/>
        <s v="TR597822"/>
        <s v="TR589260"/>
        <s v="TR536052"/>
        <s v="TR612945"/>
        <s v="TR631190"/>
        <s v="K34278"/>
        <s v="TR258334"/>
        <s v="TC057349"/>
        <s v="TC010629"/>
        <s v="F47563"/>
        <s v="K63278"/>
        <s v="F19221"/>
        <s v="TR294523"/>
        <s v="TR266283"/>
        <s v="TR317276"/>
        <s v="TR545419"/>
        <s v="TR357686"/>
        <s v="TR362420"/>
        <s v="TR328350"/>
        <s v="TR258575"/>
        <s v="TR334096"/>
        <s v="TC049159"/>
        <s v="TR317407"/>
        <s v="TR508783"/>
        <s v="TR634828"/>
        <s v="TR257741"/>
        <s v="TR362525"/>
        <s v="TR275095"/>
        <s v="TR606135"/>
        <s v="TR534581"/>
        <s v="TR256079"/>
        <s v="TR595487"/>
        <s v="TR356290"/>
        <s v="Z61495"/>
        <s v="TR632936"/>
        <s v="TR606131"/>
        <s v="TR424332"/>
        <s v="TR256075"/>
        <s v="TR610120"/>
        <s v="TR256124"/>
        <s v="TR276827"/>
        <s v="TR525319"/>
        <s v="TR334200"/>
        <s v="TR257726"/>
        <s v="TC047806"/>
        <s v="TR366431"/>
        <s v="TR329362"/>
        <s v="TC049160"/>
        <s v="TR258325"/>
        <s v="TR258324"/>
        <s v="TR258697"/>
        <s v="TR357688"/>
        <s v="TR596599"/>
        <s v="TR299323"/>
        <s v="TR578131"/>
        <s v="TR409568"/>
        <s v="U79967"/>
        <s v="TR437676"/>
        <s v="TR577393"/>
        <s v="C39248"/>
        <s v="TR405644"/>
        <s v="TR258087"/>
        <s v="TR525320"/>
        <s v="TR612388"/>
        <s v="TR334802"/>
        <s v="TR588715"/>
        <s v="TR259769"/>
        <s v="TR538499"/>
        <s v="TR613290"/>
        <s v="TR391827"/>
        <s v="TR307262"/>
        <s v="TR377372"/>
        <s v="TR590339"/>
        <s v="TR613282"/>
        <s v="TR320205"/>
        <s v="TR609443"/>
        <s v="TR314316"/>
        <s v="TR587687"/>
        <s v="TR418508"/>
        <s v="K34295"/>
        <s v="TR301608"/>
        <s v="TR376277"/>
        <s v="TR278877"/>
        <s v="TR257770"/>
        <s v="TR590340"/>
        <s v="TR276435"/>
        <s v="TR305546"/>
        <s v="TR568047"/>
        <s v="TR575942"/>
        <s v="TR359043"/>
        <s v="TR257771"/>
        <s v="T41685"/>
        <s v="TR324599"/>
        <s v="TR599421"/>
        <s v="TR319643"/>
        <s v="TR263247"/>
        <s v="TR558966"/>
        <s v="TR257785"/>
        <s v="TR566421"/>
        <s v="TR387510"/>
        <s v="F34048"/>
        <s v="TR327597"/>
        <s v="TR631543"/>
        <s v="TR257789"/>
        <s v="TR256095"/>
        <s v="TR259489"/>
        <s v="TR300187"/>
        <s v="TR610856"/>
        <s v="TR614605"/>
        <s v="TR377347"/>
        <s v="TR330004"/>
        <s v="TR376260"/>
        <s v="TR563771"/>
        <s v="TR279900"/>
        <s v="G22149"/>
        <s v="TR590487"/>
        <s v="TC049164"/>
        <s v="TC027998"/>
        <s v="TR356295"/>
        <s v="TR259490"/>
        <s v="A85281"/>
        <s v="TC053024"/>
        <s v="E68317"/>
        <s v="TR256689"/>
        <s v="K26957"/>
        <s v="TR590486"/>
        <s v="TR329146"/>
        <s v="TR332172"/>
        <s v="TR557245"/>
        <s v="TR302366"/>
        <s v="TR256090"/>
        <s v="TR300372"/>
        <s v="TR399162"/>
        <s v="TR458934"/>
        <s v="TR532579"/>
        <s v="TR258313"/>
        <s v="TR292589"/>
        <s v="TR366439"/>
        <s v="TR287735"/>
        <s v="TR529990"/>
        <s v="TR257816"/>
        <s v="TR436503"/>
        <s v="TR256168"/>
        <s v="TR342646"/>
        <s v="TR257821"/>
        <s v="TR439233"/>
        <s v="TR575454"/>
        <s v="TR566350"/>
        <s v="M02873"/>
        <s v="TR329368"/>
        <s v="TR361738"/>
        <s v="TR634000"/>
        <s v="TC003388"/>
        <s v="TR448867"/>
        <s v="TR610272"/>
        <s v="TR564164"/>
        <s v="TR613291"/>
        <s v="TR542454"/>
        <s v="TR565883"/>
        <s v="TR575944"/>
        <s v="TC049166"/>
        <s v="TC052900"/>
        <s v="TR631544"/>
        <s v="TR545851"/>
        <s v="U10165"/>
        <s v="TR524985"/>
        <s v="TR460645"/>
        <s v="TR564165"/>
        <s v="TR594610"/>
        <s v="TR533140"/>
        <s v="TR575715"/>
        <s v="TR531799"/>
        <s v="TR609466"/>
        <s v="TR597592"/>
        <s v="TR479906"/>
        <s v="TR372110"/>
        <s v="TR632937"/>
        <s v="TR566030"/>
        <s v="TR418782"/>
        <s v="TR561122"/>
        <s v="TC058834"/>
        <s v="TC021390"/>
        <s v="TR590603"/>
        <s v="TR258306"/>
        <s v="TR482478"/>
        <s v="TR577407"/>
        <s v="TR346112"/>
        <s v="TR573850"/>
        <s v="TR304009"/>
        <s v="TC058174"/>
        <s v="TR343274"/>
        <s v="TR599423"/>
        <s v="TR572339"/>
        <s v="TR345425"/>
        <s v="TR343722"/>
        <s v="TR531800"/>
        <s v="TR458935"/>
        <s v="K59671"/>
        <s v="TR610127"/>
        <s v="TR451059"/>
        <s v="TR298602"/>
        <s v="TR523254"/>
        <s v="TR634001"/>
        <s v="TR366445"/>
        <s v="TR525323"/>
        <s v="TR553854"/>
        <s v="TR323173"/>
        <s v="TC047571"/>
        <s v="K43715"/>
        <s v="TR418512"/>
        <s v="TR632092"/>
        <s v="TR256099"/>
        <s v="TR299134"/>
        <s v="TR259506"/>
        <s v="TR556896"/>
        <s v="TR257867"/>
        <s v="TR342644"/>
        <s v="TC035574"/>
        <s v="TR284868"/>
        <s v="TR343622"/>
        <s v="TR298620"/>
        <s v="TR599425"/>
        <s v="TR524986"/>
        <s v="TR327853"/>
        <s v="TR257880"/>
        <s v="TR484502"/>
        <s v="TR575127"/>
        <s v="D51052"/>
        <s v="TR577435"/>
        <s v="TC043207"/>
        <s v="TR360956"/>
        <s v="TR561540"/>
        <s v="TR255972"/>
        <s v="TR259243"/>
        <s v="TR631195"/>
        <s v="TR559794"/>
        <s v="Z03131"/>
        <s v="TR387512"/>
        <s v="TR257643"/>
        <s v="TR282088"/>
        <s v="TR259516"/>
        <s v="TC052303"/>
        <s v="TR259518"/>
        <s v="TR257894"/>
        <s v="TR315843"/>
        <s v="TR325242"/>
        <s v="TR605135"/>
        <s v="TR592122"/>
        <s v="TR316038"/>
        <s v="TR575187"/>
        <s v="TR356313"/>
        <s v="TR343356"/>
        <s v="TR573852"/>
        <s v="TR368188"/>
        <s v="TR634003"/>
        <s v="TR434886"/>
        <s v="TR327183"/>
        <s v="TR535335"/>
        <s v="K03423"/>
        <s v="TR267412"/>
        <s v="TR258291"/>
        <s v="E68433"/>
        <s v="E68320"/>
        <s v="E68321"/>
        <s v="E68322"/>
        <s v="E68323"/>
        <s v="E68324"/>
        <s v="TR310540"/>
        <s v="TR306692"/>
        <s v="TR263246"/>
        <s v="TR342463"/>
        <s v="TR258656"/>
        <s v="TR257909"/>
        <s v="TC022539"/>
        <s v="TR257911"/>
        <s v="TR445267"/>
        <s v="TR257913"/>
        <s v="TR277886"/>
        <s v="TR257918"/>
        <s v="TR577126"/>
        <s v="TR257921"/>
        <s v="TR256179"/>
        <s v="U60950"/>
        <s v="TR331417"/>
        <s v="TR561124"/>
        <s v="TR356581"/>
        <s v="TR605385"/>
        <s v="TR613292"/>
        <s v="TR576079"/>
        <s v="U62833"/>
        <s v="TR303746"/>
        <s v="TR298757"/>
        <s v="TR610859"/>
        <s v="TR575192"/>
        <s v="TR334474"/>
        <s v="TR555488"/>
        <s v="TR327184"/>
        <s v="TR340478"/>
        <s v="TC045978"/>
        <s v="TR564993"/>
        <s v="TR355044"/>
        <s v="T57509"/>
        <s v="TR538505"/>
        <s v="TR612390"/>
        <s v="TR257872"/>
        <s v="TR566195"/>
        <s v="TR476908"/>
        <s v="K16716"/>
        <s v="TR589267"/>
        <s v="TR599429"/>
        <s v="TR313409"/>
        <s v="TR489339"/>
        <s v="TR332335"/>
        <s v="TR590673"/>
        <s v="TR329459"/>
        <s v="TR480239"/>
        <s v="TR587690"/>
        <s v="TR327210"/>
        <s v="TR287263"/>
        <s v="TR285338"/>
        <s v="TR420722"/>
        <s v="TR563442"/>
        <s v="TR529532"/>
        <s v="TR531806"/>
        <s v="TR562284"/>
        <s v="TR283956"/>
        <s v="TR632093"/>
        <s v="TR542779"/>
        <s v="TR613514"/>
        <s v="TR485594"/>
        <s v="TR256108"/>
        <s v="U60952"/>
        <s v="TR419058"/>
        <s v="TR259182"/>
        <s v="TR595518"/>
        <s v="TC045681"/>
        <s v="TR559817"/>
        <s v="TR590606"/>
        <s v="TR255973"/>
        <s v="TR258409"/>
        <s v="TR634810"/>
        <s v="TR564990"/>
        <s v="K35087"/>
        <s v="TR255475"/>
        <s v="U95545"/>
        <s v="TC026440"/>
        <s v="B66727"/>
        <s v="A29321"/>
        <s v="TR444218"/>
        <s v="TR254080"/>
        <s v="TR634817"/>
        <s v="G08188"/>
        <s v="T41672"/>
        <s v="TR595485"/>
        <s v="TR634811"/>
        <s v="C36347"/>
        <s v="K46208"/>
        <s v="D51095"/>
        <s v="D80136"/>
        <s v="TR574884"/>
        <s v="C39245"/>
        <s v="Z59359"/>
        <s v="TC005288"/>
        <s v="TR420704"/>
        <s v="A53486"/>
        <s v="K45665"/>
        <s v="TC051335"/>
        <s v="A95102"/>
        <s v="T17220"/>
        <s v="Z61102"/>
        <s v="TR590472"/>
        <s v="TR257784"/>
        <s v="TR612380"/>
        <s v="TR575934"/>
        <s v="TR641272"/>
        <s v="C43008"/>
        <s v="TR634814"/>
        <s v="C40026"/>
        <s v="C36499"/>
        <s v="TR575917"/>
        <s v="Z54802"/>
        <s v="TR634824"/>
        <s v="Z00716"/>
        <s v="TR255867"/>
        <s v="Z94433"/>
        <s v="TR531793"/>
        <s v="TR634038"/>
        <s v="TR257631"/>
        <s v="G80473"/>
        <s v="C39029"/>
        <s v="TR332336"/>
        <s v="C39030"/>
        <s v="T46311"/>
        <s v="B90618"/>
        <s v="TC020550"/>
        <s v="TR641260"/>
        <s v="TR281338"/>
        <s v="TR531798"/>
        <s v="D84831"/>
        <s v="C42996"/>
        <s v="TR634830"/>
        <s v="TR324011"/>
        <s v="C43006"/>
        <s v="U36607"/>
        <s v="TR370593"/>
        <s v="Z27984"/>
        <s v="TR333933"/>
        <s v="Z76649"/>
        <s v="Z62068"/>
        <s v="TC017851"/>
        <s v="TR258053"/>
        <s v="TR634831"/>
        <s v="TR258194"/>
        <s v="B65058"/>
        <s v="E19426"/>
        <s v="E69317"/>
        <s v="E68318"/>
        <s v="TR634832"/>
        <s v="A82312"/>
        <s v="U77558"/>
        <s v="TR418485"/>
        <s v="F34104"/>
        <s v="A58400"/>
        <s v="G66599"/>
        <s v="TR254198"/>
        <s v="C34278"/>
        <s v="TR356583"/>
        <s v="TR301875"/>
        <s v="A34750"/>
        <s v="B67095"/>
        <s v="TR341332"/>
        <s v="TR531778"/>
        <s v="A78866"/>
        <s v="Z37785"/>
        <s v="Z38133"/>
        <s v="TR259313"/>
        <s v="TR639123"/>
        <s v="G80480"/>
        <s v="TR556888"/>
        <s v="K36329"/>
        <s v="K50455"/>
        <s v="TR615449"/>
        <s v="TR345337"/>
        <s v="TR263335"/>
        <s v="TR317338"/>
        <s v="TR551218"/>
        <s v="TC045705"/>
        <s v="G82882"/>
        <s v="TC058895"/>
        <s v="F84260"/>
        <s v="Z00580"/>
        <s v="TR407202"/>
        <s v="T89461"/>
        <s v="TC027523"/>
        <s v="TR356587"/>
        <s v="TC045843"/>
        <s v="B60377"/>
        <s v="TR257891"/>
        <s v="TR610121"/>
        <s v="F76990"/>
        <s v="C39505"/>
        <s v="C34458"/>
        <s v="TR614942"/>
        <s v="M00410"/>
        <s v="TR610124"/>
        <s v="Z61935"/>
        <s v="E68314"/>
        <s v="E68316"/>
        <s v="TC009998"/>
        <s v="K87030"/>
        <s v="U90198"/>
        <s v="TR614943"/>
        <s v="TR257861"/>
        <s v="E73926"/>
        <s v="E68568"/>
        <s v="E68371"/>
        <s v="TC020179"/>
        <s v="TR397750"/>
      </sharedItems>
    </cacheField>
    <cacheField name="TÉCNICO" numFmtId="0">
      <sharedItems containsBlank="1" count="1254">
        <s v="ABDON DA SILVA ELAMIDE"/>
        <s v="ABIDORAN ABREU NOGUEIRA"/>
        <s v="ABRAM LINCOL PANTOJA OLIVEIRA"/>
        <s v="ACACIO FROES DAMASCENO NETO"/>
        <s v="ACENCIO SILVA COSTA"/>
        <s v="ADALGOBERTO SOUZA VIEIRA"/>
        <s v="ADEILTON PEREIRA SANTOS"/>
        <s v="ADELINO RODRIGUES MACHADO"/>
        <s v="ADELSON DOS SANTOS E SOUSA"/>
        <s v="ADEMIR ALMEIDA CAMPOS"/>
        <s v="ADEMIR CAVALCANTE ALVES"/>
        <s v="ADERISVAN AGUIAR DE SOUZA"/>
        <s v="ADERSON ALVES DA CRUZ"/>
        <s v="ADERSON ROCHA DA SILVA"/>
        <s v="ADILSON DE FREITAS DE AZEVEDO"/>
        <s v="ADILSON NAZARENO SILVA CORREA"/>
        <s v="ADINELSON DO CARMO FIEL DE ASSUNCAO"/>
        <s v="ADINELSON DOS SANTOS MONTEIRO"/>
        <s v="ADIVAN MONTEIRO CASTRO"/>
        <s v="ADLER CHRISTIAN ALMEIDA PINHEIRO"/>
        <s v="ADONES RODRIGUES RIBEIRO"/>
        <s v="ADRIANO CAZUZA ALVES"/>
        <s v="ADRIANO DE SOUSA ANTUNES OLIVEIRA"/>
        <s v="ADRIANO DOS SANTOS MIRA"/>
        <s v="ADRIANO LEAL DO NASCIMENTO"/>
        <s v="ADRIANO MONTEIRO MACIEL"/>
        <s v="ADRIANO NOGUEIRA LIMA"/>
        <s v="ADRIELSON JORGE FERREIRA MARQUES"/>
        <s v="ADSON RIBAS FILGUEIRAS"/>
        <s v="ADVALDO VIANA RODRIGUES"/>
        <s v="ADYSSON PEREIRA DE CARVALHO"/>
        <s v="AFONSO CARDOZO DE ALMEIDA"/>
        <s v="AFONSO REGINALDO MONTEIRO COSTA"/>
        <s v="AGNALDO DE SOUZA NEVES"/>
        <s v="AILDON FARIAS DE CARVALHO"/>
        <s v="AILTON FERREIRA DOS SANTOS"/>
        <s v="ALAN KENEDY DE ALCANTARA BARROSO"/>
        <s v="ALAN PESSOA DE ARAUJO"/>
        <s v="ALBERTO BARBOSA DE ALMEIDA JUNIOR"/>
        <s v="ALBIESIO DE SOUZA VIANA"/>
        <s v="ALCEMIR MARTINS DE OLIVEIRA"/>
        <s v="ALCEU JOSE GOMES DA SILVA"/>
        <s v="ALCIDES PINTO FERREIRA"/>
        <s v="ALDEMIR FERREIRA DA SILVA"/>
        <s v="ALDO DE ARAUJO FORTE"/>
        <s v="ALECSANDRO DE JESUS DOS SANTOS"/>
        <s v="ALESSANDRA DE ANDRADE RIO PARDO"/>
        <s v="ALESSANDRO DA SILVA BOTELHO"/>
        <s v="ALESSANDRO ROGRIGUES PINTO"/>
        <s v="ALEX ASSUNCAO DAS NEVES MAGALHAES"/>
        <s v="ALEX DE ASSUNCAO FERREIRA"/>
        <s v="ALEX FREITAS DE AZEVEDO"/>
        <s v="ALEXANDRE AMERICO REIS DE MOURA"/>
        <s v="ALEXANDRE DA CRUZ SILVA"/>
        <s v="ALEXANDRE DE SOUSA CORREA"/>
        <s v="ALEXANDRE JOSE PORTAL DA SILVA"/>
        <s v="ALEXANDRE NOGUEIRA DA SILVA"/>
        <s v="ALEXANDRE RODRIGUES LANZIOTTI"/>
        <s v="ALEXANDRE SOARES QUEIROZ JUNIOR"/>
        <s v="ALEXANDRO FELIZARDO MARTINS"/>
        <s v="ALEXANDRO MEDRADO DE SOUSA"/>
        <s v="ALEXSANDRO PEREIRA DA SILVA"/>
        <s v="ALEXSANDRO SILVA DE CARVALHO"/>
        <s v="ALINE FABIANE PIRES MANITO"/>
        <s v="ALINE RIBEIRO SILVA"/>
        <s v="ALLAN LUCAS SILVA BARROS"/>
        <s v="ALTEIR SILVA ROCHA"/>
        <s v="ALTEMAR BELEM ARAUJO VIANA"/>
        <s v="ALVARO GUILHERME MIRANDA DE LIMA"/>
        <s v="ALYSSON ISAAC ALMEIDA SANTOS"/>
        <s v="AMANDA BERNARDINO CABRAL"/>
        <s v="AMANDA MARIA ESTEVES PEREIRA"/>
        <s v="AMAURY DE JESUS MARTINS SOARES"/>
        <s v="AMILTON JOHNNY DE OLIVEIRA LOBATO"/>
        <s v="ANA CAROLINE ALVES IGNACIO"/>
        <s v="ANA MARIA SAMPAIO ALVES"/>
        <s v="ANA RAQUEL COSTA RODRIGUES"/>
        <s v="ANAILDO DE SOUZA OLIVEIRA"/>
        <s v="ANASTACIO CHAGAS DE MOURA"/>
        <s v="ANDERSON HISLEY MIRANDA DA SILVA"/>
        <s v="ANDERSON PALHETA BARBOSA"/>
        <s v="ANDERSON RAFAEL SILVA DUTRA"/>
        <s v="ANDERSON SOARES MOURAO"/>
        <s v="ANDRE ALISSON DOS ANJOS FREITAS"/>
        <s v="ANDRE CORREA AMORIM"/>
        <s v="ANDRE DE LIMA CASTRO"/>
        <s v="ANDRE DE SOUZA"/>
        <s v="ANDRE LEAL DE JESUS GODINHO"/>
        <s v="ANDRE LUIZ BRAGA SANTOS"/>
        <s v="ANDRE LUIZ DA COSTA OLIVEIRA"/>
        <s v="ANDRE LUIZ DE FREITAS"/>
        <s v="ANDRE NILTON BARBOSA SILVA"/>
        <s v="ANDRE NOGUEIRA DOS REIS"/>
        <s v="ANDRE SENA FORONDA"/>
        <s v="ANDREA APARECIDA DE CARVALHO"/>
        <s v="ANDREY WILLIANS ROCHA PEREIRA"/>
        <s v="ANDRICIO DE SOUSA SILVA"/>
        <s v="ANDSON LIMA NUNES"/>
        <s v="ANTHONNY ANDRE TEIXEIRA LINDOSO"/>
        <s v="ANTONIEL LIMA SOARES"/>
        <s v="ANTONIO ARLISSON DINIZ ALMEIDA"/>
        <s v="ANTONIO BARBALHO DE PAIVA JUNIOR"/>
        <s v="ANTONIO BARROS XAVIER"/>
        <s v="ANTONIO BRUNO RODRIGUES DA SILVA"/>
        <s v="ANTONIO CANDIDO DE OLIVEIRA"/>
        <s v="ANTONIO CARLOS ARAUJO XAVIER"/>
        <s v="ANTONIO CARLOS COSTA ARAUJO"/>
        <s v="ANTONIO CARLOS DA SILVA"/>
        <s v="ANTONIO CARLOS DE SOUSA"/>
        <s v="ANTONIO CARLOS SILVA DOS SANTOS"/>
        <s v="ANTONIO CLEOSON SILVA DOS SANTOS"/>
        <s v="ANTONIO DA SILVA NEVES"/>
        <s v="ANTONIO DE JESUS FERNANDES SOUSA"/>
        <s v="ANTONIO DENIS DA SILVA VIEIRA"/>
        <s v="ANTONIO DO NASCIMENTO"/>
        <s v="ANTONIO DO NASCIMENTO PEREIRA"/>
        <s v="ANTONIO EDUARDO FARIAS DE FREITAS"/>
        <s v="ANTONIO FERREIRA DE CARVALHO CUNHA"/>
        <s v="ANTONIO FRANCISCO MACHADO CONCEICAO"/>
        <s v="ANTONIO GEAN MARTINS DA SILVA"/>
        <s v="ANTONIO HENRIQUE PINHEIRO NASCIMENTO"/>
        <s v="ANTONIO IGO ANDRADRE MARTINS"/>
        <s v="ANTONIO JOAO ANJOS RIBEIRO"/>
        <s v="ANTONIO JUNIO PEREIRA CARVALHO"/>
        <s v="ANTONIO MARCIO DA SILVA FERREIRA"/>
        <s v="ANTONIO MARCOS PEREIRA GOMES"/>
        <s v="ANTONIO MARIA RAMOS DOS SANTOS"/>
        <s v="ANTONIO MILTON FONSECA COELHO"/>
        <s v="ANTONIO NETO CAMPOS"/>
        <s v="ANTONIO NETO DA SILVA"/>
        <s v="ANTONIO PEDRO DE OLIVIERA"/>
        <s v="ANTONIO PEREIRA DE SOUSA FILHO"/>
        <s v="ANTONIO RICARDO FERREIRA DA SILVA"/>
        <s v="ANTONIO RUBENS RIBEIRO DA SILVA"/>
        <s v="ANTONIO SILVA DE OLIVEIRA"/>
        <s v="ANTONIO SOUSA BRITO"/>
        <s v="ANTONIO VALTER DA SILVA FILHO"/>
        <s v="ANTONIO VICENTE OLIVEIRA DA LUZ"/>
        <s v="ARAMIS BATISTA NORONHA"/>
        <s v="ARIOVALDO ALVES DE ARAUJO FILHO"/>
        <s v="ARIVALDO SANTOS DE MORAES"/>
        <s v="ARMINDO DA SILVA BARBOSA JUNIOR"/>
        <s v="ARNALDO MENDES BARROS"/>
        <s v="ARQUIMEDIS GOMES DE ARAUJO"/>
        <s v="ATAILTON DE CARVALHO BATISTA"/>
        <s v="ATILA GONCALVES DE SOUZA"/>
        <s v="AUCINALDO NEVES ROLA"/>
        <s v="AUGUSTO CEZAR PINHEIRO"/>
        <s v="AURENISE DA SILVA"/>
        <s v="AURINILSON FERREIRA BARBOSA"/>
        <s v="BENEDITO JOSE DA SILVA HORA"/>
        <s v="BENEDITO WELTON DE SOUSA JUNIOR"/>
        <s v="BERNARDO FRANCISCO DOS SANTOS"/>
        <s v="BERTONIO RODRIGUES BELLEZA"/>
        <s v="BRASINEY TRINDADE DOS SANTOS"/>
        <s v="BRENDO BRITO FERREIRA"/>
        <s v="BRENO SILVA DE FRANCA"/>
        <s v="BRUNO CESAR NASCIMENTO DE PAULA"/>
        <s v="BRUNO DA SILVA PEREIRA"/>
        <s v="BRUNO NATALINO DA SILVA"/>
        <s v="BRUNO SARAIVA MOURA"/>
        <s v="CAIO FELIPE SANTOS LOBATO"/>
        <s v="CAIO HENRIQUE SILVA DE ALMEIDA"/>
        <s v="CARLOS ALBERTO FREITAS DE LIMA"/>
        <s v="CARLOS ALBERTO GUIMARAES"/>
        <s v="CARLOS ALBERTO MORAIS DA SILVA"/>
        <s v="CARLOS ALBERTO SANTOS DE SOUZA"/>
        <s v="CARLOS ANDERSON DA CRUZ SILVA"/>
        <s v="CARLOS ANTONIO DA LUZ"/>
        <s v="CARLOS ANTUNES VAL COSTA"/>
        <s v="CARLOS AUGUSTO ALMEIDA ROCHA"/>
        <s v="CARLOS AUGUSTO DA SILVA MIRANDA"/>
        <s v="CARLOS EDUARDO ALMEIDA"/>
        <s v="CARLOS EDUARDO BARATA GOMES"/>
        <s v="CARLOS EDUARDO DO NASCIMENTO GARCIA"/>
        <s v="CARLOS FELIPE RODRIGUES MENDES"/>
        <s v="CARLOS FERNANDES GOMES"/>
        <s v="CARLOS FRANCISCO DA LUZ"/>
        <s v="CARLOS HENRIQUE FREITAS GOMES"/>
        <s v="CARLOS HERING DO NASCIMENTO FREITAS"/>
        <s v="CARLOS JHONNY DOS REIS SOUZA"/>
        <s v="CARLOS PATRICK SILVA VIEIRA"/>
        <s v="CARLOS RENAN MAIA FIGUEREDO"/>
        <s v="CARLOS ROBERTO MENDES DE MORAES"/>
        <s v="CARLOS SANTOS VASCONCELOS COSTA"/>
        <s v="CARLOS SERGIO LEAL DE CASTRO"/>
        <s v="CARLOS VINICIUS DUARTE FERNANDES"/>
        <s v="CASSIANO DOS SANTOS BORGES"/>
        <s v="CATIA DE SOUZA ALMEIDA"/>
        <s v="CELSO FABIAO DA SILVA"/>
        <s v="CHARLES PEREIRA DA SILVA"/>
        <s v="CHARLES PINHEIRO DA SILVA"/>
        <s v="CHARLES SUDENIU NOGUEIRA DE SOUSA"/>
        <s v="CHARLIEL MOREIRA BARREIRA"/>
        <s v="CICERO GORGONHA DIAS"/>
        <s v="CICERO SANTOS ALVES"/>
        <s v="CICERO TOMAZ OLIVEIRA"/>
        <s v="CID MICKEY NUNES DA SILVA"/>
        <s v="CLAIRTON SILVA DE QUEIROZ"/>
        <s v="CLAUDIO RAMOS"/>
        <s v="CLAUDIOMAR CARNEIRO DA SILVA"/>
        <s v="CLAUDIOMAR DE SOUSA NASCIMENTO"/>
        <s v="CLAUDSON FLAVIO DE AGUIAR SILVA"/>
        <s v="CLAYSON DA COSTA SILVA"/>
        <s v="CLEANDO OLIVEIRA ALMEIDA"/>
        <s v="CLEBSON BENJAMIN GOMES"/>
        <s v="CLEBSON MESSIAS BRASIL"/>
        <s v="CLEISON JOSE DA COSTA CORREIA"/>
        <s v="CLEITON CALAZANS COSTA"/>
        <s v="CLEITON MONTEIRO DE JESUS"/>
        <s v="CLEMILTON AIRES VIEIRA"/>
        <s v="CLETO GENTIL RIBAS"/>
        <s v="CLEUBERTO XAVIER DOS SANTOS"/>
        <s v="CLEYTON DE JESUS RIBEIRO DA SILVA"/>
        <s v="CLEYTON FERREIRA DA SILVA"/>
        <s v="CLEZIO DOS SANTOS"/>
        <s v="COSMO SILVA EVANGELISTA"/>
        <s v="DANIEL ALVES PARDIM"/>
        <s v="DANIEL DA SILVA SOUSA"/>
        <s v="DANIEL DE ARAUJO GOUVEIA"/>
        <s v="DANIEL FERNANDES DOS SANTOS"/>
        <s v="DANIEL FERREIRA DE ARAUJO"/>
        <s v="DANIEL PAIXAO BRITO"/>
        <s v="DANIEL PEREIRA SOUSA"/>
        <s v="DANIEL PIMENTEL AIRES"/>
        <s v="DANIEL RICARDO NEVES SANTOS"/>
        <s v="DANILO MENDES MENDONCA"/>
        <s v="DANNY DOUGLAS CASTRO DA SILVA"/>
        <s v="DARCIO PEREIRA OLIVEIRA"/>
        <s v="DARLUCAS RIBEIRO LUCAS"/>
        <s v="DAVID HENRIQUE SAMPAIO SOUZA"/>
        <s v="DAVIDSON RENAN ANDRADE SILVA"/>
        <s v="DAVISON DA SILVA SANTOS DE LIMA"/>
        <s v="DEAN CARLOS SILVA VIDAL"/>
        <s v="DEIVID JEFFERSON MOREIRA MENDES"/>
        <s v="DELVANOR DA COSTA ROCHA"/>
        <s v="DEMOSTENES FAUSTINO DE FREITAS"/>
        <s v="DENILSON ANDRE PAIXAO"/>
        <s v="DENILSON DA COSTA SILVA"/>
        <s v="DENILSON MENDES JALES"/>
        <s v="DENIS MACAPUNA SOARES"/>
        <s v="DENIS MONTEIRO TIAGO"/>
        <s v="DENISON SILVA AMORIM"/>
        <s v="DENISSON CAVALCANTE DA COSTA"/>
        <s v="DENISSON PINTO RODRIGUES"/>
        <s v="DERICKSON ALMEIDA DE ABREU"/>
        <s v="DEUSDETE LUIS NOGUEIRA LOPES"/>
        <s v="DEYWISON SILVA DO ROSARIO"/>
        <s v="DHEMES SILVA DE SOUZA"/>
        <s v="DHONES FELIPE ROCHA"/>
        <s v="DIEGO MATHEUS FERREIRA NOGUEIRA"/>
        <s v="DIEGO PINHEIRO SIQUEIRA"/>
        <s v="DIEGO RENAN SANTOS DOS SANTOS"/>
        <s v="DIEGO SOUSA LIMA"/>
        <s v="DIOGO FELICISSIMO JORGE"/>
        <s v="DIOGO RAMOS RIBEIRO"/>
        <s v="DIONY GONCALVES DE ARAUJO"/>
        <s v="DIOVANE SALES TEIXEIRA"/>
        <s v="DIRLEY SILVA DE SOUSA"/>
        <s v="DIVALDO SANTOS BATALHA"/>
        <s v="DIVINO CAETANO SOBRINHO"/>
        <s v="DOMINGOS DOS RAMOS MENDES RODRIGUES"/>
        <s v="DOMINGOS JOSE COUTO GOMES"/>
        <s v="DOMINGOS MARTINHO SOUSA VERAS"/>
        <s v="DORIELSO MONTEIRO DA SILVA"/>
        <s v="DORNELES JUNIOR COSTA PINTO"/>
        <s v="DOUGIVAL NASCIMENTO DOS SANTOS"/>
        <s v="DOUGLAS DE ALMEIDA CAMPOS"/>
        <s v="DOUGLAS DE AQUINO LIMA"/>
        <s v="DOUGLAS FIGUEIREDO DE VASCONCELOS"/>
        <s v="DOUGLAS PEREIRA DE ARAUJO"/>
        <s v="DOUGLAS SOUSA JUSTINIANO"/>
        <s v="DRIELLI DOS PASSOS TOLOSA"/>
        <s v="DYONATHA WERLESON DE SOUSA SANTOS"/>
        <s v="EBERTON CALDAS DA COSTA"/>
        <s v="EDER MAMEDE DE ANDRADE"/>
        <s v="EDESIO CAMPELO DA SILVA"/>
        <s v="EDIGAR FERREIRA LIMA"/>
        <s v="EDILELSO DE JESUS DAMASCENO"/>
        <s v="EDILLENO DE OLIVEIRA DA SILVA"/>
        <s v="EDILSON BARBOSA DE LIMA"/>
        <s v="EDILSON DE OLIVEIRA BENTO"/>
        <s v="EDILSON LUIZ DE DEUS"/>
        <s v="EDILSON MARANHAO LIMA"/>
        <s v="EDILSON PEREIRA DA COSTA"/>
        <s v="EDILSON SILVA VIEGAS"/>
        <s v="EDIMILSON PEREIRA DA SILVA"/>
        <s v="EDINALDO COSTA LIMA"/>
        <s v="EDINEYMAR SILVA DO NASCIMENTO"/>
        <s v="EDISON DA SILVA SANTOS VIEIRA"/>
        <s v="EDIVALDO BARROS DA COSTA"/>
        <s v="EDIVALDO GOMES CABRAL"/>
        <s v="EDIVALDO IPUCHIMA RABELO"/>
        <s v="EDIVALDO SALES DA SILVA"/>
        <s v="EDIVANDRO DE VASCONCELOS VIEIRA"/>
        <s v="EDIVANEY SOARES DE LIMA"/>
        <s v="EDMAR ALVES DA ROCHA"/>
        <s v="EDMILSON DA COSTA ALENCAR"/>
        <s v="EDNALDO FRANCISCO BEZERRA"/>
        <s v="EDSON ALMEIDA LIMA"/>
        <s v="EDSON HIDEKI UIKAWA"/>
        <s v="EDSON LUIZ DE ALMEIDA E SILVA"/>
        <s v="EDSON NASCIMENTO CAMPOS"/>
        <s v="EDSON PEDRO RIBEIRO COSTA"/>
        <s v="EDSON PEREIRA DE OLIVEIRA"/>
        <s v="EDUARDO ALVES DOS SANTOS"/>
        <s v="EDUARDO GONCALVES DE BARROS"/>
        <s v="EDUARDO JOAO NASCIMENTO DE OLIVEIRA"/>
        <s v="EDUARDO SANTOS DE OLIVEIRA"/>
        <s v="EDVALDO PIMENTEL MAGALHAES"/>
        <s v="EDY CARLOS REIS DOS SANTOS"/>
        <s v="EGIDIO DA SILVA MONTEIRO NETO"/>
        <s v="EGUINALDO DE MIRANDA OLIVEIRA"/>
        <s v="ELDER CICERO CORREA DA SILVA"/>
        <s v="ELENILDO PEREIRA PAIXAO"/>
        <s v="ELENILSON PEREIRA PAIXAO"/>
        <s v="ELIAS PEREIRA AIRES"/>
        <s v="ELIELSON LOPES DA SILVA"/>
        <s v="ELIELSON NASCIMENTO CARVALHO"/>
        <s v="ELIOMAR GOMES DINIZ"/>
        <s v="ELISAFA DE AMARAL CARDOSO"/>
        <s v="ELITON DOS PASSOS TOLOSA"/>
        <s v="ELITON FERREIRA ELLER"/>
        <s v="ELPIDIO VALEIRO DE MIRANDA NETO"/>
        <s v="ELSO BALIEIRO DOS SANTOS"/>
        <s v="ELSON PEREIRA PAIXAO"/>
        <s v="ELSON SILVA MARTINS"/>
        <s v="ELTON CARLOS AMBROSIO FERNANDES"/>
        <s v="ELTON GOMES MENDELO"/>
        <s v="ELVES FERNANDES RIBEIRO DA SILVA"/>
        <s v="ELVIS CARLOS DA SILVA FERREIRA"/>
        <s v="ELZIARIO DE JESUS PEREIRA COSTA"/>
        <s v="EMANOEL DA SILVA MEDEIROS"/>
        <s v="EMANOEL RODRIGUES DE SOUSA"/>
        <s v="EMANUEL RAYLON AQUINO DE SOUSA"/>
        <s v="EMERSON DAMASCENO LEAL"/>
        <s v="EMERSON MANOEL SOUSA DOS SANTOS"/>
        <s v="EMERSON RAFAEL DE SOUZA E SILVA"/>
        <s v="EMERSON ROBERTO LUZ DE CARVALHO"/>
        <s v="EMILTON SOARES COSTA"/>
        <s v="EMISSON BARBOSA PAIVA"/>
        <s v="ENEAS ALVES VIANA"/>
        <s v="ERALDO COSTA DA SILVA"/>
        <s v="ERASMO CARLOS LOPES DA SILVA"/>
        <s v="ERICK WALLACKS MORAES CASTRO"/>
        <s v="ERINALDO SILVA BORGES"/>
        <s v="ERISSON VIEIRA LOPES"/>
        <s v="ERIVAN DAS NEVES SILVA"/>
        <s v="ERLON CLEITON DA SILVA SANTOS"/>
        <s v="ERLON DE SOUZA MELO"/>
        <s v="ERNANDES CAMPELO DA CONCEICAO"/>
        <s v="ERNANE RIBEIRO DA SILVA"/>
        <s v="ESAU DOMICIANO DA SILVA"/>
        <s v="EUDES OLIVEIRA DA SILVA"/>
        <s v="EUFRASIO PAMPLONA DE CARVALHO"/>
        <s v="EUGILSON COSTA DE ALMEIDA"/>
        <s v="EVANDO OLIVEIRA SILVA"/>
        <s v="EVANDRO CALDEIRA FARIA"/>
        <s v="EVANDRO COSTA ARAUJO"/>
        <s v="EVERSON DA COSTA LIMA"/>
        <s v="EVERSON EDSON DIAS DUARTE"/>
        <s v="EVERTON ALVES TAVARES"/>
        <s v="EVERTON DA SILVA MARTINS"/>
        <s v="FABIAN JOSE GOMES DE OLIVEIRA"/>
        <s v="FABIANO DAVID DIAS DE SOUSA"/>
        <s v="FABIANO FERREIRA DE ARAUJO"/>
        <s v="FABIANO RODRIGO CORDOVIL DE ALMEIDA"/>
        <s v="FABIO ANTONIO DA SILVA FERNANDES"/>
        <s v="FABIO ARAUJO ATHAYDE"/>
        <s v="FABIO DA SILVA ARAUJO"/>
        <s v="FABIO DA SILVA FREITAS"/>
        <s v="FABIO DE BARROS QUEIROZ"/>
        <s v="FABIO GUILHERME MADUREIRA DE MORAES"/>
        <s v="FABIO HENRIQUE SANTOS RODRIGUES"/>
        <s v="FABIO JORGE BORGES BASTOS"/>
        <s v="FABIO LUIS NOGUEIRA NASCIMENTO"/>
        <s v="FABIO MARCELO MENEZES SILVA"/>
        <s v="FABIO MARTINS QUEIROZ"/>
        <s v="FABIO PEREIRA DA SILVA"/>
        <s v="FABRICIO DE OLIVEIRA CORDEIRO"/>
        <s v="FABRICIO NASCIMENTO DE JESUS"/>
        <s v="FELIPE ALEXANDRE ASSUNCAO DA SILVA"/>
        <s v="FELIPE DA SILVA BARROSO"/>
        <s v="FELIPE ELVES DA SILVA BRITO"/>
        <s v="FELLIPE LAYON DE MORAES SANTOS"/>
        <s v="FERNANDA SARMENTO PEREIRA VIANA"/>
        <s v="FERNANDO ALFREDO GIRAO"/>
        <s v="FERNANDO BAIA FERNANDES"/>
        <s v="FERNANDO DE MOURA PEREIRA"/>
        <s v="FERNANDO JARDIM DE ALMEIDA"/>
        <s v="FERNANDO JOSE AGUIAR NUNES"/>
        <s v="FERNANDO PEREIRA BRITO"/>
        <s v="FERNANDO RIBEIRO DA SILVA"/>
        <s v="FERNANDO SOUZA MORAES"/>
        <s v="FLAMARION GONCALVES DOS SANTOS"/>
        <s v="FLAVIA MEIRELLES DE CASTILHO"/>
        <s v="FLAVIO EDUARDO SOUZA RAMOS"/>
        <s v="FLAVIO HENRIQUE DA SILVA THOMAZ"/>
        <s v="FLAVIO LIMA SOUZA"/>
        <s v="FLAVIO RIBEIRO LINDOSO"/>
        <s v="FLAVIO SOUSA BEZERRA"/>
        <s v="FRANCILENE DA SILVA CARNEIRO"/>
        <s v="FRANCIMAX RAMOS DOS SANTOS"/>
        <s v="FRANCINEI GUEDES DE ANDRADE"/>
        <s v="FRANCINEUDO DA SILVA SOUSA"/>
        <s v="FRANCISCA FRANCICLEIDE DE ALMEIDA COSTA"/>
        <s v="FRANCISCA GELIANE DE SOUSA DA SILVA"/>
        <s v="FRANCISCA GLEIRE MOREIRA SAMPAIO"/>
        <s v="FRANCISCA JESSICA JESUINO PINHEIRO"/>
        <s v="FRANCISCA MARIA DE SOUSA"/>
        <s v="FRANCISCA TALINE SANTOS PEREIRA"/>
        <s v="FRANCISCO ALVES DA SILVA"/>
        <s v="FRANCISCO ALVES FONSECA"/>
        <s v="FRANCISCO ASSIS DE SOUSA JUNIOR"/>
        <s v="FRANCISCO AUGUSTO DA SILVA FERNANDES"/>
        <s v="FRANCISCO CASSIO FELIX DOS SANTOS"/>
        <s v="FRANCISCO CHARLES DA SILVA"/>
        <s v="FRANCISCO CLEITON DE OLIVEIRA"/>
        <s v="FRANCISCO DA COSTA OLIVEIRA"/>
        <s v="FRANCISCO DA SILVA SANTOS"/>
        <s v="FRANCISCO DANIEL NUNES DOS SANTOS"/>
        <s v="FRANCISCO DAS CHAGAS BARROS DE SOUSA"/>
        <s v="FRANCISCO DAS CHAGAS DOS SANTOS NASCIMENTO"/>
        <s v="FRANCISCO DAS CHAGAS FEITOSA C"/>
        <s v="FRANCISCO DAS CHAGAS GENTIL RIBAS"/>
        <s v="FRANCISCO DAS CHAGAS NUNES DOS SANTOS"/>
        <s v="FRANCISCO DAS CHAGAS RAMOS SILVA"/>
        <s v="FRANCISCO DAS CHAGAS SOARES"/>
        <s v="FRANCISCO DAS CHAGAS SOUSA MAGALHAES"/>
        <s v="FRANCISCO DE ASSIS CARDOSO JUNIOR"/>
        <s v="FRANCISCO DE ASSIS DA CONCEICAO SANTOS"/>
        <s v="FRANCISCO DE ASSIS FONTINELE GOMES"/>
        <s v="FRANCISCO DE ASSIS LOPES SILVA"/>
        <s v="FRANCISCO DO NASCIMENTO DE MELO"/>
        <s v="FRANCISCO DO SOCORRO SERRAO CORREA"/>
        <s v="FRANCISCO EDSON DA SILVA OLIVEIRA"/>
        <s v="FRANCISCO EMILIANO DA SILVA"/>
        <s v="FRANCISCO ESTEFANIO RODRIGUES DE LIMA"/>
        <s v="FRANCISCO ESTERFSON ALVES DOS ANJOS"/>
        <s v="FRANCISCO EUFRAZIO RIBEIRO JUNIOR"/>
        <s v="FRANCISCO FRANCO NETO OLIVEIRA COSTA"/>
        <s v="FRANCISCO GERSON DA SILVA"/>
        <s v="FRANCISCO IVANDERSON ALVES DA SILVA"/>
        <s v="FRANCISCO JOSE BATISTA DA CONCEICAO FILHO"/>
        <s v="FRANCISCO JOSE FERREIRA DO NASCIMENTO"/>
        <s v="FRANCISCO JOSE PINTO DE CASTRO"/>
        <s v="FRANCISCO JOSE RODRIGUES DE SOUSA"/>
        <s v="FRANCISCO LEMOS FERREIRA"/>
        <s v="FRANCISCO MELO BARROSO"/>
        <s v="FRANCISCO MICHEL CORREA DE LAVOR"/>
        <s v="FRANCISCO NASCIMENTO DOS REIS"/>
        <s v="FRANCISCO PATRICIO NETO"/>
        <s v="FRANCISCO PEREIRA DA SILVA"/>
        <s v="FRANCISCO REGIMAR MELO DE MOURA"/>
        <s v="FRANCISCO SEBASTIAO DE PAULA"/>
        <s v="FRANCIVAN FERNANDES DA SILVA NASCIMENTO"/>
        <s v="FRANCO PABLO AZEVEDO SILVA"/>
        <s v="FRANKLIM CONCEICAO DA SILVA"/>
        <s v="FREDSON ALEXANDRE SINESIO NASCIMENTO"/>
        <s v="GABRIEL LEVI DE SOUSA LEITE"/>
        <s v="GARE LINIKER AMARANTE DE SOUSA"/>
        <s v="GEAN DOS SANTOS TEIXEIRA"/>
        <s v="GEDEAO DA SILVA PRATA"/>
        <s v="GEILSON DA SILVA PEREIRA"/>
        <s v="GEILSON MACIEL DE ASSUNCAO"/>
        <s v="GENILSON JOSE NASCIMENTO DE JESUS"/>
        <s v="GENIVALDO SANTOS DE FIGUEREDO"/>
        <s v="GEORGE AQUINO DE SOUZA"/>
        <s v="GEORJEN LOPES DA CRUZ"/>
        <s v="GEOVANI DE SOUZA ALBUQUERQUE"/>
        <s v="GERALDO DAMASCENO FERREIRA"/>
        <s v="GEREMIAS SILVA DA SILVA"/>
        <s v="GERSON GONCALVES DOS SANTOS"/>
        <s v="GERSON MARTINS DA SILVA"/>
        <s v="GESUS PABLO SERRA MAIA"/>
        <s v="GEVELSON DE PAULA OLIVEIRA"/>
        <s v="GIDEILSON BARROS DE OLIVEIRA"/>
        <s v="GILEADE ANDERSON RODRIGUES DE SOUSA"/>
        <s v="GILIARDE RIBEIRO SOARES"/>
        <s v="GILSANDRO CLEITON FERNANDES DOS SANTOS"/>
        <s v="GILVAN DE OLIVEIRA CARNEIRO"/>
        <s v="GILVAN RODRIGUES DOS SANTOS"/>
        <s v="GINALDO CAVALCANTE DE OLIVEIRA"/>
        <s v="GLAUBER ALLEY DA GAMA MONTEIRO"/>
        <s v="GLAUCIA PEREIRA"/>
        <s v="GLAUDSON PRAXEDES DE OLIVEIRA"/>
        <s v="GLECIANE DIAS NUNES"/>
        <s v="GLEIDSON DE AQUINO COELHO"/>
        <s v="GLEIDSON JULIANDER DA SILVA BARBOSA"/>
        <s v="GLEIDSON SOUZA MARINHO"/>
        <s v="GREGORIO FERREIRA"/>
        <s v="GRIGORIO HIGINO DA SILVA NETO"/>
        <s v="GRIJALVA SILVA NUNES JUNIOR"/>
        <s v="GUSTAVO HUDSON BATISTA FERREIRA"/>
        <s v="GUSTAVO SOUZA DOS ANJOS"/>
        <s v="HAILTON GONCALVES BRANDAO"/>
        <s v="HARLEN SOLIS FONSECA"/>
        <s v="HARRISON BARBOSA FONSECA"/>
        <s v="HAYLTON JOSE RIBEIRO DA SILVA"/>
        <s v="HEIDER CARPISON LOPES DOS SANTOS"/>
        <s v="HEITOR LENNON CUNHA PASTANA"/>
        <s v="HELDER ANTONIO DA SILVA FERNANDES"/>
        <s v="HELIO DA SILVA MARTINS"/>
        <s v="HELSON FERNANDES DE LIMA"/>
        <s v="HELTOM CLEY REIS DE ARAUJO"/>
        <s v="HENRIQUE BERNARDINO DE SOUZA MORAES"/>
        <s v="HENRIQUE MISAEL DE JESUS NEVES"/>
        <s v="HERBETE MOREIRA NUNES"/>
        <s v="HIGO FRANKLIN BRITO VAZ"/>
        <s v="HIGSON GLEISON VIEIRA PACHECO"/>
        <s v="HILQUIAS MACEDO AZEVEDO"/>
        <s v="HILTON SANTANA MONTEIRO"/>
        <s v="HUIRLEY LOBATO DA SILVA"/>
        <s v="HULDVANY MARCOS ALMEIDA DO NASCIMENTO"/>
        <s v="HYTALO DA SILVA PEREIRA"/>
        <s v="IGOR GOMES PEDROSO"/>
        <s v="IGOR IJUMA DA SILVA"/>
        <s v="IGOR LEAO RODRIGUES"/>
        <s v="IJANDERSON FONSECA"/>
        <s v="IRACI SANTOS DOS SANTOS"/>
        <s v="IRACILDO DOS SANTOS"/>
        <s v="IRAMAR EVANGELISTA E SILVA"/>
        <s v="IRANILDO VICTOR DA SILVA"/>
        <s v="ISAQUE DA SILVA BARROS"/>
        <s v="ISLANDIO BIZARRIAS LIMA"/>
        <s v="ISMAEL RODRIGUES PERIS"/>
        <s v="ISMAEL SIQUEIRA PINHEIRO"/>
        <s v="ISRAEL ROCHA DE SOUSA"/>
        <s v="ITALO MARCELO LINDOSO PAIXAO"/>
        <s v="ITAMAR FIDELIS DE SOUZA JUNIOR"/>
        <s v="IVAM CARDOSO FONTENELE"/>
        <s v="IVAN DE ANDRADE MACHADO"/>
        <s v="IVAN MELO DE ARAUJO"/>
        <s v="IVAN PINTO DA SILVA"/>
        <s v="IVAN SILVA WAQUIM"/>
        <s v="IVANILSON BORBA MENEZES"/>
        <s v="IVENS DE AZEVEDO SOUZA"/>
        <s v="IVO PEREIRA LIMA"/>
        <s v="IVO SILVA SILVEIRA"/>
        <s v="IVONEI MONTEIRO MIRANDA"/>
        <s v="IZABEL CRISTINA SOUZA BARBOSA"/>
        <s v="IZABELLI RIBEIRO DA COSTA"/>
        <s v="JACIMAR SOARES DE FREITAS"/>
        <s v="JACK MAYCOLL DIAZ DOS SANTOS"/>
        <s v="JACKSON ANDRE DA COSTA CARDOSO"/>
        <s v="JACKSON CARVALHO MAIA DA SILVA"/>
        <s v="JACKSON MACHADO DESIDERIO"/>
        <s v="JACOMO ANDERSON DE MOURA ROSA"/>
        <s v="JACQUELINE DE PAULA MORAES"/>
        <s v="JACQUES CARLOS ARAUJO DA SILVA"/>
        <s v="JADERSON DAVS DOS SANTOS RIOS"/>
        <s v="JADIEL GOMES DOS SANTOS"/>
        <s v="JAIME SILVA CARNEIRO JUNIOR"/>
        <s v="JAIR BATISTA PIMENTA"/>
        <s v="JAIR DE SOUSA SILVA"/>
        <s v="JAIR DOS SANTOS SILVA"/>
        <s v="JAIR RENATO ALVES CHAVES"/>
        <s v="JALEEL TENORIO SANCHES"/>
        <s v="JAMES CESAR FERREIRA FRANCA"/>
        <s v="JANAINA DE SOUZA PRADO"/>
        <s v="JANDER PROTASIO ROCHA"/>
        <s v="Jandercley De Souza Arirama"/>
        <s v="JANDERSON DA SILVA ALBUQUERQUE"/>
        <s v="JANDY GLEIDISON COSTA DA SILVA"/>
        <s v="JANDYLSON D'ARC LOPES SANTOS"/>
        <s v="JANIE CARLOS PEREIRA SILVA"/>
        <s v="JANIELSON COSTA DA SILVA"/>
        <s v="JANISLEY PEREIRA COUTINHO"/>
        <s v="JANISSON RIBEIRO DE ARAUJO"/>
        <s v="JANISVALDO BATISTA DOS SANTOS"/>
        <s v="JARLISSON FABIO SANTOS DE SOUSA"/>
        <s v="JEAN CARLOS COSTA FERREIRA"/>
        <s v="JEAN DE ASSIS LOPES"/>
        <s v="JEAN PAULO TEIXEIRA DA SILVA"/>
        <s v="JEFERSON JOSE DA SILVA GOMES"/>
        <s v="JEFFERSON ALVES MENDES"/>
        <s v="JEFFERSON CHARLES XAVIER ARAUJO"/>
        <s v="JEFFERSON DA SILVA SALES"/>
        <s v="JEOVAM DE LIMA BASTOS"/>
        <s v="JEREMIAS MIRANDA DE ANDRADE"/>
        <s v="JESIEL DA SILVA VENANCIO"/>
        <s v="JESSE BATISTA LOPES"/>
        <s v="JESSE DE SOUSA RODRIGUES"/>
        <s v="JESSE JAMES BARBOSA PINHEIRO"/>
        <s v="JHEFERSON MELO DOS REIS"/>
        <s v="JHENIFER ROBERTA LOBO DA SILVA"/>
        <s v="JHON DALTON LOPES REIS"/>
        <s v="JIRO VIEGAS FEITOSA"/>
        <s v="JOAB DE SOUZA GOMES"/>
        <s v="JOAN GUTEMBERG FERREIRA DE SOUSA"/>
        <s v="JOAO BATISTA ARAUJO SARAIVA"/>
        <s v="JOAO BATISTA DE CASTRO SOUZA"/>
        <s v="JOAO CARLOS MORAIS COSTA"/>
        <s v="JOAO CARNEIRO DA PAZ"/>
        <s v="JOAO CARVALHO MAGALHAES"/>
        <s v="JOAO JONAS DA SILVA"/>
        <s v="JOAO MARCELO DE SOUSA"/>
        <s v="JOAO MARCOS RIBEIRO SANTOS"/>
        <s v="JOAO NASCIMENTO DE SOUSA"/>
        <s v="JOAO NATO CONCEICAO DA SILVA"/>
        <s v="JOAO PAULO FREITAS CASEMIRO"/>
        <s v="JOAO WAGNER RIBEIRO MARTINS"/>
        <s v="JOAQUIM DE JESUS BARROS JUNIOR"/>
        <s v="JOEBERT RIBEIRO PINTO"/>
        <s v="JOEL NASCIMENTO DA ROCHA"/>
        <s v="JOELSON DA SILVA FERREIRA"/>
        <s v="JOELSON DE LIMA RIBEIRO"/>
        <s v="JOELSON MONTEIRO ARMINIO"/>
        <s v="JOELSON OLIVEIRA VANDERLEI"/>
        <s v="JOHN CLEITON CARLOS DE SOUSA"/>
        <s v="JONAS FERREIRA DA SILVA"/>
        <s v="JONAS SOMBRA DA SILVA"/>
        <s v="JONATAN FERREIRA DA SILVA"/>
        <s v="JONDSON MILLER LEMOS DOS SANTOS"/>
        <s v="JONES VIANA DA SILVA"/>
        <s v="JONI CLESSIO MAGALHAES DOS SANTOS"/>
        <s v="JONNATHAN DA SILVA OLIVEIRA"/>
        <s v="JORDAO TEXEIRA MEDEIRAS"/>
        <s v="JORGE ALIPIO ALMEIDA PEREIRA"/>
        <s v="JORGE DE SOUSA MARQUES"/>
        <s v="JORGE EMANOEL PEREIRA DE SOUSA"/>
        <s v="JORGE LUIZ MARINHO DA SILVA"/>
        <s v="JORGE ROCHA CASTANHEIRA"/>
        <s v="JORRUBSON JARDSON NUNES"/>
        <s v="JOSCIMAR DA SULIDADE OLIVEIRA"/>
        <s v="JOSE ADONILSON OLIVEIRA FERREIRA"/>
        <s v="JOSE AILTON MIRANDA"/>
        <s v="JOSE ALVES DE ARAUJO"/>
        <s v="JOSE AMARAL FERREIRA DE OLIVEIRA"/>
        <s v="JOSE ANTONIO ALVES DE SOUZA"/>
        <s v="JOSE ARNALDO SOARES DA SILVA JUNIOR"/>
        <s v="JOSE ATAIDES VASCONCELOS JUNIOR"/>
        <s v="JOSE AUGUSTO DA SILVA SANTOS"/>
        <s v="JOSE AUGUSTO NUNES PANTOSA"/>
        <s v="JOSE AURI FERREIRA"/>
        <s v="JOSE CANDEIRA DA SILVA"/>
        <s v="JOSE CARLOS DO NASCIMENTO"/>
        <s v="JOSE CASTRO ARAUJO"/>
        <s v="JOSE CLEBES CASTRO DE SOUSA"/>
        <s v="JOSE DANIEL BARROS FREITAS"/>
        <s v="JOSE DANTAS DA SILVEIRA NETO"/>
        <s v="JOSE DE ARIMATEA FERREIRA DA SILVA JUNIOR"/>
        <s v="JOSE DE ARIMATEIA VIEIRA DE MOURA"/>
        <s v="JOSE DIONISIO FERREIRA CARDOSO"/>
        <s v="JOSE FAGNER BENTES DE LACERDA LIMA"/>
        <s v="JOSE FERNANDO SANTIAGO DO NASCIMENTO"/>
        <s v="JOSE FERREIRA LIMA NETO"/>
        <s v="JOSE GABRIEL DIAS SOBRINHO FILHO"/>
        <s v="JOSE HENRIQUE SANTOS DE MORAES"/>
        <s v="JOSE JAIRO REIS"/>
        <s v="JOSE LUIZ DOS SANTOS"/>
        <s v="JOSE LUIZ RODRIGUES DE ARAUJO"/>
        <s v="JOSE MARIA MONTEIRO FERREIRA"/>
        <s v="JOSE MILTON DE BRITO"/>
        <s v="JOSE NILSON SANTOS DE FIGUEIREDO"/>
        <s v="JOSE PAULO SILVA E SILVA"/>
        <s v="JOSE RAIMUNDO ALFAIA E SILVA"/>
        <s v="JOSE RAIMUNDO NASCIMENTO SILVA"/>
        <s v="JOSE RIBAMAR ALVES DOS SANTOS"/>
        <s v="JOSE RIBAMAR COSTA PEREIRA"/>
        <s v="JOSE RIBAMAR FERREIRA PEREIRA"/>
        <s v="JOSE ROBERTO MOURAO COELHO"/>
        <s v="JOSE RONALDO COSTA SALES"/>
        <s v="JOSE WEBERT GOMES DE CARVALHO"/>
        <s v="JOSEBERG PEREIRA DE LIMA"/>
        <s v="JOSELINO BRASIL ALVES"/>
        <s v="JOSEMAR DA SILVA SANTANA DOS SANTOS"/>
        <s v="JOSENILTON RODRIGUES DA COSTA"/>
        <s v="JOSENIRA DA SILVA CONCEICAO"/>
        <s v="JOSIAS CHAVES VIANA"/>
        <s v="JOSIMAR LIMA DUARTE"/>
        <s v="JOSIMAR PANTOJA DO NASCIMENTO"/>
        <s v="JOSINALDO LEITE"/>
        <s v="JUCIGLEYSON DE CARVALHO SOUZA"/>
        <s v="JULIANA GONCALVES DA SILVA WENZEL"/>
        <s v="JULIO AUGUSTO DE ARAUJO CARVALHO"/>
        <s v="JULIO CARLOS DE SOUSA"/>
        <s v="JULIO CESAR CANTANHEDE RODRIGUES"/>
        <s v="JULIO CESAR GOMES VELOSO"/>
        <s v="JULIO CUNHA SOARES"/>
        <s v="JUSCILMARA APARECIDA PIRES FERREIRA"/>
        <s v="KASSIO HENRIQUE BARBOSA DE LIMA"/>
        <s v="KASSIO RICARDO SOARES AMORIM"/>
        <s v="KEYDSON DOURADO COSTA"/>
        <s v="KLEBER PALHETA PAZ"/>
        <s v="KLEBSON LUIZ SOUSA DE VASCONCELOS"/>
        <s v="KLINGER FERREIRA CHAVES"/>
        <s v="KOLMAN ROBSON FERREIRA LIMA"/>
        <s v="LAERCIO DA SILVA CARVALHO"/>
        <s v="LAERTHE ROCHA RIBEIRO"/>
        <s v="LAVINO ANDREAZO DE OLIVEIRA CORDEIRO"/>
        <s v="LAYLA SUZANE DO CARMO SANTOS"/>
        <s v="LAZARO GONZAGA DA SILVA"/>
        <s v="LEANDRO DE SOUSA SILVESTRE"/>
        <s v="LEANDRO FERNANDES DOS SANTOS"/>
        <s v="LEANDRO LIMA DO NASCIMENTO"/>
        <s v="LECI FRANCISCA GALVAO"/>
        <s v="LECILDO RODRIGUES RIBEIRO"/>
        <s v="LEIDIANE LUCAS PANTOJA"/>
        <s v="LENILSON CONCEICAO RODRIGUES"/>
        <s v="LEONARDO LIMA SOUZA GOMES"/>
        <s v="LEONES CORREA PINHO"/>
        <s v="LEONIDAS OLIVIA BELO FILHO"/>
        <s v="LIDSON GUALBERTO DE OLIVEIRA SILVA"/>
        <s v="LINDOMAR MATIAS DE SOUZA"/>
        <s v="LINIELSON ROLAND SILVEIRA"/>
        <s v="LOUREMBERG BOAVENTURA SILVA"/>
        <s v="LUCAS CARVALHO DA CRUZ"/>
        <s v="LUCAS FELIPE SANTOS BAIA"/>
        <s v="LUCAS LIMA ALVES BARROS"/>
        <s v="LUCAS MARTINHO DOS REIS"/>
        <s v="LUCIANNO GOMES LIMA"/>
        <s v="LUCINALRO RODRIGUES VIANA"/>
        <s v="LUCIO CEZAR FERREIRA DA SILVA"/>
        <s v="LUCIVALDO DA SILVA FERNANDES"/>
        <s v="LUDMILA ROQUETE ANDRADE FRANCELINO GONCALVES"/>
        <s v="LUIS FELIPE PIMENTEL DE ARAUJO"/>
        <s v="LUIS FERNANDO FERREIRA FEITOSA"/>
        <s v="LUIS FRANCISCO DA SILVA"/>
        <s v="LUIS QUINTO DA CONCEICAO FILHO"/>
        <s v="LUIZ ARAAO SOUZA GOMES"/>
        <s v="LUIZ AUGUSTO DE MESQUITA"/>
        <s v="LUIZ CARLOS RIBEIRO CARDOSO"/>
        <s v="LUIZ CLAUDIO DA SILVA MOURA"/>
        <s v="LUIZ CLEISON RABELO TAVARES"/>
        <s v="LUIZ EDUARDO ANDRADE MACEDO"/>
        <s v="LUIZ FERNANDO DA SILVA LOPES"/>
        <s v="LUIZ PAULO CHAVES NAZARE"/>
        <s v="MADSON CORREA DE MORAES"/>
        <s v="MADSON DOS SANTOS LUCENA"/>
        <s v="MAGNO ALMEIDA BONIN"/>
        <s v="MAGNO DE SOUSA FERREIRA"/>
        <s v="MAILSON SOUSA SILVA"/>
        <s v="MANACES DE SOUZA FERREIRA"/>
        <s v="MANOEL ALDENEY DA SILVA REIS"/>
        <s v="MANOEL ALVES DA SILVA"/>
        <s v="MANOEL AMARO DA SILVA"/>
        <s v="MANOEL BENEDITO SOARES MARTINS"/>
        <s v="MANOEL DE ANDRADE COSTA"/>
        <s v="MANOEL DOS SANTOS SILVA"/>
        <s v="MANOEL EVANDRO DE SOUSA"/>
        <s v="MANOEL EXPEDITO OLIVEIRA SOUSA"/>
        <s v="MANOEL MESSIAS OLIVEIRA FERREIRA"/>
        <s v="MANOEL PASTORIM LEAL DA SILVA"/>
        <s v="MANOEL PEREIRA DE SOUZA"/>
        <s v="MANOEL RUI CRUZ DE OLIVEIRA"/>
        <s v="MANOEL SOARES DA SILVA"/>
        <s v="MANOEL SOARES DE OLIVEIRA DA SILVA"/>
        <s v="MANUEL DA CRUZ E SOUZA"/>
        <s v="MARCELA MAGALHAES NERES"/>
        <s v="MARCELINO GONCLVES DA SILVA"/>
        <s v="MARCELL AUGUSTO ARAUJO DAS CHAGAS"/>
        <s v="MARCELO ALBERT BARROS BARBOSA"/>
        <s v="MARCELO ALMEIDA DOS SANTOS"/>
        <s v="MARCELO AUGUSTO SOUZA NASCIMENTO"/>
        <s v="MARCELO BEZERRA PEREIRA"/>
        <s v="MARCELO GUIMARAES DE CASTRO"/>
        <s v="MARCELO LEITE DOS SANTOS"/>
        <s v="MARCELO PIHEIRO DA CRUZ"/>
        <s v="MARCIO BENJAMIN MARTINS"/>
        <s v="MARCIO DE ALMEIDA ROSA"/>
        <s v="MARCIO DE MORAIS CARDOSO"/>
        <s v="MARCIO DE SOUZA SANTOS"/>
        <s v="MARCIO FERNANDO DA SILVA VIANA"/>
        <s v="MARCIO JANDER MONTEIRO DE OLIVEIRA"/>
        <s v="MARCIO JOSE SILVA BORGES"/>
        <s v="MARCIO JOSE SILVA DE SOUSA"/>
        <s v="MARCIO JOSE TELES"/>
        <s v="MARCIO ROBERTO DE MORAES MELO"/>
        <s v="MARCIO SILVA RIBEIRO"/>
        <s v="MARCIO VENITES MARREIROS"/>
        <s v="MARCIO WILLIAMS PEREIRA BENDELACK"/>
        <s v="MARCO ANTONIO DA SILVA RODRIGUES"/>
        <s v="MARCO AURELIO DE SOUZA RIBEIRO"/>
        <s v="MARCONE MAGNO FERREIRA RIBEIRO"/>
        <s v="MARCOS ANTONIO CHAVES OLIVEIRA"/>
        <s v="MARCOS ANTONIO FREITAS DOS SANTOS"/>
        <s v="MARCOS AUGUSTO VIANA PEREIRA"/>
        <s v="MARCOS AURELIO GONCALVES GUIMARAES"/>
        <s v="MARCOS AURELIO TRINDADE GONCALVES"/>
        <s v="MARCOS BATISTA DE SOUZA"/>
        <s v="MARCOS CALEBI VALENTIM"/>
        <s v="MARCOS DO NASCIMENTO MATOS"/>
        <s v="MARCOS ELIAS ARAUJO DE SOUZA"/>
        <s v="MARCOS FILIPE DA COSTA CARDOSO"/>
        <s v="MARCOS FONSECA FARIAS DE OLIVEIRA"/>
        <s v="MARCOS PAULO SILVA MONROE"/>
        <s v="MARCOS PAULO SOUZA SILVA"/>
        <s v="MARCOS VINICIUS LOPES DA SILVA"/>
        <s v="MARCUS DUARTE FEITOZA"/>
        <s v="MARDONES ARAUJO DA LUZ"/>
        <s v="MARIA DE FATIMA DOS SANTOS"/>
        <s v="MARIA DO SOCORRO MELO ELIAS"/>
        <s v="MARIA NATALIA DE OLIVEIRA"/>
        <s v="MARIA TATIANE DO NASCIMENTO DA SILVA"/>
        <s v="MARIANA DA SILVA GOMES"/>
        <s v="MARIO ANTONIO ESTRADA DE SANTANA"/>
        <s v="MARIO JORGE MILEO GUERRA"/>
        <s v="MARIO JOSE MARTINS ATAIDES"/>
        <s v="MARIO OSCAR DE FREITAS"/>
        <s v="MARIO WILLIS DA COSTA LEITE"/>
        <s v="MARIVALDO DOS SANTOS BANDEIRA"/>
        <s v="MARLON PEREIRA VIANA"/>
        <s v="MARLUI CEZAR COSTA GALVAO"/>
        <s v="MARQUES FRANCISCO DE ANUNCENA"/>
        <s v="MARTINHO PEDRO DO NASCIMENTO FILHO"/>
        <s v="MARXIVAN MORAES SILVA"/>
        <s v="MATEUS DA SILVEIRA ARAGAO"/>
        <s v="MATEUS MENDES COELHO DE SOUSA"/>
        <s v="MAURICIO BARROS DA SILVA"/>
        <s v="MAURICIO FERREIRA ARAUJO"/>
        <s v="MAURICIO MIRANDA DIAS"/>
        <s v="MAURICIO SALES PIAUILINO"/>
        <s v="MAURIVAN LIMA DE OLIVEIRA"/>
        <s v="MAURO PEREIRA DOS SANTOS"/>
        <s v="MAX SANTOS DE SOUZA"/>
        <s v="MAXIMILIANO DA SILVA ULISSES"/>
        <s v="MAXMILLER VINICIUS SOARES DE SOUZA E SILVA"/>
        <s v="MAXSUEL CERDEIRA DA CRUZ"/>
        <s v="MAXSUEL LIMA DE SOUSA"/>
        <s v="MAYCOLN COUTINHO MONTEIRO"/>
        <s v="MAYKON PEREIRA MENDES"/>
        <s v="MAYRON KEEVEN VIEIRA LIMA"/>
        <s v="MAYZEK GONCALVES DE ALENCAR"/>
        <s v="MELK REDEK LEITE MUNIZ"/>
        <s v="MELQUESEDEQUE FERREIRA DO NASCIMENTO"/>
        <s v="MESSIAS FRANCISCO MONTEIRO RIOS"/>
        <s v="MESSIAS VIANA DOS SANTOS"/>
        <s v="MICHAEL ANTONIO SILVA TRINDADE"/>
        <s v="MICHAEL PENHA DUARTE"/>
        <s v="MICHEL CARDOSO BRAGA DE SOUSA"/>
        <s v="MICHEL MAGALHAES COSTA CERQUEIRA"/>
        <s v="MICHIO SAITO INOUE"/>
        <s v="MIGUEL BRAZAO TOLOSA"/>
        <s v="MIGUEL HEDSON BISPO SILVA"/>
        <s v="MILITAO AMERICO GAIA DE FREITAS"/>
        <s v="MILTON ADRIANO SOUZA DE ALMEIDA"/>
        <s v="MILTON PIRES MORAIS"/>
        <s v="MIQUEIAS CAVALCANTE COSTA"/>
        <s v="MOACY ALVES DA SILVA"/>
        <s v="MOISES ANTONIO DOS SANTOS"/>
        <s v="MUCIO ALENCAR LOPES"/>
        <s v="NADSON VINICIUS SOUSA LIMA"/>
        <s v="NÃO ENCONTRADO NO STC"/>
        <s v="NATANAEL COSTA SANTOS"/>
        <s v="NATANAEL DO NASCIMENTO MIRANDA"/>
        <s v="NATANAEL FERREIRA DO NASCIMENTO"/>
        <s v="NATHAN DEMETRIO LIMA MARQUES"/>
        <s v="NAZARENO RODRIGUES PONTES"/>
        <s v="NELCIMAR TEIXEIRA"/>
        <s v="NELIO REIS DA SILVA"/>
        <s v="NELSON JORGE AROUCHE LINDOSO"/>
        <s v="NERLEI FREITAS DE MATOS"/>
        <s v="NEVETON QUEIROS BRASIL"/>
        <s v="NICODEMOS ANTONIO CARDOSO E SILVA"/>
        <s v="NILDONBERGUES SOUSA CUNHA"/>
        <s v="NILSON CLAUDIO FARIAS COSTA"/>
        <s v="NILSON DA SILVA FERREIRA JUNIOR"/>
        <s v="NILSON DOS REIS PEREIRA"/>
        <s v="NILSON FERREIRA BRITO"/>
        <s v="ODACIL SILVA DE SOUSA"/>
        <s v="ODAIAS MOREIRA DE GOIS JUNIOR"/>
        <s v="ODEILTON DA SILVA SOARES"/>
        <s v="ORMEZINDA ANTUNES OLIVEIRA DIAS"/>
        <s v="OSMAR SILVA MOURA"/>
        <s v="OSNIAS COSTA DA SILVA"/>
        <s v="OSVALDO VIEIRA"/>
        <s v="OTONIEL OLIVEIRA DE OLIVEIRA"/>
        <s v="OZIAS COSTA DA CONCEICAO"/>
        <s v="OZIEL ARAGAO DOS SANTOS"/>
        <s v="PABLO ANTONIO FREITAS GOMES"/>
        <s v="PABLO HENRIQUE MIRANDA SILVA"/>
        <s v="PABLO LOPES DE MELO"/>
        <s v="PAULO ANDRE LISBOA BARBOSA"/>
        <s v="PAULO CAMPELO GOIS"/>
        <s v="PAULO CESAR DA SILVEIRA ALVES"/>
        <s v="PAULO DA SILVA BORGES"/>
        <s v="PAULO HENRIQUE PEREIRA VIEIRA"/>
        <s v="PAULO HENRIQUE TEIXEIRA FIGUEIREDO"/>
        <s v="PAULO JURACI CARVALHO FILHO"/>
        <s v="PAULO NAZARENO PEREIRA CASTRO"/>
        <s v="PAULO RIBEIRO DE OLIVEIRA"/>
        <s v="PAULO RICARDO DE DEUS LIMA"/>
        <s v="PAULO ROBERTO DE OLIVEIRA GUIMARAES"/>
        <s v="PAULO ROBERTO RODRIGUES DA SILVA"/>
        <s v="PAULO ROBERTO SILVA NOGUEIRA"/>
        <s v="PAULO SALEF DA SILVA CORREA"/>
        <s v="PAULO SERGIO DOS SANTOS CORREA"/>
        <s v="PAULO SERGIO POLLA"/>
        <s v="PAULO SERGIO SALES BRAGA"/>
        <s v="PAULO SERGIO SANTOS SILVA"/>
        <s v="PAULO SILVA SOUZA"/>
        <s v="PAULO VIEIRA CAMPOS"/>
        <s v="PAULO VITOR OLIVEIRA FERNANDES"/>
        <s v="PEDRO ALCANTARA DO NASCIMENTO"/>
        <s v="PEDRO ANDRADE NUNES"/>
        <s v="PEDRO BRENO DA SILVA ALBUQUERQUE"/>
        <s v="PEDRO DA SILVA OLIVEIRA"/>
        <s v="PEDRO FERREIRA LIMA JUNIOR"/>
        <s v="PEDRO HENRIQUE LIMA MAGNO"/>
        <s v="PEDRO HENRIQUE SILVA OLIVEIRA"/>
        <s v="PEDRO JORGE DA SILVA JUNIOR"/>
        <s v="PEDRO RAIMUNDO MELO ROCHA"/>
        <s v="PEDRO SILVA DE OLIVEIRA"/>
        <s v="PETRONIO MARCIUS SILVA ALMEIDA"/>
        <s v="PRISCILA MARTINS DE LIMA"/>
        <s v="PROJETO DESPACHO AUTOMATICO RJ"/>
        <s v="RADAMES SENA DE SOUZA"/>
        <s v="RAFAEL JACKSON ALVES"/>
        <s v="RAFAEL OLIVEIRA DA SILVA"/>
        <s v="RAFAEL PORTAL DE OLIVEIRA"/>
        <s v="RAFAEL RIBEIRO DA SILVA"/>
        <s v="RAFFAEL LUIS XAVIER DA COSTA"/>
        <s v="RAILSON LOPES"/>
        <s v="RAIMUNDO BOSCO GONZAGA DA SILVA"/>
        <s v="RAIMUNDO CARDOSO MOTA"/>
        <s v="RAIMUNDO CESAR DOS SANTOS BRAZ"/>
        <s v="RAIMUNDO CONCEICAO CRUZ"/>
        <s v="RAIMUNDO DE CARVALHO FILHO"/>
        <s v="RAIMUNDO GOMES BATISTA"/>
        <s v="RAIMUNDO JOSE DE MOURA MOREIRA"/>
        <s v="RAIMUNDO LOPES GOMES"/>
        <s v="RAIMUNDO MARCOS RODRIGUES DO NASCIMENTO"/>
        <s v="RAIMUNDO NONATO BEZERRA LIMA"/>
        <s v="RAIMUNDO NONATO CARDOSO BASTOS"/>
        <s v="RAIMUNDO NONATO DA SILVA NEPONUCENO"/>
        <s v="RAIMUNDO NONATO MOREIRA ALMEIDA"/>
        <s v="RAIMUNDO OLIVALDO DA CONCEICAO SILVA"/>
        <s v="RAIMUNDO PEREIRA DE BRITO"/>
        <s v="RAIMUNDO RAMOS DE LIMA"/>
        <s v="RAIMUNDO ROGERIO RODRIGUES SOUZA"/>
        <s v="RAIMUNDO TEIXEIRA CARNEIRO"/>
        <s v="RAIMUNDO WAGNER DE SOUZA GONCALVES"/>
        <s v="RAMON JAIRO GOMES JORGE"/>
        <s v="RANGELSON DA SILVA COSTA"/>
        <s v="RAPHAEL ARAUJO DA SILVEIRA"/>
        <s v="RAPHAEL BITTENCOURT CORREA"/>
        <s v="RAPHAEL REZENDE VIANA"/>
        <s v="RAPHAEL VIANA DA SILVA"/>
        <s v="RARISSON CORREA DE SOUSA"/>
        <s v="RAYLSONN FAVACHO NASCIMENTO"/>
        <s v="RAYNAN WILLIAM JACOB DE SOUZA"/>
        <s v="REGIANE GOMES SOUZA"/>
        <s v="REGINALDO FARO DE BELEM"/>
        <s v="REGINALDO JOAQUIM DA SILVA"/>
        <s v="REGIVAN DA COSTA E SILVA"/>
        <s v="RENAN GEORGE LIMA MONTEIRO"/>
        <s v="RENAN RODRIGUES SILVA"/>
        <s v="RENATA ALVES DE SOUZA"/>
        <s v="RENATO ALVES DA SILVA"/>
        <s v="RENATO ANTONIO RIBEIRO"/>
        <s v="RENATO AUGUSTO RODRIGUES DIAS"/>
        <s v="RENATO DOS SANTOS BARBOSA"/>
        <s v="RENATO DOS SANTOS GONCALVES"/>
        <s v="RENATO RIBEIRO DOS ANJOS"/>
        <s v="RENATO RODRIGUES DA SILVEIRA"/>
        <s v="RENATO SENA FERREIRA JUNIOR"/>
        <s v="RENNAN RIBAS FEIO"/>
        <s v="REYBSON NAYTH LEITE SANTANA"/>
        <s v="RICARDO ALEXANDRE MAIA PAIVA"/>
        <s v="RICARDO CORREA DO VAL"/>
        <s v="RICARDO DOS SANTOS MENDES"/>
        <s v="RICARDO MENDES DE SOUZA"/>
        <s v="RICHARLISSON CLEYSON MELO DA CUNHA"/>
        <s v="RIVANDERSON DA SILVA ALVES"/>
        <s v="ROBERT RONEI RODRIGUES MENEZES"/>
        <s v="ROBERTO AMARO DA SILVA"/>
        <s v="ROBERTO DA SILVA COSTA"/>
        <s v="ROBERTO LEITE VILARINHO"/>
        <s v="ROBERTT WERBERT VIANA DE ARAUJO"/>
        <s v="ROBERVAL DOS SANTOS MELO JUNIOR"/>
        <s v="ROBSON CRISTOVAO BRITO FERREIRA"/>
        <s v="ROBSON FERREIRA ROMAO"/>
        <s v="RODOLFO EUGENIO COSTA SOARES"/>
        <s v="RODOLFO SOUSA MIRANDA"/>
        <s v="RODRIGO DE SOUZA VASCONCELOS"/>
        <s v="RODRIGO PIAUI DE CARVALHO"/>
        <s v="RODVAN PITTER OLIVEIRA DE LIMA"/>
        <s v="ROGERIO CARDOSO DELGADO"/>
        <s v="ROGERIO DOS SANTOS ANCHIETA"/>
        <s v="ROGERIO GOMES DA SILVA"/>
        <s v="ROGERIO OLIVEIRA GUIDO"/>
        <s v="ROGERIO YGOR MENDES DA SILVA"/>
        <s v="ROMARIO FELICIO FONSECA DA SILVA"/>
        <s v="ROMILDO FERREIRA LIMA JUNIOR"/>
        <s v="ROMILDO MARINHO DOS SANTOS"/>
        <s v="ROMULO DOS SANTOS CHAVES"/>
        <s v="ROMULO TINOCO CODEIRO FERNANDES"/>
        <s v="RONALDO DA SILVA VIRGOLINO"/>
        <s v="RONALDO GAMA DA SILVA"/>
        <s v="RONIVALDO FARIAS DA SILVEIRA"/>
        <s v="RONNY DO CARMO ASSUNCAO NAZARE"/>
        <s v="ROSEMEIRE MARQUES DE OLIVEIRA"/>
        <s v="ROSIEL DA SILVA CONCEICAO"/>
        <s v="ROSIEL SOUSA DE SOUZA"/>
        <s v="ROSIVAL PEREIRA RODRIGUES"/>
        <s v="ROSIVANDO PINHEIRO ESTUMANO"/>
        <s v="ROUDINELE DE JESUS OLIVEIRA"/>
        <s v="RUAN CARLOS SILVA DOS SANTOS"/>
        <s v="RUBENS MANASSES PINHEIRO"/>
        <s v="RUBENS NUNES DO NASCIMENTO"/>
        <s v="RUBINELSON COSTA SIQUEIRA"/>
        <s v="RUBSON OLANDA DE FIGUEIREDO"/>
        <s v="RUI PINHEIRO FEITOSA"/>
        <s v="SAELITHON SALES DE SOUSA"/>
        <s v="SAMUEL ALMEIDA DE SOUZA"/>
        <s v="SAMUEL COSTA DE OLIVEIRA JUNIOR"/>
        <s v="SAMUEL DA COSTA FARIAS"/>
        <s v="SAMUEL MAGNO DE SA"/>
        <s v="SANTANA JUNIOR MELO VINAGRE"/>
        <s v="SAULO DA COSTA SILVA"/>
        <s v="SCHERBIANE SANTOS ALVES"/>
        <s v="SEBASTIAO EDUARDO MENDES VIEIRA"/>
        <s v="SEBASTIAO MONTEIRO VIEIRA"/>
        <s v="SERGIO DA SILVA BOTELHO"/>
        <s v="SERGIO DANIEL DOS SANTOS LEONEL"/>
        <s v="SERGIO HENRIQUE BARBOSA DA SILVA"/>
        <s v="SERGIO MAGNO CORREA PEREIRA"/>
        <s v="SERGIO MURILLO AVELINO HOLANDA"/>
        <s v="SERGIO RICARDO DECA DE SOUSA"/>
        <s v="SIDERLEY AUGUSTO TEIXEIRA SILVA"/>
        <s v="SIDNEY ADRIANY MODESTO SANTA BRIGIDA"/>
        <s v="SIDNEY RAMOS SILVA"/>
        <s v="SILVINO DOS SANTOS BARROS"/>
        <s v="SILVIO CHAGAS"/>
        <s v="SILVIO DE SOUSA"/>
        <s v="SILVIO GOMES FRANCO"/>
        <s v="SILVIO MATTA LAMEIRA"/>
        <s v="SIRLAN DOS SANTOS BARROS"/>
        <s v="STANLEY PEREIRA RAMOS"/>
        <s v="STEFERSON DE SOUSA SILVA"/>
        <s v="SUEUDO BEZERRA BENTO"/>
        <s v="TARGINO FERREIRA DO CARMO"/>
        <s v="THALIS MICHEL GOMES DOS SANTOS"/>
        <s v="THIAGO DE MIRANDA COSTA"/>
        <s v="THIAGO HENRIQUE NASCIMENTO DA SILVA"/>
        <s v="THIAGO SILVA DO NASCIMENTO"/>
        <s v="THYAGO STALLONE GOMES MENDONCA"/>
        <s v="THYERRY PIAGET DE OLIVEIRA PIRES CRUZ"/>
        <s v="TIAGO AUGUSTO DOS REIS FARIA"/>
        <s v="TIAGO GUEDES DA SILVA"/>
        <s v="TIAGO SILVA DE SOUZA"/>
        <s v="TONY LEONARDO SILVA LELES"/>
        <s v="UBIRACY DOS SANTOS OLIVEIRA"/>
        <s v="URIEL PACHECO VIEIRA"/>
        <s v="USUARIO ESPECIAL PARA URA MG"/>
        <s v="USUARIO GENERICO DUMMYS MAINFRAME"/>
        <s v="VAGNO DA COSTA GOMES"/>
        <s v="VALDECY SANTOS ARCANJO"/>
        <s v="VALDEMIR MORAES ALVES"/>
        <s v="VALDEMIR PALHETA PINHEIRO"/>
        <s v="VALDEMIR ROCHA OLIVEIRA"/>
        <s v="VALDI NEVES DOS SANTOS"/>
        <s v="VALDINEIO DA SILVA BARBOSA"/>
        <s v="VALDINOR TEXEIRA LEMOS"/>
        <s v="VALDIR DOS REIS GARCES"/>
        <s v="VALDO SILVA DOS SANTOS"/>
        <s v="VALMIR FERREIRA DA ROCHA"/>
        <s v="VALMIR PACHECO DE CARVALHO"/>
        <s v="VALMIR PIRES DE MENESES"/>
        <s v="VALTENCIR BETERRA VIANA"/>
        <s v="VILCIMAR FLORES BARBOSA"/>
        <s v="VILMA ALVES DA COSTA"/>
        <s v="VILMAR ARANHA DE MOURA"/>
        <s v="VINICIUS SOUSA SILVA"/>
        <s v="VITALIANO MELQUIADES ARAUJO MOREIRA"/>
        <s v="VITOR PEREIRA DE SOUSA"/>
        <s v="WAGNER NUNES MONTEIRO"/>
        <s v="WAGNER SOUSA ARAUJO"/>
        <s v="WALCILENE DE ALMEIDA COSTA MARINS"/>
        <s v="WALDELI DA SILVA DOS SANTOS"/>
        <s v="WALDIVINO ALVES DOS ANJOS"/>
        <s v="WALEX BRUNO RIBEIRO GUIMARAES"/>
        <s v="WALLACE BRUNO BATISTA DACIO"/>
        <s v="WALTER MATOS DE MATOS"/>
        <s v="WANDER DA CUNHA MACHADO"/>
        <s v="WANDERKLEY MOUZINHO GARCIA"/>
        <s v="WANDERLEY PEREIRA DA SILVA"/>
        <s v="WARLI RODRIGUES DA SILVA"/>
        <s v="WARLISON ROCHA BENTES"/>
        <s v="WASHINGTON LUIS CUNHA NETO"/>
        <s v="WASHINGTON LUIZ FERREIRA"/>
        <s v="WEDESON FRANCISCO SILVA SANTOS"/>
        <s v="WELBEM ALVES MARTINS"/>
        <s v="WELBSON TRINDADE DO NASCIMENTO"/>
        <s v="WELLIGTHTON DA SILVA ROCHA"/>
        <s v="WELLINGTON BORGES DA SILVA"/>
        <s v="WELLINGTON SOUZA SIMOES"/>
        <s v="WELLINGTON VIANA NASCIMENTO"/>
        <s v="WELLITON DA SILVA DINIZ"/>
        <s v="WEMERSON GOMES DA SILVA"/>
        <s v="WENDEL BUENO DIAS"/>
        <s v="WENDER BARBOSA FERREIRA"/>
        <s v="WENDERSON JORGE OLIVEIRA"/>
        <s v="WENDSON DE SOUSA LEAL"/>
        <s v="WEQUISLEY BARBOSA DE SOUSA"/>
        <s v="WERBERT PEREIRA DOS SANTOS"/>
        <s v="WERLLIS BATISTA RIBEIRO"/>
        <s v="WERTON JOSE SANTOS DE ARAUJO"/>
        <s v="WESLEN DO NASCIMENTO DUARTE"/>
        <s v="WESLEY DOS SANTOS ARAUJO"/>
        <s v="WHAKSON DE SOUZA NEVES"/>
        <s v="WILAME DE JEUS BARROS MENDONCA"/>
        <s v="WILLIAM GONCALVES DIAS"/>
        <s v="WILLIAM MELO DE ARAUJO"/>
        <s v="WILLIAM SANTOS"/>
        <s v="WILLIAMS JOSE SILVA DOS SANTOS"/>
        <s v="WILLIAN RODRIGO DE BRITO PEREIRA"/>
        <s v="WILLIANS CARLOS MARTINS MORAES"/>
        <s v="WILLK PINTO BARBOSA"/>
        <s v="WILLY MEDEIROS GUALBERTO"/>
        <s v="WILSON DA SILVA MENEZES"/>
        <s v="WILSON DE ARAUJO RODRIGUES"/>
        <s v="WILSON DE OLIVEIRA E SILVA"/>
        <s v="WILSON RIBEIRO DE ARAUJO FILHO"/>
        <s v="WILSON RODRIGUES LIMA"/>
        <s v="WOSTON LUIS VALE OLIVEIRA"/>
        <s v="YAN SANTOS OLIVEIRA"/>
        <s v="ZENILTON CAMILO ARTICLINO"/>
        <m/>
        <s v="ADEIRTON CARLOS LEAL BESERRA"/>
        <s v="ALBERTO ARAUJO LEMOS"/>
        <s v="ALINE SOUZA COSTA"/>
        <s v="ALMIR ARAUJO DE MORAES"/>
        <s v="ALMIR RAMOS COSTA FILHO"/>
        <s v="ANA CLAUDIA DA SILVA"/>
        <s v="ANA MARIA DO NASCIMENTO SOUZA"/>
        <s v="ANTONIO CARLOS DE FREITAS BARBOSA"/>
        <s v="ANTONIO CARLOS MARTINS DA COSTA"/>
        <s v="ANTONIO JOSE DOS SANTOS E SILVA"/>
        <s v="ASTROGILDO DA SILVA ALBINO"/>
        <s v="BRENDA IVILA MARTINS TAVARES"/>
        <s v="CARLOS ALBERTO TAVARES DIAS"/>
        <s v="CARLOS AUGUSTO CARNEIRO DE ALMEIDA"/>
        <s v="CARLOS EUGENIO DO NASCIMENTO FILHO"/>
        <s v="CARLOS ROBERTO MENDES DE MORAE"/>
        <s v="CLEBER DA SILVA COSTA"/>
        <s v="CLEYDIANE DE ARAUJO PAIVA"/>
        <s v="DANIELE SOUSA DA SILVA"/>
        <s v="DANILO NOBRE DA SILVA"/>
        <s v="DAVID ANGELO NASCIMENTO BARROS"/>
        <s v="DEIVID CARLOS BARBOSA DA SILVA"/>
        <s v="DEUZANIR GOMES DA SILVA"/>
        <s v="DIOGO DE SOUZA ASSUNCAO"/>
        <s v="ELVIS SERGIO DE REZENDE"/>
        <s v="ERICK DE OLIVEIRA"/>
        <s v="FABIANA CRISTINA DOS SANTOS SABIO"/>
        <s v="FLAVIA NERY CHAVES"/>
        <s v="FLAVIO PEREDO BARBOZA"/>
        <s v="FRANCISCA LUCIVANIA DA SILVA"/>
        <s v="FRANCISCO CESAR SOARES DUARTE"/>
        <s v="FRANCISCO DAS CHAGAS DA SILVA CONCEICAO"/>
        <s v="FRANCISCO NOTIELYS DE SOUSA LIMA FARIAS"/>
        <s v="ILDERLEY FERREIRA DE OLIVEIRA"/>
        <s v="ISMAEL RIBEIRO DA SILVA"/>
        <s v="JADIEL DOS SANTOS SOUZA"/>
        <s v="JEAN REGES MIRANDA DA SILVA"/>
        <s v="JOAO RICARDO TORRES PINHEIRO"/>
        <s v="JOSE DERVALDO DA SILVA"/>
        <s v="JOSE KLEVILSON CIPRIANO GOMES"/>
        <s v="JOSE RENATO PEREIRA DE ARAUJO"/>
        <s v="JOSIVANIA MENDONCA MOURA MENDES"/>
        <s v="LEODOMAR SOARES DA SILVA"/>
        <s v="LEONARDO FELIPE DOS REIS"/>
        <s v="LEONARDO OLIVEIRA DE SOUZA"/>
        <s v="LOAN NOBRE DA SILVA"/>
        <s v="LUIZ VANDERLEI CABRAL DE CASTRO"/>
        <s v="MANOEL RODRIGUES DOS SANTOS FILHO"/>
        <s v="MARCO AURELIO DE SOUZA BATISTA"/>
        <s v="MARCOS DOUGLAS BATISTA XAVIER DA SILVA"/>
        <s v="MARCOS ROGERIO DA SILVA RIBEIR"/>
        <s v="MARIA APARECIDA DE OLIVEIRA"/>
        <s v="MARIA CRISTIANE DOS SANTOS DA COSTA"/>
        <s v="MARISA CARDOSO DE OLIVEIRA"/>
        <s v="MICHEL KELSON LIMA DA SILVA"/>
        <s v="OTAVIO LIRA DA SILVA"/>
        <s v="OZIEL COSTA DE MORAES"/>
        <s v="PAULO ALEXANDRE CAMILO MACHADO"/>
        <s v="PAULO AUGUSTO FERNANDES DOS SA"/>
        <s v="PAULO RICARDO DOS SANTOS ROCHA"/>
        <s v="RAIMUNDO DA SILVA ANTUNES"/>
        <s v="RAIMUNDO JUNIOR ARAGAO DE CAST"/>
        <s v="RAPHAEL GOMES ASSANTE"/>
        <s v="RENATO PINHEIRO CORREIA"/>
        <s v="RENATO QUADRO VIEIRA"/>
        <s v="RENILDO LOPES DE OLIVEIRA"/>
        <s v="ROBERTO MONTEIRO DE OLIVEIRA"/>
        <s v="ROSIANE DA SILVA BRITO"/>
        <s v="SANDOVAL CARVALHO MARTINS"/>
        <s v="SERGIO OTAVIO DO ESPIRITO SANTO ANUNCIACAO"/>
        <s v="SEVERO ALVES DOS SANTOS FILHO"/>
        <s v="SILVIA KELI DA ROSA SILVA"/>
        <s v="TAYANE HERCULANO GALVAO SOARES"/>
        <s v="USUARIO ESPECIAL EMISSAO JOB PRODUCAO"/>
        <s v="USUARIO ESPECIAL PARA URA"/>
        <s v="VALDEYLTO SOUSA E SILVA"/>
        <s v="VALERIA BELMIRO DA SILVA RIBEIRO"/>
        <s v="ALDENIR QUEIROZ PEREIRA"/>
        <s v="ALEX MELO SARDINHA"/>
        <s v="ANA CLAUDIA SANTOS DA CONCEICAO"/>
        <s v="ANGELICA SILVA DE SOUSA BESSA"/>
        <s v="ANTONIO CARLOS BARRETO SILVA"/>
        <s v="ARAO FERREIRA DE ALENCAR"/>
        <s v="AREOLINO GARCIA DE SENA"/>
        <s v="ARY BERTON DA SILVA SANTOS"/>
        <s v="BENEDITO NASCIMENTO MOREIRA DA COSTA"/>
        <s v="BRENNA KECIA LINHARES DE CASTRO"/>
        <s v="BRUNA DANIELLY DIAS DE SOUZA"/>
        <s v="DENISVALDO DAMASCENO BATISTA"/>
        <s v="EDEVALDO SILVA CALDAS"/>
        <s v="FABIANA PATRICIA DOS SANTOS"/>
        <s v="FRANCISCO WELLINGTON SILVA BEZERRA"/>
        <s v="GIRLANDIA CARLOS DA SILVEIRA"/>
        <s v="GLAYDSON LUIS BARBOSA PINHEIRO"/>
        <s v="GUSTAVO TEIXEIRA DA CRUZ"/>
        <s v="HERBETH LANDIM DA SILVA"/>
        <s v="ISAC SILVA DE SOUSA"/>
        <s v="IVANDRO PESSOA DA NOBREGA ALENCAR"/>
        <s v="JACKSON PEREIRA AMORA DE MENEZES"/>
        <s v="JADSON DE SOUSA BATISTA"/>
        <s v="JARDEL SILVA DE SOUSA"/>
        <s v="JEOVANI OLIVEIRA SANTOS"/>
        <s v="JERONIMO FRANK PAIXAO MONTEIRO"/>
        <s v="JOAQUIM LOPES DE OLIVEIRA FILHO"/>
        <s v="JOHNNY DA COSTA SARMENTO"/>
        <s v="JONATHAM OLIVEIRA DE CARVALHO"/>
        <s v="Julimar Da Silva Costa"/>
        <s v="LARA SANTOS LIMA"/>
        <s v="LEONARDO MIRANDA DA SILVA"/>
        <s v="LUIZ CARLOS LAMEIRA JUNIOR"/>
        <s v="LUIZ GUSTAVO MELLO DE ARAUJO"/>
        <s v="MARCELO AZEVEDO TRINDADE"/>
        <s v="MARCIO AURELIO SANTOS MATOS"/>
        <s v="MARIA APARECIDA NERY DOS SANTOS"/>
        <s v="MARIA JOSE DA SILVA DIAS"/>
        <s v="MARIANO DE SOUSA MARTINS"/>
        <s v="MICHAEL ANDERSON PIMENTEL NORONHA"/>
        <s v="MILTON BARBOSA DE ANDRADE FILHO"/>
        <s v="NATANAEL NOGUEIRA DA SILVA"/>
        <s v="NELI REBELO DE OLIVEIRA"/>
        <s v="NIELBER BRITO SANTA BRIGIDA"/>
        <s v="NINA RAQUEL BATISTA DO NASCIMENTO"/>
        <s v="PROJETO DESPACHO AUTOMATICO"/>
        <s v="PROJETO DESPACHO AUTOMATICO PE"/>
        <s v="REGINA MARIA DO NASCIMENTO SANTOS"/>
        <s v="REJANIA PEREIRA DA SILVA"/>
        <s v="RENATO LIRA ARRUDA"/>
        <s v="ROBSON SILVA OLIVEIRA"/>
        <s v="ROSEMIRO VITOR MIRANDA MELO"/>
        <s v="USUARIO ESPECIAL CO RJ"/>
        <s v="USUARIO ESPECIAL PARA URA BA"/>
        <s v="USUARIOS HELP DESK PE"/>
        <s v="VAGNO RODRIGUES RIBEIRO"/>
        <s v="VALDEIR SILVA SANCHES"/>
      </sharedItems>
    </cacheField>
    <cacheField name="NumREP" numFmtId="0">
      <sharedItems containsString="0" containsBlank="1" containsNumber="1" containsInteger="1" minValue="0" maxValue="415"/>
    </cacheField>
    <cacheField name="DenREP" numFmtId="0">
      <sharedItems containsString="0" containsBlank="1" containsNumber="1" containsInteger="1" minValue="1" maxValue="1479"/>
    </cacheField>
    <cacheField name="IndREP" numFmtId="0">
      <sharedItems containsString="0" containsBlank="1" containsNumber="1" minValue="0" maxValue="1"/>
    </cacheField>
    <cacheField name="NumGRT" numFmtId="0">
      <sharedItems containsString="0" containsBlank="1" containsNumber="1" containsInteger="1" minValue="0" maxValue="18" count="19">
        <n v="5"/>
        <m/>
        <n v="0"/>
        <n v="1"/>
        <n v="9"/>
        <n v="3"/>
        <n v="2"/>
        <n v="6"/>
        <n v="4"/>
        <n v="8"/>
        <n v="7"/>
        <n v="14"/>
        <n v="10"/>
        <n v="13"/>
        <n v="12"/>
        <n v="15"/>
        <n v="11"/>
        <n v="16"/>
        <n v="18"/>
      </sharedItems>
    </cacheField>
    <cacheField name="DenGRT" numFmtId="0">
      <sharedItems containsString="0" containsBlank="1" containsNumber="1" containsInteger="1" minValue="1" maxValue="73"/>
    </cacheField>
    <cacheField name="IndGRT" numFmtId="0">
      <sharedItems containsString="0" containsBlank="1" containsNumber="1" minValue="0" maxValue="1"/>
    </cacheField>
    <cacheField name="NumAGDM_CUMP" numFmtId="0">
      <sharedItems containsString="0" containsBlank="1" containsNumber="1" containsInteger="1" minValue="0" maxValue="103"/>
    </cacheField>
    <cacheField name="DenAGMD" numFmtId="0">
      <sharedItems containsString="0" containsBlank="1" containsNumber="1" containsInteger="1" minValue="1" maxValue="106"/>
    </cacheField>
    <cacheField name="IndAGDM" numFmtId="0">
      <sharedItems containsString="0" containsBlank="1" containsNumber="1" minValue="0" maxValue="1"/>
    </cacheField>
    <cacheField name="NumAGDMREP" numFmtId="0">
      <sharedItems containsString="0" containsBlank="1" containsNumber="1" containsInteger="1" minValue="0" maxValue="153"/>
    </cacheField>
    <cacheField name="DenAGDMREP" numFmtId="0">
      <sharedItems containsString="0" containsBlank="1" containsNumber="1" containsInteger="1" minValue="1" maxValue="160"/>
    </cacheField>
    <cacheField name="IndAGDMREP" numFmtId="0">
      <sharedItems containsString="0" containsBlank="1" containsNumber="1" minValue="0" maxValue="1"/>
    </cacheField>
    <cacheField name="NumEFC" numFmtId="0">
      <sharedItems containsString="0" containsBlank="1" containsNumber="1" containsInteger="1" minValue="0" maxValue="119"/>
    </cacheField>
    <cacheField name="DenEFC" numFmtId="0">
      <sharedItems containsString="0" containsBlank="1" containsNumber="1" containsInteger="1" minValue="1" maxValue="159"/>
    </cacheField>
    <cacheField name="IndEFC" numFmtId="0">
      <sharedItems containsString="0" containsBlank="1" containsNumber="1" minValue="0" maxValue="1"/>
    </cacheField>
    <cacheField name="NumEFC_REP" numFmtId="0">
      <sharedItems containsString="0" containsBlank="1" containsNumber="1" containsInteger="1" minValue="0" maxValue="159"/>
    </cacheField>
    <cacheField name="DenEFC_REP" numFmtId="0">
      <sharedItems containsString="0" containsBlank="1" containsNumber="1" containsInteger="1" minValue="1" maxValue="183"/>
    </cacheField>
    <cacheField name="IndEFC_REP" numFmtId="0">
      <sharedItems containsString="0" containsBlank="1" containsNumber="1" minValue="0" maxValue="1"/>
    </cacheField>
    <cacheField name="NumPROD" numFmtId="0">
      <sharedItems containsString="0" containsBlank="1" containsNumber="1" minValue="0" maxValue="440.62"/>
    </cacheField>
    <cacheField name="DenPROD" numFmtId="0">
      <sharedItems containsString="0" containsBlank="1" containsNumber="1" containsInteger="1" minValue="1" maxValue="28" count="29">
        <n v="11"/>
        <m/>
        <n v="20"/>
        <n v="24"/>
        <n v="21"/>
        <n v="22"/>
        <n v="23"/>
        <n v="15"/>
        <n v="18"/>
        <n v="25"/>
        <n v="6"/>
        <n v="19"/>
        <n v="1"/>
        <n v="8"/>
        <n v="5"/>
        <n v="26"/>
        <n v="10"/>
        <n v="7"/>
        <n v="3"/>
        <n v="16"/>
        <n v="17"/>
        <n v="13"/>
        <n v="2"/>
        <n v="14"/>
        <n v="4"/>
        <n v="27"/>
        <n v="12"/>
        <n v="9"/>
        <n v="28"/>
      </sharedItems>
    </cacheField>
    <cacheField name="IndPROD" numFmtId="0">
      <sharedItems containsString="0" containsBlank="1" containsNumber="1" minValue="0" maxValue="18.36"/>
    </cacheField>
    <cacheField name="repetida" numFmtId="0" formula="NumREP/DenREP" databaseField="0"/>
    <cacheField name="GARANTIA" numFmtId="0" formula="NumGRT/DenGRT" databaseField="0"/>
    <cacheField name="AGMDCUMP" numFmtId="0" formula="NumAGDM_CUMP/DenAGMD" databaseField="0"/>
    <cacheField name="EFICACIA" numFmtId="0" formula="NumEFC/DenEFC" databaseField="0"/>
    <cacheField name="PRODUTIVIDADE" numFmtId="0" formula="NumPROD/DenPROD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or" refreshedDate="43438.731584837966" backgroundQuery="1" createdVersion="6" refreshedVersion="6" minRefreshableVersion="3" recordCount="0" supportSubquery="1" supportAdvancedDrill="1">
  <cacheSource type="external" connectionId="2"/>
  <cacheFields count="2">
    <cacheField name="[Intervalo].[Setor].[Setor]" caption="Setor" numFmtId="0" hierarchy="3" level="1">
      <sharedItems count="50">
        <s v="AM.CAM.GDI.01"/>
        <s v="AM.CAM.GZL.01"/>
        <s v="AM.CAM.GZL.02"/>
        <s v="AM.CAM.GZN.01"/>
        <s v="AM.CAM.GZN.02"/>
        <s v="AM.CAM.GZO.01"/>
        <s v="AM.CAM.GZO.02"/>
        <s v="AM.CAM.MAS.01"/>
        <s v="AP.CMA.MPA.01"/>
        <s v="AP.CMA.MPA.02"/>
        <s v="AP.CMA.MPA.03"/>
        <s v="MA.BBL.BBL.01"/>
        <s v="MA.BBL.BBL.03"/>
        <s v="MA.CMC.ANL.02"/>
        <s v="MA.CMC.CEN.01"/>
        <s v="MA.CMC.CEN.02"/>
        <s v="MA.CMC.CEN.03"/>
        <s v="MA.CMC.VHS.02"/>
        <s v="MA.CMI.CHI.01"/>
        <s v="MA.CMI.CHI.02"/>
        <s v="MA.CMI.CXS.02"/>
        <s v="MA.ITZ.ITZ.01"/>
        <s v="MA.ITZ.ITZ.02"/>
        <s v="PA.CMC.ANN.01"/>
        <s v="PA.CMC.ANN.02"/>
        <s v="PA.CMC.CTO.01"/>
        <s v="PA.CMC.CTO.02"/>
        <s v="PA.CMC.CTO.03"/>
        <s v="PA.CMC.CTO.05"/>
        <s v="PA.CMC.MGI.01"/>
        <s v="PA.CMC.PAN.01"/>
        <s v="PA.CMC.PAN.02"/>
        <s v="PA.CMC.SBS.01"/>
        <s v="PA.CMC.SBS.02"/>
        <s v="PA.CMC.SBS.03"/>
        <s v="PA.CPN.PAL.02"/>
        <s v="PA.CPN.PAL.03"/>
        <s v="PA.CPN.PAL.04"/>
        <s v="PA.MBA.PAS.02"/>
        <s v="PA.MBA.PAS.04"/>
        <s v="PA.SRM.PAO.01"/>
        <s v="PA.SRM.PAO.03"/>
        <s v="PI.CMC.TSA.02"/>
        <s v="PI.CMC.TSA.03"/>
        <s v="PI.FLO.FLO.01"/>
        <s v="PI.FLO.FLO.02"/>
        <s v="PI.PCZ.PCZ.01"/>
        <s v="PI.PNA.PNA.01"/>
        <s v="RR.CMR.BVA.01"/>
        <s v="RR.CMR.BVA.03"/>
      </sharedItems>
    </cacheField>
    <cacheField name="[Measures].[Contagem de Setor]" caption="Contagem de Setor" numFmtId="0" hierarchy="29" level="32767"/>
  </cacheFields>
  <cacheHierarchies count="30">
    <cacheHierarchy uniqueName="[Intervalo].[CO'S]" caption="CO'S" attribute="1" defaultMemberUniqueName="[Intervalo].[CO'S].[All]" allUniqueName="[Intervalo].[CO'S].[All]" dimensionUniqueName="[Intervalo]" displayFolder="" count="2" memberValueDatatype="130" unbalanced="0"/>
    <cacheHierarchy uniqueName="[Intervalo].[UF]" caption="UF" attribute="1" defaultMemberUniqueName="[Intervalo].[UF].[All]" allUniqueName="[Intervalo].[UF].[All]" dimensionUniqueName="[Intervalo]" displayFolder="" count="2" memberValueDatatype="130" unbalanced="0"/>
    <cacheHierarchy uniqueName="[Intervalo].[GRA]" caption="GRA" attribute="1" defaultMemberUniqueName="[Intervalo].[GRA].[All]" allUniqueName="[Intervalo].[GRA].[All]" dimensionUniqueName="[Intervalo]" displayFolder="" count="2" memberValueDatatype="130" unbalanced="0"/>
    <cacheHierarchy uniqueName="[Intervalo].[Setor]" caption="Setor" attribute="1" defaultMemberUniqueName="[Intervalo].[Setor].[All]" allUniqueName="[Intervalo].[Setor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Skill]" caption="Skill" attribute="1" defaultMemberUniqueName="[Intervalo].[Skill].[All]" allUniqueName="[Intervalo].[Skill].[All]" dimensionUniqueName="[Intervalo]" displayFolder="" count="2" memberValueDatatype="130" unbalanced="0"/>
    <cacheHierarchy uniqueName="[Intervalo].[TR]" caption="TR" attribute="1" defaultMemberUniqueName="[Intervalo].[TR].[All]" allUniqueName="[Intervalo].[TR].[All]" dimensionUniqueName="[Intervalo]" displayFolder="" count="2" memberValueDatatype="130" unbalanced="0"/>
    <cacheHierarchy uniqueName="[Intervalo].[Técnico]" caption="Técnico" attribute="1" defaultMemberUniqueName="[Intervalo].[Técnico].[All]" allUniqueName="[Intervalo].[Técnico].[All]" dimensionUniqueName="[Intervalo]" displayFolder="" count="2" memberValueDatatype="130" unbalanced="0"/>
    <cacheHierarchy uniqueName="[Intervalo].[SETEMBRO]" caption="SETEMBRO" attribute="1" defaultMemberUniqueName="[Intervalo].[SETEMBRO].[All]" allUniqueName="[Intervalo].[SETEMBRO].[All]" dimensionUniqueName="[Intervalo]" displayFolder="" count="2" memberValueDatatype="5" unbalanced="0"/>
    <cacheHierarchy uniqueName="[Intervalo].[NUM]" caption="NUM" attribute="1" defaultMemberUniqueName="[Intervalo].[NUM].[All]" allUniqueName="[Intervalo].[NUM].[All]" dimensionUniqueName="[Intervalo]" displayFolder="" count="2" memberValueDatatype="20" unbalanced="0"/>
    <cacheHierarchy uniqueName="[Intervalo].[DEN]" caption="DEN" attribute="1" defaultMemberUniqueName="[Intervalo].[DEN].[All]" allUniqueName="[Intervalo].[DEN].[All]" dimensionUniqueName="[Intervalo]" displayFolder="" count="2" memberValueDatatype="20" unbalanced="0"/>
    <cacheHierarchy uniqueName="[Intervalo].[OUTUBRO]" caption="OUTUBRO" attribute="1" defaultMemberUniqueName="[Intervalo].[OUTUBRO].[All]" allUniqueName="[Intervalo].[OUTUBRO].[All]" dimensionUniqueName="[Intervalo]" displayFolder="" count="2" memberValueDatatype="5" unbalanced="0"/>
    <cacheHierarchy uniqueName="[Intervalo].[NUM2]" caption="NUM2" attribute="1" defaultMemberUniqueName="[Intervalo].[NUM2].[All]" allUniqueName="[Intervalo].[NUM2].[All]" dimensionUniqueName="[Intervalo]" displayFolder="" count="2" memberValueDatatype="20" unbalanced="0"/>
    <cacheHierarchy uniqueName="[Intervalo].[DEN2]" caption="DEN2" attribute="1" defaultMemberUniqueName="[Intervalo].[DEN2].[All]" allUniqueName="[Intervalo].[DEN2].[All]" dimensionUniqueName="[Intervalo]" displayFolder="" count="2" memberValueDatatype="20" unbalanced="0"/>
    <cacheHierarchy uniqueName="[Intervalo].[NOVEMBRO]" caption="NOVEMBRO" attribute="1" defaultMemberUniqueName="[Intervalo].[NOVEMBRO].[All]" allUniqueName="[Intervalo].[NOVEMBRO].[All]" dimensionUniqueName="[Intervalo]" displayFolder="" count="2" memberValueDatatype="5" unbalanced="0"/>
    <cacheHierarchy uniqueName="[Intervalo].[NUM3]" caption="NUM3" attribute="1" defaultMemberUniqueName="[Intervalo].[NUM3].[All]" allUniqueName="[Intervalo].[NUM3].[All]" dimensionUniqueName="[Intervalo]" displayFolder="" count="2" memberValueDatatype="20" unbalanced="0"/>
    <cacheHierarchy uniqueName="[Intervalo].[DEN3]" caption="DEN3" attribute="1" defaultMemberUniqueName="[Intervalo].[DEN3].[All]" allUniqueName="[Intervalo].[DEN3].[All]" dimensionUniqueName="[Intervalo]" displayFolder="" count="2" memberValueDatatype="20" unbalanced="0"/>
    <cacheHierarchy uniqueName="[Intervalo].[SETEMBRO2]" caption="SETEMBRO2" attribute="1" defaultMemberUniqueName="[Intervalo].[SETEMBRO2].[All]" allUniqueName="[Intervalo].[SETEMBRO2].[All]" dimensionUniqueName="[Intervalo]" displayFolder="" count="2" memberValueDatatype="5" unbalanced="0"/>
    <cacheHierarchy uniqueName="[Intervalo].[NUM4]" caption="NUM4" attribute="1" defaultMemberUniqueName="[Intervalo].[NUM4].[All]" allUniqueName="[Intervalo].[NUM4].[All]" dimensionUniqueName="[Intervalo]" displayFolder="" count="2" memberValueDatatype="20" unbalanced="0"/>
    <cacheHierarchy uniqueName="[Intervalo].[DEN4]" caption="DEN4" attribute="1" defaultMemberUniqueName="[Intervalo].[DEN4].[All]" allUniqueName="[Intervalo].[DEN4].[All]" dimensionUniqueName="[Intervalo]" displayFolder="" count="2" memberValueDatatype="20" unbalanced="0"/>
    <cacheHierarchy uniqueName="[Intervalo].[OUTUBRO2]" caption="OUTUBRO2" attribute="1" defaultMemberUniqueName="[Intervalo].[OUTUBRO2].[All]" allUniqueName="[Intervalo].[OUTUBRO2].[All]" dimensionUniqueName="[Intervalo]" displayFolder="" count="2" memberValueDatatype="5" unbalanced="0"/>
    <cacheHierarchy uniqueName="[Intervalo].[NUM5]" caption="NUM5" attribute="1" defaultMemberUniqueName="[Intervalo].[NUM5].[All]" allUniqueName="[Intervalo].[NUM5].[All]" dimensionUniqueName="[Intervalo]" displayFolder="" count="2" memberValueDatatype="20" unbalanced="0"/>
    <cacheHierarchy uniqueName="[Intervalo].[DEN5]" caption="DEN5" attribute="1" defaultMemberUniqueName="[Intervalo].[DEN5].[All]" allUniqueName="[Intervalo].[DEN5].[All]" dimensionUniqueName="[Intervalo]" displayFolder="" count="2" memberValueDatatype="20" unbalanced="0"/>
    <cacheHierarchy uniqueName="[Intervalo].[NOVEMBRO2]" caption="NOVEMBRO2" attribute="1" defaultMemberUniqueName="[Intervalo].[NOVEMBRO2].[All]" allUniqueName="[Intervalo].[NOVEMBRO2].[All]" dimensionUniqueName="[Intervalo]" displayFolder="" count="2" memberValueDatatype="5" unbalanced="0"/>
    <cacheHierarchy uniqueName="[Intervalo].[NUM6]" caption="NUM6" attribute="1" defaultMemberUniqueName="[Intervalo].[NUM6].[All]" allUniqueName="[Intervalo].[NUM6].[All]" dimensionUniqueName="[Intervalo]" displayFolder="" count="2" memberValueDatatype="20" unbalanced="0"/>
    <cacheHierarchy uniqueName="[Intervalo].[DEN6]" caption="DEN6" attribute="1" defaultMemberUniqueName="[Intervalo].[DEN6].[All]" allUniqueName="[Intervalo].[DEN6].[All]" dimensionUniqueName="[Intervalo]" displayFolder="" count="2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NOVEMBRO]" caption="Soma de NOVEMBRO" measure="1" displayFolder="" measureGroup="Interval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NOVEMBRO2]" caption="Soma de NOVEMBRO2" measure="1" displayFolder="" measureGroup="Interval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Setor]" caption="Contagem de Setor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utor" refreshedDate="43438.731581481479" backgroundQuery="1" createdVersion="3" refreshedVersion="6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0">
    <cacheHierarchy uniqueName="[Intervalo].[CO'S]" caption="CO'S" attribute="1" defaultMemberUniqueName="[Intervalo].[CO'S].[All]" allUniqueName="[Intervalo].[CO'S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2" memberValueDatatype="130" unbalanced="0"/>
    <cacheHierarchy uniqueName="[Intervalo].[GRA]" caption="GRA" attribute="1" defaultMemberUniqueName="[Intervalo].[GRA].[All]" allUniqueName="[Intervalo].[GRA].[All]" dimensionUniqueName="[Intervalo]" displayFolder="" count="0" memberValueDatatype="130" unbalanced="0"/>
    <cacheHierarchy uniqueName="[Intervalo].[Setor]" caption="Setor" attribute="1" defaultMemberUniqueName="[Intervalo].[Setor].[All]" allUniqueName="[Intervalo].[Setor].[All]" dimensionUniqueName="[Intervalo]" displayFolder="" count="2" memberValueDatatype="130" unbalanced="0"/>
    <cacheHierarchy uniqueName="[Intervalo].[Skill]" caption="Skill" attribute="1" defaultMemberUniqueName="[Intervalo].[Skill].[All]" allUniqueName="[Intervalo].[Skill].[All]" dimensionUniqueName="[Intervalo]" displayFolder="" count="0" memberValueDatatype="130" unbalanced="0"/>
    <cacheHierarchy uniqueName="[Intervalo].[TR]" caption="TR" attribute="1" defaultMemberUniqueName="[Intervalo].[TR].[All]" allUniqueName="[Intervalo].[TR].[All]" dimensionUniqueName="[Intervalo]" displayFolder="" count="0" memberValueDatatype="130" unbalanced="0"/>
    <cacheHierarchy uniqueName="[Intervalo].[Técnico]" caption="Técnico" attribute="1" defaultMemberUniqueName="[Intervalo].[Técnico].[All]" allUniqueName="[Intervalo].[Técnico].[All]" dimensionUniqueName="[Intervalo]" displayFolder="" count="0" memberValueDatatype="130" unbalanced="0"/>
    <cacheHierarchy uniqueName="[Intervalo].[SETEMBRO]" caption="SETEMBRO" attribute="1" defaultMemberUniqueName="[Intervalo].[SETEMBRO].[All]" allUniqueName="[Intervalo].[SETEMBRO].[All]" dimensionUniqueName="[Intervalo]" displayFolder="" count="0" memberValueDatatype="5" unbalanced="0"/>
    <cacheHierarchy uniqueName="[Intervalo].[NUM]" caption="NUM" attribute="1" defaultMemberUniqueName="[Intervalo].[NUM].[All]" allUniqueName="[Intervalo].[NUM].[All]" dimensionUniqueName="[Intervalo]" displayFolder="" count="0" memberValueDatatype="20" unbalanced="0"/>
    <cacheHierarchy uniqueName="[Intervalo].[DEN]" caption="DEN" attribute="1" defaultMemberUniqueName="[Intervalo].[DEN].[All]" allUniqueName="[Intervalo].[DEN].[All]" dimensionUniqueName="[Intervalo]" displayFolder="" count="0" memberValueDatatype="20" unbalanced="0"/>
    <cacheHierarchy uniqueName="[Intervalo].[OUTUBRO]" caption="OUTUBRO" attribute="1" defaultMemberUniqueName="[Intervalo].[OUTUBRO].[All]" allUniqueName="[Intervalo].[OUTUBRO].[All]" dimensionUniqueName="[Intervalo]" displayFolder="" count="0" memberValueDatatype="5" unbalanced="0"/>
    <cacheHierarchy uniqueName="[Intervalo].[NUM2]" caption="NUM2" attribute="1" defaultMemberUniqueName="[Intervalo].[NUM2].[All]" allUniqueName="[Intervalo].[NUM2].[All]" dimensionUniqueName="[Intervalo]" displayFolder="" count="0" memberValueDatatype="20" unbalanced="0"/>
    <cacheHierarchy uniqueName="[Intervalo].[DEN2]" caption="DEN2" attribute="1" defaultMemberUniqueName="[Intervalo].[DEN2].[All]" allUniqueName="[Intervalo].[DEN2].[All]" dimensionUniqueName="[Intervalo]" displayFolder="" count="0" memberValueDatatype="20" unbalanced="0"/>
    <cacheHierarchy uniqueName="[Intervalo].[NOVEMBRO]" caption="NOVEMBRO" attribute="1" defaultMemberUniqueName="[Intervalo].[NOVEMBRO].[All]" allUniqueName="[Intervalo].[NOVEMBRO].[All]" dimensionUniqueName="[Intervalo]" displayFolder="" count="0" memberValueDatatype="5" unbalanced="0"/>
    <cacheHierarchy uniqueName="[Intervalo].[NUM3]" caption="NUM3" attribute="1" defaultMemberUniqueName="[Intervalo].[NUM3].[All]" allUniqueName="[Intervalo].[NUM3].[All]" dimensionUniqueName="[Intervalo]" displayFolder="" count="0" memberValueDatatype="20" unbalanced="0"/>
    <cacheHierarchy uniqueName="[Intervalo].[DEN3]" caption="DEN3" attribute="1" defaultMemberUniqueName="[Intervalo].[DEN3].[All]" allUniqueName="[Intervalo].[DEN3].[All]" dimensionUniqueName="[Intervalo]" displayFolder="" count="0" memberValueDatatype="20" unbalanced="0"/>
    <cacheHierarchy uniqueName="[Intervalo].[SETEMBRO2]" caption="SETEMBRO2" attribute="1" defaultMemberUniqueName="[Intervalo].[SETEMBRO2].[All]" allUniqueName="[Intervalo].[SETEMBRO2].[All]" dimensionUniqueName="[Intervalo]" displayFolder="" count="0" memberValueDatatype="5" unbalanced="0"/>
    <cacheHierarchy uniqueName="[Intervalo].[NUM4]" caption="NUM4" attribute="1" defaultMemberUniqueName="[Intervalo].[NUM4].[All]" allUniqueName="[Intervalo].[NUM4].[All]" dimensionUniqueName="[Intervalo]" displayFolder="" count="0" memberValueDatatype="20" unbalanced="0"/>
    <cacheHierarchy uniqueName="[Intervalo].[DEN4]" caption="DEN4" attribute="1" defaultMemberUniqueName="[Intervalo].[DEN4].[All]" allUniqueName="[Intervalo].[DEN4].[All]" dimensionUniqueName="[Intervalo]" displayFolder="" count="0" memberValueDatatype="20" unbalanced="0"/>
    <cacheHierarchy uniqueName="[Intervalo].[OUTUBRO2]" caption="OUTUBRO2" attribute="1" defaultMemberUniqueName="[Intervalo].[OUTUBRO2].[All]" allUniqueName="[Intervalo].[OUTUBRO2].[All]" dimensionUniqueName="[Intervalo]" displayFolder="" count="0" memberValueDatatype="5" unbalanced="0"/>
    <cacheHierarchy uniqueName="[Intervalo].[NUM5]" caption="NUM5" attribute="1" defaultMemberUniqueName="[Intervalo].[NUM5].[All]" allUniqueName="[Intervalo].[NUM5].[All]" dimensionUniqueName="[Intervalo]" displayFolder="" count="0" memberValueDatatype="20" unbalanced="0"/>
    <cacheHierarchy uniqueName="[Intervalo].[DEN5]" caption="DEN5" attribute="1" defaultMemberUniqueName="[Intervalo].[DEN5].[All]" allUniqueName="[Intervalo].[DEN5].[All]" dimensionUniqueName="[Intervalo]" displayFolder="" count="0" memberValueDatatype="20" unbalanced="0"/>
    <cacheHierarchy uniqueName="[Intervalo].[NOVEMBRO2]" caption="NOVEMBRO2" attribute="1" defaultMemberUniqueName="[Intervalo].[NOVEMBRO2].[All]" allUniqueName="[Intervalo].[NOVEMBRO2].[All]" dimensionUniqueName="[Intervalo]" displayFolder="" count="0" memberValueDatatype="5" unbalanced="0"/>
    <cacheHierarchy uniqueName="[Intervalo].[NUM6]" caption="NUM6" attribute="1" defaultMemberUniqueName="[Intervalo].[NUM6].[All]" allUniqueName="[Intervalo].[NUM6].[All]" dimensionUniqueName="[Intervalo]" displayFolder="" count="0" memberValueDatatype="20" unbalanced="0"/>
    <cacheHierarchy uniqueName="[Intervalo].[DEN6]" caption="DEN6" attribute="1" defaultMemberUniqueName="[Intervalo].[DEN6].[All]" allUniqueName="[Intervalo].[DEN6].[All]" dimensionUniqueName="[Intervalo]" displayFolder="" count="0" memberValueDatatype="2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NOVEMBRO]" caption="Soma de NOVEMBRO" measure="1" displayFolder="" measureGroup="Interval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NOVEMBRO2]" caption="Soma de NOVEMBRO2" measure="1" displayFolder="" measureGroup="Interval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Setor]" caption="Contagem de Setor" measure="1" displayFolder="" measureGroup="Intervalo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46">
  <r>
    <x v="0"/>
    <x v="0"/>
    <x v="0"/>
    <x v="0"/>
    <x v="0"/>
    <x v="0"/>
    <n v="4"/>
    <n v="15"/>
    <n v="0.26669999999999999"/>
    <x v="0"/>
    <n v="16"/>
    <n v="0.3125"/>
    <n v="6"/>
    <n v="9"/>
    <n v="0.66669999999999996"/>
    <m/>
    <m/>
    <m/>
    <n v="7"/>
    <n v="9"/>
    <n v="0.77780000000000005"/>
    <n v="15"/>
    <n v="17"/>
    <n v="0.88239999999999996"/>
    <n v="39.72"/>
    <x v="0"/>
    <n v="3.61"/>
  </r>
  <r>
    <x v="0"/>
    <x v="1"/>
    <x v="1"/>
    <x v="1"/>
    <x v="1"/>
    <x v="1"/>
    <n v="0"/>
    <n v="1"/>
    <n v="0"/>
    <x v="1"/>
    <m/>
    <m/>
    <m/>
    <m/>
    <m/>
    <m/>
    <m/>
    <m/>
    <m/>
    <m/>
    <m/>
    <m/>
    <m/>
    <m/>
    <m/>
    <x v="1"/>
    <m/>
  </r>
  <r>
    <x v="0"/>
    <x v="2"/>
    <x v="2"/>
    <x v="2"/>
    <x v="2"/>
    <x v="2"/>
    <n v="2"/>
    <n v="5"/>
    <n v="0.4"/>
    <x v="2"/>
    <n v="1"/>
    <n v="0"/>
    <m/>
    <m/>
    <m/>
    <n v="1"/>
    <n v="1"/>
    <n v="1"/>
    <m/>
    <m/>
    <m/>
    <n v="3"/>
    <n v="4"/>
    <n v="0.75"/>
    <n v="157.1"/>
    <x v="2"/>
    <n v="7.85"/>
  </r>
  <r>
    <x v="0"/>
    <x v="0"/>
    <x v="3"/>
    <x v="3"/>
    <x v="3"/>
    <x v="3"/>
    <n v="14"/>
    <n v="61"/>
    <n v="0.22950000000000001"/>
    <x v="3"/>
    <n v="16"/>
    <n v="6.25E-2"/>
    <n v="33"/>
    <n v="34"/>
    <n v="0.97060000000000002"/>
    <n v="56"/>
    <n v="57"/>
    <n v="0.98250000000000004"/>
    <n v="38"/>
    <n v="57"/>
    <n v="0.66669999999999996"/>
    <n v="71"/>
    <n v="81"/>
    <n v="0.87649999999999995"/>
    <n v="171.41"/>
    <x v="3"/>
    <n v="7.14"/>
  </r>
  <r>
    <x v="0"/>
    <x v="3"/>
    <x v="4"/>
    <x v="4"/>
    <x v="4"/>
    <x v="4"/>
    <n v="21"/>
    <n v="86"/>
    <n v="0.2442"/>
    <x v="4"/>
    <n v="20"/>
    <n v="0.45"/>
    <n v="28"/>
    <n v="29"/>
    <n v="0.96550000000000002"/>
    <n v="64"/>
    <n v="65"/>
    <n v="0.98460000000000003"/>
    <n v="32"/>
    <n v="49"/>
    <n v="0.65310000000000001"/>
    <n v="96"/>
    <n v="119"/>
    <n v="0.80669999999999997"/>
    <n v="152.34"/>
    <x v="3"/>
    <n v="6.35"/>
  </r>
  <r>
    <x v="0"/>
    <x v="4"/>
    <x v="5"/>
    <x v="5"/>
    <x v="5"/>
    <x v="5"/>
    <n v="5"/>
    <n v="32"/>
    <n v="0.15629999999999999"/>
    <x v="2"/>
    <n v="1"/>
    <n v="0"/>
    <n v="12"/>
    <n v="12"/>
    <n v="1"/>
    <n v="31"/>
    <n v="31"/>
    <n v="1"/>
    <n v="15"/>
    <n v="20"/>
    <n v="0.75"/>
    <n v="36"/>
    <n v="44"/>
    <n v="0.81820000000000004"/>
    <n v="120.06"/>
    <x v="4"/>
    <n v="5.72"/>
  </r>
  <r>
    <x v="0"/>
    <x v="3"/>
    <x v="6"/>
    <x v="6"/>
    <x v="6"/>
    <x v="6"/>
    <n v="19"/>
    <n v="77"/>
    <n v="0.24679999999999999"/>
    <x v="5"/>
    <n v="18"/>
    <n v="0.16669999999999999"/>
    <n v="38"/>
    <n v="40"/>
    <n v="0.95"/>
    <n v="53"/>
    <n v="53"/>
    <n v="1"/>
    <n v="46"/>
    <n v="68"/>
    <n v="0.67649999999999999"/>
    <n v="82"/>
    <n v="96"/>
    <n v="0.85419999999999996"/>
    <n v="167.66"/>
    <x v="5"/>
    <n v="7.62"/>
  </r>
  <r>
    <x v="0"/>
    <x v="2"/>
    <x v="7"/>
    <x v="7"/>
    <x v="7"/>
    <x v="7"/>
    <n v="22"/>
    <n v="43"/>
    <n v="0.51160000000000005"/>
    <x v="2"/>
    <n v="1"/>
    <n v="0"/>
    <n v="22"/>
    <n v="23"/>
    <n v="0.95650000000000002"/>
    <n v="35"/>
    <n v="44"/>
    <n v="0.79549999999999998"/>
    <n v="23"/>
    <n v="46"/>
    <n v="0.5"/>
    <n v="47"/>
    <n v="52"/>
    <n v="0.90380000000000005"/>
    <n v="84.08"/>
    <x v="6"/>
    <n v="3.66"/>
  </r>
  <r>
    <x v="0"/>
    <x v="4"/>
    <x v="8"/>
    <x v="8"/>
    <x v="8"/>
    <x v="8"/>
    <n v="7"/>
    <n v="41"/>
    <n v="0.17069999999999999"/>
    <x v="6"/>
    <n v="9"/>
    <n v="0.22220000000000001"/>
    <n v="21"/>
    <n v="21"/>
    <n v="1"/>
    <n v="26"/>
    <n v="28"/>
    <n v="0.92859999999999998"/>
    <n v="28"/>
    <n v="36"/>
    <n v="0.77780000000000005"/>
    <n v="48"/>
    <n v="56"/>
    <n v="0.85709999999999997"/>
    <n v="92.87"/>
    <x v="7"/>
    <n v="6.19"/>
  </r>
  <r>
    <x v="0"/>
    <x v="2"/>
    <x v="9"/>
    <x v="9"/>
    <x v="9"/>
    <x v="9"/>
    <n v="1"/>
    <n v="9"/>
    <n v="0.1111"/>
    <x v="1"/>
    <m/>
    <m/>
    <n v="4"/>
    <n v="4"/>
    <n v="1"/>
    <n v="6"/>
    <n v="6"/>
    <n v="1"/>
    <n v="4"/>
    <n v="5"/>
    <n v="0.8"/>
    <n v="11"/>
    <n v="12"/>
    <n v="0.91669999999999996"/>
    <n v="216.54"/>
    <x v="3"/>
    <n v="9.02"/>
  </r>
  <r>
    <x v="0"/>
    <x v="0"/>
    <x v="0"/>
    <x v="0"/>
    <x v="10"/>
    <x v="10"/>
    <n v="3"/>
    <n v="11"/>
    <n v="0.2727"/>
    <x v="1"/>
    <m/>
    <m/>
    <n v="2"/>
    <n v="2"/>
    <n v="1"/>
    <m/>
    <m/>
    <m/>
    <n v="1"/>
    <n v="2"/>
    <n v="0.5"/>
    <n v="16"/>
    <n v="16"/>
    <n v="1"/>
    <n v="221.41"/>
    <x v="8"/>
    <n v="12.3"/>
  </r>
  <r>
    <x v="0"/>
    <x v="2"/>
    <x v="10"/>
    <x v="10"/>
    <x v="11"/>
    <x v="11"/>
    <n v="8"/>
    <n v="36"/>
    <n v="0.22220000000000001"/>
    <x v="7"/>
    <n v="38"/>
    <n v="0.15790000000000001"/>
    <n v="57"/>
    <n v="58"/>
    <n v="0.98280000000000001"/>
    <n v="21"/>
    <n v="21"/>
    <n v="1"/>
    <n v="66"/>
    <n v="97"/>
    <n v="0.6804"/>
    <n v="36"/>
    <n v="48"/>
    <n v="0.75"/>
    <n v="186.2"/>
    <x v="9"/>
    <n v="7.45"/>
  </r>
  <r>
    <x v="0"/>
    <x v="2"/>
    <x v="11"/>
    <x v="11"/>
    <x v="12"/>
    <x v="12"/>
    <n v="46"/>
    <n v="86"/>
    <n v="0.53490000000000004"/>
    <x v="2"/>
    <n v="5"/>
    <n v="0"/>
    <n v="32"/>
    <n v="34"/>
    <n v="0.94120000000000004"/>
    <n v="64"/>
    <n v="71"/>
    <n v="0.90139999999999998"/>
    <n v="20"/>
    <n v="57"/>
    <n v="0.35089999999999999"/>
    <n v="80"/>
    <n v="90"/>
    <n v="0.88890000000000002"/>
    <n v="118.82"/>
    <x v="2"/>
    <n v="5.94"/>
  </r>
  <r>
    <x v="0"/>
    <x v="4"/>
    <x v="5"/>
    <x v="5"/>
    <x v="13"/>
    <x v="13"/>
    <n v="12"/>
    <n v="31"/>
    <n v="0.3871"/>
    <x v="3"/>
    <n v="9"/>
    <n v="0.1111"/>
    <n v="8"/>
    <n v="8"/>
    <n v="1"/>
    <n v="15"/>
    <n v="15"/>
    <n v="1"/>
    <n v="10"/>
    <n v="12"/>
    <n v="0.83330000000000004"/>
    <n v="23"/>
    <n v="25"/>
    <n v="0.92"/>
    <n v="42.59"/>
    <x v="10"/>
    <n v="7.1"/>
  </r>
  <r>
    <x v="0"/>
    <x v="2"/>
    <x v="2"/>
    <x v="12"/>
    <x v="14"/>
    <x v="14"/>
    <n v="17"/>
    <n v="56"/>
    <n v="0.30359999999999998"/>
    <x v="8"/>
    <n v="24"/>
    <n v="0.16669999999999999"/>
    <n v="32"/>
    <n v="32"/>
    <n v="1"/>
    <n v="34"/>
    <n v="35"/>
    <n v="0.97140000000000004"/>
    <n v="44"/>
    <n v="48"/>
    <n v="0.91669999999999996"/>
    <n v="57"/>
    <n v="70"/>
    <n v="0.81430000000000002"/>
    <n v="195.92"/>
    <x v="5"/>
    <n v="8.91"/>
  </r>
  <r>
    <x v="0"/>
    <x v="2"/>
    <x v="12"/>
    <x v="13"/>
    <x v="15"/>
    <x v="15"/>
    <n v="12"/>
    <n v="45"/>
    <n v="0.26669999999999999"/>
    <x v="7"/>
    <n v="16"/>
    <n v="0.375"/>
    <n v="16"/>
    <n v="22"/>
    <n v="0.72729999999999995"/>
    <n v="13"/>
    <n v="15"/>
    <n v="0.86670000000000003"/>
    <n v="27"/>
    <n v="34"/>
    <n v="0.79410000000000003"/>
    <n v="52"/>
    <n v="54"/>
    <n v="0.96299999999999997"/>
    <n v="145.58000000000001"/>
    <x v="3"/>
    <n v="6.07"/>
  </r>
  <r>
    <x v="0"/>
    <x v="2"/>
    <x v="9"/>
    <x v="9"/>
    <x v="16"/>
    <x v="16"/>
    <n v="6"/>
    <n v="33"/>
    <n v="0.18179999999999999"/>
    <x v="6"/>
    <n v="11"/>
    <n v="0.18179999999999999"/>
    <n v="20"/>
    <n v="21"/>
    <n v="0.95240000000000002"/>
    <n v="42"/>
    <n v="42"/>
    <n v="1"/>
    <n v="22"/>
    <n v="28"/>
    <n v="0.78569999999999995"/>
    <n v="37"/>
    <n v="66"/>
    <n v="0.56059999999999999"/>
    <n v="187.61"/>
    <x v="3"/>
    <n v="7.82"/>
  </r>
  <r>
    <x v="0"/>
    <x v="0"/>
    <x v="0"/>
    <x v="0"/>
    <x v="17"/>
    <x v="17"/>
    <n v="2"/>
    <n v="5"/>
    <n v="0.4"/>
    <x v="1"/>
    <m/>
    <m/>
    <m/>
    <m/>
    <m/>
    <m/>
    <m/>
    <m/>
    <m/>
    <m/>
    <m/>
    <n v="5"/>
    <n v="6"/>
    <n v="0.83330000000000004"/>
    <n v="60.56"/>
    <x v="7"/>
    <n v="4.04"/>
  </r>
  <r>
    <x v="0"/>
    <x v="2"/>
    <x v="13"/>
    <x v="14"/>
    <x v="18"/>
    <x v="18"/>
    <n v="6"/>
    <n v="6"/>
    <n v="1"/>
    <x v="9"/>
    <n v="30"/>
    <n v="0.26669999999999999"/>
    <m/>
    <m/>
    <m/>
    <m/>
    <m/>
    <m/>
    <m/>
    <m/>
    <m/>
    <m/>
    <m/>
    <m/>
    <m/>
    <x v="1"/>
    <m/>
  </r>
  <r>
    <x v="0"/>
    <x v="2"/>
    <x v="7"/>
    <x v="15"/>
    <x v="19"/>
    <x v="19"/>
    <m/>
    <m/>
    <m/>
    <x v="1"/>
    <m/>
    <m/>
    <m/>
    <m/>
    <m/>
    <m/>
    <m/>
    <m/>
    <n v="7"/>
    <n v="7"/>
    <n v="1"/>
    <m/>
    <m/>
    <m/>
    <m/>
    <x v="1"/>
    <m/>
  </r>
  <r>
    <x v="0"/>
    <x v="2"/>
    <x v="9"/>
    <x v="9"/>
    <x v="20"/>
    <x v="20"/>
    <n v="0"/>
    <n v="14"/>
    <n v="0"/>
    <x v="1"/>
    <m/>
    <m/>
    <n v="8"/>
    <n v="8"/>
    <n v="1"/>
    <n v="28"/>
    <n v="29"/>
    <n v="0.96550000000000002"/>
    <n v="9"/>
    <n v="9"/>
    <n v="1"/>
    <n v="19"/>
    <n v="42"/>
    <n v="0.45240000000000002"/>
    <n v="139.91999999999999"/>
    <x v="4"/>
    <n v="6.66"/>
  </r>
  <r>
    <x v="0"/>
    <x v="3"/>
    <x v="6"/>
    <x v="6"/>
    <x v="21"/>
    <x v="21"/>
    <n v="18"/>
    <n v="53"/>
    <n v="0.33960000000000001"/>
    <x v="9"/>
    <n v="30"/>
    <n v="0.26669999999999999"/>
    <n v="30"/>
    <n v="30"/>
    <n v="1"/>
    <n v="46"/>
    <n v="48"/>
    <n v="0.95830000000000004"/>
    <n v="41"/>
    <n v="53"/>
    <n v="0.77359999999999995"/>
    <n v="64"/>
    <n v="76"/>
    <n v="0.84209999999999996"/>
    <n v="133.80000000000001"/>
    <x v="11"/>
    <n v="7.04"/>
  </r>
  <r>
    <x v="0"/>
    <x v="0"/>
    <x v="14"/>
    <x v="16"/>
    <x v="22"/>
    <x v="22"/>
    <n v="20"/>
    <n v="72"/>
    <n v="0.27779999999999999"/>
    <x v="5"/>
    <n v="13"/>
    <n v="0.23080000000000001"/>
    <n v="35"/>
    <n v="37"/>
    <n v="0.94589999999999996"/>
    <n v="61"/>
    <n v="68"/>
    <n v="0.89710000000000001"/>
    <n v="42"/>
    <n v="53"/>
    <n v="0.79249999999999998"/>
    <n v="93"/>
    <n v="100"/>
    <n v="0.93"/>
    <n v="170.31"/>
    <x v="9"/>
    <n v="6.81"/>
  </r>
  <r>
    <x v="0"/>
    <x v="5"/>
    <x v="15"/>
    <x v="17"/>
    <x v="23"/>
    <x v="23"/>
    <n v="14"/>
    <n v="73"/>
    <n v="0.1918"/>
    <x v="2"/>
    <n v="2"/>
    <n v="0"/>
    <n v="48"/>
    <n v="48"/>
    <n v="1"/>
    <n v="53"/>
    <n v="54"/>
    <n v="0.98150000000000004"/>
    <n v="20"/>
    <n v="51"/>
    <n v="0.39219999999999999"/>
    <n v="77"/>
    <n v="87"/>
    <n v="0.8851"/>
    <n v="122.65"/>
    <x v="3"/>
    <n v="5.1100000000000003"/>
  </r>
  <r>
    <x v="0"/>
    <x v="4"/>
    <x v="16"/>
    <x v="18"/>
    <x v="24"/>
    <x v="24"/>
    <n v="30"/>
    <n v="92"/>
    <n v="0.3261"/>
    <x v="2"/>
    <n v="1"/>
    <n v="0"/>
    <n v="4"/>
    <n v="4"/>
    <n v="1"/>
    <n v="16"/>
    <n v="16"/>
    <n v="1"/>
    <n v="4"/>
    <n v="8"/>
    <n v="0.5"/>
    <n v="95"/>
    <n v="107"/>
    <n v="0.88790000000000002"/>
    <n v="135.63"/>
    <x v="8"/>
    <n v="7.54"/>
  </r>
  <r>
    <x v="0"/>
    <x v="5"/>
    <x v="15"/>
    <x v="19"/>
    <x v="25"/>
    <x v="25"/>
    <n v="18"/>
    <n v="59"/>
    <n v="0.30509999999999998"/>
    <x v="10"/>
    <n v="38"/>
    <n v="0.1842"/>
    <n v="38"/>
    <n v="38"/>
    <n v="1"/>
    <n v="54"/>
    <n v="54"/>
    <n v="1"/>
    <n v="32"/>
    <n v="57"/>
    <n v="0.56140000000000001"/>
    <n v="62"/>
    <n v="89"/>
    <n v="0.6966"/>
    <n v="113.83"/>
    <x v="3"/>
    <n v="4.74"/>
  </r>
  <r>
    <x v="0"/>
    <x v="2"/>
    <x v="11"/>
    <x v="20"/>
    <x v="26"/>
    <x v="26"/>
    <n v="20"/>
    <n v="63"/>
    <n v="0.3175"/>
    <x v="3"/>
    <n v="11"/>
    <n v="9.0899999999999995E-2"/>
    <n v="28"/>
    <n v="29"/>
    <n v="0.96550000000000002"/>
    <n v="56"/>
    <n v="60"/>
    <n v="0.93330000000000002"/>
    <n v="19"/>
    <n v="52"/>
    <n v="0.3654"/>
    <n v="68"/>
    <n v="77"/>
    <n v="0.8831"/>
    <n v="105.07"/>
    <x v="6"/>
    <n v="4.57"/>
  </r>
  <r>
    <x v="0"/>
    <x v="2"/>
    <x v="10"/>
    <x v="21"/>
    <x v="27"/>
    <x v="27"/>
    <n v="1"/>
    <n v="1"/>
    <n v="1"/>
    <x v="1"/>
    <m/>
    <m/>
    <m/>
    <m/>
    <m/>
    <m/>
    <m/>
    <m/>
    <m/>
    <m/>
    <m/>
    <m/>
    <m/>
    <m/>
    <n v="3.21"/>
    <x v="12"/>
    <n v="3.21"/>
  </r>
  <r>
    <x v="0"/>
    <x v="6"/>
    <x v="17"/>
    <x v="22"/>
    <x v="28"/>
    <x v="28"/>
    <m/>
    <m/>
    <m/>
    <x v="1"/>
    <m/>
    <m/>
    <m/>
    <m/>
    <m/>
    <m/>
    <m/>
    <m/>
    <n v="7"/>
    <n v="7"/>
    <n v="1"/>
    <m/>
    <m/>
    <m/>
    <m/>
    <x v="1"/>
    <m/>
  </r>
  <r>
    <x v="0"/>
    <x v="2"/>
    <x v="18"/>
    <x v="23"/>
    <x v="29"/>
    <x v="29"/>
    <n v="6"/>
    <n v="46"/>
    <n v="0.13039999999999999"/>
    <x v="11"/>
    <n v="58"/>
    <n v="0.2414"/>
    <n v="56"/>
    <n v="62"/>
    <n v="0.9032"/>
    <n v="41"/>
    <n v="43"/>
    <n v="0.95350000000000001"/>
    <n v="58"/>
    <n v="92"/>
    <n v="0.63039999999999996"/>
    <n v="53"/>
    <n v="61"/>
    <n v="0.86890000000000001"/>
    <n v="146.93"/>
    <x v="6"/>
    <n v="6.39"/>
  </r>
  <r>
    <x v="0"/>
    <x v="6"/>
    <x v="17"/>
    <x v="22"/>
    <x v="30"/>
    <x v="30"/>
    <n v="2"/>
    <n v="20"/>
    <n v="0.1"/>
    <x v="3"/>
    <n v="10"/>
    <n v="0.1"/>
    <n v="25"/>
    <n v="28"/>
    <n v="0.89290000000000003"/>
    <n v="21"/>
    <n v="22"/>
    <n v="0.95450000000000002"/>
    <n v="17"/>
    <n v="40"/>
    <n v="0.42499999999999999"/>
    <n v="24"/>
    <n v="30"/>
    <n v="0.8"/>
    <n v="106.45"/>
    <x v="2"/>
    <n v="5.32"/>
  </r>
  <r>
    <x v="0"/>
    <x v="3"/>
    <x v="19"/>
    <x v="24"/>
    <x v="31"/>
    <x v="31"/>
    <n v="8"/>
    <n v="13"/>
    <n v="0.61539999999999995"/>
    <x v="1"/>
    <m/>
    <m/>
    <m/>
    <m/>
    <m/>
    <m/>
    <m/>
    <m/>
    <m/>
    <m/>
    <m/>
    <n v="7"/>
    <n v="9"/>
    <n v="0.77780000000000005"/>
    <n v="0.2"/>
    <x v="12"/>
    <n v="0.2"/>
  </r>
  <r>
    <x v="0"/>
    <x v="2"/>
    <x v="11"/>
    <x v="25"/>
    <x v="32"/>
    <x v="32"/>
    <n v="13"/>
    <n v="67"/>
    <n v="0.19400000000000001"/>
    <x v="7"/>
    <n v="22"/>
    <n v="0.2727"/>
    <n v="37"/>
    <n v="40"/>
    <n v="0.92500000000000004"/>
    <n v="53"/>
    <n v="58"/>
    <n v="0.91379999999999995"/>
    <n v="31"/>
    <n v="62"/>
    <n v="0.5"/>
    <n v="73"/>
    <n v="79"/>
    <n v="0.92410000000000003"/>
    <n v="124.76"/>
    <x v="11"/>
    <n v="6.57"/>
  </r>
  <r>
    <x v="0"/>
    <x v="2"/>
    <x v="9"/>
    <x v="26"/>
    <x v="33"/>
    <x v="33"/>
    <n v="7"/>
    <n v="22"/>
    <n v="0.31819999999999998"/>
    <x v="3"/>
    <n v="6"/>
    <n v="0.16669999999999999"/>
    <n v="3"/>
    <n v="3"/>
    <n v="1"/>
    <n v="16"/>
    <n v="17"/>
    <n v="0.94120000000000004"/>
    <n v="4"/>
    <n v="6"/>
    <n v="0.66669999999999996"/>
    <n v="23"/>
    <n v="24"/>
    <n v="0.95830000000000004"/>
    <n v="41.83"/>
    <x v="13"/>
    <n v="5.23"/>
  </r>
  <r>
    <x v="0"/>
    <x v="2"/>
    <x v="7"/>
    <x v="27"/>
    <x v="34"/>
    <x v="34"/>
    <n v="33"/>
    <n v="99"/>
    <n v="0.33329999999999999"/>
    <x v="0"/>
    <n v="23"/>
    <n v="0.21740000000000001"/>
    <n v="31"/>
    <n v="35"/>
    <n v="0.88570000000000004"/>
    <n v="89"/>
    <n v="103"/>
    <n v="0.86409999999999998"/>
    <n v="40"/>
    <n v="54"/>
    <n v="0.74070000000000003"/>
    <n v="116"/>
    <n v="141"/>
    <n v="0.82269999999999999"/>
    <n v="187.07"/>
    <x v="9"/>
    <n v="7.48"/>
  </r>
  <r>
    <x v="0"/>
    <x v="2"/>
    <x v="2"/>
    <x v="2"/>
    <x v="35"/>
    <x v="35"/>
    <n v="2"/>
    <n v="6"/>
    <n v="0.33329999999999999"/>
    <x v="2"/>
    <n v="1"/>
    <n v="0"/>
    <m/>
    <m/>
    <m/>
    <n v="1"/>
    <n v="1"/>
    <n v="1"/>
    <m/>
    <m/>
    <m/>
    <n v="6"/>
    <n v="6"/>
    <n v="1"/>
    <n v="164.37"/>
    <x v="3"/>
    <n v="6.85"/>
  </r>
  <r>
    <x v="0"/>
    <x v="2"/>
    <x v="7"/>
    <x v="27"/>
    <x v="36"/>
    <x v="36"/>
    <n v="24"/>
    <n v="86"/>
    <n v="0.27910000000000001"/>
    <x v="7"/>
    <n v="28"/>
    <n v="0.21429999999999999"/>
    <n v="53"/>
    <n v="55"/>
    <n v="0.96360000000000001"/>
    <n v="61"/>
    <n v="70"/>
    <n v="0.87139999999999995"/>
    <n v="56"/>
    <n v="94"/>
    <n v="0.59570000000000001"/>
    <n v="97"/>
    <n v="110"/>
    <n v="0.88180000000000003"/>
    <n v="187.24"/>
    <x v="6"/>
    <n v="8.14"/>
  </r>
  <r>
    <x v="0"/>
    <x v="0"/>
    <x v="3"/>
    <x v="3"/>
    <x v="37"/>
    <x v="37"/>
    <n v="10"/>
    <n v="69"/>
    <n v="0.1449"/>
    <x v="2"/>
    <n v="9"/>
    <n v="0"/>
    <n v="26"/>
    <n v="26"/>
    <n v="1"/>
    <n v="63"/>
    <n v="64"/>
    <n v="0.98440000000000005"/>
    <n v="38"/>
    <n v="49"/>
    <n v="0.77549999999999997"/>
    <n v="75"/>
    <n v="84"/>
    <n v="0.89290000000000003"/>
    <n v="190.23"/>
    <x v="3"/>
    <n v="7.93"/>
  </r>
  <r>
    <x v="0"/>
    <x v="2"/>
    <x v="13"/>
    <x v="28"/>
    <x v="38"/>
    <x v="38"/>
    <n v="19"/>
    <n v="51"/>
    <n v="0.3725"/>
    <x v="8"/>
    <n v="26"/>
    <n v="0.15379999999999999"/>
    <n v="39"/>
    <n v="44"/>
    <n v="0.88639999999999997"/>
    <n v="37"/>
    <n v="41"/>
    <n v="0.90239999999999998"/>
    <n v="28"/>
    <n v="68"/>
    <n v="0.4118"/>
    <n v="47"/>
    <n v="64"/>
    <n v="0.73440000000000005"/>
    <n v="100.76"/>
    <x v="6"/>
    <n v="4.38"/>
  </r>
  <r>
    <x v="0"/>
    <x v="0"/>
    <x v="3"/>
    <x v="29"/>
    <x v="39"/>
    <x v="39"/>
    <n v="8"/>
    <n v="39"/>
    <n v="0.2051"/>
    <x v="2"/>
    <n v="8"/>
    <n v="0"/>
    <n v="18"/>
    <n v="19"/>
    <n v="0.94740000000000002"/>
    <m/>
    <m/>
    <m/>
    <n v="11"/>
    <n v="30"/>
    <n v="0.36670000000000003"/>
    <n v="40"/>
    <n v="43"/>
    <n v="0.93020000000000003"/>
    <n v="177.46"/>
    <x v="4"/>
    <n v="8.4499999999999993"/>
  </r>
  <r>
    <x v="0"/>
    <x v="0"/>
    <x v="20"/>
    <x v="30"/>
    <x v="40"/>
    <x v="40"/>
    <n v="25"/>
    <n v="76"/>
    <n v="0.32890000000000003"/>
    <x v="5"/>
    <n v="18"/>
    <n v="0.16669999999999999"/>
    <n v="7"/>
    <n v="7"/>
    <n v="1"/>
    <n v="44"/>
    <n v="48"/>
    <n v="0.91669999999999996"/>
    <n v="11"/>
    <n v="12"/>
    <n v="0.91669999999999996"/>
    <n v="79"/>
    <n v="85"/>
    <n v="0.9294"/>
    <n v="136.65"/>
    <x v="5"/>
    <n v="6.21"/>
  </r>
  <r>
    <x v="0"/>
    <x v="0"/>
    <x v="3"/>
    <x v="3"/>
    <x v="41"/>
    <x v="41"/>
    <n v="4"/>
    <n v="5"/>
    <n v="0.8"/>
    <x v="1"/>
    <m/>
    <m/>
    <m/>
    <m/>
    <m/>
    <n v="1"/>
    <n v="1"/>
    <n v="1"/>
    <m/>
    <m/>
    <m/>
    <n v="2"/>
    <n v="3"/>
    <n v="0.66669999999999996"/>
    <m/>
    <x v="1"/>
    <m/>
  </r>
  <r>
    <x v="0"/>
    <x v="0"/>
    <x v="21"/>
    <x v="31"/>
    <x v="42"/>
    <x v="42"/>
    <m/>
    <m/>
    <m/>
    <x v="1"/>
    <m/>
    <m/>
    <m/>
    <m/>
    <m/>
    <m/>
    <m/>
    <m/>
    <m/>
    <m/>
    <m/>
    <n v="1"/>
    <n v="1"/>
    <n v="1"/>
    <n v="30"/>
    <x v="14"/>
    <n v="6"/>
  </r>
  <r>
    <x v="0"/>
    <x v="6"/>
    <x v="17"/>
    <x v="32"/>
    <x v="43"/>
    <x v="43"/>
    <n v="11"/>
    <n v="83"/>
    <n v="0.13250000000000001"/>
    <x v="6"/>
    <n v="30"/>
    <n v="6.6699999999999995E-2"/>
    <n v="33"/>
    <n v="33"/>
    <n v="1"/>
    <n v="87"/>
    <n v="92"/>
    <n v="0.94569999999999999"/>
    <n v="43"/>
    <n v="56"/>
    <n v="0.76790000000000003"/>
    <n v="90"/>
    <n v="109"/>
    <n v="0.82569999999999999"/>
    <n v="159.41"/>
    <x v="6"/>
    <n v="6.93"/>
  </r>
  <r>
    <x v="0"/>
    <x v="4"/>
    <x v="22"/>
    <x v="33"/>
    <x v="44"/>
    <x v="44"/>
    <n v="9"/>
    <n v="114"/>
    <n v="7.8899999999999998E-2"/>
    <x v="2"/>
    <n v="6"/>
    <n v="0"/>
    <n v="29"/>
    <n v="29"/>
    <n v="1"/>
    <n v="87"/>
    <n v="90"/>
    <n v="0.9667"/>
    <n v="26"/>
    <n v="31"/>
    <n v="0.8387"/>
    <n v="122"/>
    <n v="137"/>
    <n v="0.89049999999999996"/>
    <n v="181.27"/>
    <x v="9"/>
    <n v="7.25"/>
  </r>
  <r>
    <x v="0"/>
    <x v="3"/>
    <x v="19"/>
    <x v="34"/>
    <x v="45"/>
    <x v="45"/>
    <n v="21"/>
    <n v="102"/>
    <n v="0.2059"/>
    <x v="7"/>
    <n v="14"/>
    <n v="0.42859999999999998"/>
    <n v="22"/>
    <n v="24"/>
    <n v="0.91669999999999996"/>
    <n v="54"/>
    <n v="57"/>
    <n v="0.94740000000000002"/>
    <n v="19"/>
    <n v="34"/>
    <n v="0.55879999999999996"/>
    <n v="105"/>
    <n v="139"/>
    <n v="0.75539999999999996"/>
    <n v="194.93"/>
    <x v="15"/>
    <n v="7.5"/>
  </r>
  <r>
    <x v="0"/>
    <x v="1"/>
    <x v="1"/>
    <x v="1"/>
    <x v="46"/>
    <x v="46"/>
    <n v="0"/>
    <n v="1"/>
    <n v="0"/>
    <x v="1"/>
    <m/>
    <m/>
    <m/>
    <m/>
    <m/>
    <m/>
    <m/>
    <m/>
    <m/>
    <m/>
    <m/>
    <m/>
    <m/>
    <m/>
    <m/>
    <x v="1"/>
    <m/>
  </r>
  <r>
    <x v="0"/>
    <x v="0"/>
    <x v="14"/>
    <x v="16"/>
    <x v="47"/>
    <x v="47"/>
    <n v="16"/>
    <n v="59"/>
    <n v="0.2712"/>
    <x v="8"/>
    <n v="6"/>
    <n v="0.66669999999999996"/>
    <n v="24"/>
    <n v="24"/>
    <n v="1"/>
    <n v="58"/>
    <n v="62"/>
    <n v="0.9355"/>
    <n v="31"/>
    <n v="37"/>
    <n v="0.83779999999999999"/>
    <n v="71"/>
    <n v="85"/>
    <n v="0.83530000000000004"/>
    <n v="135.86000000000001"/>
    <x v="5"/>
    <n v="6.18"/>
  </r>
  <r>
    <x v="0"/>
    <x v="3"/>
    <x v="19"/>
    <x v="24"/>
    <x v="48"/>
    <x v="48"/>
    <n v="2"/>
    <n v="23"/>
    <n v="8.6999999999999994E-2"/>
    <x v="1"/>
    <m/>
    <m/>
    <n v="5"/>
    <n v="5"/>
    <n v="1"/>
    <n v="11"/>
    <n v="11"/>
    <n v="1"/>
    <n v="1"/>
    <n v="5"/>
    <n v="0.2"/>
    <n v="28"/>
    <n v="39"/>
    <n v="0.71789999999999998"/>
    <n v="69.3"/>
    <x v="16"/>
    <n v="6.93"/>
  </r>
  <r>
    <x v="0"/>
    <x v="2"/>
    <x v="7"/>
    <x v="27"/>
    <x v="49"/>
    <x v="49"/>
    <n v="21"/>
    <n v="64"/>
    <n v="0.3281"/>
    <x v="0"/>
    <n v="31"/>
    <n v="0.1613"/>
    <n v="47"/>
    <n v="47"/>
    <n v="1"/>
    <n v="41"/>
    <n v="46"/>
    <n v="0.89129999999999998"/>
    <n v="69"/>
    <n v="86"/>
    <n v="0.80230000000000001"/>
    <n v="73"/>
    <n v="79"/>
    <n v="0.92410000000000003"/>
    <n v="176.96"/>
    <x v="6"/>
    <n v="7.69"/>
  </r>
  <r>
    <x v="0"/>
    <x v="2"/>
    <x v="9"/>
    <x v="26"/>
    <x v="50"/>
    <x v="50"/>
    <m/>
    <m/>
    <m/>
    <x v="1"/>
    <m/>
    <m/>
    <m/>
    <m/>
    <m/>
    <m/>
    <m/>
    <m/>
    <n v="3"/>
    <n v="3"/>
    <n v="1"/>
    <m/>
    <m/>
    <m/>
    <m/>
    <x v="1"/>
    <m/>
  </r>
  <r>
    <x v="0"/>
    <x v="2"/>
    <x v="2"/>
    <x v="12"/>
    <x v="51"/>
    <x v="51"/>
    <n v="15"/>
    <n v="62"/>
    <n v="0.2419"/>
    <x v="6"/>
    <n v="23"/>
    <n v="8.6999999999999994E-2"/>
    <n v="26"/>
    <n v="26"/>
    <n v="1"/>
    <n v="17"/>
    <n v="17"/>
    <n v="1"/>
    <n v="36"/>
    <n v="39"/>
    <n v="0.92310000000000003"/>
    <n v="68"/>
    <n v="82"/>
    <n v="0.82930000000000004"/>
    <n v="200.73"/>
    <x v="3"/>
    <n v="8.36"/>
  </r>
  <r>
    <x v="0"/>
    <x v="0"/>
    <x v="23"/>
    <x v="35"/>
    <x v="52"/>
    <x v="52"/>
    <n v="21"/>
    <n v="66"/>
    <n v="0.31819999999999998"/>
    <x v="5"/>
    <n v="19"/>
    <n v="0.15790000000000001"/>
    <n v="36"/>
    <n v="36"/>
    <n v="1"/>
    <n v="69"/>
    <n v="71"/>
    <n v="0.9718"/>
    <n v="27"/>
    <n v="51"/>
    <n v="0.52939999999999998"/>
    <n v="71"/>
    <n v="88"/>
    <n v="0.80679999999999996"/>
    <n v="134.44999999999999"/>
    <x v="6"/>
    <n v="5.85"/>
  </r>
  <r>
    <x v="0"/>
    <x v="4"/>
    <x v="22"/>
    <x v="33"/>
    <x v="53"/>
    <x v="53"/>
    <n v="3"/>
    <n v="4"/>
    <n v="0.75"/>
    <x v="1"/>
    <m/>
    <m/>
    <m/>
    <m/>
    <m/>
    <n v="1"/>
    <n v="1"/>
    <n v="1"/>
    <m/>
    <m/>
    <m/>
    <n v="3"/>
    <n v="4"/>
    <n v="0.75"/>
    <m/>
    <x v="1"/>
    <m/>
  </r>
  <r>
    <x v="0"/>
    <x v="2"/>
    <x v="2"/>
    <x v="12"/>
    <x v="54"/>
    <x v="54"/>
    <n v="10"/>
    <n v="10"/>
    <n v="1"/>
    <x v="6"/>
    <n v="11"/>
    <n v="0.18179999999999999"/>
    <n v="1"/>
    <n v="1"/>
    <n v="1"/>
    <n v="1"/>
    <n v="1"/>
    <n v="1"/>
    <n v="1"/>
    <n v="1"/>
    <n v="1"/>
    <n v="1"/>
    <n v="1"/>
    <n v="1"/>
    <n v="4.1399999999999997"/>
    <x v="12"/>
    <n v="4.1399999999999997"/>
  </r>
  <r>
    <x v="0"/>
    <x v="2"/>
    <x v="2"/>
    <x v="2"/>
    <x v="55"/>
    <x v="55"/>
    <n v="20"/>
    <n v="74"/>
    <n v="0.27029999999999998"/>
    <x v="8"/>
    <n v="19"/>
    <n v="0.21049999999999999"/>
    <n v="16"/>
    <n v="16"/>
    <n v="1"/>
    <n v="36"/>
    <n v="37"/>
    <n v="0.97299999999999998"/>
    <n v="18"/>
    <n v="22"/>
    <n v="0.81820000000000004"/>
    <n v="80"/>
    <n v="82"/>
    <n v="0.97560000000000002"/>
    <n v="123.24"/>
    <x v="3"/>
    <n v="5.13"/>
  </r>
  <r>
    <x v="0"/>
    <x v="0"/>
    <x v="20"/>
    <x v="30"/>
    <x v="56"/>
    <x v="56"/>
    <n v="7"/>
    <n v="61"/>
    <n v="0.1148"/>
    <x v="3"/>
    <n v="14"/>
    <n v="7.1400000000000005E-2"/>
    <n v="29"/>
    <n v="30"/>
    <n v="0.9667"/>
    <n v="61"/>
    <n v="61"/>
    <n v="1"/>
    <n v="31"/>
    <n v="44"/>
    <n v="0.70450000000000002"/>
    <n v="72"/>
    <n v="79"/>
    <n v="0.91139999999999999"/>
    <n v="165.04"/>
    <x v="5"/>
    <n v="7.5"/>
  </r>
  <r>
    <x v="0"/>
    <x v="1"/>
    <x v="1"/>
    <x v="1"/>
    <x v="57"/>
    <x v="57"/>
    <n v="0"/>
    <n v="4"/>
    <n v="0"/>
    <x v="1"/>
    <m/>
    <m/>
    <m/>
    <m/>
    <m/>
    <m/>
    <m/>
    <m/>
    <m/>
    <m/>
    <m/>
    <m/>
    <m/>
    <m/>
    <m/>
    <x v="1"/>
    <m/>
  </r>
  <r>
    <x v="0"/>
    <x v="2"/>
    <x v="7"/>
    <x v="36"/>
    <x v="58"/>
    <x v="58"/>
    <n v="30"/>
    <n v="83"/>
    <n v="0.3614"/>
    <x v="3"/>
    <n v="2"/>
    <n v="0.5"/>
    <n v="18"/>
    <n v="18"/>
    <n v="1"/>
    <n v="67"/>
    <n v="77"/>
    <n v="0.87009999999999998"/>
    <n v="9"/>
    <n v="19"/>
    <n v="0.47370000000000001"/>
    <n v="83"/>
    <n v="92"/>
    <n v="0.9022"/>
    <n v="110.28"/>
    <x v="4"/>
    <n v="5.25"/>
  </r>
  <r>
    <x v="0"/>
    <x v="2"/>
    <x v="9"/>
    <x v="26"/>
    <x v="59"/>
    <x v="59"/>
    <n v="23"/>
    <n v="87"/>
    <n v="0.26440000000000002"/>
    <x v="3"/>
    <n v="25"/>
    <n v="0.04"/>
    <n v="54"/>
    <n v="54"/>
    <n v="1"/>
    <n v="62"/>
    <n v="63"/>
    <n v="0.98409999999999997"/>
    <n v="78"/>
    <n v="101"/>
    <n v="0.77229999999999999"/>
    <n v="90"/>
    <n v="93"/>
    <n v="0.9677"/>
    <n v="239.41"/>
    <x v="15"/>
    <n v="9.2100000000000009"/>
  </r>
  <r>
    <x v="0"/>
    <x v="6"/>
    <x v="17"/>
    <x v="37"/>
    <x v="60"/>
    <x v="60"/>
    <n v="10"/>
    <n v="68"/>
    <n v="0.14710000000000001"/>
    <x v="0"/>
    <n v="39"/>
    <n v="0.12820000000000001"/>
    <n v="77"/>
    <n v="78"/>
    <n v="0.98719999999999997"/>
    <n v="54"/>
    <n v="61"/>
    <n v="0.88519999999999999"/>
    <n v="86"/>
    <n v="123"/>
    <n v="0.69920000000000004"/>
    <n v="70"/>
    <n v="75"/>
    <n v="0.93330000000000002"/>
    <n v="199.46"/>
    <x v="3"/>
    <n v="8.31"/>
  </r>
  <r>
    <x v="0"/>
    <x v="4"/>
    <x v="22"/>
    <x v="33"/>
    <x v="61"/>
    <x v="61"/>
    <n v="13"/>
    <n v="98"/>
    <n v="0.13270000000000001"/>
    <x v="6"/>
    <n v="30"/>
    <n v="6.6699999999999995E-2"/>
    <n v="33"/>
    <n v="34"/>
    <n v="0.97060000000000002"/>
    <n v="73"/>
    <n v="74"/>
    <n v="0.98650000000000004"/>
    <n v="40"/>
    <n v="53"/>
    <n v="0.75470000000000004"/>
    <n v="102"/>
    <n v="119"/>
    <n v="0.85709999999999997"/>
    <n v="170.06"/>
    <x v="3"/>
    <n v="7.09"/>
  </r>
  <r>
    <x v="0"/>
    <x v="6"/>
    <x v="17"/>
    <x v="37"/>
    <x v="62"/>
    <x v="62"/>
    <n v="0"/>
    <n v="6"/>
    <n v="0"/>
    <x v="1"/>
    <m/>
    <m/>
    <m/>
    <m/>
    <m/>
    <n v="6"/>
    <n v="6"/>
    <n v="1"/>
    <n v="8"/>
    <n v="8"/>
    <n v="1"/>
    <n v="9"/>
    <n v="10"/>
    <n v="0.9"/>
    <n v="91.89"/>
    <x v="5"/>
    <n v="4.18"/>
  </r>
  <r>
    <x v="0"/>
    <x v="2"/>
    <x v="11"/>
    <x v="25"/>
    <x v="63"/>
    <x v="63"/>
    <n v="0"/>
    <n v="1"/>
    <n v="0"/>
    <x v="1"/>
    <m/>
    <m/>
    <m/>
    <m/>
    <m/>
    <m/>
    <m/>
    <m/>
    <m/>
    <m/>
    <m/>
    <m/>
    <m/>
    <m/>
    <m/>
    <x v="1"/>
    <m/>
  </r>
  <r>
    <x v="0"/>
    <x v="6"/>
    <x v="17"/>
    <x v="32"/>
    <x v="64"/>
    <x v="64"/>
    <m/>
    <m/>
    <m/>
    <x v="1"/>
    <m/>
    <m/>
    <m/>
    <m/>
    <m/>
    <m/>
    <m/>
    <m/>
    <n v="16"/>
    <n v="16"/>
    <n v="1"/>
    <m/>
    <m/>
    <m/>
    <m/>
    <x v="1"/>
    <m/>
  </r>
  <r>
    <x v="0"/>
    <x v="2"/>
    <x v="18"/>
    <x v="23"/>
    <x v="65"/>
    <x v="65"/>
    <n v="53"/>
    <n v="76"/>
    <n v="0.69740000000000002"/>
    <x v="7"/>
    <n v="10"/>
    <n v="0.6"/>
    <n v="26"/>
    <n v="26"/>
    <n v="1"/>
    <n v="55"/>
    <n v="67"/>
    <n v="0.82089999999999996"/>
    <n v="28"/>
    <n v="47"/>
    <n v="0.59570000000000001"/>
    <n v="73"/>
    <n v="83"/>
    <n v="0.87949999999999995"/>
    <n v="121.3"/>
    <x v="5"/>
    <n v="5.51"/>
  </r>
  <r>
    <x v="0"/>
    <x v="2"/>
    <x v="10"/>
    <x v="10"/>
    <x v="66"/>
    <x v="66"/>
    <n v="7"/>
    <n v="7"/>
    <n v="1"/>
    <x v="3"/>
    <n v="3"/>
    <n v="0.33329999999999999"/>
    <n v="1"/>
    <n v="1"/>
    <n v="1"/>
    <m/>
    <m/>
    <m/>
    <n v="1"/>
    <n v="1"/>
    <n v="1"/>
    <m/>
    <m/>
    <m/>
    <n v="5.63"/>
    <x v="12"/>
    <n v="5.63"/>
  </r>
  <r>
    <x v="0"/>
    <x v="2"/>
    <x v="11"/>
    <x v="25"/>
    <x v="67"/>
    <x v="67"/>
    <n v="25"/>
    <n v="84"/>
    <n v="0.29759999999999998"/>
    <x v="8"/>
    <n v="18"/>
    <n v="0.22220000000000001"/>
    <n v="30"/>
    <n v="32"/>
    <n v="0.9375"/>
    <n v="83"/>
    <n v="89"/>
    <n v="0.93259999999999998"/>
    <n v="26"/>
    <n v="55"/>
    <n v="0.47270000000000001"/>
    <n v="93"/>
    <n v="112"/>
    <n v="0.83040000000000003"/>
    <n v="139.1"/>
    <x v="6"/>
    <n v="6.05"/>
  </r>
  <r>
    <x v="0"/>
    <x v="2"/>
    <x v="7"/>
    <x v="38"/>
    <x v="68"/>
    <x v="68"/>
    <n v="16"/>
    <n v="54"/>
    <n v="0.29630000000000001"/>
    <x v="10"/>
    <n v="26"/>
    <n v="0.26919999999999999"/>
    <n v="43"/>
    <n v="45"/>
    <n v="0.9556"/>
    <n v="50"/>
    <n v="50"/>
    <n v="1"/>
    <n v="27"/>
    <n v="67"/>
    <n v="0.40300000000000002"/>
    <n v="60"/>
    <n v="68"/>
    <n v="0.88239999999999996"/>
    <n v="114.62"/>
    <x v="6"/>
    <n v="4.9800000000000004"/>
  </r>
  <r>
    <x v="0"/>
    <x v="3"/>
    <x v="24"/>
    <x v="39"/>
    <x v="69"/>
    <x v="69"/>
    <n v="13"/>
    <n v="79"/>
    <n v="0.1646"/>
    <x v="5"/>
    <n v="8"/>
    <n v="0.375"/>
    <n v="30"/>
    <n v="30"/>
    <n v="1"/>
    <n v="70"/>
    <n v="71"/>
    <n v="0.9859"/>
    <n v="32"/>
    <n v="45"/>
    <n v="0.71109999999999995"/>
    <n v="82"/>
    <n v="121"/>
    <n v="0.67769999999999997"/>
    <n v="142.38999999999999"/>
    <x v="9"/>
    <n v="5.7"/>
  </r>
  <r>
    <x v="0"/>
    <x v="1"/>
    <x v="1"/>
    <x v="1"/>
    <x v="70"/>
    <x v="70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71"/>
    <x v="71"/>
    <n v="0"/>
    <n v="1"/>
    <n v="0"/>
    <x v="1"/>
    <m/>
    <m/>
    <m/>
    <m/>
    <m/>
    <m/>
    <m/>
    <m/>
    <m/>
    <m/>
    <m/>
    <m/>
    <m/>
    <m/>
    <m/>
    <x v="1"/>
    <m/>
  </r>
  <r>
    <x v="0"/>
    <x v="3"/>
    <x v="19"/>
    <x v="34"/>
    <x v="72"/>
    <x v="72"/>
    <n v="37"/>
    <n v="111"/>
    <n v="0.33329999999999999"/>
    <x v="9"/>
    <n v="21"/>
    <n v="0.38100000000000001"/>
    <n v="19"/>
    <n v="20"/>
    <n v="0.95"/>
    <n v="49"/>
    <n v="49"/>
    <n v="1"/>
    <n v="14"/>
    <n v="26"/>
    <n v="0.53849999999999998"/>
    <n v="107"/>
    <n v="136"/>
    <n v="0.78680000000000005"/>
    <n v="200.28"/>
    <x v="9"/>
    <n v="8.01"/>
  </r>
  <r>
    <x v="0"/>
    <x v="2"/>
    <x v="13"/>
    <x v="14"/>
    <x v="73"/>
    <x v="73"/>
    <n v="13"/>
    <n v="56"/>
    <n v="0.2321"/>
    <x v="1"/>
    <m/>
    <m/>
    <m/>
    <m/>
    <m/>
    <n v="35"/>
    <n v="36"/>
    <n v="0.97219999999999995"/>
    <m/>
    <m/>
    <m/>
    <n v="66"/>
    <n v="80"/>
    <n v="0.82499999999999996"/>
    <m/>
    <x v="1"/>
    <m/>
  </r>
  <r>
    <x v="0"/>
    <x v="1"/>
    <x v="1"/>
    <x v="1"/>
    <x v="74"/>
    <x v="74"/>
    <n v="0"/>
    <n v="19"/>
    <n v="0"/>
    <x v="1"/>
    <m/>
    <m/>
    <m/>
    <m/>
    <m/>
    <m/>
    <m/>
    <m/>
    <m/>
    <m/>
    <m/>
    <m/>
    <m/>
    <m/>
    <m/>
    <x v="1"/>
    <m/>
  </r>
  <r>
    <x v="0"/>
    <x v="1"/>
    <x v="1"/>
    <x v="1"/>
    <x v="75"/>
    <x v="75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76"/>
    <x v="76"/>
    <n v="0"/>
    <n v="5"/>
    <n v="0"/>
    <x v="1"/>
    <m/>
    <m/>
    <m/>
    <m/>
    <m/>
    <m/>
    <m/>
    <m/>
    <m/>
    <m/>
    <m/>
    <m/>
    <m/>
    <m/>
    <m/>
    <x v="1"/>
    <m/>
  </r>
  <r>
    <x v="0"/>
    <x v="6"/>
    <x v="17"/>
    <x v="22"/>
    <x v="77"/>
    <x v="77"/>
    <n v="11"/>
    <n v="87"/>
    <n v="0.12640000000000001"/>
    <x v="8"/>
    <n v="30"/>
    <n v="0.1333"/>
    <n v="27"/>
    <n v="28"/>
    <n v="0.96430000000000005"/>
    <n v="72"/>
    <n v="77"/>
    <n v="0.93510000000000004"/>
    <n v="32"/>
    <n v="44"/>
    <n v="0.72729999999999995"/>
    <n v="91"/>
    <n v="99"/>
    <n v="0.91920000000000002"/>
    <n v="147.61000000000001"/>
    <x v="5"/>
    <n v="6.71"/>
  </r>
  <r>
    <x v="0"/>
    <x v="2"/>
    <x v="18"/>
    <x v="23"/>
    <x v="78"/>
    <x v="78"/>
    <n v="19"/>
    <n v="53"/>
    <n v="0.35849999999999999"/>
    <x v="8"/>
    <n v="13"/>
    <n v="0.30769999999999997"/>
    <n v="61"/>
    <n v="61"/>
    <n v="1"/>
    <n v="59"/>
    <n v="60"/>
    <n v="0.98329999999999995"/>
    <n v="45"/>
    <n v="82"/>
    <n v="0.54879999999999995"/>
    <n v="61"/>
    <n v="84"/>
    <n v="0.72619999999999996"/>
    <n v="140.34"/>
    <x v="3"/>
    <n v="5.85"/>
  </r>
  <r>
    <x v="0"/>
    <x v="3"/>
    <x v="25"/>
    <x v="40"/>
    <x v="79"/>
    <x v="79"/>
    <n v="6"/>
    <n v="17"/>
    <n v="0.35289999999999999"/>
    <x v="8"/>
    <n v="8"/>
    <n v="0.5"/>
    <m/>
    <m/>
    <m/>
    <n v="3"/>
    <n v="3"/>
    <n v="1"/>
    <m/>
    <m/>
    <m/>
    <n v="3"/>
    <n v="3"/>
    <n v="1"/>
    <n v="5.49"/>
    <x v="12"/>
    <n v="5.49"/>
  </r>
  <r>
    <x v="0"/>
    <x v="2"/>
    <x v="12"/>
    <x v="41"/>
    <x v="80"/>
    <x v="80"/>
    <n v="12"/>
    <n v="48"/>
    <n v="0.25"/>
    <x v="2"/>
    <n v="5"/>
    <n v="0"/>
    <n v="7"/>
    <n v="7"/>
    <n v="1"/>
    <n v="26"/>
    <n v="27"/>
    <n v="0.96299999999999997"/>
    <n v="2"/>
    <n v="7"/>
    <n v="0.28570000000000001"/>
    <n v="46"/>
    <n v="56"/>
    <n v="0.82140000000000002"/>
    <n v="159.86000000000001"/>
    <x v="5"/>
    <n v="7.27"/>
  </r>
  <r>
    <x v="0"/>
    <x v="2"/>
    <x v="9"/>
    <x v="26"/>
    <x v="81"/>
    <x v="81"/>
    <n v="10"/>
    <n v="33"/>
    <n v="0.30299999999999999"/>
    <x v="2"/>
    <n v="1"/>
    <n v="0"/>
    <n v="4"/>
    <n v="4"/>
    <n v="1"/>
    <n v="29"/>
    <n v="31"/>
    <n v="0.9355"/>
    <n v="6"/>
    <n v="8"/>
    <n v="0.75"/>
    <n v="38"/>
    <n v="40"/>
    <n v="0.95"/>
    <n v="180.93"/>
    <x v="9"/>
    <n v="7.24"/>
  </r>
  <r>
    <x v="0"/>
    <x v="0"/>
    <x v="20"/>
    <x v="30"/>
    <x v="82"/>
    <x v="82"/>
    <n v="21"/>
    <n v="62"/>
    <n v="0.3387"/>
    <x v="5"/>
    <n v="29"/>
    <n v="0.10340000000000001"/>
    <n v="32"/>
    <n v="33"/>
    <n v="0.96970000000000001"/>
    <n v="39"/>
    <n v="42"/>
    <n v="0.92859999999999998"/>
    <n v="27"/>
    <n v="44"/>
    <n v="0.61360000000000003"/>
    <n v="65"/>
    <n v="73"/>
    <n v="0.89039999999999997"/>
    <n v="115.18"/>
    <x v="4"/>
    <n v="5.48"/>
  </r>
  <r>
    <x v="0"/>
    <x v="0"/>
    <x v="23"/>
    <x v="35"/>
    <x v="83"/>
    <x v="83"/>
    <n v="21"/>
    <n v="74"/>
    <n v="0.2838"/>
    <x v="0"/>
    <n v="19"/>
    <n v="0.26319999999999999"/>
    <n v="38"/>
    <n v="41"/>
    <n v="0.92679999999999996"/>
    <n v="60"/>
    <n v="61"/>
    <n v="0.98360000000000003"/>
    <n v="40"/>
    <n v="58"/>
    <n v="0.68969999999999998"/>
    <n v="87"/>
    <n v="100"/>
    <n v="0.87"/>
    <n v="164.11"/>
    <x v="9"/>
    <n v="6.56"/>
  </r>
  <r>
    <x v="0"/>
    <x v="3"/>
    <x v="24"/>
    <x v="39"/>
    <x v="84"/>
    <x v="84"/>
    <n v="22"/>
    <n v="56"/>
    <n v="0.39290000000000003"/>
    <x v="2"/>
    <n v="3"/>
    <n v="0"/>
    <n v="1"/>
    <n v="1"/>
    <n v="1"/>
    <n v="24"/>
    <n v="25"/>
    <n v="0.96"/>
    <n v="2"/>
    <n v="2"/>
    <n v="1"/>
    <n v="57"/>
    <n v="67"/>
    <n v="0.85070000000000001"/>
    <n v="50"/>
    <x v="17"/>
    <n v="7.14"/>
  </r>
  <r>
    <x v="0"/>
    <x v="0"/>
    <x v="3"/>
    <x v="3"/>
    <x v="85"/>
    <x v="85"/>
    <n v="7"/>
    <n v="39"/>
    <n v="0.17949999999999999"/>
    <x v="0"/>
    <n v="14"/>
    <n v="0.35709999999999997"/>
    <n v="40"/>
    <n v="40"/>
    <n v="1"/>
    <n v="33"/>
    <n v="35"/>
    <n v="0.94289999999999996"/>
    <n v="44"/>
    <n v="64"/>
    <n v="0.6875"/>
    <n v="45"/>
    <n v="55"/>
    <n v="0.81820000000000004"/>
    <n v="160.93"/>
    <x v="6"/>
    <n v="7"/>
  </r>
  <r>
    <x v="0"/>
    <x v="6"/>
    <x v="17"/>
    <x v="37"/>
    <x v="86"/>
    <x v="86"/>
    <n v="12"/>
    <n v="66"/>
    <n v="0.18179999999999999"/>
    <x v="5"/>
    <n v="32"/>
    <n v="9.3799999999999994E-2"/>
    <n v="79"/>
    <n v="81"/>
    <n v="0.97529999999999994"/>
    <n v="65"/>
    <n v="67"/>
    <n v="0.97009999999999996"/>
    <n v="65"/>
    <n v="113"/>
    <n v="0.57520000000000004"/>
    <n v="74"/>
    <n v="89"/>
    <n v="0.83150000000000002"/>
    <n v="180.17"/>
    <x v="3"/>
    <n v="7.51"/>
  </r>
  <r>
    <x v="0"/>
    <x v="3"/>
    <x v="26"/>
    <x v="42"/>
    <x v="87"/>
    <x v="87"/>
    <n v="3"/>
    <n v="7"/>
    <n v="0.42859999999999998"/>
    <x v="1"/>
    <m/>
    <m/>
    <m/>
    <m/>
    <m/>
    <m/>
    <m/>
    <m/>
    <m/>
    <m/>
    <m/>
    <n v="9"/>
    <n v="15"/>
    <n v="0.6"/>
    <m/>
    <x v="1"/>
    <m/>
  </r>
  <r>
    <x v="0"/>
    <x v="2"/>
    <x v="7"/>
    <x v="36"/>
    <x v="88"/>
    <x v="88"/>
    <n v="51"/>
    <n v="105"/>
    <n v="0.48570000000000002"/>
    <x v="1"/>
    <m/>
    <m/>
    <m/>
    <m/>
    <m/>
    <n v="87"/>
    <n v="103"/>
    <n v="0.84470000000000001"/>
    <m/>
    <m/>
    <m/>
    <n v="108"/>
    <n v="113"/>
    <n v="0.95579999999999998"/>
    <n v="121.69"/>
    <x v="2"/>
    <n v="6.08"/>
  </r>
  <r>
    <x v="0"/>
    <x v="2"/>
    <x v="7"/>
    <x v="36"/>
    <x v="89"/>
    <x v="89"/>
    <n v="29"/>
    <n v="85"/>
    <n v="0.3412"/>
    <x v="5"/>
    <n v="17"/>
    <n v="0.17649999999999999"/>
    <n v="31"/>
    <n v="33"/>
    <n v="0.93940000000000001"/>
    <n v="57"/>
    <n v="76"/>
    <n v="0.75"/>
    <n v="39"/>
    <n v="64"/>
    <n v="0.60940000000000005"/>
    <n v="89"/>
    <n v="96"/>
    <n v="0.92710000000000004"/>
    <n v="153.58000000000001"/>
    <x v="3"/>
    <n v="6.4"/>
  </r>
  <r>
    <x v="0"/>
    <x v="4"/>
    <x v="27"/>
    <x v="43"/>
    <x v="90"/>
    <x v="90"/>
    <n v="7"/>
    <n v="50"/>
    <n v="0.14000000000000001"/>
    <x v="2"/>
    <n v="2"/>
    <n v="0"/>
    <n v="19"/>
    <n v="19"/>
    <n v="1"/>
    <n v="12"/>
    <n v="12"/>
    <n v="1"/>
    <n v="18"/>
    <n v="29"/>
    <n v="0.62070000000000003"/>
    <n v="57"/>
    <n v="84"/>
    <n v="0.67859999999999998"/>
    <n v="179.8"/>
    <x v="2"/>
    <n v="8.99"/>
  </r>
  <r>
    <x v="0"/>
    <x v="3"/>
    <x v="24"/>
    <x v="39"/>
    <x v="91"/>
    <x v="91"/>
    <n v="4"/>
    <n v="11"/>
    <n v="0.36359999999999998"/>
    <x v="6"/>
    <n v="29"/>
    <n v="6.9000000000000006E-2"/>
    <n v="3"/>
    <n v="3"/>
    <n v="1"/>
    <n v="8"/>
    <n v="8"/>
    <n v="1"/>
    <n v="4"/>
    <n v="5"/>
    <n v="0.8"/>
    <n v="10"/>
    <n v="13"/>
    <n v="0.76919999999999999"/>
    <n v="16.62"/>
    <x v="18"/>
    <n v="5.54"/>
  </r>
  <r>
    <x v="0"/>
    <x v="0"/>
    <x v="23"/>
    <x v="35"/>
    <x v="92"/>
    <x v="92"/>
    <n v="11"/>
    <n v="43"/>
    <n v="0.25580000000000003"/>
    <x v="5"/>
    <n v="14"/>
    <n v="0.21429999999999999"/>
    <n v="35"/>
    <n v="38"/>
    <n v="0.92110000000000003"/>
    <n v="45"/>
    <n v="49"/>
    <n v="0.91839999999999999"/>
    <n v="28"/>
    <n v="57"/>
    <n v="0.49120000000000003"/>
    <n v="49"/>
    <n v="58"/>
    <n v="0.8448"/>
    <n v="140.76"/>
    <x v="6"/>
    <n v="6.12"/>
  </r>
  <r>
    <x v="0"/>
    <x v="0"/>
    <x v="23"/>
    <x v="35"/>
    <x v="93"/>
    <x v="93"/>
    <n v="19"/>
    <n v="58"/>
    <n v="0.3276"/>
    <x v="8"/>
    <n v="11"/>
    <n v="0.36359999999999998"/>
    <n v="29"/>
    <n v="32"/>
    <n v="0.90629999999999999"/>
    <n v="62"/>
    <n v="63"/>
    <n v="0.98409999999999997"/>
    <n v="20"/>
    <n v="48"/>
    <n v="0.41670000000000001"/>
    <n v="63"/>
    <n v="75"/>
    <n v="0.84"/>
    <n v="101.89"/>
    <x v="3"/>
    <n v="4.25"/>
  </r>
  <r>
    <x v="0"/>
    <x v="1"/>
    <x v="1"/>
    <x v="1"/>
    <x v="94"/>
    <x v="94"/>
    <n v="0"/>
    <n v="8"/>
    <n v="0"/>
    <x v="1"/>
    <m/>
    <m/>
    <m/>
    <m/>
    <m/>
    <m/>
    <m/>
    <m/>
    <m/>
    <m/>
    <m/>
    <m/>
    <m/>
    <m/>
    <m/>
    <x v="1"/>
    <m/>
  </r>
  <r>
    <x v="0"/>
    <x v="2"/>
    <x v="7"/>
    <x v="7"/>
    <x v="95"/>
    <x v="95"/>
    <n v="28"/>
    <n v="81"/>
    <n v="0.34570000000000001"/>
    <x v="0"/>
    <n v="33"/>
    <n v="0.1515"/>
    <n v="32"/>
    <n v="33"/>
    <n v="0.96970000000000001"/>
    <n v="73"/>
    <n v="75"/>
    <n v="0.97330000000000005"/>
    <n v="23"/>
    <n v="57"/>
    <n v="0.40350000000000003"/>
    <n v="89"/>
    <n v="95"/>
    <n v="0.93679999999999997"/>
    <n v="132.44999999999999"/>
    <x v="6"/>
    <n v="5.76"/>
  </r>
  <r>
    <x v="0"/>
    <x v="2"/>
    <x v="7"/>
    <x v="38"/>
    <x v="96"/>
    <x v="96"/>
    <n v="6"/>
    <n v="39"/>
    <n v="0.15379999999999999"/>
    <x v="0"/>
    <n v="34"/>
    <n v="0.14710000000000001"/>
    <n v="69"/>
    <n v="72"/>
    <n v="0.95830000000000004"/>
    <n v="35"/>
    <n v="38"/>
    <n v="0.92110000000000003"/>
    <n v="61"/>
    <n v="125"/>
    <n v="0.48799999999999999"/>
    <n v="44"/>
    <n v="53"/>
    <n v="0.83020000000000005"/>
    <n v="133.52000000000001"/>
    <x v="6"/>
    <n v="5.81"/>
  </r>
  <r>
    <x v="0"/>
    <x v="0"/>
    <x v="28"/>
    <x v="44"/>
    <x v="97"/>
    <x v="97"/>
    <n v="6"/>
    <n v="45"/>
    <n v="0.1333"/>
    <x v="6"/>
    <n v="20"/>
    <n v="0.1"/>
    <n v="62"/>
    <n v="65"/>
    <n v="0.95379999999999998"/>
    <n v="48"/>
    <n v="50"/>
    <n v="0.96"/>
    <n v="49"/>
    <n v="104"/>
    <n v="0.47120000000000001"/>
    <n v="52"/>
    <n v="60"/>
    <n v="0.86670000000000003"/>
    <n v="131.69"/>
    <x v="6"/>
    <n v="5.73"/>
  </r>
  <r>
    <x v="0"/>
    <x v="3"/>
    <x v="4"/>
    <x v="4"/>
    <x v="98"/>
    <x v="98"/>
    <n v="8"/>
    <n v="12"/>
    <n v="0.66669999999999996"/>
    <x v="4"/>
    <n v="24"/>
    <n v="0.375"/>
    <m/>
    <m/>
    <m/>
    <m/>
    <m/>
    <m/>
    <m/>
    <m/>
    <m/>
    <n v="7"/>
    <n v="7"/>
    <n v="1"/>
    <n v="9.01"/>
    <x v="12"/>
    <n v="9.01"/>
  </r>
  <r>
    <x v="0"/>
    <x v="2"/>
    <x v="7"/>
    <x v="36"/>
    <x v="99"/>
    <x v="99"/>
    <n v="3"/>
    <n v="3"/>
    <n v="1"/>
    <x v="2"/>
    <n v="2"/>
    <n v="0"/>
    <m/>
    <m/>
    <m/>
    <m/>
    <m/>
    <m/>
    <m/>
    <m/>
    <m/>
    <m/>
    <m/>
    <m/>
    <m/>
    <x v="1"/>
    <m/>
  </r>
  <r>
    <x v="0"/>
    <x v="3"/>
    <x v="26"/>
    <x v="42"/>
    <x v="100"/>
    <x v="100"/>
    <n v="4"/>
    <n v="6"/>
    <n v="0.66669999999999996"/>
    <x v="5"/>
    <n v="28"/>
    <n v="0.1071"/>
    <n v="1"/>
    <n v="1"/>
    <n v="1"/>
    <m/>
    <m/>
    <m/>
    <n v="0"/>
    <n v="1"/>
    <n v="0"/>
    <n v="2"/>
    <n v="3"/>
    <n v="0.66669999999999996"/>
    <n v="2.25"/>
    <x v="12"/>
    <n v="2.25"/>
  </r>
  <r>
    <x v="0"/>
    <x v="3"/>
    <x v="29"/>
    <x v="45"/>
    <x v="101"/>
    <x v="101"/>
    <n v="10"/>
    <n v="43"/>
    <n v="0.2326"/>
    <x v="3"/>
    <n v="9"/>
    <n v="0.1111"/>
    <n v="11"/>
    <n v="11"/>
    <n v="1"/>
    <n v="25"/>
    <n v="26"/>
    <n v="0.96150000000000002"/>
    <n v="9"/>
    <n v="16"/>
    <n v="0.5625"/>
    <n v="50"/>
    <n v="73"/>
    <n v="0.68489999999999995"/>
    <n v="121.21"/>
    <x v="4"/>
    <n v="5.77"/>
  </r>
  <r>
    <x v="0"/>
    <x v="2"/>
    <x v="10"/>
    <x v="46"/>
    <x v="102"/>
    <x v="102"/>
    <n v="2"/>
    <n v="28"/>
    <n v="7.1400000000000005E-2"/>
    <x v="1"/>
    <m/>
    <m/>
    <n v="19"/>
    <n v="19"/>
    <n v="1"/>
    <n v="26"/>
    <n v="26"/>
    <n v="1"/>
    <n v="23"/>
    <n v="27"/>
    <n v="0.85189999999999999"/>
    <n v="32"/>
    <n v="41"/>
    <n v="0.78049999999999997"/>
    <n v="173.41"/>
    <x v="2"/>
    <n v="8.67"/>
  </r>
  <r>
    <x v="0"/>
    <x v="4"/>
    <x v="22"/>
    <x v="47"/>
    <x v="103"/>
    <x v="103"/>
    <n v="3"/>
    <n v="3"/>
    <n v="1"/>
    <x v="6"/>
    <n v="17"/>
    <n v="0.1176"/>
    <m/>
    <m/>
    <m/>
    <m/>
    <m/>
    <m/>
    <m/>
    <m/>
    <m/>
    <m/>
    <m/>
    <m/>
    <m/>
    <x v="1"/>
    <m/>
  </r>
  <r>
    <x v="0"/>
    <x v="2"/>
    <x v="9"/>
    <x v="26"/>
    <x v="104"/>
    <x v="104"/>
    <n v="18"/>
    <n v="60"/>
    <n v="0.3"/>
    <x v="2"/>
    <n v="3"/>
    <n v="0"/>
    <n v="19"/>
    <n v="22"/>
    <n v="0.86360000000000003"/>
    <n v="61"/>
    <n v="62"/>
    <n v="0.9839"/>
    <n v="21"/>
    <n v="35"/>
    <n v="0.6"/>
    <n v="68"/>
    <n v="78"/>
    <n v="0.87180000000000002"/>
    <n v="131.97"/>
    <x v="5"/>
    <n v="6"/>
  </r>
  <r>
    <x v="0"/>
    <x v="2"/>
    <x v="11"/>
    <x v="25"/>
    <x v="105"/>
    <x v="105"/>
    <n v="1"/>
    <n v="1"/>
    <n v="1"/>
    <x v="1"/>
    <m/>
    <m/>
    <m/>
    <m/>
    <m/>
    <m/>
    <m/>
    <m/>
    <m/>
    <m/>
    <m/>
    <m/>
    <m/>
    <m/>
    <m/>
    <x v="1"/>
    <m/>
  </r>
  <r>
    <x v="0"/>
    <x v="2"/>
    <x v="2"/>
    <x v="2"/>
    <x v="106"/>
    <x v="106"/>
    <n v="8"/>
    <n v="48"/>
    <n v="0.16669999999999999"/>
    <x v="5"/>
    <n v="41"/>
    <n v="7.3200000000000001E-2"/>
    <n v="36"/>
    <n v="41"/>
    <n v="0.878"/>
    <n v="22"/>
    <n v="23"/>
    <n v="0.95650000000000002"/>
    <n v="46"/>
    <n v="75"/>
    <n v="0.61329999999999996"/>
    <n v="57"/>
    <n v="59"/>
    <n v="0.96609999999999996"/>
    <n v="143.83000000000001"/>
    <x v="3"/>
    <n v="5.99"/>
  </r>
  <r>
    <x v="0"/>
    <x v="5"/>
    <x v="15"/>
    <x v="48"/>
    <x v="107"/>
    <x v="107"/>
    <n v="5"/>
    <n v="33"/>
    <n v="0.1515"/>
    <x v="1"/>
    <m/>
    <m/>
    <m/>
    <m/>
    <m/>
    <n v="1"/>
    <n v="1"/>
    <n v="1"/>
    <m/>
    <m/>
    <m/>
    <n v="31"/>
    <n v="51"/>
    <n v="0.60780000000000001"/>
    <m/>
    <x v="1"/>
    <m/>
  </r>
  <r>
    <x v="0"/>
    <x v="4"/>
    <x v="30"/>
    <x v="49"/>
    <x v="108"/>
    <x v="108"/>
    <n v="18"/>
    <n v="86"/>
    <n v="0.20930000000000001"/>
    <x v="3"/>
    <n v="30"/>
    <n v="3.3300000000000003E-2"/>
    <n v="40"/>
    <n v="41"/>
    <n v="0.97560000000000002"/>
    <n v="61"/>
    <n v="62"/>
    <n v="0.9839"/>
    <n v="47"/>
    <n v="60"/>
    <n v="0.7833"/>
    <n v="93"/>
    <n v="105"/>
    <n v="0.88570000000000004"/>
    <n v="170.48"/>
    <x v="9"/>
    <n v="6.82"/>
  </r>
  <r>
    <x v="0"/>
    <x v="4"/>
    <x v="5"/>
    <x v="50"/>
    <x v="109"/>
    <x v="108"/>
    <n v="18"/>
    <n v="70"/>
    <n v="0.2571"/>
    <x v="5"/>
    <n v="24"/>
    <n v="0.125"/>
    <n v="16"/>
    <n v="16"/>
    <n v="1"/>
    <n v="35"/>
    <n v="35"/>
    <n v="1"/>
    <n v="32"/>
    <n v="39"/>
    <n v="0.82050000000000001"/>
    <n v="78"/>
    <n v="88"/>
    <n v="0.88639999999999997"/>
    <n v="167.27"/>
    <x v="6"/>
    <n v="7.27"/>
  </r>
  <r>
    <x v="0"/>
    <x v="2"/>
    <x v="18"/>
    <x v="23"/>
    <x v="110"/>
    <x v="109"/>
    <n v="26"/>
    <n v="73"/>
    <n v="0.35620000000000002"/>
    <x v="0"/>
    <n v="25"/>
    <n v="0.2"/>
    <n v="42"/>
    <n v="42"/>
    <n v="1"/>
    <n v="75"/>
    <n v="78"/>
    <n v="0.96150000000000002"/>
    <n v="31"/>
    <n v="55"/>
    <n v="0.56359999999999999"/>
    <n v="85"/>
    <n v="96"/>
    <n v="0.88539999999999996"/>
    <n v="143.52000000000001"/>
    <x v="6"/>
    <n v="6.24"/>
  </r>
  <r>
    <x v="0"/>
    <x v="2"/>
    <x v="10"/>
    <x v="21"/>
    <x v="111"/>
    <x v="110"/>
    <m/>
    <m/>
    <m/>
    <x v="1"/>
    <m/>
    <m/>
    <m/>
    <m/>
    <m/>
    <m/>
    <m/>
    <m/>
    <m/>
    <m/>
    <m/>
    <m/>
    <m/>
    <m/>
    <n v="4.93"/>
    <x v="12"/>
    <n v="4.93"/>
  </r>
  <r>
    <x v="0"/>
    <x v="3"/>
    <x v="25"/>
    <x v="40"/>
    <x v="112"/>
    <x v="111"/>
    <n v="16"/>
    <n v="69"/>
    <n v="0.2319"/>
    <x v="6"/>
    <n v="30"/>
    <n v="6.6699999999999995E-2"/>
    <n v="31"/>
    <n v="31"/>
    <n v="1"/>
    <n v="54"/>
    <n v="54"/>
    <n v="1"/>
    <n v="28"/>
    <n v="46"/>
    <n v="0.60870000000000002"/>
    <n v="72"/>
    <n v="79"/>
    <n v="0.91139999999999999"/>
    <n v="130.72999999999999"/>
    <x v="5"/>
    <n v="5.94"/>
  </r>
  <r>
    <x v="0"/>
    <x v="3"/>
    <x v="19"/>
    <x v="24"/>
    <x v="113"/>
    <x v="112"/>
    <n v="11"/>
    <n v="20"/>
    <n v="0.55000000000000004"/>
    <x v="8"/>
    <n v="32"/>
    <n v="0.125"/>
    <n v="10"/>
    <n v="10"/>
    <n v="1"/>
    <n v="7"/>
    <n v="7"/>
    <n v="1"/>
    <n v="10"/>
    <n v="16"/>
    <n v="0.625"/>
    <n v="17"/>
    <n v="23"/>
    <n v="0.73909999999999998"/>
    <n v="35.24"/>
    <x v="10"/>
    <n v="5.87"/>
  </r>
  <r>
    <x v="0"/>
    <x v="2"/>
    <x v="13"/>
    <x v="51"/>
    <x v="114"/>
    <x v="113"/>
    <n v="6"/>
    <n v="40"/>
    <n v="0.15"/>
    <x v="1"/>
    <m/>
    <m/>
    <n v="21"/>
    <n v="21"/>
    <n v="1"/>
    <n v="49"/>
    <n v="49"/>
    <n v="1"/>
    <n v="23"/>
    <n v="33"/>
    <n v="0.69699999999999995"/>
    <n v="52"/>
    <n v="61"/>
    <n v="0.85250000000000004"/>
    <n v="90.54"/>
    <x v="19"/>
    <n v="5.66"/>
  </r>
  <r>
    <x v="0"/>
    <x v="3"/>
    <x v="6"/>
    <x v="6"/>
    <x v="115"/>
    <x v="114"/>
    <n v="9"/>
    <n v="30"/>
    <n v="0.3"/>
    <x v="3"/>
    <n v="10"/>
    <n v="0.1"/>
    <n v="20"/>
    <n v="20"/>
    <n v="1"/>
    <n v="21"/>
    <n v="21"/>
    <n v="1"/>
    <n v="13"/>
    <n v="25"/>
    <n v="0.52"/>
    <n v="29"/>
    <n v="49"/>
    <n v="0.59179999999999999"/>
    <n v="62.87"/>
    <x v="20"/>
    <n v="3.7"/>
  </r>
  <r>
    <x v="0"/>
    <x v="4"/>
    <x v="22"/>
    <x v="52"/>
    <x v="116"/>
    <x v="115"/>
    <n v="0"/>
    <n v="2"/>
    <n v="0"/>
    <x v="1"/>
    <m/>
    <m/>
    <m/>
    <m/>
    <m/>
    <m/>
    <m/>
    <m/>
    <m/>
    <m/>
    <m/>
    <n v="3"/>
    <n v="3"/>
    <n v="1"/>
    <m/>
    <x v="1"/>
    <m/>
  </r>
  <r>
    <x v="0"/>
    <x v="2"/>
    <x v="7"/>
    <x v="7"/>
    <x v="117"/>
    <x v="116"/>
    <n v="21"/>
    <n v="55"/>
    <n v="0.38179999999999997"/>
    <x v="10"/>
    <n v="25"/>
    <n v="0.28000000000000003"/>
    <n v="50"/>
    <n v="52"/>
    <n v="0.96150000000000002"/>
    <n v="49"/>
    <n v="51"/>
    <n v="0.96079999999999999"/>
    <n v="76"/>
    <n v="95"/>
    <n v="0.8"/>
    <n v="56"/>
    <n v="61"/>
    <n v="0.91800000000000004"/>
    <n v="166.9"/>
    <x v="4"/>
    <n v="7.95"/>
  </r>
  <r>
    <x v="0"/>
    <x v="3"/>
    <x v="29"/>
    <x v="53"/>
    <x v="118"/>
    <x v="117"/>
    <n v="6"/>
    <n v="50"/>
    <n v="0.12"/>
    <x v="5"/>
    <n v="5"/>
    <n v="0.6"/>
    <n v="27"/>
    <n v="27"/>
    <n v="1"/>
    <n v="34"/>
    <n v="35"/>
    <n v="0.97140000000000004"/>
    <n v="34"/>
    <n v="39"/>
    <n v="0.87180000000000002"/>
    <n v="56"/>
    <n v="77"/>
    <n v="0.72729999999999995"/>
    <n v="160.44999999999999"/>
    <x v="6"/>
    <n v="6.98"/>
  </r>
  <r>
    <x v="0"/>
    <x v="3"/>
    <x v="6"/>
    <x v="54"/>
    <x v="119"/>
    <x v="118"/>
    <n v="13"/>
    <n v="44"/>
    <n v="0.29549999999999998"/>
    <x v="2"/>
    <n v="3"/>
    <n v="0"/>
    <n v="14"/>
    <n v="15"/>
    <n v="0.93330000000000002"/>
    <n v="20"/>
    <n v="21"/>
    <n v="0.95240000000000002"/>
    <n v="12"/>
    <n v="26"/>
    <n v="0.46150000000000002"/>
    <n v="48"/>
    <n v="54"/>
    <n v="0.88890000000000002"/>
    <n v="71.61"/>
    <x v="20"/>
    <n v="4.21"/>
  </r>
  <r>
    <x v="0"/>
    <x v="3"/>
    <x v="25"/>
    <x v="40"/>
    <x v="120"/>
    <x v="119"/>
    <n v="16"/>
    <n v="82"/>
    <n v="0.1951"/>
    <x v="6"/>
    <n v="8"/>
    <n v="0.25"/>
    <n v="27"/>
    <n v="27"/>
    <n v="1"/>
    <n v="58"/>
    <n v="58"/>
    <n v="1"/>
    <n v="27"/>
    <n v="42"/>
    <n v="0.64290000000000003"/>
    <n v="87"/>
    <n v="93"/>
    <n v="0.9355"/>
    <n v="153.46"/>
    <x v="3"/>
    <n v="6.39"/>
  </r>
  <r>
    <x v="0"/>
    <x v="3"/>
    <x v="4"/>
    <x v="4"/>
    <x v="121"/>
    <x v="120"/>
    <n v="8"/>
    <n v="70"/>
    <n v="0.1143"/>
    <x v="2"/>
    <n v="1"/>
    <n v="0"/>
    <n v="5"/>
    <n v="5"/>
    <n v="1"/>
    <n v="41"/>
    <n v="41"/>
    <n v="1"/>
    <n v="4"/>
    <n v="9"/>
    <n v="0.44440000000000002"/>
    <n v="86"/>
    <n v="93"/>
    <n v="0.92469999999999997"/>
    <n v="102.25"/>
    <x v="7"/>
    <n v="6.82"/>
  </r>
  <r>
    <x v="0"/>
    <x v="6"/>
    <x v="17"/>
    <x v="22"/>
    <x v="122"/>
    <x v="121"/>
    <n v="2"/>
    <n v="14"/>
    <n v="0.1429"/>
    <x v="2"/>
    <n v="7"/>
    <n v="0"/>
    <n v="9"/>
    <n v="9"/>
    <n v="1"/>
    <n v="9"/>
    <n v="9"/>
    <n v="1"/>
    <n v="11"/>
    <n v="15"/>
    <n v="0.73329999999999995"/>
    <n v="14"/>
    <n v="18"/>
    <n v="0.77780000000000005"/>
    <n v="71.94"/>
    <x v="21"/>
    <n v="5.53"/>
  </r>
  <r>
    <x v="0"/>
    <x v="4"/>
    <x v="5"/>
    <x v="55"/>
    <x v="123"/>
    <x v="122"/>
    <n v="13"/>
    <n v="65"/>
    <n v="0.2"/>
    <x v="3"/>
    <n v="8"/>
    <n v="0.125"/>
    <n v="15"/>
    <n v="16"/>
    <n v="0.9375"/>
    <n v="55"/>
    <n v="55"/>
    <n v="1"/>
    <n v="22"/>
    <n v="28"/>
    <n v="0.78569999999999995"/>
    <n v="69"/>
    <n v="80"/>
    <n v="0.86250000000000004"/>
    <n v="108.45"/>
    <x v="4"/>
    <n v="5.16"/>
  </r>
  <r>
    <x v="0"/>
    <x v="4"/>
    <x v="5"/>
    <x v="5"/>
    <x v="124"/>
    <x v="123"/>
    <n v="21"/>
    <n v="120"/>
    <n v="0.17499999999999999"/>
    <x v="6"/>
    <n v="3"/>
    <n v="0.66669999999999996"/>
    <n v="3"/>
    <n v="3"/>
    <n v="1"/>
    <n v="83"/>
    <n v="83"/>
    <n v="1"/>
    <n v="2"/>
    <n v="4"/>
    <n v="0.5"/>
    <n v="127"/>
    <n v="150"/>
    <n v="0.84670000000000001"/>
    <n v="145.83000000000001"/>
    <x v="3"/>
    <n v="6.08"/>
  </r>
  <r>
    <x v="0"/>
    <x v="2"/>
    <x v="11"/>
    <x v="25"/>
    <x v="125"/>
    <x v="124"/>
    <n v="18"/>
    <n v="81"/>
    <n v="0.22220000000000001"/>
    <x v="6"/>
    <n v="16"/>
    <n v="0.125"/>
    <n v="23"/>
    <n v="27"/>
    <n v="0.85189999999999999"/>
    <n v="80"/>
    <n v="87"/>
    <n v="0.91949999999999998"/>
    <n v="33"/>
    <n v="47"/>
    <n v="0.70209999999999995"/>
    <n v="96"/>
    <n v="103"/>
    <n v="0.93200000000000005"/>
    <n v="153.97"/>
    <x v="6"/>
    <n v="6.69"/>
  </r>
  <r>
    <x v="0"/>
    <x v="2"/>
    <x v="10"/>
    <x v="21"/>
    <x v="126"/>
    <x v="125"/>
    <n v="1"/>
    <n v="6"/>
    <n v="0.16669999999999999"/>
    <x v="2"/>
    <n v="3"/>
    <n v="0"/>
    <m/>
    <m/>
    <m/>
    <m/>
    <m/>
    <m/>
    <n v="1"/>
    <n v="1"/>
    <n v="1"/>
    <n v="5"/>
    <n v="5"/>
    <n v="1"/>
    <n v="127.97"/>
    <x v="2"/>
    <n v="6.4"/>
  </r>
  <r>
    <x v="0"/>
    <x v="2"/>
    <x v="18"/>
    <x v="23"/>
    <x v="127"/>
    <x v="126"/>
    <n v="11"/>
    <n v="39"/>
    <n v="0.28210000000000002"/>
    <x v="12"/>
    <n v="57"/>
    <n v="0.1754"/>
    <n v="39"/>
    <n v="41"/>
    <n v="0.95120000000000005"/>
    <n v="39"/>
    <n v="39"/>
    <n v="1"/>
    <n v="30"/>
    <n v="59"/>
    <n v="0.50849999999999995"/>
    <n v="42"/>
    <n v="53"/>
    <n v="0.79249999999999998"/>
    <n v="93.21"/>
    <x v="19"/>
    <n v="5.83"/>
  </r>
  <r>
    <x v="0"/>
    <x v="3"/>
    <x v="4"/>
    <x v="56"/>
    <x v="128"/>
    <x v="127"/>
    <n v="18"/>
    <n v="96"/>
    <n v="0.1875"/>
    <x v="3"/>
    <n v="7"/>
    <n v="0.1429"/>
    <n v="47"/>
    <n v="48"/>
    <n v="0.97919999999999996"/>
    <n v="70"/>
    <n v="70"/>
    <n v="1"/>
    <n v="51"/>
    <n v="75"/>
    <n v="0.68"/>
    <n v="94"/>
    <n v="105"/>
    <n v="0.8952"/>
    <n v="197.04"/>
    <x v="3"/>
    <n v="8.2100000000000009"/>
  </r>
  <r>
    <x v="0"/>
    <x v="5"/>
    <x v="15"/>
    <x v="19"/>
    <x v="129"/>
    <x v="128"/>
    <n v="3"/>
    <n v="17"/>
    <n v="0.17649999999999999"/>
    <x v="2"/>
    <n v="3"/>
    <n v="0"/>
    <n v="3"/>
    <n v="3"/>
    <n v="1"/>
    <n v="14"/>
    <n v="14"/>
    <n v="1"/>
    <n v="3"/>
    <n v="3"/>
    <n v="1"/>
    <n v="17"/>
    <n v="22"/>
    <n v="0.77270000000000005"/>
    <n v="171.83"/>
    <x v="6"/>
    <n v="7.47"/>
  </r>
  <r>
    <x v="0"/>
    <x v="4"/>
    <x v="16"/>
    <x v="18"/>
    <x v="130"/>
    <x v="129"/>
    <n v="13"/>
    <n v="75"/>
    <n v="0.17330000000000001"/>
    <x v="2"/>
    <n v="1"/>
    <n v="0"/>
    <n v="5"/>
    <n v="5"/>
    <n v="1"/>
    <n v="6"/>
    <n v="6"/>
    <n v="1"/>
    <n v="5"/>
    <n v="5"/>
    <n v="1"/>
    <n v="86"/>
    <n v="91"/>
    <n v="0.94510000000000005"/>
    <n v="149.49"/>
    <x v="19"/>
    <n v="9.34"/>
  </r>
  <r>
    <x v="0"/>
    <x v="3"/>
    <x v="25"/>
    <x v="40"/>
    <x v="131"/>
    <x v="130"/>
    <n v="3"/>
    <n v="12"/>
    <n v="0.25"/>
    <x v="2"/>
    <n v="1"/>
    <n v="0"/>
    <n v="4"/>
    <n v="4"/>
    <n v="1"/>
    <n v="6"/>
    <n v="6"/>
    <n v="1"/>
    <n v="3"/>
    <n v="5"/>
    <n v="0.6"/>
    <n v="10"/>
    <n v="13"/>
    <n v="0.76919999999999999"/>
    <n v="30.56"/>
    <x v="10"/>
    <n v="5.09"/>
  </r>
  <r>
    <x v="0"/>
    <x v="3"/>
    <x v="6"/>
    <x v="6"/>
    <x v="132"/>
    <x v="131"/>
    <n v="15"/>
    <n v="49"/>
    <n v="0.30609999999999998"/>
    <x v="8"/>
    <n v="17"/>
    <n v="0.23530000000000001"/>
    <n v="14"/>
    <n v="14"/>
    <n v="1"/>
    <n v="38"/>
    <n v="38"/>
    <n v="1"/>
    <n v="15"/>
    <n v="25"/>
    <n v="0.6"/>
    <n v="57"/>
    <n v="82"/>
    <n v="0.69510000000000005"/>
    <n v="92.39"/>
    <x v="19"/>
    <n v="5.77"/>
  </r>
  <r>
    <x v="0"/>
    <x v="4"/>
    <x v="22"/>
    <x v="52"/>
    <x v="133"/>
    <x v="132"/>
    <n v="5"/>
    <n v="5"/>
    <n v="1"/>
    <x v="5"/>
    <n v="12"/>
    <n v="0.25"/>
    <m/>
    <m/>
    <m/>
    <m/>
    <m/>
    <m/>
    <m/>
    <m/>
    <m/>
    <m/>
    <m/>
    <m/>
    <m/>
    <x v="1"/>
    <m/>
  </r>
  <r>
    <x v="0"/>
    <x v="3"/>
    <x v="6"/>
    <x v="6"/>
    <x v="134"/>
    <x v="133"/>
    <n v="7"/>
    <n v="41"/>
    <n v="0.17069999999999999"/>
    <x v="1"/>
    <m/>
    <m/>
    <n v="15"/>
    <n v="17"/>
    <n v="0.88239999999999996"/>
    <n v="24"/>
    <n v="24"/>
    <n v="1"/>
    <n v="24"/>
    <n v="31"/>
    <n v="0.7742"/>
    <n v="44"/>
    <n v="46"/>
    <n v="0.95650000000000002"/>
    <n v="200.93"/>
    <x v="6"/>
    <n v="8.74"/>
  </r>
  <r>
    <x v="0"/>
    <x v="0"/>
    <x v="21"/>
    <x v="31"/>
    <x v="135"/>
    <x v="134"/>
    <n v="2"/>
    <n v="5"/>
    <n v="0.4"/>
    <x v="1"/>
    <m/>
    <m/>
    <m/>
    <m/>
    <m/>
    <m/>
    <m/>
    <m/>
    <n v="2"/>
    <n v="3"/>
    <n v="0.66669999999999996"/>
    <n v="5"/>
    <n v="5"/>
    <n v="1"/>
    <n v="233.94"/>
    <x v="6"/>
    <n v="10.17"/>
  </r>
  <r>
    <x v="0"/>
    <x v="3"/>
    <x v="6"/>
    <x v="54"/>
    <x v="136"/>
    <x v="135"/>
    <n v="9"/>
    <n v="15"/>
    <n v="0.6"/>
    <x v="7"/>
    <n v="43"/>
    <n v="0.13950000000000001"/>
    <n v="2"/>
    <n v="2"/>
    <n v="1"/>
    <n v="5"/>
    <n v="5"/>
    <n v="1"/>
    <n v="5"/>
    <n v="5"/>
    <n v="1"/>
    <n v="9"/>
    <n v="9"/>
    <n v="1"/>
    <n v="16.760000000000002"/>
    <x v="22"/>
    <n v="8.3800000000000008"/>
  </r>
  <r>
    <x v="0"/>
    <x v="4"/>
    <x v="5"/>
    <x v="55"/>
    <x v="137"/>
    <x v="136"/>
    <n v="4"/>
    <n v="18"/>
    <n v="0.22220000000000001"/>
    <x v="2"/>
    <n v="1"/>
    <n v="0"/>
    <n v="1"/>
    <n v="1"/>
    <n v="1"/>
    <n v="10"/>
    <n v="10"/>
    <n v="1"/>
    <n v="3"/>
    <n v="3"/>
    <n v="1"/>
    <n v="19"/>
    <n v="25"/>
    <n v="0.76"/>
    <n v="188.62"/>
    <x v="8"/>
    <n v="10.48"/>
  </r>
  <r>
    <x v="0"/>
    <x v="3"/>
    <x v="26"/>
    <x v="42"/>
    <x v="138"/>
    <x v="137"/>
    <n v="10"/>
    <n v="25"/>
    <n v="0.4"/>
    <x v="1"/>
    <m/>
    <m/>
    <m/>
    <m/>
    <m/>
    <m/>
    <m/>
    <m/>
    <m/>
    <m/>
    <m/>
    <m/>
    <m/>
    <m/>
    <n v="0.2"/>
    <x v="12"/>
    <n v="0.2"/>
  </r>
  <r>
    <x v="0"/>
    <x v="0"/>
    <x v="23"/>
    <x v="57"/>
    <x v="139"/>
    <x v="138"/>
    <n v="5"/>
    <n v="43"/>
    <n v="0.1163"/>
    <x v="1"/>
    <m/>
    <m/>
    <n v="30"/>
    <n v="31"/>
    <n v="0.9677"/>
    <n v="51"/>
    <n v="51"/>
    <n v="1"/>
    <n v="24"/>
    <n v="50"/>
    <n v="0.48"/>
    <n v="52"/>
    <n v="69"/>
    <n v="0.75360000000000005"/>
    <n v="98"/>
    <x v="11"/>
    <n v="5.16"/>
  </r>
  <r>
    <x v="0"/>
    <x v="4"/>
    <x v="22"/>
    <x v="47"/>
    <x v="140"/>
    <x v="139"/>
    <n v="12"/>
    <n v="95"/>
    <n v="0.1263"/>
    <x v="2"/>
    <n v="13"/>
    <n v="0"/>
    <n v="35"/>
    <n v="35"/>
    <n v="1"/>
    <n v="68"/>
    <n v="68"/>
    <n v="1"/>
    <n v="50"/>
    <n v="55"/>
    <n v="0.90910000000000002"/>
    <n v="95"/>
    <n v="99"/>
    <n v="0.95960000000000001"/>
    <n v="180.62"/>
    <x v="5"/>
    <n v="8.2100000000000009"/>
  </r>
  <r>
    <x v="0"/>
    <x v="2"/>
    <x v="12"/>
    <x v="13"/>
    <x v="141"/>
    <x v="140"/>
    <n v="15"/>
    <n v="72"/>
    <n v="0.20830000000000001"/>
    <x v="5"/>
    <n v="19"/>
    <n v="0.15790000000000001"/>
    <n v="43"/>
    <n v="47"/>
    <n v="0.91490000000000005"/>
    <n v="56"/>
    <n v="63"/>
    <n v="0.88890000000000002"/>
    <n v="56"/>
    <n v="83"/>
    <n v="0.67469999999999997"/>
    <n v="82"/>
    <n v="86"/>
    <n v="0.95350000000000001"/>
    <n v="170.9"/>
    <x v="3"/>
    <n v="7.12"/>
  </r>
  <r>
    <x v="0"/>
    <x v="0"/>
    <x v="3"/>
    <x v="3"/>
    <x v="142"/>
    <x v="141"/>
    <n v="21"/>
    <n v="71"/>
    <n v="0.29580000000000001"/>
    <x v="5"/>
    <n v="13"/>
    <n v="0.23080000000000001"/>
    <n v="30"/>
    <n v="31"/>
    <n v="0.9677"/>
    <n v="63"/>
    <n v="64"/>
    <n v="0.98440000000000005"/>
    <n v="37"/>
    <n v="51"/>
    <n v="0.72550000000000003"/>
    <n v="71"/>
    <n v="78"/>
    <n v="0.9103"/>
    <n v="162.44999999999999"/>
    <x v="3"/>
    <n v="6.77"/>
  </r>
  <r>
    <x v="0"/>
    <x v="2"/>
    <x v="9"/>
    <x v="9"/>
    <x v="143"/>
    <x v="142"/>
    <n v="0"/>
    <n v="5"/>
    <n v="0"/>
    <x v="1"/>
    <m/>
    <m/>
    <n v="1"/>
    <n v="1"/>
    <n v="1"/>
    <n v="12"/>
    <n v="12"/>
    <n v="1"/>
    <n v="2"/>
    <n v="2"/>
    <n v="1"/>
    <n v="7"/>
    <n v="14"/>
    <n v="0.5"/>
    <n v="174.34"/>
    <x v="15"/>
    <n v="6.71"/>
  </r>
  <r>
    <x v="0"/>
    <x v="3"/>
    <x v="6"/>
    <x v="6"/>
    <x v="144"/>
    <x v="143"/>
    <n v="2"/>
    <n v="39"/>
    <n v="5.1299999999999998E-2"/>
    <x v="7"/>
    <n v="45"/>
    <n v="0.1333"/>
    <n v="23"/>
    <n v="23"/>
    <n v="1"/>
    <n v="28"/>
    <n v="28"/>
    <n v="1"/>
    <n v="32"/>
    <n v="38"/>
    <n v="0.84209999999999996"/>
    <n v="46"/>
    <n v="64"/>
    <n v="0.71879999999999999"/>
    <n v="109.01"/>
    <x v="19"/>
    <n v="6.81"/>
  </r>
  <r>
    <x v="0"/>
    <x v="4"/>
    <x v="27"/>
    <x v="58"/>
    <x v="145"/>
    <x v="144"/>
    <n v="2"/>
    <n v="8"/>
    <n v="0.25"/>
    <x v="1"/>
    <m/>
    <m/>
    <m/>
    <m/>
    <m/>
    <n v="1"/>
    <n v="1"/>
    <n v="1"/>
    <m/>
    <m/>
    <m/>
    <n v="7"/>
    <n v="11"/>
    <n v="0.63639999999999997"/>
    <n v="14.42"/>
    <x v="22"/>
    <n v="7.21"/>
  </r>
  <r>
    <x v="0"/>
    <x v="0"/>
    <x v="14"/>
    <x v="16"/>
    <x v="146"/>
    <x v="145"/>
    <n v="7"/>
    <n v="49"/>
    <n v="0.1429"/>
    <x v="1"/>
    <m/>
    <m/>
    <m/>
    <m/>
    <m/>
    <n v="46"/>
    <n v="48"/>
    <n v="0.95830000000000004"/>
    <m/>
    <m/>
    <m/>
    <n v="63"/>
    <n v="72"/>
    <n v="0.875"/>
    <n v="75.489999999999995"/>
    <x v="7"/>
    <n v="5.03"/>
  </r>
  <r>
    <x v="0"/>
    <x v="0"/>
    <x v="3"/>
    <x v="29"/>
    <x v="147"/>
    <x v="146"/>
    <n v="1"/>
    <n v="2"/>
    <n v="0.5"/>
    <x v="2"/>
    <n v="4"/>
    <n v="0"/>
    <m/>
    <m/>
    <m/>
    <m/>
    <m/>
    <m/>
    <m/>
    <m/>
    <m/>
    <n v="2"/>
    <n v="2"/>
    <n v="1"/>
    <n v="160"/>
    <x v="6"/>
    <n v="6.96"/>
  </r>
  <r>
    <x v="0"/>
    <x v="2"/>
    <x v="2"/>
    <x v="12"/>
    <x v="148"/>
    <x v="147"/>
    <n v="6"/>
    <n v="56"/>
    <n v="0.1071"/>
    <x v="1"/>
    <m/>
    <m/>
    <n v="23"/>
    <n v="23"/>
    <n v="1"/>
    <n v="22"/>
    <n v="25"/>
    <n v="0.88"/>
    <n v="30"/>
    <n v="36"/>
    <n v="0.83330000000000004"/>
    <n v="66"/>
    <n v="73"/>
    <n v="0.90410000000000001"/>
    <n v="161.49"/>
    <x v="11"/>
    <n v="8.5"/>
  </r>
  <r>
    <x v="0"/>
    <x v="1"/>
    <x v="1"/>
    <x v="1"/>
    <x v="149"/>
    <x v="148"/>
    <n v="0"/>
    <n v="1"/>
    <n v="0"/>
    <x v="1"/>
    <m/>
    <m/>
    <m/>
    <m/>
    <m/>
    <m/>
    <m/>
    <m/>
    <m/>
    <m/>
    <m/>
    <m/>
    <m/>
    <m/>
    <m/>
    <x v="1"/>
    <m/>
  </r>
  <r>
    <x v="0"/>
    <x v="3"/>
    <x v="24"/>
    <x v="59"/>
    <x v="150"/>
    <x v="149"/>
    <n v="17"/>
    <n v="92"/>
    <n v="0.18479999999999999"/>
    <x v="11"/>
    <n v="50"/>
    <n v="0.28000000000000003"/>
    <n v="40"/>
    <n v="42"/>
    <n v="0.95240000000000002"/>
    <n v="86"/>
    <n v="89"/>
    <n v="0.96630000000000005"/>
    <n v="41"/>
    <n v="59"/>
    <n v="0.69489999999999996"/>
    <n v="103"/>
    <n v="130"/>
    <n v="0.7923"/>
    <n v="172.54"/>
    <x v="9"/>
    <n v="6.9"/>
  </r>
  <r>
    <x v="0"/>
    <x v="1"/>
    <x v="1"/>
    <x v="1"/>
    <x v="151"/>
    <x v="150"/>
    <m/>
    <m/>
    <m/>
    <x v="2"/>
    <n v="1"/>
    <n v="0"/>
    <m/>
    <m/>
    <m/>
    <m/>
    <m/>
    <m/>
    <m/>
    <m/>
    <m/>
    <m/>
    <m/>
    <m/>
    <m/>
    <x v="1"/>
    <m/>
  </r>
  <r>
    <x v="0"/>
    <x v="2"/>
    <x v="7"/>
    <x v="7"/>
    <x v="152"/>
    <x v="150"/>
    <n v="14"/>
    <n v="69"/>
    <n v="0.2029"/>
    <x v="6"/>
    <n v="31"/>
    <n v="6.4500000000000002E-2"/>
    <n v="42"/>
    <n v="42"/>
    <n v="1"/>
    <n v="62"/>
    <n v="65"/>
    <n v="0.95379999999999998"/>
    <n v="43"/>
    <n v="67"/>
    <n v="0.64180000000000004"/>
    <n v="82"/>
    <n v="84"/>
    <n v="0.97619999999999996"/>
    <n v="158.11000000000001"/>
    <x v="5"/>
    <n v="7.19"/>
  </r>
  <r>
    <x v="0"/>
    <x v="2"/>
    <x v="12"/>
    <x v="60"/>
    <x v="153"/>
    <x v="151"/>
    <n v="24"/>
    <n v="71"/>
    <n v="0.33800000000000002"/>
    <x v="6"/>
    <n v="13"/>
    <n v="0.15379999999999999"/>
    <n v="24"/>
    <n v="26"/>
    <n v="0.92310000000000003"/>
    <n v="41"/>
    <n v="45"/>
    <n v="0.91110000000000002"/>
    <n v="36"/>
    <n v="39"/>
    <n v="0.92310000000000003"/>
    <n v="73"/>
    <n v="84"/>
    <n v="0.86899999999999999"/>
    <n v="140.82"/>
    <x v="6"/>
    <n v="6.12"/>
  </r>
  <r>
    <x v="0"/>
    <x v="3"/>
    <x v="29"/>
    <x v="53"/>
    <x v="154"/>
    <x v="152"/>
    <n v="18"/>
    <n v="54"/>
    <n v="0.33329999999999999"/>
    <x v="5"/>
    <n v="14"/>
    <n v="0.21429999999999999"/>
    <n v="5"/>
    <n v="7"/>
    <n v="0.71430000000000005"/>
    <n v="11"/>
    <n v="11"/>
    <n v="1"/>
    <n v="9"/>
    <n v="17"/>
    <n v="0.52939999999999998"/>
    <n v="60"/>
    <n v="95"/>
    <n v="0.63160000000000005"/>
    <n v="90.42"/>
    <x v="6"/>
    <n v="3.93"/>
  </r>
  <r>
    <x v="0"/>
    <x v="0"/>
    <x v="0"/>
    <x v="61"/>
    <x v="155"/>
    <x v="153"/>
    <n v="0"/>
    <n v="1"/>
    <n v="0"/>
    <x v="1"/>
    <m/>
    <m/>
    <n v="0"/>
    <n v="1"/>
    <n v="0"/>
    <m/>
    <m/>
    <m/>
    <n v="1"/>
    <n v="1"/>
    <n v="1"/>
    <n v="2"/>
    <n v="2"/>
    <n v="1"/>
    <n v="185.07"/>
    <x v="6"/>
    <n v="8.0500000000000007"/>
  </r>
  <r>
    <x v="0"/>
    <x v="2"/>
    <x v="18"/>
    <x v="23"/>
    <x v="156"/>
    <x v="154"/>
    <n v="19"/>
    <n v="57"/>
    <n v="0.33329999999999999"/>
    <x v="1"/>
    <m/>
    <m/>
    <n v="1"/>
    <n v="1"/>
    <n v="1"/>
    <n v="26"/>
    <n v="26"/>
    <n v="1"/>
    <n v="0"/>
    <n v="1"/>
    <n v="0"/>
    <n v="53"/>
    <n v="66"/>
    <n v="0.80300000000000005"/>
    <n v="62.39"/>
    <x v="8"/>
    <n v="3.47"/>
  </r>
  <r>
    <x v="0"/>
    <x v="2"/>
    <x v="7"/>
    <x v="27"/>
    <x v="157"/>
    <x v="155"/>
    <n v="26"/>
    <n v="84"/>
    <n v="0.3095"/>
    <x v="12"/>
    <n v="25"/>
    <n v="0.4"/>
    <n v="39"/>
    <n v="39"/>
    <n v="1"/>
    <n v="78"/>
    <n v="86"/>
    <n v="0.90700000000000003"/>
    <n v="43"/>
    <n v="67"/>
    <n v="0.64180000000000004"/>
    <n v="92"/>
    <n v="105"/>
    <n v="0.87619999999999998"/>
    <n v="161.30000000000001"/>
    <x v="6"/>
    <n v="7.01"/>
  </r>
  <r>
    <x v="0"/>
    <x v="3"/>
    <x v="4"/>
    <x v="56"/>
    <x v="158"/>
    <x v="156"/>
    <n v="15"/>
    <n v="71"/>
    <n v="0.21129999999999999"/>
    <x v="11"/>
    <n v="46"/>
    <n v="0.30430000000000001"/>
    <n v="38"/>
    <n v="38"/>
    <n v="1"/>
    <n v="68"/>
    <n v="69"/>
    <n v="0.98550000000000004"/>
    <n v="25"/>
    <n v="52"/>
    <n v="0.48080000000000001"/>
    <n v="82"/>
    <n v="93"/>
    <n v="0.88170000000000004"/>
    <n v="149.07"/>
    <x v="5"/>
    <n v="6.78"/>
  </r>
  <r>
    <x v="0"/>
    <x v="1"/>
    <x v="1"/>
    <x v="1"/>
    <x v="159"/>
    <x v="157"/>
    <n v="0"/>
    <n v="2"/>
    <n v="0"/>
    <x v="1"/>
    <m/>
    <m/>
    <m/>
    <m/>
    <m/>
    <m/>
    <m/>
    <m/>
    <m/>
    <m/>
    <m/>
    <m/>
    <m/>
    <m/>
    <m/>
    <x v="1"/>
    <m/>
  </r>
  <r>
    <x v="0"/>
    <x v="6"/>
    <x v="17"/>
    <x v="22"/>
    <x v="160"/>
    <x v="158"/>
    <n v="17"/>
    <n v="54"/>
    <n v="0.31480000000000002"/>
    <x v="0"/>
    <n v="29"/>
    <n v="0.1724"/>
    <n v="82"/>
    <n v="83"/>
    <n v="0.98799999999999999"/>
    <n v="55"/>
    <n v="61"/>
    <n v="0.90159999999999996"/>
    <n v="73"/>
    <n v="109"/>
    <n v="0.66969999999999996"/>
    <n v="69"/>
    <n v="79"/>
    <n v="0.87339999999999995"/>
    <n v="184.11"/>
    <x v="3"/>
    <n v="7.67"/>
  </r>
  <r>
    <x v="0"/>
    <x v="3"/>
    <x v="26"/>
    <x v="62"/>
    <x v="161"/>
    <x v="159"/>
    <n v="16"/>
    <n v="79"/>
    <n v="0.20250000000000001"/>
    <x v="3"/>
    <n v="3"/>
    <n v="0.33329999999999999"/>
    <n v="20"/>
    <n v="21"/>
    <n v="0.95240000000000002"/>
    <n v="79"/>
    <n v="79"/>
    <n v="1"/>
    <n v="27"/>
    <n v="34"/>
    <n v="0.79410000000000003"/>
    <n v="97"/>
    <n v="114"/>
    <n v="0.85089999999999999"/>
    <n v="157.04"/>
    <x v="4"/>
    <n v="7.48"/>
  </r>
  <r>
    <x v="0"/>
    <x v="2"/>
    <x v="12"/>
    <x v="41"/>
    <x v="162"/>
    <x v="160"/>
    <n v="23"/>
    <n v="58"/>
    <n v="0.39660000000000001"/>
    <x v="3"/>
    <n v="4"/>
    <n v="0.25"/>
    <n v="22"/>
    <n v="22"/>
    <n v="1"/>
    <n v="27"/>
    <n v="33"/>
    <n v="0.81820000000000004"/>
    <n v="27"/>
    <n v="35"/>
    <n v="0.77139999999999997"/>
    <n v="56"/>
    <n v="59"/>
    <n v="0.94920000000000004"/>
    <n v="139.07"/>
    <x v="6"/>
    <n v="6.05"/>
  </r>
  <r>
    <x v="0"/>
    <x v="2"/>
    <x v="11"/>
    <x v="20"/>
    <x v="163"/>
    <x v="161"/>
    <n v="30"/>
    <n v="93"/>
    <n v="0.3226"/>
    <x v="10"/>
    <n v="18"/>
    <n v="0.38890000000000002"/>
    <n v="35"/>
    <n v="37"/>
    <n v="0.94589999999999996"/>
    <n v="79"/>
    <n v="87"/>
    <n v="0.90800000000000003"/>
    <n v="30"/>
    <n v="60"/>
    <n v="0.5"/>
    <n v="101"/>
    <n v="110"/>
    <n v="0.91820000000000002"/>
    <n v="157.1"/>
    <x v="3"/>
    <n v="6.55"/>
  </r>
  <r>
    <x v="0"/>
    <x v="0"/>
    <x v="23"/>
    <x v="57"/>
    <x v="164"/>
    <x v="162"/>
    <n v="10"/>
    <n v="11"/>
    <n v="0.90910000000000002"/>
    <x v="10"/>
    <n v="15"/>
    <n v="0.4667"/>
    <n v="3"/>
    <n v="3"/>
    <n v="1"/>
    <n v="6"/>
    <n v="6"/>
    <n v="1"/>
    <n v="1"/>
    <n v="4"/>
    <n v="0.25"/>
    <n v="11"/>
    <n v="12"/>
    <n v="0.91669999999999996"/>
    <n v="19.149999999999999"/>
    <x v="18"/>
    <n v="6.38"/>
  </r>
  <r>
    <x v="0"/>
    <x v="0"/>
    <x v="3"/>
    <x v="3"/>
    <x v="165"/>
    <x v="163"/>
    <n v="14"/>
    <n v="46"/>
    <n v="0.30430000000000001"/>
    <x v="3"/>
    <n v="14"/>
    <n v="7.1400000000000005E-2"/>
    <n v="46"/>
    <n v="46"/>
    <n v="1"/>
    <n v="35"/>
    <n v="36"/>
    <n v="0.97219999999999995"/>
    <n v="24"/>
    <n v="59"/>
    <n v="0.40679999999999999"/>
    <n v="50"/>
    <n v="59"/>
    <n v="0.84750000000000003"/>
    <n v="138.16999999999999"/>
    <x v="5"/>
    <n v="6.28"/>
  </r>
  <r>
    <x v="0"/>
    <x v="3"/>
    <x v="29"/>
    <x v="45"/>
    <x v="166"/>
    <x v="164"/>
    <n v="16"/>
    <n v="71"/>
    <n v="0.22539999999999999"/>
    <x v="3"/>
    <n v="10"/>
    <n v="0.1"/>
    <n v="14"/>
    <n v="15"/>
    <n v="0.93330000000000002"/>
    <n v="40"/>
    <n v="42"/>
    <n v="0.95240000000000002"/>
    <n v="15"/>
    <n v="23"/>
    <n v="0.6522"/>
    <n v="68"/>
    <n v="89"/>
    <n v="0.76400000000000001"/>
    <n v="158.76"/>
    <x v="9"/>
    <n v="6.35"/>
  </r>
  <r>
    <x v="0"/>
    <x v="4"/>
    <x v="5"/>
    <x v="5"/>
    <x v="167"/>
    <x v="165"/>
    <n v="13"/>
    <n v="89"/>
    <n v="0.14610000000000001"/>
    <x v="1"/>
    <m/>
    <m/>
    <n v="44"/>
    <n v="45"/>
    <n v="0.9778"/>
    <n v="68"/>
    <n v="68"/>
    <n v="1"/>
    <n v="22"/>
    <n v="47"/>
    <n v="0.46810000000000002"/>
    <n v="107"/>
    <n v="117"/>
    <n v="0.91449999999999998"/>
    <n v="164.65"/>
    <x v="6"/>
    <n v="7.16"/>
  </r>
  <r>
    <x v="0"/>
    <x v="0"/>
    <x v="14"/>
    <x v="63"/>
    <x v="168"/>
    <x v="166"/>
    <n v="11"/>
    <n v="57"/>
    <n v="0.193"/>
    <x v="0"/>
    <n v="26"/>
    <n v="0.1923"/>
    <n v="32"/>
    <n v="33"/>
    <n v="0.96970000000000001"/>
    <n v="58"/>
    <n v="61"/>
    <n v="0.95079999999999998"/>
    <n v="35"/>
    <n v="52"/>
    <n v="0.67310000000000003"/>
    <n v="68"/>
    <n v="76"/>
    <n v="0.89470000000000005"/>
    <n v="130.34"/>
    <x v="6"/>
    <n v="5.67"/>
  </r>
  <r>
    <x v="0"/>
    <x v="3"/>
    <x v="24"/>
    <x v="39"/>
    <x v="169"/>
    <x v="167"/>
    <n v="14"/>
    <n v="59"/>
    <n v="0.23730000000000001"/>
    <x v="4"/>
    <n v="61"/>
    <n v="0.14749999999999999"/>
    <n v="46"/>
    <n v="48"/>
    <n v="0.95830000000000004"/>
    <n v="53"/>
    <n v="53"/>
    <n v="1"/>
    <n v="75"/>
    <n v="88"/>
    <n v="0.85229999999999995"/>
    <n v="65"/>
    <n v="76"/>
    <n v="0.85529999999999995"/>
    <n v="175.63"/>
    <x v="6"/>
    <n v="7.64"/>
  </r>
  <r>
    <x v="0"/>
    <x v="4"/>
    <x v="30"/>
    <x v="49"/>
    <x v="170"/>
    <x v="168"/>
    <n v="3"/>
    <n v="28"/>
    <n v="0.1071"/>
    <x v="6"/>
    <n v="9"/>
    <n v="0.22220000000000001"/>
    <n v="23"/>
    <n v="23"/>
    <n v="1"/>
    <n v="27"/>
    <n v="27"/>
    <n v="1"/>
    <n v="24"/>
    <n v="34"/>
    <n v="0.70589999999999997"/>
    <n v="36"/>
    <n v="43"/>
    <n v="0.83720000000000006"/>
    <n v="82.99"/>
    <x v="21"/>
    <n v="6.38"/>
  </r>
  <r>
    <x v="0"/>
    <x v="4"/>
    <x v="5"/>
    <x v="5"/>
    <x v="171"/>
    <x v="169"/>
    <n v="21"/>
    <n v="61"/>
    <n v="0.34429999999999999"/>
    <x v="7"/>
    <n v="10"/>
    <n v="0.6"/>
    <n v="8"/>
    <n v="8"/>
    <n v="1"/>
    <n v="33"/>
    <n v="33"/>
    <n v="1"/>
    <n v="7"/>
    <n v="9"/>
    <n v="0.77780000000000005"/>
    <n v="59"/>
    <n v="77"/>
    <n v="0.76619999999999999"/>
    <n v="114.2"/>
    <x v="5"/>
    <n v="5.19"/>
  </r>
  <r>
    <x v="0"/>
    <x v="2"/>
    <x v="11"/>
    <x v="20"/>
    <x v="172"/>
    <x v="170"/>
    <n v="24"/>
    <n v="63"/>
    <n v="0.38100000000000001"/>
    <x v="0"/>
    <n v="23"/>
    <n v="0.21740000000000001"/>
    <n v="41"/>
    <n v="44"/>
    <n v="0.93179999999999996"/>
    <n v="63"/>
    <n v="67"/>
    <n v="0.94030000000000002"/>
    <n v="49"/>
    <n v="73"/>
    <n v="0.67120000000000002"/>
    <n v="71"/>
    <n v="84"/>
    <n v="0.84519999999999995"/>
    <n v="147.63"/>
    <x v="5"/>
    <n v="6.71"/>
  </r>
  <r>
    <x v="0"/>
    <x v="3"/>
    <x v="6"/>
    <x v="54"/>
    <x v="173"/>
    <x v="171"/>
    <n v="4"/>
    <n v="12"/>
    <n v="0.33329999999999999"/>
    <x v="13"/>
    <n v="48"/>
    <n v="0.27079999999999999"/>
    <n v="22"/>
    <n v="22"/>
    <n v="1"/>
    <n v="5"/>
    <n v="5"/>
    <n v="1"/>
    <n v="26"/>
    <n v="33"/>
    <n v="0.78790000000000004"/>
    <n v="9"/>
    <n v="20"/>
    <n v="0.45"/>
    <n v="70.08"/>
    <x v="23"/>
    <n v="5.01"/>
  </r>
  <r>
    <x v="0"/>
    <x v="4"/>
    <x v="8"/>
    <x v="8"/>
    <x v="174"/>
    <x v="172"/>
    <n v="24"/>
    <n v="94"/>
    <n v="0.25530000000000003"/>
    <x v="5"/>
    <n v="21"/>
    <n v="0.1429"/>
    <n v="35"/>
    <n v="36"/>
    <n v="0.97219999999999995"/>
    <n v="54"/>
    <n v="54"/>
    <n v="1"/>
    <n v="45"/>
    <n v="59"/>
    <n v="0.76270000000000004"/>
    <n v="92"/>
    <n v="108"/>
    <n v="0.85189999999999999"/>
    <n v="166.42"/>
    <x v="6"/>
    <n v="7.24"/>
  </r>
  <r>
    <x v="0"/>
    <x v="2"/>
    <x v="18"/>
    <x v="23"/>
    <x v="175"/>
    <x v="173"/>
    <n v="6"/>
    <n v="51"/>
    <n v="0.1176"/>
    <x v="2"/>
    <n v="1"/>
    <n v="0"/>
    <n v="24"/>
    <n v="24"/>
    <n v="1"/>
    <n v="75"/>
    <n v="76"/>
    <n v="0.98680000000000001"/>
    <n v="25"/>
    <n v="36"/>
    <n v="0.69440000000000002"/>
    <n v="61"/>
    <n v="101"/>
    <n v="0.60399999999999998"/>
    <n v="109.01"/>
    <x v="4"/>
    <n v="5.19"/>
  </r>
  <r>
    <x v="0"/>
    <x v="1"/>
    <x v="1"/>
    <x v="1"/>
    <x v="176"/>
    <x v="174"/>
    <n v="0"/>
    <n v="1"/>
    <n v="0"/>
    <x v="1"/>
    <m/>
    <m/>
    <m/>
    <m/>
    <m/>
    <m/>
    <m/>
    <m/>
    <m/>
    <m/>
    <m/>
    <m/>
    <m/>
    <m/>
    <m/>
    <x v="1"/>
    <m/>
  </r>
  <r>
    <x v="0"/>
    <x v="3"/>
    <x v="29"/>
    <x v="53"/>
    <x v="177"/>
    <x v="175"/>
    <n v="15"/>
    <n v="61"/>
    <n v="0.24590000000000001"/>
    <x v="0"/>
    <n v="16"/>
    <n v="0.3125"/>
    <n v="18"/>
    <n v="18"/>
    <n v="1"/>
    <n v="55"/>
    <n v="56"/>
    <n v="0.98209999999999997"/>
    <n v="17"/>
    <n v="25"/>
    <n v="0.68"/>
    <n v="71"/>
    <n v="103"/>
    <n v="0.68930000000000002"/>
    <n v="129.72"/>
    <x v="3"/>
    <n v="5.4"/>
  </r>
  <r>
    <x v="0"/>
    <x v="0"/>
    <x v="14"/>
    <x v="63"/>
    <x v="178"/>
    <x v="176"/>
    <n v="8"/>
    <n v="73"/>
    <n v="0.1096"/>
    <x v="3"/>
    <n v="6"/>
    <n v="0.16669999999999999"/>
    <n v="34"/>
    <n v="39"/>
    <n v="0.87180000000000002"/>
    <n v="73"/>
    <n v="77"/>
    <n v="0.94810000000000005"/>
    <n v="20"/>
    <n v="49"/>
    <n v="0.40820000000000001"/>
    <n v="79"/>
    <n v="96"/>
    <n v="0.82289999999999996"/>
    <n v="124.14"/>
    <x v="3"/>
    <n v="5.17"/>
  </r>
  <r>
    <x v="0"/>
    <x v="4"/>
    <x v="30"/>
    <x v="49"/>
    <x v="179"/>
    <x v="177"/>
    <n v="13"/>
    <n v="80"/>
    <n v="0.16250000000000001"/>
    <x v="8"/>
    <n v="22"/>
    <n v="0.18179999999999999"/>
    <n v="47"/>
    <n v="49"/>
    <n v="0.95920000000000005"/>
    <n v="64"/>
    <n v="65"/>
    <n v="0.98460000000000003"/>
    <n v="61"/>
    <n v="79"/>
    <n v="0.7722"/>
    <n v="90"/>
    <n v="103"/>
    <n v="0.87380000000000002"/>
    <n v="188.9"/>
    <x v="9"/>
    <n v="7.56"/>
  </r>
  <r>
    <x v="0"/>
    <x v="3"/>
    <x v="6"/>
    <x v="6"/>
    <x v="180"/>
    <x v="178"/>
    <n v="7"/>
    <n v="29"/>
    <n v="0.2414"/>
    <x v="6"/>
    <n v="22"/>
    <n v="9.0899999999999995E-2"/>
    <n v="17"/>
    <n v="17"/>
    <n v="1"/>
    <n v="29"/>
    <n v="29"/>
    <n v="1"/>
    <n v="9"/>
    <n v="27"/>
    <n v="0.33329999999999999"/>
    <n v="35"/>
    <n v="55"/>
    <n v="0.63639999999999997"/>
    <n v="60.39"/>
    <x v="23"/>
    <n v="4.3099999999999996"/>
  </r>
  <r>
    <x v="0"/>
    <x v="3"/>
    <x v="6"/>
    <x v="54"/>
    <x v="181"/>
    <x v="179"/>
    <n v="17"/>
    <n v="64"/>
    <n v="0.2656"/>
    <x v="0"/>
    <n v="12"/>
    <n v="0.41670000000000001"/>
    <n v="27"/>
    <n v="27"/>
    <n v="1"/>
    <n v="39"/>
    <n v="42"/>
    <n v="0.92859999999999998"/>
    <n v="32"/>
    <n v="47"/>
    <n v="0.68089999999999995"/>
    <n v="62"/>
    <n v="68"/>
    <n v="0.91180000000000005"/>
    <n v="126.48"/>
    <x v="2"/>
    <n v="6.32"/>
  </r>
  <r>
    <x v="0"/>
    <x v="3"/>
    <x v="19"/>
    <x v="24"/>
    <x v="182"/>
    <x v="180"/>
    <n v="8"/>
    <n v="74"/>
    <n v="0.1081"/>
    <x v="3"/>
    <n v="25"/>
    <n v="0.04"/>
    <n v="33"/>
    <n v="33"/>
    <n v="1"/>
    <n v="51"/>
    <n v="52"/>
    <n v="0.98080000000000001"/>
    <n v="38"/>
    <n v="49"/>
    <n v="0.77549999999999997"/>
    <n v="80"/>
    <n v="114"/>
    <n v="0.70179999999999998"/>
    <n v="154.37"/>
    <x v="15"/>
    <n v="5.94"/>
  </r>
  <r>
    <x v="0"/>
    <x v="2"/>
    <x v="11"/>
    <x v="20"/>
    <x v="183"/>
    <x v="181"/>
    <n v="14"/>
    <n v="65"/>
    <n v="0.21540000000000001"/>
    <x v="5"/>
    <n v="17"/>
    <n v="0.17649999999999999"/>
    <n v="41"/>
    <n v="43"/>
    <n v="0.95350000000000001"/>
    <n v="62"/>
    <n v="70"/>
    <n v="0.88570000000000004"/>
    <n v="31"/>
    <n v="75"/>
    <n v="0.4133"/>
    <n v="75"/>
    <n v="91"/>
    <n v="0.82420000000000004"/>
    <n v="125.72"/>
    <x v="6"/>
    <n v="5.47"/>
  </r>
  <r>
    <x v="0"/>
    <x v="2"/>
    <x v="7"/>
    <x v="36"/>
    <x v="184"/>
    <x v="182"/>
    <n v="4"/>
    <n v="4"/>
    <n v="1"/>
    <x v="6"/>
    <n v="9"/>
    <n v="0.22220000000000001"/>
    <m/>
    <m/>
    <m/>
    <m/>
    <m/>
    <m/>
    <m/>
    <m/>
    <m/>
    <m/>
    <m/>
    <m/>
    <m/>
    <x v="1"/>
    <m/>
  </r>
  <r>
    <x v="0"/>
    <x v="2"/>
    <x v="7"/>
    <x v="7"/>
    <x v="185"/>
    <x v="183"/>
    <n v="26"/>
    <n v="79"/>
    <n v="0.3291"/>
    <x v="8"/>
    <n v="19"/>
    <n v="0.21049999999999999"/>
    <n v="43"/>
    <n v="44"/>
    <n v="0.97729999999999995"/>
    <n v="77"/>
    <n v="82"/>
    <n v="0.93899999999999995"/>
    <n v="46"/>
    <n v="79"/>
    <n v="0.58230000000000004"/>
    <n v="96"/>
    <n v="111"/>
    <n v="0.8649"/>
    <n v="172.45"/>
    <x v="3"/>
    <n v="7.19"/>
  </r>
  <r>
    <x v="0"/>
    <x v="3"/>
    <x v="6"/>
    <x v="54"/>
    <x v="186"/>
    <x v="184"/>
    <n v="10"/>
    <n v="31"/>
    <n v="0.3226"/>
    <x v="6"/>
    <n v="12"/>
    <n v="0.16669999999999999"/>
    <n v="19"/>
    <n v="19"/>
    <n v="1"/>
    <n v="26"/>
    <n v="26"/>
    <n v="1"/>
    <n v="29"/>
    <n v="34"/>
    <n v="0.85289999999999999"/>
    <n v="33"/>
    <n v="41"/>
    <n v="0.80489999999999995"/>
    <n v="97.61"/>
    <x v="20"/>
    <n v="5.74"/>
  </r>
  <r>
    <x v="0"/>
    <x v="1"/>
    <x v="1"/>
    <x v="1"/>
    <x v="187"/>
    <x v="185"/>
    <n v="55"/>
    <n v="139"/>
    <n v="0.3957"/>
    <x v="1"/>
    <m/>
    <m/>
    <m/>
    <m/>
    <m/>
    <m/>
    <m/>
    <m/>
    <m/>
    <m/>
    <m/>
    <m/>
    <m/>
    <m/>
    <m/>
    <x v="1"/>
    <m/>
  </r>
  <r>
    <x v="0"/>
    <x v="6"/>
    <x v="17"/>
    <x v="22"/>
    <x v="188"/>
    <x v="186"/>
    <n v="0"/>
    <n v="3"/>
    <n v="0"/>
    <x v="2"/>
    <n v="1"/>
    <n v="0"/>
    <n v="7"/>
    <n v="7"/>
    <n v="1"/>
    <n v="2"/>
    <n v="2"/>
    <n v="1"/>
    <n v="6"/>
    <n v="8"/>
    <n v="0.75"/>
    <n v="3"/>
    <n v="4"/>
    <n v="0.75"/>
    <n v="37.32"/>
    <x v="10"/>
    <n v="6.22"/>
  </r>
  <r>
    <x v="0"/>
    <x v="5"/>
    <x v="15"/>
    <x v="17"/>
    <x v="189"/>
    <x v="187"/>
    <m/>
    <m/>
    <m/>
    <x v="1"/>
    <m/>
    <m/>
    <m/>
    <m/>
    <m/>
    <m/>
    <m/>
    <m/>
    <n v="5"/>
    <n v="5"/>
    <n v="1"/>
    <m/>
    <m/>
    <m/>
    <m/>
    <x v="1"/>
    <m/>
  </r>
  <r>
    <x v="0"/>
    <x v="1"/>
    <x v="1"/>
    <x v="1"/>
    <x v="190"/>
    <x v="188"/>
    <n v="0"/>
    <n v="1"/>
    <n v="0"/>
    <x v="1"/>
    <m/>
    <m/>
    <m/>
    <m/>
    <m/>
    <m/>
    <m/>
    <m/>
    <m/>
    <m/>
    <m/>
    <m/>
    <m/>
    <m/>
    <m/>
    <x v="1"/>
    <m/>
  </r>
  <r>
    <x v="0"/>
    <x v="2"/>
    <x v="10"/>
    <x v="10"/>
    <x v="191"/>
    <x v="189"/>
    <n v="3"/>
    <n v="19"/>
    <n v="0.15790000000000001"/>
    <x v="1"/>
    <m/>
    <m/>
    <n v="6"/>
    <n v="7"/>
    <n v="0.85709999999999997"/>
    <n v="16"/>
    <n v="21"/>
    <n v="0.76190000000000002"/>
    <n v="2"/>
    <n v="8"/>
    <n v="0.25"/>
    <n v="29"/>
    <n v="31"/>
    <n v="0.9355"/>
    <n v="109.32"/>
    <x v="3"/>
    <n v="4.5599999999999996"/>
  </r>
  <r>
    <x v="0"/>
    <x v="4"/>
    <x v="27"/>
    <x v="58"/>
    <x v="192"/>
    <x v="190"/>
    <n v="1"/>
    <n v="1"/>
    <n v="1"/>
    <x v="1"/>
    <m/>
    <m/>
    <m/>
    <m/>
    <m/>
    <m/>
    <m/>
    <m/>
    <m/>
    <m/>
    <m/>
    <n v="1"/>
    <n v="1"/>
    <n v="1"/>
    <m/>
    <x v="1"/>
    <m/>
  </r>
  <r>
    <x v="0"/>
    <x v="2"/>
    <x v="10"/>
    <x v="21"/>
    <x v="193"/>
    <x v="191"/>
    <n v="0"/>
    <n v="1"/>
    <n v="0"/>
    <x v="1"/>
    <m/>
    <m/>
    <m/>
    <m/>
    <m/>
    <m/>
    <m/>
    <m/>
    <m/>
    <m/>
    <m/>
    <n v="1"/>
    <n v="1"/>
    <n v="1"/>
    <n v="141.83000000000001"/>
    <x v="2"/>
    <n v="7.09"/>
  </r>
  <r>
    <x v="0"/>
    <x v="4"/>
    <x v="27"/>
    <x v="58"/>
    <x v="194"/>
    <x v="192"/>
    <n v="6"/>
    <n v="59"/>
    <n v="0.1017"/>
    <x v="3"/>
    <n v="1"/>
    <n v="1"/>
    <m/>
    <m/>
    <m/>
    <n v="10"/>
    <n v="10"/>
    <n v="1"/>
    <n v="1"/>
    <n v="1"/>
    <n v="1"/>
    <n v="70"/>
    <n v="72"/>
    <n v="0.97219999999999995"/>
    <n v="140.96"/>
    <x v="21"/>
    <n v="10.84"/>
  </r>
  <r>
    <x v="0"/>
    <x v="3"/>
    <x v="25"/>
    <x v="40"/>
    <x v="195"/>
    <x v="193"/>
    <n v="0"/>
    <n v="2"/>
    <n v="0"/>
    <x v="1"/>
    <m/>
    <m/>
    <m/>
    <m/>
    <m/>
    <m/>
    <m/>
    <m/>
    <m/>
    <m/>
    <m/>
    <n v="2"/>
    <n v="2"/>
    <n v="1"/>
    <m/>
    <x v="1"/>
    <m/>
  </r>
  <r>
    <x v="0"/>
    <x v="2"/>
    <x v="9"/>
    <x v="26"/>
    <x v="196"/>
    <x v="194"/>
    <n v="0"/>
    <n v="10"/>
    <n v="0"/>
    <x v="1"/>
    <m/>
    <m/>
    <n v="1"/>
    <n v="1"/>
    <n v="1"/>
    <n v="4"/>
    <n v="4"/>
    <n v="1"/>
    <n v="0"/>
    <n v="3"/>
    <n v="0"/>
    <n v="11"/>
    <n v="11"/>
    <n v="1"/>
    <n v="313.38"/>
    <x v="3"/>
    <n v="13.06"/>
  </r>
  <r>
    <x v="0"/>
    <x v="3"/>
    <x v="25"/>
    <x v="40"/>
    <x v="197"/>
    <x v="195"/>
    <n v="7"/>
    <n v="59"/>
    <n v="0.1186"/>
    <x v="2"/>
    <n v="2"/>
    <n v="0"/>
    <n v="4"/>
    <n v="4"/>
    <n v="1"/>
    <n v="23"/>
    <n v="25"/>
    <n v="0.92"/>
    <n v="4"/>
    <n v="5"/>
    <n v="0.8"/>
    <n v="76"/>
    <n v="83"/>
    <n v="0.91569999999999996"/>
    <n v="109.49"/>
    <x v="5"/>
    <n v="4.9800000000000004"/>
  </r>
  <r>
    <x v="0"/>
    <x v="5"/>
    <x v="15"/>
    <x v="19"/>
    <x v="198"/>
    <x v="196"/>
    <n v="7"/>
    <n v="9"/>
    <n v="0.77780000000000005"/>
    <x v="2"/>
    <n v="1"/>
    <n v="0"/>
    <n v="1"/>
    <n v="1"/>
    <n v="1"/>
    <n v="9"/>
    <n v="9"/>
    <n v="1"/>
    <n v="1"/>
    <n v="1"/>
    <n v="1"/>
    <n v="13"/>
    <n v="13"/>
    <n v="1"/>
    <n v="151.41"/>
    <x v="7"/>
    <n v="10.09"/>
  </r>
  <r>
    <x v="0"/>
    <x v="0"/>
    <x v="14"/>
    <x v="63"/>
    <x v="199"/>
    <x v="197"/>
    <n v="13"/>
    <n v="58"/>
    <n v="0.22409999999999999"/>
    <x v="1"/>
    <m/>
    <m/>
    <n v="1"/>
    <n v="1"/>
    <n v="1"/>
    <n v="43"/>
    <n v="43"/>
    <n v="1"/>
    <n v="1"/>
    <n v="2"/>
    <n v="0.5"/>
    <n v="70"/>
    <n v="72"/>
    <n v="0.97219999999999995"/>
    <n v="75.63"/>
    <x v="0"/>
    <n v="6.88"/>
  </r>
  <r>
    <x v="0"/>
    <x v="4"/>
    <x v="22"/>
    <x v="52"/>
    <x v="200"/>
    <x v="198"/>
    <n v="4"/>
    <n v="13"/>
    <n v="0.30769999999999997"/>
    <x v="1"/>
    <m/>
    <m/>
    <m/>
    <m/>
    <m/>
    <m/>
    <m/>
    <m/>
    <m/>
    <m/>
    <m/>
    <n v="12"/>
    <n v="13"/>
    <n v="0.92310000000000003"/>
    <m/>
    <x v="1"/>
    <m/>
  </r>
  <r>
    <x v="0"/>
    <x v="6"/>
    <x v="17"/>
    <x v="22"/>
    <x v="201"/>
    <x v="199"/>
    <n v="10"/>
    <n v="61"/>
    <n v="0.16389999999999999"/>
    <x v="5"/>
    <n v="21"/>
    <n v="0.1429"/>
    <n v="37"/>
    <n v="39"/>
    <n v="0.94869999999999999"/>
    <n v="54"/>
    <n v="57"/>
    <n v="0.94740000000000002"/>
    <n v="50"/>
    <n v="65"/>
    <n v="0.76919999999999999"/>
    <n v="65"/>
    <n v="70"/>
    <n v="0.92859999999999998"/>
    <n v="145.46"/>
    <x v="4"/>
    <n v="6.93"/>
  </r>
  <r>
    <x v="0"/>
    <x v="6"/>
    <x v="17"/>
    <x v="37"/>
    <x v="202"/>
    <x v="200"/>
    <n v="12"/>
    <n v="69"/>
    <n v="0.1739"/>
    <x v="4"/>
    <n v="56"/>
    <n v="0.16070000000000001"/>
    <n v="80"/>
    <n v="85"/>
    <n v="0.94120000000000004"/>
    <n v="54"/>
    <n v="59"/>
    <n v="0.9153"/>
    <n v="119"/>
    <n v="134"/>
    <n v="0.8881"/>
    <n v="72"/>
    <n v="73"/>
    <n v="0.98629999999999995"/>
    <n v="240.96"/>
    <x v="9"/>
    <n v="9.64"/>
  </r>
  <r>
    <x v="0"/>
    <x v="4"/>
    <x v="5"/>
    <x v="5"/>
    <x v="203"/>
    <x v="201"/>
    <n v="14"/>
    <n v="47"/>
    <n v="0.2979"/>
    <x v="0"/>
    <n v="26"/>
    <n v="0.1923"/>
    <n v="16"/>
    <n v="16"/>
    <n v="1"/>
    <n v="32"/>
    <n v="32"/>
    <n v="1"/>
    <n v="7"/>
    <n v="19"/>
    <n v="0.36840000000000001"/>
    <n v="49"/>
    <n v="62"/>
    <n v="0.7903"/>
    <n v="96.56"/>
    <x v="11"/>
    <n v="5.08"/>
  </r>
  <r>
    <x v="0"/>
    <x v="3"/>
    <x v="6"/>
    <x v="6"/>
    <x v="204"/>
    <x v="202"/>
    <n v="7"/>
    <n v="53"/>
    <n v="0.1321"/>
    <x v="5"/>
    <n v="5"/>
    <n v="0.6"/>
    <n v="15"/>
    <n v="15"/>
    <n v="1"/>
    <n v="35"/>
    <n v="35"/>
    <n v="1"/>
    <n v="21"/>
    <n v="25"/>
    <n v="0.84"/>
    <n v="57"/>
    <n v="72"/>
    <n v="0.79169999999999996"/>
    <n v="102.93"/>
    <x v="7"/>
    <n v="6.86"/>
  </r>
  <r>
    <x v="0"/>
    <x v="4"/>
    <x v="22"/>
    <x v="33"/>
    <x v="205"/>
    <x v="203"/>
    <n v="9"/>
    <n v="52"/>
    <n v="0.1731"/>
    <x v="7"/>
    <n v="34"/>
    <n v="0.17649999999999999"/>
    <n v="39"/>
    <n v="39"/>
    <n v="1"/>
    <n v="41"/>
    <n v="42"/>
    <n v="0.97619999999999996"/>
    <n v="51"/>
    <n v="62"/>
    <n v="0.8226"/>
    <n v="56"/>
    <n v="63"/>
    <n v="0.88890000000000002"/>
    <n v="162.25"/>
    <x v="2"/>
    <n v="8.11"/>
  </r>
  <r>
    <x v="0"/>
    <x v="0"/>
    <x v="14"/>
    <x v="63"/>
    <x v="206"/>
    <x v="204"/>
    <n v="18"/>
    <n v="30"/>
    <n v="0.6"/>
    <x v="5"/>
    <n v="8"/>
    <n v="0.375"/>
    <n v="17"/>
    <n v="17"/>
    <n v="1"/>
    <n v="27"/>
    <n v="29"/>
    <n v="0.93100000000000005"/>
    <n v="19"/>
    <n v="30"/>
    <n v="0.63329999999999997"/>
    <n v="30"/>
    <n v="36"/>
    <n v="0.83330000000000004"/>
    <n v="69.86"/>
    <x v="21"/>
    <n v="5.37"/>
  </r>
  <r>
    <x v="0"/>
    <x v="2"/>
    <x v="18"/>
    <x v="23"/>
    <x v="207"/>
    <x v="205"/>
    <n v="11"/>
    <n v="12"/>
    <n v="0.91669999999999996"/>
    <x v="2"/>
    <n v="4"/>
    <n v="0"/>
    <m/>
    <m/>
    <m/>
    <n v="2"/>
    <n v="2"/>
    <n v="1"/>
    <m/>
    <m/>
    <m/>
    <n v="3"/>
    <n v="3"/>
    <n v="1"/>
    <n v="3.66"/>
    <x v="12"/>
    <n v="3.66"/>
  </r>
  <r>
    <x v="0"/>
    <x v="0"/>
    <x v="20"/>
    <x v="30"/>
    <x v="208"/>
    <x v="206"/>
    <n v="14"/>
    <n v="59"/>
    <n v="0.23730000000000001"/>
    <x v="10"/>
    <n v="29"/>
    <n v="0.2414"/>
    <n v="31"/>
    <n v="31"/>
    <n v="1"/>
    <n v="53"/>
    <n v="55"/>
    <n v="0.96360000000000001"/>
    <n v="34"/>
    <n v="56"/>
    <n v="0.60709999999999997"/>
    <n v="63"/>
    <n v="71"/>
    <n v="0.88729999999999998"/>
    <n v="121.83"/>
    <x v="5"/>
    <n v="5.54"/>
  </r>
  <r>
    <x v="0"/>
    <x v="2"/>
    <x v="7"/>
    <x v="38"/>
    <x v="209"/>
    <x v="207"/>
    <n v="20"/>
    <n v="82"/>
    <n v="0.24390000000000001"/>
    <x v="6"/>
    <n v="24"/>
    <n v="8.3299999999999999E-2"/>
    <n v="39"/>
    <n v="40"/>
    <n v="0.97499999999999998"/>
    <n v="56"/>
    <n v="63"/>
    <n v="0.88890000000000002"/>
    <n v="38"/>
    <n v="74"/>
    <n v="0.51349999999999996"/>
    <n v="90"/>
    <n v="97"/>
    <n v="0.92779999999999996"/>
    <n v="156.11000000000001"/>
    <x v="3"/>
    <n v="6.5"/>
  </r>
  <r>
    <x v="0"/>
    <x v="6"/>
    <x v="17"/>
    <x v="32"/>
    <x v="210"/>
    <x v="208"/>
    <n v="20"/>
    <n v="102"/>
    <n v="0.1961"/>
    <x v="5"/>
    <n v="28"/>
    <n v="0.1071"/>
    <n v="44"/>
    <n v="44"/>
    <n v="1"/>
    <n v="91"/>
    <n v="94"/>
    <n v="0.96809999999999996"/>
    <n v="38"/>
    <n v="73"/>
    <n v="0.52049999999999996"/>
    <n v="114"/>
    <n v="126"/>
    <n v="0.90480000000000005"/>
    <n v="189.49"/>
    <x v="3"/>
    <n v="7.9"/>
  </r>
  <r>
    <x v="0"/>
    <x v="3"/>
    <x v="6"/>
    <x v="64"/>
    <x v="211"/>
    <x v="209"/>
    <n v="19"/>
    <n v="98"/>
    <n v="0.19389999999999999"/>
    <x v="3"/>
    <n v="8"/>
    <n v="0.125"/>
    <n v="10"/>
    <n v="10"/>
    <n v="1"/>
    <n v="66"/>
    <n v="66"/>
    <n v="1"/>
    <n v="11"/>
    <n v="16"/>
    <n v="0.6875"/>
    <n v="99"/>
    <n v="123"/>
    <n v="0.80489999999999995"/>
    <n v="154.79"/>
    <x v="4"/>
    <n v="7.37"/>
  </r>
  <r>
    <x v="0"/>
    <x v="3"/>
    <x v="19"/>
    <x v="24"/>
    <x v="212"/>
    <x v="210"/>
    <n v="7"/>
    <n v="74"/>
    <n v="9.4600000000000004E-2"/>
    <x v="2"/>
    <n v="21"/>
    <n v="0"/>
    <n v="19"/>
    <n v="19"/>
    <n v="1"/>
    <n v="22"/>
    <n v="24"/>
    <n v="0.91669999999999996"/>
    <n v="22"/>
    <n v="31"/>
    <n v="0.7097"/>
    <n v="79"/>
    <n v="105"/>
    <n v="0.75239999999999996"/>
    <n v="156.69999999999999"/>
    <x v="9"/>
    <n v="6.27"/>
  </r>
  <r>
    <x v="0"/>
    <x v="6"/>
    <x v="17"/>
    <x v="22"/>
    <x v="213"/>
    <x v="211"/>
    <n v="14"/>
    <n v="74"/>
    <n v="0.18920000000000001"/>
    <x v="7"/>
    <n v="35"/>
    <n v="0.1714"/>
    <n v="33"/>
    <n v="34"/>
    <n v="0.97060000000000002"/>
    <n v="72"/>
    <n v="76"/>
    <n v="0.94740000000000002"/>
    <n v="51"/>
    <n v="66"/>
    <n v="0.77270000000000005"/>
    <n v="89"/>
    <n v="99"/>
    <n v="0.89900000000000002"/>
    <n v="164.31"/>
    <x v="5"/>
    <n v="7.47"/>
  </r>
  <r>
    <x v="0"/>
    <x v="0"/>
    <x v="20"/>
    <x v="30"/>
    <x v="214"/>
    <x v="212"/>
    <n v="8"/>
    <n v="12"/>
    <n v="0.66669999999999996"/>
    <x v="7"/>
    <n v="19"/>
    <n v="0.31580000000000003"/>
    <n v="3"/>
    <n v="3"/>
    <n v="1"/>
    <n v="4"/>
    <n v="4"/>
    <n v="1"/>
    <n v="4"/>
    <n v="5"/>
    <n v="0.8"/>
    <n v="5"/>
    <n v="5"/>
    <n v="1"/>
    <n v="10.99"/>
    <x v="22"/>
    <n v="5.49"/>
  </r>
  <r>
    <x v="0"/>
    <x v="2"/>
    <x v="11"/>
    <x v="20"/>
    <x v="215"/>
    <x v="213"/>
    <m/>
    <m/>
    <m/>
    <x v="2"/>
    <n v="1"/>
    <n v="0"/>
    <m/>
    <m/>
    <m/>
    <m/>
    <m/>
    <m/>
    <m/>
    <m/>
    <m/>
    <m/>
    <m/>
    <m/>
    <m/>
    <x v="1"/>
    <m/>
  </r>
  <r>
    <x v="0"/>
    <x v="3"/>
    <x v="6"/>
    <x v="6"/>
    <x v="216"/>
    <x v="214"/>
    <n v="11"/>
    <n v="38"/>
    <n v="0.28949999999999998"/>
    <x v="0"/>
    <n v="20"/>
    <n v="0.25"/>
    <n v="22"/>
    <n v="22"/>
    <n v="1"/>
    <n v="25"/>
    <n v="25"/>
    <n v="1"/>
    <n v="30"/>
    <n v="36"/>
    <n v="0.83330000000000004"/>
    <n v="42"/>
    <n v="59"/>
    <n v="0.71189999999999998"/>
    <n v="96.2"/>
    <x v="8"/>
    <n v="5.34"/>
  </r>
  <r>
    <x v="0"/>
    <x v="3"/>
    <x v="26"/>
    <x v="62"/>
    <x v="217"/>
    <x v="215"/>
    <n v="24"/>
    <n v="88"/>
    <n v="0.2727"/>
    <x v="3"/>
    <n v="15"/>
    <n v="6.6699999999999995E-2"/>
    <n v="38"/>
    <n v="38"/>
    <n v="1"/>
    <n v="76"/>
    <n v="77"/>
    <n v="0.98699999999999999"/>
    <n v="53"/>
    <n v="70"/>
    <n v="0.7571"/>
    <n v="97"/>
    <n v="118"/>
    <n v="0.82199999999999995"/>
    <n v="194.25"/>
    <x v="9"/>
    <n v="7.77"/>
  </r>
  <r>
    <x v="0"/>
    <x v="5"/>
    <x v="15"/>
    <x v="48"/>
    <x v="218"/>
    <x v="216"/>
    <n v="9"/>
    <n v="53"/>
    <n v="0.16980000000000001"/>
    <x v="8"/>
    <n v="29"/>
    <n v="0.13789999999999999"/>
    <n v="43"/>
    <n v="43"/>
    <n v="1"/>
    <n v="37"/>
    <n v="39"/>
    <n v="0.94869999999999999"/>
    <n v="56"/>
    <n v="75"/>
    <n v="0.74670000000000003"/>
    <n v="55"/>
    <n v="61"/>
    <n v="0.90159999999999996"/>
    <n v="141.41"/>
    <x v="6"/>
    <n v="6.15"/>
  </r>
  <r>
    <x v="0"/>
    <x v="2"/>
    <x v="9"/>
    <x v="9"/>
    <x v="219"/>
    <x v="217"/>
    <n v="4"/>
    <n v="20"/>
    <n v="0.2"/>
    <x v="3"/>
    <n v="4"/>
    <n v="0.25"/>
    <n v="2"/>
    <n v="2"/>
    <n v="1"/>
    <n v="15"/>
    <n v="15"/>
    <n v="1"/>
    <n v="1"/>
    <n v="2"/>
    <n v="0.5"/>
    <n v="18"/>
    <n v="21"/>
    <n v="0.85709999999999997"/>
    <n v="200.85"/>
    <x v="3"/>
    <n v="8.3699999999999992"/>
  </r>
  <r>
    <x v="0"/>
    <x v="3"/>
    <x v="4"/>
    <x v="56"/>
    <x v="220"/>
    <x v="218"/>
    <n v="18"/>
    <n v="81"/>
    <n v="0.22220000000000001"/>
    <x v="6"/>
    <n v="21"/>
    <n v="9.5200000000000007E-2"/>
    <n v="34"/>
    <n v="34"/>
    <n v="1"/>
    <n v="80"/>
    <n v="81"/>
    <n v="0.98770000000000002"/>
    <n v="33"/>
    <n v="43"/>
    <n v="0.76739999999999997"/>
    <n v="90"/>
    <n v="117"/>
    <n v="0.76919999999999999"/>
    <n v="171.55"/>
    <x v="9"/>
    <n v="6.86"/>
  </r>
  <r>
    <x v="0"/>
    <x v="3"/>
    <x v="6"/>
    <x v="6"/>
    <x v="221"/>
    <x v="219"/>
    <n v="12"/>
    <n v="36"/>
    <n v="0.33329999999999999"/>
    <x v="1"/>
    <m/>
    <m/>
    <n v="9"/>
    <n v="10"/>
    <n v="0.9"/>
    <n v="20"/>
    <n v="20"/>
    <n v="1"/>
    <n v="5"/>
    <n v="13"/>
    <n v="0.3846"/>
    <n v="40"/>
    <n v="44"/>
    <n v="0.90910000000000002"/>
    <n v="183.52"/>
    <x v="4"/>
    <n v="8.74"/>
  </r>
  <r>
    <x v="0"/>
    <x v="0"/>
    <x v="3"/>
    <x v="3"/>
    <x v="222"/>
    <x v="220"/>
    <m/>
    <m/>
    <m/>
    <x v="1"/>
    <m/>
    <m/>
    <m/>
    <m/>
    <m/>
    <m/>
    <m/>
    <m/>
    <n v="1"/>
    <n v="1"/>
    <n v="1"/>
    <m/>
    <m/>
    <m/>
    <m/>
    <x v="1"/>
    <m/>
  </r>
  <r>
    <x v="0"/>
    <x v="6"/>
    <x v="17"/>
    <x v="22"/>
    <x v="223"/>
    <x v="221"/>
    <n v="0"/>
    <n v="1"/>
    <n v="0"/>
    <x v="1"/>
    <m/>
    <m/>
    <m/>
    <m/>
    <m/>
    <m/>
    <m/>
    <m/>
    <n v="33"/>
    <n v="33"/>
    <n v="1"/>
    <n v="1"/>
    <n v="1"/>
    <n v="1"/>
    <m/>
    <x v="1"/>
    <m/>
  </r>
  <r>
    <x v="0"/>
    <x v="6"/>
    <x v="17"/>
    <x v="37"/>
    <x v="224"/>
    <x v="222"/>
    <n v="23"/>
    <n v="79"/>
    <n v="0.29110000000000003"/>
    <x v="9"/>
    <n v="22"/>
    <n v="0.36359999999999998"/>
    <n v="47"/>
    <n v="47"/>
    <n v="1"/>
    <n v="71"/>
    <n v="73"/>
    <n v="0.97260000000000002"/>
    <n v="54"/>
    <n v="69"/>
    <n v="0.78259999999999996"/>
    <n v="87"/>
    <n v="102"/>
    <n v="0.85289999999999999"/>
    <n v="184.03"/>
    <x v="3"/>
    <n v="7.67"/>
  </r>
  <r>
    <x v="0"/>
    <x v="3"/>
    <x v="4"/>
    <x v="4"/>
    <x v="225"/>
    <x v="223"/>
    <n v="9"/>
    <n v="74"/>
    <n v="0.1216"/>
    <x v="14"/>
    <n v="46"/>
    <n v="0.26090000000000002"/>
    <n v="49"/>
    <n v="50"/>
    <n v="0.98"/>
    <n v="53"/>
    <n v="54"/>
    <n v="0.98150000000000004"/>
    <n v="29"/>
    <n v="68"/>
    <n v="0.42649999999999999"/>
    <n v="87"/>
    <n v="97"/>
    <n v="0.89690000000000003"/>
    <n v="143.24"/>
    <x v="9"/>
    <n v="5.73"/>
  </r>
  <r>
    <x v="0"/>
    <x v="2"/>
    <x v="13"/>
    <x v="65"/>
    <x v="226"/>
    <x v="224"/>
    <n v="12"/>
    <n v="84"/>
    <n v="0.1429"/>
    <x v="5"/>
    <n v="17"/>
    <n v="0.17649999999999999"/>
    <n v="48"/>
    <n v="51"/>
    <n v="0.94120000000000004"/>
    <n v="55"/>
    <n v="55"/>
    <n v="1"/>
    <n v="58"/>
    <n v="74"/>
    <n v="0.78380000000000005"/>
    <n v="83"/>
    <n v="91"/>
    <n v="0.91210000000000002"/>
    <n v="200.79"/>
    <x v="9"/>
    <n v="8.0299999999999994"/>
  </r>
  <r>
    <x v="0"/>
    <x v="3"/>
    <x v="6"/>
    <x v="6"/>
    <x v="227"/>
    <x v="225"/>
    <n v="6"/>
    <n v="28"/>
    <n v="0.21429999999999999"/>
    <x v="10"/>
    <n v="37"/>
    <n v="0.18920000000000001"/>
    <n v="16"/>
    <n v="17"/>
    <n v="0.94120000000000004"/>
    <n v="28"/>
    <n v="28"/>
    <n v="1"/>
    <n v="22"/>
    <n v="29"/>
    <n v="0.75860000000000005"/>
    <n v="33"/>
    <n v="51"/>
    <n v="0.64710000000000001"/>
    <n v="77.319999999999993"/>
    <x v="20"/>
    <n v="4.55"/>
  </r>
  <r>
    <x v="0"/>
    <x v="1"/>
    <x v="1"/>
    <x v="1"/>
    <x v="228"/>
    <x v="226"/>
    <n v="4"/>
    <n v="5"/>
    <n v="0.8"/>
    <x v="1"/>
    <m/>
    <m/>
    <m/>
    <m/>
    <m/>
    <m/>
    <m/>
    <m/>
    <m/>
    <m/>
    <m/>
    <m/>
    <m/>
    <m/>
    <m/>
    <x v="1"/>
    <m/>
  </r>
  <r>
    <x v="0"/>
    <x v="2"/>
    <x v="10"/>
    <x v="10"/>
    <x v="229"/>
    <x v="227"/>
    <n v="14"/>
    <n v="47"/>
    <n v="0.2979"/>
    <x v="3"/>
    <n v="36"/>
    <n v="2.7799999999999998E-2"/>
    <n v="44"/>
    <n v="45"/>
    <n v="0.9778"/>
    <n v="43"/>
    <n v="45"/>
    <n v="0.9556"/>
    <n v="65"/>
    <n v="82"/>
    <n v="0.79269999999999996"/>
    <n v="50"/>
    <n v="57"/>
    <n v="0.87719999999999998"/>
    <n v="175.46"/>
    <x v="9"/>
    <n v="7.02"/>
  </r>
  <r>
    <x v="0"/>
    <x v="3"/>
    <x v="6"/>
    <x v="54"/>
    <x v="230"/>
    <x v="228"/>
    <n v="10"/>
    <n v="38"/>
    <n v="0.26319999999999999"/>
    <x v="3"/>
    <n v="3"/>
    <n v="0.33329999999999999"/>
    <n v="26"/>
    <n v="28"/>
    <n v="0.92859999999999998"/>
    <n v="39"/>
    <n v="40"/>
    <n v="0.97499999999999998"/>
    <n v="34"/>
    <n v="43"/>
    <n v="0.79069999999999996"/>
    <n v="50"/>
    <n v="62"/>
    <n v="0.80649999999999999"/>
    <n v="111.63"/>
    <x v="2"/>
    <n v="5.58"/>
  </r>
  <r>
    <x v="0"/>
    <x v="0"/>
    <x v="14"/>
    <x v="63"/>
    <x v="231"/>
    <x v="229"/>
    <n v="9"/>
    <n v="51"/>
    <n v="0.17649999999999999"/>
    <x v="7"/>
    <n v="17"/>
    <n v="0.35289999999999999"/>
    <n v="34"/>
    <n v="37"/>
    <n v="0.91890000000000005"/>
    <n v="49"/>
    <n v="50"/>
    <n v="0.98"/>
    <n v="40"/>
    <n v="67"/>
    <n v="0.59699999999999998"/>
    <n v="59"/>
    <n v="67"/>
    <n v="0.88060000000000005"/>
    <n v="135.61000000000001"/>
    <x v="5"/>
    <n v="6.16"/>
  </r>
  <r>
    <x v="0"/>
    <x v="0"/>
    <x v="3"/>
    <x v="29"/>
    <x v="232"/>
    <x v="230"/>
    <n v="12"/>
    <n v="41"/>
    <n v="0.29270000000000002"/>
    <x v="2"/>
    <n v="2"/>
    <n v="0"/>
    <n v="6"/>
    <n v="7"/>
    <n v="0.85709999999999997"/>
    <m/>
    <m/>
    <m/>
    <n v="3"/>
    <n v="11"/>
    <n v="0.2727"/>
    <n v="53"/>
    <n v="55"/>
    <n v="0.96360000000000001"/>
    <n v="195.49"/>
    <x v="2"/>
    <n v="9.77"/>
  </r>
  <r>
    <x v="0"/>
    <x v="2"/>
    <x v="13"/>
    <x v="51"/>
    <x v="233"/>
    <x v="231"/>
    <m/>
    <m/>
    <m/>
    <x v="1"/>
    <m/>
    <m/>
    <m/>
    <m/>
    <m/>
    <m/>
    <m/>
    <m/>
    <n v="1"/>
    <n v="1"/>
    <n v="1"/>
    <m/>
    <m/>
    <m/>
    <m/>
    <x v="1"/>
    <m/>
  </r>
  <r>
    <x v="0"/>
    <x v="2"/>
    <x v="7"/>
    <x v="36"/>
    <x v="234"/>
    <x v="232"/>
    <n v="11"/>
    <n v="50"/>
    <n v="0.22"/>
    <x v="10"/>
    <n v="43"/>
    <n v="0.1628"/>
    <n v="37"/>
    <n v="39"/>
    <n v="0.94869999999999999"/>
    <n v="54"/>
    <n v="57"/>
    <n v="0.94740000000000002"/>
    <n v="56"/>
    <n v="77"/>
    <n v="0.72729999999999995"/>
    <n v="58"/>
    <n v="72"/>
    <n v="0.80559999999999998"/>
    <n v="141.55000000000001"/>
    <x v="6"/>
    <n v="6.15"/>
  </r>
  <r>
    <x v="0"/>
    <x v="0"/>
    <x v="3"/>
    <x v="3"/>
    <x v="235"/>
    <x v="233"/>
    <n v="8"/>
    <n v="17"/>
    <n v="0.47060000000000002"/>
    <x v="5"/>
    <n v="11"/>
    <n v="0.2727"/>
    <n v="5"/>
    <n v="5"/>
    <n v="1"/>
    <n v="10"/>
    <n v="10"/>
    <n v="1"/>
    <n v="7"/>
    <n v="15"/>
    <n v="0.4667"/>
    <n v="13"/>
    <n v="15"/>
    <n v="0.86670000000000003"/>
    <n v="32.28"/>
    <x v="14"/>
    <n v="6.46"/>
  </r>
  <r>
    <x v="0"/>
    <x v="2"/>
    <x v="2"/>
    <x v="12"/>
    <x v="236"/>
    <x v="234"/>
    <n v="0"/>
    <n v="9"/>
    <n v="0"/>
    <x v="3"/>
    <n v="4"/>
    <n v="0.25"/>
    <n v="2"/>
    <n v="2"/>
    <n v="1"/>
    <n v="3"/>
    <n v="3"/>
    <n v="1"/>
    <n v="1"/>
    <n v="2"/>
    <n v="0.5"/>
    <n v="9"/>
    <n v="9"/>
    <n v="1"/>
    <n v="221.27"/>
    <x v="6"/>
    <n v="9.6199999999999992"/>
  </r>
  <r>
    <x v="0"/>
    <x v="0"/>
    <x v="21"/>
    <x v="31"/>
    <x v="237"/>
    <x v="235"/>
    <n v="3"/>
    <n v="9"/>
    <n v="0.33329999999999999"/>
    <x v="3"/>
    <n v="6"/>
    <n v="0.16669999999999999"/>
    <n v="2"/>
    <n v="2"/>
    <n v="1"/>
    <m/>
    <m/>
    <m/>
    <n v="3"/>
    <n v="3"/>
    <n v="1"/>
    <n v="8"/>
    <n v="8"/>
    <n v="1"/>
    <n v="82.25"/>
    <x v="16"/>
    <n v="8.23"/>
  </r>
  <r>
    <x v="0"/>
    <x v="1"/>
    <x v="1"/>
    <x v="1"/>
    <x v="238"/>
    <x v="236"/>
    <n v="17"/>
    <n v="27"/>
    <n v="0.62960000000000005"/>
    <x v="1"/>
    <m/>
    <m/>
    <m/>
    <m/>
    <m/>
    <m/>
    <m/>
    <m/>
    <m/>
    <m/>
    <m/>
    <m/>
    <m/>
    <m/>
    <m/>
    <x v="1"/>
    <m/>
  </r>
  <r>
    <x v="0"/>
    <x v="1"/>
    <x v="1"/>
    <x v="1"/>
    <x v="239"/>
    <x v="237"/>
    <n v="0"/>
    <n v="1"/>
    <n v="0"/>
    <x v="1"/>
    <m/>
    <m/>
    <m/>
    <m/>
    <m/>
    <m/>
    <m/>
    <m/>
    <m/>
    <m/>
    <m/>
    <m/>
    <m/>
    <m/>
    <m/>
    <x v="1"/>
    <m/>
  </r>
  <r>
    <x v="0"/>
    <x v="0"/>
    <x v="23"/>
    <x v="35"/>
    <x v="240"/>
    <x v="238"/>
    <n v="10"/>
    <n v="38"/>
    <n v="0.26319999999999999"/>
    <x v="8"/>
    <n v="18"/>
    <n v="0.22220000000000001"/>
    <n v="17"/>
    <n v="19"/>
    <n v="0.89470000000000005"/>
    <n v="28"/>
    <n v="28"/>
    <n v="1"/>
    <n v="16"/>
    <n v="28"/>
    <n v="0.57140000000000002"/>
    <n v="36"/>
    <n v="40"/>
    <n v="0.9"/>
    <n v="63.94"/>
    <x v="21"/>
    <n v="4.92"/>
  </r>
  <r>
    <x v="0"/>
    <x v="2"/>
    <x v="7"/>
    <x v="27"/>
    <x v="241"/>
    <x v="239"/>
    <n v="36"/>
    <n v="89"/>
    <n v="0.40450000000000003"/>
    <x v="7"/>
    <n v="16"/>
    <n v="0.375"/>
    <n v="25"/>
    <n v="26"/>
    <n v="0.96150000000000002"/>
    <n v="70"/>
    <n v="79"/>
    <n v="0.8861"/>
    <n v="26"/>
    <n v="46"/>
    <n v="0.56520000000000004"/>
    <n v="92"/>
    <n v="102"/>
    <n v="0.90200000000000002"/>
    <n v="143.1"/>
    <x v="6"/>
    <n v="6.22"/>
  </r>
  <r>
    <x v="0"/>
    <x v="2"/>
    <x v="7"/>
    <x v="15"/>
    <x v="242"/>
    <x v="240"/>
    <n v="14"/>
    <n v="64"/>
    <n v="0.21879999999999999"/>
    <x v="10"/>
    <n v="33"/>
    <n v="0.21210000000000001"/>
    <n v="55"/>
    <n v="55"/>
    <n v="1"/>
    <n v="39"/>
    <n v="41"/>
    <n v="0.95120000000000005"/>
    <n v="58"/>
    <n v="85"/>
    <n v="0.68240000000000001"/>
    <n v="61"/>
    <n v="73"/>
    <n v="0.83560000000000001"/>
    <n v="152.93"/>
    <x v="5"/>
    <n v="6.95"/>
  </r>
  <r>
    <x v="0"/>
    <x v="0"/>
    <x v="28"/>
    <x v="44"/>
    <x v="243"/>
    <x v="241"/>
    <m/>
    <m/>
    <m/>
    <x v="1"/>
    <m/>
    <m/>
    <m/>
    <m/>
    <m/>
    <m/>
    <m/>
    <m/>
    <n v="3"/>
    <n v="3"/>
    <n v="1"/>
    <m/>
    <m/>
    <m/>
    <m/>
    <x v="1"/>
    <m/>
  </r>
  <r>
    <x v="0"/>
    <x v="3"/>
    <x v="26"/>
    <x v="42"/>
    <x v="244"/>
    <x v="242"/>
    <n v="34"/>
    <n v="100"/>
    <n v="0.34"/>
    <x v="14"/>
    <n v="52"/>
    <n v="0.23080000000000001"/>
    <n v="63"/>
    <n v="64"/>
    <n v="0.98440000000000005"/>
    <n v="74"/>
    <n v="79"/>
    <n v="0.93669999999999998"/>
    <n v="41"/>
    <n v="92"/>
    <n v="0.44569999999999999"/>
    <n v="101"/>
    <n v="111"/>
    <n v="0.90990000000000004"/>
    <n v="175.92"/>
    <x v="3"/>
    <n v="7.33"/>
  </r>
  <r>
    <x v="0"/>
    <x v="3"/>
    <x v="24"/>
    <x v="39"/>
    <x v="245"/>
    <x v="243"/>
    <n v="9"/>
    <n v="84"/>
    <n v="0.1071"/>
    <x v="5"/>
    <n v="19"/>
    <n v="0.15790000000000001"/>
    <n v="28"/>
    <n v="28"/>
    <n v="1"/>
    <n v="74"/>
    <n v="77"/>
    <n v="0.96099999999999997"/>
    <n v="29"/>
    <n v="41"/>
    <n v="0.70730000000000004"/>
    <n v="99"/>
    <n v="133"/>
    <n v="0.74439999999999995"/>
    <n v="157.94"/>
    <x v="9"/>
    <n v="6.32"/>
  </r>
  <r>
    <x v="0"/>
    <x v="2"/>
    <x v="18"/>
    <x v="23"/>
    <x v="246"/>
    <x v="244"/>
    <n v="15"/>
    <n v="50"/>
    <n v="0.3"/>
    <x v="5"/>
    <n v="13"/>
    <n v="0.23080000000000001"/>
    <n v="54"/>
    <n v="54"/>
    <n v="1"/>
    <n v="48"/>
    <n v="49"/>
    <n v="0.97960000000000003"/>
    <n v="62"/>
    <n v="84"/>
    <n v="0.73809999999999998"/>
    <n v="48"/>
    <n v="65"/>
    <n v="0.73850000000000005"/>
    <n v="142.96"/>
    <x v="6"/>
    <n v="6.22"/>
  </r>
  <r>
    <x v="0"/>
    <x v="1"/>
    <x v="1"/>
    <x v="1"/>
    <x v="247"/>
    <x v="245"/>
    <n v="2"/>
    <n v="3"/>
    <n v="0.66669999999999996"/>
    <x v="1"/>
    <m/>
    <m/>
    <m/>
    <m/>
    <m/>
    <m/>
    <m/>
    <m/>
    <m/>
    <m/>
    <m/>
    <m/>
    <m/>
    <m/>
    <m/>
    <x v="1"/>
    <m/>
  </r>
  <r>
    <x v="0"/>
    <x v="0"/>
    <x v="0"/>
    <x v="61"/>
    <x v="248"/>
    <x v="246"/>
    <n v="0"/>
    <n v="1"/>
    <n v="0"/>
    <x v="1"/>
    <m/>
    <m/>
    <m/>
    <m/>
    <m/>
    <m/>
    <m/>
    <m/>
    <m/>
    <m/>
    <m/>
    <n v="1"/>
    <n v="1"/>
    <n v="1"/>
    <n v="141.97"/>
    <x v="6"/>
    <n v="6.17"/>
  </r>
  <r>
    <x v="0"/>
    <x v="3"/>
    <x v="26"/>
    <x v="42"/>
    <x v="249"/>
    <x v="247"/>
    <n v="0"/>
    <n v="10"/>
    <n v="0"/>
    <x v="2"/>
    <n v="3"/>
    <n v="0"/>
    <n v="15"/>
    <n v="15"/>
    <n v="1"/>
    <n v="19"/>
    <n v="19"/>
    <n v="1"/>
    <n v="6"/>
    <n v="16"/>
    <n v="0.375"/>
    <n v="19"/>
    <n v="23"/>
    <n v="0.82609999999999995"/>
    <n v="33.94"/>
    <x v="17"/>
    <n v="4.8499999999999996"/>
  </r>
  <r>
    <x v="0"/>
    <x v="0"/>
    <x v="21"/>
    <x v="31"/>
    <x v="250"/>
    <x v="248"/>
    <n v="1"/>
    <n v="12"/>
    <n v="8.3299999999999999E-2"/>
    <x v="1"/>
    <m/>
    <m/>
    <m/>
    <m/>
    <m/>
    <m/>
    <m/>
    <m/>
    <m/>
    <m/>
    <m/>
    <n v="13"/>
    <n v="13"/>
    <n v="1"/>
    <n v="141.41"/>
    <x v="6"/>
    <n v="6.15"/>
  </r>
  <r>
    <x v="0"/>
    <x v="2"/>
    <x v="2"/>
    <x v="12"/>
    <x v="251"/>
    <x v="249"/>
    <n v="4"/>
    <n v="19"/>
    <n v="0.21049999999999999"/>
    <x v="3"/>
    <n v="26"/>
    <n v="3.85E-2"/>
    <n v="40"/>
    <n v="41"/>
    <n v="0.97560000000000002"/>
    <n v="13"/>
    <n v="14"/>
    <n v="0.92859999999999998"/>
    <n v="57"/>
    <n v="67"/>
    <n v="0.85070000000000001"/>
    <n v="28"/>
    <n v="29"/>
    <n v="0.96550000000000002"/>
    <n v="203.24"/>
    <x v="3"/>
    <n v="8.4700000000000006"/>
  </r>
  <r>
    <x v="0"/>
    <x v="0"/>
    <x v="20"/>
    <x v="30"/>
    <x v="252"/>
    <x v="250"/>
    <n v="8"/>
    <n v="12"/>
    <n v="0.66669999999999996"/>
    <x v="5"/>
    <n v="19"/>
    <n v="0.15790000000000001"/>
    <n v="6"/>
    <n v="7"/>
    <n v="0.85709999999999997"/>
    <n v="7"/>
    <n v="7"/>
    <n v="1"/>
    <n v="6"/>
    <n v="10"/>
    <n v="0.6"/>
    <n v="6"/>
    <n v="7"/>
    <n v="0.85709999999999997"/>
    <n v="17.89"/>
    <x v="18"/>
    <n v="5.96"/>
  </r>
  <r>
    <x v="0"/>
    <x v="2"/>
    <x v="7"/>
    <x v="36"/>
    <x v="253"/>
    <x v="251"/>
    <n v="15"/>
    <n v="52"/>
    <n v="0.28849999999999998"/>
    <x v="9"/>
    <n v="32"/>
    <n v="0.25"/>
    <n v="49"/>
    <n v="50"/>
    <n v="0.98"/>
    <n v="55"/>
    <n v="58"/>
    <n v="0.94830000000000003"/>
    <n v="43"/>
    <n v="87"/>
    <n v="0.49430000000000002"/>
    <n v="57"/>
    <n v="71"/>
    <n v="0.80279999999999996"/>
    <n v="126.68"/>
    <x v="3"/>
    <n v="5.28"/>
  </r>
  <r>
    <x v="0"/>
    <x v="2"/>
    <x v="7"/>
    <x v="27"/>
    <x v="254"/>
    <x v="252"/>
    <n v="6"/>
    <n v="14"/>
    <n v="0.42859999999999998"/>
    <x v="1"/>
    <m/>
    <m/>
    <n v="1"/>
    <n v="1"/>
    <n v="1"/>
    <n v="19"/>
    <n v="21"/>
    <n v="0.90480000000000005"/>
    <n v="1"/>
    <n v="1"/>
    <n v="1"/>
    <n v="26"/>
    <n v="26"/>
    <n v="1"/>
    <n v="30.99"/>
    <x v="17"/>
    <n v="4.43"/>
  </r>
  <r>
    <x v="0"/>
    <x v="3"/>
    <x v="6"/>
    <x v="6"/>
    <x v="255"/>
    <x v="253"/>
    <n v="20"/>
    <n v="67"/>
    <n v="0.29849999999999999"/>
    <x v="5"/>
    <n v="22"/>
    <n v="0.13639999999999999"/>
    <n v="18"/>
    <n v="18"/>
    <n v="1"/>
    <n v="42"/>
    <n v="42"/>
    <n v="1"/>
    <n v="18"/>
    <n v="32"/>
    <n v="0.5625"/>
    <n v="73"/>
    <n v="86"/>
    <n v="0.8488"/>
    <n v="121.69"/>
    <x v="19"/>
    <n v="7.61"/>
  </r>
  <r>
    <x v="0"/>
    <x v="1"/>
    <x v="1"/>
    <x v="1"/>
    <x v="256"/>
    <x v="254"/>
    <m/>
    <m/>
    <m/>
    <x v="2"/>
    <n v="3"/>
    <n v="0"/>
    <m/>
    <m/>
    <m/>
    <m/>
    <m/>
    <m/>
    <m/>
    <m/>
    <m/>
    <m/>
    <m/>
    <m/>
    <m/>
    <x v="1"/>
    <m/>
  </r>
  <r>
    <x v="0"/>
    <x v="2"/>
    <x v="2"/>
    <x v="2"/>
    <x v="257"/>
    <x v="255"/>
    <n v="12"/>
    <n v="30"/>
    <n v="0.4"/>
    <x v="2"/>
    <n v="11"/>
    <n v="0"/>
    <n v="25"/>
    <n v="27"/>
    <n v="0.92589999999999995"/>
    <n v="18"/>
    <n v="21"/>
    <n v="0.85709999999999997"/>
    <n v="29"/>
    <n v="48"/>
    <n v="0.60419999999999996"/>
    <n v="28"/>
    <n v="32"/>
    <n v="0.875"/>
    <n v="83.1"/>
    <x v="19"/>
    <n v="5.19"/>
  </r>
  <r>
    <x v="0"/>
    <x v="2"/>
    <x v="9"/>
    <x v="66"/>
    <x v="258"/>
    <x v="256"/>
    <n v="4"/>
    <n v="14"/>
    <n v="0.28570000000000001"/>
    <x v="2"/>
    <n v="9"/>
    <n v="0"/>
    <n v="2"/>
    <n v="2"/>
    <n v="1"/>
    <n v="9"/>
    <n v="9"/>
    <n v="1"/>
    <n v="3"/>
    <n v="4"/>
    <n v="0.75"/>
    <n v="14"/>
    <n v="15"/>
    <n v="0.93330000000000002"/>
    <m/>
    <x v="1"/>
    <m/>
  </r>
  <r>
    <x v="0"/>
    <x v="3"/>
    <x v="26"/>
    <x v="62"/>
    <x v="259"/>
    <x v="257"/>
    <n v="20"/>
    <n v="89"/>
    <n v="0.22470000000000001"/>
    <x v="6"/>
    <n v="22"/>
    <n v="9.0899999999999995E-2"/>
    <n v="33"/>
    <n v="34"/>
    <n v="0.97060000000000002"/>
    <n v="68"/>
    <n v="69"/>
    <n v="0.98550000000000004"/>
    <n v="36"/>
    <n v="63"/>
    <n v="0.57140000000000002"/>
    <n v="94"/>
    <n v="100"/>
    <n v="0.94"/>
    <n v="156.79"/>
    <x v="9"/>
    <n v="6.27"/>
  </r>
  <r>
    <x v="0"/>
    <x v="2"/>
    <x v="18"/>
    <x v="23"/>
    <x v="260"/>
    <x v="258"/>
    <n v="23"/>
    <n v="66"/>
    <n v="0.34849999999999998"/>
    <x v="1"/>
    <m/>
    <m/>
    <n v="56"/>
    <n v="56"/>
    <n v="1"/>
    <n v="63"/>
    <n v="66"/>
    <n v="0.95450000000000002"/>
    <n v="25"/>
    <n v="57"/>
    <n v="0.43859999999999999"/>
    <n v="76"/>
    <n v="86"/>
    <n v="0.88370000000000004"/>
    <n v="129.97"/>
    <x v="6"/>
    <n v="5.65"/>
  </r>
  <r>
    <x v="0"/>
    <x v="3"/>
    <x v="6"/>
    <x v="54"/>
    <x v="261"/>
    <x v="259"/>
    <n v="26"/>
    <n v="105"/>
    <n v="0.24759999999999999"/>
    <x v="8"/>
    <n v="19"/>
    <n v="0.21049999999999999"/>
    <n v="25"/>
    <n v="25"/>
    <n v="1"/>
    <n v="56"/>
    <n v="57"/>
    <n v="0.98250000000000004"/>
    <n v="23"/>
    <n v="38"/>
    <n v="0.60529999999999995"/>
    <n v="105"/>
    <n v="110"/>
    <n v="0.95450000000000002"/>
    <n v="172.96"/>
    <x v="3"/>
    <n v="7.21"/>
  </r>
  <r>
    <x v="0"/>
    <x v="2"/>
    <x v="9"/>
    <x v="67"/>
    <x v="262"/>
    <x v="260"/>
    <n v="5"/>
    <n v="19"/>
    <n v="0.26319999999999999"/>
    <x v="2"/>
    <n v="1"/>
    <n v="0"/>
    <n v="2"/>
    <n v="2"/>
    <n v="1"/>
    <n v="13"/>
    <n v="13"/>
    <n v="1"/>
    <n v="2"/>
    <n v="3"/>
    <n v="0.66669999999999996"/>
    <n v="18"/>
    <n v="18"/>
    <n v="1"/>
    <n v="172.25"/>
    <x v="6"/>
    <n v="7.49"/>
  </r>
  <r>
    <x v="0"/>
    <x v="3"/>
    <x v="6"/>
    <x v="54"/>
    <x v="263"/>
    <x v="261"/>
    <n v="16"/>
    <n v="56"/>
    <n v="0.28570000000000001"/>
    <x v="6"/>
    <n v="4"/>
    <n v="0.5"/>
    <n v="20"/>
    <n v="20"/>
    <n v="1"/>
    <n v="54"/>
    <n v="56"/>
    <n v="0.96430000000000005"/>
    <n v="22"/>
    <n v="29"/>
    <n v="0.75860000000000005"/>
    <n v="68"/>
    <n v="110"/>
    <n v="0.61819999999999997"/>
    <n v="115.97"/>
    <x v="6"/>
    <n v="5.04"/>
  </r>
  <r>
    <x v="0"/>
    <x v="1"/>
    <x v="1"/>
    <x v="1"/>
    <x v="264"/>
    <x v="262"/>
    <n v="0"/>
    <n v="2"/>
    <n v="0"/>
    <x v="1"/>
    <m/>
    <m/>
    <m/>
    <m/>
    <m/>
    <m/>
    <m/>
    <m/>
    <m/>
    <m/>
    <m/>
    <m/>
    <m/>
    <m/>
    <m/>
    <x v="1"/>
    <m/>
  </r>
  <r>
    <x v="0"/>
    <x v="5"/>
    <x v="15"/>
    <x v="17"/>
    <x v="265"/>
    <x v="263"/>
    <n v="8"/>
    <n v="8"/>
    <n v="1"/>
    <x v="1"/>
    <m/>
    <m/>
    <m/>
    <m/>
    <m/>
    <m/>
    <m/>
    <m/>
    <m/>
    <m/>
    <m/>
    <m/>
    <m/>
    <m/>
    <m/>
    <x v="1"/>
    <m/>
  </r>
  <r>
    <x v="0"/>
    <x v="2"/>
    <x v="9"/>
    <x v="66"/>
    <x v="266"/>
    <x v="264"/>
    <m/>
    <m/>
    <m/>
    <x v="3"/>
    <n v="1"/>
    <n v="1"/>
    <m/>
    <m/>
    <m/>
    <m/>
    <m/>
    <m/>
    <m/>
    <m/>
    <m/>
    <m/>
    <m/>
    <m/>
    <m/>
    <x v="1"/>
    <m/>
  </r>
  <r>
    <x v="0"/>
    <x v="5"/>
    <x v="15"/>
    <x v="19"/>
    <x v="267"/>
    <x v="265"/>
    <n v="11"/>
    <n v="28"/>
    <n v="0.39290000000000003"/>
    <x v="3"/>
    <n v="1"/>
    <n v="1"/>
    <n v="18"/>
    <n v="18"/>
    <n v="1"/>
    <n v="32"/>
    <n v="33"/>
    <n v="0.96970000000000001"/>
    <n v="3"/>
    <n v="30"/>
    <n v="0.1"/>
    <n v="33"/>
    <n v="46"/>
    <n v="0.71740000000000004"/>
    <n v="248.79"/>
    <x v="6"/>
    <n v="10.82"/>
  </r>
  <r>
    <x v="0"/>
    <x v="4"/>
    <x v="22"/>
    <x v="52"/>
    <x v="268"/>
    <x v="266"/>
    <n v="2"/>
    <n v="48"/>
    <n v="4.1700000000000001E-2"/>
    <x v="6"/>
    <n v="8"/>
    <n v="0.25"/>
    <n v="31"/>
    <n v="32"/>
    <n v="0.96879999999999999"/>
    <n v="43"/>
    <n v="43"/>
    <n v="1"/>
    <n v="28"/>
    <n v="44"/>
    <n v="0.63639999999999997"/>
    <n v="59"/>
    <n v="64"/>
    <n v="0.92190000000000005"/>
    <n v="113.3"/>
    <x v="7"/>
    <n v="7.55"/>
  </r>
  <r>
    <x v="0"/>
    <x v="2"/>
    <x v="12"/>
    <x v="13"/>
    <x v="269"/>
    <x v="267"/>
    <n v="23"/>
    <n v="81"/>
    <n v="0.28399999999999997"/>
    <x v="8"/>
    <n v="9"/>
    <n v="0.44440000000000002"/>
    <n v="12"/>
    <n v="12"/>
    <n v="1"/>
    <n v="63"/>
    <n v="69"/>
    <n v="0.91300000000000003"/>
    <n v="12"/>
    <n v="15"/>
    <n v="0.8"/>
    <n v="86"/>
    <n v="98"/>
    <n v="0.87760000000000005"/>
    <n v="117.38"/>
    <x v="4"/>
    <n v="5.59"/>
  </r>
  <r>
    <x v="0"/>
    <x v="0"/>
    <x v="3"/>
    <x v="29"/>
    <x v="270"/>
    <x v="268"/>
    <n v="21"/>
    <n v="63"/>
    <n v="0.33329999999999999"/>
    <x v="3"/>
    <n v="2"/>
    <n v="0.5"/>
    <n v="6"/>
    <n v="6"/>
    <n v="1"/>
    <m/>
    <m/>
    <m/>
    <n v="1"/>
    <n v="6"/>
    <n v="0.16669999999999999"/>
    <n v="62"/>
    <n v="63"/>
    <n v="0.98409999999999997"/>
    <n v="208.87"/>
    <x v="3"/>
    <n v="8.6999999999999993"/>
  </r>
  <r>
    <x v="0"/>
    <x v="0"/>
    <x v="14"/>
    <x v="63"/>
    <x v="271"/>
    <x v="269"/>
    <n v="21"/>
    <n v="68"/>
    <n v="0.30880000000000002"/>
    <x v="5"/>
    <n v="13"/>
    <n v="0.23080000000000001"/>
    <n v="29"/>
    <n v="30"/>
    <n v="0.9667"/>
    <n v="69"/>
    <n v="74"/>
    <n v="0.93240000000000001"/>
    <n v="32"/>
    <n v="45"/>
    <n v="0.71109999999999995"/>
    <n v="82"/>
    <n v="90"/>
    <n v="0.91110000000000002"/>
    <n v="138.06"/>
    <x v="6"/>
    <n v="6"/>
  </r>
  <r>
    <x v="0"/>
    <x v="2"/>
    <x v="9"/>
    <x v="67"/>
    <x v="272"/>
    <x v="270"/>
    <n v="6"/>
    <n v="21"/>
    <n v="0.28570000000000001"/>
    <x v="1"/>
    <m/>
    <m/>
    <n v="8"/>
    <n v="9"/>
    <n v="0.88890000000000002"/>
    <n v="16"/>
    <n v="20"/>
    <n v="0.8"/>
    <n v="4"/>
    <n v="6"/>
    <n v="0.66669999999999996"/>
    <n v="36"/>
    <n v="37"/>
    <n v="0.97299999999999998"/>
    <n v="162.96"/>
    <x v="5"/>
    <n v="7.41"/>
  </r>
  <r>
    <x v="0"/>
    <x v="2"/>
    <x v="10"/>
    <x v="10"/>
    <x v="273"/>
    <x v="271"/>
    <n v="10"/>
    <n v="86"/>
    <n v="0.1163"/>
    <x v="1"/>
    <m/>
    <m/>
    <m/>
    <m/>
    <m/>
    <n v="90"/>
    <n v="94"/>
    <n v="0.95740000000000003"/>
    <m/>
    <m/>
    <m/>
    <n v="106"/>
    <n v="112"/>
    <n v="0.94640000000000002"/>
    <n v="152.28"/>
    <x v="3"/>
    <n v="6.35"/>
  </r>
  <r>
    <x v="0"/>
    <x v="5"/>
    <x v="15"/>
    <x v="48"/>
    <x v="274"/>
    <x v="272"/>
    <m/>
    <m/>
    <m/>
    <x v="1"/>
    <m/>
    <m/>
    <m/>
    <m/>
    <m/>
    <m/>
    <m/>
    <m/>
    <n v="7"/>
    <n v="7"/>
    <n v="1"/>
    <m/>
    <m/>
    <m/>
    <m/>
    <x v="1"/>
    <m/>
  </r>
  <r>
    <x v="0"/>
    <x v="2"/>
    <x v="11"/>
    <x v="20"/>
    <x v="275"/>
    <x v="273"/>
    <n v="28"/>
    <n v="54"/>
    <n v="0.51849999999999996"/>
    <x v="10"/>
    <n v="35"/>
    <n v="0.2"/>
    <n v="49"/>
    <n v="50"/>
    <n v="0.98"/>
    <n v="50"/>
    <n v="54"/>
    <n v="0.92589999999999995"/>
    <n v="34"/>
    <n v="79"/>
    <n v="0.4304"/>
    <n v="61"/>
    <n v="71"/>
    <n v="0.85919999999999996"/>
    <n v="116.93"/>
    <x v="6"/>
    <n v="5.08"/>
  </r>
  <r>
    <x v="0"/>
    <x v="2"/>
    <x v="13"/>
    <x v="14"/>
    <x v="276"/>
    <x v="274"/>
    <n v="13"/>
    <n v="54"/>
    <n v="0.2407"/>
    <x v="6"/>
    <n v="17"/>
    <n v="0.1176"/>
    <n v="56"/>
    <n v="57"/>
    <n v="0.98250000000000004"/>
    <n v="49"/>
    <n v="52"/>
    <n v="0.94230000000000003"/>
    <n v="70"/>
    <n v="98"/>
    <n v="0.71430000000000005"/>
    <n v="56"/>
    <n v="74"/>
    <n v="0.75680000000000003"/>
    <n v="164.48"/>
    <x v="6"/>
    <n v="7.15"/>
  </r>
  <r>
    <x v="0"/>
    <x v="0"/>
    <x v="20"/>
    <x v="30"/>
    <x v="277"/>
    <x v="275"/>
    <n v="21"/>
    <n v="115"/>
    <n v="0.18260000000000001"/>
    <x v="1"/>
    <m/>
    <m/>
    <m/>
    <m/>
    <m/>
    <n v="68"/>
    <n v="72"/>
    <n v="0.94440000000000002"/>
    <m/>
    <m/>
    <m/>
    <n v="126"/>
    <n v="129"/>
    <n v="0.97670000000000001"/>
    <n v="171.27"/>
    <x v="6"/>
    <n v="7.45"/>
  </r>
  <r>
    <x v="0"/>
    <x v="4"/>
    <x v="22"/>
    <x v="33"/>
    <x v="278"/>
    <x v="276"/>
    <n v="12"/>
    <n v="93"/>
    <n v="0.129"/>
    <x v="8"/>
    <n v="23"/>
    <n v="0.1739"/>
    <n v="45"/>
    <n v="45"/>
    <n v="1"/>
    <n v="62"/>
    <n v="62"/>
    <n v="1"/>
    <n v="42"/>
    <n v="62"/>
    <n v="0.6774"/>
    <n v="103"/>
    <n v="116"/>
    <n v="0.88790000000000002"/>
    <n v="177.92"/>
    <x v="3"/>
    <n v="7.41"/>
  </r>
  <r>
    <x v="0"/>
    <x v="4"/>
    <x v="30"/>
    <x v="49"/>
    <x v="279"/>
    <x v="277"/>
    <n v="1"/>
    <n v="2"/>
    <n v="0.5"/>
    <x v="1"/>
    <m/>
    <m/>
    <m/>
    <m/>
    <m/>
    <m/>
    <m/>
    <m/>
    <m/>
    <m/>
    <m/>
    <n v="3"/>
    <n v="5"/>
    <n v="0.6"/>
    <m/>
    <x v="1"/>
    <m/>
  </r>
  <r>
    <x v="0"/>
    <x v="2"/>
    <x v="10"/>
    <x v="21"/>
    <x v="280"/>
    <x v="278"/>
    <n v="2"/>
    <n v="9"/>
    <n v="0.22220000000000001"/>
    <x v="2"/>
    <n v="2"/>
    <n v="0"/>
    <n v="2"/>
    <n v="2"/>
    <n v="1"/>
    <n v="7"/>
    <n v="7"/>
    <n v="1"/>
    <n v="2"/>
    <n v="2"/>
    <n v="1"/>
    <n v="10"/>
    <n v="10"/>
    <n v="1"/>
    <n v="111.44"/>
    <x v="8"/>
    <n v="6.19"/>
  </r>
  <r>
    <x v="0"/>
    <x v="2"/>
    <x v="18"/>
    <x v="23"/>
    <x v="281"/>
    <x v="279"/>
    <n v="26"/>
    <n v="78"/>
    <n v="0.33329999999999999"/>
    <x v="8"/>
    <n v="12"/>
    <n v="0.33329999999999999"/>
    <n v="41"/>
    <n v="41"/>
    <n v="1"/>
    <n v="60"/>
    <n v="61"/>
    <n v="0.98360000000000003"/>
    <n v="42"/>
    <n v="66"/>
    <n v="0.63639999999999997"/>
    <n v="75"/>
    <n v="81"/>
    <n v="0.92589999999999995"/>
    <n v="148.16999999999999"/>
    <x v="6"/>
    <n v="6.44"/>
  </r>
  <r>
    <x v="0"/>
    <x v="2"/>
    <x v="7"/>
    <x v="36"/>
    <x v="282"/>
    <x v="280"/>
    <n v="19"/>
    <n v="78"/>
    <n v="0.24360000000000001"/>
    <x v="5"/>
    <n v="23"/>
    <n v="0.13039999999999999"/>
    <n v="42"/>
    <n v="43"/>
    <n v="0.97670000000000001"/>
    <n v="69"/>
    <n v="70"/>
    <n v="0.98570000000000002"/>
    <n v="48"/>
    <n v="78"/>
    <n v="0.61539999999999995"/>
    <n v="80"/>
    <n v="88"/>
    <n v="0.90910000000000002"/>
    <n v="155.49"/>
    <x v="5"/>
    <n v="7.07"/>
  </r>
  <r>
    <x v="0"/>
    <x v="6"/>
    <x v="17"/>
    <x v="22"/>
    <x v="283"/>
    <x v="281"/>
    <n v="4"/>
    <n v="15"/>
    <n v="0.26669999999999999"/>
    <x v="1"/>
    <m/>
    <m/>
    <m/>
    <m/>
    <m/>
    <n v="7"/>
    <n v="7"/>
    <n v="1"/>
    <m/>
    <m/>
    <m/>
    <n v="19"/>
    <n v="22"/>
    <n v="0.86360000000000003"/>
    <n v="14.65"/>
    <x v="24"/>
    <n v="3.66"/>
  </r>
  <r>
    <x v="0"/>
    <x v="4"/>
    <x v="27"/>
    <x v="58"/>
    <x v="284"/>
    <x v="282"/>
    <n v="17"/>
    <n v="74"/>
    <n v="0.22969999999999999"/>
    <x v="2"/>
    <n v="7"/>
    <n v="0"/>
    <n v="6"/>
    <n v="6"/>
    <n v="1"/>
    <n v="31"/>
    <n v="31"/>
    <n v="1"/>
    <n v="7"/>
    <n v="9"/>
    <n v="0.77780000000000005"/>
    <n v="74"/>
    <n v="79"/>
    <n v="0.93669999999999998"/>
    <n v="123.92"/>
    <x v="2"/>
    <n v="6.2"/>
  </r>
  <r>
    <x v="0"/>
    <x v="3"/>
    <x v="24"/>
    <x v="68"/>
    <x v="285"/>
    <x v="283"/>
    <n v="15"/>
    <n v="62"/>
    <n v="0.2419"/>
    <x v="10"/>
    <n v="21"/>
    <n v="0.33329999999999999"/>
    <n v="38"/>
    <n v="38"/>
    <n v="1"/>
    <n v="66"/>
    <n v="68"/>
    <n v="0.97060000000000002"/>
    <n v="49"/>
    <n v="59"/>
    <n v="0.83050000000000002"/>
    <n v="61"/>
    <n v="82"/>
    <n v="0.74390000000000001"/>
    <n v="137.75"/>
    <x v="2"/>
    <n v="6.89"/>
  </r>
  <r>
    <x v="0"/>
    <x v="6"/>
    <x v="17"/>
    <x v="22"/>
    <x v="286"/>
    <x v="284"/>
    <n v="6"/>
    <n v="49"/>
    <n v="0.12239999999999999"/>
    <x v="3"/>
    <n v="29"/>
    <n v="3.4500000000000003E-2"/>
    <n v="49"/>
    <n v="49"/>
    <n v="1"/>
    <n v="37"/>
    <n v="37"/>
    <n v="1"/>
    <n v="44"/>
    <n v="57"/>
    <n v="0.77190000000000003"/>
    <n v="53"/>
    <n v="62"/>
    <n v="0.8548"/>
    <n v="160.62"/>
    <x v="5"/>
    <n v="7.3"/>
  </r>
  <r>
    <x v="0"/>
    <x v="3"/>
    <x v="6"/>
    <x v="54"/>
    <x v="287"/>
    <x v="285"/>
    <n v="8"/>
    <n v="27"/>
    <n v="0.29630000000000001"/>
    <x v="3"/>
    <n v="7"/>
    <n v="0.1429"/>
    <n v="19"/>
    <n v="20"/>
    <n v="0.95"/>
    <n v="21"/>
    <n v="22"/>
    <n v="0.95450000000000002"/>
    <n v="30"/>
    <n v="31"/>
    <n v="0.9677"/>
    <n v="34"/>
    <n v="38"/>
    <n v="0.89470000000000005"/>
    <n v="108.45"/>
    <x v="11"/>
    <n v="5.71"/>
  </r>
  <r>
    <x v="0"/>
    <x v="4"/>
    <x v="30"/>
    <x v="49"/>
    <x v="288"/>
    <x v="286"/>
    <n v="6"/>
    <n v="9"/>
    <n v="0.66669999999999996"/>
    <x v="5"/>
    <n v="26"/>
    <n v="0.1154"/>
    <n v="1"/>
    <n v="1"/>
    <n v="1"/>
    <m/>
    <m/>
    <m/>
    <n v="0"/>
    <n v="1"/>
    <n v="0"/>
    <n v="4"/>
    <n v="6"/>
    <n v="0.66669999999999996"/>
    <n v="4.51"/>
    <x v="12"/>
    <n v="4.51"/>
  </r>
  <r>
    <x v="0"/>
    <x v="2"/>
    <x v="12"/>
    <x v="69"/>
    <x v="289"/>
    <x v="287"/>
    <n v="7"/>
    <n v="45"/>
    <n v="0.15559999999999999"/>
    <x v="2"/>
    <n v="2"/>
    <n v="0"/>
    <n v="8"/>
    <n v="8"/>
    <n v="1"/>
    <n v="13"/>
    <n v="13"/>
    <n v="1"/>
    <n v="11"/>
    <n v="11"/>
    <n v="1"/>
    <n v="53"/>
    <n v="55"/>
    <n v="0.96360000000000001"/>
    <n v="130.85"/>
    <x v="4"/>
    <n v="6.23"/>
  </r>
  <r>
    <x v="0"/>
    <x v="6"/>
    <x v="17"/>
    <x v="32"/>
    <x v="290"/>
    <x v="288"/>
    <n v="6"/>
    <n v="80"/>
    <n v="7.4999999999999997E-2"/>
    <x v="3"/>
    <n v="20"/>
    <n v="0.05"/>
    <n v="40"/>
    <n v="42"/>
    <n v="0.95240000000000002"/>
    <n v="82"/>
    <n v="86"/>
    <n v="0.95350000000000001"/>
    <n v="39"/>
    <n v="65"/>
    <n v="0.6"/>
    <n v="94"/>
    <n v="106"/>
    <n v="0.88680000000000003"/>
    <n v="157.72"/>
    <x v="9"/>
    <n v="6.31"/>
  </r>
  <r>
    <x v="0"/>
    <x v="4"/>
    <x v="27"/>
    <x v="43"/>
    <x v="291"/>
    <x v="289"/>
    <n v="1"/>
    <n v="16"/>
    <n v="6.25E-2"/>
    <x v="2"/>
    <n v="5"/>
    <n v="0"/>
    <n v="2"/>
    <n v="2"/>
    <n v="1"/>
    <n v="7"/>
    <n v="7"/>
    <n v="1"/>
    <n v="2"/>
    <n v="2"/>
    <n v="1"/>
    <n v="18"/>
    <n v="24"/>
    <n v="0.75"/>
    <n v="49.58"/>
    <x v="17"/>
    <n v="7.08"/>
  </r>
  <r>
    <x v="0"/>
    <x v="2"/>
    <x v="7"/>
    <x v="38"/>
    <x v="292"/>
    <x v="290"/>
    <n v="3"/>
    <n v="45"/>
    <n v="6.6699999999999995E-2"/>
    <x v="8"/>
    <n v="39"/>
    <n v="0.1026"/>
    <n v="63"/>
    <n v="66"/>
    <n v="0.95450000000000002"/>
    <n v="42"/>
    <n v="47"/>
    <n v="0.89359999999999995"/>
    <n v="73"/>
    <n v="121"/>
    <n v="0.60329999999999995"/>
    <n v="51"/>
    <n v="63"/>
    <n v="0.8095"/>
    <n v="165.24"/>
    <x v="15"/>
    <n v="6.36"/>
  </r>
  <r>
    <x v="0"/>
    <x v="0"/>
    <x v="14"/>
    <x v="63"/>
    <x v="293"/>
    <x v="291"/>
    <n v="20"/>
    <n v="59"/>
    <n v="0.33900000000000002"/>
    <x v="0"/>
    <n v="9"/>
    <n v="0.55559999999999998"/>
    <n v="26"/>
    <n v="27"/>
    <n v="0.96299999999999997"/>
    <n v="57"/>
    <n v="58"/>
    <n v="0.98280000000000001"/>
    <n v="27"/>
    <n v="38"/>
    <n v="0.71050000000000002"/>
    <n v="65"/>
    <n v="70"/>
    <n v="0.92859999999999998"/>
    <n v="128.79"/>
    <x v="5"/>
    <n v="5.85"/>
  </r>
  <r>
    <x v="0"/>
    <x v="0"/>
    <x v="21"/>
    <x v="31"/>
    <x v="294"/>
    <x v="292"/>
    <n v="2"/>
    <n v="8"/>
    <n v="0.25"/>
    <x v="2"/>
    <n v="2"/>
    <n v="0"/>
    <n v="2"/>
    <n v="2"/>
    <n v="1"/>
    <m/>
    <m/>
    <m/>
    <n v="4"/>
    <n v="5"/>
    <n v="0.8"/>
    <n v="13"/>
    <n v="13"/>
    <n v="1"/>
    <n v="169.72"/>
    <x v="6"/>
    <n v="7.38"/>
  </r>
  <r>
    <x v="0"/>
    <x v="4"/>
    <x v="8"/>
    <x v="8"/>
    <x v="295"/>
    <x v="293"/>
    <n v="1"/>
    <n v="1"/>
    <n v="1"/>
    <x v="3"/>
    <n v="8"/>
    <n v="0.125"/>
    <m/>
    <m/>
    <m/>
    <m/>
    <m/>
    <m/>
    <m/>
    <m/>
    <m/>
    <m/>
    <m/>
    <m/>
    <m/>
    <x v="1"/>
    <m/>
  </r>
  <r>
    <x v="0"/>
    <x v="2"/>
    <x v="10"/>
    <x v="21"/>
    <x v="296"/>
    <x v="294"/>
    <m/>
    <m/>
    <m/>
    <x v="1"/>
    <m/>
    <m/>
    <m/>
    <m/>
    <m/>
    <m/>
    <m/>
    <m/>
    <m/>
    <m/>
    <m/>
    <m/>
    <m/>
    <m/>
    <n v="130.99"/>
    <x v="5"/>
    <n v="5.95"/>
  </r>
  <r>
    <x v="0"/>
    <x v="2"/>
    <x v="12"/>
    <x v="69"/>
    <x v="297"/>
    <x v="295"/>
    <n v="13"/>
    <n v="82"/>
    <n v="0.1585"/>
    <x v="6"/>
    <n v="5"/>
    <n v="0.4"/>
    <n v="12"/>
    <n v="14"/>
    <n v="0.85709999999999997"/>
    <n v="73"/>
    <n v="77"/>
    <n v="0.94810000000000005"/>
    <n v="6"/>
    <n v="14"/>
    <n v="0.42859999999999998"/>
    <n v="95"/>
    <n v="96"/>
    <n v="0.98960000000000004"/>
    <n v="121.32"/>
    <x v="2"/>
    <n v="6.07"/>
  </r>
  <r>
    <x v="0"/>
    <x v="0"/>
    <x v="21"/>
    <x v="31"/>
    <x v="298"/>
    <x v="296"/>
    <n v="8"/>
    <n v="9"/>
    <n v="0.88890000000000002"/>
    <x v="2"/>
    <n v="1"/>
    <n v="0"/>
    <m/>
    <m/>
    <m/>
    <m/>
    <m/>
    <m/>
    <m/>
    <m/>
    <m/>
    <n v="7"/>
    <n v="7"/>
    <n v="1"/>
    <n v="162.82"/>
    <x v="6"/>
    <n v="7.08"/>
  </r>
  <r>
    <x v="0"/>
    <x v="2"/>
    <x v="7"/>
    <x v="27"/>
    <x v="299"/>
    <x v="297"/>
    <n v="18"/>
    <n v="61"/>
    <n v="0.29509999999999997"/>
    <x v="6"/>
    <n v="8"/>
    <n v="0.25"/>
    <n v="13"/>
    <n v="14"/>
    <n v="0.92859999999999998"/>
    <n v="55"/>
    <n v="63"/>
    <n v="0.873"/>
    <n v="11"/>
    <n v="20"/>
    <n v="0.55000000000000004"/>
    <n v="69"/>
    <n v="76"/>
    <n v="0.90790000000000004"/>
    <n v="94.87"/>
    <x v="8"/>
    <n v="5.27"/>
  </r>
  <r>
    <x v="0"/>
    <x v="4"/>
    <x v="27"/>
    <x v="58"/>
    <x v="300"/>
    <x v="298"/>
    <n v="15"/>
    <n v="84"/>
    <n v="0.17860000000000001"/>
    <x v="2"/>
    <n v="3"/>
    <n v="0"/>
    <n v="9"/>
    <n v="10"/>
    <n v="0.9"/>
    <n v="64"/>
    <n v="64"/>
    <n v="1"/>
    <n v="6"/>
    <n v="15"/>
    <n v="0.4"/>
    <n v="97"/>
    <n v="114"/>
    <n v="0.85089999999999999"/>
    <n v="197.61"/>
    <x v="5"/>
    <n v="8.98"/>
  </r>
  <r>
    <x v="0"/>
    <x v="6"/>
    <x v="17"/>
    <x v="22"/>
    <x v="301"/>
    <x v="299"/>
    <n v="18"/>
    <n v="60"/>
    <n v="0.3"/>
    <x v="6"/>
    <n v="18"/>
    <n v="0.1111"/>
    <n v="20"/>
    <n v="21"/>
    <n v="0.95240000000000002"/>
    <n v="50"/>
    <n v="52"/>
    <n v="0.96150000000000002"/>
    <n v="24"/>
    <n v="36"/>
    <n v="0.66669999999999996"/>
    <n v="63"/>
    <n v="74"/>
    <n v="0.85140000000000005"/>
    <n v="116.2"/>
    <x v="3"/>
    <n v="4.84"/>
  </r>
  <r>
    <x v="0"/>
    <x v="2"/>
    <x v="11"/>
    <x v="20"/>
    <x v="302"/>
    <x v="300"/>
    <n v="12"/>
    <n v="14"/>
    <n v="0.85709999999999997"/>
    <x v="6"/>
    <n v="11"/>
    <n v="0.18179999999999999"/>
    <n v="1"/>
    <n v="1"/>
    <n v="1"/>
    <n v="1"/>
    <n v="1"/>
    <n v="1"/>
    <n v="0"/>
    <n v="1"/>
    <n v="0"/>
    <n v="2"/>
    <n v="2"/>
    <n v="1"/>
    <n v="2.25"/>
    <x v="12"/>
    <n v="2.25"/>
  </r>
  <r>
    <x v="0"/>
    <x v="2"/>
    <x v="12"/>
    <x v="60"/>
    <x v="303"/>
    <x v="301"/>
    <n v="14"/>
    <n v="58"/>
    <n v="0.2414"/>
    <x v="3"/>
    <n v="4"/>
    <n v="0.25"/>
    <n v="22"/>
    <n v="22"/>
    <n v="1"/>
    <n v="37"/>
    <n v="42"/>
    <n v="0.88100000000000001"/>
    <n v="25"/>
    <n v="30"/>
    <n v="0.83330000000000004"/>
    <n v="70"/>
    <n v="74"/>
    <n v="0.94589999999999996"/>
    <n v="123.1"/>
    <x v="2"/>
    <n v="6.15"/>
  </r>
  <r>
    <x v="0"/>
    <x v="2"/>
    <x v="7"/>
    <x v="27"/>
    <x v="304"/>
    <x v="302"/>
    <n v="50"/>
    <n v="125"/>
    <n v="0.4"/>
    <x v="4"/>
    <n v="26"/>
    <n v="0.34620000000000001"/>
    <n v="16"/>
    <n v="16"/>
    <n v="1"/>
    <n v="124"/>
    <n v="129"/>
    <n v="0.96120000000000005"/>
    <n v="18"/>
    <n v="20"/>
    <n v="0.9"/>
    <n v="123"/>
    <n v="162"/>
    <n v="0.75929999999999997"/>
    <n v="161.69"/>
    <x v="9"/>
    <n v="6.47"/>
  </r>
  <r>
    <x v="0"/>
    <x v="3"/>
    <x v="19"/>
    <x v="34"/>
    <x v="305"/>
    <x v="303"/>
    <n v="5"/>
    <n v="15"/>
    <n v="0.33329999999999999"/>
    <x v="12"/>
    <n v="14"/>
    <n v="0.71430000000000005"/>
    <m/>
    <m/>
    <m/>
    <n v="8"/>
    <n v="9"/>
    <n v="0.88890000000000002"/>
    <m/>
    <m/>
    <m/>
    <n v="14"/>
    <n v="18"/>
    <n v="0.77780000000000005"/>
    <n v="19.149999999999999"/>
    <x v="18"/>
    <n v="6.38"/>
  </r>
  <r>
    <x v="0"/>
    <x v="3"/>
    <x v="26"/>
    <x v="42"/>
    <x v="306"/>
    <x v="304"/>
    <n v="20"/>
    <n v="83"/>
    <n v="0.24099999999999999"/>
    <x v="12"/>
    <n v="50"/>
    <n v="0.2"/>
    <n v="47"/>
    <n v="48"/>
    <n v="0.97919999999999996"/>
    <n v="77"/>
    <n v="78"/>
    <n v="0.98719999999999997"/>
    <n v="24"/>
    <n v="61"/>
    <n v="0.39340000000000003"/>
    <n v="99"/>
    <n v="110"/>
    <n v="0.9"/>
    <n v="151.66"/>
    <x v="3"/>
    <n v="6.32"/>
  </r>
  <r>
    <x v="0"/>
    <x v="4"/>
    <x v="5"/>
    <x v="5"/>
    <x v="307"/>
    <x v="305"/>
    <n v="14"/>
    <n v="85"/>
    <n v="0.16470000000000001"/>
    <x v="5"/>
    <n v="15"/>
    <n v="0.2"/>
    <n v="24"/>
    <n v="24"/>
    <n v="1"/>
    <n v="51"/>
    <n v="51"/>
    <n v="1"/>
    <n v="35"/>
    <n v="38"/>
    <n v="0.92110000000000003"/>
    <n v="92"/>
    <n v="99"/>
    <n v="0.92930000000000001"/>
    <n v="219.21"/>
    <x v="3"/>
    <n v="9.1300000000000008"/>
  </r>
  <r>
    <x v="0"/>
    <x v="2"/>
    <x v="12"/>
    <x v="41"/>
    <x v="308"/>
    <x v="306"/>
    <n v="15"/>
    <n v="66"/>
    <n v="0.2273"/>
    <x v="5"/>
    <n v="13"/>
    <n v="0.23080000000000001"/>
    <n v="34"/>
    <n v="37"/>
    <n v="0.91890000000000005"/>
    <n v="42"/>
    <n v="48"/>
    <n v="0.875"/>
    <n v="35"/>
    <n v="66"/>
    <n v="0.53029999999999999"/>
    <n v="76"/>
    <n v="83"/>
    <n v="0.91569999999999996"/>
    <n v="150.22999999999999"/>
    <x v="9"/>
    <n v="6.01"/>
  </r>
  <r>
    <x v="0"/>
    <x v="2"/>
    <x v="7"/>
    <x v="7"/>
    <x v="309"/>
    <x v="307"/>
    <n v="33"/>
    <n v="114"/>
    <n v="0.28949999999999998"/>
    <x v="6"/>
    <n v="16"/>
    <n v="0.125"/>
    <n v="9"/>
    <n v="9"/>
    <n v="1"/>
    <n v="110"/>
    <n v="115"/>
    <n v="0.95650000000000002"/>
    <n v="13"/>
    <n v="22"/>
    <n v="0.59089999999999998"/>
    <n v="107"/>
    <n v="150"/>
    <n v="0.71330000000000005"/>
    <n v="138.99"/>
    <x v="3"/>
    <n v="5.79"/>
  </r>
  <r>
    <x v="0"/>
    <x v="2"/>
    <x v="9"/>
    <x v="67"/>
    <x v="310"/>
    <x v="308"/>
    <n v="19"/>
    <n v="56"/>
    <n v="0.33929999999999999"/>
    <x v="6"/>
    <n v="6"/>
    <n v="0.33329999999999999"/>
    <n v="33"/>
    <n v="34"/>
    <n v="0.97060000000000002"/>
    <n v="46"/>
    <n v="46"/>
    <n v="1"/>
    <n v="31"/>
    <n v="52"/>
    <n v="0.59619999999999995"/>
    <n v="56"/>
    <n v="63"/>
    <n v="0.88890000000000002"/>
    <n v="159.32"/>
    <x v="5"/>
    <n v="7.24"/>
  </r>
  <r>
    <x v="0"/>
    <x v="4"/>
    <x v="30"/>
    <x v="49"/>
    <x v="311"/>
    <x v="309"/>
    <n v="12"/>
    <n v="65"/>
    <n v="0.18459999999999999"/>
    <x v="0"/>
    <n v="39"/>
    <n v="0.12820000000000001"/>
    <n v="30"/>
    <n v="31"/>
    <n v="0.9677"/>
    <n v="58"/>
    <n v="59"/>
    <n v="0.98309999999999997"/>
    <n v="40"/>
    <n v="47"/>
    <n v="0.85109999999999997"/>
    <n v="73"/>
    <n v="81"/>
    <n v="0.9012"/>
    <n v="137.63"/>
    <x v="5"/>
    <n v="6.26"/>
  </r>
  <r>
    <x v="0"/>
    <x v="0"/>
    <x v="0"/>
    <x v="0"/>
    <x v="312"/>
    <x v="310"/>
    <m/>
    <m/>
    <m/>
    <x v="1"/>
    <m/>
    <m/>
    <m/>
    <m/>
    <m/>
    <m/>
    <m/>
    <m/>
    <m/>
    <m/>
    <m/>
    <m/>
    <m/>
    <m/>
    <n v="158.44999999999999"/>
    <x v="6"/>
    <n v="6.89"/>
  </r>
  <r>
    <x v="0"/>
    <x v="2"/>
    <x v="12"/>
    <x v="41"/>
    <x v="313"/>
    <x v="311"/>
    <n v="7"/>
    <n v="58"/>
    <n v="0.1207"/>
    <x v="2"/>
    <n v="2"/>
    <n v="0"/>
    <n v="6"/>
    <n v="7"/>
    <n v="0.85709999999999997"/>
    <n v="26"/>
    <n v="26"/>
    <n v="1"/>
    <n v="10"/>
    <n v="14"/>
    <n v="0.71430000000000005"/>
    <n v="62"/>
    <n v="72"/>
    <n v="0.86109999999999998"/>
    <n v="140.41999999999999"/>
    <x v="5"/>
    <n v="6.38"/>
  </r>
  <r>
    <x v="0"/>
    <x v="4"/>
    <x v="22"/>
    <x v="52"/>
    <x v="314"/>
    <x v="312"/>
    <n v="15"/>
    <n v="39"/>
    <n v="0.3846"/>
    <x v="5"/>
    <n v="19"/>
    <n v="0.15790000000000001"/>
    <n v="2"/>
    <n v="2"/>
    <n v="1"/>
    <n v="18"/>
    <n v="18"/>
    <n v="1"/>
    <n v="2"/>
    <n v="3"/>
    <n v="0.66669999999999996"/>
    <n v="36"/>
    <n v="37"/>
    <n v="0.97299999999999998"/>
    <n v="44.79"/>
    <x v="17"/>
    <n v="6.4"/>
  </r>
  <r>
    <x v="0"/>
    <x v="0"/>
    <x v="28"/>
    <x v="44"/>
    <x v="315"/>
    <x v="313"/>
    <n v="6"/>
    <n v="12"/>
    <n v="0.5"/>
    <x v="3"/>
    <n v="6"/>
    <n v="0.16669999999999999"/>
    <n v="4"/>
    <n v="4"/>
    <n v="1"/>
    <n v="6"/>
    <n v="6"/>
    <n v="1"/>
    <n v="3"/>
    <n v="8"/>
    <n v="0.375"/>
    <n v="7"/>
    <n v="8"/>
    <n v="0.875"/>
    <n v="14.7"/>
    <x v="18"/>
    <n v="4.9000000000000004"/>
  </r>
  <r>
    <x v="0"/>
    <x v="3"/>
    <x v="19"/>
    <x v="24"/>
    <x v="316"/>
    <x v="314"/>
    <n v="3"/>
    <n v="70"/>
    <n v="4.2900000000000001E-2"/>
    <x v="2"/>
    <n v="7"/>
    <n v="0"/>
    <n v="15"/>
    <n v="16"/>
    <n v="0.9375"/>
    <n v="24"/>
    <n v="26"/>
    <n v="0.92310000000000003"/>
    <n v="17"/>
    <n v="21"/>
    <n v="0.8095"/>
    <n v="85"/>
    <n v="99"/>
    <n v="0.85860000000000003"/>
    <n v="146.25"/>
    <x v="15"/>
    <n v="5.63"/>
  </r>
  <r>
    <x v="0"/>
    <x v="3"/>
    <x v="19"/>
    <x v="24"/>
    <x v="317"/>
    <x v="315"/>
    <n v="7"/>
    <n v="87"/>
    <n v="8.0500000000000002E-2"/>
    <x v="2"/>
    <n v="4"/>
    <n v="0"/>
    <n v="14"/>
    <n v="15"/>
    <n v="0.93330000000000002"/>
    <n v="25"/>
    <n v="26"/>
    <n v="0.96150000000000002"/>
    <n v="14"/>
    <n v="28"/>
    <n v="0.5"/>
    <n v="90"/>
    <n v="108"/>
    <n v="0.83330000000000004"/>
    <n v="137.97"/>
    <x v="15"/>
    <n v="5.31"/>
  </r>
  <r>
    <x v="0"/>
    <x v="3"/>
    <x v="6"/>
    <x v="54"/>
    <x v="318"/>
    <x v="316"/>
    <n v="10"/>
    <n v="40"/>
    <n v="0.25"/>
    <x v="5"/>
    <n v="18"/>
    <n v="0.16669999999999999"/>
    <n v="19"/>
    <n v="19"/>
    <n v="1"/>
    <n v="24"/>
    <n v="24"/>
    <n v="1"/>
    <n v="14"/>
    <n v="30"/>
    <n v="0.4667"/>
    <n v="34"/>
    <n v="41"/>
    <n v="0.82930000000000004"/>
    <n v="82.25"/>
    <x v="19"/>
    <n v="5.14"/>
  </r>
  <r>
    <x v="0"/>
    <x v="2"/>
    <x v="12"/>
    <x v="69"/>
    <x v="319"/>
    <x v="317"/>
    <n v="20"/>
    <n v="99"/>
    <n v="0.20200000000000001"/>
    <x v="8"/>
    <n v="16"/>
    <n v="0.25"/>
    <n v="26"/>
    <n v="28"/>
    <n v="0.92859999999999998"/>
    <n v="24"/>
    <n v="31"/>
    <n v="0.7742"/>
    <n v="22"/>
    <n v="47"/>
    <n v="0.46810000000000002"/>
    <n v="106"/>
    <n v="108"/>
    <n v="0.98150000000000004"/>
    <n v="172.82"/>
    <x v="3"/>
    <n v="7.2"/>
  </r>
  <r>
    <x v="0"/>
    <x v="2"/>
    <x v="7"/>
    <x v="7"/>
    <x v="320"/>
    <x v="318"/>
    <n v="19"/>
    <n v="67"/>
    <n v="0.28360000000000002"/>
    <x v="0"/>
    <n v="25"/>
    <n v="0.2"/>
    <n v="37"/>
    <n v="38"/>
    <n v="0.97370000000000001"/>
    <n v="66"/>
    <n v="69"/>
    <n v="0.95650000000000002"/>
    <n v="50"/>
    <n v="77"/>
    <n v="0.64939999999999998"/>
    <n v="77"/>
    <n v="89"/>
    <n v="0.86519999999999997"/>
    <n v="151.49"/>
    <x v="3"/>
    <n v="6.31"/>
  </r>
  <r>
    <x v="0"/>
    <x v="3"/>
    <x v="19"/>
    <x v="34"/>
    <x v="321"/>
    <x v="319"/>
    <n v="27"/>
    <n v="104"/>
    <n v="0.2596"/>
    <x v="2"/>
    <n v="4"/>
    <n v="0"/>
    <n v="17"/>
    <n v="17"/>
    <n v="1"/>
    <n v="49"/>
    <n v="50"/>
    <n v="0.98"/>
    <n v="18"/>
    <n v="33"/>
    <n v="0.54549999999999998"/>
    <n v="114"/>
    <n v="134"/>
    <n v="0.85070000000000001"/>
    <n v="220.93"/>
    <x v="9"/>
    <n v="8.84"/>
  </r>
  <r>
    <x v="0"/>
    <x v="2"/>
    <x v="10"/>
    <x v="46"/>
    <x v="322"/>
    <x v="320"/>
    <n v="9"/>
    <n v="26"/>
    <n v="0.34620000000000001"/>
    <x v="2"/>
    <n v="2"/>
    <n v="0"/>
    <n v="12"/>
    <n v="12"/>
    <n v="1"/>
    <n v="28"/>
    <n v="28"/>
    <n v="1"/>
    <n v="8"/>
    <n v="15"/>
    <n v="0.5333"/>
    <n v="35"/>
    <n v="43"/>
    <n v="0.81399999999999995"/>
    <n v="123.41"/>
    <x v="6"/>
    <n v="5.37"/>
  </r>
  <r>
    <x v="0"/>
    <x v="5"/>
    <x v="15"/>
    <x v="48"/>
    <x v="323"/>
    <x v="321"/>
    <n v="16"/>
    <n v="61"/>
    <n v="0.26229999999999998"/>
    <x v="8"/>
    <n v="41"/>
    <n v="9.7600000000000006E-2"/>
    <n v="42"/>
    <n v="42"/>
    <n v="1"/>
    <n v="56"/>
    <n v="56"/>
    <n v="1"/>
    <n v="57"/>
    <n v="73"/>
    <n v="0.78080000000000005"/>
    <n v="62"/>
    <n v="77"/>
    <n v="0.80520000000000003"/>
    <n v="148.19999999999999"/>
    <x v="6"/>
    <n v="6.44"/>
  </r>
  <r>
    <x v="0"/>
    <x v="1"/>
    <x v="1"/>
    <x v="1"/>
    <x v="324"/>
    <x v="322"/>
    <n v="1"/>
    <n v="1"/>
    <n v="1"/>
    <x v="1"/>
    <m/>
    <m/>
    <m/>
    <m/>
    <m/>
    <m/>
    <m/>
    <m/>
    <m/>
    <m/>
    <m/>
    <m/>
    <m/>
    <m/>
    <m/>
    <x v="1"/>
    <m/>
  </r>
  <r>
    <x v="0"/>
    <x v="4"/>
    <x v="27"/>
    <x v="58"/>
    <x v="325"/>
    <x v="323"/>
    <n v="2"/>
    <n v="22"/>
    <n v="9.0899999999999995E-2"/>
    <x v="6"/>
    <n v="3"/>
    <n v="0.66669999999999996"/>
    <n v="8"/>
    <n v="8"/>
    <n v="1"/>
    <n v="6"/>
    <n v="6"/>
    <n v="1"/>
    <n v="4"/>
    <n v="9"/>
    <n v="0.44440000000000002"/>
    <n v="31"/>
    <n v="34"/>
    <n v="0.91180000000000005"/>
    <n v="76.959999999999994"/>
    <x v="16"/>
    <n v="7.7"/>
  </r>
  <r>
    <x v="0"/>
    <x v="5"/>
    <x v="15"/>
    <x v="48"/>
    <x v="326"/>
    <x v="324"/>
    <n v="14"/>
    <n v="42"/>
    <n v="0.33329999999999999"/>
    <x v="9"/>
    <n v="43"/>
    <n v="0.186"/>
    <n v="54"/>
    <n v="54"/>
    <n v="1"/>
    <n v="38"/>
    <n v="38"/>
    <n v="1"/>
    <n v="72"/>
    <n v="90"/>
    <n v="0.8"/>
    <n v="41"/>
    <n v="53"/>
    <n v="0.77359999999999995"/>
    <n v="145.30000000000001"/>
    <x v="6"/>
    <n v="6.32"/>
  </r>
  <r>
    <x v="0"/>
    <x v="3"/>
    <x v="19"/>
    <x v="24"/>
    <x v="327"/>
    <x v="325"/>
    <n v="11"/>
    <n v="81"/>
    <n v="0.1358"/>
    <x v="2"/>
    <n v="9"/>
    <n v="0"/>
    <n v="12"/>
    <n v="12"/>
    <n v="1"/>
    <n v="30"/>
    <n v="31"/>
    <n v="0.9677"/>
    <n v="10"/>
    <n v="15"/>
    <n v="0.66669999999999996"/>
    <n v="91"/>
    <n v="107"/>
    <n v="0.85050000000000003"/>
    <n v="133.75"/>
    <x v="9"/>
    <n v="5.35"/>
  </r>
  <r>
    <x v="0"/>
    <x v="2"/>
    <x v="11"/>
    <x v="11"/>
    <x v="328"/>
    <x v="326"/>
    <n v="5"/>
    <n v="5"/>
    <n v="1"/>
    <x v="2"/>
    <n v="5"/>
    <n v="0"/>
    <m/>
    <m/>
    <m/>
    <m/>
    <m/>
    <m/>
    <m/>
    <m/>
    <m/>
    <m/>
    <m/>
    <m/>
    <m/>
    <x v="1"/>
    <m/>
  </r>
  <r>
    <x v="0"/>
    <x v="0"/>
    <x v="20"/>
    <x v="30"/>
    <x v="329"/>
    <x v="327"/>
    <n v="17"/>
    <n v="63"/>
    <n v="0.26979999999999998"/>
    <x v="5"/>
    <n v="15"/>
    <n v="0.2"/>
    <n v="31"/>
    <n v="34"/>
    <n v="0.91180000000000005"/>
    <n v="50"/>
    <n v="53"/>
    <n v="0.94340000000000002"/>
    <n v="38"/>
    <n v="57"/>
    <n v="0.66669999999999996"/>
    <n v="69"/>
    <n v="80"/>
    <n v="0.86250000000000004"/>
    <n v="136.34"/>
    <x v="5"/>
    <n v="6.2"/>
  </r>
  <r>
    <x v="0"/>
    <x v="2"/>
    <x v="7"/>
    <x v="7"/>
    <x v="330"/>
    <x v="328"/>
    <n v="27"/>
    <n v="106"/>
    <n v="0.25469999999999998"/>
    <x v="1"/>
    <m/>
    <m/>
    <n v="15"/>
    <n v="15"/>
    <n v="1"/>
    <n v="109"/>
    <n v="115"/>
    <n v="0.94779999999999998"/>
    <n v="7"/>
    <n v="15"/>
    <n v="0.4667"/>
    <n v="122"/>
    <n v="129"/>
    <n v="0.94569999999999999"/>
    <n v="150.28"/>
    <x v="3"/>
    <n v="6.26"/>
  </r>
  <r>
    <x v="0"/>
    <x v="2"/>
    <x v="9"/>
    <x v="67"/>
    <x v="331"/>
    <x v="329"/>
    <n v="4"/>
    <n v="35"/>
    <n v="0.1143"/>
    <x v="3"/>
    <n v="6"/>
    <n v="0.16669999999999999"/>
    <n v="4"/>
    <n v="4"/>
    <n v="1"/>
    <n v="25"/>
    <n v="25"/>
    <n v="1"/>
    <n v="9"/>
    <n v="9"/>
    <n v="1"/>
    <n v="38"/>
    <n v="45"/>
    <n v="0.84440000000000004"/>
    <n v="73.239999999999995"/>
    <x v="16"/>
    <n v="7.32"/>
  </r>
  <r>
    <x v="0"/>
    <x v="2"/>
    <x v="12"/>
    <x v="41"/>
    <x v="332"/>
    <x v="330"/>
    <n v="6"/>
    <n v="6"/>
    <n v="1"/>
    <x v="3"/>
    <n v="5"/>
    <n v="0.2"/>
    <m/>
    <m/>
    <m/>
    <m/>
    <m/>
    <m/>
    <m/>
    <m/>
    <m/>
    <m/>
    <m/>
    <m/>
    <m/>
    <x v="1"/>
    <m/>
  </r>
  <r>
    <x v="0"/>
    <x v="3"/>
    <x v="4"/>
    <x v="56"/>
    <x v="333"/>
    <x v="331"/>
    <n v="29"/>
    <n v="77"/>
    <n v="0.37659999999999999"/>
    <x v="7"/>
    <n v="14"/>
    <n v="0.42859999999999998"/>
    <n v="39"/>
    <n v="39"/>
    <n v="1"/>
    <n v="68"/>
    <n v="69"/>
    <n v="0.98550000000000004"/>
    <n v="35"/>
    <n v="54"/>
    <n v="0.64810000000000001"/>
    <n v="80"/>
    <n v="95"/>
    <n v="0.84209999999999996"/>
    <n v="143.44"/>
    <x v="6"/>
    <n v="6.24"/>
  </r>
  <r>
    <x v="0"/>
    <x v="0"/>
    <x v="28"/>
    <x v="44"/>
    <x v="334"/>
    <x v="332"/>
    <n v="7"/>
    <n v="38"/>
    <n v="0.1842"/>
    <x v="3"/>
    <n v="1"/>
    <n v="1"/>
    <n v="21"/>
    <n v="21"/>
    <n v="1"/>
    <n v="46"/>
    <n v="48"/>
    <n v="0.95830000000000004"/>
    <n v="22"/>
    <n v="33"/>
    <n v="0.66669999999999996"/>
    <n v="56"/>
    <n v="66"/>
    <n v="0.84850000000000003"/>
    <n v="106.48"/>
    <x v="2"/>
    <n v="5.32"/>
  </r>
  <r>
    <x v="0"/>
    <x v="4"/>
    <x v="22"/>
    <x v="52"/>
    <x v="335"/>
    <x v="333"/>
    <n v="24"/>
    <n v="73"/>
    <n v="0.32879999999999998"/>
    <x v="2"/>
    <n v="13"/>
    <n v="0"/>
    <n v="32"/>
    <n v="33"/>
    <n v="0.96970000000000001"/>
    <n v="58"/>
    <n v="58"/>
    <n v="1"/>
    <n v="22"/>
    <n v="48"/>
    <n v="0.45829999999999999"/>
    <n v="74"/>
    <n v="85"/>
    <n v="0.87060000000000004"/>
    <n v="117.75"/>
    <x v="5"/>
    <n v="5.35"/>
  </r>
  <r>
    <x v="0"/>
    <x v="4"/>
    <x v="16"/>
    <x v="18"/>
    <x v="336"/>
    <x v="334"/>
    <n v="13"/>
    <n v="69"/>
    <n v="0.18840000000000001"/>
    <x v="7"/>
    <n v="14"/>
    <n v="0.42859999999999998"/>
    <n v="6"/>
    <n v="6"/>
    <n v="1"/>
    <n v="29"/>
    <n v="29"/>
    <n v="1"/>
    <n v="6"/>
    <n v="11"/>
    <n v="0.54549999999999998"/>
    <n v="75"/>
    <n v="79"/>
    <n v="0.94940000000000002"/>
    <n v="122.28"/>
    <x v="11"/>
    <n v="6.44"/>
  </r>
  <r>
    <x v="0"/>
    <x v="2"/>
    <x v="10"/>
    <x v="21"/>
    <x v="337"/>
    <x v="335"/>
    <n v="0"/>
    <n v="9"/>
    <n v="0"/>
    <x v="1"/>
    <m/>
    <m/>
    <n v="3"/>
    <n v="3"/>
    <n v="1"/>
    <n v="3"/>
    <n v="4"/>
    <n v="0.75"/>
    <n v="5"/>
    <n v="6"/>
    <n v="0.83330000000000004"/>
    <n v="12"/>
    <n v="12"/>
    <n v="1"/>
    <n v="118.99"/>
    <x v="8"/>
    <n v="6.61"/>
  </r>
  <r>
    <x v="0"/>
    <x v="2"/>
    <x v="18"/>
    <x v="23"/>
    <x v="338"/>
    <x v="336"/>
    <n v="35"/>
    <n v="81"/>
    <n v="0.43209999999999998"/>
    <x v="5"/>
    <n v="4"/>
    <n v="0.75"/>
    <n v="15"/>
    <n v="17"/>
    <n v="0.88239999999999996"/>
    <n v="73"/>
    <n v="81"/>
    <n v="0.9012"/>
    <n v="14"/>
    <n v="22"/>
    <n v="0.63639999999999997"/>
    <n v="93"/>
    <n v="96"/>
    <n v="0.96879999999999999"/>
    <n v="125.41"/>
    <x v="4"/>
    <n v="5.97"/>
  </r>
  <r>
    <x v="0"/>
    <x v="0"/>
    <x v="14"/>
    <x v="63"/>
    <x v="339"/>
    <x v="337"/>
    <n v="13"/>
    <n v="39"/>
    <n v="0.33329999999999999"/>
    <x v="5"/>
    <n v="7"/>
    <n v="0.42859999999999998"/>
    <n v="16"/>
    <n v="16"/>
    <n v="1"/>
    <n v="40"/>
    <n v="41"/>
    <n v="0.97560000000000002"/>
    <n v="6"/>
    <n v="27"/>
    <n v="0.22220000000000001"/>
    <n v="45"/>
    <n v="46"/>
    <n v="0.97829999999999995"/>
    <n v="60"/>
    <x v="21"/>
    <n v="4.62"/>
  </r>
  <r>
    <x v="0"/>
    <x v="2"/>
    <x v="7"/>
    <x v="36"/>
    <x v="340"/>
    <x v="338"/>
    <n v="33"/>
    <n v="51"/>
    <n v="0.64710000000000001"/>
    <x v="14"/>
    <n v="34"/>
    <n v="0.35289999999999999"/>
    <n v="24"/>
    <n v="25"/>
    <n v="0.96"/>
    <n v="47"/>
    <n v="53"/>
    <n v="0.88680000000000003"/>
    <n v="11"/>
    <n v="42"/>
    <n v="0.26190000000000002"/>
    <n v="70"/>
    <n v="77"/>
    <n v="0.90910000000000002"/>
    <n v="95.55"/>
    <x v="6"/>
    <n v="4.1500000000000004"/>
  </r>
  <r>
    <x v="0"/>
    <x v="3"/>
    <x v="26"/>
    <x v="62"/>
    <x v="341"/>
    <x v="339"/>
    <n v="15"/>
    <n v="85"/>
    <n v="0.17649999999999999"/>
    <x v="5"/>
    <n v="18"/>
    <n v="0.16669999999999999"/>
    <n v="40"/>
    <n v="41"/>
    <n v="0.97560000000000002"/>
    <n v="67"/>
    <n v="68"/>
    <n v="0.98529999999999995"/>
    <n v="32"/>
    <n v="55"/>
    <n v="0.58179999999999998"/>
    <n v="99"/>
    <n v="114"/>
    <n v="0.86839999999999995"/>
    <n v="156"/>
    <x v="6"/>
    <n v="6.78"/>
  </r>
  <r>
    <x v="0"/>
    <x v="3"/>
    <x v="25"/>
    <x v="70"/>
    <x v="342"/>
    <x v="340"/>
    <n v="9"/>
    <n v="41"/>
    <n v="0.2195"/>
    <x v="1"/>
    <m/>
    <m/>
    <n v="4"/>
    <n v="4"/>
    <n v="1"/>
    <n v="32"/>
    <n v="33"/>
    <n v="0.96970000000000001"/>
    <n v="7"/>
    <n v="10"/>
    <n v="0.7"/>
    <n v="47"/>
    <n v="49"/>
    <n v="0.95920000000000005"/>
    <n v="121.55"/>
    <x v="19"/>
    <n v="7.6"/>
  </r>
  <r>
    <x v="0"/>
    <x v="3"/>
    <x v="4"/>
    <x v="56"/>
    <x v="343"/>
    <x v="341"/>
    <n v="11"/>
    <n v="70"/>
    <n v="0.15709999999999999"/>
    <x v="8"/>
    <n v="29"/>
    <n v="0.13789999999999999"/>
    <n v="47"/>
    <n v="47"/>
    <n v="1"/>
    <n v="69"/>
    <n v="70"/>
    <n v="0.98570000000000002"/>
    <n v="45"/>
    <n v="73"/>
    <n v="0.61639999999999995"/>
    <n v="82"/>
    <n v="104"/>
    <n v="0.78849999999999998"/>
    <n v="166.93"/>
    <x v="3"/>
    <n v="6.96"/>
  </r>
  <r>
    <x v="0"/>
    <x v="3"/>
    <x v="26"/>
    <x v="62"/>
    <x v="344"/>
    <x v="342"/>
    <n v="1"/>
    <n v="23"/>
    <n v="4.3499999999999997E-2"/>
    <x v="1"/>
    <m/>
    <m/>
    <m/>
    <m/>
    <m/>
    <n v="6"/>
    <n v="6"/>
    <n v="1"/>
    <m/>
    <m/>
    <m/>
    <n v="26"/>
    <n v="36"/>
    <n v="0.72219999999999995"/>
    <n v="4.51"/>
    <x v="12"/>
    <n v="4.51"/>
  </r>
  <r>
    <x v="0"/>
    <x v="2"/>
    <x v="12"/>
    <x v="41"/>
    <x v="345"/>
    <x v="343"/>
    <n v="1"/>
    <n v="1"/>
    <n v="1"/>
    <x v="1"/>
    <m/>
    <m/>
    <m/>
    <m/>
    <m/>
    <m/>
    <m/>
    <m/>
    <m/>
    <m/>
    <m/>
    <m/>
    <m/>
    <m/>
    <n v="2.82"/>
    <x v="12"/>
    <n v="2.82"/>
  </r>
  <r>
    <x v="0"/>
    <x v="3"/>
    <x v="24"/>
    <x v="59"/>
    <x v="346"/>
    <x v="344"/>
    <n v="15"/>
    <n v="70"/>
    <n v="0.21429999999999999"/>
    <x v="6"/>
    <n v="17"/>
    <n v="0.1176"/>
    <n v="39"/>
    <n v="39"/>
    <n v="1"/>
    <n v="74"/>
    <n v="78"/>
    <n v="0.94869999999999999"/>
    <n v="44"/>
    <n v="55"/>
    <n v="0.8"/>
    <n v="79"/>
    <n v="95"/>
    <n v="0.83160000000000001"/>
    <n v="159.80000000000001"/>
    <x v="9"/>
    <n v="6.39"/>
  </r>
  <r>
    <x v="0"/>
    <x v="2"/>
    <x v="18"/>
    <x v="23"/>
    <x v="347"/>
    <x v="345"/>
    <n v="30"/>
    <n v="83"/>
    <n v="0.3614"/>
    <x v="5"/>
    <n v="15"/>
    <n v="0.2"/>
    <n v="36"/>
    <n v="36"/>
    <n v="1"/>
    <n v="85"/>
    <n v="85"/>
    <n v="1"/>
    <n v="35"/>
    <n v="40"/>
    <n v="0.875"/>
    <n v="83"/>
    <n v="107"/>
    <n v="0.77569999999999995"/>
    <n v="163.89"/>
    <x v="3"/>
    <n v="6.83"/>
  </r>
  <r>
    <x v="0"/>
    <x v="2"/>
    <x v="10"/>
    <x v="21"/>
    <x v="348"/>
    <x v="346"/>
    <n v="0"/>
    <n v="3"/>
    <n v="0"/>
    <x v="2"/>
    <n v="2"/>
    <n v="0"/>
    <n v="1"/>
    <n v="1"/>
    <n v="1"/>
    <n v="2"/>
    <n v="2"/>
    <n v="1"/>
    <n v="1"/>
    <n v="2"/>
    <n v="0.5"/>
    <n v="4"/>
    <n v="4"/>
    <n v="1"/>
    <n v="156.59"/>
    <x v="3"/>
    <n v="6.52"/>
  </r>
  <r>
    <x v="0"/>
    <x v="2"/>
    <x v="9"/>
    <x v="66"/>
    <x v="349"/>
    <x v="347"/>
    <n v="1"/>
    <n v="13"/>
    <n v="7.6899999999999996E-2"/>
    <x v="5"/>
    <n v="9"/>
    <n v="0.33329999999999999"/>
    <n v="6"/>
    <n v="6"/>
    <n v="1"/>
    <n v="7"/>
    <n v="7"/>
    <n v="1"/>
    <n v="7"/>
    <n v="8"/>
    <n v="0.875"/>
    <n v="14"/>
    <n v="15"/>
    <n v="0.93330000000000002"/>
    <n v="186.23"/>
    <x v="3"/>
    <n v="7.76"/>
  </r>
  <r>
    <x v="0"/>
    <x v="2"/>
    <x v="11"/>
    <x v="11"/>
    <x v="350"/>
    <x v="348"/>
    <n v="22"/>
    <n v="56"/>
    <n v="0.39290000000000003"/>
    <x v="6"/>
    <n v="19"/>
    <n v="0.1053"/>
    <n v="47"/>
    <n v="48"/>
    <n v="0.97919999999999996"/>
    <n v="36"/>
    <n v="40"/>
    <n v="0.9"/>
    <n v="48"/>
    <n v="86"/>
    <n v="0.55810000000000004"/>
    <n v="50"/>
    <n v="55"/>
    <n v="0.90910000000000002"/>
    <n v="127.46"/>
    <x v="6"/>
    <n v="5.54"/>
  </r>
  <r>
    <x v="0"/>
    <x v="2"/>
    <x v="9"/>
    <x v="9"/>
    <x v="351"/>
    <x v="349"/>
    <n v="1"/>
    <n v="15"/>
    <n v="6.6699999999999995E-2"/>
    <x v="2"/>
    <n v="9"/>
    <n v="0"/>
    <n v="8"/>
    <n v="8"/>
    <n v="1"/>
    <n v="12"/>
    <n v="12"/>
    <n v="1"/>
    <n v="12"/>
    <n v="13"/>
    <n v="0.92310000000000003"/>
    <n v="16"/>
    <n v="16"/>
    <n v="1"/>
    <n v="191.32"/>
    <x v="3"/>
    <n v="7.97"/>
  </r>
  <r>
    <x v="0"/>
    <x v="2"/>
    <x v="7"/>
    <x v="27"/>
    <x v="352"/>
    <x v="350"/>
    <n v="19"/>
    <n v="70"/>
    <n v="0.27139999999999997"/>
    <x v="8"/>
    <n v="8"/>
    <n v="0.5"/>
    <n v="35"/>
    <n v="40"/>
    <n v="0.875"/>
    <n v="73"/>
    <n v="85"/>
    <n v="0.85880000000000001"/>
    <n v="33"/>
    <n v="59"/>
    <n v="0.55930000000000002"/>
    <n v="81"/>
    <n v="98"/>
    <n v="0.82650000000000001"/>
    <n v="137.72"/>
    <x v="5"/>
    <n v="6.26"/>
  </r>
  <r>
    <x v="0"/>
    <x v="3"/>
    <x v="4"/>
    <x v="56"/>
    <x v="353"/>
    <x v="351"/>
    <n v="14"/>
    <n v="82"/>
    <n v="0.17069999999999999"/>
    <x v="6"/>
    <n v="12"/>
    <n v="0.16669999999999999"/>
    <n v="32"/>
    <n v="33"/>
    <n v="0.96970000000000001"/>
    <n v="68"/>
    <n v="72"/>
    <n v="0.94440000000000002"/>
    <n v="28"/>
    <n v="46"/>
    <n v="0.60870000000000002"/>
    <n v="86"/>
    <n v="108"/>
    <n v="0.79630000000000001"/>
    <n v="153.72"/>
    <x v="3"/>
    <n v="6.4"/>
  </r>
  <r>
    <x v="0"/>
    <x v="2"/>
    <x v="13"/>
    <x v="14"/>
    <x v="354"/>
    <x v="352"/>
    <n v="11"/>
    <n v="16"/>
    <n v="0.6875"/>
    <x v="4"/>
    <n v="18"/>
    <n v="0.5"/>
    <n v="3"/>
    <n v="3"/>
    <n v="1"/>
    <n v="2"/>
    <n v="2"/>
    <n v="1"/>
    <n v="1"/>
    <n v="3"/>
    <n v="0.33329999999999999"/>
    <n v="7"/>
    <n v="9"/>
    <n v="0.77780000000000005"/>
    <n v="9.7200000000000006"/>
    <x v="18"/>
    <n v="3.24"/>
  </r>
  <r>
    <x v="0"/>
    <x v="0"/>
    <x v="14"/>
    <x v="16"/>
    <x v="355"/>
    <x v="353"/>
    <n v="14"/>
    <n v="69"/>
    <n v="0.2029"/>
    <x v="3"/>
    <n v="2"/>
    <n v="0.5"/>
    <n v="29"/>
    <n v="29"/>
    <n v="1"/>
    <n v="72"/>
    <n v="74"/>
    <n v="0.97299999999999998"/>
    <n v="19"/>
    <n v="41"/>
    <n v="0.46339999999999998"/>
    <n v="82"/>
    <n v="88"/>
    <n v="0.93179999999999996"/>
    <n v="119.15"/>
    <x v="4"/>
    <n v="5.67"/>
  </r>
  <r>
    <x v="0"/>
    <x v="2"/>
    <x v="7"/>
    <x v="36"/>
    <x v="356"/>
    <x v="354"/>
    <n v="17"/>
    <n v="92"/>
    <n v="0.18479999999999999"/>
    <x v="2"/>
    <n v="1"/>
    <n v="0"/>
    <n v="11"/>
    <n v="11"/>
    <n v="1"/>
    <n v="95"/>
    <n v="106"/>
    <n v="0.8962"/>
    <n v="8"/>
    <n v="12"/>
    <n v="0.66669999999999996"/>
    <n v="115"/>
    <n v="123"/>
    <n v="0.93500000000000005"/>
    <n v="141.13"/>
    <x v="3"/>
    <n v="5.88"/>
  </r>
  <r>
    <x v="0"/>
    <x v="2"/>
    <x v="18"/>
    <x v="23"/>
    <x v="357"/>
    <x v="355"/>
    <n v="26"/>
    <n v="85"/>
    <n v="0.30590000000000001"/>
    <x v="6"/>
    <n v="7"/>
    <n v="0.28570000000000001"/>
    <n v="43"/>
    <n v="43"/>
    <n v="1"/>
    <n v="73"/>
    <n v="76"/>
    <n v="0.96050000000000002"/>
    <n v="40"/>
    <n v="75"/>
    <n v="0.5333"/>
    <n v="94"/>
    <n v="105"/>
    <n v="0.8952"/>
    <n v="169.97"/>
    <x v="25"/>
    <n v="6.3"/>
  </r>
  <r>
    <x v="0"/>
    <x v="2"/>
    <x v="9"/>
    <x v="67"/>
    <x v="358"/>
    <x v="356"/>
    <n v="18"/>
    <n v="48"/>
    <n v="0.375"/>
    <x v="2"/>
    <n v="10"/>
    <n v="0"/>
    <n v="28"/>
    <n v="28"/>
    <n v="1"/>
    <n v="45"/>
    <n v="46"/>
    <n v="0.97829999999999995"/>
    <n v="29"/>
    <n v="42"/>
    <n v="0.6905"/>
    <n v="48"/>
    <n v="57"/>
    <n v="0.84209999999999996"/>
    <n v="149.44"/>
    <x v="5"/>
    <n v="6.79"/>
  </r>
  <r>
    <x v="0"/>
    <x v="1"/>
    <x v="1"/>
    <x v="1"/>
    <x v="359"/>
    <x v="357"/>
    <n v="0"/>
    <n v="27"/>
    <n v="0"/>
    <x v="1"/>
    <m/>
    <m/>
    <m/>
    <m/>
    <m/>
    <m/>
    <m/>
    <m/>
    <m/>
    <m/>
    <m/>
    <m/>
    <m/>
    <m/>
    <m/>
    <x v="1"/>
    <m/>
  </r>
  <r>
    <x v="0"/>
    <x v="2"/>
    <x v="18"/>
    <x v="23"/>
    <x v="360"/>
    <x v="358"/>
    <n v="18"/>
    <n v="54"/>
    <n v="0.33329999999999999"/>
    <x v="15"/>
    <n v="60"/>
    <n v="0.25"/>
    <n v="60"/>
    <n v="61"/>
    <n v="0.98360000000000003"/>
    <n v="50"/>
    <n v="51"/>
    <n v="0.98040000000000005"/>
    <n v="46"/>
    <n v="85"/>
    <n v="0.54120000000000001"/>
    <n v="57"/>
    <n v="76"/>
    <n v="0.75"/>
    <n v="135.88999999999999"/>
    <x v="6"/>
    <n v="5.91"/>
  </r>
  <r>
    <x v="0"/>
    <x v="0"/>
    <x v="23"/>
    <x v="35"/>
    <x v="361"/>
    <x v="359"/>
    <n v="20"/>
    <n v="66"/>
    <n v="0.30299999999999999"/>
    <x v="5"/>
    <n v="6"/>
    <n v="0.5"/>
    <n v="33"/>
    <n v="36"/>
    <n v="0.91669999999999996"/>
    <n v="62"/>
    <n v="67"/>
    <n v="0.9254"/>
    <n v="26"/>
    <n v="56"/>
    <n v="0.46429999999999999"/>
    <n v="79"/>
    <n v="85"/>
    <n v="0.9294"/>
    <n v="147.80000000000001"/>
    <x v="6"/>
    <n v="6.43"/>
  </r>
  <r>
    <x v="0"/>
    <x v="2"/>
    <x v="7"/>
    <x v="27"/>
    <x v="362"/>
    <x v="360"/>
    <n v="5"/>
    <n v="5"/>
    <n v="1"/>
    <x v="9"/>
    <n v="25"/>
    <n v="0.32"/>
    <m/>
    <m/>
    <m/>
    <m/>
    <m/>
    <m/>
    <m/>
    <m/>
    <m/>
    <m/>
    <m/>
    <m/>
    <m/>
    <x v="1"/>
    <m/>
  </r>
  <r>
    <x v="0"/>
    <x v="6"/>
    <x v="17"/>
    <x v="22"/>
    <x v="363"/>
    <x v="361"/>
    <n v="22"/>
    <n v="67"/>
    <n v="0.32840000000000003"/>
    <x v="3"/>
    <n v="8"/>
    <n v="0.125"/>
    <n v="31"/>
    <n v="31"/>
    <n v="1"/>
    <n v="58"/>
    <n v="61"/>
    <n v="0.95079999999999998"/>
    <n v="39"/>
    <n v="54"/>
    <n v="0.72219999999999995"/>
    <n v="76"/>
    <n v="86"/>
    <n v="0.88370000000000004"/>
    <n v="142.85"/>
    <x v="6"/>
    <n v="6.21"/>
  </r>
  <r>
    <x v="0"/>
    <x v="2"/>
    <x v="13"/>
    <x v="28"/>
    <x v="364"/>
    <x v="362"/>
    <m/>
    <m/>
    <m/>
    <x v="2"/>
    <n v="1"/>
    <n v="0"/>
    <m/>
    <m/>
    <m/>
    <m/>
    <m/>
    <m/>
    <m/>
    <m/>
    <m/>
    <m/>
    <m/>
    <m/>
    <m/>
    <x v="1"/>
    <m/>
  </r>
  <r>
    <x v="0"/>
    <x v="0"/>
    <x v="14"/>
    <x v="16"/>
    <x v="365"/>
    <x v="363"/>
    <n v="15"/>
    <n v="62"/>
    <n v="0.2419"/>
    <x v="6"/>
    <n v="16"/>
    <n v="0.125"/>
    <n v="25"/>
    <n v="25"/>
    <n v="1"/>
    <n v="62"/>
    <n v="63"/>
    <n v="0.98409999999999997"/>
    <n v="26"/>
    <n v="39"/>
    <n v="0.66669999999999996"/>
    <n v="82"/>
    <n v="87"/>
    <n v="0.9425"/>
    <n v="139.58000000000001"/>
    <x v="6"/>
    <n v="6.07"/>
  </r>
  <r>
    <x v="0"/>
    <x v="2"/>
    <x v="7"/>
    <x v="27"/>
    <x v="366"/>
    <x v="364"/>
    <n v="14"/>
    <n v="56"/>
    <n v="0.25"/>
    <x v="9"/>
    <n v="41"/>
    <n v="0.1951"/>
    <n v="42"/>
    <n v="44"/>
    <n v="0.95450000000000002"/>
    <n v="43"/>
    <n v="52"/>
    <n v="0.82689999999999997"/>
    <n v="45"/>
    <n v="77"/>
    <n v="0.58440000000000003"/>
    <n v="70"/>
    <n v="70"/>
    <n v="1"/>
    <n v="145.32"/>
    <x v="6"/>
    <n v="6.32"/>
  </r>
  <r>
    <x v="0"/>
    <x v="4"/>
    <x v="22"/>
    <x v="33"/>
    <x v="367"/>
    <x v="365"/>
    <n v="5"/>
    <n v="64"/>
    <n v="7.8100000000000003E-2"/>
    <x v="2"/>
    <n v="2"/>
    <n v="0"/>
    <n v="35"/>
    <n v="35"/>
    <n v="1"/>
    <n v="55"/>
    <n v="57"/>
    <n v="0.96489999999999998"/>
    <n v="44"/>
    <n v="64"/>
    <n v="0.6875"/>
    <n v="72"/>
    <n v="76"/>
    <n v="0.94740000000000002"/>
    <n v="155.58000000000001"/>
    <x v="2"/>
    <n v="7.78"/>
  </r>
  <r>
    <x v="0"/>
    <x v="2"/>
    <x v="7"/>
    <x v="27"/>
    <x v="368"/>
    <x v="366"/>
    <m/>
    <m/>
    <m/>
    <x v="2"/>
    <n v="3"/>
    <n v="0"/>
    <m/>
    <m/>
    <m/>
    <m/>
    <m/>
    <m/>
    <m/>
    <m/>
    <m/>
    <m/>
    <m/>
    <m/>
    <m/>
    <x v="1"/>
    <m/>
  </r>
  <r>
    <x v="0"/>
    <x v="2"/>
    <x v="7"/>
    <x v="27"/>
    <x v="369"/>
    <x v="367"/>
    <n v="24"/>
    <n v="106"/>
    <n v="0.22639999999999999"/>
    <x v="0"/>
    <n v="28"/>
    <n v="0.17860000000000001"/>
    <n v="39"/>
    <n v="40"/>
    <n v="0.97499999999999998"/>
    <n v="95"/>
    <n v="106"/>
    <n v="0.8962"/>
    <n v="42"/>
    <n v="58"/>
    <n v="0.72409999999999997"/>
    <n v="117"/>
    <n v="135"/>
    <n v="0.86670000000000003"/>
    <n v="189.38"/>
    <x v="3"/>
    <n v="7.89"/>
  </r>
  <r>
    <x v="0"/>
    <x v="1"/>
    <x v="1"/>
    <x v="1"/>
    <x v="370"/>
    <x v="368"/>
    <n v="0"/>
    <n v="12"/>
    <n v="0"/>
    <x v="1"/>
    <m/>
    <m/>
    <m/>
    <m/>
    <m/>
    <m/>
    <m/>
    <m/>
    <m/>
    <m/>
    <m/>
    <m/>
    <m/>
    <m/>
    <m/>
    <x v="1"/>
    <m/>
  </r>
  <r>
    <x v="0"/>
    <x v="3"/>
    <x v="6"/>
    <x v="54"/>
    <x v="371"/>
    <x v="369"/>
    <n v="17"/>
    <n v="63"/>
    <n v="0.26979999999999998"/>
    <x v="6"/>
    <n v="3"/>
    <n v="0.66669999999999996"/>
    <n v="11"/>
    <n v="11"/>
    <n v="1"/>
    <n v="48"/>
    <n v="49"/>
    <n v="0.97960000000000003"/>
    <n v="8"/>
    <n v="11"/>
    <n v="0.72729999999999995"/>
    <n v="71"/>
    <n v="78"/>
    <n v="0.9103"/>
    <n v="137.32"/>
    <x v="4"/>
    <n v="6.54"/>
  </r>
  <r>
    <x v="0"/>
    <x v="4"/>
    <x v="22"/>
    <x v="47"/>
    <x v="372"/>
    <x v="370"/>
    <n v="12"/>
    <n v="107"/>
    <n v="0.11210000000000001"/>
    <x v="2"/>
    <n v="22"/>
    <n v="0"/>
    <n v="47"/>
    <n v="48"/>
    <n v="0.97919999999999996"/>
    <n v="76"/>
    <n v="79"/>
    <n v="0.96199999999999997"/>
    <n v="52"/>
    <n v="71"/>
    <n v="0.73240000000000005"/>
    <n v="113"/>
    <n v="123"/>
    <n v="0.91869999999999996"/>
    <n v="203.86"/>
    <x v="9"/>
    <n v="8.15"/>
  </r>
  <r>
    <x v="0"/>
    <x v="0"/>
    <x v="14"/>
    <x v="63"/>
    <x v="373"/>
    <x v="371"/>
    <n v="20"/>
    <n v="64"/>
    <n v="0.3125"/>
    <x v="6"/>
    <n v="13"/>
    <n v="0.15379999999999999"/>
    <n v="30"/>
    <n v="31"/>
    <n v="0.9677"/>
    <n v="51"/>
    <n v="56"/>
    <n v="0.91069999999999995"/>
    <n v="33"/>
    <n v="56"/>
    <n v="0.58930000000000005"/>
    <n v="67"/>
    <n v="79"/>
    <n v="0.84809999999999997"/>
    <n v="125.63"/>
    <x v="6"/>
    <n v="5.46"/>
  </r>
  <r>
    <x v="0"/>
    <x v="2"/>
    <x v="18"/>
    <x v="23"/>
    <x v="374"/>
    <x v="372"/>
    <n v="28"/>
    <n v="99"/>
    <n v="0.2828"/>
    <x v="6"/>
    <n v="6"/>
    <n v="0.33329999999999999"/>
    <n v="37"/>
    <n v="39"/>
    <n v="0.94869999999999999"/>
    <n v="93"/>
    <n v="97"/>
    <n v="0.95879999999999999"/>
    <n v="18"/>
    <n v="41"/>
    <n v="0.439"/>
    <n v="103"/>
    <n v="110"/>
    <n v="0.93640000000000001"/>
    <n v="148.22999999999999"/>
    <x v="6"/>
    <n v="6.44"/>
  </r>
  <r>
    <x v="0"/>
    <x v="3"/>
    <x v="26"/>
    <x v="42"/>
    <x v="375"/>
    <x v="373"/>
    <n v="19"/>
    <n v="66"/>
    <n v="0.28789999999999999"/>
    <x v="5"/>
    <n v="18"/>
    <n v="0.16669999999999999"/>
    <n v="42"/>
    <n v="45"/>
    <n v="0.93330000000000002"/>
    <n v="66"/>
    <n v="67"/>
    <n v="0.98509999999999998"/>
    <n v="50"/>
    <n v="83"/>
    <n v="0.60240000000000005"/>
    <n v="73"/>
    <n v="86"/>
    <n v="0.8488"/>
    <n v="154.93"/>
    <x v="6"/>
    <n v="6.74"/>
  </r>
  <r>
    <x v="0"/>
    <x v="0"/>
    <x v="20"/>
    <x v="30"/>
    <x v="376"/>
    <x v="374"/>
    <n v="18"/>
    <n v="111"/>
    <n v="0.16220000000000001"/>
    <x v="4"/>
    <n v="24"/>
    <n v="0.375"/>
    <n v="20"/>
    <n v="22"/>
    <n v="0.90910000000000002"/>
    <n v="89"/>
    <n v="92"/>
    <n v="0.96740000000000004"/>
    <n v="19"/>
    <n v="38"/>
    <n v="0.5"/>
    <n v="117"/>
    <n v="135"/>
    <n v="0.86670000000000003"/>
    <n v="161.35"/>
    <x v="3"/>
    <n v="6.72"/>
  </r>
  <r>
    <x v="0"/>
    <x v="3"/>
    <x v="4"/>
    <x v="56"/>
    <x v="377"/>
    <x v="375"/>
    <n v="15"/>
    <n v="75"/>
    <n v="0.2"/>
    <x v="16"/>
    <n v="37"/>
    <n v="0.29730000000000001"/>
    <n v="44"/>
    <n v="44"/>
    <n v="1"/>
    <n v="76"/>
    <n v="78"/>
    <n v="0.97440000000000004"/>
    <n v="43"/>
    <n v="65"/>
    <n v="0.66149999999999998"/>
    <n v="82"/>
    <n v="96"/>
    <n v="0.85419999999999996"/>
    <n v="166.93"/>
    <x v="15"/>
    <n v="6.42"/>
  </r>
  <r>
    <x v="0"/>
    <x v="2"/>
    <x v="12"/>
    <x v="41"/>
    <x v="378"/>
    <x v="376"/>
    <n v="8"/>
    <n v="45"/>
    <n v="0.17780000000000001"/>
    <x v="6"/>
    <n v="9"/>
    <n v="0.22220000000000001"/>
    <n v="11"/>
    <n v="11"/>
    <n v="1"/>
    <n v="32"/>
    <n v="40"/>
    <n v="0.8"/>
    <n v="11"/>
    <n v="13"/>
    <n v="0.84619999999999995"/>
    <n v="46"/>
    <n v="55"/>
    <n v="0.83640000000000003"/>
    <n v="120.42"/>
    <x v="3"/>
    <n v="5.0199999999999996"/>
  </r>
  <r>
    <x v="0"/>
    <x v="0"/>
    <x v="14"/>
    <x v="63"/>
    <x v="379"/>
    <x v="377"/>
    <n v="22"/>
    <n v="79"/>
    <n v="0.27850000000000003"/>
    <x v="0"/>
    <n v="16"/>
    <n v="0.3125"/>
    <n v="38"/>
    <n v="38"/>
    <n v="1"/>
    <n v="66"/>
    <n v="69"/>
    <n v="0.95650000000000002"/>
    <n v="44"/>
    <n v="62"/>
    <n v="0.7097"/>
    <n v="84"/>
    <n v="94"/>
    <n v="0.89359999999999995"/>
    <n v="163.69"/>
    <x v="6"/>
    <n v="7.12"/>
  </r>
  <r>
    <x v="0"/>
    <x v="3"/>
    <x v="19"/>
    <x v="24"/>
    <x v="380"/>
    <x v="378"/>
    <n v="4"/>
    <n v="15"/>
    <n v="0.26669999999999999"/>
    <x v="1"/>
    <m/>
    <m/>
    <n v="1"/>
    <n v="1"/>
    <n v="1"/>
    <n v="3"/>
    <n v="3"/>
    <n v="1"/>
    <n v="2"/>
    <n v="2"/>
    <n v="1"/>
    <n v="15"/>
    <n v="22"/>
    <n v="0.68179999999999996"/>
    <n v="2.25"/>
    <x v="18"/>
    <n v="0.75"/>
  </r>
  <r>
    <x v="0"/>
    <x v="3"/>
    <x v="4"/>
    <x v="4"/>
    <x v="381"/>
    <x v="379"/>
    <n v="19"/>
    <n v="85"/>
    <n v="0.2235"/>
    <x v="6"/>
    <n v="24"/>
    <n v="8.3299999999999999E-2"/>
    <n v="44"/>
    <n v="44"/>
    <n v="1"/>
    <n v="70"/>
    <n v="72"/>
    <n v="0.97219999999999995"/>
    <n v="46"/>
    <n v="73"/>
    <n v="0.63009999999999999"/>
    <n v="87"/>
    <n v="113"/>
    <n v="0.76990000000000003"/>
    <n v="174.85"/>
    <x v="9"/>
    <n v="6.99"/>
  </r>
  <r>
    <x v="0"/>
    <x v="2"/>
    <x v="18"/>
    <x v="23"/>
    <x v="382"/>
    <x v="380"/>
    <n v="23"/>
    <n v="78"/>
    <n v="0.2949"/>
    <x v="1"/>
    <m/>
    <m/>
    <n v="4"/>
    <n v="4"/>
    <n v="1"/>
    <n v="91"/>
    <n v="93"/>
    <n v="0.97850000000000004"/>
    <n v="1"/>
    <n v="4"/>
    <n v="0.25"/>
    <n v="98"/>
    <n v="136"/>
    <n v="0.72060000000000002"/>
    <n v="118.25"/>
    <x v="6"/>
    <n v="5.14"/>
  </r>
  <r>
    <x v="0"/>
    <x v="4"/>
    <x v="22"/>
    <x v="52"/>
    <x v="383"/>
    <x v="381"/>
    <n v="26"/>
    <n v="79"/>
    <n v="0.3291"/>
    <x v="6"/>
    <n v="19"/>
    <n v="0.1053"/>
    <n v="32"/>
    <n v="33"/>
    <n v="0.96970000000000001"/>
    <n v="56"/>
    <n v="58"/>
    <n v="0.96550000000000002"/>
    <n v="35"/>
    <n v="48"/>
    <n v="0.72919999999999996"/>
    <n v="81"/>
    <n v="84"/>
    <n v="0.96430000000000005"/>
    <n v="149.63"/>
    <x v="3"/>
    <n v="6.23"/>
  </r>
  <r>
    <x v="0"/>
    <x v="2"/>
    <x v="13"/>
    <x v="51"/>
    <x v="384"/>
    <x v="382"/>
    <n v="17"/>
    <n v="73"/>
    <n v="0.2329"/>
    <x v="5"/>
    <n v="18"/>
    <n v="0.16669999999999999"/>
    <n v="46"/>
    <n v="46"/>
    <n v="1"/>
    <n v="73"/>
    <n v="76"/>
    <n v="0.96050000000000002"/>
    <n v="47"/>
    <n v="84"/>
    <n v="0.5595"/>
    <n v="75"/>
    <n v="92"/>
    <n v="0.81520000000000004"/>
    <n v="158.38999999999999"/>
    <x v="5"/>
    <n v="7.2"/>
  </r>
  <r>
    <x v="0"/>
    <x v="0"/>
    <x v="14"/>
    <x v="63"/>
    <x v="385"/>
    <x v="383"/>
    <m/>
    <m/>
    <m/>
    <x v="1"/>
    <m/>
    <m/>
    <m/>
    <m/>
    <m/>
    <m/>
    <m/>
    <m/>
    <n v="6"/>
    <n v="6"/>
    <n v="1"/>
    <m/>
    <m/>
    <m/>
    <m/>
    <x v="1"/>
    <m/>
  </r>
  <r>
    <x v="0"/>
    <x v="4"/>
    <x v="22"/>
    <x v="52"/>
    <x v="386"/>
    <x v="384"/>
    <n v="17"/>
    <n v="79"/>
    <n v="0.2152"/>
    <x v="9"/>
    <n v="30"/>
    <n v="0.26669999999999999"/>
    <n v="36"/>
    <n v="36"/>
    <n v="1"/>
    <n v="67"/>
    <n v="68"/>
    <n v="0.98529999999999995"/>
    <n v="38"/>
    <n v="63"/>
    <n v="0.60319999999999996"/>
    <n v="84"/>
    <n v="88"/>
    <n v="0.95450000000000002"/>
    <n v="152.16999999999999"/>
    <x v="6"/>
    <n v="6.62"/>
  </r>
  <r>
    <x v="0"/>
    <x v="6"/>
    <x v="17"/>
    <x v="32"/>
    <x v="387"/>
    <x v="385"/>
    <m/>
    <m/>
    <m/>
    <x v="1"/>
    <m/>
    <m/>
    <m/>
    <m/>
    <m/>
    <m/>
    <m/>
    <m/>
    <n v="7"/>
    <n v="7"/>
    <n v="1"/>
    <m/>
    <m/>
    <m/>
    <m/>
    <x v="1"/>
    <m/>
  </r>
  <r>
    <x v="0"/>
    <x v="0"/>
    <x v="20"/>
    <x v="30"/>
    <x v="388"/>
    <x v="386"/>
    <m/>
    <m/>
    <m/>
    <x v="1"/>
    <m/>
    <m/>
    <m/>
    <m/>
    <m/>
    <m/>
    <m/>
    <m/>
    <n v="2"/>
    <n v="2"/>
    <n v="1"/>
    <m/>
    <m/>
    <m/>
    <m/>
    <x v="1"/>
    <m/>
  </r>
  <r>
    <x v="0"/>
    <x v="2"/>
    <x v="2"/>
    <x v="12"/>
    <x v="389"/>
    <x v="387"/>
    <n v="15"/>
    <n v="35"/>
    <n v="0.42859999999999998"/>
    <x v="3"/>
    <n v="3"/>
    <n v="0.33329999999999999"/>
    <n v="1"/>
    <n v="1"/>
    <n v="1"/>
    <n v="17"/>
    <n v="23"/>
    <n v="0.73909999999999998"/>
    <n v="1"/>
    <n v="1"/>
    <n v="1"/>
    <n v="44"/>
    <n v="47"/>
    <n v="0.93620000000000003"/>
    <n v="137.18"/>
    <x v="4"/>
    <n v="6.53"/>
  </r>
  <r>
    <x v="0"/>
    <x v="4"/>
    <x v="27"/>
    <x v="43"/>
    <x v="390"/>
    <x v="388"/>
    <n v="10"/>
    <n v="45"/>
    <n v="0.22220000000000001"/>
    <x v="2"/>
    <n v="4"/>
    <n v="0"/>
    <n v="5"/>
    <n v="5"/>
    <n v="1"/>
    <n v="11"/>
    <n v="11"/>
    <n v="1"/>
    <n v="3"/>
    <n v="5"/>
    <n v="0.6"/>
    <n v="51"/>
    <n v="65"/>
    <n v="0.78459999999999996"/>
    <n v="199.3"/>
    <x v="11"/>
    <n v="10.49"/>
  </r>
  <r>
    <x v="0"/>
    <x v="1"/>
    <x v="1"/>
    <x v="1"/>
    <x v="391"/>
    <x v="389"/>
    <n v="0"/>
    <n v="13"/>
    <n v="0"/>
    <x v="1"/>
    <m/>
    <m/>
    <m/>
    <m/>
    <m/>
    <m/>
    <m/>
    <m/>
    <m/>
    <m/>
    <m/>
    <m/>
    <m/>
    <m/>
    <m/>
    <x v="1"/>
    <m/>
  </r>
  <r>
    <x v="0"/>
    <x v="3"/>
    <x v="19"/>
    <x v="24"/>
    <x v="392"/>
    <x v="390"/>
    <n v="25"/>
    <n v="36"/>
    <n v="0.69440000000000002"/>
    <x v="2"/>
    <n v="5"/>
    <n v="0"/>
    <n v="17"/>
    <n v="17"/>
    <n v="1"/>
    <n v="25"/>
    <n v="27"/>
    <n v="0.92589999999999995"/>
    <n v="4"/>
    <n v="29"/>
    <n v="0.13789999999999999"/>
    <n v="29"/>
    <n v="46"/>
    <n v="0.63039999999999996"/>
    <n v="49.21"/>
    <x v="21"/>
    <n v="3.79"/>
  </r>
  <r>
    <x v="0"/>
    <x v="2"/>
    <x v="9"/>
    <x v="66"/>
    <x v="393"/>
    <x v="391"/>
    <n v="0"/>
    <n v="24"/>
    <n v="0"/>
    <x v="2"/>
    <n v="1"/>
    <n v="0"/>
    <n v="8"/>
    <n v="8"/>
    <n v="1"/>
    <n v="18"/>
    <n v="18"/>
    <n v="1"/>
    <n v="12"/>
    <n v="12"/>
    <n v="1"/>
    <n v="28"/>
    <n v="29"/>
    <n v="0.96550000000000002"/>
    <n v="189.41"/>
    <x v="3"/>
    <n v="7.89"/>
  </r>
  <r>
    <x v="0"/>
    <x v="3"/>
    <x v="25"/>
    <x v="40"/>
    <x v="394"/>
    <x v="392"/>
    <n v="8"/>
    <n v="14"/>
    <n v="0.57140000000000002"/>
    <x v="2"/>
    <n v="2"/>
    <n v="0"/>
    <n v="1"/>
    <n v="1"/>
    <n v="1"/>
    <n v="8"/>
    <n v="8"/>
    <n v="1"/>
    <n v="0"/>
    <n v="1"/>
    <n v="0"/>
    <n v="18"/>
    <n v="19"/>
    <n v="0.94740000000000002"/>
    <n v="20.28"/>
    <x v="24"/>
    <n v="5.07"/>
  </r>
  <r>
    <x v="0"/>
    <x v="2"/>
    <x v="9"/>
    <x v="26"/>
    <x v="395"/>
    <x v="393"/>
    <n v="13"/>
    <n v="64"/>
    <n v="0.2031"/>
    <x v="6"/>
    <n v="8"/>
    <n v="0.25"/>
    <n v="24"/>
    <n v="27"/>
    <n v="0.88890000000000002"/>
    <n v="59"/>
    <n v="61"/>
    <n v="0.96719999999999995"/>
    <n v="24"/>
    <n v="34"/>
    <n v="0.70589999999999997"/>
    <n v="67"/>
    <n v="71"/>
    <n v="0.94369999999999998"/>
    <n v="155.77000000000001"/>
    <x v="4"/>
    <n v="7.42"/>
  </r>
  <r>
    <x v="0"/>
    <x v="1"/>
    <x v="1"/>
    <x v="1"/>
    <x v="396"/>
    <x v="394"/>
    <n v="0"/>
    <n v="14"/>
    <n v="0"/>
    <x v="1"/>
    <m/>
    <m/>
    <m/>
    <m/>
    <m/>
    <m/>
    <m/>
    <m/>
    <m/>
    <m/>
    <m/>
    <m/>
    <m/>
    <m/>
    <m/>
    <x v="1"/>
    <m/>
  </r>
  <r>
    <x v="0"/>
    <x v="1"/>
    <x v="1"/>
    <x v="1"/>
    <x v="397"/>
    <x v="395"/>
    <n v="0"/>
    <n v="8"/>
    <n v="0"/>
    <x v="1"/>
    <m/>
    <m/>
    <m/>
    <m/>
    <m/>
    <m/>
    <m/>
    <m/>
    <m/>
    <m/>
    <m/>
    <m/>
    <m/>
    <m/>
    <m/>
    <x v="1"/>
    <m/>
  </r>
  <r>
    <x v="0"/>
    <x v="5"/>
    <x v="15"/>
    <x v="48"/>
    <x v="398"/>
    <x v="396"/>
    <n v="23"/>
    <n v="71"/>
    <n v="0.32390000000000002"/>
    <x v="7"/>
    <n v="36"/>
    <n v="0.16669999999999999"/>
    <n v="55"/>
    <n v="56"/>
    <n v="0.98209999999999997"/>
    <n v="51"/>
    <n v="52"/>
    <n v="0.98080000000000001"/>
    <n v="69"/>
    <n v="110"/>
    <n v="0.62729999999999997"/>
    <n v="73"/>
    <n v="85"/>
    <n v="0.85880000000000001"/>
    <n v="173.07"/>
    <x v="6"/>
    <n v="7.52"/>
  </r>
  <r>
    <x v="0"/>
    <x v="0"/>
    <x v="20"/>
    <x v="30"/>
    <x v="399"/>
    <x v="397"/>
    <n v="27"/>
    <n v="75"/>
    <n v="0.36"/>
    <x v="0"/>
    <n v="21"/>
    <n v="0.23810000000000001"/>
    <n v="30"/>
    <n v="31"/>
    <n v="0.9677"/>
    <n v="71"/>
    <n v="80"/>
    <n v="0.88749999999999996"/>
    <n v="38"/>
    <n v="50"/>
    <n v="0.76"/>
    <n v="84"/>
    <n v="102"/>
    <n v="0.82350000000000001"/>
    <n v="158.76"/>
    <x v="3"/>
    <n v="6.62"/>
  </r>
  <r>
    <x v="0"/>
    <x v="3"/>
    <x v="24"/>
    <x v="39"/>
    <x v="400"/>
    <x v="398"/>
    <n v="17"/>
    <n v="71"/>
    <n v="0.2394"/>
    <x v="10"/>
    <n v="22"/>
    <n v="0.31819999999999998"/>
    <n v="32"/>
    <n v="33"/>
    <n v="0.96970000000000001"/>
    <n v="72"/>
    <n v="72"/>
    <n v="1"/>
    <n v="30"/>
    <n v="49"/>
    <n v="0.61219999999999997"/>
    <n v="80"/>
    <n v="121"/>
    <n v="0.66120000000000001"/>
    <n v="134.93"/>
    <x v="3"/>
    <n v="5.62"/>
  </r>
  <r>
    <x v="0"/>
    <x v="3"/>
    <x v="24"/>
    <x v="39"/>
    <x v="401"/>
    <x v="399"/>
    <n v="4"/>
    <n v="6"/>
    <n v="0.66669999999999996"/>
    <x v="5"/>
    <n v="29"/>
    <n v="0.10340000000000001"/>
    <n v="1"/>
    <n v="1"/>
    <n v="1"/>
    <n v="1"/>
    <n v="1"/>
    <n v="1"/>
    <n v="2"/>
    <n v="2"/>
    <n v="1"/>
    <n v="3"/>
    <n v="3"/>
    <n v="1"/>
    <n v="6.06"/>
    <x v="12"/>
    <n v="6.06"/>
  </r>
  <r>
    <x v="0"/>
    <x v="3"/>
    <x v="25"/>
    <x v="70"/>
    <x v="402"/>
    <x v="400"/>
    <n v="0"/>
    <n v="1"/>
    <n v="0"/>
    <x v="1"/>
    <m/>
    <m/>
    <m/>
    <m/>
    <m/>
    <m/>
    <m/>
    <m/>
    <m/>
    <m/>
    <m/>
    <n v="1"/>
    <n v="1"/>
    <n v="1"/>
    <m/>
    <x v="1"/>
    <m/>
  </r>
  <r>
    <x v="0"/>
    <x v="4"/>
    <x v="22"/>
    <x v="33"/>
    <x v="403"/>
    <x v="401"/>
    <m/>
    <m/>
    <m/>
    <x v="1"/>
    <m/>
    <m/>
    <m/>
    <m/>
    <m/>
    <m/>
    <m/>
    <m/>
    <n v="5"/>
    <n v="5"/>
    <n v="1"/>
    <m/>
    <m/>
    <m/>
    <m/>
    <x v="1"/>
    <m/>
  </r>
  <r>
    <x v="0"/>
    <x v="3"/>
    <x v="4"/>
    <x v="4"/>
    <x v="404"/>
    <x v="402"/>
    <n v="17"/>
    <n v="77"/>
    <n v="0.2208"/>
    <x v="10"/>
    <n v="60"/>
    <n v="0.1167"/>
    <n v="50"/>
    <n v="52"/>
    <n v="0.96150000000000002"/>
    <n v="47"/>
    <n v="47"/>
    <n v="1"/>
    <n v="40"/>
    <n v="78"/>
    <n v="0.51280000000000003"/>
    <n v="82"/>
    <n v="88"/>
    <n v="0.93179999999999996"/>
    <n v="155.44"/>
    <x v="6"/>
    <n v="6.76"/>
  </r>
  <r>
    <x v="0"/>
    <x v="5"/>
    <x v="15"/>
    <x v="19"/>
    <x v="405"/>
    <x v="403"/>
    <n v="3"/>
    <n v="8"/>
    <n v="0.375"/>
    <x v="2"/>
    <n v="1"/>
    <n v="0"/>
    <n v="2"/>
    <n v="2"/>
    <n v="1"/>
    <n v="6"/>
    <n v="6"/>
    <n v="1"/>
    <n v="0"/>
    <n v="3"/>
    <n v="0"/>
    <n v="8"/>
    <n v="9"/>
    <n v="0.88890000000000002"/>
    <n v="269.58"/>
    <x v="5"/>
    <n v="12.25"/>
  </r>
  <r>
    <x v="0"/>
    <x v="4"/>
    <x v="5"/>
    <x v="55"/>
    <x v="406"/>
    <x v="404"/>
    <n v="13"/>
    <n v="62"/>
    <n v="0.2097"/>
    <x v="6"/>
    <n v="2"/>
    <n v="1"/>
    <n v="7"/>
    <n v="7"/>
    <n v="1"/>
    <n v="34"/>
    <n v="34"/>
    <n v="1"/>
    <n v="11"/>
    <n v="11"/>
    <n v="1"/>
    <n v="66"/>
    <n v="86"/>
    <n v="0.76739999999999997"/>
    <n v="113.44"/>
    <x v="8"/>
    <n v="6.3"/>
  </r>
  <r>
    <x v="0"/>
    <x v="1"/>
    <x v="1"/>
    <x v="1"/>
    <x v="407"/>
    <x v="405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408"/>
    <x v="406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409"/>
    <x v="407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410"/>
    <x v="408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411"/>
    <x v="409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412"/>
    <x v="410"/>
    <n v="0"/>
    <n v="1"/>
    <n v="0"/>
    <x v="1"/>
    <m/>
    <m/>
    <m/>
    <m/>
    <m/>
    <m/>
    <m/>
    <m/>
    <m/>
    <m/>
    <m/>
    <m/>
    <m/>
    <m/>
    <m/>
    <x v="1"/>
    <m/>
  </r>
  <r>
    <x v="0"/>
    <x v="3"/>
    <x v="25"/>
    <x v="40"/>
    <x v="413"/>
    <x v="411"/>
    <n v="10"/>
    <n v="65"/>
    <n v="0.15379999999999999"/>
    <x v="6"/>
    <n v="11"/>
    <n v="0.18179999999999999"/>
    <n v="25"/>
    <n v="25"/>
    <n v="1"/>
    <n v="50"/>
    <n v="51"/>
    <n v="0.98040000000000005"/>
    <n v="21"/>
    <n v="27"/>
    <n v="0.77780000000000005"/>
    <n v="70"/>
    <n v="71"/>
    <n v="0.9859"/>
    <n v="120.85"/>
    <x v="20"/>
    <n v="7.11"/>
  </r>
  <r>
    <x v="0"/>
    <x v="3"/>
    <x v="25"/>
    <x v="40"/>
    <x v="414"/>
    <x v="412"/>
    <n v="16"/>
    <n v="61"/>
    <n v="0.26229999999999998"/>
    <x v="5"/>
    <n v="7"/>
    <n v="0.42859999999999998"/>
    <n v="31"/>
    <n v="32"/>
    <n v="0.96879999999999999"/>
    <n v="38"/>
    <n v="40"/>
    <n v="0.95"/>
    <n v="25"/>
    <n v="34"/>
    <n v="0.73529999999999995"/>
    <n v="64"/>
    <n v="98"/>
    <n v="0.65310000000000001"/>
    <n v="126.48"/>
    <x v="5"/>
    <n v="5.75"/>
  </r>
  <r>
    <x v="0"/>
    <x v="2"/>
    <x v="7"/>
    <x v="27"/>
    <x v="415"/>
    <x v="413"/>
    <n v="34"/>
    <n v="99"/>
    <n v="0.34339999999999998"/>
    <x v="7"/>
    <n v="14"/>
    <n v="0.42859999999999998"/>
    <n v="17"/>
    <n v="21"/>
    <n v="0.8095"/>
    <n v="84"/>
    <n v="96"/>
    <n v="0.875"/>
    <n v="14"/>
    <n v="30"/>
    <n v="0.4667"/>
    <n v="113"/>
    <n v="125"/>
    <n v="0.90400000000000003"/>
    <n v="145.69"/>
    <x v="6"/>
    <n v="6.33"/>
  </r>
  <r>
    <x v="0"/>
    <x v="0"/>
    <x v="14"/>
    <x v="63"/>
    <x v="416"/>
    <x v="414"/>
    <n v="28"/>
    <n v="80"/>
    <n v="0.35"/>
    <x v="1"/>
    <m/>
    <m/>
    <m/>
    <m/>
    <m/>
    <n v="47"/>
    <n v="50"/>
    <n v="0.94"/>
    <m/>
    <m/>
    <m/>
    <n v="93"/>
    <n v="98"/>
    <n v="0.94899999999999995"/>
    <n v="148.72999999999999"/>
    <x v="6"/>
    <n v="6.47"/>
  </r>
  <r>
    <x v="0"/>
    <x v="6"/>
    <x v="17"/>
    <x v="37"/>
    <x v="417"/>
    <x v="415"/>
    <n v="12"/>
    <n v="68"/>
    <n v="0.17649999999999999"/>
    <x v="7"/>
    <n v="36"/>
    <n v="0.16669999999999999"/>
    <n v="76"/>
    <n v="78"/>
    <n v="0.97440000000000004"/>
    <n v="53"/>
    <n v="59"/>
    <n v="0.89829999999999999"/>
    <n v="64"/>
    <n v="106"/>
    <n v="0.6038"/>
    <n v="75"/>
    <n v="79"/>
    <n v="0.94940000000000002"/>
    <n v="176.45"/>
    <x v="9"/>
    <n v="7.06"/>
  </r>
  <r>
    <x v="0"/>
    <x v="3"/>
    <x v="19"/>
    <x v="24"/>
    <x v="418"/>
    <x v="416"/>
    <n v="10"/>
    <n v="61"/>
    <n v="0.16389999999999999"/>
    <x v="3"/>
    <n v="8"/>
    <n v="0.125"/>
    <n v="19"/>
    <n v="19"/>
    <n v="1"/>
    <n v="47"/>
    <n v="49"/>
    <n v="0.95920000000000005"/>
    <n v="12"/>
    <n v="27"/>
    <n v="0.44440000000000002"/>
    <n v="66"/>
    <n v="92"/>
    <n v="0.71740000000000004"/>
    <n v="145.07"/>
    <x v="6"/>
    <n v="6.31"/>
  </r>
  <r>
    <x v="0"/>
    <x v="4"/>
    <x v="16"/>
    <x v="18"/>
    <x v="419"/>
    <x v="417"/>
    <m/>
    <m/>
    <m/>
    <x v="2"/>
    <n v="2"/>
    <n v="0"/>
    <m/>
    <m/>
    <m/>
    <m/>
    <m/>
    <m/>
    <m/>
    <m/>
    <m/>
    <m/>
    <m/>
    <m/>
    <m/>
    <x v="1"/>
    <m/>
  </r>
  <r>
    <x v="0"/>
    <x v="4"/>
    <x v="22"/>
    <x v="33"/>
    <x v="420"/>
    <x v="418"/>
    <n v="12"/>
    <n v="95"/>
    <n v="0.1263"/>
    <x v="5"/>
    <n v="17"/>
    <n v="0.17649999999999999"/>
    <n v="22"/>
    <n v="22"/>
    <n v="1"/>
    <n v="71"/>
    <n v="71"/>
    <n v="1"/>
    <n v="29"/>
    <n v="34"/>
    <n v="0.85289999999999999"/>
    <n v="105"/>
    <n v="116"/>
    <n v="0.9052"/>
    <n v="158.25"/>
    <x v="6"/>
    <n v="6.88"/>
  </r>
  <r>
    <x v="0"/>
    <x v="3"/>
    <x v="25"/>
    <x v="40"/>
    <x v="421"/>
    <x v="419"/>
    <n v="23"/>
    <n v="86"/>
    <n v="0.26740000000000003"/>
    <x v="4"/>
    <n v="34"/>
    <n v="0.26469999999999999"/>
    <n v="33"/>
    <n v="34"/>
    <n v="0.97060000000000002"/>
    <n v="59"/>
    <n v="59"/>
    <n v="1"/>
    <n v="34"/>
    <n v="49"/>
    <n v="0.69389999999999996"/>
    <n v="86"/>
    <n v="101"/>
    <n v="0.85150000000000003"/>
    <n v="157.21"/>
    <x v="3"/>
    <n v="6.55"/>
  </r>
  <r>
    <x v="0"/>
    <x v="4"/>
    <x v="22"/>
    <x v="47"/>
    <x v="422"/>
    <x v="420"/>
    <m/>
    <m/>
    <m/>
    <x v="1"/>
    <m/>
    <m/>
    <m/>
    <m/>
    <m/>
    <m/>
    <m/>
    <m/>
    <n v="1"/>
    <n v="1"/>
    <n v="1"/>
    <m/>
    <m/>
    <m/>
    <m/>
    <x v="1"/>
    <m/>
  </r>
  <r>
    <x v="0"/>
    <x v="4"/>
    <x v="8"/>
    <x v="8"/>
    <x v="423"/>
    <x v="421"/>
    <n v="14"/>
    <n v="79"/>
    <n v="0.1772"/>
    <x v="6"/>
    <n v="17"/>
    <n v="0.1176"/>
    <n v="25"/>
    <n v="26"/>
    <n v="0.96150000000000002"/>
    <n v="52"/>
    <n v="52"/>
    <n v="1"/>
    <n v="28"/>
    <n v="43"/>
    <n v="0.6512"/>
    <n v="82"/>
    <n v="102"/>
    <n v="0.80389999999999995"/>
    <n v="143.44"/>
    <x v="3"/>
    <n v="5.98"/>
  </r>
  <r>
    <x v="0"/>
    <x v="0"/>
    <x v="23"/>
    <x v="57"/>
    <x v="424"/>
    <x v="422"/>
    <n v="20"/>
    <n v="75"/>
    <n v="0.26669999999999999"/>
    <x v="6"/>
    <n v="21"/>
    <n v="9.5200000000000007E-2"/>
    <n v="38"/>
    <n v="40"/>
    <n v="0.95"/>
    <n v="80"/>
    <n v="82"/>
    <n v="0.97560000000000002"/>
    <n v="34"/>
    <n v="59"/>
    <n v="0.57630000000000003"/>
    <n v="84"/>
    <n v="100"/>
    <n v="0.84"/>
    <n v="151.88999999999999"/>
    <x v="6"/>
    <n v="6.6"/>
  </r>
  <r>
    <x v="0"/>
    <x v="1"/>
    <x v="1"/>
    <x v="1"/>
    <x v="425"/>
    <x v="423"/>
    <n v="81"/>
    <n v="303"/>
    <n v="0.26729999999999998"/>
    <x v="1"/>
    <m/>
    <m/>
    <m/>
    <m/>
    <m/>
    <m/>
    <m/>
    <m/>
    <m/>
    <m/>
    <m/>
    <m/>
    <m/>
    <m/>
    <m/>
    <x v="1"/>
    <m/>
  </r>
  <r>
    <x v="0"/>
    <x v="6"/>
    <x v="17"/>
    <x v="22"/>
    <x v="426"/>
    <x v="424"/>
    <n v="14"/>
    <n v="89"/>
    <n v="0.1573"/>
    <x v="8"/>
    <n v="18"/>
    <n v="0.22220000000000001"/>
    <n v="55"/>
    <n v="58"/>
    <n v="0.94830000000000003"/>
    <n v="68"/>
    <n v="71"/>
    <n v="0.9577"/>
    <n v="61"/>
    <n v="78"/>
    <n v="0.78210000000000002"/>
    <n v="89"/>
    <n v="97"/>
    <n v="0.91749999999999998"/>
    <n v="182.08"/>
    <x v="6"/>
    <n v="7.92"/>
  </r>
  <r>
    <x v="0"/>
    <x v="4"/>
    <x v="22"/>
    <x v="47"/>
    <x v="427"/>
    <x v="425"/>
    <n v="15"/>
    <n v="79"/>
    <n v="0.18990000000000001"/>
    <x v="9"/>
    <n v="32"/>
    <n v="0.25"/>
    <n v="61"/>
    <n v="61"/>
    <n v="1"/>
    <n v="43"/>
    <n v="44"/>
    <n v="0.97729999999999995"/>
    <n v="61"/>
    <n v="88"/>
    <n v="0.69320000000000004"/>
    <n v="84"/>
    <n v="93"/>
    <n v="0.9032"/>
    <n v="192.45"/>
    <x v="9"/>
    <n v="7.7"/>
  </r>
  <r>
    <x v="0"/>
    <x v="4"/>
    <x v="5"/>
    <x v="5"/>
    <x v="428"/>
    <x v="426"/>
    <n v="6"/>
    <n v="46"/>
    <n v="0.13039999999999999"/>
    <x v="2"/>
    <n v="2"/>
    <n v="0"/>
    <n v="4"/>
    <n v="5"/>
    <n v="0.8"/>
    <n v="38"/>
    <n v="38"/>
    <n v="1"/>
    <n v="7"/>
    <n v="9"/>
    <n v="0.77780000000000005"/>
    <n v="55"/>
    <n v="67"/>
    <n v="0.82089999999999996"/>
    <n v="81.13"/>
    <x v="23"/>
    <n v="5.79"/>
  </r>
  <r>
    <x v="0"/>
    <x v="2"/>
    <x v="9"/>
    <x v="67"/>
    <x v="429"/>
    <x v="427"/>
    <n v="19"/>
    <n v="70"/>
    <n v="0.27139999999999997"/>
    <x v="8"/>
    <n v="15"/>
    <n v="0.26669999999999999"/>
    <n v="27"/>
    <n v="29"/>
    <n v="0.93100000000000005"/>
    <n v="46"/>
    <n v="49"/>
    <n v="0.93879999999999997"/>
    <n v="28"/>
    <n v="47"/>
    <n v="0.59570000000000001"/>
    <n v="76"/>
    <n v="85"/>
    <n v="0.89410000000000001"/>
    <n v="205.18"/>
    <x v="9"/>
    <n v="8.2100000000000009"/>
  </r>
  <r>
    <x v="0"/>
    <x v="3"/>
    <x v="29"/>
    <x v="53"/>
    <x v="430"/>
    <x v="428"/>
    <n v="6"/>
    <n v="6"/>
    <n v="1"/>
    <x v="2"/>
    <n v="1"/>
    <n v="0"/>
    <m/>
    <m/>
    <m/>
    <m/>
    <m/>
    <m/>
    <m/>
    <m/>
    <m/>
    <m/>
    <m/>
    <m/>
    <m/>
    <x v="1"/>
    <m/>
  </r>
  <r>
    <x v="0"/>
    <x v="4"/>
    <x v="5"/>
    <x v="55"/>
    <x v="431"/>
    <x v="429"/>
    <n v="4"/>
    <n v="5"/>
    <n v="0.8"/>
    <x v="1"/>
    <m/>
    <m/>
    <m/>
    <m/>
    <m/>
    <m/>
    <m/>
    <m/>
    <m/>
    <m/>
    <m/>
    <n v="1"/>
    <n v="1"/>
    <n v="1"/>
    <m/>
    <x v="1"/>
    <m/>
  </r>
  <r>
    <x v="0"/>
    <x v="3"/>
    <x v="25"/>
    <x v="40"/>
    <x v="432"/>
    <x v="430"/>
    <n v="3"/>
    <n v="21"/>
    <n v="0.1429"/>
    <x v="2"/>
    <n v="4"/>
    <n v="0"/>
    <n v="14"/>
    <n v="14"/>
    <n v="1"/>
    <n v="9"/>
    <n v="10"/>
    <n v="0.9"/>
    <n v="12"/>
    <n v="15"/>
    <n v="0.8"/>
    <n v="27"/>
    <n v="30"/>
    <n v="0.9"/>
    <n v="63.52"/>
    <x v="26"/>
    <n v="5.29"/>
  </r>
  <r>
    <x v="0"/>
    <x v="3"/>
    <x v="29"/>
    <x v="53"/>
    <x v="433"/>
    <x v="431"/>
    <n v="13"/>
    <n v="70"/>
    <n v="0.1857"/>
    <x v="6"/>
    <n v="10"/>
    <n v="0.2"/>
    <n v="3"/>
    <n v="3"/>
    <n v="1"/>
    <n v="62"/>
    <n v="63"/>
    <n v="0.98409999999999997"/>
    <n v="1"/>
    <n v="3"/>
    <n v="0.33329999999999999"/>
    <n v="78"/>
    <n v="97"/>
    <n v="0.80410000000000004"/>
    <n v="139.49"/>
    <x v="5"/>
    <n v="6.34"/>
  </r>
  <r>
    <x v="0"/>
    <x v="3"/>
    <x v="25"/>
    <x v="70"/>
    <x v="434"/>
    <x v="432"/>
    <n v="12"/>
    <n v="76"/>
    <n v="0.15790000000000001"/>
    <x v="1"/>
    <m/>
    <m/>
    <n v="8"/>
    <n v="8"/>
    <n v="1"/>
    <n v="51"/>
    <n v="51"/>
    <n v="1"/>
    <n v="10"/>
    <n v="20"/>
    <n v="0.5"/>
    <n v="87"/>
    <n v="97"/>
    <n v="0.89690000000000003"/>
    <n v="190.9"/>
    <x v="9"/>
    <n v="7.64"/>
  </r>
  <r>
    <x v="0"/>
    <x v="0"/>
    <x v="21"/>
    <x v="31"/>
    <x v="435"/>
    <x v="433"/>
    <n v="1"/>
    <n v="2"/>
    <n v="0.5"/>
    <x v="1"/>
    <m/>
    <m/>
    <m/>
    <m/>
    <m/>
    <m/>
    <m/>
    <m/>
    <m/>
    <m/>
    <m/>
    <n v="5"/>
    <n v="5"/>
    <n v="1"/>
    <n v="61.27"/>
    <x v="16"/>
    <n v="6.13"/>
  </r>
  <r>
    <x v="0"/>
    <x v="5"/>
    <x v="15"/>
    <x v="19"/>
    <x v="436"/>
    <x v="434"/>
    <n v="16"/>
    <n v="59"/>
    <n v="0.2712"/>
    <x v="6"/>
    <n v="6"/>
    <n v="0.33329999999999999"/>
    <n v="30"/>
    <n v="30"/>
    <n v="1"/>
    <n v="61"/>
    <n v="62"/>
    <n v="0.9839"/>
    <n v="25"/>
    <n v="49"/>
    <n v="0.51019999999999999"/>
    <n v="66"/>
    <n v="95"/>
    <n v="0.69469999999999998"/>
    <n v="111.44"/>
    <x v="3"/>
    <n v="4.6399999999999997"/>
  </r>
  <r>
    <x v="0"/>
    <x v="0"/>
    <x v="28"/>
    <x v="44"/>
    <x v="437"/>
    <x v="435"/>
    <n v="16"/>
    <n v="69"/>
    <n v="0.2319"/>
    <x v="6"/>
    <n v="21"/>
    <n v="9.5200000000000007E-2"/>
    <n v="43"/>
    <n v="46"/>
    <n v="0.93479999999999996"/>
    <n v="58"/>
    <n v="62"/>
    <n v="0.9355"/>
    <n v="45"/>
    <n v="69"/>
    <n v="0.6522"/>
    <n v="73"/>
    <n v="80"/>
    <n v="0.91249999999999998"/>
    <n v="148.41999999999999"/>
    <x v="6"/>
    <n v="6.45"/>
  </r>
  <r>
    <x v="0"/>
    <x v="3"/>
    <x v="25"/>
    <x v="70"/>
    <x v="438"/>
    <x v="436"/>
    <m/>
    <m/>
    <m/>
    <x v="1"/>
    <m/>
    <m/>
    <m/>
    <m/>
    <m/>
    <m/>
    <m/>
    <m/>
    <m/>
    <m/>
    <m/>
    <m/>
    <m/>
    <m/>
    <n v="6.76"/>
    <x v="12"/>
    <n v="6.76"/>
  </r>
  <r>
    <x v="0"/>
    <x v="4"/>
    <x v="16"/>
    <x v="18"/>
    <x v="439"/>
    <x v="437"/>
    <n v="18"/>
    <n v="67"/>
    <n v="0.26869999999999999"/>
    <x v="6"/>
    <n v="6"/>
    <n v="0.33329999999999999"/>
    <n v="5"/>
    <n v="5"/>
    <n v="1"/>
    <n v="23"/>
    <n v="23"/>
    <n v="1"/>
    <n v="4"/>
    <n v="10"/>
    <n v="0.4"/>
    <n v="71"/>
    <n v="79"/>
    <n v="0.89870000000000005"/>
    <n v="118.11"/>
    <x v="8"/>
    <n v="6.56"/>
  </r>
  <r>
    <x v="0"/>
    <x v="3"/>
    <x v="4"/>
    <x v="71"/>
    <x v="440"/>
    <x v="438"/>
    <n v="5"/>
    <n v="33"/>
    <n v="0.1515"/>
    <x v="8"/>
    <n v="21"/>
    <n v="0.1905"/>
    <n v="16"/>
    <n v="16"/>
    <n v="1"/>
    <n v="21"/>
    <n v="22"/>
    <n v="0.95450000000000002"/>
    <n v="15"/>
    <n v="24"/>
    <n v="0.625"/>
    <n v="37"/>
    <n v="42"/>
    <n v="0.88100000000000001"/>
    <n v="64.45"/>
    <x v="16"/>
    <n v="6.45"/>
  </r>
  <r>
    <x v="0"/>
    <x v="3"/>
    <x v="26"/>
    <x v="62"/>
    <x v="441"/>
    <x v="439"/>
    <n v="7"/>
    <n v="75"/>
    <n v="9.3299999999999994E-2"/>
    <x v="8"/>
    <n v="44"/>
    <n v="9.0899999999999995E-2"/>
    <n v="43"/>
    <n v="44"/>
    <n v="0.97729999999999995"/>
    <n v="56"/>
    <n v="59"/>
    <n v="0.94920000000000004"/>
    <n v="37"/>
    <n v="59"/>
    <n v="0.62709999999999999"/>
    <n v="82"/>
    <n v="92"/>
    <n v="0.89129999999999998"/>
    <n v="148.38999999999999"/>
    <x v="3"/>
    <n v="6.18"/>
  </r>
  <r>
    <x v="0"/>
    <x v="0"/>
    <x v="3"/>
    <x v="29"/>
    <x v="442"/>
    <x v="440"/>
    <n v="0"/>
    <n v="1"/>
    <n v="0"/>
    <x v="1"/>
    <m/>
    <m/>
    <m/>
    <m/>
    <m/>
    <m/>
    <m/>
    <m/>
    <m/>
    <m/>
    <m/>
    <n v="1"/>
    <n v="1"/>
    <n v="1"/>
    <n v="185.63"/>
    <x v="2"/>
    <n v="9.2799999999999994"/>
  </r>
  <r>
    <x v="0"/>
    <x v="4"/>
    <x v="22"/>
    <x v="47"/>
    <x v="443"/>
    <x v="441"/>
    <n v="7"/>
    <n v="18"/>
    <n v="0.38890000000000002"/>
    <x v="2"/>
    <n v="8"/>
    <n v="0"/>
    <n v="4"/>
    <n v="4"/>
    <n v="1"/>
    <n v="7"/>
    <n v="7"/>
    <n v="1"/>
    <n v="5"/>
    <n v="5"/>
    <n v="1"/>
    <n v="13"/>
    <n v="14"/>
    <n v="0.92859999999999998"/>
    <n v="21.27"/>
    <x v="18"/>
    <n v="7.09"/>
  </r>
  <r>
    <x v="0"/>
    <x v="4"/>
    <x v="22"/>
    <x v="33"/>
    <x v="444"/>
    <x v="442"/>
    <n v="16"/>
    <n v="89"/>
    <n v="0.17979999999999999"/>
    <x v="0"/>
    <n v="40"/>
    <n v="0.125"/>
    <n v="36"/>
    <n v="36"/>
    <n v="1"/>
    <n v="71"/>
    <n v="71"/>
    <n v="1"/>
    <n v="44"/>
    <n v="58"/>
    <n v="0.75860000000000005"/>
    <n v="98"/>
    <n v="105"/>
    <n v="0.93330000000000002"/>
    <n v="177.77"/>
    <x v="9"/>
    <n v="7.11"/>
  </r>
  <r>
    <x v="0"/>
    <x v="3"/>
    <x v="29"/>
    <x v="53"/>
    <x v="445"/>
    <x v="443"/>
    <n v="7"/>
    <n v="67"/>
    <n v="0.1045"/>
    <x v="6"/>
    <n v="11"/>
    <n v="0.18179999999999999"/>
    <n v="14"/>
    <n v="14"/>
    <n v="1"/>
    <n v="38"/>
    <n v="39"/>
    <n v="0.97440000000000004"/>
    <n v="14"/>
    <n v="21"/>
    <n v="0.66669999999999996"/>
    <n v="67"/>
    <n v="90"/>
    <n v="0.74439999999999995"/>
    <n v="132.56"/>
    <x v="6"/>
    <n v="5.76"/>
  </r>
  <r>
    <x v="0"/>
    <x v="3"/>
    <x v="6"/>
    <x v="54"/>
    <x v="446"/>
    <x v="444"/>
    <n v="15"/>
    <n v="50"/>
    <n v="0.3"/>
    <x v="3"/>
    <n v="2"/>
    <n v="0.5"/>
    <n v="7"/>
    <n v="7"/>
    <n v="1"/>
    <n v="29"/>
    <n v="30"/>
    <n v="0.9667"/>
    <n v="7"/>
    <n v="8"/>
    <n v="0.875"/>
    <n v="51"/>
    <n v="54"/>
    <n v="0.94440000000000002"/>
    <n v="91.13"/>
    <x v="23"/>
    <n v="6.51"/>
  </r>
  <r>
    <x v="0"/>
    <x v="4"/>
    <x v="8"/>
    <x v="8"/>
    <x v="447"/>
    <x v="445"/>
    <n v="12"/>
    <n v="91"/>
    <n v="0.13189999999999999"/>
    <x v="3"/>
    <n v="24"/>
    <n v="4.1700000000000001E-2"/>
    <n v="41"/>
    <n v="41"/>
    <n v="1"/>
    <n v="32"/>
    <n v="32"/>
    <n v="1"/>
    <n v="53"/>
    <n v="69"/>
    <n v="0.7681"/>
    <n v="99"/>
    <n v="105"/>
    <n v="0.94289999999999996"/>
    <n v="189.21"/>
    <x v="3"/>
    <n v="7.88"/>
  </r>
  <r>
    <x v="0"/>
    <x v="4"/>
    <x v="22"/>
    <x v="52"/>
    <x v="448"/>
    <x v="446"/>
    <n v="20"/>
    <n v="56"/>
    <n v="0.35709999999999997"/>
    <x v="7"/>
    <n v="30"/>
    <n v="0.2"/>
    <n v="59"/>
    <n v="59"/>
    <n v="1"/>
    <n v="52"/>
    <n v="53"/>
    <n v="0.98109999999999997"/>
    <n v="57"/>
    <n v="71"/>
    <n v="0.80279999999999996"/>
    <n v="66"/>
    <n v="74"/>
    <n v="0.89190000000000003"/>
    <n v="149.52000000000001"/>
    <x v="5"/>
    <n v="6.8"/>
  </r>
  <r>
    <x v="0"/>
    <x v="0"/>
    <x v="0"/>
    <x v="0"/>
    <x v="449"/>
    <x v="447"/>
    <m/>
    <m/>
    <m/>
    <x v="2"/>
    <n v="1"/>
    <n v="0"/>
    <m/>
    <m/>
    <m/>
    <m/>
    <m/>
    <m/>
    <m/>
    <m/>
    <m/>
    <n v="1"/>
    <n v="1"/>
    <n v="1"/>
    <n v="7.46"/>
    <x v="12"/>
    <n v="7.46"/>
  </r>
  <r>
    <x v="0"/>
    <x v="0"/>
    <x v="21"/>
    <x v="31"/>
    <x v="450"/>
    <x v="448"/>
    <n v="1"/>
    <n v="2"/>
    <n v="0.5"/>
    <x v="1"/>
    <m/>
    <m/>
    <m/>
    <m/>
    <m/>
    <m/>
    <m/>
    <m/>
    <m/>
    <m/>
    <m/>
    <n v="3"/>
    <n v="3"/>
    <n v="1"/>
    <n v="161.83000000000001"/>
    <x v="6"/>
    <n v="7.04"/>
  </r>
  <r>
    <x v="0"/>
    <x v="4"/>
    <x v="5"/>
    <x v="55"/>
    <x v="451"/>
    <x v="449"/>
    <n v="4"/>
    <n v="12"/>
    <n v="0.33329999999999999"/>
    <x v="2"/>
    <n v="2"/>
    <n v="0"/>
    <n v="1"/>
    <n v="1"/>
    <n v="1"/>
    <n v="8"/>
    <n v="8"/>
    <n v="1"/>
    <n v="1"/>
    <n v="1"/>
    <n v="1"/>
    <n v="8"/>
    <n v="13"/>
    <n v="0.61539999999999995"/>
    <n v="52.45"/>
    <x v="10"/>
    <n v="8.74"/>
  </r>
  <r>
    <x v="0"/>
    <x v="0"/>
    <x v="23"/>
    <x v="35"/>
    <x v="452"/>
    <x v="450"/>
    <n v="1"/>
    <n v="1"/>
    <n v="1"/>
    <x v="1"/>
    <m/>
    <m/>
    <m/>
    <m/>
    <m/>
    <m/>
    <m/>
    <m/>
    <m/>
    <m/>
    <m/>
    <m/>
    <m/>
    <m/>
    <m/>
    <x v="1"/>
    <m/>
  </r>
  <r>
    <x v="0"/>
    <x v="4"/>
    <x v="27"/>
    <x v="58"/>
    <x v="453"/>
    <x v="451"/>
    <n v="5"/>
    <n v="62"/>
    <n v="8.0600000000000005E-2"/>
    <x v="2"/>
    <n v="3"/>
    <n v="0"/>
    <n v="12"/>
    <n v="12"/>
    <n v="1"/>
    <n v="27"/>
    <n v="27"/>
    <n v="1"/>
    <n v="12"/>
    <n v="16"/>
    <n v="0.75"/>
    <n v="81"/>
    <n v="90"/>
    <n v="0.9"/>
    <n v="137.44"/>
    <x v="19"/>
    <n v="8.59"/>
  </r>
  <r>
    <x v="0"/>
    <x v="2"/>
    <x v="9"/>
    <x v="66"/>
    <x v="454"/>
    <x v="452"/>
    <n v="1"/>
    <n v="32"/>
    <n v="3.1300000000000001E-2"/>
    <x v="1"/>
    <m/>
    <m/>
    <m/>
    <m/>
    <m/>
    <n v="17"/>
    <n v="18"/>
    <n v="0.94440000000000002"/>
    <m/>
    <m/>
    <m/>
    <n v="36"/>
    <n v="37"/>
    <n v="0.97299999999999998"/>
    <n v="87.46"/>
    <x v="0"/>
    <n v="7.95"/>
  </r>
  <r>
    <x v="0"/>
    <x v="1"/>
    <x v="1"/>
    <x v="1"/>
    <x v="455"/>
    <x v="453"/>
    <n v="0"/>
    <n v="1"/>
    <n v="0"/>
    <x v="1"/>
    <m/>
    <m/>
    <m/>
    <m/>
    <m/>
    <m/>
    <m/>
    <m/>
    <m/>
    <m/>
    <m/>
    <m/>
    <m/>
    <m/>
    <m/>
    <x v="1"/>
    <m/>
  </r>
  <r>
    <x v="0"/>
    <x v="0"/>
    <x v="21"/>
    <x v="31"/>
    <x v="456"/>
    <x v="454"/>
    <m/>
    <m/>
    <m/>
    <x v="1"/>
    <m/>
    <m/>
    <m/>
    <m/>
    <m/>
    <m/>
    <m/>
    <m/>
    <m/>
    <m/>
    <m/>
    <m/>
    <m/>
    <m/>
    <n v="50"/>
    <x v="13"/>
    <n v="6.25"/>
  </r>
  <r>
    <x v="0"/>
    <x v="3"/>
    <x v="29"/>
    <x v="45"/>
    <x v="457"/>
    <x v="455"/>
    <n v="4"/>
    <n v="19"/>
    <n v="0.21049999999999999"/>
    <x v="2"/>
    <n v="2"/>
    <n v="0"/>
    <n v="3"/>
    <n v="3"/>
    <n v="1"/>
    <n v="15"/>
    <n v="15"/>
    <n v="1"/>
    <n v="2"/>
    <n v="3"/>
    <n v="0.66669999999999996"/>
    <n v="18"/>
    <n v="34"/>
    <n v="0.52939999999999998"/>
    <n v="61.27"/>
    <x v="26"/>
    <n v="5.1100000000000003"/>
  </r>
  <r>
    <x v="0"/>
    <x v="3"/>
    <x v="24"/>
    <x v="68"/>
    <x v="458"/>
    <x v="456"/>
    <n v="14"/>
    <n v="46"/>
    <n v="0.30430000000000001"/>
    <x v="2"/>
    <n v="1"/>
    <n v="0"/>
    <n v="7"/>
    <n v="7"/>
    <n v="1"/>
    <n v="25"/>
    <n v="26"/>
    <n v="0.96150000000000002"/>
    <n v="8"/>
    <n v="11"/>
    <n v="0.72729999999999995"/>
    <n v="45"/>
    <n v="46"/>
    <n v="0.97829999999999995"/>
    <n v="58.54"/>
    <x v="27"/>
    <n v="6.5"/>
  </r>
  <r>
    <x v="0"/>
    <x v="2"/>
    <x v="13"/>
    <x v="14"/>
    <x v="459"/>
    <x v="457"/>
    <n v="1"/>
    <n v="33"/>
    <n v="3.0300000000000001E-2"/>
    <x v="1"/>
    <m/>
    <m/>
    <m/>
    <m/>
    <m/>
    <n v="31"/>
    <n v="32"/>
    <n v="0.96879999999999999"/>
    <m/>
    <m/>
    <m/>
    <n v="36"/>
    <n v="40"/>
    <n v="0.9"/>
    <n v="40.56"/>
    <x v="13"/>
    <n v="5.07"/>
  </r>
  <r>
    <x v="0"/>
    <x v="4"/>
    <x v="30"/>
    <x v="49"/>
    <x v="460"/>
    <x v="458"/>
    <n v="13"/>
    <n v="83"/>
    <n v="0.15659999999999999"/>
    <x v="5"/>
    <n v="39"/>
    <n v="7.6899999999999996E-2"/>
    <n v="41"/>
    <n v="41"/>
    <n v="1"/>
    <n v="60"/>
    <n v="62"/>
    <n v="0.9677"/>
    <n v="49"/>
    <n v="58"/>
    <n v="0.8448"/>
    <n v="93"/>
    <n v="104"/>
    <n v="0.89419999999999999"/>
    <n v="174.25"/>
    <x v="3"/>
    <n v="7.26"/>
  </r>
  <r>
    <x v="0"/>
    <x v="1"/>
    <x v="1"/>
    <x v="1"/>
    <x v="461"/>
    <x v="459"/>
    <n v="0"/>
    <n v="1"/>
    <n v="0"/>
    <x v="1"/>
    <m/>
    <m/>
    <m/>
    <m/>
    <m/>
    <m/>
    <m/>
    <m/>
    <m/>
    <m/>
    <m/>
    <m/>
    <m/>
    <m/>
    <m/>
    <x v="1"/>
    <m/>
  </r>
  <r>
    <x v="0"/>
    <x v="3"/>
    <x v="25"/>
    <x v="70"/>
    <x v="462"/>
    <x v="460"/>
    <n v="6"/>
    <n v="54"/>
    <n v="0.1111"/>
    <x v="5"/>
    <n v="11"/>
    <n v="0.2727"/>
    <n v="18"/>
    <n v="18"/>
    <n v="1"/>
    <n v="37"/>
    <n v="37"/>
    <n v="1"/>
    <n v="17"/>
    <n v="29"/>
    <n v="0.58620000000000005"/>
    <n v="56"/>
    <n v="61"/>
    <n v="0.91800000000000004"/>
    <n v="144.22999999999999"/>
    <x v="11"/>
    <n v="7.59"/>
  </r>
  <r>
    <x v="0"/>
    <x v="2"/>
    <x v="12"/>
    <x v="69"/>
    <x v="463"/>
    <x v="461"/>
    <n v="2"/>
    <n v="2"/>
    <n v="1"/>
    <x v="6"/>
    <n v="12"/>
    <n v="0.16669999999999999"/>
    <m/>
    <m/>
    <m/>
    <n v="1"/>
    <n v="1"/>
    <n v="1"/>
    <m/>
    <m/>
    <m/>
    <n v="0"/>
    <n v="1"/>
    <n v="0"/>
    <n v="10.99"/>
    <x v="12"/>
    <n v="10.99"/>
  </r>
  <r>
    <x v="0"/>
    <x v="0"/>
    <x v="0"/>
    <x v="0"/>
    <x v="464"/>
    <x v="462"/>
    <n v="0"/>
    <n v="7"/>
    <n v="0"/>
    <x v="2"/>
    <n v="4"/>
    <n v="0"/>
    <n v="1"/>
    <n v="1"/>
    <n v="1"/>
    <m/>
    <m/>
    <m/>
    <n v="2"/>
    <n v="2"/>
    <n v="1"/>
    <n v="10"/>
    <n v="10"/>
    <n v="1"/>
    <n v="96.06"/>
    <x v="16"/>
    <n v="9.61"/>
  </r>
  <r>
    <x v="0"/>
    <x v="3"/>
    <x v="24"/>
    <x v="59"/>
    <x v="465"/>
    <x v="463"/>
    <n v="9"/>
    <n v="21"/>
    <n v="0.42859999999999998"/>
    <x v="5"/>
    <n v="11"/>
    <n v="0.2727"/>
    <n v="5"/>
    <n v="5"/>
    <n v="1"/>
    <n v="17"/>
    <n v="18"/>
    <n v="0.94440000000000002"/>
    <n v="5"/>
    <n v="9"/>
    <n v="0.55559999999999998"/>
    <n v="18"/>
    <n v="22"/>
    <n v="0.81820000000000004"/>
    <n v="27.46"/>
    <x v="14"/>
    <n v="5.49"/>
  </r>
  <r>
    <x v="0"/>
    <x v="3"/>
    <x v="26"/>
    <x v="62"/>
    <x v="466"/>
    <x v="464"/>
    <n v="18"/>
    <n v="69"/>
    <n v="0.26090000000000002"/>
    <x v="3"/>
    <n v="26"/>
    <n v="3.85E-2"/>
    <n v="35"/>
    <n v="36"/>
    <n v="0.97219999999999995"/>
    <n v="45"/>
    <n v="48"/>
    <n v="0.9375"/>
    <n v="37"/>
    <n v="58"/>
    <n v="0.63790000000000002"/>
    <n v="72"/>
    <n v="84"/>
    <n v="0.85709999999999997"/>
    <n v="138.51"/>
    <x v="11"/>
    <n v="7.29"/>
  </r>
  <r>
    <x v="0"/>
    <x v="2"/>
    <x v="12"/>
    <x v="60"/>
    <x v="467"/>
    <x v="465"/>
    <n v="0"/>
    <n v="2"/>
    <n v="0"/>
    <x v="3"/>
    <n v="13"/>
    <n v="7.6899999999999996E-2"/>
    <m/>
    <m/>
    <m/>
    <n v="2"/>
    <n v="2"/>
    <n v="1"/>
    <m/>
    <m/>
    <m/>
    <n v="2"/>
    <n v="2"/>
    <n v="1"/>
    <n v="2.96"/>
    <x v="12"/>
    <n v="2.96"/>
  </r>
  <r>
    <x v="0"/>
    <x v="4"/>
    <x v="16"/>
    <x v="18"/>
    <x v="468"/>
    <x v="466"/>
    <m/>
    <m/>
    <m/>
    <x v="2"/>
    <n v="3"/>
    <n v="0"/>
    <m/>
    <m/>
    <m/>
    <m/>
    <m/>
    <m/>
    <m/>
    <m/>
    <m/>
    <m/>
    <m/>
    <m/>
    <m/>
    <x v="1"/>
    <m/>
  </r>
  <r>
    <x v="0"/>
    <x v="6"/>
    <x v="17"/>
    <x v="22"/>
    <x v="469"/>
    <x v="467"/>
    <n v="4"/>
    <n v="4"/>
    <n v="1"/>
    <x v="0"/>
    <n v="17"/>
    <n v="0.29409999999999997"/>
    <m/>
    <m/>
    <m/>
    <m/>
    <m/>
    <m/>
    <m/>
    <m/>
    <m/>
    <m/>
    <m/>
    <m/>
    <m/>
    <x v="1"/>
    <m/>
  </r>
  <r>
    <x v="0"/>
    <x v="4"/>
    <x v="22"/>
    <x v="52"/>
    <x v="470"/>
    <x v="468"/>
    <n v="19"/>
    <n v="89"/>
    <n v="0.2135"/>
    <x v="4"/>
    <n v="31"/>
    <n v="0.2903"/>
    <n v="38"/>
    <n v="39"/>
    <n v="0.97440000000000004"/>
    <n v="68"/>
    <n v="68"/>
    <n v="1"/>
    <n v="36"/>
    <n v="62"/>
    <n v="0.5806"/>
    <n v="95"/>
    <n v="100"/>
    <n v="0.95"/>
    <n v="162.96"/>
    <x v="6"/>
    <n v="7.09"/>
  </r>
  <r>
    <x v="0"/>
    <x v="0"/>
    <x v="28"/>
    <x v="44"/>
    <x v="471"/>
    <x v="469"/>
    <n v="19"/>
    <n v="75"/>
    <n v="0.25330000000000003"/>
    <x v="9"/>
    <n v="29"/>
    <n v="0.27589999999999998"/>
    <n v="51"/>
    <n v="51"/>
    <n v="1"/>
    <n v="61"/>
    <n v="64"/>
    <n v="0.95309999999999995"/>
    <n v="53"/>
    <n v="71"/>
    <n v="0.74650000000000005"/>
    <n v="88"/>
    <n v="95"/>
    <n v="0.92630000000000001"/>
    <n v="172.54"/>
    <x v="3"/>
    <n v="7.19"/>
  </r>
  <r>
    <x v="0"/>
    <x v="2"/>
    <x v="2"/>
    <x v="12"/>
    <x v="472"/>
    <x v="470"/>
    <n v="3"/>
    <n v="12"/>
    <n v="0.25"/>
    <x v="2"/>
    <n v="1"/>
    <n v="0"/>
    <n v="1"/>
    <n v="1"/>
    <n v="1"/>
    <n v="3"/>
    <n v="3"/>
    <n v="1"/>
    <n v="2"/>
    <n v="2"/>
    <n v="1"/>
    <n v="12"/>
    <n v="12"/>
    <n v="1"/>
    <n v="190.14"/>
    <x v="6"/>
    <n v="8.27"/>
  </r>
  <r>
    <x v="0"/>
    <x v="2"/>
    <x v="18"/>
    <x v="23"/>
    <x v="473"/>
    <x v="471"/>
    <n v="18"/>
    <n v="56"/>
    <n v="0.32140000000000002"/>
    <x v="5"/>
    <n v="7"/>
    <n v="0.42859999999999998"/>
    <n v="51"/>
    <n v="53"/>
    <n v="0.96230000000000004"/>
    <n v="57"/>
    <n v="59"/>
    <n v="0.96609999999999996"/>
    <n v="39"/>
    <n v="85"/>
    <n v="0.45879999999999999"/>
    <n v="60"/>
    <n v="72"/>
    <n v="0.83330000000000004"/>
    <n v="129.80000000000001"/>
    <x v="6"/>
    <n v="5.64"/>
  </r>
  <r>
    <x v="0"/>
    <x v="2"/>
    <x v="18"/>
    <x v="23"/>
    <x v="474"/>
    <x v="472"/>
    <n v="27"/>
    <n v="64"/>
    <n v="0.4219"/>
    <x v="6"/>
    <n v="9"/>
    <n v="0.22220000000000001"/>
    <n v="38"/>
    <n v="38"/>
    <n v="1"/>
    <n v="60"/>
    <n v="64"/>
    <n v="0.9375"/>
    <n v="30"/>
    <n v="63"/>
    <n v="0.47620000000000001"/>
    <n v="64"/>
    <n v="81"/>
    <n v="0.79010000000000002"/>
    <n v="135.52000000000001"/>
    <x v="6"/>
    <n v="5.89"/>
  </r>
  <r>
    <x v="0"/>
    <x v="2"/>
    <x v="12"/>
    <x v="69"/>
    <x v="475"/>
    <x v="473"/>
    <n v="0"/>
    <n v="1"/>
    <n v="0"/>
    <x v="3"/>
    <n v="4"/>
    <n v="0.25"/>
    <m/>
    <m/>
    <m/>
    <n v="1"/>
    <n v="1"/>
    <n v="1"/>
    <n v="1"/>
    <n v="1"/>
    <n v="1"/>
    <n v="2"/>
    <n v="2"/>
    <n v="1"/>
    <n v="196.2"/>
    <x v="3"/>
    <n v="8.17"/>
  </r>
  <r>
    <x v="0"/>
    <x v="5"/>
    <x v="15"/>
    <x v="17"/>
    <x v="476"/>
    <x v="474"/>
    <n v="8"/>
    <n v="20"/>
    <n v="0.4"/>
    <x v="6"/>
    <n v="26"/>
    <n v="7.6899999999999996E-2"/>
    <n v="11"/>
    <n v="11"/>
    <n v="1"/>
    <n v="8"/>
    <n v="10"/>
    <n v="0.8"/>
    <n v="8"/>
    <n v="15"/>
    <n v="0.5333"/>
    <n v="18"/>
    <n v="24"/>
    <n v="0.75"/>
    <n v="31.07"/>
    <x v="10"/>
    <n v="5.18"/>
  </r>
  <r>
    <x v="0"/>
    <x v="2"/>
    <x v="11"/>
    <x v="25"/>
    <x v="477"/>
    <x v="475"/>
    <n v="17"/>
    <n v="76"/>
    <n v="0.22370000000000001"/>
    <x v="0"/>
    <n v="19"/>
    <n v="0.26319999999999999"/>
    <n v="28"/>
    <n v="28"/>
    <n v="1"/>
    <n v="74"/>
    <n v="76"/>
    <n v="0.97370000000000001"/>
    <n v="29"/>
    <n v="49"/>
    <n v="0.59179999999999999"/>
    <n v="84"/>
    <n v="93"/>
    <n v="0.9032"/>
    <n v="138.85"/>
    <x v="6"/>
    <n v="6.04"/>
  </r>
  <r>
    <x v="0"/>
    <x v="2"/>
    <x v="13"/>
    <x v="14"/>
    <x v="478"/>
    <x v="476"/>
    <n v="22"/>
    <n v="55"/>
    <n v="0.4"/>
    <x v="15"/>
    <n v="31"/>
    <n v="0.4839"/>
    <n v="45"/>
    <n v="48"/>
    <n v="0.9375"/>
    <n v="52"/>
    <n v="54"/>
    <n v="0.96299999999999997"/>
    <n v="34"/>
    <n v="61"/>
    <n v="0.55740000000000001"/>
    <n v="59"/>
    <n v="72"/>
    <n v="0.81940000000000002"/>
    <n v="117.24"/>
    <x v="4"/>
    <n v="5.58"/>
  </r>
  <r>
    <x v="0"/>
    <x v="0"/>
    <x v="14"/>
    <x v="16"/>
    <x v="479"/>
    <x v="477"/>
    <m/>
    <m/>
    <m/>
    <x v="1"/>
    <m/>
    <m/>
    <m/>
    <m/>
    <m/>
    <m/>
    <m/>
    <m/>
    <n v="28"/>
    <n v="28"/>
    <n v="1"/>
    <m/>
    <m/>
    <m/>
    <m/>
    <x v="1"/>
    <m/>
  </r>
  <r>
    <x v="0"/>
    <x v="4"/>
    <x v="27"/>
    <x v="58"/>
    <x v="480"/>
    <x v="478"/>
    <n v="11"/>
    <n v="50"/>
    <n v="0.22"/>
    <x v="2"/>
    <n v="5"/>
    <n v="0"/>
    <n v="7"/>
    <n v="7"/>
    <n v="1"/>
    <n v="17"/>
    <n v="17"/>
    <n v="1"/>
    <n v="10"/>
    <n v="19"/>
    <n v="0.52629999999999999"/>
    <n v="67"/>
    <n v="85"/>
    <n v="0.78820000000000001"/>
    <n v="189.41"/>
    <x v="4"/>
    <n v="9.02"/>
  </r>
  <r>
    <x v="0"/>
    <x v="3"/>
    <x v="6"/>
    <x v="64"/>
    <x v="481"/>
    <x v="479"/>
    <n v="8"/>
    <n v="31"/>
    <n v="0.2581"/>
    <x v="2"/>
    <n v="4"/>
    <n v="0"/>
    <n v="7"/>
    <n v="7"/>
    <n v="1"/>
    <n v="11"/>
    <n v="11"/>
    <n v="1"/>
    <n v="9"/>
    <n v="9"/>
    <n v="1"/>
    <n v="36"/>
    <n v="43"/>
    <n v="0.83720000000000006"/>
    <n v="159.49"/>
    <x v="19"/>
    <n v="9.9700000000000006"/>
  </r>
  <r>
    <x v="0"/>
    <x v="0"/>
    <x v="14"/>
    <x v="63"/>
    <x v="482"/>
    <x v="480"/>
    <n v="10"/>
    <n v="69"/>
    <n v="0.1449"/>
    <x v="2"/>
    <n v="1"/>
    <n v="0"/>
    <n v="27"/>
    <n v="30"/>
    <n v="0.9"/>
    <n v="56"/>
    <n v="61"/>
    <n v="0.91800000000000004"/>
    <n v="30"/>
    <n v="53"/>
    <n v="0.56599999999999995"/>
    <n v="81"/>
    <n v="86"/>
    <n v="0.94189999999999996"/>
    <n v="134.56"/>
    <x v="4"/>
    <n v="6.41"/>
  </r>
  <r>
    <x v="0"/>
    <x v="4"/>
    <x v="5"/>
    <x v="55"/>
    <x v="483"/>
    <x v="481"/>
    <n v="15"/>
    <n v="40"/>
    <n v="0.375"/>
    <x v="2"/>
    <n v="4"/>
    <n v="0"/>
    <n v="2"/>
    <n v="2"/>
    <n v="1"/>
    <n v="34"/>
    <n v="34"/>
    <n v="1"/>
    <n v="2"/>
    <n v="3"/>
    <n v="0.66669999999999996"/>
    <n v="45"/>
    <n v="63"/>
    <n v="0.71430000000000005"/>
    <n v="55.35"/>
    <x v="0"/>
    <n v="5.03"/>
  </r>
  <r>
    <x v="0"/>
    <x v="2"/>
    <x v="2"/>
    <x v="2"/>
    <x v="484"/>
    <x v="482"/>
    <n v="5"/>
    <n v="5"/>
    <n v="1"/>
    <x v="7"/>
    <n v="58"/>
    <n v="0.10340000000000001"/>
    <m/>
    <m/>
    <m/>
    <m/>
    <m/>
    <m/>
    <m/>
    <m/>
    <m/>
    <m/>
    <m/>
    <m/>
    <m/>
    <x v="1"/>
    <m/>
  </r>
  <r>
    <x v="0"/>
    <x v="2"/>
    <x v="13"/>
    <x v="14"/>
    <x v="485"/>
    <x v="483"/>
    <n v="8"/>
    <n v="49"/>
    <n v="0.1633"/>
    <x v="2"/>
    <n v="5"/>
    <n v="0"/>
    <n v="34"/>
    <n v="36"/>
    <n v="0.94440000000000002"/>
    <n v="46"/>
    <n v="48"/>
    <n v="0.95830000000000004"/>
    <n v="29"/>
    <n v="50"/>
    <n v="0.57999999999999996"/>
    <n v="57"/>
    <n v="88"/>
    <n v="0.64770000000000005"/>
    <n v="134.13999999999999"/>
    <x v="5"/>
    <n v="6.1"/>
  </r>
  <r>
    <x v="0"/>
    <x v="1"/>
    <x v="1"/>
    <x v="1"/>
    <x v="486"/>
    <x v="484"/>
    <n v="0"/>
    <n v="1"/>
    <n v="0"/>
    <x v="1"/>
    <m/>
    <m/>
    <m/>
    <m/>
    <m/>
    <m/>
    <m/>
    <m/>
    <m/>
    <m/>
    <m/>
    <m/>
    <m/>
    <m/>
    <m/>
    <x v="1"/>
    <m/>
  </r>
  <r>
    <x v="0"/>
    <x v="0"/>
    <x v="14"/>
    <x v="16"/>
    <x v="487"/>
    <x v="485"/>
    <n v="24"/>
    <n v="62"/>
    <n v="0.3871"/>
    <x v="8"/>
    <n v="21"/>
    <n v="0.1905"/>
    <n v="37"/>
    <n v="37"/>
    <n v="1"/>
    <n v="66"/>
    <n v="67"/>
    <n v="0.98509999999999998"/>
    <n v="41"/>
    <n v="65"/>
    <n v="0.63080000000000003"/>
    <n v="71"/>
    <n v="85"/>
    <n v="0.83530000000000004"/>
    <n v="146.37"/>
    <x v="6"/>
    <n v="6.36"/>
  </r>
  <r>
    <x v="0"/>
    <x v="1"/>
    <x v="1"/>
    <x v="1"/>
    <x v="488"/>
    <x v="486"/>
    <n v="0"/>
    <n v="2"/>
    <n v="0"/>
    <x v="1"/>
    <m/>
    <m/>
    <m/>
    <m/>
    <m/>
    <m/>
    <m/>
    <m/>
    <m/>
    <m/>
    <m/>
    <m/>
    <m/>
    <m/>
    <m/>
    <x v="1"/>
    <m/>
  </r>
  <r>
    <x v="0"/>
    <x v="2"/>
    <x v="13"/>
    <x v="14"/>
    <x v="489"/>
    <x v="487"/>
    <n v="17"/>
    <n v="69"/>
    <n v="0.24640000000000001"/>
    <x v="5"/>
    <n v="18"/>
    <n v="0.16669999999999999"/>
    <n v="47"/>
    <n v="47"/>
    <n v="1"/>
    <n v="71"/>
    <n v="77"/>
    <n v="0.92210000000000003"/>
    <n v="40"/>
    <n v="70"/>
    <n v="0.57140000000000002"/>
    <n v="78"/>
    <n v="94"/>
    <n v="0.82979999999999998"/>
    <n v="150.28"/>
    <x v="3"/>
    <n v="6.26"/>
  </r>
  <r>
    <x v="0"/>
    <x v="2"/>
    <x v="12"/>
    <x v="13"/>
    <x v="490"/>
    <x v="488"/>
    <n v="7"/>
    <n v="27"/>
    <n v="0.25929999999999997"/>
    <x v="3"/>
    <n v="9"/>
    <n v="0.1111"/>
    <n v="39"/>
    <n v="42"/>
    <n v="0.92859999999999998"/>
    <n v="18"/>
    <n v="21"/>
    <n v="0.85709999999999997"/>
    <n v="55"/>
    <n v="73"/>
    <n v="0.75339999999999996"/>
    <n v="29"/>
    <n v="31"/>
    <n v="0.9355"/>
    <n v="173.61"/>
    <x v="3"/>
    <n v="7.23"/>
  </r>
  <r>
    <x v="0"/>
    <x v="1"/>
    <x v="1"/>
    <x v="1"/>
    <x v="491"/>
    <x v="489"/>
    <n v="0"/>
    <n v="37"/>
    <n v="0"/>
    <x v="1"/>
    <m/>
    <m/>
    <m/>
    <m/>
    <m/>
    <m/>
    <m/>
    <m/>
    <m/>
    <m/>
    <m/>
    <m/>
    <m/>
    <m/>
    <m/>
    <x v="1"/>
    <m/>
  </r>
  <r>
    <x v="0"/>
    <x v="4"/>
    <x v="5"/>
    <x v="5"/>
    <x v="492"/>
    <x v="490"/>
    <n v="14"/>
    <n v="32"/>
    <n v="0.4375"/>
    <x v="2"/>
    <n v="3"/>
    <n v="0"/>
    <n v="3"/>
    <n v="3"/>
    <n v="1"/>
    <n v="20"/>
    <n v="20"/>
    <n v="1"/>
    <n v="3"/>
    <n v="3"/>
    <n v="1"/>
    <n v="26"/>
    <n v="28"/>
    <n v="0.92859999999999998"/>
    <n v="55.35"/>
    <x v="10"/>
    <n v="9.23"/>
  </r>
  <r>
    <x v="0"/>
    <x v="4"/>
    <x v="22"/>
    <x v="33"/>
    <x v="493"/>
    <x v="491"/>
    <n v="14"/>
    <n v="81"/>
    <n v="0.17280000000000001"/>
    <x v="6"/>
    <n v="29"/>
    <n v="6.9000000000000006E-2"/>
    <n v="40"/>
    <n v="40"/>
    <n v="1"/>
    <n v="57"/>
    <n v="58"/>
    <n v="0.98280000000000001"/>
    <n v="59"/>
    <n v="71"/>
    <n v="0.83099999999999996"/>
    <n v="80"/>
    <n v="86"/>
    <n v="0.93020000000000003"/>
    <n v="214.08"/>
    <x v="9"/>
    <n v="8.56"/>
  </r>
  <r>
    <x v="0"/>
    <x v="3"/>
    <x v="19"/>
    <x v="34"/>
    <x v="494"/>
    <x v="492"/>
    <n v="22"/>
    <n v="25"/>
    <n v="0.88"/>
    <x v="9"/>
    <n v="21"/>
    <n v="0.38100000000000001"/>
    <m/>
    <m/>
    <m/>
    <n v="1"/>
    <n v="1"/>
    <n v="1"/>
    <m/>
    <m/>
    <m/>
    <n v="5"/>
    <n v="6"/>
    <n v="0.83330000000000004"/>
    <n v="9.01"/>
    <x v="12"/>
    <n v="9.01"/>
  </r>
  <r>
    <x v="0"/>
    <x v="2"/>
    <x v="18"/>
    <x v="23"/>
    <x v="495"/>
    <x v="493"/>
    <n v="11"/>
    <n v="37"/>
    <n v="0.29730000000000001"/>
    <x v="3"/>
    <n v="13"/>
    <n v="7.6899999999999996E-2"/>
    <n v="15"/>
    <n v="15"/>
    <n v="1"/>
    <n v="33"/>
    <n v="34"/>
    <n v="0.97060000000000002"/>
    <n v="15"/>
    <n v="25"/>
    <n v="0.6"/>
    <n v="38"/>
    <n v="48"/>
    <n v="0.79169999999999996"/>
    <n v="153.07"/>
    <x v="8"/>
    <n v="8.5"/>
  </r>
  <r>
    <x v="0"/>
    <x v="0"/>
    <x v="20"/>
    <x v="30"/>
    <x v="496"/>
    <x v="494"/>
    <n v="2"/>
    <n v="2"/>
    <n v="1"/>
    <x v="1"/>
    <m/>
    <m/>
    <m/>
    <m/>
    <m/>
    <m/>
    <m/>
    <m/>
    <m/>
    <m/>
    <m/>
    <m/>
    <m/>
    <m/>
    <m/>
    <x v="1"/>
    <m/>
  </r>
  <r>
    <x v="0"/>
    <x v="2"/>
    <x v="9"/>
    <x v="66"/>
    <x v="497"/>
    <x v="495"/>
    <n v="1"/>
    <n v="24"/>
    <n v="4.1700000000000001E-2"/>
    <x v="2"/>
    <n v="16"/>
    <n v="0"/>
    <n v="4"/>
    <n v="4"/>
    <n v="1"/>
    <n v="11"/>
    <n v="11"/>
    <n v="1"/>
    <n v="12"/>
    <n v="13"/>
    <n v="0.92310000000000003"/>
    <n v="28"/>
    <n v="30"/>
    <n v="0.93330000000000002"/>
    <n v="195.15"/>
    <x v="5"/>
    <n v="8.8699999999999992"/>
  </r>
  <r>
    <x v="0"/>
    <x v="0"/>
    <x v="14"/>
    <x v="72"/>
    <x v="498"/>
    <x v="496"/>
    <n v="11"/>
    <n v="49"/>
    <n v="0.22450000000000001"/>
    <x v="3"/>
    <n v="7"/>
    <n v="0.1429"/>
    <n v="14"/>
    <n v="14"/>
    <n v="1"/>
    <n v="46"/>
    <n v="47"/>
    <n v="0.97870000000000001"/>
    <n v="18"/>
    <n v="23"/>
    <n v="0.78259999999999996"/>
    <n v="52"/>
    <n v="61"/>
    <n v="0.85250000000000004"/>
    <n v="85.77"/>
    <x v="23"/>
    <n v="6.13"/>
  </r>
  <r>
    <x v="0"/>
    <x v="3"/>
    <x v="24"/>
    <x v="59"/>
    <x v="499"/>
    <x v="497"/>
    <n v="11"/>
    <n v="73"/>
    <n v="0.1507"/>
    <x v="9"/>
    <n v="38"/>
    <n v="0.21049999999999999"/>
    <n v="37"/>
    <n v="38"/>
    <n v="0.97370000000000001"/>
    <n v="79"/>
    <n v="84"/>
    <n v="0.9405"/>
    <n v="41"/>
    <n v="61"/>
    <n v="0.67210000000000003"/>
    <n v="92"/>
    <n v="106"/>
    <n v="0.8679"/>
    <n v="160.85"/>
    <x v="3"/>
    <n v="6.7"/>
  </r>
  <r>
    <x v="0"/>
    <x v="3"/>
    <x v="4"/>
    <x v="4"/>
    <x v="500"/>
    <x v="498"/>
    <n v="25"/>
    <n v="76"/>
    <n v="0.32890000000000003"/>
    <x v="5"/>
    <n v="14"/>
    <n v="0.21429999999999999"/>
    <n v="36"/>
    <n v="36"/>
    <n v="1"/>
    <n v="38"/>
    <n v="41"/>
    <n v="0.92679999999999996"/>
    <n v="21"/>
    <n v="55"/>
    <n v="0.38179999999999997"/>
    <n v="75"/>
    <n v="95"/>
    <n v="0.78949999999999998"/>
    <n v="135.21"/>
    <x v="9"/>
    <n v="5.41"/>
  </r>
  <r>
    <x v="0"/>
    <x v="6"/>
    <x v="17"/>
    <x v="32"/>
    <x v="501"/>
    <x v="499"/>
    <n v="11"/>
    <n v="66"/>
    <n v="0.16669999999999999"/>
    <x v="6"/>
    <n v="31"/>
    <n v="6.4500000000000002E-2"/>
    <n v="52"/>
    <n v="54"/>
    <n v="0.96299999999999997"/>
    <n v="62"/>
    <n v="63"/>
    <n v="0.98409999999999997"/>
    <n v="60"/>
    <n v="83"/>
    <n v="0.72289999999999999"/>
    <n v="72"/>
    <n v="77"/>
    <n v="0.93510000000000004"/>
    <n v="160.34"/>
    <x v="5"/>
    <n v="7.29"/>
  </r>
  <r>
    <x v="0"/>
    <x v="2"/>
    <x v="11"/>
    <x v="20"/>
    <x v="502"/>
    <x v="500"/>
    <n v="26"/>
    <n v="46"/>
    <n v="0.56520000000000004"/>
    <x v="9"/>
    <n v="42"/>
    <n v="0.1905"/>
    <n v="45"/>
    <n v="45"/>
    <n v="1"/>
    <n v="43"/>
    <n v="49"/>
    <n v="0.87760000000000005"/>
    <n v="45"/>
    <n v="80"/>
    <n v="0.5625"/>
    <n v="51"/>
    <n v="55"/>
    <n v="0.92730000000000001"/>
    <n v="118.93"/>
    <x v="6"/>
    <n v="5.17"/>
  </r>
  <r>
    <x v="0"/>
    <x v="2"/>
    <x v="7"/>
    <x v="27"/>
    <x v="503"/>
    <x v="501"/>
    <n v="21"/>
    <n v="84"/>
    <n v="0.25"/>
    <x v="10"/>
    <n v="28"/>
    <n v="0.25"/>
    <n v="62"/>
    <n v="65"/>
    <n v="0.95379999999999998"/>
    <n v="74"/>
    <n v="85"/>
    <n v="0.87060000000000004"/>
    <n v="77"/>
    <n v="109"/>
    <n v="0.70640000000000003"/>
    <n v="90"/>
    <n v="109"/>
    <n v="0.82569999999999999"/>
    <n v="208.2"/>
    <x v="3"/>
    <n v="8.67"/>
  </r>
  <r>
    <x v="0"/>
    <x v="0"/>
    <x v="21"/>
    <x v="31"/>
    <x v="504"/>
    <x v="502"/>
    <m/>
    <m/>
    <m/>
    <x v="1"/>
    <m/>
    <m/>
    <m/>
    <m/>
    <m/>
    <m/>
    <m/>
    <m/>
    <m/>
    <m/>
    <m/>
    <m/>
    <m/>
    <m/>
    <n v="158.44999999999999"/>
    <x v="5"/>
    <n v="7.2"/>
  </r>
  <r>
    <x v="0"/>
    <x v="0"/>
    <x v="14"/>
    <x v="72"/>
    <x v="505"/>
    <x v="503"/>
    <n v="8"/>
    <n v="49"/>
    <n v="0.1633"/>
    <x v="11"/>
    <n v="28"/>
    <n v="0.5"/>
    <n v="22"/>
    <n v="22"/>
    <n v="1"/>
    <n v="52"/>
    <n v="55"/>
    <n v="0.94550000000000001"/>
    <n v="21"/>
    <n v="39"/>
    <n v="0.53849999999999998"/>
    <n v="60"/>
    <n v="69"/>
    <n v="0.86960000000000004"/>
    <n v="97.69"/>
    <x v="19"/>
    <n v="6.11"/>
  </r>
  <r>
    <x v="0"/>
    <x v="2"/>
    <x v="10"/>
    <x v="21"/>
    <x v="506"/>
    <x v="504"/>
    <n v="3"/>
    <n v="8"/>
    <n v="0.375"/>
    <x v="2"/>
    <n v="1"/>
    <n v="0"/>
    <m/>
    <m/>
    <m/>
    <n v="0"/>
    <n v="1"/>
    <n v="0"/>
    <m/>
    <m/>
    <m/>
    <n v="8"/>
    <n v="8"/>
    <n v="1"/>
    <n v="123.49"/>
    <x v="3"/>
    <n v="5.15"/>
  </r>
  <r>
    <x v="0"/>
    <x v="3"/>
    <x v="24"/>
    <x v="59"/>
    <x v="507"/>
    <x v="505"/>
    <m/>
    <m/>
    <m/>
    <x v="1"/>
    <m/>
    <m/>
    <m/>
    <m/>
    <m/>
    <m/>
    <m/>
    <m/>
    <n v="17"/>
    <n v="17"/>
    <n v="1"/>
    <m/>
    <m/>
    <m/>
    <m/>
    <x v="1"/>
    <m/>
  </r>
  <r>
    <x v="0"/>
    <x v="2"/>
    <x v="11"/>
    <x v="20"/>
    <x v="508"/>
    <x v="506"/>
    <n v="14"/>
    <n v="55"/>
    <n v="0.2545"/>
    <x v="3"/>
    <n v="10"/>
    <n v="0.1"/>
    <n v="57"/>
    <n v="58"/>
    <n v="0.98280000000000001"/>
    <n v="49"/>
    <n v="52"/>
    <n v="0.94230000000000003"/>
    <n v="45"/>
    <n v="100"/>
    <n v="0.45"/>
    <n v="58"/>
    <n v="67"/>
    <n v="0.86570000000000003"/>
    <n v="132.03"/>
    <x v="6"/>
    <n v="5.74"/>
  </r>
  <r>
    <x v="0"/>
    <x v="3"/>
    <x v="4"/>
    <x v="4"/>
    <x v="509"/>
    <x v="507"/>
    <n v="11"/>
    <n v="89"/>
    <n v="0.1236"/>
    <x v="8"/>
    <n v="46"/>
    <n v="8.6999999999999994E-2"/>
    <n v="44"/>
    <n v="44"/>
    <n v="1"/>
    <n v="66"/>
    <n v="68"/>
    <n v="0.97060000000000002"/>
    <n v="51"/>
    <n v="77"/>
    <n v="0.6623"/>
    <n v="104"/>
    <n v="125"/>
    <n v="0.83199999999999996"/>
    <n v="186.28"/>
    <x v="9"/>
    <n v="7.45"/>
  </r>
  <r>
    <x v="0"/>
    <x v="5"/>
    <x v="15"/>
    <x v="48"/>
    <x v="510"/>
    <x v="508"/>
    <n v="5"/>
    <n v="32"/>
    <n v="0.15629999999999999"/>
    <x v="2"/>
    <n v="4"/>
    <n v="0"/>
    <n v="36"/>
    <n v="36"/>
    <n v="1"/>
    <n v="35"/>
    <n v="37"/>
    <n v="0.94589999999999996"/>
    <n v="52"/>
    <n v="65"/>
    <n v="0.8"/>
    <n v="38"/>
    <n v="55"/>
    <n v="0.69089999999999996"/>
    <n v="113.1"/>
    <x v="2"/>
    <n v="5.65"/>
  </r>
  <r>
    <x v="0"/>
    <x v="0"/>
    <x v="14"/>
    <x v="63"/>
    <x v="511"/>
    <x v="509"/>
    <n v="9"/>
    <n v="69"/>
    <n v="0.13039999999999999"/>
    <x v="6"/>
    <n v="15"/>
    <n v="0.1333"/>
    <n v="29"/>
    <n v="31"/>
    <n v="0.9355"/>
    <n v="81"/>
    <n v="88"/>
    <n v="0.92049999999999998"/>
    <n v="22"/>
    <n v="48"/>
    <n v="0.45829999999999999"/>
    <n v="89"/>
    <n v="111"/>
    <n v="0.80179999999999996"/>
    <n v="134.51"/>
    <x v="3"/>
    <n v="5.6"/>
  </r>
  <r>
    <x v="0"/>
    <x v="3"/>
    <x v="26"/>
    <x v="42"/>
    <x v="512"/>
    <x v="510"/>
    <n v="12"/>
    <n v="28"/>
    <n v="0.42859999999999998"/>
    <x v="9"/>
    <n v="40"/>
    <n v="0.2"/>
    <n v="8"/>
    <n v="8"/>
    <n v="1"/>
    <n v="20"/>
    <n v="20"/>
    <n v="1"/>
    <n v="4"/>
    <n v="11"/>
    <n v="0.36359999999999998"/>
    <n v="22"/>
    <n v="24"/>
    <n v="0.91669999999999996"/>
    <n v="33.270000000000003"/>
    <x v="10"/>
    <n v="5.54"/>
  </r>
  <r>
    <x v="0"/>
    <x v="0"/>
    <x v="20"/>
    <x v="30"/>
    <x v="513"/>
    <x v="511"/>
    <n v="18"/>
    <n v="102"/>
    <n v="0.17649999999999999"/>
    <x v="6"/>
    <n v="13"/>
    <n v="0.15379999999999999"/>
    <n v="16"/>
    <n v="16"/>
    <n v="1"/>
    <n v="85"/>
    <n v="91"/>
    <n v="0.93410000000000004"/>
    <n v="23"/>
    <n v="29"/>
    <n v="0.79310000000000003"/>
    <n v="109"/>
    <n v="123"/>
    <n v="0.88619999999999999"/>
    <n v="159.38"/>
    <x v="3"/>
    <n v="6.64"/>
  </r>
  <r>
    <x v="0"/>
    <x v="5"/>
    <x v="15"/>
    <x v="19"/>
    <x v="514"/>
    <x v="512"/>
    <n v="8"/>
    <n v="22"/>
    <n v="0.36359999999999998"/>
    <x v="3"/>
    <n v="4"/>
    <n v="0.25"/>
    <n v="5"/>
    <n v="6"/>
    <n v="0.83330000000000004"/>
    <n v="11"/>
    <n v="11"/>
    <n v="1"/>
    <n v="4"/>
    <n v="4"/>
    <n v="1"/>
    <n v="21"/>
    <n v="26"/>
    <n v="0.80769999999999997"/>
    <n v="136.9"/>
    <x v="5"/>
    <n v="6.22"/>
  </r>
  <r>
    <x v="0"/>
    <x v="2"/>
    <x v="9"/>
    <x v="66"/>
    <x v="515"/>
    <x v="513"/>
    <n v="4"/>
    <n v="26"/>
    <n v="0.15379999999999999"/>
    <x v="7"/>
    <n v="53"/>
    <n v="0.1132"/>
    <n v="27"/>
    <n v="27"/>
    <n v="1"/>
    <n v="12"/>
    <n v="12"/>
    <n v="1"/>
    <n v="41"/>
    <n v="46"/>
    <n v="0.89129999999999998"/>
    <n v="33"/>
    <n v="34"/>
    <n v="0.97060000000000002"/>
    <n v="201.07"/>
    <x v="3"/>
    <n v="8.3800000000000008"/>
  </r>
  <r>
    <x v="0"/>
    <x v="6"/>
    <x v="17"/>
    <x v="37"/>
    <x v="516"/>
    <x v="514"/>
    <n v="19"/>
    <n v="79"/>
    <n v="0.24049999999999999"/>
    <x v="5"/>
    <n v="24"/>
    <n v="0.125"/>
    <n v="42"/>
    <n v="44"/>
    <n v="0.95450000000000002"/>
    <n v="64"/>
    <n v="65"/>
    <n v="0.98460000000000003"/>
    <n v="42"/>
    <n v="58"/>
    <n v="0.72409999999999997"/>
    <n v="82"/>
    <n v="87"/>
    <n v="0.9425"/>
    <n v="153.55000000000001"/>
    <x v="3"/>
    <n v="6.4"/>
  </r>
  <r>
    <x v="0"/>
    <x v="0"/>
    <x v="28"/>
    <x v="44"/>
    <x v="517"/>
    <x v="515"/>
    <n v="15"/>
    <n v="58"/>
    <n v="0.2586"/>
    <x v="7"/>
    <n v="23"/>
    <n v="0.26090000000000002"/>
    <n v="22"/>
    <n v="24"/>
    <n v="0.91669999999999996"/>
    <n v="47"/>
    <n v="48"/>
    <n v="0.97919999999999996"/>
    <n v="31"/>
    <n v="36"/>
    <n v="0.86109999999999998"/>
    <n v="61"/>
    <n v="69"/>
    <n v="0.8841"/>
    <n v="168.7"/>
    <x v="5"/>
    <n v="7.67"/>
  </r>
  <r>
    <x v="0"/>
    <x v="0"/>
    <x v="20"/>
    <x v="30"/>
    <x v="518"/>
    <x v="516"/>
    <n v="17"/>
    <n v="75"/>
    <n v="0.22670000000000001"/>
    <x v="9"/>
    <n v="22"/>
    <n v="0.36359999999999998"/>
    <n v="23"/>
    <n v="24"/>
    <n v="0.95830000000000004"/>
    <n v="65"/>
    <n v="68"/>
    <n v="0.95589999999999997"/>
    <n v="26"/>
    <n v="37"/>
    <n v="0.70269999999999999"/>
    <n v="92"/>
    <n v="108"/>
    <n v="0.85189999999999999"/>
    <n v="148"/>
    <x v="6"/>
    <n v="6.43"/>
  </r>
  <r>
    <x v="0"/>
    <x v="2"/>
    <x v="7"/>
    <x v="7"/>
    <x v="519"/>
    <x v="517"/>
    <m/>
    <m/>
    <m/>
    <x v="1"/>
    <m/>
    <m/>
    <m/>
    <m/>
    <m/>
    <m/>
    <m/>
    <m/>
    <n v="1"/>
    <n v="1"/>
    <n v="1"/>
    <m/>
    <m/>
    <m/>
    <m/>
    <x v="1"/>
    <m/>
  </r>
  <r>
    <x v="0"/>
    <x v="3"/>
    <x v="19"/>
    <x v="34"/>
    <x v="520"/>
    <x v="518"/>
    <n v="2"/>
    <n v="25"/>
    <n v="0.08"/>
    <x v="3"/>
    <n v="9"/>
    <n v="0.1111"/>
    <n v="5"/>
    <n v="7"/>
    <n v="0.71430000000000005"/>
    <n v="5"/>
    <n v="5"/>
    <n v="1"/>
    <n v="5"/>
    <n v="11"/>
    <n v="0.45450000000000002"/>
    <n v="32"/>
    <n v="34"/>
    <n v="0.94120000000000004"/>
    <n v="64.790000000000006"/>
    <x v="13"/>
    <n v="8.1"/>
  </r>
  <r>
    <x v="0"/>
    <x v="5"/>
    <x v="15"/>
    <x v="17"/>
    <x v="521"/>
    <x v="519"/>
    <n v="11"/>
    <n v="46"/>
    <n v="0.23910000000000001"/>
    <x v="8"/>
    <n v="34"/>
    <n v="0.1176"/>
    <n v="55"/>
    <n v="56"/>
    <n v="0.98209999999999997"/>
    <n v="35"/>
    <n v="35"/>
    <n v="1"/>
    <n v="59"/>
    <n v="97"/>
    <n v="0.60819999999999996"/>
    <n v="52"/>
    <n v="64"/>
    <n v="0.8125"/>
    <n v="138.93"/>
    <x v="6"/>
    <n v="6.04"/>
  </r>
  <r>
    <x v="0"/>
    <x v="2"/>
    <x v="10"/>
    <x v="21"/>
    <x v="522"/>
    <x v="520"/>
    <n v="5"/>
    <n v="17"/>
    <n v="0.29409999999999997"/>
    <x v="2"/>
    <n v="1"/>
    <n v="0"/>
    <m/>
    <m/>
    <m/>
    <n v="2"/>
    <n v="2"/>
    <n v="1"/>
    <m/>
    <m/>
    <m/>
    <n v="14"/>
    <n v="22"/>
    <n v="0.63639999999999997"/>
    <n v="131.18"/>
    <x v="6"/>
    <n v="5.7"/>
  </r>
  <r>
    <x v="0"/>
    <x v="4"/>
    <x v="22"/>
    <x v="47"/>
    <x v="523"/>
    <x v="521"/>
    <m/>
    <m/>
    <m/>
    <x v="1"/>
    <m/>
    <m/>
    <m/>
    <m/>
    <m/>
    <m/>
    <m/>
    <m/>
    <m/>
    <m/>
    <m/>
    <n v="1"/>
    <n v="1"/>
    <n v="1"/>
    <m/>
    <x v="1"/>
    <m/>
  </r>
  <r>
    <x v="0"/>
    <x v="2"/>
    <x v="9"/>
    <x v="66"/>
    <x v="524"/>
    <x v="522"/>
    <n v="5"/>
    <n v="44"/>
    <n v="0.11360000000000001"/>
    <x v="6"/>
    <n v="19"/>
    <n v="0.1053"/>
    <n v="24"/>
    <n v="24"/>
    <n v="1"/>
    <n v="41"/>
    <n v="41"/>
    <n v="1"/>
    <n v="27"/>
    <n v="29"/>
    <n v="0.93100000000000005"/>
    <n v="54"/>
    <n v="55"/>
    <n v="0.98180000000000001"/>
    <n v="156.82"/>
    <x v="5"/>
    <n v="7.13"/>
  </r>
  <r>
    <x v="0"/>
    <x v="2"/>
    <x v="7"/>
    <x v="36"/>
    <x v="525"/>
    <x v="523"/>
    <n v="12"/>
    <n v="60"/>
    <n v="0.2"/>
    <x v="2"/>
    <n v="2"/>
    <n v="0"/>
    <n v="42"/>
    <n v="44"/>
    <n v="0.95450000000000002"/>
    <n v="45"/>
    <n v="50"/>
    <n v="0.9"/>
    <n v="49"/>
    <n v="80"/>
    <n v="0.61250000000000004"/>
    <n v="65"/>
    <n v="73"/>
    <n v="0.89039999999999997"/>
    <n v="142.76"/>
    <x v="4"/>
    <n v="6.8"/>
  </r>
  <r>
    <x v="0"/>
    <x v="3"/>
    <x v="25"/>
    <x v="40"/>
    <x v="526"/>
    <x v="524"/>
    <n v="12"/>
    <n v="73"/>
    <n v="0.16439999999999999"/>
    <x v="2"/>
    <n v="1"/>
    <n v="0"/>
    <n v="7"/>
    <n v="7"/>
    <n v="1"/>
    <n v="42"/>
    <n v="43"/>
    <n v="0.97670000000000001"/>
    <n v="8"/>
    <n v="9"/>
    <n v="0.88890000000000002"/>
    <n v="78"/>
    <n v="81"/>
    <n v="0.96299999999999997"/>
    <n v="149.38"/>
    <x v="2"/>
    <n v="7.47"/>
  </r>
  <r>
    <x v="0"/>
    <x v="0"/>
    <x v="23"/>
    <x v="35"/>
    <x v="527"/>
    <x v="525"/>
    <n v="6"/>
    <n v="52"/>
    <n v="0.1154"/>
    <x v="9"/>
    <n v="20"/>
    <n v="0.4"/>
    <n v="24"/>
    <n v="24"/>
    <n v="1"/>
    <n v="52"/>
    <n v="54"/>
    <n v="0.96299999999999997"/>
    <n v="20"/>
    <n v="39"/>
    <n v="0.51280000000000003"/>
    <n v="60"/>
    <n v="66"/>
    <n v="0.90910000000000002"/>
    <n v="100.14"/>
    <x v="4"/>
    <n v="4.7699999999999996"/>
  </r>
  <r>
    <x v="0"/>
    <x v="1"/>
    <x v="1"/>
    <x v="1"/>
    <x v="528"/>
    <x v="526"/>
    <n v="5"/>
    <n v="20"/>
    <n v="0.25"/>
    <x v="1"/>
    <m/>
    <m/>
    <m/>
    <m/>
    <m/>
    <m/>
    <m/>
    <m/>
    <m/>
    <m/>
    <m/>
    <m/>
    <m/>
    <m/>
    <m/>
    <x v="1"/>
    <m/>
  </r>
  <r>
    <x v="0"/>
    <x v="2"/>
    <x v="10"/>
    <x v="21"/>
    <x v="529"/>
    <x v="527"/>
    <n v="0"/>
    <n v="8"/>
    <n v="0"/>
    <x v="1"/>
    <m/>
    <m/>
    <n v="2"/>
    <n v="2"/>
    <n v="1"/>
    <n v="1"/>
    <n v="1"/>
    <n v="1"/>
    <n v="2"/>
    <n v="2"/>
    <n v="1"/>
    <n v="10"/>
    <n v="11"/>
    <n v="0.90910000000000002"/>
    <n v="141.83000000000001"/>
    <x v="2"/>
    <n v="7.09"/>
  </r>
  <r>
    <x v="0"/>
    <x v="3"/>
    <x v="4"/>
    <x v="56"/>
    <x v="530"/>
    <x v="528"/>
    <n v="20"/>
    <n v="89"/>
    <n v="0.22470000000000001"/>
    <x v="0"/>
    <n v="22"/>
    <n v="0.2273"/>
    <n v="37"/>
    <n v="37"/>
    <n v="1"/>
    <n v="96"/>
    <n v="98"/>
    <n v="0.97960000000000003"/>
    <n v="38"/>
    <n v="52"/>
    <n v="0.73080000000000001"/>
    <n v="99"/>
    <n v="127"/>
    <n v="0.77949999999999997"/>
    <n v="178.82"/>
    <x v="9"/>
    <n v="7.15"/>
  </r>
  <r>
    <x v="0"/>
    <x v="0"/>
    <x v="3"/>
    <x v="3"/>
    <x v="531"/>
    <x v="529"/>
    <n v="19"/>
    <n v="52"/>
    <n v="0.3654"/>
    <x v="5"/>
    <n v="16"/>
    <n v="0.1875"/>
    <n v="35"/>
    <n v="38"/>
    <n v="0.92110000000000003"/>
    <n v="45"/>
    <n v="45"/>
    <n v="1"/>
    <n v="44"/>
    <n v="62"/>
    <n v="0.7097"/>
    <n v="53"/>
    <n v="57"/>
    <n v="0.92979999999999996"/>
    <n v="149.04"/>
    <x v="6"/>
    <n v="6.48"/>
  </r>
  <r>
    <x v="0"/>
    <x v="4"/>
    <x v="5"/>
    <x v="5"/>
    <x v="532"/>
    <x v="530"/>
    <n v="6"/>
    <n v="68"/>
    <n v="8.8200000000000001E-2"/>
    <x v="2"/>
    <n v="9"/>
    <n v="0"/>
    <n v="12"/>
    <n v="12"/>
    <n v="1"/>
    <n v="54"/>
    <n v="55"/>
    <n v="0.98180000000000001"/>
    <n v="11"/>
    <n v="14"/>
    <n v="0.78569999999999995"/>
    <n v="74"/>
    <n v="85"/>
    <n v="0.87060000000000004"/>
    <n v="261.45999999999998"/>
    <x v="3"/>
    <n v="10.89"/>
  </r>
  <r>
    <x v="0"/>
    <x v="5"/>
    <x v="15"/>
    <x v="48"/>
    <x v="533"/>
    <x v="531"/>
    <n v="9"/>
    <n v="52"/>
    <n v="0.1731"/>
    <x v="2"/>
    <n v="26"/>
    <n v="0"/>
    <n v="43"/>
    <n v="43"/>
    <n v="1"/>
    <n v="38"/>
    <n v="39"/>
    <n v="0.97440000000000004"/>
    <n v="57"/>
    <n v="79"/>
    <n v="0.72150000000000003"/>
    <n v="53"/>
    <n v="58"/>
    <n v="0.91379999999999995"/>
    <n v="139.07"/>
    <x v="6"/>
    <n v="6.05"/>
  </r>
  <r>
    <x v="0"/>
    <x v="2"/>
    <x v="18"/>
    <x v="23"/>
    <x v="534"/>
    <x v="532"/>
    <n v="4"/>
    <n v="4"/>
    <n v="1"/>
    <x v="3"/>
    <n v="7"/>
    <n v="0.1429"/>
    <m/>
    <m/>
    <m/>
    <m/>
    <m/>
    <m/>
    <m/>
    <m/>
    <m/>
    <m/>
    <m/>
    <m/>
    <m/>
    <x v="1"/>
    <m/>
  </r>
  <r>
    <x v="0"/>
    <x v="2"/>
    <x v="7"/>
    <x v="27"/>
    <x v="535"/>
    <x v="533"/>
    <n v="18"/>
    <n v="75"/>
    <n v="0.24"/>
    <x v="5"/>
    <n v="23"/>
    <n v="0.13039999999999999"/>
    <n v="27"/>
    <n v="28"/>
    <n v="0.96430000000000005"/>
    <n v="84"/>
    <n v="90"/>
    <n v="0.93330000000000002"/>
    <n v="22"/>
    <n v="34"/>
    <n v="0.64710000000000001"/>
    <n v="94"/>
    <n v="103"/>
    <n v="0.91259999999999997"/>
    <n v="138.96"/>
    <x v="5"/>
    <n v="6.32"/>
  </r>
  <r>
    <x v="0"/>
    <x v="4"/>
    <x v="8"/>
    <x v="8"/>
    <x v="536"/>
    <x v="534"/>
    <m/>
    <m/>
    <m/>
    <x v="2"/>
    <n v="4"/>
    <n v="0"/>
    <m/>
    <m/>
    <m/>
    <m/>
    <m/>
    <m/>
    <m/>
    <m/>
    <m/>
    <m/>
    <m/>
    <m/>
    <m/>
    <x v="1"/>
    <m/>
  </r>
  <r>
    <x v="0"/>
    <x v="2"/>
    <x v="7"/>
    <x v="27"/>
    <x v="537"/>
    <x v="535"/>
    <n v="30"/>
    <n v="87"/>
    <n v="0.3448"/>
    <x v="0"/>
    <n v="23"/>
    <n v="0.21740000000000001"/>
    <n v="49"/>
    <n v="51"/>
    <n v="0.96079999999999999"/>
    <n v="66"/>
    <n v="80"/>
    <n v="0.82499999999999996"/>
    <n v="57"/>
    <n v="87"/>
    <n v="0.6552"/>
    <n v="100"/>
    <n v="111"/>
    <n v="0.90090000000000003"/>
    <n v="192.93"/>
    <x v="3"/>
    <n v="8.0399999999999991"/>
  </r>
  <r>
    <x v="0"/>
    <x v="0"/>
    <x v="28"/>
    <x v="44"/>
    <x v="538"/>
    <x v="536"/>
    <n v="10"/>
    <n v="59"/>
    <n v="0.16950000000000001"/>
    <x v="3"/>
    <n v="11"/>
    <n v="9.0899999999999995E-2"/>
    <n v="25"/>
    <n v="25"/>
    <n v="1"/>
    <n v="56"/>
    <n v="57"/>
    <n v="0.98250000000000004"/>
    <n v="28"/>
    <n v="47"/>
    <n v="0.59570000000000001"/>
    <n v="68"/>
    <n v="76"/>
    <n v="0.89470000000000005"/>
    <n v="141.13"/>
    <x v="3"/>
    <n v="5.88"/>
  </r>
  <r>
    <x v="0"/>
    <x v="2"/>
    <x v="10"/>
    <x v="21"/>
    <x v="539"/>
    <x v="537"/>
    <n v="5"/>
    <n v="38"/>
    <n v="0.13159999999999999"/>
    <x v="3"/>
    <n v="5"/>
    <n v="0.2"/>
    <n v="5"/>
    <n v="5"/>
    <n v="1"/>
    <n v="30"/>
    <n v="30"/>
    <n v="1"/>
    <n v="5"/>
    <n v="5"/>
    <n v="1"/>
    <n v="42"/>
    <n v="45"/>
    <n v="0.93330000000000002"/>
    <n v="236.28"/>
    <x v="3"/>
    <n v="9.85"/>
  </r>
  <r>
    <x v="0"/>
    <x v="3"/>
    <x v="6"/>
    <x v="6"/>
    <x v="540"/>
    <x v="538"/>
    <n v="0"/>
    <n v="3"/>
    <n v="0"/>
    <x v="1"/>
    <m/>
    <m/>
    <m/>
    <m/>
    <m/>
    <n v="2"/>
    <n v="2"/>
    <n v="1"/>
    <m/>
    <m/>
    <m/>
    <n v="7"/>
    <n v="9"/>
    <n v="0.77780000000000005"/>
    <n v="13.52"/>
    <x v="12"/>
    <n v="13.52"/>
  </r>
  <r>
    <x v="0"/>
    <x v="0"/>
    <x v="21"/>
    <x v="31"/>
    <x v="541"/>
    <x v="539"/>
    <m/>
    <m/>
    <m/>
    <x v="2"/>
    <n v="1"/>
    <n v="0"/>
    <m/>
    <m/>
    <m/>
    <m/>
    <m/>
    <m/>
    <m/>
    <m/>
    <m/>
    <m/>
    <m/>
    <m/>
    <n v="6.34"/>
    <x v="12"/>
    <n v="6.34"/>
  </r>
  <r>
    <x v="0"/>
    <x v="1"/>
    <x v="1"/>
    <x v="1"/>
    <x v="542"/>
    <x v="540"/>
    <n v="0"/>
    <n v="9"/>
    <n v="0"/>
    <x v="1"/>
    <m/>
    <m/>
    <m/>
    <m/>
    <m/>
    <m/>
    <m/>
    <m/>
    <m/>
    <m/>
    <m/>
    <m/>
    <m/>
    <m/>
    <m/>
    <x v="1"/>
    <m/>
  </r>
  <r>
    <x v="0"/>
    <x v="2"/>
    <x v="12"/>
    <x v="13"/>
    <x v="543"/>
    <x v="541"/>
    <m/>
    <m/>
    <m/>
    <x v="1"/>
    <m/>
    <m/>
    <m/>
    <m/>
    <m/>
    <m/>
    <m/>
    <m/>
    <n v="1"/>
    <n v="1"/>
    <n v="1"/>
    <m/>
    <m/>
    <m/>
    <m/>
    <x v="1"/>
    <m/>
  </r>
  <r>
    <x v="0"/>
    <x v="0"/>
    <x v="28"/>
    <x v="44"/>
    <x v="544"/>
    <x v="542"/>
    <n v="5"/>
    <n v="18"/>
    <n v="0.27779999999999999"/>
    <x v="3"/>
    <n v="10"/>
    <n v="0.1"/>
    <n v="22"/>
    <n v="23"/>
    <n v="0.95650000000000002"/>
    <n v="15"/>
    <n v="17"/>
    <n v="0.88239999999999996"/>
    <n v="13"/>
    <n v="35"/>
    <n v="0.37140000000000001"/>
    <n v="19"/>
    <n v="22"/>
    <n v="0.86360000000000003"/>
    <n v="46.9"/>
    <x v="0"/>
    <n v="4.26"/>
  </r>
  <r>
    <x v="0"/>
    <x v="6"/>
    <x v="17"/>
    <x v="22"/>
    <x v="545"/>
    <x v="543"/>
    <n v="22"/>
    <n v="78"/>
    <n v="0.28210000000000002"/>
    <x v="8"/>
    <n v="36"/>
    <n v="0.1111"/>
    <n v="79"/>
    <n v="80"/>
    <n v="0.98750000000000004"/>
    <n v="72"/>
    <n v="76"/>
    <n v="0.94740000000000002"/>
    <n v="56"/>
    <n v="111"/>
    <n v="0.50449999999999995"/>
    <n v="85"/>
    <n v="97"/>
    <n v="0.87629999999999997"/>
    <n v="174.11"/>
    <x v="3"/>
    <n v="7.25"/>
  </r>
  <r>
    <x v="0"/>
    <x v="2"/>
    <x v="7"/>
    <x v="7"/>
    <x v="546"/>
    <x v="544"/>
    <m/>
    <m/>
    <m/>
    <x v="3"/>
    <n v="5"/>
    <n v="0.2"/>
    <m/>
    <m/>
    <m/>
    <m/>
    <m/>
    <m/>
    <m/>
    <m/>
    <m/>
    <m/>
    <m/>
    <m/>
    <m/>
    <x v="1"/>
    <m/>
  </r>
  <r>
    <x v="0"/>
    <x v="3"/>
    <x v="19"/>
    <x v="24"/>
    <x v="547"/>
    <x v="545"/>
    <n v="14"/>
    <n v="46"/>
    <n v="0.30430000000000001"/>
    <x v="2"/>
    <n v="2"/>
    <n v="0"/>
    <n v="2"/>
    <n v="2"/>
    <n v="1"/>
    <n v="34"/>
    <n v="34"/>
    <n v="1"/>
    <n v="0"/>
    <n v="4"/>
    <n v="0"/>
    <n v="57"/>
    <n v="98"/>
    <n v="0.58160000000000001"/>
    <n v="123.44"/>
    <x v="3"/>
    <n v="5.14"/>
  </r>
  <r>
    <x v="0"/>
    <x v="3"/>
    <x v="29"/>
    <x v="53"/>
    <x v="548"/>
    <x v="546"/>
    <n v="1"/>
    <n v="1"/>
    <n v="1"/>
    <x v="6"/>
    <n v="2"/>
    <n v="1"/>
    <m/>
    <m/>
    <m/>
    <m/>
    <m/>
    <m/>
    <m/>
    <m/>
    <m/>
    <m/>
    <m/>
    <m/>
    <m/>
    <x v="1"/>
    <m/>
  </r>
  <r>
    <x v="0"/>
    <x v="4"/>
    <x v="27"/>
    <x v="58"/>
    <x v="549"/>
    <x v="547"/>
    <n v="16"/>
    <n v="105"/>
    <n v="0.15240000000000001"/>
    <x v="2"/>
    <n v="16"/>
    <n v="0"/>
    <n v="11"/>
    <n v="11"/>
    <n v="1"/>
    <n v="36"/>
    <n v="37"/>
    <n v="0.97299999999999998"/>
    <n v="10"/>
    <n v="16"/>
    <n v="0.625"/>
    <n v="106"/>
    <n v="114"/>
    <n v="0.92979999999999996"/>
    <n v="195.83"/>
    <x v="6"/>
    <n v="8.51"/>
  </r>
  <r>
    <x v="0"/>
    <x v="1"/>
    <x v="1"/>
    <x v="1"/>
    <x v="550"/>
    <x v="548"/>
    <n v="0"/>
    <n v="1"/>
    <n v="0"/>
    <x v="1"/>
    <m/>
    <m/>
    <m/>
    <m/>
    <m/>
    <m/>
    <m/>
    <m/>
    <m/>
    <m/>
    <m/>
    <m/>
    <m/>
    <m/>
    <m/>
    <x v="1"/>
    <m/>
  </r>
  <r>
    <x v="0"/>
    <x v="4"/>
    <x v="5"/>
    <x v="5"/>
    <x v="551"/>
    <x v="549"/>
    <n v="1"/>
    <n v="1"/>
    <n v="1"/>
    <x v="1"/>
    <m/>
    <m/>
    <m/>
    <m/>
    <m/>
    <m/>
    <m/>
    <m/>
    <m/>
    <m/>
    <m/>
    <m/>
    <m/>
    <m/>
    <m/>
    <x v="1"/>
    <m/>
  </r>
  <r>
    <x v="0"/>
    <x v="2"/>
    <x v="9"/>
    <x v="66"/>
    <x v="552"/>
    <x v="550"/>
    <n v="9"/>
    <n v="41"/>
    <n v="0.2195"/>
    <x v="1"/>
    <m/>
    <m/>
    <n v="4"/>
    <n v="4"/>
    <n v="1"/>
    <n v="17"/>
    <n v="17"/>
    <n v="1"/>
    <n v="4"/>
    <n v="4"/>
    <n v="1"/>
    <n v="44"/>
    <n v="45"/>
    <n v="0.9778"/>
    <n v="195.1"/>
    <x v="6"/>
    <n v="8.48"/>
  </r>
  <r>
    <x v="0"/>
    <x v="5"/>
    <x v="15"/>
    <x v="48"/>
    <x v="553"/>
    <x v="551"/>
    <n v="1"/>
    <n v="22"/>
    <n v="4.5499999999999999E-2"/>
    <x v="1"/>
    <m/>
    <m/>
    <m/>
    <m/>
    <m/>
    <m/>
    <m/>
    <m/>
    <m/>
    <m/>
    <m/>
    <m/>
    <m/>
    <m/>
    <m/>
    <x v="1"/>
    <m/>
  </r>
  <r>
    <x v="0"/>
    <x v="3"/>
    <x v="4"/>
    <x v="56"/>
    <x v="554"/>
    <x v="552"/>
    <m/>
    <m/>
    <m/>
    <x v="1"/>
    <m/>
    <m/>
    <m/>
    <m/>
    <m/>
    <m/>
    <m/>
    <m/>
    <m/>
    <m/>
    <m/>
    <n v="1"/>
    <n v="1"/>
    <n v="1"/>
    <m/>
    <x v="1"/>
    <m/>
  </r>
  <r>
    <x v="0"/>
    <x v="2"/>
    <x v="12"/>
    <x v="60"/>
    <x v="555"/>
    <x v="553"/>
    <n v="31"/>
    <n v="94"/>
    <n v="0.32979999999999998"/>
    <x v="6"/>
    <n v="5"/>
    <n v="0.4"/>
    <n v="8"/>
    <n v="8"/>
    <n v="1"/>
    <n v="36"/>
    <n v="41"/>
    <n v="0.878"/>
    <n v="10"/>
    <n v="12"/>
    <n v="0.83330000000000004"/>
    <n v="92"/>
    <n v="100"/>
    <n v="0.92"/>
    <n v="136.9"/>
    <x v="9"/>
    <n v="5.48"/>
  </r>
  <r>
    <x v="0"/>
    <x v="4"/>
    <x v="16"/>
    <x v="18"/>
    <x v="556"/>
    <x v="554"/>
    <n v="2"/>
    <n v="2"/>
    <n v="1"/>
    <x v="1"/>
    <m/>
    <m/>
    <m/>
    <m/>
    <m/>
    <m/>
    <m/>
    <m/>
    <m/>
    <m/>
    <m/>
    <m/>
    <m/>
    <m/>
    <m/>
    <x v="1"/>
    <m/>
  </r>
  <r>
    <x v="0"/>
    <x v="5"/>
    <x v="15"/>
    <x v="19"/>
    <x v="557"/>
    <x v="555"/>
    <n v="4"/>
    <n v="15"/>
    <n v="0.26669999999999999"/>
    <x v="2"/>
    <n v="9"/>
    <n v="0"/>
    <n v="8"/>
    <n v="8"/>
    <n v="1"/>
    <n v="13"/>
    <n v="13"/>
    <n v="1"/>
    <n v="5"/>
    <n v="8"/>
    <n v="0.625"/>
    <n v="16"/>
    <n v="16"/>
    <n v="1"/>
    <n v="206.06"/>
    <x v="6"/>
    <n v="8.9600000000000009"/>
  </r>
  <r>
    <x v="0"/>
    <x v="2"/>
    <x v="11"/>
    <x v="20"/>
    <x v="558"/>
    <x v="556"/>
    <n v="11"/>
    <n v="65"/>
    <n v="0.16919999999999999"/>
    <x v="1"/>
    <m/>
    <m/>
    <n v="27"/>
    <n v="27"/>
    <n v="1"/>
    <n v="62"/>
    <n v="65"/>
    <n v="0.95379999999999998"/>
    <n v="39"/>
    <n v="53"/>
    <n v="0.73580000000000001"/>
    <n v="77"/>
    <n v="90"/>
    <n v="0.85560000000000003"/>
    <n v="137.46"/>
    <x v="5"/>
    <n v="6.25"/>
  </r>
  <r>
    <x v="0"/>
    <x v="2"/>
    <x v="2"/>
    <x v="12"/>
    <x v="559"/>
    <x v="557"/>
    <m/>
    <m/>
    <m/>
    <x v="2"/>
    <n v="1"/>
    <n v="0"/>
    <m/>
    <m/>
    <m/>
    <m/>
    <m/>
    <m/>
    <m/>
    <m/>
    <m/>
    <m/>
    <m/>
    <m/>
    <n v="173.94"/>
    <x v="3"/>
    <n v="7.25"/>
  </r>
  <r>
    <x v="0"/>
    <x v="3"/>
    <x v="25"/>
    <x v="70"/>
    <x v="560"/>
    <x v="558"/>
    <n v="4"/>
    <n v="49"/>
    <n v="8.1600000000000006E-2"/>
    <x v="1"/>
    <m/>
    <m/>
    <n v="3"/>
    <n v="3"/>
    <n v="1"/>
    <n v="34"/>
    <n v="34"/>
    <n v="1"/>
    <n v="5"/>
    <n v="7"/>
    <n v="0.71430000000000005"/>
    <n v="57"/>
    <n v="60"/>
    <n v="0.95"/>
    <n v="175.24"/>
    <x v="3"/>
    <n v="7.3"/>
  </r>
  <r>
    <x v="0"/>
    <x v="1"/>
    <x v="1"/>
    <x v="1"/>
    <x v="561"/>
    <x v="559"/>
    <n v="0"/>
    <n v="1"/>
    <n v="0"/>
    <x v="1"/>
    <m/>
    <m/>
    <m/>
    <m/>
    <m/>
    <m/>
    <m/>
    <m/>
    <m/>
    <m/>
    <m/>
    <m/>
    <m/>
    <m/>
    <m/>
    <x v="1"/>
    <m/>
  </r>
  <r>
    <x v="0"/>
    <x v="0"/>
    <x v="3"/>
    <x v="29"/>
    <x v="562"/>
    <x v="560"/>
    <n v="0"/>
    <n v="4"/>
    <n v="0"/>
    <x v="1"/>
    <m/>
    <m/>
    <m/>
    <m/>
    <m/>
    <m/>
    <m/>
    <m/>
    <m/>
    <m/>
    <m/>
    <n v="6"/>
    <n v="7"/>
    <n v="0.85709999999999997"/>
    <n v="184.23"/>
    <x v="11"/>
    <n v="9.6999999999999993"/>
  </r>
  <r>
    <x v="0"/>
    <x v="0"/>
    <x v="23"/>
    <x v="57"/>
    <x v="563"/>
    <x v="561"/>
    <m/>
    <m/>
    <m/>
    <x v="1"/>
    <m/>
    <m/>
    <m/>
    <m/>
    <m/>
    <m/>
    <m/>
    <m/>
    <n v="7"/>
    <n v="7"/>
    <n v="1"/>
    <m/>
    <m/>
    <m/>
    <m/>
    <x v="1"/>
    <m/>
  </r>
  <r>
    <x v="0"/>
    <x v="0"/>
    <x v="14"/>
    <x v="63"/>
    <x v="564"/>
    <x v="562"/>
    <n v="16"/>
    <n v="25"/>
    <n v="0.64"/>
    <x v="3"/>
    <n v="15"/>
    <n v="6.6699999999999995E-2"/>
    <n v="20"/>
    <n v="20"/>
    <n v="1"/>
    <n v="16"/>
    <n v="17"/>
    <n v="0.94120000000000004"/>
    <n v="23"/>
    <n v="34"/>
    <n v="0.67649999999999999"/>
    <n v="16"/>
    <n v="21"/>
    <n v="0.76190000000000002"/>
    <n v="50.99"/>
    <x v="13"/>
    <n v="6.37"/>
  </r>
  <r>
    <x v="0"/>
    <x v="3"/>
    <x v="19"/>
    <x v="24"/>
    <x v="565"/>
    <x v="563"/>
    <m/>
    <m/>
    <m/>
    <x v="1"/>
    <m/>
    <m/>
    <m/>
    <m/>
    <m/>
    <m/>
    <m/>
    <m/>
    <n v="1"/>
    <n v="1"/>
    <n v="1"/>
    <m/>
    <m/>
    <m/>
    <m/>
    <x v="1"/>
    <m/>
  </r>
  <r>
    <x v="0"/>
    <x v="4"/>
    <x v="5"/>
    <x v="5"/>
    <x v="566"/>
    <x v="564"/>
    <n v="12"/>
    <n v="32"/>
    <n v="0.375"/>
    <x v="2"/>
    <n v="1"/>
    <n v="0"/>
    <n v="7"/>
    <n v="7"/>
    <n v="1"/>
    <n v="17"/>
    <n v="18"/>
    <n v="0.94440000000000002"/>
    <n v="5"/>
    <n v="10"/>
    <n v="0.5"/>
    <n v="34"/>
    <n v="36"/>
    <n v="0.94440000000000002"/>
    <n v="45.46"/>
    <x v="13"/>
    <n v="5.68"/>
  </r>
  <r>
    <x v="0"/>
    <x v="3"/>
    <x v="29"/>
    <x v="45"/>
    <x v="567"/>
    <x v="565"/>
    <n v="3"/>
    <n v="32"/>
    <n v="9.3799999999999994E-2"/>
    <x v="2"/>
    <n v="8"/>
    <n v="0"/>
    <n v="15"/>
    <n v="15"/>
    <n v="1"/>
    <n v="24"/>
    <n v="25"/>
    <n v="0.96"/>
    <n v="17"/>
    <n v="26"/>
    <n v="0.65380000000000005"/>
    <n v="36"/>
    <n v="50"/>
    <n v="0.72"/>
    <n v="136.41999999999999"/>
    <x v="3"/>
    <n v="5.68"/>
  </r>
  <r>
    <x v="0"/>
    <x v="2"/>
    <x v="2"/>
    <x v="2"/>
    <x v="568"/>
    <x v="566"/>
    <n v="21"/>
    <n v="65"/>
    <n v="0.3231"/>
    <x v="8"/>
    <n v="10"/>
    <n v="0.4"/>
    <n v="15"/>
    <n v="15"/>
    <n v="1"/>
    <n v="18"/>
    <n v="18"/>
    <n v="1"/>
    <n v="22"/>
    <n v="23"/>
    <n v="0.95650000000000002"/>
    <n v="68"/>
    <n v="73"/>
    <n v="0.93149999999999999"/>
    <n v="164.23"/>
    <x v="3"/>
    <n v="6.84"/>
  </r>
  <r>
    <x v="0"/>
    <x v="2"/>
    <x v="9"/>
    <x v="66"/>
    <x v="569"/>
    <x v="567"/>
    <n v="0"/>
    <n v="34"/>
    <n v="0"/>
    <x v="1"/>
    <m/>
    <m/>
    <n v="12"/>
    <n v="12"/>
    <n v="1"/>
    <n v="17"/>
    <n v="17"/>
    <n v="1"/>
    <n v="22"/>
    <n v="24"/>
    <n v="0.91669999999999996"/>
    <n v="38"/>
    <n v="40"/>
    <n v="0.95"/>
    <n v="191.69"/>
    <x v="4"/>
    <n v="9.1300000000000008"/>
  </r>
  <r>
    <x v="0"/>
    <x v="4"/>
    <x v="27"/>
    <x v="43"/>
    <x v="570"/>
    <x v="568"/>
    <n v="6"/>
    <n v="35"/>
    <n v="0.1714"/>
    <x v="2"/>
    <n v="5"/>
    <n v="0"/>
    <n v="17"/>
    <n v="18"/>
    <n v="0.94440000000000002"/>
    <n v="24"/>
    <n v="24"/>
    <n v="1"/>
    <n v="10"/>
    <n v="24"/>
    <n v="0.41670000000000001"/>
    <n v="45"/>
    <n v="69"/>
    <n v="0.6522"/>
    <n v="212.37"/>
    <x v="5"/>
    <n v="9.65"/>
  </r>
  <r>
    <x v="0"/>
    <x v="0"/>
    <x v="28"/>
    <x v="44"/>
    <x v="571"/>
    <x v="569"/>
    <n v="26"/>
    <n v="126"/>
    <n v="0.20630000000000001"/>
    <x v="1"/>
    <m/>
    <m/>
    <m/>
    <m/>
    <m/>
    <n v="76"/>
    <n v="80"/>
    <n v="0.95"/>
    <m/>
    <m/>
    <m/>
    <n v="149"/>
    <n v="160"/>
    <n v="0.93130000000000002"/>
    <n v="210.7"/>
    <x v="6"/>
    <n v="9.16"/>
  </r>
  <r>
    <x v="0"/>
    <x v="2"/>
    <x v="10"/>
    <x v="46"/>
    <x v="572"/>
    <x v="570"/>
    <n v="5"/>
    <n v="14"/>
    <n v="0.35709999999999997"/>
    <x v="6"/>
    <n v="2"/>
    <n v="1"/>
    <m/>
    <m/>
    <m/>
    <n v="7"/>
    <n v="7"/>
    <n v="1"/>
    <m/>
    <m/>
    <m/>
    <n v="16"/>
    <n v="18"/>
    <n v="0.88890000000000002"/>
    <n v="107.86"/>
    <x v="7"/>
    <n v="7.19"/>
  </r>
  <r>
    <x v="0"/>
    <x v="2"/>
    <x v="7"/>
    <x v="27"/>
    <x v="573"/>
    <x v="571"/>
    <n v="13"/>
    <n v="56"/>
    <n v="0.2321"/>
    <x v="1"/>
    <m/>
    <m/>
    <m/>
    <m/>
    <m/>
    <n v="63"/>
    <n v="71"/>
    <n v="0.88729999999999998"/>
    <m/>
    <m/>
    <m/>
    <n v="82"/>
    <n v="82"/>
    <n v="1"/>
    <n v="93.52"/>
    <x v="21"/>
    <n v="7.19"/>
  </r>
  <r>
    <x v="0"/>
    <x v="3"/>
    <x v="4"/>
    <x v="56"/>
    <x v="574"/>
    <x v="572"/>
    <n v="9"/>
    <n v="62"/>
    <n v="0.1452"/>
    <x v="6"/>
    <n v="32"/>
    <n v="6.25E-2"/>
    <n v="45"/>
    <n v="45"/>
    <n v="1"/>
    <n v="52"/>
    <n v="52"/>
    <n v="1"/>
    <n v="39"/>
    <n v="60"/>
    <n v="0.65"/>
    <n v="66"/>
    <n v="79"/>
    <n v="0.83540000000000003"/>
    <n v="139.86000000000001"/>
    <x v="3"/>
    <n v="5.83"/>
  </r>
  <r>
    <x v="0"/>
    <x v="2"/>
    <x v="10"/>
    <x v="46"/>
    <x v="575"/>
    <x v="573"/>
    <n v="10"/>
    <n v="35"/>
    <n v="0.28570000000000001"/>
    <x v="3"/>
    <n v="10"/>
    <n v="0.1"/>
    <n v="11"/>
    <n v="12"/>
    <n v="0.91669999999999996"/>
    <n v="17"/>
    <n v="19"/>
    <n v="0.89470000000000005"/>
    <n v="13"/>
    <n v="19"/>
    <n v="0.68420000000000003"/>
    <n v="39"/>
    <n v="46"/>
    <n v="0.8478"/>
    <n v="197.44"/>
    <x v="3"/>
    <n v="8.23"/>
  </r>
  <r>
    <x v="0"/>
    <x v="0"/>
    <x v="23"/>
    <x v="57"/>
    <x v="576"/>
    <x v="574"/>
    <n v="11"/>
    <n v="67"/>
    <n v="0.16420000000000001"/>
    <x v="9"/>
    <n v="22"/>
    <n v="0.36359999999999998"/>
    <n v="41"/>
    <n v="41"/>
    <n v="1"/>
    <n v="78"/>
    <n v="81"/>
    <n v="0.96299999999999997"/>
    <n v="34"/>
    <n v="63"/>
    <n v="0.53969999999999996"/>
    <n v="82"/>
    <n v="102"/>
    <n v="0.80389999999999995"/>
    <n v="152.69999999999999"/>
    <x v="6"/>
    <n v="6.64"/>
  </r>
  <r>
    <x v="0"/>
    <x v="1"/>
    <x v="1"/>
    <x v="1"/>
    <x v="577"/>
    <x v="575"/>
    <n v="0"/>
    <n v="7"/>
    <n v="0"/>
    <x v="1"/>
    <m/>
    <m/>
    <m/>
    <m/>
    <m/>
    <m/>
    <m/>
    <m/>
    <m/>
    <m/>
    <m/>
    <m/>
    <m/>
    <m/>
    <m/>
    <x v="1"/>
    <m/>
  </r>
  <r>
    <x v="0"/>
    <x v="2"/>
    <x v="11"/>
    <x v="20"/>
    <x v="578"/>
    <x v="576"/>
    <n v="36"/>
    <n v="84"/>
    <n v="0.42859999999999998"/>
    <x v="8"/>
    <n v="6"/>
    <n v="0.66669999999999996"/>
    <n v="37"/>
    <n v="43"/>
    <n v="0.86050000000000004"/>
    <n v="73"/>
    <n v="77"/>
    <n v="0.94810000000000005"/>
    <n v="15"/>
    <n v="66"/>
    <n v="0.2273"/>
    <n v="82"/>
    <n v="90"/>
    <n v="0.91110000000000002"/>
    <n v="114.39"/>
    <x v="5"/>
    <n v="5.2"/>
  </r>
  <r>
    <x v="0"/>
    <x v="2"/>
    <x v="11"/>
    <x v="11"/>
    <x v="579"/>
    <x v="577"/>
    <m/>
    <m/>
    <m/>
    <x v="2"/>
    <n v="2"/>
    <n v="0"/>
    <m/>
    <m/>
    <m/>
    <m/>
    <m/>
    <m/>
    <m/>
    <m/>
    <m/>
    <m/>
    <m/>
    <m/>
    <m/>
    <x v="1"/>
    <m/>
  </r>
  <r>
    <x v="0"/>
    <x v="3"/>
    <x v="25"/>
    <x v="70"/>
    <x v="580"/>
    <x v="578"/>
    <n v="4"/>
    <n v="37"/>
    <n v="0.1081"/>
    <x v="2"/>
    <n v="1"/>
    <n v="0"/>
    <n v="8"/>
    <n v="8"/>
    <n v="1"/>
    <n v="17"/>
    <n v="17"/>
    <n v="1"/>
    <n v="13"/>
    <n v="15"/>
    <n v="0.86670000000000003"/>
    <n v="38"/>
    <n v="39"/>
    <n v="0.97440000000000004"/>
    <n v="102.99"/>
    <x v="21"/>
    <n v="7.92"/>
  </r>
  <r>
    <x v="0"/>
    <x v="0"/>
    <x v="3"/>
    <x v="3"/>
    <x v="581"/>
    <x v="579"/>
    <n v="10"/>
    <n v="56"/>
    <n v="0.17860000000000001"/>
    <x v="1"/>
    <m/>
    <m/>
    <m/>
    <m/>
    <m/>
    <n v="49"/>
    <n v="49"/>
    <n v="1"/>
    <m/>
    <m/>
    <m/>
    <n v="64"/>
    <n v="75"/>
    <n v="0.85329999999999995"/>
    <n v="155.49"/>
    <x v="6"/>
    <n v="6.76"/>
  </r>
  <r>
    <x v="0"/>
    <x v="2"/>
    <x v="13"/>
    <x v="14"/>
    <x v="582"/>
    <x v="580"/>
    <n v="19"/>
    <n v="78"/>
    <n v="0.24360000000000001"/>
    <x v="3"/>
    <n v="29"/>
    <n v="3.4500000000000003E-2"/>
    <n v="37"/>
    <n v="37"/>
    <n v="1"/>
    <n v="66"/>
    <n v="68"/>
    <n v="0.97060000000000002"/>
    <n v="28"/>
    <n v="52"/>
    <n v="0.53849999999999998"/>
    <n v="78"/>
    <n v="85"/>
    <n v="0.91759999999999997"/>
    <n v="140.65"/>
    <x v="4"/>
    <n v="6.7"/>
  </r>
  <r>
    <x v="0"/>
    <x v="4"/>
    <x v="16"/>
    <x v="18"/>
    <x v="583"/>
    <x v="581"/>
    <n v="0"/>
    <n v="2"/>
    <n v="0"/>
    <x v="1"/>
    <m/>
    <m/>
    <m/>
    <m/>
    <m/>
    <m/>
    <m/>
    <m/>
    <m/>
    <m/>
    <m/>
    <n v="2"/>
    <n v="2"/>
    <n v="1"/>
    <m/>
    <x v="1"/>
    <m/>
  </r>
  <r>
    <x v="0"/>
    <x v="4"/>
    <x v="8"/>
    <x v="8"/>
    <x v="584"/>
    <x v="582"/>
    <m/>
    <m/>
    <m/>
    <x v="1"/>
    <m/>
    <m/>
    <m/>
    <m/>
    <m/>
    <m/>
    <m/>
    <m/>
    <n v="4"/>
    <n v="4"/>
    <n v="1"/>
    <m/>
    <m/>
    <m/>
    <m/>
    <x v="1"/>
    <m/>
  </r>
  <r>
    <x v="0"/>
    <x v="2"/>
    <x v="7"/>
    <x v="15"/>
    <x v="585"/>
    <x v="583"/>
    <n v="12"/>
    <n v="53"/>
    <n v="0.22639999999999999"/>
    <x v="6"/>
    <n v="23"/>
    <n v="8.6999999999999994E-2"/>
    <n v="46"/>
    <n v="46"/>
    <n v="1"/>
    <n v="51"/>
    <n v="52"/>
    <n v="0.98080000000000001"/>
    <n v="64"/>
    <n v="86"/>
    <n v="0.74419999999999997"/>
    <n v="65"/>
    <n v="70"/>
    <n v="0.92859999999999998"/>
    <n v="163.24"/>
    <x v="6"/>
    <n v="7.1"/>
  </r>
  <r>
    <x v="0"/>
    <x v="2"/>
    <x v="18"/>
    <x v="23"/>
    <x v="586"/>
    <x v="584"/>
    <n v="17"/>
    <n v="65"/>
    <n v="0.26150000000000001"/>
    <x v="6"/>
    <n v="6"/>
    <n v="0.33329999999999999"/>
    <n v="47"/>
    <n v="47"/>
    <n v="1"/>
    <n v="64"/>
    <n v="67"/>
    <n v="0.95520000000000005"/>
    <n v="35"/>
    <n v="65"/>
    <n v="0.53849999999999998"/>
    <n v="73"/>
    <n v="82"/>
    <n v="0.89019999999999999"/>
    <n v="140.28"/>
    <x v="5"/>
    <n v="6.38"/>
  </r>
  <r>
    <x v="0"/>
    <x v="2"/>
    <x v="18"/>
    <x v="23"/>
    <x v="587"/>
    <x v="585"/>
    <m/>
    <m/>
    <m/>
    <x v="1"/>
    <m/>
    <m/>
    <m/>
    <m/>
    <m/>
    <m/>
    <m/>
    <m/>
    <n v="1"/>
    <n v="1"/>
    <n v="1"/>
    <m/>
    <m/>
    <m/>
    <m/>
    <x v="1"/>
    <m/>
  </r>
  <r>
    <x v="0"/>
    <x v="3"/>
    <x v="19"/>
    <x v="24"/>
    <x v="588"/>
    <x v="586"/>
    <n v="8"/>
    <n v="20"/>
    <n v="0.4"/>
    <x v="6"/>
    <n v="17"/>
    <n v="0.1176"/>
    <n v="11"/>
    <n v="11"/>
    <n v="1"/>
    <n v="17"/>
    <n v="17"/>
    <n v="1"/>
    <n v="9"/>
    <n v="16"/>
    <n v="0.5625"/>
    <n v="18"/>
    <n v="22"/>
    <n v="0.81820000000000004"/>
    <n v="37.94"/>
    <x v="17"/>
    <n v="5.42"/>
  </r>
  <r>
    <x v="0"/>
    <x v="2"/>
    <x v="9"/>
    <x v="67"/>
    <x v="589"/>
    <x v="587"/>
    <n v="21"/>
    <n v="56"/>
    <n v="0.375"/>
    <x v="6"/>
    <n v="17"/>
    <n v="0.1176"/>
    <n v="28"/>
    <n v="28"/>
    <n v="1"/>
    <n v="36"/>
    <n v="37"/>
    <n v="0.97299999999999998"/>
    <n v="31"/>
    <n v="43"/>
    <n v="0.72089999999999999"/>
    <n v="59"/>
    <n v="65"/>
    <n v="0.90769999999999995"/>
    <n v="154.22999999999999"/>
    <x v="4"/>
    <n v="7.34"/>
  </r>
  <r>
    <x v="0"/>
    <x v="2"/>
    <x v="9"/>
    <x v="26"/>
    <x v="590"/>
    <x v="588"/>
    <n v="8"/>
    <n v="42"/>
    <n v="0.1905"/>
    <x v="2"/>
    <n v="2"/>
    <n v="0"/>
    <n v="13"/>
    <n v="14"/>
    <n v="0.92859999999999998"/>
    <n v="48"/>
    <n v="49"/>
    <n v="0.97960000000000003"/>
    <n v="17"/>
    <n v="22"/>
    <n v="0.77270000000000005"/>
    <n v="53"/>
    <n v="61"/>
    <n v="0.86890000000000001"/>
    <n v="90.65"/>
    <x v="20"/>
    <n v="5.33"/>
  </r>
  <r>
    <x v="0"/>
    <x v="3"/>
    <x v="29"/>
    <x v="53"/>
    <x v="591"/>
    <x v="589"/>
    <n v="11"/>
    <n v="45"/>
    <n v="0.24440000000000001"/>
    <x v="1"/>
    <m/>
    <m/>
    <n v="5"/>
    <n v="6"/>
    <n v="0.83330000000000004"/>
    <n v="44"/>
    <n v="44"/>
    <n v="1"/>
    <n v="3"/>
    <n v="9"/>
    <n v="0.33329999999999999"/>
    <n v="54"/>
    <n v="74"/>
    <n v="0.72970000000000002"/>
    <n v="113.8"/>
    <x v="2"/>
    <n v="5.69"/>
  </r>
  <r>
    <x v="0"/>
    <x v="2"/>
    <x v="12"/>
    <x v="13"/>
    <x v="592"/>
    <x v="590"/>
    <n v="19"/>
    <n v="79"/>
    <n v="0.24049999999999999"/>
    <x v="2"/>
    <n v="6"/>
    <n v="0"/>
    <n v="14"/>
    <n v="14"/>
    <n v="1"/>
    <n v="27"/>
    <n v="32"/>
    <n v="0.84379999999999999"/>
    <n v="14"/>
    <n v="21"/>
    <n v="0.66669999999999996"/>
    <n v="84"/>
    <n v="87"/>
    <n v="0.96550000000000002"/>
    <n v="146.82"/>
    <x v="3"/>
    <n v="6.12"/>
  </r>
  <r>
    <x v="0"/>
    <x v="2"/>
    <x v="11"/>
    <x v="25"/>
    <x v="593"/>
    <x v="591"/>
    <n v="17"/>
    <n v="66"/>
    <n v="0.2576"/>
    <x v="3"/>
    <n v="17"/>
    <n v="5.8799999999999998E-2"/>
    <n v="33"/>
    <n v="33"/>
    <n v="1"/>
    <n v="60"/>
    <n v="61"/>
    <n v="0.98360000000000003"/>
    <n v="32"/>
    <n v="54"/>
    <n v="0.59260000000000002"/>
    <n v="73"/>
    <n v="78"/>
    <n v="0.93589999999999995"/>
    <n v="131.1"/>
    <x v="4"/>
    <n v="6.24"/>
  </r>
  <r>
    <x v="0"/>
    <x v="2"/>
    <x v="7"/>
    <x v="27"/>
    <x v="594"/>
    <x v="592"/>
    <n v="10"/>
    <n v="12"/>
    <n v="0.83330000000000004"/>
    <x v="6"/>
    <n v="19"/>
    <n v="0.1053"/>
    <n v="2"/>
    <n v="2"/>
    <n v="1"/>
    <n v="2"/>
    <n v="2"/>
    <n v="1"/>
    <n v="1"/>
    <n v="6"/>
    <n v="0.16669999999999999"/>
    <n v="3"/>
    <n v="3"/>
    <n v="1"/>
    <n v="4.17"/>
    <x v="12"/>
    <n v="4.17"/>
  </r>
  <r>
    <x v="0"/>
    <x v="4"/>
    <x v="22"/>
    <x v="47"/>
    <x v="595"/>
    <x v="593"/>
    <n v="13"/>
    <n v="35"/>
    <n v="0.37140000000000001"/>
    <x v="6"/>
    <n v="22"/>
    <n v="9.0899999999999995E-2"/>
    <n v="13"/>
    <n v="13"/>
    <n v="1"/>
    <n v="17"/>
    <n v="17"/>
    <n v="1"/>
    <n v="19"/>
    <n v="22"/>
    <n v="0.86360000000000003"/>
    <n v="29"/>
    <n v="31"/>
    <n v="0.9355"/>
    <n v="58.37"/>
    <x v="17"/>
    <n v="8.34"/>
  </r>
  <r>
    <x v="0"/>
    <x v="4"/>
    <x v="8"/>
    <x v="8"/>
    <x v="596"/>
    <x v="594"/>
    <n v="7"/>
    <n v="67"/>
    <n v="0.1045"/>
    <x v="2"/>
    <n v="3"/>
    <n v="0"/>
    <n v="44"/>
    <n v="47"/>
    <n v="0.93620000000000003"/>
    <n v="43"/>
    <n v="45"/>
    <n v="0.9556"/>
    <n v="32"/>
    <n v="70"/>
    <n v="0.45710000000000001"/>
    <n v="79"/>
    <n v="99"/>
    <n v="0.79800000000000004"/>
    <n v="136.59"/>
    <x v="9"/>
    <n v="5.46"/>
  </r>
  <r>
    <x v="0"/>
    <x v="2"/>
    <x v="9"/>
    <x v="66"/>
    <x v="597"/>
    <x v="595"/>
    <n v="0"/>
    <n v="18"/>
    <n v="0"/>
    <x v="2"/>
    <n v="1"/>
    <n v="0"/>
    <n v="0"/>
    <n v="1"/>
    <n v="0"/>
    <n v="9"/>
    <n v="9"/>
    <n v="1"/>
    <n v="1"/>
    <n v="1"/>
    <n v="1"/>
    <n v="22"/>
    <n v="22"/>
    <n v="1"/>
    <n v="178.08"/>
    <x v="11"/>
    <n v="9.3699999999999992"/>
  </r>
  <r>
    <x v="0"/>
    <x v="4"/>
    <x v="8"/>
    <x v="8"/>
    <x v="598"/>
    <x v="596"/>
    <n v="18"/>
    <n v="67"/>
    <n v="0.26869999999999999"/>
    <x v="3"/>
    <n v="4"/>
    <n v="0.25"/>
    <n v="6"/>
    <n v="6"/>
    <n v="1"/>
    <n v="27"/>
    <n v="28"/>
    <n v="0.96430000000000005"/>
    <n v="3"/>
    <n v="8"/>
    <n v="0.375"/>
    <n v="76"/>
    <n v="97"/>
    <n v="0.78349999999999997"/>
    <n v="120.37"/>
    <x v="6"/>
    <n v="5.23"/>
  </r>
  <r>
    <x v="0"/>
    <x v="2"/>
    <x v="7"/>
    <x v="7"/>
    <x v="599"/>
    <x v="597"/>
    <n v="9"/>
    <n v="69"/>
    <n v="0.13039999999999999"/>
    <x v="3"/>
    <n v="4"/>
    <n v="0.25"/>
    <n v="47"/>
    <n v="47"/>
    <n v="1"/>
    <n v="65"/>
    <n v="69"/>
    <n v="0.94199999999999995"/>
    <n v="45"/>
    <n v="75"/>
    <n v="0.6"/>
    <n v="88"/>
    <n v="101"/>
    <n v="0.87129999999999996"/>
    <n v="163.41"/>
    <x v="2"/>
    <n v="8.17"/>
  </r>
  <r>
    <x v="0"/>
    <x v="2"/>
    <x v="7"/>
    <x v="38"/>
    <x v="600"/>
    <x v="598"/>
    <n v="7"/>
    <n v="46"/>
    <n v="0.1522"/>
    <x v="6"/>
    <n v="7"/>
    <n v="0.28570000000000001"/>
    <n v="53"/>
    <n v="53"/>
    <n v="1"/>
    <n v="50"/>
    <n v="51"/>
    <n v="0.98040000000000005"/>
    <n v="59"/>
    <n v="99"/>
    <n v="0.59599999999999997"/>
    <n v="59"/>
    <n v="77"/>
    <n v="0.76619999999999999"/>
    <n v="152.08000000000001"/>
    <x v="5"/>
    <n v="6.91"/>
  </r>
  <r>
    <x v="0"/>
    <x v="2"/>
    <x v="13"/>
    <x v="28"/>
    <x v="601"/>
    <x v="599"/>
    <n v="23"/>
    <n v="61"/>
    <n v="0.377"/>
    <x v="7"/>
    <n v="12"/>
    <n v="0.5"/>
    <n v="58"/>
    <n v="59"/>
    <n v="0.98309999999999997"/>
    <n v="47"/>
    <n v="50"/>
    <n v="0.94"/>
    <n v="49"/>
    <n v="99"/>
    <n v="0.49490000000000001"/>
    <n v="71"/>
    <n v="81"/>
    <n v="0.87649999999999995"/>
    <n v="153.46"/>
    <x v="6"/>
    <n v="6.67"/>
  </r>
  <r>
    <x v="0"/>
    <x v="2"/>
    <x v="12"/>
    <x v="41"/>
    <x v="602"/>
    <x v="600"/>
    <n v="15"/>
    <n v="70"/>
    <n v="0.21429999999999999"/>
    <x v="3"/>
    <n v="23"/>
    <n v="4.3499999999999997E-2"/>
    <n v="26"/>
    <n v="31"/>
    <n v="0.8387"/>
    <n v="38"/>
    <n v="43"/>
    <n v="0.88370000000000004"/>
    <n v="34"/>
    <n v="51"/>
    <n v="0.66669999999999996"/>
    <n v="80"/>
    <n v="82"/>
    <n v="0.97560000000000002"/>
    <n v="178.96"/>
    <x v="9"/>
    <n v="7.16"/>
  </r>
  <r>
    <x v="0"/>
    <x v="5"/>
    <x v="15"/>
    <x v="19"/>
    <x v="603"/>
    <x v="601"/>
    <n v="16"/>
    <n v="44"/>
    <n v="0.36359999999999998"/>
    <x v="8"/>
    <n v="27"/>
    <n v="0.14810000000000001"/>
    <n v="19"/>
    <n v="19"/>
    <n v="1"/>
    <n v="48"/>
    <n v="49"/>
    <n v="0.97960000000000003"/>
    <n v="18"/>
    <n v="28"/>
    <n v="0.64290000000000003"/>
    <n v="46"/>
    <n v="77"/>
    <n v="0.59740000000000004"/>
    <n v="130.44999999999999"/>
    <x v="3"/>
    <n v="5.44"/>
  </r>
  <r>
    <x v="0"/>
    <x v="3"/>
    <x v="19"/>
    <x v="34"/>
    <x v="604"/>
    <x v="602"/>
    <n v="37"/>
    <n v="98"/>
    <n v="0.37759999999999999"/>
    <x v="5"/>
    <n v="17"/>
    <n v="0.17649999999999999"/>
    <n v="20"/>
    <n v="22"/>
    <n v="0.90910000000000002"/>
    <n v="76"/>
    <n v="77"/>
    <n v="0.98699999999999999"/>
    <n v="16"/>
    <n v="30"/>
    <n v="0.5333"/>
    <n v="94"/>
    <n v="132"/>
    <n v="0.71209999999999996"/>
    <n v="190.51"/>
    <x v="9"/>
    <n v="7.62"/>
  </r>
  <r>
    <x v="0"/>
    <x v="2"/>
    <x v="18"/>
    <x v="23"/>
    <x v="605"/>
    <x v="603"/>
    <n v="3"/>
    <n v="6"/>
    <n v="0.5"/>
    <x v="1"/>
    <m/>
    <m/>
    <m/>
    <m/>
    <m/>
    <m/>
    <m/>
    <m/>
    <m/>
    <m/>
    <m/>
    <n v="6"/>
    <n v="7"/>
    <n v="0.85709999999999997"/>
    <m/>
    <x v="1"/>
    <m/>
  </r>
  <r>
    <x v="0"/>
    <x v="4"/>
    <x v="27"/>
    <x v="43"/>
    <x v="606"/>
    <x v="604"/>
    <n v="48"/>
    <n v="79"/>
    <n v="0.60760000000000003"/>
    <x v="2"/>
    <n v="13"/>
    <n v="0"/>
    <n v="16"/>
    <n v="16"/>
    <n v="1"/>
    <n v="50"/>
    <n v="50"/>
    <n v="1"/>
    <n v="10"/>
    <n v="22"/>
    <n v="0.45450000000000002"/>
    <n v="78"/>
    <n v="96"/>
    <n v="0.8125"/>
    <n v="117.44"/>
    <x v="2"/>
    <n v="5.87"/>
  </r>
  <r>
    <x v="0"/>
    <x v="4"/>
    <x v="27"/>
    <x v="58"/>
    <x v="607"/>
    <x v="605"/>
    <n v="11"/>
    <n v="82"/>
    <n v="0.1341"/>
    <x v="3"/>
    <n v="2"/>
    <n v="0.5"/>
    <n v="11"/>
    <n v="11"/>
    <n v="1"/>
    <n v="57"/>
    <n v="57"/>
    <n v="1"/>
    <n v="10"/>
    <n v="13"/>
    <n v="0.76919999999999999"/>
    <n v="97"/>
    <n v="115"/>
    <n v="0.84350000000000003"/>
    <n v="159.66"/>
    <x v="5"/>
    <n v="7.26"/>
  </r>
  <r>
    <x v="0"/>
    <x v="2"/>
    <x v="18"/>
    <x v="23"/>
    <x v="608"/>
    <x v="606"/>
    <n v="0"/>
    <n v="1"/>
    <n v="0"/>
    <x v="1"/>
    <m/>
    <m/>
    <m/>
    <m/>
    <m/>
    <n v="1"/>
    <n v="1"/>
    <n v="1"/>
    <m/>
    <m/>
    <m/>
    <n v="2"/>
    <n v="2"/>
    <n v="1"/>
    <m/>
    <x v="1"/>
    <m/>
  </r>
  <r>
    <x v="0"/>
    <x v="2"/>
    <x v="11"/>
    <x v="20"/>
    <x v="609"/>
    <x v="607"/>
    <n v="35"/>
    <n v="93"/>
    <n v="0.37630000000000002"/>
    <x v="5"/>
    <n v="7"/>
    <n v="0.42859999999999998"/>
    <n v="40"/>
    <n v="41"/>
    <n v="0.97560000000000002"/>
    <n v="72"/>
    <n v="80"/>
    <n v="0.9"/>
    <n v="20"/>
    <n v="67"/>
    <n v="0.29849999999999999"/>
    <n v="89"/>
    <n v="99"/>
    <n v="0.89900000000000002"/>
    <n v="131.97"/>
    <x v="5"/>
    <n v="6"/>
  </r>
  <r>
    <x v="0"/>
    <x v="4"/>
    <x v="5"/>
    <x v="5"/>
    <x v="610"/>
    <x v="608"/>
    <m/>
    <m/>
    <m/>
    <x v="1"/>
    <m/>
    <m/>
    <m/>
    <m/>
    <m/>
    <m/>
    <m/>
    <m/>
    <n v="3"/>
    <n v="3"/>
    <n v="1"/>
    <m/>
    <m/>
    <m/>
    <m/>
    <x v="1"/>
    <m/>
  </r>
  <r>
    <x v="0"/>
    <x v="2"/>
    <x v="9"/>
    <x v="67"/>
    <x v="611"/>
    <x v="609"/>
    <n v="15"/>
    <n v="53"/>
    <n v="0.28299999999999997"/>
    <x v="6"/>
    <n v="25"/>
    <n v="0.08"/>
    <n v="22"/>
    <n v="23"/>
    <n v="0.95650000000000002"/>
    <n v="36"/>
    <n v="36"/>
    <n v="1"/>
    <n v="17"/>
    <n v="33"/>
    <n v="0.51519999999999999"/>
    <n v="52"/>
    <n v="58"/>
    <n v="0.89659999999999995"/>
    <n v="160.16999999999999"/>
    <x v="4"/>
    <n v="7.63"/>
  </r>
  <r>
    <x v="0"/>
    <x v="2"/>
    <x v="11"/>
    <x v="20"/>
    <x v="612"/>
    <x v="610"/>
    <n v="21"/>
    <n v="76"/>
    <n v="0.27629999999999999"/>
    <x v="6"/>
    <n v="13"/>
    <n v="0.15379999999999999"/>
    <n v="59"/>
    <n v="61"/>
    <n v="0.96719999999999995"/>
    <n v="75"/>
    <n v="76"/>
    <n v="0.98680000000000001"/>
    <n v="27"/>
    <n v="93"/>
    <n v="0.2903"/>
    <n v="83"/>
    <n v="92"/>
    <n v="0.9022"/>
    <n v="130.62"/>
    <x v="9"/>
    <n v="5.22"/>
  </r>
  <r>
    <x v="0"/>
    <x v="0"/>
    <x v="28"/>
    <x v="44"/>
    <x v="613"/>
    <x v="611"/>
    <n v="11"/>
    <n v="43"/>
    <n v="0.25580000000000003"/>
    <x v="9"/>
    <n v="25"/>
    <n v="0.32"/>
    <n v="31"/>
    <n v="33"/>
    <n v="0.93940000000000001"/>
    <n v="33"/>
    <n v="33"/>
    <n v="1"/>
    <n v="39"/>
    <n v="53"/>
    <n v="0.73580000000000001"/>
    <n v="50"/>
    <n v="53"/>
    <n v="0.94340000000000002"/>
    <n v="157.58000000000001"/>
    <x v="5"/>
    <n v="7.16"/>
  </r>
  <r>
    <x v="0"/>
    <x v="2"/>
    <x v="9"/>
    <x v="9"/>
    <x v="614"/>
    <x v="612"/>
    <n v="6"/>
    <n v="32"/>
    <n v="0.1875"/>
    <x v="6"/>
    <n v="9"/>
    <n v="0.22220000000000001"/>
    <n v="12"/>
    <n v="12"/>
    <n v="1"/>
    <n v="34"/>
    <n v="34"/>
    <n v="1"/>
    <n v="14"/>
    <n v="15"/>
    <n v="0.93330000000000002"/>
    <n v="34"/>
    <n v="53"/>
    <n v="0.64149999999999996"/>
    <n v="159.72"/>
    <x v="3"/>
    <n v="6.65"/>
  </r>
  <r>
    <x v="0"/>
    <x v="2"/>
    <x v="2"/>
    <x v="12"/>
    <x v="615"/>
    <x v="613"/>
    <n v="4"/>
    <n v="40"/>
    <n v="0.1"/>
    <x v="3"/>
    <n v="3"/>
    <n v="0.33329999999999999"/>
    <n v="1"/>
    <n v="1"/>
    <n v="1"/>
    <n v="25"/>
    <n v="25"/>
    <n v="1"/>
    <n v="1"/>
    <n v="1"/>
    <n v="1"/>
    <n v="39"/>
    <n v="39"/>
    <n v="1"/>
    <n v="192.79"/>
    <x v="6"/>
    <n v="8.3800000000000008"/>
  </r>
  <r>
    <x v="0"/>
    <x v="5"/>
    <x v="15"/>
    <x v="48"/>
    <x v="616"/>
    <x v="614"/>
    <n v="33"/>
    <n v="66"/>
    <n v="0.5"/>
    <x v="9"/>
    <n v="20"/>
    <n v="0.4"/>
    <n v="10"/>
    <n v="10"/>
    <n v="1"/>
    <n v="58"/>
    <n v="59"/>
    <n v="0.98309999999999997"/>
    <n v="17"/>
    <n v="26"/>
    <n v="0.65380000000000005"/>
    <n v="66"/>
    <n v="106"/>
    <n v="0.62260000000000004"/>
    <n v="94.96"/>
    <x v="5"/>
    <n v="4.32"/>
  </r>
  <r>
    <x v="0"/>
    <x v="4"/>
    <x v="16"/>
    <x v="18"/>
    <x v="617"/>
    <x v="615"/>
    <n v="7"/>
    <n v="13"/>
    <n v="0.53849999999999998"/>
    <x v="3"/>
    <n v="1"/>
    <n v="1"/>
    <n v="1"/>
    <n v="1"/>
    <n v="1"/>
    <n v="0"/>
    <n v="2"/>
    <n v="0"/>
    <n v="3"/>
    <n v="4"/>
    <n v="0.75"/>
    <n v="12"/>
    <n v="13"/>
    <n v="0.92310000000000003"/>
    <n v="24.08"/>
    <x v="14"/>
    <n v="4.82"/>
  </r>
  <r>
    <x v="0"/>
    <x v="2"/>
    <x v="11"/>
    <x v="20"/>
    <x v="618"/>
    <x v="616"/>
    <n v="10"/>
    <n v="10"/>
    <n v="1"/>
    <x v="7"/>
    <n v="13"/>
    <n v="0.46150000000000002"/>
    <m/>
    <m/>
    <m/>
    <m/>
    <m/>
    <m/>
    <m/>
    <m/>
    <m/>
    <m/>
    <m/>
    <m/>
    <m/>
    <x v="1"/>
    <m/>
  </r>
  <r>
    <x v="0"/>
    <x v="3"/>
    <x v="25"/>
    <x v="40"/>
    <x v="619"/>
    <x v="617"/>
    <n v="7"/>
    <n v="36"/>
    <n v="0.19439999999999999"/>
    <x v="1"/>
    <m/>
    <m/>
    <n v="9"/>
    <n v="10"/>
    <n v="0.9"/>
    <n v="27"/>
    <n v="27"/>
    <n v="1"/>
    <n v="9"/>
    <n v="10"/>
    <n v="0.9"/>
    <n v="38"/>
    <n v="45"/>
    <n v="0.84440000000000004"/>
    <n v="93.32"/>
    <x v="26"/>
    <n v="7.78"/>
  </r>
  <r>
    <x v="0"/>
    <x v="2"/>
    <x v="13"/>
    <x v="28"/>
    <x v="620"/>
    <x v="618"/>
    <n v="28"/>
    <n v="77"/>
    <n v="0.36359999999999998"/>
    <x v="8"/>
    <n v="28"/>
    <n v="0.1429"/>
    <n v="32"/>
    <n v="34"/>
    <n v="0.94120000000000004"/>
    <n v="48"/>
    <n v="52"/>
    <n v="0.92310000000000003"/>
    <n v="43"/>
    <n v="48"/>
    <n v="0.89580000000000004"/>
    <n v="76"/>
    <n v="90"/>
    <n v="0.84440000000000004"/>
    <n v="149.18"/>
    <x v="5"/>
    <n v="6.78"/>
  </r>
  <r>
    <x v="0"/>
    <x v="4"/>
    <x v="8"/>
    <x v="8"/>
    <x v="621"/>
    <x v="619"/>
    <n v="20"/>
    <n v="99"/>
    <n v="0.20200000000000001"/>
    <x v="8"/>
    <n v="25"/>
    <n v="0.16"/>
    <n v="49"/>
    <n v="51"/>
    <n v="0.96079999999999999"/>
    <n v="56"/>
    <n v="56"/>
    <n v="1"/>
    <n v="48"/>
    <n v="68"/>
    <n v="0.70589999999999997"/>
    <n v="107"/>
    <n v="121"/>
    <n v="0.88429999999999997"/>
    <n v="192.93"/>
    <x v="3"/>
    <n v="8.0399999999999991"/>
  </r>
  <r>
    <x v="0"/>
    <x v="4"/>
    <x v="22"/>
    <x v="33"/>
    <x v="622"/>
    <x v="620"/>
    <n v="0"/>
    <n v="8"/>
    <n v="0"/>
    <x v="1"/>
    <m/>
    <m/>
    <m/>
    <m/>
    <m/>
    <m/>
    <m/>
    <m/>
    <m/>
    <m/>
    <m/>
    <n v="9"/>
    <n v="9"/>
    <n v="1"/>
    <m/>
    <x v="1"/>
    <m/>
  </r>
  <r>
    <x v="0"/>
    <x v="0"/>
    <x v="28"/>
    <x v="44"/>
    <x v="623"/>
    <x v="621"/>
    <n v="3"/>
    <n v="19"/>
    <n v="0.15790000000000001"/>
    <x v="8"/>
    <n v="6"/>
    <n v="0.66669999999999996"/>
    <n v="10"/>
    <n v="12"/>
    <n v="0.83330000000000004"/>
    <n v="21"/>
    <n v="21"/>
    <n v="1"/>
    <n v="3"/>
    <n v="18"/>
    <n v="0.16669999999999999"/>
    <n v="23"/>
    <n v="24"/>
    <n v="0.95830000000000004"/>
    <n v="35.49"/>
    <x v="0"/>
    <n v="3.23"/>
  </r>
  <r>
    <x v="0"/>
    <x v="2"/>
    <x v="18"/>
    <x v="23"/>
    <x v="624"/>
    <x v="622"/>
    <n v="23"/>
    <n v="57"/>
    <n v="0.40350000000000003"/>
    <x v="6"/>
    <n v="6"/>
    <n v="0.33329999999999999"/>
    <n v="52"/>
    <n v="52"/>
    <n v="1"/>
    <n v="41"/>
    <n v="43"/>
    <n v="0.95350000000000001"/>
    <n v="30"/>
    <n v="73"/>
    <n v="0.41099999999999998"/>
    <n v="59"/>
    <n v="62"/>
    <n v="0.9516"/>
    <n v="117.58"/>
    <x v="5"/>
    <n v="5.34"/>
  </r>
  <r>
    <x v="0"/>
    <x v="3"/>
    <x v="4"/>
    <x v="4"/>
    <x v="625"/>
    <x v="623"/>
    <n v="5"/>
    <n v="30"/>
    <n v="0.16669999999999999"/>
    <x v="5"/>
    <n v="39"/>
    <n v="7.6899999999999996E-2"/>
    <n v="13"/>
    <n v="13"/>
    <n v="1"/>
    <n v="28"/>
    <n v="29"/>
    <n v="0.96550000000000002"/>
    <n v="10"/>
    <n v="22"/>
    <n v="0.45450000000000002"/>
    <n v="38"/>
    <n v="52"/>
    <n v="0.73080000000000001"/>
    <n v="60.85"/>
    <x v="0"/>
    <n v="5.53"/>
  </r>
  <r>
    <x v="0"/>
    <x v="2"/>
    <x v="9"/>
    <x v="26"/>
    <x v="626"/>
    <x v="624"/>
    <n v="17"/>
    <n v="74"/>
    <n v="0.22969999999999999"/>
    <x v="6"/>
    <n v="14"/>
    <n v="0.1429"/>
    <n v="25"/>
    <n v="25"/>
    <n v="1"/>
    <n v="65"/>
    <n v="68"/>
    <n v="0.95589999999999997"/>
    <n v="22"/>
    <n v="40"/>
    <n v="0.55000000000000004"/>
    <n v="82"/>
    <n v="91"/>
    <n v="0.90110000000000001"/>
    <n v="166.06"/>
    <x v="9"/>
    <n v="6.64"/>
  </r>
  <r>
    <x v="0"/>
    <x v="5"/>
    <x v="15"/>
    <x v="17"/>
    <x v="627"/>
    <x v="625"/>
    <n v="14"/>
    <n v="52"/>
    <n v="0.26919999999999999"/>
    <x v="0"/>
    <n v="36"/>
    <n v="0.1389"/>
    <n v="56"/>
    <n v="56"/>
    <n v="1"/>
    <n v="35"/>
    <n v="35"/>
    <n v="1"/>
    <n v="66"/>
    <n v="97"/>
    <n v="0.6804"/>
    <n v="58"/>
    <n v="63"/>
    <n v="0.92059999999999997"/>
    <n v="156"/>
    <x v="5"/>
    <n v="7.09"/>
  </r>
  <r>
    <x v="0"/>
    <x v="2"/>
    <x v="11"/>
    <x v="11"/>
    <x v="628"/>
    <x v="626"/>
    <n v="1"/>
    <n v="2"/>
    <n v="0.5"/>
    <x v="1"/>
    <m/>
    <m/>
    <m/>
    <m/>
    <m/>
    <m/>
    <m/>
    <m/>
    <m/>
    <m/>
    <m/>
    <n v="2"/>
    <n v="2"/>
    <n v="1"/>
    <m/>
    <x v="1"/>
    <m/>
  </r>
  <r>
    <x v="0"/>
    <x v="5"/>
    <x v="15"/>
    <x v="48"/>
    <x v="629"/>
    <x v="627"/>
    <n v="6"/>
    <n v="57"/>
    <n v="0.1053"/>
    <x v="8"/>
    <n v="38"/>
    <n v="0.1053"/>
    <n v="47"/>
    <n v="47"/>
    <n v="1"/>
    <n v="46"/>
    <n v="48"/>
    <n v="0.95830000000000004"/>
    <n v="50"/>
    <n v="82"/>
    <n v="0.60980000000000001"/>
    <n v="64"/>
    <n v="73"/>
    <n v="0.87670000000000003"/>
    <n v="140.96"/>
    <x v="6"/>
    <n v="6.13"/>
  </r>
  <r>
    <x v="0"/>
    <x v="4"/>
    <x v="27"/>
    <x v="58"/>
    <x v="630"/>
    <x v="628"/>
    <n v="13"/>
    <n v="62"/>
    <n v="0.2097"/>
    <x v="3"/>
    <n v="4"/>
    <n v="0.25"/>
    <n v="6"/>
    <n v="6"/>
    <n v="1"/>
    <n v="25"/>
    <n v="25"/>
    <n v="1"/>
    <n v="2"/>
    <n v="13"/>
    <n v="0.15379999999999999"/>
    <n v="71"/>
    <n v="83"/>
    <n v="0.85540000000000005"/>
    <n v="155.52000000000001"/>
    <x v="4"/>
    <n v="7.41"/>
  </r>
  <r>
    <x v="0"/>
    <x v="2"/>
    <x v="9"/>
    <x v="9"/>
    <x v="631"/>
    <x v="629"/>
    <n v="7"/>
    <n v="7"/>
    <n v="1"/>
    <x v="1"/>
    <m/>
    <m/>
    <m/>
    <m/>
    <m/>
    <m/>
    <m/>
    <m/>
    <m/>
    <m/>
    <m/>
    <m/>
    <m/>
    <m/>
    <m/>
    <x v="1"/>
    <m/>
  </r>
  <r>
    <x v="0"/>
    <x v="4"/>
    <x v="22"/>
    <x v="33"/>
    <x v="632"/>
    <x v="630"/>
    <n v="22"/>
    <n v="118"/>
    <n v="0.18640000000000001"/>
    <x v="0"/>
    <n v="22"/>
    <n v="0.2273"/>
    <n v="21"/>
    <n v="22"/>
    <n v="0.95450000000000002"/>
    <n v="73"/>
    <n v="73"/>
    <n v="1"/>
    <n v="24"/>
    <n v="25"/>
    <n v="0.96"/>
    <n v="118"/>
    <n v="125"/>
    <n v="0.94399999999999995"/>
    <n v="183.18"/>
    <x v="9"/>
    <n v="7.33"/>
  </r>
  <r>
    <x v="0"/>
    <x v="2"/>
    <x v="7"/>
    <x v="7"/>
    <x v="633"/>
    <x v="631"/>
    <n v="13"/>
    <n v="84"/>
    <n v="0.15479999999999999"/>
    <x v="8"/>
    <n v="44"/>
    <n v="9.0899999999999995E-2"/>
    <n v="59"/>
    <n v="60"/>
    <n v="0.98329999999999995"/>
    <n v="65"/>
    <n v="67"/>
    <n v="0.97009999999999996"/>
    <n v="68"/>
    <n v="111"/>
    <n v="0.61260000000000003"/>
    <n v="95"/>
    <n v="106"/>
    <n v="0.8962"/>
    <n v="211.1"/>
    <x v="6"/>
    <n v="9.18"/>
  </r>
  <r>
    <x v="0"/>
    <x v="2"/>
    <x v="11"/>
    <x v="11"/>
    <x v="634"/>
    <x v="632"/>
    <n v="19"/>
    <n v="67"/>
    <n v="0.28360000000000002"/>
    <x v="2"/>
    <n v="8"/>
    <n v="0"/>
    <n v="40"/>
    <n v="44"/>
    <n v="0.90910000000000002"/>
    <n v="66"/>
    <n v="71"/>
    <n v="0.92959999999999998"/>
    <n v="21"/>
    <n v="64"/>
    <n v="0.3281"/>
    <n v="78"/>
    <n v="83"/>
    <n v="0.93979999999999997"/>
    <n v="115.77"/>
    <x v="6"/>
    <n v="5.03"/>
  </r>
  <r>
    <x v="0"/>
    <x v="2"/>
    <x v="7"/>
    <x v="27"/>
    <x v="635"/>
    <x v="633"/>
    <n v="9"/>
    <n v="12"/>
    <n v="0.75"/>
    <x v="3"/>
    <n v="11"/>
    <n v="9.0899999999999995E-2"/>
    <m/>
    <m/>
    <m/>
    <n v="2"/>
    <n v="2"/>
    <n v="1"/>
    <m/>
    <m/>
    <m/>
    <n v="3"/>
    <n v="4"/>
    <n v="0.75"/>
    <n v="3.38"/>
    <x v="12"/>
    <n v="3.38"/>
  </r>
  <r>
    <x v="0"/>
    <x v="4"/>
    <x v="16"/>
    <x v="18"/>
    <x v="636"/>
    <x v="634"/>
    <n v="8"/>
    <n v="42"/>
    <n v="0.1905"/>
    <x v="2"/>
    <n v="5"/>
    <n v="0"/>
    <n v="15"/>
    <n v="15"/>
    <n v="1"/>
    <n v="22"/>
    <n v="22"/>
    <n v="1"/>
    <n v="11"/>
    <n v="24"/>
    <n v="0.45829999999999999"/>
    <n v="47"/>
    <n v="56"/>
    <n v="0.83930000000000005"/>
    <n v="82.73"/>
    <x v="20"/>
    <n v="4.87"/>
  </r>
  <r>
    <x v="0"/>
    <x v="2"/>
    <x v="7"/>
    <x v="15"/>
    <x v="637"/>
    <x v="635"/>
    <n v="31"/>
    <n v="85"/>
    <n v="0.36470000000000002"/>
    <x v="5"/>
    <n v="8"/>
    <n v="0.375"/>
    <n v="47"/>
    <n v="49"/>
    <n v="0.95920000000000005"/>
    <n v="49"/>
    <n v="52"/>
    <n v="0.94230000000000003"/>
    <n v="43"/>
    <n v="84"/>
    <n v="0.51190000000000002"/>
    <n v="76"/>
    <n v="89"/>
    <n v="0.85389999999999999"/>
    <n v="146.06"/>
    <x v="6"/>
    <n v="6.35"/>
  </r>
  <r>
    <x v="0"/>
    <x v="4"/>
    <x v="16"/>
    <x v="18"/>
    <x v="638"/>
    <x v="636"/>
    <n v="5"/>
    <n v="13"/>
    <n v="0.3846"/>
    <x v="3"/>
    <n v="4"/>
    <n v="0.25"/>
    <n v="1"/>
    <n v="1"/>
    <n v="1"/>
    <n v="2"/>
    <n v="2"/>
    <n v="1"/>
    <n v="2"/>
    <n v="2"/>
    <n v="1"/>
    <n v="11"/>
    <n v="12"/>
    <n v="0.91669999999999996"/>
    <n v="48.59"/>
    <x v="24"/>
    <n v="12.15"/>
  </r>
  <r>
    <x v="0"/>
    <x v="0"/>
    <x v="23"/>
    <x v="57"/>
    <x v="639"/>
    <x v="637"/>
    <n v="16"/>
    <n v="56"/>
    <n v="0.28570000000000001"/>
    <x v="7"/>
    <n v="26"/>
    <n v="0.23080000000000001"/>
    <n v="39"/>
    <n v="41"/>
    <n v="0.95120000000000005"/>
    <n v="55"/>
    <n v="55"/>
    <n v="1"/>
    <n v="34"/>
    <n v="61"/>
    <n v="0.55740000000000001"/>
    <n v="61"/>
    <n v="68"/>
    <n v="0.89710000000000001"/>
    <n v="126.06"/>
    <x v="3"/>
    <n v="5.25"/>
  </r>
  <r>
    <x v="0"/>
    <x v="2"/>
    <x v="12"/>
    <x v="60"/>
    <x v="640"/>
    <x v="638"/>
    <n v="16"/>
    <n v="70"/>
    <n v="0.2286"/>
    <x v="2"/>
    <n v="12"/>
    <n v="0"/>
    <n v="34"/>
    <n v="34"/>
    <n v="1"/>
    <n v="44"/>
    <n v="51"/>
    <n v="0.86270000000000002"/>
    <n v="31"/>
    <n v="57"/>
    <n v="0.54390000000000005"/>
    <n v="78"/>
    <n v="91"/>
    <n v="0.85709999999999997"/>
    <n v="134.87"/>
    <x v="9"/>
    <n v="5.39"/>
  </r>
  <r>
    <x v="0"/>
    <x v="0"/>
    <x v="21"/>
    <x v="31"/>
    <x v="641"/>
    <x v="639"/>
    <n v="0"/>
    <n v="3"/>
    <n v="0"/>
    <x v="1"/>
    <m/>
    <m/>
    <n v="1"/>
    <n v="1"/>
    <n v="1"/>
    <m/>
    <m/>
    <m/>
    <n v="3"/>
    <n v="3"/>
    <n v="1"/>
    <n v="4"/>
    <n v="4"/>
    <n v="1"/>
    <n v="160.28"/>
    <x v="6"/>
    <n v="6.97"/>
  </r>
  <r>
    <x v="0"/>
    <x v="2"/>
    <x v="13"/>
    <x v="51"/>
    <x v="642"/>
    <x v="640"/>
    <n v="20"/>
    <n v="77"/>
    <n v="0.25969999999999999"/>
    <x v="2"/>
    <n v="19"/>
    <n v="0"/>
    <n v="46"/>
    <n v="48"/>
    <n v="0.95830000000000004"/>
    <n v="71"/>
    <n v="72"/>
    <n v="0.98609999999999998"/>
    <n v="37"/>
    <n v="74"/>
    <n v="0.5"/>
    <n v="85"/>
    <n v="94"/>
    <n v="0.90429999999999999"/>
    <n v="155.94"/>
    <x v="4"/>
    <n v="7.43"/>
  </r>
  <r>
    <x v="0"/>
    <x v="3"/>
    <x v="4"/>
    <x v="71"/>
    <x v="643"/>
    <x v="641"/>
    <n v="7"/>
    <n v="21"/>
    <n v="0.33329999999999999"/>
    <x v="1"/>
    <m/>
    <m/>
    <m/>
    <m/>
    <m/>
    <n v="5"/>
    <n v="5"/>
    <n v="1"/>
    <m/>
    <m/>
    <m/>
    <n v="18"/>
    <n v="19"/>
    <n v="0.94740000000000002"/>
    <n v="1.1299999999999999"/>
    <x v="12"/>
    <n v="1.1299999999999999"/>
  </r>
  <r>
    <x v="0"/>
    <x v="6"/>
    <x v="17"/>
    <x v="32"/>
    <x v="644"/>
    <x v="642"/>
    <n v="16"/>
    <n v="84"/>
    <n v="0.1905"/>
    <x v="6"/>
    <n v="29"/>
    <n v="6.9000000000000006E-2"/>
    <n v="43"/>
    <n v="46"/>
    <n v="0.93479999999999996"/>
    <n v="80"/>
    <n v="82"/>
    <n v="0.97560000000000002"/>
    <n v="50"/>
    <n v="66"/>
    <n v="0.75760000000000005"/>
    <n v="91"/>
    <n v="107"/>
    <n v="0.85050000000000003"/>
    <n v="174.76"/>
    <x v="3"/>
    <n v="7.28"/>
  </r>
  <r>
    <x v="0"/>
    <x v="2"/>
    <x v="11"/>
    <x v="20"/>
    <x v="645"/>
    <x v="643"/>
    <n v="12"/>
    <n v="42"/>
    <n v="0.28570000000000001"/>
    <x v="15"/>
    <n v="31"/>
    <n v="0.4839"/>
    <n v="39"/>
    <n v="45"/>
    <n v="0.86670000000000003"/>
    <n v="54"/>
    <n v="58"/>
    <n v="0.93100000000000005"/>
    <n v="44"/>
    <n v="68"/>
    <n v="0.64710000000000001"/>
    <n v="53"/>
    <n v="68"/>
    <n v="0.77939999999999998"/>
    <n v="117.61"/>
    <x v="6"/>
    <n v="5.1100000000000003"/>
  </r>
  <r>
    <x v="0"/>
    <x v="0"/>
    <x v="3"/>
    <x v="3"/>
    <x v="646"/>
    <x v="644"/>
    <n v="14"/>
    <n v="31"/>
    <n v="0.4516"/>
    <x v="6"/>
    <n v="9"/>
    <n v="0.22220000000000001"/>
    <n v="12"/>
    <n v="14"/>
    <n v="0.85709999999999997"/>
    <n v="21"/>
    <n v="21"/>
    <n v="1"/>
    <n v="13"/>
    <n v="20"/>
    <n v="0.65"/>
    <n v="27"/>
    <n v="27"/>
    <n v="1"/>
    <n v="75.63"/>
    <x v="23"/>
    <n v="5.4"/>
  </r>
  <r>
    <x v="0"/>
    <x v="2"/>
    <x v="7"/>
    <x v="36"/>
    <x v="647"/>
    <x v="645"/>
    <n v="23"/>
    <n v="73"/>
    <n v="0.31509999999999999"/>
    <x v="0"/>
    <n v="26"/>
    <n v="0.1923"/>
    <n v="28"/>
    <n v="29"/>
    <n v="0.96550000000000002"/>
    <n v="52"/>
    <n v="55"/>
    <n v="0.94550000000000001"/>
    <n v="24"/>
    <n v="51"/>
    <n v="0.47060000000000002"/>
    <n v="83"/>
    <n v="102"/>
    <n v="0.81369999999999998"/>
    <n v="129.52000000000001"/>
    <x v="4"/>
    <n v="6.17"/>
  </r>
  <r>
    <x v="0"/>
    <x v="1"/>
    <x v="1"/>
    <x v="1"/>
    <x v="648"/>
    <x v="646"/>
    <n v="0"/>
    <n v="2"/>
    <n v="0"/>
    <x v="1"/>
    <m/>
    <m/>
    <m/>
    <m/>
    <m/>
    <m/>
    <m/>
    <m/>
    <m/>
    <m/>
    <m/>
    <m/>
    <m/>
    <m/>
    <m/>
    <x v="1"/>
    <m/>
  </r>
  <r>
    <x v="0"/>
    <x v="4"/>
    <x v="27"/>
    <x v="58"/>
    <x v="649"/>
    <x v="647"/>
    <n v="0"/>
    <n v="1"/>
    <n v="0"/>
    <x v="1"/>
    <m/>
    <m/>
    <m/>
    <m/>
    <m/>
    <m/>
    <m/>
    <m/>
    <m/>
    <m/>
    <m/>
    <n v="1"/>
    <n v="1"/>
    <n v="1"/>
    <m/>
    <x v="1"/>
    <m/>
  </r>
  <r>
    <x v="0"/>
    <x v="2"/>
    <x v="12"/>
    <x v="41"/>
    <x v="650"/>
    <x v="648"/>
    <n v="16"/>
    <n v="66"/>
    <n v="0.2424"/>
    <x v="8"/>
    <n v="16"/>
    <n v="0.25"/>
    <n v="24"/>
    <n v="25"/>
    <n v="0.96"/>
    <n v="44"/>
    <n v="47"/>
    <n v="0.93620000000000003"/>
    <n v="35"/>
    <n v="42"/>
    <n v="0.83330000000000004"/>
    <n v="70"/>
    <n v="73"/>
    <n v="0.95889999999999997"/>
    <n v="140.85"/>
    <x v="3"/>
    <n v="5.87"/>
  </r>
  <r>
    <x v="0"/>
    <x v="0"/>
    <x v="21"/>
    <x v="31"/>
    <x v="651"/>
    <x v="649"/>
    <n v="1"/>
    <n v="14"/>
    <n v="7.1400000000000005E-2"/>
    <x v="1"/>
    <m/>
    <m/>
    <n v="3"/>
    <n v="3"/>
    <n v="1"/>
    <m/>
    <m/>
    <m/>
    <n v="1"/>
    <n v="3"/>
    <n v="0.33329999999999999"/>
    <n v="16"/>
    <n v="16"/>
    <n v="1"/>
    <n v="152.79"/>
    <x v="11"/>
    <n v="8.0399999999999991"/>
  </r>
  <r>
    <x v="0"/>
    <x v="3"/>
    <x v="24"/>
    <x v="68"/>
    <x v="652"/>
    <x v="650"/>
    <n v="15"/>
    <n v="63"/>
    <n v="0.23810000000000001"/>
    <x v="16"/>
    <n v="53"/>
    <n v="0.20749999999999999"/>
    <n v="42"/>
    <n v="42"/>
    <n v="1"/>
    <n v="61"/>
    <n v="61"/>
    <n v="1"/>
    <n v="34"/>
    <n v="58"/>
    <n v="0.58620000000000005"/>
    <n v="77"/>
    <n v="94"/>
    <n v="0.81910000000000005"/>
    <n v="135.83000000000001"/>
    <x v="11"/>
    <n v="7.15"/>
  </r>
  <r>
    <x v="0"/>
    <x v="0"/>
    <x v="21"/>
    <x v="31"/>
    <x v="653"/>
    <x v="651"/>
    <n v="4"/>
    <n v="10"/>
    <n v="0.4"/>
    <x v="1"/>
    <m/>
    <m/>
    <m/>
    <m/>
    <m/>
    <m/>
    <m/>
    <m/>
    <m/>
    <m/>
    <m/>
    <n v="13"/>
    <n v="13"/>
    <n v="1"/>
    <n v="197.75"/>
    <x v="6"/>
    <n v="8.6"/>
  </r>
  <r>
    <x v="0"/>
    <x v="2"/>
    <x v="2"/>
    <x v="2"/>
    <x v="654"/>
    <x v="652"/>
    <n v="1"/>
    <n v="8"/>
    <n v="0.125"/>
    <x v="1"/>
    <m/>
    <m/>
    <n v="2"/>
    <n v="2"/>
    <n v="1"/>
    <n v="6"/>
    <n v="6"/>
    <n v="1"/>
    <n v="2"/>
    <n v="2"/>
    <n v="1"/>
    <n v="12"/>
    <n v="14"/>
    <n v="0.85709999999999997"/>
    <n v="140.56"/>
    <x v="2"/>
    <n v="7.03"/>
  </r>
  <r>
    <x v="0"/>
    <x v="1"/>
    <x v="1"/>
    <x v="1"/>
    <x v="655"/>
    <x v="653"/>
    <n v="0"/>
    <n v="1"/>
    <n v="0"/>
    <x v="1"/>
    <m/>
    <m/>
    <m/>
    <m/>
    <m/>
    <m/>
    <m/>
    <m/>
    <m/>
    <m/>
    <m/>
    <m/>
    <m/>
    <m/>
    <m/>
    <x v="1"/>
    <m/>
  </r>
  <r>
    <x v="0"/>
    <x v="4"/>
    <x v="16"/>
    <x v="18"/>
    <x v="656"/>
    <x v="654"/>
    <n v="6"/>
    <n v="57"/>
    <n v="0.1053"/>
    <x v="6"/>
    <n v="6"/>
    <n v="0.33329999999999999"/>
    <n v="5"/>
    <n v="5"/>
    <n v="1"/>
    <n v="9"/>
    <n v="9"/>
    <n v="1"/>
    <n v="6"/>
    <n v="7"/>
    <n v="0.85709999999999997"/>
    <n v="71"/>
    <n v="78"/>
    <n v="0.9103"/>
    <n v="302.73"/>
    <x v="5"/>
    <n v="13.76"/>
  </r>
  <r>
    <x v="0"/>
    <x v="6"/>
    <x v="17"/>
    <x v="37"/>
    <x v="657"/>
    <x v="655"/>
    <n v="14"/>
    <n v="60"/>
    <n v="0.23330000000000001"/>
    <x v="8"/>
    <n v="31"/>
    <n v="0.129"/>
    <n v="54"/>
    <n v="59"/>
    <n v="0.9153"/>
    <n v="63"/>
    <n v="67"/>
    <n v="0.94030000000000002"/>
    <n v="49"/>
    <n v="84"/>
    <n v="0.58330000000000004"/>
    <n v="66"/>
    <n v="79"/>
    <n v="0.83540000000000003"/>
    <n v="140.16999999999999"/>
    <x v="3"/>
    <n v="5.84"/>
  </r>
  <r>
    <x v="0"/>
    <x v="5"/>
    <x v="15"/>
    <x v="48"/>
    <x v="658"/>
    <x v="656"/>
    <n v="1"/>
    <n v="1"/>
    <n v="1"/>
    <x v="1"/>
    <m/>
    <m/>
    <m/>
    <m/>
    <m/>
    <m/>
    <m/>
    <m/>
    <m/>
    <m/>
    <m/>
    <m/>
    <m/>
    <m/>
    <m/>
    <x v="1"/>
    <m/>
  </r>
  <r>
    <x v="0"/>
    <x v="3"/>
    <x v="26"/>
    <x v="62"/>
    <x v="659"/>
    <x v="657"/>
    <n v="14"/>
    <n v="62"/>
    <n v="0.2258"/>
    <x v="0"/>
    <n v="33"/>
    <n v="0.1515"/>
    <n v="39"/>
    <n v="39"/>
    <n v="1"/>
    <n v="61"/>
    <n v="62"/>
    <n v="0.9839"/>
    <n v="30"/>
    <n v="60"/>
    <n v="0.5"/>
    <n v="80"/>
    <n v="100"/>
    <n v="0.8"/>
    <n v="134.93"/>
    <x v="3"/>
    <n v="5.62"/>
  </r>
  <r>
    <x v="0"/>
    <x v="3"/>
    <x v="24"/>
    <x v="59"/>
    <x v="660"/>
    <x v="658"/>
    <n v="14"/>
    <n v="69"/>
    <n v="0.2029"/>
    <x v="6"/>
    <n v="5"/>
    <n v="0.4"/>
    <n v="33"/>
    <n v="33"/>
    <n v="1"/>
    <n v="69"/>
    <n v="69"/>
    <n v="1"/>
    <n v="26"/>
    <n v="53"/>
    <n v="0.49059999999999998"/>
    <n v="78"/>
    <n v="87"/>
    <n v="0.89659999999999995"/>
    <n v="128.16999999999999"/>
    <x v="3"/>
    <n v="5.34"/>
  </r>
  <r>
    <x v="0"/>
    <x v="3"/>
    <x v="29"/>
    <x v="53"/>
    <x v="661"/>
    <x v="659"/>
    <n v="7"/>
    <n v="43"/>
    <n v="0.1628"/>
    <x v="1"/>
    <m/>
    <m/>
    <n v="8"/>
    <n v="8"/>
    <n v="1"/>
    <n v="35"/>
    <n v="35"/>
    <n v="1"/>
    <n v="7"/>
    <n v="9"/>
    <n v="0.77780000000000005"/>
    <n v="53"/>
    <n v="63"/>
    <n v="0.84130000000000005"/>
    <n v="97.94"/>
    <x v="2"/>
    <n v="4.9000000000000004"/>
  </r>
  <r>
    <x v="0"/>
    <x v="1"/>
    <x v="1"/>
    <x v="1"/>
    <x v="662"/>
    <x v="660"/>
    <n v="12"/>
    <n v="35"/>
    <n v="0.34289999999999998"/>
    <x v="1"/>
    <m/>
    <m/>
    <m/>
    <m/>
    <m/>
    <m/>
    <m/>
    <m/>
    <m/>
    <m/>
    <m/>
    <m/>
    <m/>
    <m/>
    <m/>
    <x v="1"/>
    <m/>
  </r>
  <r>
    <x v="0"/>
    <x v="3"/>
    <x v="26"/>
    <x v="62"/>
    <x v="663"/>
    <x v="661"/>
    <n v="5"/>
    <n v="50"/>
    <n v="0.1"/>
    <x v="5"/>
    <n v="23"/>
    <n v="0.13039999999999999"/>
    <n v="53"/>
    <n v="54"/>
    <n v="0.98150000000000004"/>
    <n v="45"/>
    <n v="45"/>
    <n v="1"/>
    <n v="53"/>
    <n v="84"/>
    <n v="0.63100000000000001"/>
    <n v="57"/>
    <n v="64"/>
    <n v="0.89059999999999995"/>
    <n v="140.06"/>
    <x v="6"/>
    <n v="6.09"/>
  </r>
  <r>
    <x v="0"/>
    <x v="4"/>
    <x v="22"/>
    <x v="33"/>
    <x v="664"/>
    <x v="662"/>
    <n v="11"/>
    <n v="32"/>
    <n v="0.34379999999999999"/>
    <x v="0"/>
    <n v="30"/>
    <n v="0.16669999999999999"/>
    <n v="13"/>
    <n v="13"/>
    <n v="1"/>
    <n v="15"/>
    <n v="15"/>
    <n v="1"/>
    <n v="17"/>
    <n v="20"/>
    <n v="0.85"/>
    <n v="25"/>
    <n v="28"/>
    <n v="0.89290000000000003"/>
    <n v="51.27"/>
    <x v="17"/>
    <n v="7.32"/>
  </r>
  <r>
    <x v="0"/>
    <x v="4"/>
    <x v="22"/>
    <x v="47"/>
    <x v="665"/>
    <x v="663"/>
    <n v="2"/>
    <n v="8"/>
    <n v="0.25"/>
    <x v="1"/>
    <m/>
    <m/>
    <m/>
    <m/>
    <m/>
    <m/>
    <m/>
    <m/>
    <m/>
    <m/>
    <m/>
    <n v="10"/>
    <n v="10"/>
    <n v="1"/>
    <m/>
    <x v="1"/>
    <m/>
  </r>
  <r>
    <x v="0"/>
    <x v="4"/>
    <x v="27"/>
    <x v="43"/>
    <x v="666"/>
    <x v="664"/>
    <n v="17"/>
    <n v="70"/>
    <n v="0.2429"/>
    <x v="3"/>
    <n v="10"/>
    <n v="0.1"/>
    <n v="12"/>
    <n v="12"/>
    <n v="1"/>
    <n v="36"/>
    <n v="37"/>
    <n v="0.97299999999999998"/>
    <n v="15"/>
    <n v="18"/>
    <n v="0.83330000000000004"/>
    <n v="70"/>
    <n v="85"/>
    <n v="0.82350000000000001"/>
    <n v="147.55000000000001"/>
    <x v="5"/>
    <n v="6.71"/>
  </r>
  <r>
    <x v="0"/>
    <x v="2"/>
    <x v="2"/>
    <x v="2"/>
    <x v="667"/>
    <x v="665"/>
    <n v="0"/>
    <n v="1"/>
    <n v="0"/>
    <x v="1"/>
    <m/>
    <m/>
    <m/>
    <m/>
    <m/>
    <n v="1"/>
    <n v="1"/>
    <n v="1"/>
    <m/>
    <m/>
    <m/>
    <n v="1"/>
    <n v="1"/>
    <n v="1"/>
    <n v="135.63"/>
    <x v="4"/>
    <n v="6.46"/>
  </r>
  <r>
    <x v="0"/>
    <x v="2"/>
    <x v="13"/>
    <x v="28"/>
    <x v="668"/>
    <x v="666"/>
    <n v="10"/>
    <n v="53"/>
    <n v="0.18870000000000001"/>
    <x v="9"/>
    <n v="35"/>
    <n v="0.2286"/>
    <n v="42"/>
    <n v="43"/>
    <n v="0.97670000000000001"/>
    <n v="42"/>
    <n v="42"/>
    <n v="1"/>
    <n v="34"/>
    <n v="70"/>
    <n v="0.48570000000000002"/>
    <n v="60"/>
    <n v="73"/>
    <n v="0.82189999999999996"/>
    <n v="119.58"/>
    <x v="6"/>
    <n v="5.2"/>
  </r>
  <r>
    <x v="0"/>
    <x v="2"/>
    <x v="9"/>
    <x v="9"/>
    <x v="669"/>
    <x v="667"/>
    <n v="6"/>
    <n v="47"/>
    <n v="0.12770000000000001"/>
    <x v="2"/>
    <n v="3"/>
    <n v="0"/>
    <n v="20"/>
    <n v="22"/>
    <n v="0.90910000000000002"/>
    <n v="45"/>
    <n v="46"/>
    <n v="0.97829999999999995"/>
    <n v="30"/>
    <n v="34"/>
    <n v="0.88239999999999996"/>
    <n v="62"/>
    <n v="63"/>
    <n v="0.98409999999999997"/>
    <n v="166.85"/>
    <x v="6"/>
    <n v="7.25"/>
  </r>
  <r>
    <x v="0"/>
    <x v="3"/>
    <x v="24"/>
    <x v="68"/>
    <x v="670"/>
    <x v="668"/>
    <m/>
    <m/>
    <m/>
    <x v="2"/>
    <n v="1"/>
    <n v="0"/>
    <m/>
    <m/>
    <m/>
    <m/>
    <m/>
    <m/>
    <n v="4"/>
    <n v="4"/>
    <n v="1"/>
    <m/>
    <m/>
    <m/>
    <m/>
    <x v="1"/>
    <m/>
  </r>
  <r>
    <x v="0"/>
    <x v="5"/>
    <x v="15"/>
    <x v="48"/>
    <x v="671"/>
    <x v="669"/>
    <n v="5"/>
    <n v="31"/>
    <n v="0.1613"/>
    <x v="2"/>
    <n v="6"/>
    <n v="0"/>
    <n v="24"/>
    <n v="24"/>
    <n v="1"/>
    <n v="30"/>
    <n v="33"/>
    <n v="0.90910000000000002"/>
    <n v="15"/>
    <n v="41"/>
    <n v="0.3659"/>
    <n v="39"/>
    <n v="71"/>
    <n v="0.54930000000000001"/>
    <n v="65.069999999999993"/>
    <x v="5"/>
    <n v="2.96"/>
  </r>
  <r>
    <x v="0"/>
    <x v="0"/>
    <x v="14"/>
    <x v="16"/>
    <x v="672"/>
    <x v="670"/>
    <n v="14"/>
    <n v="71"/>
    <n v="0.19719999999999999"/>
    <x v="2"/>
    <n v="3"/>
    <n v="0"/>
    <n v="26"/>
    <n v="26"/>
    <n v="1"/>
    <n v="81"/>
    <n v="85"/>
    <n v="0.95289999999999997"/>
    <n v="28"/>
    <n v="39"/>
    <n v="0.71789999999999998"/>
    <n v="88"/>
    <n v="102"/>
    <n v="0.86270000000000002"/>
    <n v="139.18"/>
    <x v="4"/>
    <n v="6.63"/>
  </r>
  <r>
    <x v="0"/>
    <x v="0"/>
    <x v="0"/>
    <x v="61"/>
    <x v="673"/>
    <x v="671"/>
    <n v="1"/>
    <n v="7"/>
    <n v="0.1429"/>
    <x v="1"/>
    <m/>
    <m/>
    <n v="2"/>
    <n v="2"/>
    <n v="1"/>
    <m/>
    <m/>
    <m/>
    <n v="2"/>
    <n v="3"/>
    <n v="0.66669999999999996"/>
    <n v="7"/>
    <n v="7"/>
    <n v="1"/>
    <n v="67.180000000000007"/>
    <x v="16"/>
    <n v="6.72"/>
  </r>
  <r>
    <x v="0"/>
    <x v="3"/>
    <x v="4"/>
    <x v="4"/>
    <x v="674"/>
    <x v="672"/>
    <n v="4"/>
    <n v="20"/>
    <n v="0.2"/>
    <x v="1"/>
    <m/>
    <m/>
    <m/>
    <m/>
    <m/>
    <n v="7"/>
    <n v="7"/>
    <n v="1"/>
    <m/>
    <m/>
    <m/>
    <n v="20"/>
    <n v="20"/>
    <n v="1"/>
    <n v="6.76"/>
    <x v="12"/>
    <n v="6.76"/>
  </r>
  <r>
    <x v="0"/>
    <x v="4"/>
    <x v="27"/>
    <x v="58"/>
    <x v="675"/>
    <x v="673"/>
    <n v="9"/>
    <n v="77"/>
    <n v="0.1169"/>
    <x v="6"/>
    <n v="11"/>
    <n v="0.18179999999999999"/>
    <n v="21"/>
    <n v="21"/>
    <n v="1"/>
    <n v="33"/>
    <n v="34"/>
    <n v="0.97060000000000002"/>
    <n v="31"/>
    <n v="35"/>
    <n v="0.88570000000000004"/>
    <n v="78"/>
    <n v="95"/>
    <n v="0.82110000000000005"/>
    <n v="200.59"/>
    <x v="5"/>
    <n v="9.1199999999999992"/>
  </r>
  <r>
    <x v="0"/>
    <x v="1"/>
    <x v="1"/>
    <x v="1"/>
    <x v="676"/>
    <x v="674"/>
    <n v="0"/>
    <n v="6"/>
    <n v="0"/>
    <x v="1"/>
    <m/>
    <m/>
    <m/>
    <m/>
    <m/>
    <m/>
    <m/>
    <m/>
    <m/>
    <m/>
    <m/>
    <m/>
    <m/>
    <m/>
    <m/>
    <x v="1"/>
    <m/>
  </r>
  <r>
    <x v="0"/>
    <x v="4"/>
    <x v="5"/>
    <x v="5"/>
    <x v="677"/>
    <x v="675"/>
    <n v="12"/>
    <n v="56"/>
    <n v="0.21429999999999999"/>
    <x v="2"/>
    <n v="2"/>
    <n v="0"/>
    <n v="11"/>
    <n v="13"/>
    <n v="0.84619999999999995"/>
    <n v="45"/>
    <n v="45"/>
    <n v="1"/>
    <n v="12"/>
    <n v="14"/>
    <n v="0.85709999999999997"/>
    <n v="68"/>
    <n v="75"/>
    <n v="0.90669999999999995"/>
    <n v="187.04"/>
    <x v="4"/>
    <n v="8.91"/>
  </r>
  <r>
    <x v="0"/>
    <x v="4"/>
    <x v="16"/>
    <x v="18"/>
    <x v="678"/>
    <x v="676"/>
    <n v="19"/>
    <n v="57"/>
    <n v="0.33329999999999999"/>
    <x v="3"/>
    <n v="3"/>
    <n v="0.33329999999999999"/>
    <n v="8"/>
    <n v="8"/>
    <n v="1"/>
    <n v="43"/>
    <n v="43"/>
    <n v="1"/>
    <n v="4"/>
    <n v="11"/>
    <n v="0.36359999999999998"/>
    <n v="81"/>
    <n v="91"/>
    <n v="0.8901"/>
    <n v="99.77"/>
    <x v="6"/>
    <n v="4.34"/>
  </r>
  <r>
    <x v="0"/>
    <x v="3"/>
    <x v="26"/>
    <x v="42"/>
    <x v="679"/>
    <x v="677"/>
    <n v="22"/>
    <n v="73"/>
    <n v="0.3014"/>
    <x v="3"/>
    <n v="16"/>
    <n v="6.25E-2"/>
    <n v="39"/>
    <n v="42"/>
    <n v="0.92859999999999998"/>
    <n v="47"/>
    <n v="48"/>
    <n v="0.97919999999999996"/>
    <n v="40"/>
    <n v="69"/>
    <n v="0.57969999999999999"/>
    <n v="72"/>
    <n v="82"/>
    <n v="0.878"/>
    <n v="139.58000000000001"/>
    <x v="6"/>
    <n v="6.07"/>
  </r>
  <r>
    <x v="0"/>
    <x v="4"/>
    <x v="5"/>
    <x v="55"/>
    <x v="680"/>
    <x v="678"/>
    <n v="10"/>
    <n v="67"/>
    <n v="0.14929999999999999"/>
    <x v="2"/>
    <n v="4"/>
    <n v="0"/>
    <n v="10"/>
    <n v="10"/>
    <n v="1"/>
    <n v="50"/>
    <n v="50"/>
    <n v="1"/>
    <n v="9"/>
    <n v="14"/>
    <n v="0.64290000000000003"/>
    <n v="76"/>
    <n v="119"/>
    <n v="0.63870000000000005"/>
    <n v="126.28"/>
    <x v="6"/>
    <n v="5.49"/>
  </r>
  <r>
    <x v="0"/>
    <x v="2"/>
    <x v="13"/>
    <x v="51"/>
    <x v="681"/>
    <x v="679"/>
    <n v="11"/>
    <n v="35"/>
    <n v="0.31430000000000002"/>
    <x v="5"/>
    <n v="19"/>
    <n v="0.15790000000000001"/>
    <n v="18"/>
    <n v="18"/>
    <n v="1"/>
    <n v="29"/>
    <n v="31"/>
    <n v="0.9355"/>
    <n v="13"/>
    <n v="29"/>
    <n v="0.44829999999999998"/>
    <n v="34"/>
    <n v="44"/>
    <n v="0.77270000000000005"/>
    <n v="58.45"/>
    <x v="16"/>
    <n v="5.85"/>
  </r>
  <r>
    <x v="0"/>
    <x v="1"/>
    <x v="1"/>
    <x v="1"/>
    <x v="682"/>
    <x v="680"/>
    <n v="0"/>
    <n v="2"/>
    <n v="0"/>
    <x v="1"/>
    <m/>
    <m/>
    <m/>
    <m/>
    <m/>
    <m/>
    <m/>
    <m/>
    <m/>
    <m/>
    <m/>
    <m/>
    <m/>
    <m/>
    <m/>
    <x v="1"/>
    <m/>
  </r>
  <r>
    <x v="0"/>
    <x v="2"/>
    <x v="18"/>
    <x v="23"/>
    <x v="683"/>
    <x v="681"/>
    <n v="36"/>
    <n v="94"/>
    <n v="0.38300000000000001"/>
    <x v="5"/>
    <n v="7"/>
    <n v="0.42859999999999998"/>
    <n v="19"/>
    <n v="19"/>
    <n v="1"/>
    <n v="81"/>
    <n v="82"/>
    <n v="0.98780000000000001"/>
    <n v="16"/>
    <n v="24"/>
    <n v="0.66669999999999996"/>
    <n v="91"/>
    <n v="106"/>
    <n v="0.85850000000000004"/>
    <n v="123.72"/>
    <x v="6"/>
    <n v="5.38"/>
  </r>
  <r>
    <x v="0"/>
    <x v="3"/>
    <x v="19"/>
    <x v="34"/>
    <x v="684"/>
    <x v="682"/>
    <n v="33"/>
    <n v="110"/>
    <n v="0.3"/>
    <x v="1"/>
    <m/>
    <m/>
    <m/>
    <m/>
    <m/>
    <n v="55"/>
    <n v="57"/>
    <n v="0.96489999999999998"/>
    <m/>
    <m/>
    <m/>
    <n v="118"/>
    <n v="127"/>
    <n v="0.92910000000000004"/>
    <n v="189.3"/>
    <x v="6"/>
    <n v="8.23"/>
  </r>
  <r>
    <x v="0"/>
    <x v="3"/>
    <x v="6"/>
    <x v="54"/>
    <x v="685"/>
    <x v="683"/>
    <n v="19"/>
    <n v="52"/>
    <n v="0.3654"/>
    <x v="3"/>
    <n v="7"/>
    <n v="0.1429"/>
    <n v="23"/>
    <n v="23"/>
    <n v="1"/>
    <n v="18"/>
    <n v="19"/>
    <n v="0.94740000000000002"/>
    <n v="29"/>
    <n v="44"/>
    <n v="0.65910000000000002"/>
    <n v="48"/>
    <n v="64"/>
    <n v="0.75"/>
    <n v="176.76"/>
    <x v="3"/>
    <n v="7.37"/>
  </r>
  <r>
    <x v="0"/>
    <x v="0"/>
    <x v="14"/>
    <x v="72"/>
    <x v="686"/>
    <x v="684"/>
    <n v="20"/>
    <n v="67"/>
    <n v="0.29849999999999999"/>
    <x v="10"/>
    <n v="29"/>
    <n v="0.2414"/>
    <n v="26"/>
    <n v="27"/>
    <n v="0.96299999999999997"/>
    <n v="66"/>
    <n v="67"/>
    <n v="0.98509999999999998"/>
    <n v="24"/>
    <n v="40"/>
    <n v="0.6"/>
    <n v="85"/>
    <n v="100"/>
    <n v="0.85"/>
    <n v="132.96"/>
    <x v="2"/>
    <n v="6.65"/>
  </r>
  <r>
    <x v="0"/>
    <x v="2"/>
    <x v="7"/>
    <x v="7"/>
    <x v="687"/>
    <x v="685"/>
    <n v="21"/>
    <n v="63"/>
    <n v="0.33329999999999999"/>
    <x v="10"/>
    <n v="36"/>
    <n v="0.19439999999999999"/>
    <n v="55"/>
    <n v="55"/>
    <n v="1"/>
    <n v="49"/>
    <n v="49"/>
    <n v="1"/>
    <n v="77"/>
    <n v="111"/>
    <n v="0.69369999999999998"/>
    <n v="61"/>
    <n v="69"/>
    <n v="0.8841"/>
    <n v="171.13"/>
    <x v="5"/>
    <n v="7.78"/>
  </r>
  <r>
    <x v="0"/>
    <x v="4"/>
    <x v="5"/>
    <x v="55"/>
    <x v="688"/>
    <x v="686"/>
    <n v="11"/>
    <n v="41"/>
    <n v="0.26829999999999998"/>
    <x v="2"/>
    <n v="1"/>
    <n v="0"/>
    <n v="4"/>
    <n v="4"/>
    <n v="1"/>
    <n v="26"/>
    <n v="26"/>
    <n v="1"/>
    <n v="4"/>
    <n v="5"/>
    <n v="0.8"/>
    <n v="45"/>
    <n v="56"/>
    <n v="0.80359999999999998"/>
    <n v="177.46"/>
    <x v="5"/>
    <n v="8.07"/>
  </r>
  <r>
    <x v="0"/>
    <x v="4"/>
    <x v="22"/>
    <x v="52"/>
    <x v="689"/>
    <x v="687"/>
    <n v="17"/>
    <n v="96"/>
    <n v="0.17710000000000001"/>
    <x v="0"/>
    <n v="17"/>
    <n v="0.29409999999999997"/>
    <n v="38"/>
    <n v="38"/>
    <n v="1"/>
    <n v="71"/>
    <n v="75"/>
    <n v="0.94669999999999999"/>
    <n v="36"/>
    <n v="59"/>
    <n v="0.61019999999999996"/>
    <n v="100"/>
    <n v="120"/>
    <n v="0.83330000000000004"/>
    <n v="165.72"/>
    <x v="3"/>
    <n v="6.9"/>
  </r>
  <r>
    <x v="0"/>
    <x v="3"/>
    <x v="4"/>
    <x v="4"/>
    <x v="690"/>
    <x v="688"/>
    <n v="17"/>
    <n v="80"/>
    <n v="0.21249999999999999"/>
    <x v="6"/>
    <n v="12"/>
    <n v="0.16669999999999999"/>
    <n v="43"/>
    <n v="43"/>
    <n v="1"/>
    <n v="57"/>
    <n v="58"/>
    <n v="0.98280000000000001"/>
    <n v="39"/>
    <n v="70"/>
    <n v="0.55710000000000004"/>
    <n v="86"/>
    <n v="92"/>
    <n v="0.93479999999999996"/>
    <n v="156.68"/>
    <x v="9"/>
    <n v="6.27"/>
  </r>
  <r>
    <x v="0"/>
    <x v="4"/>
    <x v="5"/>
    <x v="55"/>
    <x v="691"/>
    <x v="689"/>
    <n v="0"/>
    <n v="1"/>
    <n v="0"/>
    <x v="1"/>
    <m/>
    <m/>
    <m/>
    <m/>
    <m/>
    <m/>
    <m/>
    <m/>
    <m/>
    <m/>
    <m/>
    <n v="2"/>
    <n v="2"/>
    <n v="1"/>
    <m/>
    <x v="1"/>
    <m/>
  </r>
  <r>
    <x v="0"/>
    <x v="0"/>
    <x v="21"/>
    <x v="31"/>
    <x v="692"/>
    <x v="690"/>
    <n v="0"/>
    <n v="1"/>
    <n v="0"/>
    <x v="1"/>
    <m/>
    <m/>
    <m/>
    <m/>
    <m/>
    <m/>
    <m/>
    <m/>
    <m/>
    <m/>
    <m/>
    <n v="3"/>
    <n v="3"/>
    <n v="1"/>
    <n v="166.76"/>
    <x v="6"/>
    <n v="7.25"/>
  </r>
  <r>
    <x v="0"/>
    <x v="6"/>
    <x v="17"/>
    <x v="37"/>
    <x v="693"/>
    <x v="691"/>
    <m/>
    <m/>
    <m/>
    <x v="1"/>
    <m/>
    <m/>
    <m/>
    <m/>
    <m/>
    <m/>
    <m/>
    <m/>
    <n v="2"/>
    <n v="2"/>
    <n v="1"/>
    <m/>
    <m/>
    <m/>
    <m/>
    <x v="1"/>
    <m/>
  </r>
  <r>
    <x v="0"/>
    <x v="0"/>
    <x v="0"/>
    <x v="0"/>
    <x v="694"/>
    <x v="692"/>
    <m/>
    <m/>
    <m/>
    <x v="2"/>
    <n v="1"/>
    <n v="0"/>
    <m/>
    <m/>
    <m/>
    <m/>
    <m/>
    <m/>
    <m/>
    <m/>
    <m/>
    <n v="1"/>
    <n v="1"/>
    <n v="1"/>
    <n v="175.35"/>
    <x v="6"/>
    <n v="7.62"/>
  </r>
  <r>
    <x v="0"/>
    <x v="3"/>
    <x v="6"/>
    <x v="64"/>
    <x v="695"/>
    <x v="693"/>
    <n v="4"/>
    <n v="4"/>
    <n v="1"/>
    <x v="2"/>
    <n v="3"/>
    <n v="0"/>
    <m/>
    <m/>
    <m/>
    <m/>
    <m/>
    <m/>
    <m/>
    <m/>
    <m/>
    <m/>
    <m/>
    <m/>
    <m/>
    <x v="1"/>
    <m/>
  </r>
  <r>
    <x v="0"/>
    <x v="6"/>
    <x v="17"/>
    <x v="32"/>
    <x v="696"/>
    <x v="694"/>
    <n v="13"/>
    <n v="64"/>
    <n v="0.2031"/>
    <x v="8"/>
    <n v="32"/>
    <n v="0.125"/>
    <n v="54"/>
    <n v="56"/>
    <n v="0.96430000000000005"/>
    <n v="65"/>
    <n v="68"/>
    <n v="0.95589999999999997"/>
    <n v="63"/>
    <n v="82"/>
    <n v="0.76829999999999998"/>
    <n v="68"/>
    <n v="85"/>
    <n v="0.8"/>
    <n v="165.15"/>
    <x v="3"/>
    <n v="6.88"/>
  </r>
  <r>
    <x v="0"/>
    <x v="0"/>
    <x v="20"/>
    <x v="30"/>
    <x v="697"/>
    <x v="695"/>
    <n v="15"/>
    <n v="71"/>
    <n v="0.21129999999999999"/>
    <x v="6"/>
    <n v="8"/>
    <n v="0.25"/>
    <n v="20"/>
    <n v="21"/>
    <n v="0.95240000000000002"/>
    <n v="64"/>
    <n v="68"/>
    <n v="0.94120000000000004"/>
    <n v="14"/>
    <n v="31"/>
    <n v="0.4516"/>
    <n v="70"/>
    <n v="89"/>
    <n v="0.78649999999999998"/>
    <n v="103.01"/>
    <x v="6"/>
    <n v="4.4800000000000004"/>
  </r>
  <r>
    <x v="0"/>
    <x v="4"/>
    <x v="16"/>
    <x v="18"/>
    <x v="698"/>
    <x v="696"/>
    <n v="0"/>
    <n v="5"/>
    <n v="0"/>
    <x v="1"/>
    <m/>
    <m/>
    <m/>
    <m/>
    <m/>
    <m/>
    <m/>
    <m/>
    <m/>
    <m/>
    <m/>
    <m/>
    <m/>
    <m/>
    <m/>
    <x v="1"/>
    <m/>
  </r>
  <r>
    <x v="0"/>
    <x v="2"/>
    <x v="2"/>
    <x v="12"/>
    <x v="699"/>
    <x v="697"/>
    <n v="16"/>
    <n v="57"/>
    <n v="0.28070000000000001"/>
    <x v="3"/>
    <n v="12"/>
    <n v="8.3299999999999999E-2"/>
    <n v="10"/>
    <n v="11"/>
    <n v="0.90910000000000002"/>
    <n v="47"/>
    <n v="51"/>
    <n v="0.92159999999999997"/>
    <n v="15"/>
    <n v="23"/>
    <n v="0.6522"/>
    <n v="65"/>
    <n v="70"/>
    <n v="0.92859999999999998"/>
    <n v="134.08000000000001"/>
    <x v="4"/>
    <n v="6.38"/>
  </r>
  <r>
    <x v="0"/>
    <x v="2"/>
    <x v="11"/>
    <x v="25"/>
    <x v="700"/>
    <x v="698"/>
    <m/>
    <m/>
    <m/>
    <x v="1"/>
    <m/>
    <m/>
    <m/>
    <m/>
    <m/>
    <m/>
    <m/>
    <m/>
    <n v="1"/>
    <n v="1"/>
    <n v="1"/>
    <m/>
    <m/>
    <m/>
    <m/>
    <x v="1"/>
    <m/>
  </r>
  <r>
    <x v="0"/>
    <x v="3"/>
    <x v="6"/>
    <x v="64"/>
    <x v="701"/>
    <x v="699"/>
    <n v="14"/>
    <n v="72"/>
    <n v="0.19439999999999999"/>
    <x v="3"/>
    <n v="14"/>
    <n v="7.1400000000000005E-2"/>
    <n v="10"/>
    <n v="10"/>
    <n v="1"/>
    <n v="44"/>
    <n v="44"/>
    <n v="1"/>
    <n v="11"/>
    <n v="16"/>
    <n v="0.6875"/>
    <n v="86"/>
    <n v="100"/>
    <n v="0.86"/>
    <n v="163.52000000000001"/>
    <x v="2"/>
    <n v="8.18"/>
  </r>
  <r>
    <x v="0"/>
    <x v="3"/>
    <x v="24"/>
    <x v="59"/>
    <x v="702"/>
    <x v="700"/>
    <n v="9"/>
    <n v="36"/>
    <n v="0.25"/>
    <x v="8"/>
    <n v="23"/>
    <n v="0.1739"/>
    <n v="13"/>
    <n v="13"/>
    <n v="1"/>
    <n v="35"/>
    <n v="36"/>
    <n v="0.97219999999999995"/>
    <n v="15"/>
    <n v="22"/>
    <n v="0.68179999999999996"/>
    <n v="39"/>
    <n v="50"/>
    <n v="0.78"/>
    <n v="65.069999999999993"/>
    <x v="0"/>
    <n v="5.92"/>
  </r>
  <r>
    <x v="0"/>
    <x v="2"/>
    <x v="7"/>
    <x v="27"/>
    <x v="703"/>
    <x v="701"/>
    <n v="18"/>
    <n v="56"/>
    <n v="0.32140000000000002"/>
    <x v="10"/>
    <n v="17"/>
    <n v="0.4118"/>
    <n v="44"/>
    <n v="48"/>
    <n v="0.91669999999999996"/>
    <n v="42"/>
    <n v="46"/>
    <n v="0.91300000000000003"/>
    <n v="49"/>
    <n v="83"/>
    <n v="0.59040000000000004"/>
    <n v="56"/>
    <n v="64"/>
    <n v="0.875"/>
    <n v="133.1"/>
    <x v="4"/>
    <n v="6.34"/>
  </r>
  <r>
    <x v="0"/>
    <x v="5"/>
    <x v="15"/>
    <x v="48"/>
    <x v="704"/>
    <x v="702"/>
    <n v="59"/>
    <n v="134"/>
    <n v="0.44030000000000002"/>
    <x v="1"/>
    <m/>
    <m/>
    <m/>
    <m/>
    <m/>
    <n v="0"/>
    <n v="1"/>
    <n v="0"/>
    <m/>
    <m/>
    <m/>
    <n v="0"/>
    <n v="1"/>
    <n v="0"/>
    <m/>
    <x v="1"/>
    <m/>
  </r>
  <r>
    <x v="0"/>
    <x v="4"/>
    <x v="22"/>
    <x v="52"/>
    <x v="705"/>
    <x v="703"/>
    <n v="2"/>
    <n v="8"/>
    <n v="0.25"/>
    <x v="3"/>
    <n v="2"/>
    <n v="0.5"/>
    <n v="10"/>
    <n v="10"/>
    <n v="1"/>
    <n v="7"/>
    <n v="7"/>
    <n v="1"/>
    <n v="9"/>
    <n v="17"/>
    <n v="0.52939999999999998"/>
    <n v="13"/>
    <n v="15"/>
    <n v="0.86670000000000003"/>
    <n v="26.56"/>
    <x v="24"/>
    <n v="6.64"/>
  </r>
  <r>
    <x v="0"/>
    <x v="6"/>
    <x v="17"/>
    <x v="32"/>
    <x v="706"/>
    <x v="704"/>
    <n v="13"/>
    <n v="82"/>
    <n v="0.1585"/>
    <x v="0"/>
    <n v="32"/>
    <n v="0.15629999999999999"/>
    <n v="44"/>
    <n v="44"/>
    <n v="1"/>
    <n v="70"/>
    <n v="73"/>
    <n v="0.95889999999999997"/>
    <n v="65"/>
    <n v="77"/>
    <n v="0.84419999999999995"/>
    <n v="88"/>
    <n v="104"/>
    <n v="0.84619999999999995"/>
    <n v="192.14"/>
    <x v="3"/>
    <n v="8.01"/>
  </r>
  <r>
    <x v="0"/>
    <x v="3"/>
    <x v="19"/>
    <x v="34"/>
    <x v="707"/>
    <x v="705"/>
    <n v="20"/>
    <n v="75"/>
    <n v="0.26669999999999999"/>
    <x v="6"/>
    <n v="5"/>
    <n v="0.4"/>
    <n v="22"/>
    <n v="22"/>
    <n v="1"/>
    <n v="47"/>
    <n v="50"/>
    <n v="0.94"/>
    <n v="19"/>
    <n v="36"/>
    <n v="0.52780000000000005"/>
    <n v="86"/>
    <n v="120"/>
    <n v="0.7167"/>
    <n v="176.76"/>
    <x v="6"/>
    <n v="7.69"/>
  </r>
  <r>
    <x v="0"/>
    <x v="6"/>
    <x v="17"/>
    <x v="22"/>
    <x v="708"/>
    <x v="706"/>
    <n v="9"/>
    <n v="58"/>
    <n v="0.1552"/>
    <x v="2"/>
    <n v="1"/>
    <n v="0"/>
    <n v="34"/>
    <n v="34"/>
    <n v="1"/>
    <n v="63"/>
    <n v="65"/>
    <n v="0.96919999999999995"/>
    <n v="46"/>
    <n v="62"/>
    <n v="0.7419"/>
    <n v="71"/>
    <n v="80"/>
    <n v="0.88749999999999996"/>
    <n v="143.77000000000001"/>
    <x v="4"/>
    <n v="6.85"/>
  </r>
  <r>
    <x v="0"/>
    <x v="0"/>
    <x v="3"/>
    <x v="3"/>
    <x v="709"/>
    <x v="707"/>
    <n v="14"/>
    <n v="39"/>
    <n v="0.35899999999999999"/>
    <x v="3"/>
    <n v="6"/>
    <n v="0.16669999999999999"/>
    <n v="17"/>
    <n v="17"/>
    <n v="1"/>
    <n v="40"/>
    <n v="40"/>
    <n v="1"/>
    <n v="9"/>
    <n v="28"/>
    <n v="0.32140000000000002"/>
    <n v="38"/>
    <n v="42"/>
    <n v="0.90480000000000005"/>
    <n v="81.27"/>
    <x v="21"/>
    <n v="6.25"/>
  </r>
  <r>
    <x v="0"/>
    <x v="2"/>
    <x v="9"/>
    <x v="67"/>
    <x v="710"/>
    <x v="708"/>
    <n v="7"/>
    <n v="13"/>
    <n v="0.53849999999999998"/>
    <x v="5"/>
    <n v="13"/>
    <n v="0.23080000000000001"/>
    <n v="1"/>
    <n v="1"/>
    <n v="1"/>
    <n v="7"/>
    <n v="7"/>
    <n v="1"/>
    <n v="1"/>
    <n v="2"/>
    <n v="0.5"/>
    <n v="7"/>
    <n v="7"/>
    <n v="1"/>
    <n v="24.03"/>
    <x v="18"/>
    <n v="8.01"/>
  </r>
  <r>
    <x v="0"/>
    <x v="4"/>
    <x v="22"/>
    <x v="33"/>
    <x v="711"/>
    <x v="709"/>
    <n v="18"/>
    <n v="83"/>
    <n v="0.21690000000000001"/>
    <x v="8"/>
    <n v="41"/>
    <n v="9.7600000000000006E-2"/>
    <n v="39"/>
    <n v="39"/>
    <n v="1"/>
    <n v="52"/>
    <n v="56"/>
    <n v="0.92859999999999998"/>
    <n v="56"/>
    <n v="71"/>
    <n v="0.78869999999999996"/>
    <n v="81"/>
    <n v="89"/>
    <n v="0.91010000000000002"/>
    <n v="170.14"/>
    <x v="3"/>
    <n v="7.09"/>
  </r>
  <r>
    <x v="0"/>
    <x v="2"/>
    <x v="9"/>
    <x v="67"/>
    <x v="712"/>
    <x v="710"/>
    <n v="8"/>
    <n v="70"/>
    <n v="0.1143"/>
    <x v="6"/>
    <n v="15"/>
    <n v="0.1333"/>
    <n v="34"/>
    <n v="36"/>
    <n v="0.94440000000000002"/>
    <n v="61"/>
    <n v="64"/>
    <n v="0.95309999999999995"/>
    <n v="32"/>
    <n v="49"/>
    <n v="0.65310000000000001"/>
    <n v="83"/>
    <n v="85"/>
    <n v="0.97650000000000003"/>
    <n v="190.14"/>
    <x v="3"/>
    <n v="7.92"/>
  </r>
  <r>
    <x v="0"/>
    <x v="3"/>
    <x v="6"/>
    <x v="6"/>
    <x v="713"/>
    <x v="711"/>
    <n v="2"/>
    <n v="7"/>
    <n v="0.28570000000000001"/>
    <x v="2"/>
    <n v="1"/>
    <n v="0"/>
    <n v="1"/>
    <n v="1"/>
    <n v="1"/>
    <n v="5"/>
    <n v="5"/>
    <n v="1"/>
    <n v="1"/>
    <n v="1"/>
    <n v="1"/>
    <n v="9"/>
    <n v="11"/>
    <n v="0.81820000000000004"/>
    <n v="16.2"/>
    <x v="18"/>
    <n v="5.4"/>
  </r>
  <r>
    <x v="0"/>
    <x v="2"/>
    <x v="10"/>
    <x v="21"/>
    <x v="714"/>
    <x v="712"/>
    <n v="2"/>
    <n v="4"/>
    <n v="0.5"/>
    <x v="2"/>
    <n v="1"/>
    <n v="0"/>
    <m/>
    <m/>
    <m/>
    <n v="3"/>
    <n v="3"/>
    <n v="1"/>
    <m/>
    <m/>
    <m/>
    <n v="5"/>
    <n v="5"/>
    <n v="1"/>
    <n v="135.01"/>
    <x v="6"/>
    <n v="5.87"/>
  </r>
  <r>
    <x v="0"/>
    <x v="0"/>
    <x v="3"/>
    <x v="29"/>
    <x v="715"/>
    <x v="713"/>
    <n v="1"/>
    <n v="11"/>
    <n v="9.0899999999999995E-2"/>
    <x v="2"/>
    <n v="3"/>
    <n v="0"/>
    <n v="6"/>
    <n v="6"/>
    <n v="1"/>
    <m/>
    <m/>
    <m/>
    <n v="3"/>
    <n v="7"/>
    <n v="0.42859999999999998"/>
    <n v="13"/>
    <n v="16"/>
    <n v="0.8125"/>
    <n v="207.75"/>
    <x v="6"/>
    <n v="9.0299999999999994"/>
  </r>
  <r>
    <x v="0"/>
    <x v="2"/>
    <x v="2"/>
    <x v="2"/>
    <x v="716"/>
    <x v="714"/>
    <n v="1"/>
    <n v="4"/>
    <n v="0.25"/>
    <x v="2"/>
    <n v="2"/>
    <n v="0"/>
    <n v="3"/>
    <n v="3"/>
    <n v="1"/>
    <n v="3"/>
    <n v="3"/>
    <n v="1"/>
    <n v="3"/>
    <n v="3"/>
    <n v="1"/>
    <n v="4"/>
    <n v="4"/>
    <n v="1"/>
    <n v="146.59"/>
    <x v="3"/>
    <n v="6.11"/>
  </r>
  <r>
    <x v="0"/>
    <x v="1"/>
    <x v="1"/>
    <x v="1"/>
    <x v="717"/>
    <x v="715"/>
    <n v="0"/>
    <n v="3"/>
    <n v="0"/>
    <x v="1"/>
    <m/>
    <m/>
    <m/>
    <m/>
    <m/>
    <m/>
    <m/>
    <m/>
    <m/>
    <m/>
    <m/>
    <m/>
    <m/>
    <m/>
    <m/>
    <x v="1"/>
    <m/>
  </r>
  <r>
    <x v="0"/>
    <x v="3"/>
    <x v="24"/>
    <x v="68"/>
    <x v="718"/>
    <x v="716"/>
    <n v="27"/>
    <n v="98"/>
    <n v="0.27550000000000002"/>
    <x v="3"/>
    <n v="10"/>
    <n v="0.1"/>
    <n v="44"/>
    <n v="46"/>
    <n v="0.95650000000000002"/>
    <n v="82"/>
    <n v="88"/>
    <n v="0.93179999999999996"/>
    <n v="34"/>
    <n v="68"/>
    <n v="0.5"/>
    <n v="104"/>
    <n v="118"/>
    <n v="0.88139999999999996"/>
    <n v="166.99"/>
    <x v="9"/>
    <n v="6.68"/>
  </r>
  <r>
    <x v="0"/>
    <x v="5"/>
    <x v="15"/>
    <x v="17"/>
    <x v="719"/>
    <x v="717"/>
    <n v="22"/>
    <n v="70"/>
    <n v="0.31430000000000002"/>
    <x v="1"/>
    <m/>
    <m/>
    <m/>
    <m/>
    <m/>
    <n v="52"/>
    <n v="52"/>
    <n v="1"/>
    <m/>
    <m/>
    <m/>
    <n v="85"/>
    <n v="111"/>
    <n v="0.76580000000000004"/>
    <n v="115.92"/>
    <x v="4"/>
    <n v="5.52"/>
  </r>
  <r>
    <x v="0"/>
    <x v="4"/>
    <x v="22"/>
    <x v="47"/>
    <x v="720"/>
    <x v="718"/>
    <n v="7"/>
    <n v="70"/>
    <n v="0.1"/>
    <x v="5"/>
    <n v="27"/>
    <n v="0.1111"/>
    <n v="59"/>
    <n v="59"/>
    <n v="1"/>
    <n v="47"/>
    <n v="47"/>
    <n v="1"/>
    <n v="71"/>
    <n v="96"/>
    <n v="0.73960000000000004"/>
    <n v="72"/>
    <n v="75"/>
    <n v="0.96"/>
    <n v="178.42"/>
    <x v="3"/>
    <n v="7.43"/>
  </r>
  <r>
    <x v="0"/>
    <x v="2"/>
    <x v="10"/>
    <x v="21"/>
    <x v="721"/>
    <x v="719"/>
    <n v="3"/>
    <n v="21"/>
    <n v="0.1429"/>
    <x v="2"/>
    <n v="4"/>
    <n v="0"/>
    <n v="5"/>
    <n v="5"/>
    <n v="1"/>
    <n v="20"/>
    <n v="20"/>
    <n v="1"/>
    <n v="4"/>
    <n v="5"/>
    <n v="0.8"/>
    <n v="22"/>
    <n v="25"/>
    <n v="0.88"/>
    <n v="176.85"/>
    <x v="11"/>
    <n v="9.31"/>
  </r>
  <r>
    <x v="0"/>
    <x v="2"/>
    <x v="11"/>
    <x v="20"/>
    <x v="722"/>
    <x v="720"/>
    <n v="29"/>
    <n v="56"/>
    <n v="0.51790000000000003"/>
    <x v="6"/>
    <n v="12"/>
    <n v="0.16669999999999999"/>
    <n v="29"/>
    <n v="29"/>
    <n v="1"/>
    <n v="47"/>
    <n v="53"/>
    <n v="0.88680000000000003"/>
    <n v="31"/>
    <n v="49"/>
    <n v="0.63270000000000004"/>
    <n v="66"/>
    <n v="67"/>
    <n v="0.98509999999999998"/>
    <n v="116.2"/>
    <x v="8"/>
    <n v="6.46"/>
  </r>
  <r>
    <x v="0"/>
    <x v="1"/>
    <x v="1"/>
    <x v="1"/>
    <x v="723"/>
    <x v="721"/>
    <n v="0"/>
    <n v="10"/>
    <n v="0"/>
    <x v="1"/>
    <m/>
    <m/>
    <m/>
    <m/>
    <m/>
    <m/>
    <m/>
    <m/>
    <m/>
    <m/>
    <m/>
    <m/>
    <m/>
    <m/>
    <m/>
    <x v="1"/>
    <m/>
  </r>
  <r>
    <x v="0"/>
    <x v="2"/>
    <x v="13"/>
    <x v="51"/>
    <x v="724"/>
    <x v="722"/>
    <n v="17"/>
    <n v="41"/>
    <n v="0.41460000000000002"/>
    <x v="6"/>
    <n v="17"/>
    <n v="0.1176"/>
    <n v="18"/>
    <n v="18"/>
    <n v="1"/>
    <n v="47"/>
    <n v="49"/>
    <n v="0.95920000000000005"/>
    <n v="14"/>
    <n v="30"/>
    <n v="0.4667"/>
    <n v="39"/>
    <n v="55"/>
    <n v="0.70909999999999995"/>
    <n v="63.44"/>
    <x v="0"/>
    <n v="5.77"/>
  </r>
  <r>
    <x v="0"/>
    <x v="4"/>
    <x v="5"/>
    <x v="55"/>
    <x v="725"/>
    <x v="723"/>
    <m/>
    <m/>
    <m/>
    <x v="1"/>
    <m/>
    <m/>
    <m/>
    <m/>
    <m/>
    <m/>
    <m/>
    <m/>
    <m/>
    <m/>
    <m/>
    <n v="0"/>
    <n v="1"/>
    <n v="0"/>
    <m/>
    <x v="1"/>
    <m/>
  </r>
  <r>
    <x v="0"/>
    <x v="6"/>
    <x v="17"/>
    <x v="37"/>
    <x v="726"/>
    <x v="724"/>
    <n v="15"/>
    <n v="75"/>
    <n v="0.2"/>
    <x v="10"/>
    <n v="36"/>
    <n v="0.19439999999999999"/>
    <n v="92"/>
    <n v="95"/>
    <n v="0.96840000000000004"/>
    <n v="58"/>
    <n v="63"/>
    <n v="0.92059999999999997"/>
    <n v="99"/>
    <n v="140"/>
    <n v="0.70709999999999995"/>
    <n v="83"/>
    <n v="84"/>
    <n v="0.98809999999999998"/>
    <n v="229.46"/>
    <x v="9"/>
    <n v="9.18"/>
  </r>
  <r>
    <x v="0"/>
    <x v="2"/>
    <x v="18"/>
    <x v="23"/>
    <x v="727"/>
    <x v="725"/>
    <n v="16"/>
    <n v="46"/>
    <n v="0.3478"/>
    <x v="6"/>
    <n v="5"/>
    <n v="0.4"/>
    <n v="35"/>
    <n v="35"/>
    <n v="1"/>
    <n v="48"/>
    <n v="55"/>
    <n v="0.87270000000000003"/>
    <n v="29"/>
    <n v="54"/>
    <n v="0.53700000000000003"/>
    <n v="53"/>
    <n v="67"/>
    <n v="0.79100000000000004"/>
    <n v="108.03"/>
    <x v="11"/>
    <n v="5.69"/>
  </r>
  <r>
    <x v="0"/>
    <x v="1"/>
    <x v="1"/>
    <x v="1"/>
    <x v="728"/>
    <x v="726"/>
    <n v="0"/>
    <n v="2"/>
    <n v="0"/>
    <x v="1"/>
    <m/>
    <m/>
    <m/>
    <m/>
    <m/>
    <m/>
    <m/>
    <m/>
    <m/>
    <m/>
    <m/>
    <m/>
    <m/>
    <m/>
    <m/>
    <x v="1"/>
    <m/>
  </r>
  <r>
    <x v="0"/>
    <x v="0"/>
    <x v="14"/>
    <x v="72"/>
    <x v="729"/>
    <x v="727"/>
    <n v="20"/>
    <n v="78"/>
    <n v="0.25640000000000002"/>
    <x v="0"/>
    <n v="17"/>
    <n v="0.29409999999999997"/>
    <n v="33"/>
    <n v="36"/>
    <n v="0.91669999999999996"/>
    <n v="78"/>
    <n v="79"/>
    <n v="0.98729999999999996"/>
    <n v="32"/>
    <n v="52"/>
    <n v="0.61539999999999995"/>
    <n v="82"/>
    <n v="97"/>
    <n v="0.84540000000000004"/>
    <n v="138.11000000000001"/>
    <x v="2"/>
    <n v="6.91"/>
  </r>
  <r>
    <x v="0"/>
    <x v="2"/>
    <x v="12"/>
    <x v="41"/>
    <x v="730"/>
    <x v="728"/>
    <n v="13"/>
    <n v="69"/>
    <n v="0.18840000000000001"/>
    <x v="3"/>
    <n v="6"/>
    <n v="0.16669999999999999"/>
    <n v="13"/>
    <n v="14"/>
    <n v="0.92859999999999998"/>
    <n v="19"/>
    <n v="20"/>
    <n v="0.95"/>
    <n v="14"/>
    <n v="21"/>
    <n v="0.66669999999999996"/>
    <n v="81"/>
    <n v="93"/>
    <n v="0.871"/>
    <n v="164.79"/>
    <x v="3"/>
    <n v="6.87"/>
  </r>
  <r>
    <x v="0"/>
    <x v="2"/>
    <x v="13"/>
    <x v="14"/>
    <x v="731"/>
    <x v="729"/>
    <n v="15"/>
    <n v="63"/>
    <n v="0.23810000000000001"/>
    <x v="6"/>
    <n v="24"/>
    <n v="8.3299999999999999E-2"/>
    <n v="43"/>
    <n v="43"/>
    <n v="1"/>
    <n v="59"/>
    <n v="61"/>
    <n v="0.96719999999999995"/>
    <n v="48"/>
    <n v="65"/>
    <n v="0.73850000000000005"/>
    <n v="67"/>
    <n v="82"/>
    <n v="0.81710000000000005"/>
    <n v="158.11000000000001"/>
    <x v="3"/>
    <n v="6.59"/>
  </r>
  <r>
    <x v="0"/>
    <x v="1"/>
    <x v="1"/>
    <x v="1"/>
    <x v="732"/>
    <x v="730"/>
    <n v="0"/>
    <n v="2"/>
    <n v="0"/>
    <x v="1"/>
    <m/>
    <m/>
    <m/>
    <m/>
    <m/>
    <m/>
    <m/>
    <m/>
    <m/>
    <m/>
    <m/>
    <m/>
    <m/>
    <m/>
    <m/>
    <x v="1"/>
    <m/>
  </r>
  <r>
    <x v="0"/>
    <x v="3"/>
    <x v="6"/>
    <x v="6"/>
    <x v="733"/>
    <x v="731"/>
    <n v="10"/>
    <n v="48"/>
    <n v="0.20830000000000001"/>
    <x v="1"/>
    <m/>
    <m/>
    <n v="9"/>
    <n v="10"/>
    <n v="0.9"/>
    <n v="25"/>
    <n v="25"/>
    <n v="1"/>
    <n v="7"/>
    <n v="13"/>
    <n v="0.53849999999999998"/>
    <n v="53"/>
    <n v="73"/>
    <n v="0.72599999999999998"/>
    <n v="73.239999999999995"/>
    <x v="20"/>
    <n v="4.3099999999999996"/>
  </r>
  <r>
    <x v="0"/>
    <x v="3"/>
    <x v="4"/>
    <x v="4"/>
    <x v="734"/>
    <x v="732"/>
    <n v="17"/>
    <n v="68"/>
    <n v="0.25"/>
    <x v="10"/>
    <n v="42"/>
    <n v="0.16669999999999999"/>
    <n v="36"/>
    <n v="38"/>
    <n v="0.94740000000000002"/>
    <n v="56"/>
    <n v="57"/>
    <n v="0.98250000000000004"/>
    <n v="40"/>
    <n v="59"/>
    <n v="0.67800000000000005"/>
    <n v="71"/>
    <n v="90"/>
    <n v="0.78890000000000005"/>
    <n v="139.27000000000001"/>
    <x v="2"/>
    <n v="6.96"/>
  </r>
  <r>
    <x v="0"/>
    <x v="2"/>
    <x v="11"/>
    <x v="11"/>
    <x v="735"/>
    <x v="733"/>
    <n v="12"/>
    <n v="69"/>
    <n v="0.1739"/>
    <x v="7"/>
    <n v="39"/>
    <n v="0.15379999999999999"/>
    <n v="30"/>
    <n v="33"/>
    <n v="0.90910000000000002"/>
    <n v="59"/>
    <n v="61"/>
    <n v="0.96719999999999995"/>
    <n v="24"/>
    <n v="52"/>
    <n v="0.46150000000000002"/>
    <n v="78"/>
    <n v="85"/>
    <n v="0.91759999999999997"/>
    <n v="120.85"/>
    <x v="4"/>
    <n v="5.75"/>
  </r>
  <r>
    <x v="0"/>
    <x v="0"/>
    <x v="3"/>
    <x v="29"/>
    <x v="736"/>
    <x v="734"/>
    <m/>
    <m/>
    <m/>
    <x v="2"/>
    <n v="1"/>
    <n v="0"/>
    <n v="1"/>
    <n v="1"/>
    <n v="1"/>
    <m/>
    <m/>
    <m/>
    <n v="2"/>
    <n v="2"/>
    <n v="1"/>
    <n v="2"/>
    <n v="3"/>
    <n v="0.66669999999999996"/>
    <n v="264.79000000000002"/>
    <x v="5"/>
    <n v="12.04"/>
  </r>
  <r>
    <x v="0"/>
    <x v="0"/>
    <x v="21"/>
    <x v="31"/>
    <x v="737"/>
    <x v="735"/>
    <n v="1"/>
    <n v="3"/>
    <n v="0.33329999999999999"/>
    <x v="1"/>
    <m/>
    <m/>
    <n v="1"/>
    <n v="1"/>
    <n v="1"/>
    <m/>
    <m/>
    <m/>
    <n v="1"/>
    <n v="1"/>
    <n v="1"/>
    <n v="5"/>
    <n v="5"/>
    <n v="1"/>
    <n v="189.3"/>
    <x v="6"/>
    <n v="8.23"/>
  </r>
  <r>
    <x v="0"/>
    <x v="2"/>
    <x v="7"/>
    <x v="15"/>
    <x v="738"/>
    <x v="736"/>
    <n v="32"/>
    <n v="98"/>
    <n v="0.32650000000000001"/>
    <x v="6"/>
    <n v="11"/>
    <n v="0.18179999999999999"/>
    <n v="30"/>
    <n v="31"/>
    <n v="0.9677"/>
    <n v="71"/>
    <n v="77"/>
    <n v="0.92210000000000003"/>
    <n v="37"/>
    <n v="53"/>
    <n v="0.69810000000000005"/>
    <n v="101"/>
    <n v="118"/>
    <n v="0.85589999999999999"/>
    <n v="165.69"/>
    <x v="3"/>
    <n v="6.9"/>
  </r>
  <r>
    <x v="0"/>
    <x v="2"/>
    <x v="2"/>
    <x v="2"/>
    <x v="739"/>
    <x v="737"/>
    <n v="1"/>
    <n v="13"/>
    <n v="7.6899999999999996E-2"/>
    <x v="2"/>
    <n v="5"/>
    <n v="0"/>
    <n v="5"/>
    <n v="5"/>
    <n v="1"/>
    <n v="7"/>
    <n v="7"/>
    <n v="1"/>
    <n v="0"/>
    <n v="5"/>
    <n v="0"/>
    <n v="15"/>
    <n v="15"/>
    <n v="1"/>
    <n v="135.21"/>
    <x v="8"/>
    <n v="7.51"/>
  </r>
  <r>
    <x v="0"/>
    <x v="6"/>
    <x v="17"/>
    <x v="32"/>
    <x v="740"/>
    <x v="738"/>
    <n v="26"/>
    <n v="105"/>
    <n v="0.24759999999999999"/>
    <x v="1"/>
    <m/>
    <m/>
    <m/>
    <m/>
    <m/>
    <n v="53"/>
    <n v="59"/>
    <n v="0.89829999999999999"/>
    <m/>
    <m/>
    <m/>
    <n v="95"/>
    <n v="104"/>
    <n v="0.91349999999999998"/>
    <n v="148.16999999999999"/>
    <x v="6"/>
    <n v="6.44"/>
  </r>
  <r>
    <x v="0"/>
    <x v="1"/>
    <x v="1"/>
    <x v="1"/>
    <x v="741"/>
    <x v="739"/>
    <n v="0"/>
    <n v="3"/>
    <n v="0"/>
    <x v="1"/>
    <m/>
    <m/>
    <m/>
    <m/>
    <m/>
    <m/>
    <m/>
    <m/>
    <m/>
    <m/>
    <m/>
    <m/>
    <m/>
    <m/>
    <m/>
    <x v="1"/>
    <m/>
  </r>
  <r>
    <x v="0"/>
    <x v="3"/>
    <x v="29"/>
    <x v="45"/>
    <x v="742"/>
    <x v="740"/>
    <n v="4"/>
    <n v="35"/>
    <n v="0.1143"/>
    <x v="3"/>
    <n v="6"/>
    <n v="0.16669999999999999"/>
    <n v="5"/>
    <n v="6"/>
    <n v="0.83330000000000004"/>
    <n v="18"/>
    <n v="18"/>
    <n v="1"/>
    <n v="3"/>
    <n v="7"/>
    <n v="0.42859999999999998"/>
    <n v="34"/>
    <n v="40"/>
    <n v="0.85"/>
    <n v="143.55000000000001"/>
    <x v="3"/>
    <n v="5.98"/>
  </r>
  <r>
    <x v="0"/>
    <x v="3"/>
    <x v="24"/>
    <x v="39"/>
    <x v="743"/>
    <x v="741"/>
    <n v="13"/>
    <n v="59"/>
    <n v="0.2203"/>
    <x v="8"/>
    <n v="8"/>
    <n v="0.5"/>
    <n v="37"/>
    <n v="37"/>
    <n v="1"/>
    <n v="55"/>
    <n v="55"/>
    <n v="1"/>
    <n v="56"/>
    <n v="68"/>
    <n v="0.82350000000000001"/>
    <n v="59"/>
    <n v="79"/>
    <n v="0.74680000000000002"/>
    <n v="141.58000000000001"/>
    <x v="3"/>
    <n v="5.9"/>
  </r>
  <r>
    <x v="0"/>
    <x v="4"/>
    <x v="5"/>
    <x v="55"/>
    <x v="744"/>
    <x v="742"/>
    <n v="11"/>
    <n v="58"/>
    <n v="0.18970000000000001"/>
    <x v="3"/>
    <n v="14"/>
    <n v="7.1400000000000005E-2"/>
    <n v="18"/>
    <n v="18"/>
    <n v="1"/>
    <n v="35"/>
    <n v="35"/>
    <n v="1"/>
    <n v="16"/>
    <n v="22"/>
    <n v="0.72729999999999995"/>
    <n v="66"/>
    <n v="84"/>
    <n v="0.78569999999999995"/>
    <n v="127.86"/>
    <x v="5"/>
    <n v="5.81"/>
  </r>
  <r>
    <x v="0"/>
    <x v="4"/>
    <x v="16"/>
    <x v="18"/>
    <x v="745"/>
    <x v="743"/>
    <n v="9"/>
    <n v="23"/>
    <n v="0.39129999999999998"/>
    <x v="2"/>
    <n v="11"/>
    <n v="0"/>
    <n v="2"/>
    <n v="2"/>
    <n v="1"/>
    <n v="12"/>
    <n v="12"/>
    <n v="1"/>
    <n v="1"/>
    <n v="1"/>
    <n v="1"/>
    <n v="20"/>
    <n v="28"/>
    <n v="0.71430000000000005"/>
    <n v="26.62"/>
    <x v="14"/>
    <n v="5.32"/>
  </r>
  <r>
    <x v="0"/>
    <x v="4"/>
    <x v="22"/>
    <x v="33"/>
    <x v="746"/>
    <x v="744"/>
    <n v="8"/>
    <n v="13"/>
    <n v="0.61539999999999995"/>
    <x v="3"/>
    <n v="31"/>
    <n v="3.2300000000000002E-2"/>
    <n v="1"/>
    <n v="1"/>
    <n v="1"/>
    <n v="4"/>
    <n v="4"/>
    <n v="1"/>
    <n v="1"/>
    <n v="1"/>
    <n v="1"/>
    <n v="5"/>
    <n v="5"/>
    <n v="1"/>
    <n v="6.9"/>
    <x v="12"/>
    <n v="6.9"/>
  </r>
  <r>
    <x v="0"/>
    <x v="0"/>
    <x v="28"/>
    <x v="44"/>
    <x v="747"/>
    <x v="745"/>
    <n v="7"/>
    <n v="8"/>
    <n v="0.875"/>
    <x v="0"/>
    <n v="18"/>
    <n v="0.27779999999999999"/>
    <n v="6"/>
    <n v="6"/>
    <n v="1"/>
    <n v="4"/>
    <n v="4"/>
    <n v="1"/>
    <n v="6"/>
    <n v="10"/>
    <n v="0.6"/>
    <n v="2"/>
    <n v="4"/>
    <n v="0.5"/>
    <n v="12.9"/>
    <x v="24"/>
    <n v="3.23"/>
  </r>
  <r>
    <x v="0"/>
    <x v="4"/>
    <x v="5"/>
    <x v="55"/>
    <x v="748"/>
    <x v="746"/>
    <n v="11"/>
    <n v="74"/>
    <n v="0.14860000000000001"/>
    <x v="3"/>
    <n v="9"/>
    <n v="0.1111"/>
    <n v="17"/>
    <n v="17"/>
    <n v="1"/>
    <n v="36"/>
    <n v="36"/>
    <n v="1"/>
    <n v="19"/>
    <n v="23"/>
    <n v="0.82609999999999995"/>
    <n v="75"/>
    <n v="97"/>
    <n v="0.7732"/>
    <n v="127.63"/>
    <x v="4"/>
    <n v="6.08"/>
  </r>
  <r>
    <x v="0"/>
    <x v="3"/>
    <x v="6"/>
    <x v="6"/>
    <x v="749"/>
    <x v="747"/>
    <n v="10"/>
    <n v="28"/>
    <n v="0.35709999999999997"/>
    <x v="3"/>
    <n v="7"/>
    <n v="0.1429"/>
    <n v="43"/>
    <n v="45"/>
    <n v="0.9556"/>
    <n v="19"/>
    <n v="19"/>
    <n v="1"/>
    <n v="29"/>
    <n v="71"/>
    <n v="0.40849999999999997"/>
    <n v="29"/>
    <n v="56"/>
    <n v="0.51790000000000003"/>
    <n v="72.680000000000007"/>
    <x v="6"/>
    <n v="3.16"/>
  </r>
  <r>
    <x v="0"/>
    <x v="2"/>
    <x v="10"/>
    <x v="10"/>
    <x v="750"/>
    <x v="748"/>
    <n v="8"/>
    <n v="37"/>
    <n v="0.2162"/>
    <x v="0"/>
    <n v="47"/>
    <n v="0.10639999999999999"/>
    <n v="49"/>
    <n v="50"/>
    <n v="0.98"/>
    <n v="29"/>
    <n v="29"/>
    <n v="1"/>
    <n v="68"/>
    <n v="88"/>
    <n v="0.77270000000000005"/>
    <n v="35"/>
    <n v="48"/>
    <n v="0.72919999999999996"/>
    <n v="174.9"/>
    <x v="5"/>
    <n v="7.95"/>
  </r>
  <r>
    <x v="0"/>
    <x v="1"/>
    <x v="1"/>
    <x v="1"/>
    <x v="751"/>
    <x v="749"/>
    <n v="0"/>
    <n v="2"/>
    <n v="0"/>
    <x v="1"/>
    <m/>
    <m/>
    <m/>
    <m/>
    <m/>
    <m/>
    <m/>
    <m/>
    <m/>
    <m/>
    <m/>
    <m/>
    <m/>
    <m/>
    <m/>
    <x v="1"/>
    <m/>
  </r>
  <r>
    <x v="0"/>
    <x v="0"/>
    <x v="23"/>
    <x v="57"/>
    <x v="752"/>
    <x v="750"/>
    <n v="2"/>
    <n v="26"/>
    <n v="7.6899999999999996E-2"/>
    <x v="1"/>
    <m/>
    <m/>
    <m/>
    <m/>
    <m/>
    <n v="5"/>
    <n v="5"/>
    <n v="1"/>
    <m/>
    <m/>
    <m/>
    <n v="29"/>
    <n v="33"/>
    <n v="0.87880000000000003"/>
    <n v="58.59"/>
    <x v="0"/>
    <n v="5.33"/>
  </r>
  <r>
    <x v="0"/>
    <x v="2"/>
    <x v="11"/>
    <x v="25"/>
    <x v="753"/>
    <x v="751"/>
    <n v="25"/>
    <n v="85"/>
    <n v="0.29409999999999997"/>
    <x v="5"/>
    <n v="14"/>
    <n v="0.21429999999999999"/>
    <n v="36"/>
    <n v="38"/>
    <n v="0.94740000000000002"/>
    <n v="66"/>
    <n v="71"/>
    <n v="0.92959999999999998"/>
    <n v="35"/>
    <n v="76"/>
    <n v="0.46050000000000002"/>
    <n v="88"/>
    <n v="95"/>
    <n v="0.92630000000000001"/>
    <n v="146.85"/>
    <x v="2"/>
    <n v="7.34"/>
  </r>
  <r>
    <x v="0"/>
    <x v="3"/>
    <x v="4"/>
    <x v="56"/>
    <x v="754"/>
    <x v="752"/>
    <n v="13"/>
    <n v="70"/>
    <n v="0.1857"/>
    <x v="8"/>
    <n v="29"/>
    <n v="0.13789999999999999"/>
    <n v="51"/>
    <n v="52"/>
    <n v="0.98080000000000001"/>
    <n v="63"/>
    <n v="63"/>
    <n v="1"/>
    <n v="47"/>
    <n v="70"/>
    <n v="0.6714"/>
    <n v="74"/>
    <n v="92"/>
    <n v="0.80430000000000001"/>
    <n v="152.54"/>
    <x v="6"/>
    <n v="6.63"/>
  </r>
  <r>
    <x v="0"/>
    <x v="2"/>
    <x v="7"/>
    <x v="38"/>
    <x v="755"/>
    <x v="753"/>
    <n v="17"/>
    <n v="45"/>
    <n v="0.37780000000000002"/>
    <x v="13"/>
    <n v="46"/>
    <n v="0.28260000000000002"/>
    <n v="40"/>
    <n v="42"/>
    <n v="0.95240000000000002"/>
    <n v="41"/>
    <n v="49"/>
    <n v="0.8367"/>
    <n v="45"/>
    <n v="74"/>
    <n v="0.60809999999999997"/>
    <n v="56"/>
    <n v="65"/>
    <n v="0.86150000000000004"/>
    <n v="129.61000000000001"/>
    <x v="5"/>
    <n v="5.89"/>
  </r>
  <r>
    <x v="0"/>
    <x v="5"/>
    <x v="15"/>
    <x v="17"/>
    <x v="756"/>
    <x v="754"/>
    <n v="21"/>
    <n v="61"/>
    <n v="0.34429999999999999"/>
    <x v="9"/>
    <n v="32"/>
    <n v="0.25"/>
    <n v="43"/>
    <n v="43"/>
    <n v="1"/>
    <n v="48"/>
    <n v="50"/>
    <n v="0.96"/>
    <n v="42"/>
    <n v="75"/>
    <n v="0.56000000000000005"/>
    <n v="62"/>
    <n v="76"/>
    <n v="0.81579999999999997"/>
    <n v="137.46"/>
    <x v="3"/>
    <n v="5.73"/>
  </r>
  <r>
    <x v="0"/>
    <x v="3"/>
    <x v="24"/>
    <x v="68"/>
    <x v="757"/>
    <x v="755"/>
    <n v="16"/>
    <n v="86"/>
    <n v="0.186"/>
    <x v="7"/>
    <n v="21"/>
    <n v="0.28570000000000001"/>
    <n v="25"/>
    <n v="26"/>
    <n v="0.96150000000000002"/>
    <n v="87"/>
    <n v="89"/>
    <n v="0.97750000000000004"/>
    <n v="26"/>
    <n v="36"/>
    <n v="0.72219999999999995"/>
    <n v="90"/>
    <n v="112"/>
    <n v="0.80359999999999998"/>
    <n v="137.88999999999999"/>
    <x v="3"/>
    <n v="5.75"/>
  </r>
  <r>
    <x v="0"/>
    <x v="0"/>
    <x v="14"/>
    <x v="16"/>
    <x v="758"/>
    <x v="756"/>
    <n v="11"/>
    <n v="19"/>
    <n v="0.57889999999999997"/>
    <x v="8"/>
    <n v="21"/>
    <n v="0.1905"/>
    <n v="8"/>
    <n v="8"/>
    <n v="1"/>
    <n v="15"/>
    <n v="15"/>
    <n v="1"/>
    <n v="11"/>
    <n v="13"/>
    <n v="0.84619999999999995"/>
    <n v="13"/>
    <n v="16"/>
    <n v="0.8125"/>
    <n v="30"/>
    <x v="14"/>
    <n v="6"/>
  </r>
  <r>
    <x v="0"/>
    <x v="3"/>
    <x v="4"/>
    <x v="56"/>
    <x v="759"/>
    <x v="757"/>
    <n v="12"/>
    <n v="19"/>
    <n v="0.63160000000000005"/>
    <x v="1"/>
    <m/>
    <m/>
    <m/>
    <m/>
    <m/>
    <n v="5"/>
    <n v="5"/>
    <n v="1"/>
    <m/>
    <m/>
    <m/>
    <n v="13"/>
    <n v="17"/>
    <n v="0.76470000000000005"/>
    <m/>
    <x v="1"/>
    <m/>
  </r>
  <r>
    <x v="0"/>
    <x v="2"/>
    <x v="11"/>
    <x v="11"/>
    <x v="760"/>
    <x v="758"/>
    <n v="12"/>
    <n v="60"/>
    <n v="0.2"/>
    <x v="16"/>
    <n v="48"/>
    <n v="0.22919999999999999"/>
    <n v="37"/>
    <n v="39"/>
    <n v="0.94869999999999999"/>
    <n v="57"/>
    <n v="60"/>
    <n v="0.95"/>
    <n v="25"/>
    <n v="62"/>
    <n v="0.4032"/>
    <n v="65"/>
    <n v="76"/>
    <n v="0.85529999999999995"/>
    <n v="110.17"/>
    <x v="4"/>
    <n v="5.25"/>
  </r>
  <r>
    <x v="0"/>
    <x v="2"/>
    <x v="11"/>
    <x v="20"/>
    <x v="761"/>
    <x v="759"/>
    <n v="35"/>
    <n v="71"/>
    <n v="0.49299999999999999"/>
    <x v="6"/>
    <n v="5"/>
    <n v="0.4"/>
    <n v="45"/>
    <n v="45"/>
    <n v="1"/>
    <n v="60"/>
    <n v="67"/>
    <n v="0.89549999999999996"/>
    <n v="26"/>
    <n v="74"/>
    <n v="0.35139999999999999"/>
    <n v="69"/>
    <n v="78"/>
    <n v="0.88460000000000005"/>
    <n v="114"/>
    <x v="4"/>
    <n v="5.43"/>
  </r>
  <r>
    <x v="0"/>
    <x v="1"/>
    <x v="1"/>
    <x v="1"/>
    <x v="762"/>
    <x v="760"/>
    <n v="0"/>
    <n v="3"/>
    <n v="0"/>
    <x v="1"/>
    <m/>
    <m/>
    <m/>
    <m/>
    <m/>
    <m/>
    <m/>
    <m/>
    <m/>
    <m/>
    <m/>
    <m/>
    <m/>
    <m/>
    <m/>
    <x v="1"/>
    <m/>
  </r>
  <r>
    <x v="0"/>
    <x v="4"/>
    <x v="5"/>
    <x v="55"/>
    <x v="763"/>
    <x v="761"/>
    <n v="3"/>
    <n v="7"/>
    <n v="0.42859999999999998"/>
    <x v="1"/>
    <m/>
    <m/>
    <m/>
    <m/>
    <m/>
    <m/>
    <m/>
    <m/>
    <m/>
    <m/>
    <m/>
    <n v="9"/>
    <n v="10"/>
    <n v="0.9"/>
    <m/>
    <x v="1"/>
    <m/>
  </r>
  <r>
    <x v="0"/>
    <x v="0"/>
    <x v="14"/>
    <x v="72"/>
    <x v="764"/>
    <x v="762"/>
    <n v="7"/>
    <n v="38"/>
    <n v="0.1842"/>
    <x v="6"/>
    <n v="2"/>
    <n v="1"/>
    <n v="40"/>
    <n v="40"/>
    <n v="1"/>
    <n v="49"/>
    <n v="49"/>
    <n v="1"/>
    <n v="29"/>
    <n v="55"/>
    <n v="0.52729999999999999"/>
    <n v="46"/>
    <n v="55"/>
    <n v="0.83640000000000003"/>
    <n v="101.61"/>
    <x v="8"/>
    <n v="5.64"/>
  </r>
  <r>
    <x v="0"/>
    <x v="4"/>
    <x v="22"/>
    <x v="52"/>
    <x v="765"/>
    <x v="763"/>
    <n v="38"/>
    <n v="103"/>
    <n v="0.36890000000000001"/>
    <x v="8"/>
    <n v="15"/>
    <n v="0.26669999999999999"/>
    <n v="36"/>
    <n v="36"/>
    <n v="1"/>
    <n v="82"/>
    <n v="83"/>
    <n v="0.98799999999999999"/>
    <n v="33"/>
    <n v="53"/>
    <n v="0.62260000000000004"/>
    <n v="111"/>
    <n v="115"/>
    <n v="0.96519999999999995"/>
    <n v="176.62"/>
    <x v="9"/>
    <n v="7.06"/>
  </r>
  <r>
    <x v="0"/>
    <x v="0"/>
    <x v="0"/>
    <x v="0"/>
    <x v="766"/>
    <x v="764"/>
    <n v="2"/>
    <n v="8"/>
    <n v="0.25"/>
    <x v="6"/>
    <n v="23"/>
    <n v="8.6999999999999994E-2"/>
    <n v="14"/>
    <n v="17"/>
    <n v="0.82350000000000001"/>
    <m/>
    <m/>
    <m/>
    <n v="33"/>
    <n v="39"/>
    <n v="0.84619999999999995"/>
    <n v="10"/>
    <n v="10"/>
    <n v="1"/>
    <n v="201.13"/>
    <x v="15"/>
    <n v="7.74"/>
  </r>
  <r>
    <x v="0"/>
    <x v="2"/>
    <x v="12"/>
    <x v="60"/>
    <x v="767"/>
    <x v="765"/>
    <n v="10"/>
    <n v="60"/>
    <n v="0.16669999999999999"/>
    <x v="3"/>
    <n v="14"/>
    <n v="7.1400000000000005E-2"/>
    <n v="32"/>
    <n v="32"/>
    <n v="1"/>
    <n v="27"/>
    <n v="35"/>
    <n v="0.77139999999999997"/>
    <n v="31"/>
    <n v="34"/>
    <n v="0.91180000000000005"/>
    <n v="69"/>
    <n v="81"/>
    <n v="0.85189999999999999"/>
    <n v="164.11"/>
    <x v="15"/>
    <n v="6.31"/>
  </r>
  <r>
    <x v="0"/>
    <x v="3"/>
    <x v="6"/>
    <x v="54"/>
    <x v="768"/>
    <x v="766"/>
    <n v="2"/>
    <n v="3"/>
    <n v="0.66669999999999996"/>
    <x v="1"/>
    <m/>
    <m/>
    <n v="1"/>
    <n v="1"/>
    <n v="1"/>
    <m/>
    <m/>
    <m/>
    <n v="2"/>
    <n v="2"/>
    <n v="1"/>
    <n v="2"/>
    <n v="2"/>
    <n v="1"/>
    <m/>
    <x v="1"/>
    <m/>
  </r>
  <r>
    <x v="0"/>
    <x v="3"/>
    <x v="4"/>
    <x v="71"/>
    <x v="769"/>
    <x v="767"/>
    <n v="4"/>
    <n v="38"/>
    <n v="0.1053"/>
    <x v="8"/>
    <n v="13"/>
    <n v="0.30769999999999997"/>
    <n v="24"/>
    <n v="26"/>
    <n v="0.92310000000000003"/>
    <n v="43"/>
    <n v="43"/>
    <n v="1"/>
    <n v="24"/>
    <n v="37"/>
    <n v="0.64859999999999995"/>
    <n v="49"/>
    <n v="60"/>
    <n v="0.81669999999999998"/>
    <n v="92.11"/>
    <x v="7"/>
    <n v="6.14"/>
  </r>
  <r>
    <x v="0"/>
    <x v="0"/>
    <x v="0"/>
    <x v="61"/>
    <x v="770"/>
    <x v="768"/>
    <n v="1"/>
    <n v="2"/>
    <n v="0.5"/>
    <x v="1"/>
    <m/>
    <m/>
    <m/>
    <m/>
    <m/>
    <m/>
    <m/>
    <m/>
    <m/>
    <m/>
    <m/>
    <n v="3"/>
    <n v="3"/>
    <n v="1"/>
    <n v="129.44"/>
    <x v="4"/>
    <n v="6.16"/>
  </r>
  <r>
    <x v="0"/>
    <x v="3"/>
    <x v="25"/>
    <x v="70"/>
    <x v="771"/>
    <x v="769"/>
    <m/>
    <m/>
    <m/>
    <x v="1"/>
    <m/>
    <m/>
    <m/>
    <m/>
    <m/>
    <m/>
    <m/>
    <m/>
    <m/>
    <m/>
    <m/>
    <m/>
    <m/>
    <m/>
    <n v="10.14"/>
    <x v="22"/>
    <n v="5.07"/>
  </r>
  <r>
    <x v="0"/>
    <x v="2"/>
    <x v="10"/>
    <x v="10"/>
    <x v="772"/>
    <x v="770"/>
    <n v="6"/>
    <n v="24"/>
    <n v="0.25"/>
    <x v="2"/>
    <n v="12"/>
    <n v="0"/>
    <n v="17"/>
    <n v="17"/>
    <n v="1"/>
    <n v="18"/>
    <n v="19"/>
    <n v="0.94740000000000002"/>
    <n v="12"/>
    <n v="20"/>
    <n v="0.6"/>
    <n v="25"/>
    <n v="35"/>
    <n v="0.71430000000000005"/>
    <n v="119.3"/>
    <x v="6"/>
    <n v="5.19"/>
  </r>
  <r>
    <x v="0"/>
    <x v="2"/>
    <x v="18"/>
    <x v="23"/>
    <x v="773"/>
    <x v="771"/>
    <n v="39"/>
    <n v="89"/>
    <n v="0.43819999999999998"/>
    <x v="6"/>
    <n v="15"/>
    <n v="0.1333"/>
    <n v="45"/>
    <n v="45"/>
    <n v="1"/>
    <n v="92"/>
    <n v="94"/>
    <n v="0.97870000000000001"/>
    <n v="35"/>
    <n v="65"/>
    <n v="0.53849999999999998"/>
    <n v="92"/>
    <n v="118"/>
    <n v="0.77969999999999995"/>
    <n v="154.56"/>
    <x v="6"/>
    <n v="6.72"/>
  </r>
  <r>
    <x v="0"/>
    <x v="2"/>
    <x v="7"/>
    <x v="27"/>
    <x v="774"/>
    <x v="772"/>
    <n v="26"/>
    <n v="83"/>
    <n v="0.31330000000000002"/>
    <x v="0"/>
    <n v="16"/>
    <n v="0.3125"/>
    <n v="27"/>
    <n v="29"/>
    <n v="0.93100000000000005"/>
    <n v="71"/>
    <n v="76"/>
    <n v="0.93420000000000003"/>
    <n v="29"/>
    <n v="43"/>
    <n v="0.6744"/>
    <n v="90"/>
    <n v="95"/>
    <n v="0.94740000000000002"/>
    <n v="139.24"/>
    <x v="4"/>
    <n v="6.63"/>
  </r>
  <r>
    <x v="0"/>
    <x v="1"/>
    <x v="1"/>
    <x v="1"/>
    <x v="775"/>
    <x v="773"/>
    <n v="0"/>
    <n v="1"/>
    <n v="0"/>
    <x v="1"/>
    <m/>
    <m/>
    <m/>
    <m/>
    <m/>
    <m/>
    <m/>
    <m/>
    <m/>
    <m/>
    <m/>
    <m/>
    <m/>
    <m/>
    <m/>
    <x v="1"/>
    <m/>
  </r>
  <r>
    <x v="0"/>
    <x v="6"/>
    <x v="17"/>
    <x v="32"/>
    <x v="776"/>
    <x v="774"/>
    <n v="1"/>
    <n v="1"/>
    <n v="1"/>
    <x v="3"/>
    <n v="5"/>
    <n v="0.2"/>
    <m/>
    <m/>
    <m/>
    <m/>
    <m/>
    <m/>
    <m/>
    <m/>
    <m/>
    <m/>
    <m/>
    <m/>
    <m/>
    <x v="1"/>
    <m/>
  </r>
  <r>
    <x v="0"/>
    <x v="6"/>
    <x v="17"/>
    <x v="22"/>
    <x v="777"/>
    <x v="775"/>
    <n v="12"/>
    <n v="58"/>
    <n v="0.2069"/>
    <x v="2"/>
    <n v="33"/>
    <n v="0"/>
    <n v="40"/>
    <n v="41"/>
    <n v="0.97560000000000002"/>
    <n v="57"/>
    <n v="58"/>
    <n v="0.98280000000000001"/>
    <n v="47"/>
    <n v="59"/>
    <n v="0.79659999999999997"/>
    <n v="72"/>
    <n v="84"/>
    <n v="0.85709999999999997"/>
    <n v="150.47999999999999"/>
    <x v="5"/>
    <n v="6.84"/>
  </r>
  <r>
    <x v="0"/>
    <x v="4"/>
    <x v="5"/>
    <x v="5"/>
    <x v="778"/>
    <x v="776"/>
    <n v="12"/>
    <n v="47"/>
    <n v="0.25530000000000003"/>
    <x v="6"/>
    <n v="20"/>
    <n v="0.1"/>
    <n v="4"/>
    <n v="4"/>
    <n v="1"/>
    <n v="34"/>
    <n v="35"/>
    <n v="0.97140000000000004"/>
    <n v="3"/>
    <n v="9"/>
    <n v="0.33329999999999999"/>
    <n v="53"/>
    <n v="61"/>
    <n v="0.86890000000000001"/>
    <n v="134.22999999999999"/>
    <x v="4"/>
    <n v="6.39"/>
  </r>
  <r>
    <x v="0"/>
    <x v="4"/>
    <x v="5"/>
    <x v="55"/>
    <x v="779"/>
    <x v="777"/>
    <n v="1"/>
    <n v="2"/>
    <n v="0.5"/>
    <x v="2"/>
    <n v="1"/>
    <n v="0"/>
    <m/>
    <m/>
    <m/>
    <n v="1"/>
    <n v="1"/>
    <n v="1"/>
    <m/>
    <m/>
    <m/>
    <n v="2"/>
    <n v="3"/>
    <n v="0.66669999999999996"/>
    <n v="2.25"/>
    <x v="12"/>
    <n v="2.25"/>
  </r>
  <r>
    <x v="0"/>
    <x v="4"/>
    <x v="16"/>
    <x v="18"/>
    <x v="780"/>
    <x v="778"/>
    <n v="12"/>
    <n v="29"/>
    <n v="0.4138"/>
    <x v="6"/>
    <n v="9"/>
    <n v="0.22220000000000001"/>
    <n v="4"/>
    <n v="4"/>
    <n v="1"/>
    <n v="13"/>
    <n v="13"/>
    <n v="1"/>
    <n v="2"/>
    <n v="4"/>
    <n v="0.5"/>
    <n v="21"/>
    <n v="37"/>
    <n v="0.56759999999999999"/>
    <n v="37.15"/>
    <x v="17"/>
    <n v="5.31"/>
  </r>
  <r>
    <x v="0"/>
    <x v="3"/>
    <x v="24"/>
    <x v="59"/>
    <x v="781"/>
    <x v="779"/>
    <n v="6"/>
    <n v="13"/>
    <n v="0.46150000000000002"/>
    <x v="1"/>
    <m/>
    <m/>
    <m/>
    <m/>
    <m/>
    <m/>
    <m/>
    <m/>
    <m/>
    <m/>
    <m/>
    <n v="14"/>
    <n v="17"/>
    <n v="0.82350000000000001"/>
    <n v="3.38"/>
    <x v="12"/>
    <n v="3.38"/>
  </r>
  <r>
    <x v="0"/>
    <x v="0"/>
    <x v="21"/>
    <x v="31"/>
    <x v="782"/>
    <x v="780"/>
    <n v="1"/>
    <n v="9"/>
    <n v="0.1111"/>
    <x v="3"/>
    <n v="4"/>
    <n v="0.25"/>
    <n v="5"/>
    <n v="5"/>
    <n v="1"/>
    <m/>
    <m/>
    <m/>
    <n v="5"/>
    <n v="6"/>
    <n v="0.83330000000000004"/>
    <n v="9"/>
    <n v="9"/>
    <n v="1"/>
    <n v="107.18"/>
    <x v="0"/>
    <n v="9.74"/>
  </r>
  <r>
    <x v="0"/>
    <x v="1"/>
    <x v="1"/>
    <x v="1"/>
    <x v="783"/>
    <x v="781"/>
    <n v="0"/>
    <n v="10"/>
    <n v="0"/>
    <x v="1"/>
    <m/>
    <m/>
    <m/>
    <m/>
    <m/>
    <m/>
    <m/>
    <m/>
    <m/>
    <m/>
    <m/>
    <m/>
    <m/>
    <m/>
    <m/>
    <x v="1"/>
    <m/>
  </r>
  <r>
    <x v="0"/>
    <x v="0"/>
    <x v="14"/>
    <x v="16"/>
    <x v="784"/>
    <x v="782"/>
    <n v="29"/>
    <n v="71"/>
    <n v="0.40849999999999997"/>
    <x v="6"/>
    <n v="11"/>
    <n v="0.18179999999999999"/>
    <n v="28"/>
    <n v="31"/>
    <n v="0.9032"/>
    <n v="60"/>
    <n v="61"/>
    <n v="0.98360000000000003"/>
    <n v="20"/>
    <n v="43"/>
    <n v="0.46510000000000001"/>
    <n v="68"/>
    <n v="83"/>
    <n v="0.81930000000000003"/>
    <n v="106.73"/>
    <x v="3"/>
    <n v="4.45"/>
  </r>
  <r>
    <x v="0"/>
    <x v="2"/>
    <x v="13"/>
    <x v="28"/>
    <x v="785"/>
    <x v="783"/>
    <n v="10"/>
    <n v="15"/>
    <n v="0.66669999999999996"/>
    <x v="4"/>
    <n v="24"/>
    <n v="0.375"/>
    <n v="6"/>
    <n v="6"/>
    <n v="1"/>
    <n v="3"/>
    <n v="3"/>
    <n v="1"/>
    <n v="8"/>
    <n v="10"/>
    <n v="0.8"/>
    <n v="7"/>
    <n v="7"/>
    <n v="1"/>
    <n v="25.66"/>
    <x v="24"/>
    <n v="6.42"/>
  </r>
  <r>
    <x v="0"/>
    <x v="2"/>
    <x v="13"/>
    <x v="28"/>
    <x v="786"/>
    <x v="784"/>
    <n v="22"/>
    <n v="86"/>
    <n v="0.25580000000000003"/>
    <x v="2"/>
    <n v="2"/>
    <n v="0"/>
    <n v="16"/>
    <n v="17"/>
    <n v="0.94120000000000004"/>
    <n v="97"/>
    <n v="102"/>
    <n v="0.95099999999999996"/>
    <n v="7"/>
    <n v="17"/>
    <n v="0.4118"/>
    <n v="100"/>
    <n v="123"/>
    <n v="0.81299999999999994"/>
    <n v="126.59"/>
    <x v="5"/>
    <n v="5.75"/>
  </r>
  <r>
    <x v="0"/>
    <x v="0"/>
    <x v="14"/>
    <x v="63"/>
    <x v="787"/>
    <x v="785"/>
    <n v="19"/>
    <n v="47"/>
    <n v="0.40429999999999999"/>
    <x v="5"/>
    <n v="10"/>
    <n v="0.3"/>
    <n v="37"/>
    <n v="37"/>
    <n v="1"/>
    <n v="46"/>
    <n v="47"/>
    <n v="0.97870000000000001"/>
    <n v="43"/>
    <n v="60"/>
    <n v="0.7167"/>
    <n v="43"/>
    <n v="54"/>
    <n v="0.79630000000000001"/>
    <n v="107.07"/>
    <x v="11"/>
    <n v="5.64"/>
  </r>
  <r>
    <x v="0"/>
    <x v="3"/>
    <x v="4"/>
    <x v="4"/>
    <x v="788"/>
    <x v="786"/>
    <n v="4"/>
    <n v="10"/>
    <n v="0.4"/>
    <x v="2"/>
    <n v="15"/>
    <n v="0"/>
    <n v="8"/>
    <n v="8"/>
    <n v="1"/>
    <n v="8"/>
    <n v="8"/>
    <n v="1"/>
    <n v="6"/>
    <n v="10"/>
    <n v="0.6"/>
    <n v="10"/>
    <n v="14"/>
    <n v="0.71430000000000005"/>
    <n v="20.51"/>
    <x v="24"/>
    <n v="5.13"/>
  </r>
  <r>
    <x v="0"/>
    <x v="3"/>
    <x v="19"/>
    <x v="24"/>
    <x v="789"/>
    <x v="787"/>
    <n v="4"/>
    <n v="5"/>
    <n v="0.8"/>
    <x v="2"/>
    <n v="1"/>
    <n v="0"/>
    <m/>
    <m/>
    <m/>
    <n v="2"/>
    <n v="2"/>
    <n v="1"/>
    <m/>
    <m/>
    <m/>
    <n v="1"/>
    <n v="2"/>
    <n v="0.5"/>
    <n v="1.32"/>
    <x v="12"/>
    <n v="1.32"/>
  </r>
  <r>
    <x v="0"/>
    <x v="3"/>
    <x v="19"/>
    <x v="24"/>
    <x v="790"/>
    <x v="788"/>
    <n v="8"/>
    <n v="26"/>
    <n v="0.30769999999999997"/>
    <x v="1"/>
    <m/>
    <m/>
    <m/>
    <m/>
    <m/>
    <n v="5"/>
    <n v="6"/>
    <n v="0.83330000000000004"/>
    <m/>
    <m/>
    <m/>
    <n v="29"/>
    <n v="41"/>
    <n v="0.70730000000000004"/>
    <n v="1.32"/>
    <x v="12"/>
    <n v="1.32"/>
  </r>
  <r>
    <x v="0"/>
    <x v="1"/>
    <x v="1"/>
    <x v="1"/>
    <x v="791"/>
    <x v="789"/>
    <n v="0"/>
    <n v="1"/>
    <n v="0"/>
    <x v="1"/>
    <m/>
    <m/>
    <m/>
    <m/>
    <m/>
    <m/>
    <m/>
    <m/>
    <m/>
    <m/>
    <m/>
    <m/>
    <m/>
    <m/>
    <m/>
    <x v="1"/>
    <m/>
  </r>
  <r>
    <x v="0"/>
    <x v="5"/>
    <x v="15"/>
    <x v="48"/>
    <x v="792"/>
    <x v="790"/>
    <n v="8"/>
    <n v="62"/>
    <n v="0.129"/>
    <x v="5"/>
    <n v="39"/>
    <n v="7.6899999999999996E-2"/>
    <n v="49"/>
    <n v="52"/>
    <n v="0.94230000000000003"/>
    <n v="56"/>
    <n v="58"/>
    <n v="0.96550000000000002"/>
    <n v="47"/>
    <n v="95"/>
    <n v="0.49469999999999997"/>
    <n v="71"/>
    <n v="82"/>
    <n v="0.8659"/>
    <n v="148.37"/>
    <x v="9"/>
    <n v="5.93"/>
  </r>
  <r>
    <x v="0"/>
    <x v="3"/>
    <x v="4"/>
    <x v="4"/>
    <x v="793"/>
    <x v="791"/>
    <m/>
    <m/>
    <m/>
    <x v="1"/>
    <m/>
    <m/>
    <m/>
    <m/>
    <m/>
    <m/>
    <m/>
    <m/>
    <n v="1"/>
    <n v="1"/>
    <n v="1"/>
    <m/>
    <m/>
    <m/>
    <m/>
    <x v="1"/>
    <m/>
  </r>
  <r>
    <x v="0"/>
    <x v="4"/>
    <x v="22"/>
    <x v="33"/>
    <x v="794"/>
    <x v="792"/>
    <m/>
    <m/>
    <m/>
    <x v="1"/>
    <m/>
    <m/>
    <m/>
    <m/>
    <m/>
    <m/>
    <m/>
    <m/>
    <n v="12"/>
    <n v="12"/>
    <n v="1"/>
    <m/>
    <m/>
    <m/>
    <m/>
    <x v="1"/>
    <m/>
  </r>
  <r>
    <x v="0"/>
    <x v="1"/>
    <x v="1"/>
    <x v="1"/>
    <x v="795"/>
    <x v="793"/>
    <n v="0"/>
    <n v="2"/>
    <n v="0"/>
    <x v="1"/>
    <m/>
    <m/>
    <m/>
    <m/>
    <m/>
    <m/>
    <m/>
    <m/>
    <m/>
    <m/>
    <m/>
    <m/>
    <m/>
    <m/>
    <m/>
    <x v="1"/>
    <m/>
  </r>
  <r>
    <x v="0"/>
    <x v="1"/>
    <x v="1"/>
    <x v="1"/>
    <x v="796"/>
    <x v="794"/>
    <n v="0"/>
    <n v="3"/>
    <n v="0"/>
    <x v="1"/>
    <m/>
    <m/>
    <m/>
    <m/>
    <m/>
    <m/>
    <m/>
    <m/>
    <m/>
    <m/>
    <m/>
    <m/>
    <m/>
    <m/>
    <m/>
    <x v="1"/>
    <m/>
  </r>
  <r>
    <x v="0"/>
    <x v="1"/>
    <x v="1"/>
    <x v="1"/>
    <x v="797"/>
    <x v="795"/>
    <n v="0"/>
    <n v="2"/>
    <n v="0"/>
    <x v="1"/>
    <m/>
    <m/>
    <m/>
    <m/>
    <m/>
    <m/>
    <m/>
    <m/>
    <m/>
    <m/>
    <m/>
    <m/>
    <m/>
    <m/>
    <m/>
    <x v="1"/>
    <m/>
  </r>
  <r>
    <x v="0"/>
    <x v="2"/>
    <x v="13"/>
    <x v="14"/>
    <x v="798"/>
    <x v="796"/>
    <n v="11"/>
    <n v="63"/>
    <n v="0.17460000000000001"/>
    <x v="1"/>
    <m/>
    <m/>
    <m/>
    <m/>
    <m/>
    <n v="28"/>
    <n v="30"/>
    <n v="0.93330000000000002"/>
    <m/>
    <m/>
    <m/>
    <n v="76"/>
    <n v="87"/>
    <n v="0.87360000000000004"/>
    <m/>
    <x v="1"/>
    <m/>
  </r>
  <r>
    <x v="0"/>
    <x v="0"/>
    <x v="3"/>
    <x v="29"/>
    <x v="799"/>
    <x v="797"/>
    <n v="0"/>
    <n v="1"/>
    <n v="0"/>
    <x v="1"/>
    <m/>
    <m/>
    <m/>
    <m/>
    <m/>
    <m/>
    <m/>
    <m/>
    <m/>
    <m/>
    <m/>
    <n v="2"/>
    <n v="2"/>
    <n v="1"/>
    <n v="146.62"/>
    <x v="2"/>
    <n v="7.33"/>
  </r>
  <r>
    <x v="0"/>
    <x v="2"/>
    <x v="9"/>
    <x v="66"/>
    <x v="800"/>
    <x v="798"/>
    <n v="0"/>
    <n v="17"/>
    <n v="0"/>
    <x v="1"/>
    <m/>
    <m/>
    <n v="8"/>
    <n v="8"/>
    <n v="1"/>
    <n v="13"/>
    <n v="14"/>
    <n v="0.92859999999999998"/>
    <n v="8"/>
    <n v="8"/>
    <n v="1"/>
    <n v="25"/>
    <n v="25"/>
    <n v="1"/>
    <n v="178.59"/>
    <x v="4"/>
    <n v="8.5"/>
  </r>
  <r>
    <x v="0"/>
    <x v="2"/>
    <x v="11"/>
    <x v="11"/>
    <x v="801"/>
    <x v="799"/>
    <n v="23"/>
    <n v="53"/>
    <n v="0.434"/>
    <x v="3"/>
    <n v="9"/>
    <n v="0.1111"/>
    <n v="13"/>
    <n v="15"/>
    <n v="0.86670000000000003"/>
    <n v="33"/>
    <n v="37"/>
    <n v="0.89190000000000003"/>
    <n v="6"/>
    <n v="22"/>
    <n v="0.2727"/>
    <n v="49"/>
    <n v="52"/>
    <n v="0.94230000000000003"/>
    <n v="65.89"/>
    <x v="26"/>
    <n v="5.49"/>
  </r>
  <r>
    <x v="0"/>
    <x v="5"/>
    <x v="15"/>
    <x v="19"/>
    <x v="802"/>
    <x v="800"/>
    <n v="1"/>
    <n v="6"/>
    <n v="0.16669999999999999"/>
    <x v="6"/>
    <n v="12"/>
    <n v="0.16669999999999999"/>
    <n v="8"/>
    <n v="9"/>
    <n v="0.88890000000000002"/>
    <n v="3"/>
    <n v="6"/>
    <n v="0.5"/>
    <n v="8"/>
    <n v="12"/>
    <n v="0.66669999999999996"/>
    <n v="5"/>
    <n v="13"/>
    <n v="0.3846"/>
    <n v="155.35"/>
    <x v="4"/>
    <n v="7.4"/>
  </r>
  <r>
    <x v="0"/>
    <x v="3"/>
    <x v="25"/>
    <x v="70"/>
    <x v="803"/>
    <x v="801"/>
    <n v="11"/>
    <n v="44"/>
    <n v="0.25"/>
    <x v="1"/>
    <m/>
    <m/>
    <n v="6"/>
    <n v="6"/>
    <n v="1"/>
    <n v="29"/>
    <n v="29"/>
    <n v="1"/>
    <n v="6"/>
    <n v="8"/>
    <n v="0.75"/>
    <n v="44"/>
    <n v="50"/>
    <n v="0.88"/>
    <n v="97.77"/>
    <x v="20"/>
    <n v="5.75"/>
  </r>
  <r>
    <x v="0"/>
    <x v="6"/>
    <x v="17"/>
    <x v="32"/>
    <x v="804"/>
    <x v="802"/>
    <n v="2"/>
    <n v="22"/>
    <n v="9.0899999999999995E-2"/>
    <x v="5"/>
    <n v="15"/>
    <n v="0.2"/>
    <n v="14"/>
    <n v="15"/>
    <n v="0.93330000000000002"/>
    <n v="27"/>
    <n v="27"/>
    <n v="1"/>
    <n v="16"/>
    <n v="22"/>
    <n v="0.72729999999999995"/>
    <n v="25"/>
    <n v="30"/>
    <n v="0.83330000000000004"/>
    <n v="52.11"/>
    <x v="16"/>
    <n v="5.21"/>
  </r>
  <r>
    <x v="0"/>
    <x v="3"/>
    <x v="26"/>
    <x v="42"/>
    <x v="805"/>
    <x v="803"/>
    <n v="2"/>
    <n v="3"/>
    <n v="0.66669999999999996"/>
    <x v="1"/>
    <m/>
    <m/>
    <m/>
    <m/>
    <m/>
    <n v="1"/>
    <n v="2"/>
    <n v="0.5"/>
    <m/>
    <m/>
    <m/>
    <n v="2"/>
    <n v="2"/>
    <n v="1"/>
    <n v="10.14"/>
    <x v="22"/>
    <n v="5.07"/>
  </r>
  <r>
    <x v="0"/>
    <x v="4"/>
    <x v="16"/>
    <x v="18"/>
    <x v="806"/>
    <x v="804"/>
    <n v="16"/>
    <n v="74"/>
    <n v="0.2162"/>
    <x v="3"/>
    <n v="10"/>
    <n v="0.1"/>
    <n v="12"/>
    <n v="12"/>
    <n v="1"/>
    <n v="46"/>
    <n v="46"/>
    <n v="1"/>
    <n v="18"/>
    <n v="25"/>
    <n v="0.72"/>
    <n v="84"/>
    <n v="104"/>
    <n v="0.80769999999999997"/>
    <n v="119.75"/>
    <x v="5"/>
    <n v="5.44"/>
  </r>
  <r>
    <x v="0"/>
    <x v="4"/>
    <x v="27"/>
    <x v="43"/>
    <x v="807"/>
    <x v="805"/>
    <n v="7"/>
    <n v="29"/>
    <n v="0.2414"/>
    <x v="2"/>
    <n v="8"/>
    <n v="0"/>
    <n v="4"/>
    <n v="4"/>
    <n v="1"/>
    <n v="22"/>
    <n v="22"/>
    <n v="1"/>
    <n v="3"/>
    <n v="5"/>
    <n v="0.6"/>
    <n v="29"/>
    <n v="45"/>
    <n v="0.64439999999999997"/>
    <n v="134.68"/>
    <x v="20"/>
    <n v="7.92"/>
  </r>
  <r>
    <x v="0"/>
    <x v="2"/>
    <x v="9"/>
    <x v="26"/>
    <x v="808"/>
    <x v="806"/>
    <n v="19"/>
    <n v="59"/>
    <n v="0.32200000000000001"/>
    <x v="5"/>
    <n v="21"/>
    <n v="0.1429"/>
    <n v="27"/>
    <n v="27"/>
    <n v="1"/>
    <n v="62"/>
    <n v="63"/>
    <n v="0.98409999999999997"/>
    <n v="42"/>
    <n v="45"/>
    <n v="0.93330000000000002"/>
    <n v="61"/>
    <n v="76"/>
    <n v="0.80259999999999998"/>
    <n v="161.63"/>
    <x v="4"/>
    <n v="7.7"/>
  </r>
  <r>
    <x v="0"/>
    <x v="0"/>
    <x v="23"/>
    <x v="57"/>
    <x v="809"/>
    <x v="807"/>
    <n v="18"/>
    <n v="49"/>
    <n v="0.36730000000000002"/>
    <x v="6"/>
    <n v="20"/>
    <n v="0.1"/>
    <n v="45"/>
    <n v="45"/>
    <n v="1"/>
    <n v="55"/>
    <n v="55"/>
    <n v="1"/>
    <n v="30"/>
    <n v="63"/>
    <n v="0.47620000000000001"/>
    <n v="55"/>
    <n v="66"/>
    <n v="0.83330000000000004"/>
    <n v="112.45"/>
    <x v="5"/>
    <n v="5.1100000000000003"/>
  </r>
  <r>
    <x v="0"/>
    <x v="4"/>
    <x v="16"/>
    <x v="18"/>
    <x v="810"/>
    <x v="808"/>
    <n v="1"/>
    <n v="2"/>
    <n v="0.5"/>
    <x v="1"/>
    <m/>
    <m/>
    <m/>
    <m/>
    <m/>
    <m/>
    <m/>
    <m/>
    <m/>
    <m/>
    <m/>
    <n v="2"/>
    <n v="2"/>
    <n v="1"/>
    <m/>
    <x v="1"/>
    <m/>
  </r>
  <r>
    <x v="0"/>
    <x v="4"/>
    <x v="5"/>
    <x v="5"/>
    <x v="811"/>
    <x v="809"/>
    <n v="10"/>
    <n v="17"/>
    <n v="0.58819999999999995"/>
    <x v="10"/>
    <n v="28"/>
    <n v="0.25"/>
    <n v="13"/>
    <n v="13"/>
    <n v="1"/>
    <n v="9"/>
    <n v="9"/>
    <n v="1"/>
    <n v="15"/>
    <n v="25"/>
    <n v="0.6"/>
    <n v="9"/>
    <n v="10"/>
    <n v="0.9"/>
    <n v="31.13"/>
    <x v="14"/>
    <n v="6.23"/>
  </r>
  <r>
    <x v="0"/>
    <x v="3"/>
    <x v="4"/>
    <x v="4"/>
    <x v="812"/>
    <x v="810"/>
    <n v="16"/>
    <n v="61"/>
    <n v="0.26229999999999998"/>
    <x v="0"/>
    <n v="14"/>
    <n v="0.35709999999999997"/>
    <n v="49"/>
    <n v="49"/>
    <n v="1"/>
    <n v="52"/>
    <n v="53"/>
    <n v="0.98109999999999997"/>
    <n v="39"/>
    <n v="77"/>
    <n v="0.50649999999999995"/>
    <n v="65"/>
    <n v="83"/>
    <n v="0.78310000000000002"/>
    <n v="135.24"/>
    <x v="3"/>
    <n v="5.63"/>
  </r>
  <r>
    <x v="0"/>
    <x v="2"/>
    <x v="9"/>
    <x v="66"/>
    <x v="813"/>
    <x v="811"/>
    <n v="3"/>
    <n v="29"/>
    <n v="0.10340000000000001"/>
    <x v="3"/>
    <n v="3"/>
    <n v="0.33329999999999999"/>
    <n v="6"/>
    <n v="6"/>
    <n v="1"/>
    <n v="21"/>
    <n v="21"/>
    <n v="1"/>
    <n v="8"/>
    <n v="8"/>
    <n v="1"/>
    <n v="31"/>
    <n v="31"/>
    <n v="1"/>
    <n v="101.63"/>
    <x v="23"/>
    <n v="7.26"/>
  </r>
  <r>
    <x v="0"/>
    <x v="4"/>
    <x v="27"/>
    <x v="43"/>
    <x v="814"/>
    <x v="812"/>
    <n v="10"/>
    <n v="30"/>
    <n v="0.33329999999999999"/>
    <x v="2"/>
    <n v="2"/>
    <n v="0"/>
    <m/>
    <m/>
    <m/>
    <n v="6"/>
    <n v="6"/>
    <n v="1"/>
    <m/>
    <m/>
    <m/>
    <n v="28"/>
    <n v="46"/>
    <n v="0.60870000000000002"/>
    <n v="77.8"/>
    <x v="0"/>
    <n v="7.07"/>
  </r>
  <r>
    <x v="0"/>
    <x v="2"/>
    <x v="11"/>
    <x v="25"/>
    <x v="815"/>
    <x v="813"/>
    <n v="21"/>
    <n v="77"/>
    <n v="0.2727"/>
    <x v="8"/>
    <n v="26"/>
    <n v="0.15379999999999999"/>
    <n v="20"/>
    <n v="21"/>
    <n v="0.95240000000000002"/>
    <n v="70"/>
    <n v="71"/>
    <n v="0.9859"/>
    <n v="26"/>
    <n v="34"/>
    <n v="0.76470000000000005"/>
    <n v="81"/>
    <n v="95"/>
    <n v="0.85260000000000002"/>
    <n v="127.3"/>
    <x v="5"/>
    <n v="5.79"/>
  </r>
  <r>
    <x v="0"/>
    <x v="0"/>
    <x v="21"/>
    <x v="31"/>
    <x v="816"/>
    <x v="814"/>
    <m/>
    <m/>
    <m/>
    <x v="2"/>
    <n v="2"/>
    <n v="0"/>
    <m/>
    <m/>
    <m/>
    <m/>
    <m/>
    <m/>
    <m/>
    <m/>
    <m/>
    <m/>
    <m/>
    <m/>
    <n v="5.63"/>
    <x v="12"/>
    <n v="5.63"/>
  </r>
  <r>
    <x v="0"/>
    <x v="2"/>
    <x v="18"/>
    <x v="23"/>
    <x v="817"/>
    <x v="815"/>
    <n v="1"/>
    <n v="2"/>
    <n v="0.5"/>
    <x v="1"/>
    <m/>
    <m/>
    <m/>
    <m/>
    <m/>
    <m/>
    <m/>
    <m/>
    <m/>
    <m/>
    <m/>
    <n v="2"/>
    <n v="2"/>
    <n v="1"/>
    <m/>
    <x v="1"/>
    <m/>
  </r>
  <r>
    <x v="0"/>
    <x v="0"/>
    <x v="14"/>
    <x v="72"/>
    <x v="818"/>
    <x v="816"/>
    <n v="18"/>
    <n v="55"/>
    <n v="0.32729999999999998"/>
    <x v="5"/>
    <n v="28"/>
    <n v="0.1071"/>
    <n v="25"/>
    <n v="25"/>
    <n v="1"/>
    <n v="60"/>
    <n v="63"/>
    <n v="0.95240000000000002"/>
    <n v="20"/>
    <n v="43"/>
    <n v="0.46510000000000001"/>
    <n v="64"/>
    <n v="83"/>
    <n v="0.77110000000000001"/>
    <n v="101.41"/>
    <x v="8"/>
    <n v="5.63"/>
  </r>
  <r>
    <x v="0"/>
    <x v="1"/>
    <x v="1"/>
    <x v="1"/>
    <x v="819"/>
    <x v="817"/>
    <n v="0"/>
    <n v="42"/>
    <n v="0"/>
    <x v="1"/>
    <m/>
    <m/>
    <m/>
    <m/>
    <m/>
    <m/>
    <m/>
    <m/>
    <m/>
    <m/>
    <m/>
    <m/>
    <m/>
    <m/>
    <m/>
    <x v="1"/>
    <m/>
  </r>
  <r>
    <x v="0"/>
    <x v="0"/>
    <x v="28"/>
    <x v="44"/>
    <x v="820"/>
    <x v="818"/>
    <n v="7"/>
    <n v="33"/>
    <n v="0.21210000000000001"/>
    <x v="8"/>
    <n v="16"/>
    <n v="0.25"/>
    <n v="21"/>
    <n v="22"/>
    <n v="0.95450000000000002"/>
    <n v="26"/>
    <n v="28"/>
    <n v="0.92859999999999998"/>
    <n v="18"/>
    <n v="31"/>
    <n v="0.5806"/>
    <n v="34"/>
    <n v="39"/>
    <n v="0.87180000000000002"/>
    <n v="67.92"/>
    <x v="23"/>
    <n v="4.8499999999999996"/>
  </r>
  <r>
    <x v="0"/>
    <x v="4"/>
    <x v="8"/>
    <x v="8"/>
    <x v="821"/>
    <x v="819"/>
    <n v="13"/>
    <n v="78"/>
    <n v="0.16669999999999999"/>
    <x v="5"/>
    <n v="23"/>
    <n v="0.13039999999999999"/>
    <n v="46"/>
    <n v="48"/>
    <n v="0.95830000000000004"/>
    <n v="55"/>
    <n v="56"/>
    <n v="0.98209999999999997"/>
    <n v="61"/>
    <n v="84"/>
    <n v="0.72619999999999996"/>
    <n v="85"/>
    <n v="92"/>
    <n v="0.92390000000000005"/>
    <n v="212.11"/>
    <x v="9"/>
    <n v="8.48"/>
  </r>
  <r>
    <x v="0"/>
    <x v="6"/>
    <x v="17"/>
    <x v="32"/>
    <x v="822"/>
    <x v="820"/>
    <n v="16"/>
    <n v="83"/>
    <n v="0.1928"/>
    <x v="7"/>
    <n v="36"/>
    <n v="0.16669999999999999"/>
    <n v="43"/>
    <n v="43"/>
    <n v="1"/>
    <n v="91"/>
    <n v="93"/>
    <n v="0.97850000000000004"/>
    <n v="42"/>
    <n v="66"/>
    <n v="0.63639999999999997"/>
    <n v="93"/>
    <n v="115"/>
    <n v="0.80869999999999997"/>
    <n v="162.65"/>
    <x v="3"/>
    <n v="6.78"/>
  </r>
  <r>
    <x v="0"/>
    <x v="0"/>
    <x v="21"/>
    <x v="31"/>
    <x v="823"/>
    <x v="821"/>
    <n v="8"/>
    <n v="39"/>
    <n v="0.2051"/>
    <x v="2"/>
    <n v="1"/>
    <n v="0"/>
    <n v="5"/>
    <n v="5"/>
    <n v="1"/>
    <m/>
    <m/>
    <m/>
    <n v="5"/>
    <n v="7"/>
    <n v="0.71430000000000005"/>
    <n v="44"/>
    <n v="45"/>
    <n v="0.9778"/>
    <n v="258.17"/>
    <x v="6"/>
    <n v="11.22"/>
  </r>
  <r>
    <x v="0"/>
    <x v="2"/>
    <x v="18"/>
    <x v="23"/>
    <x v="824"/>
    <x v="822"/>
    <n v="11"/>
    <n v="59"/>
    <n v="0.18640000000000001"/>
    <x v="4"/>
    <n v="53"/>
    <n v="0.16980000000000001"/>
    <n v="68"/>
    <n v="68"/>
    <n v="1"/>
    <n v="54"/>
    <n v="55"/>
    <n v="0.98180000000000001"/>
    <n v="49"/>
    <n v="93"/>
    <n v="0.52690000000000003"/>
    <n v="68"/>
    <n v="69"/>
    <n v="0.98550000000000004"/>
    <n v="147.75"/>
    <x v="3"/>
    <n v="6.16"/>
  </r>
  <r>
    <x v="0"/>
    <x v="0"/>
    <x v="14"/>
    <x v="72"/>
    <x v="825"/>
    <x v="823"/>
    <n v="8"/>
    <n v="42"/>
    <n v="0.1905"/>
    <x v="3"/>
    <n v="3"/>
    <n v="0.33329999999999999"/>
    <n v="28"/>
    <n v="29"/>
    <n v="0.96550000000000002"/>
    <n v="30"/>
    <n v="30"/>
    <n v="1"/>
    <n v="41"/>
    <n v="53"/>
    <n v="0.77359999999999995"/>
    <n v="41"/>
    <n v="46"/>
    <n v="0.89129999999999998"/>
    <n v="110.54"/>
    <x v="23"/>
    <n v="7.9"/>
  </r>
  <r>
    <x v="0"/>
    <x v="6"/>
    <x v="17"/>
    <x v="22"/>
    <x v="826"/>
    <x v="824"/>
    <n v="4"/>
    <n v="31"/>
    <n v="0.129"/>
    <x v="3"/>
    <n v="19"/>
    <n v="5.2600000000000001E-2"/>
    <n v="36"/>
    <n v="36"/>
    <n v="1"/>
    <n v="23"/>
    <n v="23"/>
    <n v="1"/>
    <n v="29"/>
    <n v="40"/>
    <n v="0.72499999999999998"/>
    <n v="33"/>
    <n v="37"/>
    <n v="0.89190000000000003"/>
    <n v="147.80000000000001"/>
    <x v="4"/>
    <n v="7.04"/>
  </r>
  <r>
    <x v="0"/>
    <x v="5"/>
    <x v="15"/>
    <x v="17"/>
    <x v="827"/>
    <x v="825"/>
    <n v="12"/>
    <n v="50"/>
    <n v="0.24"/>
    <x v="5"/>
    <n v="36"/>
    <n v="8.3299999999999999E-2"/>
    <n v="41"/>
    <n v="41"/>
    <n v="1"/>
    <n v="43"/>
    <n v="44"/>
    <n v="0.97729999999999995"/>
    <n v="43"/>
    <n v="76"/>
    <n v="0.56579999999999997"/>
    <n v="53"/>
    <n v="71"/>
    <n v="0.74650000000000005"/>
    <n v="119.61"/>
    <x v="3"/>
    <n v="4.9800000000000004"/>
  </r>
  <r>
    <x v="0"/>
    <x v="2"/>
    <x v="10"/>
    <x v="46"/>
    <x v="828"/>
    <x v="826"/>
    <n v="9"/>
    <n v="49"/>
    <n v="0.1837"/>
    <x v="2"/>
    <n v="9"/>
    <n v="0"/>
    <n v="31"/>
    <n v="32"/>
    <n v="0.96879999999999999"/>
    <n v="47"/>
    <n v="49"/>
    <n v="0.95920000000000005"/>
    <n v="21"/>
    <n v="47"/>
    <n v="0.44679999999999997"/>
    <n v="60"/>
    <n v="67"/>
    <n v="0.89549999999999996"/>
    <n v="155.97"/>
    <x v="5"/>
    <n v="7.09"/>
  </r>
  <r>
    <x v="0"/>
    <x v="2"/>
    <x v="2"/>
    <x v="12"/>
    <x v="829"/>
    <x v="827"/>
    <n v="0"/>
    <n v="4"/>
    <n v="0"/>
    <x v="1"/>
    <m/>
    <m/>
    <m/>
    <m/>
    <m/>
    <n v="1"/>
    <n v="1"/>
    <n v="1"/>
    <m/>
    <m/>
    <m/>
    <n v="4"/>
    <n v="5"/>
    <n v="0.8"/>
    <n v="132.68"/>
    <x v="8"/>
    <n v="7.37"/>
  </r>
  <r>
    <x v="0"/>
    <x v="2"/>
    <x v="12"/>
    <x v="60"/>
    <x v="830"/>
    <x v="828"/>
    <n v="7"/>
    <n v="44"/>
    <n v="0.15909999999999999"/>
    <x v="3"/>
    <n v="3"/>
    <n v="0.33329999999999999"/>
    <n v="1"/>
    <n v="1"/>
    <n v="1"/>
    <n v="33"/>
    <n v="35"/>
    <n v="0.94289999999999996"/>
    <n v="3"/>
    <n v="4"/>
    <n v="0.75"/>
    <n v="52"/>
    <n v="56"/>
    <n v="0.92859999999999998"/>
    <n v="133.38"/>
    <x v="2"/>
    <n v="6.67"/>
  </r>
  <r>
    <x v="0"/>
    <x v="0"/>
    <x v="14"/>
    <x v="72"/>
    <x v="831"/>
    <x v="829"/>
    <n v="13"/>
    <n v="56"/>
    <n v="0.2321"/>
    <x v="5"/>
    <n v="12"/>
    <n v="0.25"/>
    <n v="23"/>
    <n v="24"/>
    <n v="0.95830000000000004"/>
    <n v="62"/>
    <n v="62"/>
    <n v="1"/>
    <n v="24"/>
    <n v="41"/>
    <n v="0.58540000000000003"/>
    <n v="70"/>
    <n v="81"/>
    <n v="0.86419999999999997"/>
    <n v="125.75"/>
    <x v="8"/>
    <n v="6.99"/>
  </r>
  <r>
    <x v="0"/>
    <x v="2"/>
    <x v="11"/>
    <x v="20"/>
    <x v="832"/>
    <x v="830"/>
    <n v="21"/>
    <n v="72"/>
    <n v="0.29170000000000001"/>
    <x v="6"/>
    <n v="12"/>
    <n v="0.16669999999999999"/>
    <n v="41"/>
    <n v="46"/>
    <n v="0.89129999999999998"/>
    <n v="69"/>
    <n v="77"/>
    <n v="0.89610000000000001"/>
    <n v="41"/>
    <n v="72"/>
    <n v="0.56940000000000002"/>
    <n v="84"/>
    <n v="96"/>
    <n v="0.875"/>
    <n v="153.04"/>
    <x v="3"/>
    <n v="6.38"/>
  </r>
  <r>
    <x v="0"/>
    <x v="4"/>
    <x v="5"/>
    <x v="55"/>
    <x v="833"/>
    <x v="831"/>
    <n v="7"/>
    <n v="21"/>
    <n v="0.33329999999999999"/>
    <x v="2"/>
    <n v="8"/>
    <n v="0"/>
    <n v="1"/>
    <n v="1"/>
    <n v="1"/>
    <n v="15"/>
    <n v="15"/>
    <n v="1"/>
    <n v="1"/>
    <n v="2"/>
    <n v="0.5"/>
    <n v="20"/>
    <n v="25"/>
    <n v="0.8"/>
    <n v="38.65"/>
    <x v="10"/>
    <n v="6.44"/>
  </r>
  <r>
    <x v="0"/>
    <x v="5"/>
    <x v="15"/>
    <x v="48"/>
    <x v="834"/>
    <x v="832"/>
    <n v="0"/>
    <n v="35"/>
    <n v="0"/>
    <x v="2"/>
    <n v="2"/>
    <n v="0"/>
    <n v="37"/>
    <n v="39"/>
    <n v="0.94869999999999999"/>
    <n v="28"/>
    <n v="28"/>
    <n v="1"/>
    <n v="50"/>
    <n v="74"/>
    <n v="0.67569999999999997"/>
    <n v="39"/>
    <n v="46"/>
    <n v="0.8478"/>
    <n v="111.83"/>
    <x v="2"/>
    <n v="5.59"/>
  </r>
  <r>
    <x v="0"/>
    <x v="5"/>
    <x v="15"/>
    <x v="19"/>
    <x v="835"/>
    <x v="833"/>
    <n v="4"/>
    <n v="4"/>
    <n v="1"/>
    <x v="1"/>
    <m/>
    <m/>
    <m/>
    <m/>
    <m/>
    <m/>
    <m/>
    <m/>
    <m/>
    <m/>
    <m/>
    <n v="5"/>
    <n v="13"/>
    <n v="0.3846"/>
    <m/>
    <x v="1"/>
    <m/>
  </r>
  <r>
    <x v="0"/>
    <x v="3"/>
    <x v="25"/>
    <x v="40"/>
    <x v="836"/>
    <x v="834"/>
    <n v="1"/>
    <n v="6"/>
    <n v="0.16669999999999999"/>
    <x v="2"/>
    <n v="2"/>
    <n v="0"/>
    <n v="1"/>
    <n v="1"/>
    <n v="1"/>
    <n v="1"/>
    <n v="1"/>
    <n v="1"/>
    <n v="1"/>
    <n v="1"/>
    <n v="1"/>
    <n v="7"/>
    <n v="8"/>
    <n v="0.875"/>
    <n v="9.15"/>
    <x v="18"/>
    <n v="3.05"/>
  </r>
  <r>
    <x v="0"/>
    <x v="2"/>
    <x v="7"/>
    <x v="7"/>
    <x v="837"/>
    <x v="835"/>
    <n v="11"/>
    <n v="74"/>
    <n v="0.14860000000000001"/>
    <x v="5"/>
    <n v="19"/>
    <n v="0.15790000000000001"/>
    <n v="38"/>
    <n v="38"/>
    <n v="1"/>
    <n v="68"/>
    <n v="72"/>
    <n v="0.94440000000000002"/>
    <n v="43"/>
    <n v="63"/>
    <n v="0.6825"/>
    <n v="86"/>
    <n v="95"/>
    <n v="0.90529999999999999"/>
    <n v="158.79"/>
    <x v="6"/>
    <n v="6.9"/>
  </r>
  <r>
    <x v="0"/>
    <x v="2"/>
    <x v="11"/>
    <x v="11"/>
    <x v="838"/>
    <x v="836"/>
    <n v="16"/>
    <n v="75"/>
    <n v="0.21329999999999999"/>
    <x v="6"/>
    <n v="6"/>
    <n v="0.33329999999999999"/>
    <n v="33"/>
    <n v="34"/>
    <n v="0.97060000000000002"/>
    <n v="64"/>
    <n v="65"/>
    <n v="0.98460000000000003"/>
    <n v="32"/>
    <n v="59"/>
    <n v="0.54239999999999999"/>
    <n v="79"/>
    <n v="93"/>
    <n v="0.84950000000000003"/>
    <n v="132.41999999999999"/>
    <x v="5"/>
    <n v="6.02"/>
  </r>
  <r>
    <x v="0"/>
    <x v="3"/>
    <x v="4"/>
    <x v="4"/>
    <x v="839"/>
    <x v="837"/>
    <n v="25"/>
    <n v="92"/>
    <n v="0.2717"/>
    <x v="5"/>
    <n v="10"/>
    <n v="0.3"/>
    <n v="36"/>
    <n v="36"/>
    <n v="1"/>
    <n v="72"/>
    <n v="72"/>
    <n v="1"/>
    <n v="34"/>
    <n v="61"/>
    <n v="0.55740000000000001"/>
    <n v="98"/>
    <n v="115"/>
    <n v="0.85219999999999996"/>
    <n v="161.13"/>
    <x v="3"/>
    <n v="6.71"/>
  </r>
  <r>
    <x v="0"/>
    <x v="2"/>
    <x v="12"/>
    <x v="60"/>
    <x v="840"/>
    <x v="838"/>
    <n v="21"/>
    <n v="73"/>
    <n v="0.28770000000000001"/>
    <x v="6"/>
    <n v="9"/>
    <n v="0.22220000000000001"/>
    <n v="6"/>
    <n v="6"/>
    <n v="1"/>
    <n v="32"/>
    <n v="34"/>
    <n v="0.94120000000000004"/>
    <n v="4"/>
    <n v="8"/>
    <n v="0.5"/>
    <n v="79"/>
    <n v="87"/>
    <n v="0.90800000000000003"/>
    <n v="124.93"/>
    <x v="6"/>
    <n v="5.43"/>
  </r>
  <r>
    <x v="0"/>
    <x v="4"/>
    <x v="8"/>
    <x v="8"/>
    <x v="841"/>
    <x v="839"/>
    <n v="4"/>
    <n v="13"/>
    <n v="0.30769999999999997"/>
    <x v="1"/>
    <m/>
    <m/>
    <m/>
    <m/>
    <m/>
    <m/>
    <m/>
    <m/>
    <m/>
    <m/>
    <m/>
    <n v="11"/>
    <n v="22"/>
    <n v="0.5"/>
    <m/>
    <x v="1"/>
    <m/>
  </r>
  <r>
    <x v="0"/>
    <x v="1"/>
    <x v="1"/>
    <x v="1"/>
    <x v="842"/>
    <x v="840"/>
    <n v="0"/>
    <n v="34"/>
    <n v="0"/>
    <x v="1"/>
    <m/>
    <m/>
    <m/>
    <m/>
    <m/>
    <m/>
    <m/>
    <m/>
    <m/>
    <m/>
    <m/>
    <m/>
    <m/>
    <m/>
    <m/>
    <x v="1"/>
    <m/>
  </r>
  <r>
    <x v="0"/>
    <x v="4"/>
    <x v="22"/>
    <x v="33"/>
    <x v="843"/>
    <x v="841"/>
    <n v="8"/>
    <n v="93"/>
    <n v="8.5999999999999993E-2"/>
    <x v="6"/>
    <n v="24"/>
    <n v="8.3299999999999999E-2"/>
    <n v="34"/>
    <n v="35"/>
    <n v="0.97140000000000004"/>
    <n v="71"/>
    <n v="72"/>
    <n v="0.98609999999999998"/>
    <n v="47"/>
    <n v="57"/>
    <n v="0.8246"/>
    <n v="101"/>
    <n v="115"/>
    <n v="0.87829999999999997"/>
    <n v="178.62"/>
    <x v="9"/>
    <n v="7.14"/>
  </r>
  <r>
    <x v="0"/>
    <x v="3"/>
    <x v="19"/>
    <x v="24"/>
    <x v="844"/>
    <x v="842"/>
    <n v="20"/>
    <n v="49"/>
    <n v="0.40820000000000001"/>
    <x v="8"/>
    <n v="16"/>
    <n v="0.25"/>
    <n v="8"/>
    <n v="8"/>
    <n v="1"/>
    <n v="46"/>
    <n v="46"/>
    <n v="1"/>
    <n v="7"/>
    <n v="11"/>
    <n v="0.63639999999999997"/>
    <n v="47"/>
    <n v="65"/>
    <n v="0.72309999999999997"/>
    <n v="81.75"/>
    <x v="0"/>
    <n v="7.43"/>
  </r>
  <r>
    <x v="0"/>
    <x v="1"/>
    <x v="1"/>
    <x v="1"/>
    <x v="845"/>
    <x v="843"/>
    <m/>
    <m/>
    <m/>
    <x v="3"/>
    <n v="1"/>
    <n v="1"/>
    <m/>
    <m/>
    <m/>
    <m/>
    <m/>
    <m/>
    <m/>
    <m/>
    <m/>
    <m/>
    <m/>
    <m/>
    <m/>
    <x v="1"/>
    <m/>
  </r>
  <r>
    <x v="0"/>
    <x v="2"/>
    <x v="11"/>
    <x v="20"/>
    <x v="846"/>
    <x v="844"/>
    <n v="22"/>
    <n v="80"/>
    <n v="0.27500000000000002"/>
    <x v="0"/>
    <n v="15"/>
    <n v="0.33329999999999999"/>
    <n v="40"/>
    <n v="41"/>
    <n v="0.97560000000000002"/>
    <n v="67"/>
    <n v="75"/>
    <n v="0.89329999999999998"/>
    <n v="30"/>
    <n v="67"/>
    <n v="0.44779999999999998"/>
    <n v="83"/>
    <n v="101"/>
    <n v="0.82179999999999997"/>
    <n v="137.27000000000001"/>
    <x v="6"/>
    <n v="5.97"/>
  </r>
  <r>
    <x v="0"/>
    <x v="2"/>
    <x v="18"/>
    <x v="23"/>
    <x v="847"/>
    <x v="845"/>
    <n v="1"/>
    <n v="1"/>
    <n v="1"/>
    <x v="1"/>
    <m/>
    <m/>
    <m/>
    <m/>
    <m/>
    <m/>
    <m/>
    <m/>
    <m/>
    <m/>
    <m/>
    <m/>
    <m/>
    <m/>
    <m/>
    <x v="1"/>
    <m/>
  </r>
  <r>
    <x v="0"/>
    <x v="5"/>
    <x v="15"/>
    <x v="48"/>
    <x v="848"/>
    <x v="846"/>
    <n v="11"/>
    <n v="59"/>
    <n v="0.18640000000000001"/>
    <x v="7"/>
    <n v="38"/>
    <n v="0.15790000000000001"/>
    <n v="48"/>
    <n v="48"/>
    <n v="1"/>
    <n v="41"/>
    <n v="41"/>
    <n v="1"/>
    <n v="60"/>
    <n v="82"/>
    <n v="0.73170000000000002"/>
    <n v="62"/>
    <n v="66"/>
    <n v="0.93940000000000001"/>
    <n v="158.47999999999999"/>
    <x v="3"/>
    <n v="6.6"/>
  </r>
  <r>
    <x v="0"/>
    <x v="3"/>
    <x v="29"/>
    <x v="53"/>
    <x v="849"/>
    <x v="847"/>
    <n v="8"/>
    <n v="74"/>
    <n v="0.1081"/>
    <x v="4"/>
    <n v="15"/>
    <n v="0.6"/>
    <n v="23"/>
    <n v="23"/>
    <n v="1"/>
    <n v="48"/>
    <n v="49"/>
    <n v="0.97960000000000003"/>
    <n v="12"/>
    <n v="32"/>
    <n v="0.375"/>
    <n v="78"/>
    <n v="97"/>
    <n v="0.80410000000000004"/>
    <n v="143.75"/>
    <x v="3"/>
    <n v="5.99"/>
  </r>
  <r>
    <x v="0"/>
    <x v="2"/>
    <x v="2"/>
    <x v="12"/>
    <x v="850"/>
    <x v="848"/>
    <n v="0"/>
    <n v="9"/>
    <n v="0"/>
    <x v="2"/>
    <n v="1"/>
    <n v="0"/>
    <n v="3"/>
    <n v="3"/>
    <n v="1"/>
    <n v="9"/>
    <n v="9"/>
    <n v="1"/>
    <n v="4"/>
    <n v="4"/>
    <n v="1"/>
    <n v="12"/>
    <n v="13"/>
    <n v="0.92310000000000003"/>
    <n v="162.68"/>
    <x v="4"/>
    <n v="7.75"/>
  </r>
  <r>
    <x v="0"/>
    <x v="2"/>
    <x v="9"/>
    <x v="67"/>
    <x v="851"/>
    <x v="849"/>
    <n v="11"/>
    <n v="26"/>
    <n v="0.42309999999999998"/>
    <x v="6"/>
    <n v="5"/>
    <n v="0.4"/>
    <n v="3"/>
    <n v="3"/>
    <n v="1"/>
    <n v="15"/>
    <n v="17"/>
    <n v="0.88239999999999996"/>
    <n v="3"/>
    <n v="3"/>
    <n v="1"/>
    <n v="20"/>
    <n v="21"/>
    <n v="0.95240000000000002"/>
    <n v="42.11"/>
    <x v="10"/>
    <n v="7.02"/>
  </r>
  <r>
    <x v="0"/>
    <x v="0"/>
    <x v="3"/>
    <x v="29"/>
    <x v="852"/>
    <x v="850"/>
    <n v="1"/>
    <n v="2"/>
    <n v="0.5"/>
    <x v="1"/>
    <m/>
    <m/>
    <n v="12"/>
    <n v="12"/>
    <n v="1"/>
    <m/>
    <m/>
    <m/>
    <n v="10"/>
    <n v="12"/>
    <n v="0.83330000000000004"/>
    <n v="1"/>
    <n v="2"/>
    <n v="0.5"/>
    <n v="128.59"/>
    <x v="4"/>
    <n v="6.12"/>
  </r>
  <r>
    <x v="0"/>
    <x v="5"/>
    <x v="15"/>
    <x v="48"/>
    <x v="853"/>
    <x v="851"/>
    <n v="14"/>
    <n v="45"/>
    <n v="0.31109999999999999"/>
    <x v="10"/>
    <n v="34"/>
    <n v="0.2059"/>
    <n v="36"/>
    <n v="36"/>
    <n v="1"/>
    <n v="34"/>
    <n v="36"/>
    <n v="0.94440000000000002"/>
    <n v="34"/>
    <n v="61"/>
    <n v="0.55740000000000001"/>
    <n v="46"/>
    <n v="57"/>
    <n v="0.80700000000000005"/>
    <n v="101.04"/>
    <x v="11"/>
    <n v="5.32"/>
  </r>
  <r>
    <x v="0"/>
    <x v="2"/>
    <x v="7"/>
    <x v="36"/>
    <x v="854"/>
    <x v="852"/>
    <n v="31"/>
    <n v="61"/>
    <n v="0.50819999999999999"/>
    <x v="5"/>
    <n v="9"/>
    <n v="0.33329999999999999"/>
    <n v="42"/>
    <n v="42"/>
    <n v="1"/>
    <n v="48"/>
    <n v="54"/>
    <n v="0.88890000000000002"/>
    <n v="22"/>
    <n v="76"/>
    <n v="0.28949999999999998"/>
    <n v="65"/>
    <n v="74"/>
    <n v="0.87839999999999996"/>
    <n v="102.85"/>
    <x v="4"/>
    <n v="4.9000000000000004"/>
  </r>
  <r>
    <x v="0"/>
    <x v="0"/>
    <x v="21"/>
    <x v="31"/>
    <x v="855"/>
    <x v="853"/>
    <n v="3"/>
    <n v="15"/>
    <n v="0.2"/>
    <x v="1"/>
    <m/>
    <m/>
    <n v="3"/>
    <n v="3"/>
    <n v="1"/>
    <m/>
    <m/>
    <m/>
    <n v="2"/>
    <n v="3"/>
    <n v="0.66669999999999996"/>
    <n v="22"/>
    <n v="23"/>
    <n v="0.95650000000000002"/>
    <n v="177.75"/>
    <x v="6"/>
    <n v="7.73"/>
  </r>
  <r>
    <x v="0"/>
    <x v="0"/>
    <x v="14"/>
    <x v="16"/>
    <x v="856"/>
    <x v="854"/>
    <n v="16"/>
    <n v="65"/>
    <n v="0.2462"/>
    <x v="8"/>
    <n v="21"/>
    <n v="0.1905"/>
    <n v="26"/>
    <n v="28"/>
    <n v="0.92859999999999998"/>
    <n v="52"/>
    <n v="53"/>
    <n v="0.98109999999999997"/>
    <n v="36"/>
    <n v="48"/>
    <n v="0.75"/>
    <n v="75"/>
    <n v="78"/>
    <n v="0.96150000000000002"/>
    <n v="133.72"/>
    <x v="4"/>
    <n v="6.37"/>
  </r>
  <r>
    <x v="0"/>
    <x v="3"/>
    <x v="25"/>
    <x v="70"/>
    <x v="857"/>
    <x v="855"/>
    <n v="26"/>
    <n v="59"/>
    <n v="0.44069999999999998"/>
    <x v="1"/>
    <m/>
    <m/>
    <m/>
    <m/>
    <m/>
    <m/>
    <m/>
    <m/>
    <m/>
    <m/>
    <m/>
    <n v="1"/>
    <n v="1"/>
    <n v="1"/>
    <n v="6.76"/>
    <x v="12"/>
    <n v="6.76"/>
  </r>
  <r>
    <x v="0"/>
    <x v="0"/>
    <x v="14"/>
    <x v="63"/>
    <x v="858"/>
    <x v="856"/>
    <n v="11"/>
    <n v="57"/>
    <n v="0.193"/>
    <x v="5"/>
    <n v="21"/>
    <n v="0.1429"/>
    <n v="40"/>
    <n v="43"/>
    <n v="0.93020000000000003"/>
    <n v="54"/>
    <n v="60"/>
    <n v="0.9"/>
    <n v="39"/>
    <n v="67"/>
    <n v="0.58209999999999995"/>
    <n v="61"/>
    <n v="82"/>
    <n v="0.74390000000000001"/>
    <n v="124.76"/>
    <x v="6"/>
    <n v="5.42"/>
  </r>
  <r>
    <x v="0"/>
    <x v="2"/>
    <x v="13"/>
    <x v="28"/>
    <x v="859"/>
    <x v="857"/>
    <n v="7"/>
    <n v="49"/>
    <n v="0.1429"/>
    <x v="3"/>
    <n v="4"/>
    <n v="0.25"/>
    <n v="27"/>
    <n v="27"/>
    <n v="1"/>
    <n v="59"/>
    <n v="59"/>
    <n v="1"/>
    <n v="25"/>
    <n v="36"/>
    <n v="0.69440000000000002"/>
    <n v="63"/>
    <n v="76"/>
    <n v="0.82889999999999997"/>
    <n v="107.8"/>
    <x v="11"/>
    <n v="5.67"/>
  </r>
  <r>
    <x v="0"/>
    <x v="2"/>
    <x v="7"/>
    <x v="27"/>
    <x v="860"/>
    <x v="858"/>
    <n v="34"/>
    <n v="76"/>
    <n v="0.44740000000000002"/>
    <x v="8"/>
    <n v="19"/>
    <n v="0.21049999999999999"/>
    <n v="14"/>
    <n v="14"/>
    <n v="1"/>
    <n v="61"/>
    <n v="77"/>
    <n v="0.79220000000000002"/>
    <n v="14"/>
    <n v="21"/>
    <n v="0.66669999999999996"/>
    <n v="87"/>
    <n v="101"/>
    <n v="0.86140000000000005"/>
    <n v="117.27"/>
    <x v="5"/>
    <n v="5.33"/>
  </r>
  <r>
    <x v="0"/>
    <x v="2"/>
    <x v="13"/>
    <x v="28"/>
    <x v="861"/>
    <x v="859"/>
    <n v="11"/>
    <n v="19"/>
    <n v="0.57889999999999997"/>
    <x v="1"/>
    <m/>
    <m/>
    <m/>
    <m/>
    <m/>
    <n v="6"/>
    <n v="6"/>
    <n v="1"/>
    <m/>
    <m/>
    <m/>
    <n v="22"/>
    <n v="27"/>
    <n v="0.81479999999999997"/>
    <n v="24.79"/>
    <x v="24"/>
    <n v="6.2"/>
  </r>
  <r>
    <x v="0"/>
    <x v="2"/>
    <x v="10"/>
    <x v="46"/>
    <x v="862"/>
    <x v="860"/>
    <n v="8"/>
    <n v="49"/>
    <n v="0.1633"/>
    <x v="2"/>
    <n v="4"/>
    <n v="0"/>
    <n v="16"/>
    <n v="16"/>
    <n v="1"/>
    <n v="32"/>
    <n v="34"/>
    <n v="0.94120000000000004"/>
    <n v="12"/>
    <n v="18"/>
    <n v="0.66669999999999996"/>
    <n v="52"/>
    <n v="58"/>
    <n v="0.89659999999999995"/>
    <n v="182.82"/>
    <x v="6"/>
    <n v="7.95"/>
  </r>
  <r>
    <x v="0"/>
    <x v="4"/>
    <x v="22"/>
    <x v="52"/>
    <x v="863"/>
    <x v="861"/>
    <n v="15"/>
    <n v="69"/>
    <n v="0.21740000000000001"/>
    <x v="5"/>
    <n v="22"/>
    <n v="0.13639999999999999"/>
    <n v="45"/>
    <n v="46"/>
    <n v="0.97829999999999995"/>
    <n v="50"/>
    <n v="51"/>
    <n v="0.98040000000000005"/>
    <n v="42"/>
    <n v="59"/>
    <n v="0.71189999999999998"/>
    <n v="82"/>
    <n v="90"/>
    <n v="0.91110000000000002"/>
    <n v="158.03"/>
    <x v="6"/>
    <n v="6.87"/>
  </r>
  <r>
    <x v="0"/>
    <x v="2"/>
    <x v="13"/>
    <x v="51"/>
    <x v="864"/>
    <x v="862"/>
    <n v="10"/>
    <n v="38"/>
    <n v="0.26319999999999999"/>
    <x v="1"/>
    <m/>
    <m/>
    <m/>
    <m/>
    <m/>
    <n v="17"/>
    <n v="18"/>
    <n v="0.94440000000000002"/>
    <m/>
    <m/>
    <m/>
    <n v="41"/>
    <n v="48"/>
    <n v="0.85419999999999996"/>
    <m/>
    <x v="1"/>
    <m/>
  </r>
  <r>
    <x v="0"/>
    <x v="1"/>
    <x v="1"/>
    <x v="1"/>
    <x v="865"/>
    <x v="863"/>
    <n v="0"/>
    <n v="7"/>
    <n v="0"/>
    <x v="1"/>
    <m/>
    <m/>
    <m/>
    <m/>
    <m/>
    <m/>
    <m/>
    <m/>
    <m/>
    <m/>
    <m/>
    <m/>
    <m/>
    <m/>
    <m/>
    <x v="1"/>
    <m/>
  </r>
  <r>
    <x v="0"/>
    <x v="2"/>
    <x v="7"/>
    <x v="36"/>
    <x v="866"/>
    <x v="864"/>
    <m/>
    <m/>
    <m/>
    <x v="7"/>
    <n v="36"/>
    <n v="0.16669999999999999"/>
    <m/>
    <m/>
    <m/>
    <m/>
    <m/>
    <m/>
    <m/>
    <m/>
    <m/>
    <m/>
    <m/>
    <m/>
    <m/>
    <x v="1"/>
    <m/>
  </r>
  <r>
    <x v="0"/>
    <x v="3"/>
    <x v="29"/>
    <x v="45"/>
    <x v="867"/>
    <x v="865"/>
    <n v="1"/>
    <n v="24"/>
    <n v="4.1700000000000001E-2"/>
    <x v="2"/>
    <n v="3"/>
    <n v="0"/>
    <n v="14"/>
    <n v="18"/>
    <n v="0.77780000000000005"/>
    <n v="23"/>
    <n v="24"/>
    <n v="0.95830000000000004"/>
    <n v="16"/>
    <n v="21"/>
    <n v="0.76190000000000002"/>
    <n v="31"/>
    <n v="44"/>
    <n v="0.70450000000000002"/>
    <n v="134.82"/>
    <x v="6"/>
    <n v="5.86"/>
  </r>
  <r>
    <x v="0"/>
    <x v="0"/>
    <x v="0"/>
    <x v="61"/>
    <x v="868"/>
    <x v="866"/>
    <n v="5"/>
    <n v="16"/>
    <n v="0.3125"/>
    <x v="3"/>
    <n v="5"/>
    <n v="0.2"/>
    <n v="3"/>
    <n v="3"/>
    <n v="1"/>
    <m/>
    <m/>
    <m/>
    <n v="3"/>
    <n v="5"/>
    <n v="0.6"/>
    <n v="22"/>
    <n v="22"/>
    <n v="1"/>
    <n v="76.760000000000005"/>
    <x v="26"/>
    <n v="6.4"/>
  </r>
  <r>
    <x v="0"/>
    <x v="2"/>
    <x v="11"/>
    <x v="11"/>
    <x v="869"/>
    <x v="867"/>
    <n v="31"/>
    <n v="97"/>
    <n v="0.3196"/>
    <x v="10"/>
    <n v="18"/>
    <n v="0.38890000000000002"/>
    <n v="41"/>
    <n v="42"/>
    <n v="0.97619999999999996"/>
    <n v="81"/>
    <n v="87"/>
    <n v="0.93100000000000005"/>
    <n v="32"/>
    <n v="66"/>
    <n v="0.48480000000000001"/>
    <n v="103"/>
    <n v="110"/>
    <n v="0.93640000000000001"/>
    <n v="163.27000000000001"/>
    <x v="3"/>
    <n v="6.8"/>
  </r>
  <r>
    <x v="0"/>
    <x v="0"/>
    <x v="14"/>
    <x v="72"/>
    <x v="870"/>
    <x v="868"/>
    <n v="8"/>
    <n v="8"/>
    <n v="1"/>
    <x v="7"/>
    <n v="16"/>
    <n v="0.375"/>
    <m/>
    <m/>
    <m/>
    <m/>
    <m/>
    <m/>
    <m/>
    <m/>
    <m/>
    <m/>
    <m/>
    <m/>
    <m/>
    <x v="1"/>
    <m/>
  </r>
  <r>
    <x v="0"/>
    <x v="2"/>
    <x v="11"/>
    <x v="11"/>
    <x v="871"/>
    <x v="869"/>
    <n v="30"/>
    <n v="86"/>
    <n v="0.3488"/>
    <x v="5"/>
    <n v="12"/>
    <n v="0.25"/>
    <n v="26"/>
    <n v="27"/>
    <n v="0.96299999999999997"/>
    <n v="74"/>
    <n v="77"/>
    <n v="0.96099999999999997"/>
    <n v="19"/>
    <n v="45"/>
    <n v="0.42220000000000002"/>
    <n v="89"/>
    <n v="114"/>
    <n v="0.78069999999999995"/>
    <n v="126.62"/>
    <x v="3"/>
    <n v="5.28"/>
  </r>
  <r>
    <x v="0"/>
    <x v="2"/>
    <x v="10"/>
    <x v="21"/>
    <x v="872"/>
    <x v="870"/>
    <n v="6"/>
    <n v="17"/>
    <n v="0.35289999999999999"/>
    <x v="1"/>
    <m/>
    <m/>
    <n v="1"/>
    <n v="1"/>
    <n v="1"/>
    <n v="7"/>
    <n v="7"/>
    <n v="1"/>
    <n v="1"/>
    <n v="1"/>
    <n v="1"/>
    <n v="19"/>
    <n v="20"/>
    <n v="0.95"/>
    <n v="161.44"/>
    <x v="6"/>
    <n v="7.02"/>
  </r>
  <r>
    <x v="0"/>
    <x v="3"/>
    <x v="6"/>
    <x v="6"/>
    <x v="873"/>
    <x v="871"/>
    <n v="21"/>
    <n v="56"/>
    <n v="0.375"/>
    <x v="5"/>
    <n v="10"/>
    <n v="0.3"/>
    <n v="16"/>
    <n v="16"/>
    <n v="1"/>
    <n v="39"/>
    <n v="39"/>
    <n v="1"/>
    <n v="16"/>
    <n v="25"/>
    <n v="0.64"/>
    <n v="54"/>
    <n v="80"/>
    <n v="0.67500000000000004"/>
    <n v="103.97"/>
    <x v="19"/>
    <n v="6.5"/>
  </r>
  <r>
    <x v="0"/>
    <x v="2"/>
    <x v="12"/>
    <x v="13"/>
    <x v="874"/>
    <x v="872"/>
    <n v="18"/>
    <n v="92"/>
    <n v="0.19570000000000001"/>
    <x v="3"/>
    <n v="2"/>
    <n v="0.5"/>
    <n v="16"/>
    <n v="20"/>
    <n v="0.8"/>
    <n v="64"/>
    <n v="68"/>
    <n v="0.94120000000000004"/>
    <n v="21"/>
    <n v="31"/>
    <n v="0.6774"/>
    <n v="100"/>
    <n v="102"/>
    <n v="0.98040000000000005"/>
    <n v="157.15"/>
    <x v="9"/>
    <n v="6.29"/>
  </r>
  <r>
    <x v="0"/>
    <x v="2"/>
    <x v="12"/>
    <x v="13"/>
    <x v="875"/>
    <x v="873"/>
    <n v="10"/>
    <n v="42"/>
    <n v="0.23810000000000001"/>
    <x v="6"/>
    <n v="14"/>
    <n v="0.1429"/>
    <n v="39"/>
    <n v="41"/>
    <n v="0.95120000000000005"/>
    <n v="28"/>
    <n v="29"/>
    <n v="0.96550000000000002"/>
    <n v="37"/>
    <n v="70"/>
    <n v="0.52859999999999996"/>
    <n v="46"/>
    <n v="47"/>
    <n v="0.97870000000000001"/>
    <n v="125.18"/>
    <x v="6"/>
    <n v="5.44"/>
  </r>
  <r>
    <x v="0"/>
    <x v="2"/>
    <x v="2"/>
    <x v="2"/>
    <x v="876"/>
    <x v="874"/>
    <n v="1"/>
    <n v="11"/>
    <n v="9.0899999999999995E-2"/>
    <x v="1"/>
    <m/>
    <m/>
    <n v="2"/>
    <n v="2"/>
    <n v="1"/>
    <n v="7"/>
    <n v="7"/>
    <n v="1"/>
    <n v="2"/>
    <n v="2"/>
    <n v="1"/>
    <n v="12"/>
    <n v="14"/>
    <n v="0.85709999999999997"/>
    <n v="170.85"/>
    <x v="3"/>
    <n v="7.12"/>
  </r>
  <r>
    <x v="0"/>
    <x v="1"/>
    <x v="1"/>
    <x v="1"/>
    <x v="877"/>
    <x v="875"/>
    <n v="0"/>
    <n v="19"/>
    <n v="0"/>
    <x v="1"/>
    <m/>
    <m/>
    <m/>
    <m/>
    <m/>
    <m/>
    <m/>
    <m/>
    <m/>
    <m/>
    <m/>
    <m/>
    <m/>
    <m/>
    <m/>
    <x v="1"/>
    <m/>
  </r>
  <r>
    <x v="0"/>
    <x v="0"/>
    <x v="28"/>
    <x v="44"/>
    <x v="878"/>
    <x v="876"/>
    <n v="13"/>
    <n v="63"/>
    <n v="0.20630000000000001"/>
    <x v="6"/>
    <n v="13"/>
    <n v="0.15379999999999999"/>
    <n v="32"/>
    <n v="32"/>
    <n v="1"/>
    <n v="60"/>
    <n v="62"/>
    <n v="0.9677"/>
    <n v="17"/>
    <n v="50"/>
    <n v="0.34"/>
    <n v="68"/>
    <n v="83"/>
    <n v="0.81930000000000003"/>
    <n v="110.42"/>
    <x v="6"/>
    <n v="4.8"/>
  </r>
  <r>
    <x v="0"/>
    <x v="2"/>
    <x v="9"/>
    <x v="26"/>
    <x v="879"/>
    <x v="877"/>
    <n v="15"/>
    <n v="83"/>
    <n v="0.1807"/>
    <x v="3"/>
    <n v="11"/>
    <n v="9.0899999999999995E-2"/>
    <n v="32"/>
    <n v="32"/>
    <n v="1"/>
    <n v="72"/>
    <n v="73"/>
    <n v="0.98629999999999995"/>
    <n v="30"/>
    <n v="53"/>
    <n v="0.56599999999999995"/>
    <n v="93"/>
    <n v="101"/>
    <n v="0.92079999999999995"/>
    <n v="197.13"/>
    <x v="6"/>
    <n v="8.57"/>
  </r>
  <r>
    <x v="0"/>
    <x v="2"/>
    <x v="11"/>
    <x v="11"/>
    <x v="880"/>
    <x v="878"/>
    <n v="11"/>
    <n v="82"/>
    <n v="0.1341"/>
    <x v="0"/>
    <n v="18"/>
    <n v="0.27779999999999999"/>
    <n v="39"/>
    <n v="42"/>
    <n v="0.92859999999999998"/>
    <n v="68"/>
    <n v="76"/>
    <n v="0.89470000000000005"/>
    <n v="42"/>
    <n v="59"/>
    <n v="0.71189999999999998"/>
    <n v="87"/>
    <n v="97"/>
    <n v="0.89690000000000003"/>
    <n v="155.30000000000001"/>
    <x v="9"/>
    <n v="6.21"/>
  </r>
  <r>
    <x v="0"/>
    <x v="3"/>
    <x v="6"/>
    <x v="6"/>
    <x v="881"/>
    <x v="879"/>
    <n v="15"/>
    <n v="53"/>
    <n v="0.28299999999999997"/>
    <x v="8"/>
    <n v="19"/>
    <n v="0.21049999999999999"/>
    <n v="32"/>
    <n v="34"/>
    <n v="0.94120000000000004"/>
    <n v="61"/>
    <n v="63"/>
    <n v="0.96830000000000005"/>
    <n v="41"/>
    <n v="58"/>
    <n v="0.70689999999999997"/>
    <n v="61"/>
    <n v="92"/>
    <n v="0.66300000000000003"/>
    <n v="131.07"/>
    <x v="6"/>
    <n v="5.7"/>
  </r>
  <r>
    <x v="0"/>
    <x v="2"/>
    <x v="18"/>
    <x v="23"/>
    <x v="882"/>
    <x v="880"/>
    <n v="7"/>
    <n v="7"/>
    <n v="1"/>
    <x v="6"/>
    <n v="3"/>
    <n v="0.66669999999999996"/>
    <m/>
    <m/>
    <m/>
    <m/>
    <m/>
    <m/>
    <m/>
    <m/>
    <m/>
    <m/>
    <m/>
    <m/>
    <m/>
    <x v="1"/>
    <m/>
  </r>
  <r>
    <x v="0"/>
    <x v="2"/>
    <x v="2"/>
    <x v="2"/>
    <x v="883"/>
    <x v="881"/>
    <n v="2"/>
    <n v="2"/>
    <n v="1"/>
    <x v="2"/>
    <n v="1"/>
    <n v="0"/>
    <m/>
    <m/>
    <m/>
    <m/>
    <m/>
    <m/>
    <m/>
    <m/>
    <m/>
    <m/>
    <m/>
    <m/>
    <n v="2.82"/>
    <x v="12"/>
    <n v="2.82"/>
  </r>
  <r>
    <x v="0"/>
    <x v="3"/>
    <x v="6"/>
    <x v="64"/>
    <x v="884"/>
    <x v="882"/>
    <n v="16"/>
    <n v="36"/>
    <n v="0.44440000000000002"/>
    <x v="2"/>
    <n v="2"/>
    <n v="0"/>
    <n v="9"/>
    <n v="9"/>
    <n v="1"/>
    <n v="20"/>
    <n v="20"/>
    <n v="1"/>
    <n v="6"/>
    <n v="12"/>
    <n v="0.5"/>
    <n v="39"/>
    <n v="45"/>
    <n v="0.86670000000000003"/>
    <n v="76.56"/>
    <x v="7"/>
    <n v="5.0999999999999996"/>
  </r>
  <r>
    <x v="0"/>
    <x v="2"/>
    <x v="7"/>
    <x v="15"/>
    <x v="885"/>
    <x v="883"/>
    <m/>
    <m/>
    <m/>
    <x v="1"/>
    <m/>
    <m/>
    <m/>
    <m/>
    <m/>
    <m/>
    <m/>
    <m/>
    <n v="7"/>
    <n v="7"/>
    <n v="1"/>
    <m/>
    <m/>
    <m/>
    <m/>
    <x v="1"/>
    <m/>
  </r>
  <r>
    <x v="0"/>
    <x v="1"/>
    <x v="1"/>
    <x v="1"/>
    <x v="886"/>
    <x v="884"/>
    <n v="0"/>
    <n v="1"/>
    <n v="0"/>
    <x v="1"/>
    <m/>
    <m/>
    <m/>
    <m/>
    <m/>
    <m/>
    <m/>
    <m/>
    <m/>
    <m/>
    <m/>
    <m/>
    <m/>
    <m/>
    <m/>
    <x v="1"/>
    <m/>
  </r>
  <r>
    <x v="0"/>
    <x v="3"/>
    <x v="24"/>
    <x v="59"/>
    <x v="887"/>
    <x v="885"/>
    <n v="19"/>
    <n v="64"/>
    <n v="0.2969"/>
    <x v="9"/>
    <n v="24"/>
    <n v="0.33329999999999999"/>
    <n v="44"/>
    <n v="44"/>
    <n v="1"/>
    <n v="53"/>
    <n v="56"/>
    <n v="0.94640000000000002"/>
    <n v="40"/>
    <n v="68"/>
    <n v="0.58819999999999995"/>
    <n v="63"/>
    <n v="74"/>
    <n v="0.85140000000000005"/>
    <n v="125.86"/>
    <x v="5"/>
    <n v="5.72"/>
  </r>
  <r>
    <x v="0"/>
    <x v="2"/>
    <x v="11"/>
    <x v="11"/>
    <x v="888"/>
    <x v="886"/>
    <n v="26"/>
    <n v="76"/>
    <n v="0.34210000000000002"/>
    <x v="2"/>
    <n v="11"/>
    <n v="0"/>
    <n v="34"/>
    <n v="35"/>
    <n v="0.97140000000000004"/>
    <n v="53"/>
    <n v="56"/>
    <n v="0.94640000000000002"/>
    <n v="45"/>
    <n v="65"/>
    <n v="0.69230000000000003"/>
    <n v="76"/>
    <n v="77"/>
    <n v="0.98699999999999999"/>
    <n v="142.72999999999999"/>
    <x v="5"/>
    <n v="6.49"/>
  </r>
  <r>
    <x v="0"/>
    <x v="2"/>
    <x v="11"/>
    <x v="11"/>
    <x v="889"/>
    <x v="887"/>
    <n v="8"/>
    <n v="43"/>
    <n v="0.186"/>
    <x v="6"/>
    <n v="15"/>
    <n v="0.1333"/>
    <n v="24"/>
    <n v="25"/>
    <n v="0.96"/>
    <n v="32"/>
    <n v="34"/>
    <n v="0.94120000000000004"/>
    <n v="29"/>
    <n v="44"/>
    <n v="0.65910000000000002"/>
    <n v="43"/>
    <n v="50"/>
    <n v="0.86"/>
    <n v="88.96"/>
    <x v="7"/>
    <n v="5.93"/>
  </r>
  <r>
    <x v="0"/>
    <x v="0"/>
    <x v="3"/>
    <x v="29"/>
    <x v="890"/>
    <x v="888"/>
    <n v="7"/>
    <n v="38"/>
    <n v="0.1842"/>
    <x v="5"/>
    <n v="14"/>
    <n v="0.21429999999999999"/>
    <n v="29"/>
    <n v="29"/>
    <n v="1"/>
    <m/>
    <m/>
    <m/>
    <n v="25"/>
    <n v="45"/>
    <n v="0.55559999999999998"/>
    <n v="40"/>
    <n v="41"/>
    <n v="0.97560000000000002"/>
    <n v="191.38"/>
    <x v="6"/>
    <n v="8.32"/>
  </r>
  <r>
    <x v="0"/>
    <x v="3"/>
    <x v="24"/>
    <x v="59"/>
    <x v="891"/>
    <x v="889"/>
    <n v="10"/>
    <n v="77"/>
    <n v="0.12989999999999999"/>
    <x v="5"/>
    <n v="9"/>
    <n v="0.33329999999999999"/>
    <n v="33"/>
    <n v="34"/>
    <n v="0.97060000000000002"/>
    <n v="72"/>
    <n v="73"/>
    <n v="0.98629999999999995"/>
    <n v="16"/>
    <n v="51"/>
    <n v="0.31369999999999998"/>
    <n v="96"/>
    <n v="119"/>
    <n v="0.80669999999999997"/>
    <n v="133.24"/>
    <x v="9"/>
    <n v="5.33"/>
  </r>
  <r>
    <x v="0"/>
    <x v="2"/>
    <x v="11"/>
    <x v="11"/>
    <x v="892"/>
    <x v="890"/>
    <n v="28"/>
    <n v="77"/>
    <n v="0.36359999999999998"/>
    <x v="3"/>
    <n v="6"/>
    <n v="0.16669999999999999"/>
    <n v="31"/>
    <n v="31"/>
    <n v="1"/>
    <n v="64"/>
    <n v="73"/>
    <n v="0.87670000000000003"/>
    <n v="21"/>
    <n v="47"/>
    <n v="0.44679999999999997"/>
    <n v="83"/>
    <n v="92"/>
    <n v="0.9022"/>
    <n v="122.93"/>
    <x v="5"/>
    <n v="5.59"/>
  </r>
  <r>
    <x v="0"/>
    <x v="3"/>
    <x v="25"/>
    <x v="70"/>
    <x v="893"/>
    <x v="891"/>
    <n v="14"/>
    <n v="50"/>
    <n v="0.28000000000000003"/>
    <x v="3"/>
    <n v="1"/>
    <n v="1"/>
    <n v="5"/>
    <n v="6"/>
    <n v="0.83330000000000004"/>
    <n v="38"/>
    <n v="38"/>
    <n v="1"/>
    <n v="4"/>
    <n v="7"/>
    <n v="0.57140000000000002"/>
    <n v="63"/>
    <n v="68"/>
    <n v="0.92649999999999999"/>
    <n v="146.28"/>
    <x v="2"/>
    <n v="7.31"/>
  </r>
  <r>
    <x v="0"/>
    <x v="2"/>
    <x v="9"/>
    <x v="26"/>
    <x v="894"/>
    <x v="892"/>
    <n v="4"/>
    <n v="22"/>
    <n v="0.18179999999999999"/>
    <x v="1"/>
    <m/>
    <m/>
    <m/>
    <m/>
    <m/>
    <n v="18"/>
    <n v="18"/>
    <n v="1"/>
    <m/>
    <m/>
    <m/>
    <n v="21"/>
    <n v="24"/>
    <n v="0.875"/>
    <n v="27.61"/>
    <x v="10"/>
    <n v="4.5999999999999996"/>
  </r>
  <r>
    <x v="0"/>
    <x v="3"/>
    <x v="6"/>
    <x v="64"/>
    <x v="895"/>
    <x v="893"/>
    <n v="3"/>
    <n v="11"/>
    <n v="0.2727"/>
    <x v="2"/>
    <n v="1"/>
    <n v="0"/>
    <n v="2"/>
    <n v="2"/>
    <n v="1"/>
    <n v="8"/>
    <n v="8"/>
    <n v="1"/>
    <n v="0"/>
    <n v="3"/>
    <n v="0"/>
    <n v="17"/>
    <n v="17"/>
    <n v="1"/>
    <n v="50.56"/>
    <x v="10"/>
    <n v="8.43"/>
  </r>
  <r>
    <x v="0"/>
    <x v="0"/>
    <x v="0"/>
    <x v="0"/>
    <x v="896"/>
    <x v="894"/>
    <n v="3"/>
    <n v="17"/>
    <n v="0.17649999999999999"/>
    <x v="2"/>
    <n v="6"/>
    <n v="0"/>
    <n v="5"/>
    <n v="6"/>
    <n v="0.83330000000000004"/>
    <m/>
    <m/>
    <m/>
    <n v="6"/>
    <n v="6"/>
    <n v="1"/>
    <n v="17"/>
    <n v="20"/>
    <n v="0.85"/>
    <n v="169.3"/>
    <x v="6"/>
    <n v="7.36"/>
  </r>
  <r>
    <x v="0"/>
    <x v="3"/>
    <x v="29"/>
    <x v="45"/>
    <x v="897"/>
    <x v="895"/>
    <n v="3"/>
    <n v="42"/>
    <n v="7.1400000000000005E-2"/>
    <x v="6"/>
    <n v="11"/>
    <n v="0.18179999999999999"/>
    <n v="22"/>
    <n v="22"/>
    <n v="1"/>
    <n v="23"/>
    <n v="23"/>
    <n v="1"/>
    <n v="18"/>
    <n v="27"/>
    <n v="0.66669999999999996"/>
    <n v="59"/>
    <n v="63"/>
    <n v="0.9365"/>
    <n v="142.47999999999999"/>
    <x v="9"/>
    <n v="5.7"/>
  </r>
  <r>
    <x v="0"/>
    <x v="2"/>
    <x v="10"/>
    <x v="46"/>
    <x v="898"/>
    <x v="896"/>
    <n v="14"/>
    <n v="48"/>
    <n v="0.29170000000000001"/>
    <x v="6"/>
    <n v="11"/>
    <n v="0.18179999999999999"/>
    <n v="17"/>
    <n v="19"/>
    <n v="0.89470000000000005"/>
    <n v="39"/>
    <n v="39"/>
    <n v="1"/>
    <n v="18"/>
    <n v="33"/>
    <n v="0.54549999999999998"/>
    <n v="49"/>
    <n v="54"/>
    <n v="0.90739999999999998"/>
    <n v="114.7"/>
    <x v="11"/>
    <n v="6.04"/>
  </r>
  <r>
    <x v="0"/>
    <x v="3"/>
    <x v="29"/>
    <x v="53"/>
    <x v="899"/>
    <x v="897"/>
    <n v="6"/>
    <n v="17"/>
    <n v="0.35289999999999999"/>
    <x v="1"/>
    <m/>
    <m/>
    <m/>
    <m/>
    <m/>
    <n v="5"/>
    <n v="5"/>
    <n v="1"/>
    <m/>
    <m/>
    <m/>
    <n v="18"/>
    <n v="19"/>
    <n v="0.94740000000000002"/>
    <n v="6.76"/>
    <x v="12"/>
    <n v="6.76"/>
  </r>
  <r>
    <x v="0"/>
    <x v="1"/>
    <x v="1"/>
    <x v="1"/>
    <x v="900"/>
    <x v="898"/>
    <n v="0"/>
    <n v="1"/>
    <n v="0"/>
    <x v="1"/>
    <m/>
    <m/>
    <m/>
    <m/>
    <m/>
    <m/>
    <m/>
    <m/>
    <m/>
    <m/>
    <m/>
    <m/>
    <m/>
    <m/>
    <m/>
    <x v="1"/>
    <m/>
  </r>
  <r>
    <x v="0"/>
    <x v="2"/>
    <x v="7"/>
    <x v="38"/>
    <x v="901"/>
    <x v="899"/>
    <n v="25"/>
    <n v="71"/>
    <n v="0.35210000000000002"/>
    <x v="5"/>
    <n v="15"/>
    <n v="0.2"/>
    <n v="39"/>
    <n v="39"/>
    <n v="1"/>
    <n v="67"/>
    <n v="71"/>
    <n v="0.94369999999999998"/>
    <n v="25"/>
    <n v="64"/>
    <n v="0.3906"/>
    <n v="79"/>
    <n v="87"/>
    <n v="0.90800000000000003"/>
    <n v="123.41"/>
    <x v="5"/>
    <n v="5.61"/>
  </r>
  <r>
    <x v="0"/>
    <x v="4"/>
    <x v="5"/>
    <x v="5"/>
    <x v="902"/>
    <x v="900"/>
    <n v="11"/>
    <n v="52"/>
    <n v="0.21149999999999999"/>
    <x v="5"/>
    <n v="19"/>
    <n v="0.15790000000000001"/>
    <n v="41"/>
    <n v="42"/>
    <n v="0.97619999999999996"/>
    <n v="42"/>
    <n v="42"/>
    <n v="1"/>
    <n v="39"/>
    <n v="63"/>
    <n v="0.61899999999999999"/>
    <n v="56"/>
    <n v="70"/>
    <n v="0.8"/>
    <n v="117.32"/>
    <x v="11"/>
    <n v="6.17"/>
  </r>
  <r>
    <x v="0"/>
    <x v="4"/>
    <x v="22"/>
    <x v="47"/>
    <x v="903"/>
    <x v="901"/>
    <n v="7"/>
    <n v="18"/>
    <n v="0.38890000000000002"/>
    <x v="1"/>
    <m/>
    <m/>
    <m/>
    <m/>
    <m/>
    <m/>
    <m/>
    <m/>
    <m/>
    <m/>
    <m/>
    <m/>
    <m/>
    <m/>
    <m/>
    <x v="1"/>
    <m/>
  </r>
  <r>
    <x v="0"/>
    <x v="0"/>
    <x v="14"/>
    <x v="63"/>
    <x v="904"/>
    <x v="902"/>
    <n v="3"/>
    <n v="23"/>
    <n v="0.13039999999999999"/>
    <x v="2"/>
    <n v="3"/>
    <n v="0"/>
    <n v="16"/>
    <n v="17"/>
    <n v="0.94120000000000004"/>
    <n v="27"/>
    <n v="31"/>
    <n v="0.871"/>
    <n v="24"/>
    <n v="31"/>
    <n v="0.7742"/>
    <n v="29"/>
    <n v="42"/>
    <n v="0.6905"/>
    <n v="70.7"/>
    <x v="26"/>
    <n v="5.89"/>
  </r>
  <r>
    <x v="0"/>
    <x v="3"/>
    <x v="29"/>
    <x v="53"/>
    <x v="905"/>
    <x v="903"/>
    <n v="0"/>
    <n v="49"/>
    <n v="0"/>
    <x v="2"/>
    <n v="1"/>
    <n v="0"/>
    <n v="6"/>
    <n v="7"/>
    <n v="0.85709999999999997"/>
    <n v="33"/>
    <n v="34"/>
    <n v="0.97060000000000002"/>
    <n v="6"/>
    <n v="7"/>
    <n v="0.85709999999999997"/>
    <n v="55"/>
    <n v="56"/>
    <n v="0.98209999999999997"/>
    <n v="104.93"/>
    <x v="4"/>
    <n v="5"/>
  </r>
  <r>
    <x v="0"/>
    <x v="1"/>
    <x v="1"/>
    <x v="1"/>
    <x v="906"/>
    <x v="904"/>
    <n v="0"/>
    <n v="16"/>
    <n v="0"/>
    <x v="1"/>
    <m/>
    <m/>
    <m/>
    <m/>
    <m/>
    <m/>
    <m/>
    <m/>
    <m/>
    <m/>
    <m/>
    <m/>
    <m/>
    <m/>
    <m/>
    <x v="1"/>
    <m/>
  </r>
  <r>
    <x v="0"/>
    <x v="2"/>
    <x v="13"/>
    <x v="14"/>
    <x v="907"/>
    <x v="905"/>
    <m/>
    <m/>
    <m/>
    <x v="2"/>
    <n v="1"/>
    <n v="0"/>
    <m/>
    <m/>
    <m/>
    <m/>
    <m/>
    <m/>
    <n v="2"/>
    <n v="2"/>
    <n v="1"/>
    <m/>
    <m/>
    <m/>
    <m/>
    <x v="1"/>
    <m/>
  </r>
  <r>
    <x v="0"/>
    <x v="1"/>
    <x v="1"/>
    <x v="1"/>
    <x v="908"/>
    <x v="906"/>
    <n v="252"/>
    <n v="738"/>
    <n v="0.34150000000000003"/>
    <x v="1"/>
    <m/>
    <m/>
    <m/>
    <m/>
    <m/>
    <m/>
    <m/>
    <m/>
    <m/>
    <m/>
    <m/>
    <m/>
    <m/>
    <m/>
    <m/>
    <x v="1"/>
    <m/>
  </r>
  <r>
    <x v="0"/>
    <x v="0"/>
    <x v="3"/>
    <x v="29"/>
    <x v="909"/>
    <x v="907"/>
    <n v="0"/>
    <n v="1"/>
    <n v="0"/>
    <x v="1"/>
    <m/>
    <m/>
    <m/>
    <m/>
    <m/>
    <m/>
    <m/>
    <m/>
    <m/>
    <m/>
    <m/>
    <n v="2"/>
    <n v="2"/>
    <n v="1"/>
    <n v="207.89"/>
    <x v="6"/>
    <n v="9.0399999999999991"/>
  </r>
  <r>
    <x v="0"/>
    <x v="1"/>
    <x v="1"/>
    <x v="1"/>
    <x v="910"/>
    <x v="908"/>
    <n v="0"/>
    <n v="33"/>
    <n v="0"/>
    <x v="1"/>
    <m/>
    <m/>
    <m/>
    <m/>
    <m/>
    <m/>
    <m/>
    <m/>
    <m/>
    <m/>
    <m/>
    <m/>
    <m/>
    <m/>
    <m/>
    <x v="1"/>
    <m/>
  </r>
  <r>
    <x v="0"/>
    <x v="2"/>
    <x v="18"/>
    <x v="23"/>
    <x v="911"/>
    <x v="909"/>
    <n v="4"/>
    <n v="44"/>
    <n v="9.0899999999999995E-2"/>
    <x v="4"/>
    <n v="51"/>
    <n v="0.17649999999999999"/>
    <n v="48"/>
    <n v="49"/>
    <n v="0.97960000000000003"/>
    <n v="39"/>
    <n v="43"/>
    <n v="0.90700000000000003"/>
    <n v="45"/>
    <n v="76"/>
    <n v="0.59209999999999996"/>
    <n v="47"/>
    <n v="63"/>
    <n v="0.746"/>
    <n v="121.21"/>
    <x v="4"/>
    <n v="5.77"/>
  </r>
  <r>
    <x v="0"/>
    <x v="2"/>
    <x v="13"/>
    <x v="28"/>
    <x v="912"/>
    <x v="910"/>
    <n v="8"/>
    <n v="13"/>
    <n v="0.61539999999999995"/>
    <x v="0"/>
    <n v="16"/>
    <n v="0.3125"/>
    <n v="6"/>
    <n v="6"/>
    <n v="1"/>
    <n v="11"/>
    <n v="11"/>
    <n v="1"/>
    <n v="5"/>
    <n v="9"/>
    <n v="0.55559999999999998"/>
    <n v="9"/>
    <n v="14"/>
    <n v="0.64290000000000003"/>
    <n v="18.2"/>
    <x v="18"/>
    <n v="6.07"/>
  </r>
  <r>
    <x v="0"/>
    <x v="2"/>
    <x v="7"/>
    <x v="38"/>
    <x v="913"/>
    <x v="911"/>
    <n v="21"/>
    <n v="66"/>
    <n v="0.31819999999999998"/>
    <x v="2"/>
    <n v="7"/>
    <n v="0"/>
    <n v="31"/>
    <n v="31"/>
    <n v="1"/>
    <n v="65"/>
    <n v="67"/>
    <n v="0.97009999999999996"/>
    <n v="18"/>
    <n v="34"/>
    <n v="0.52939999999999998"/>
    <n v="84"/>
    <n v="85"/>
    <n v="0.98819999999999997"/>
    <n v="127.32"/>
    <x v="8"/>
    <n v="7.07"/>
  </r>
  <r>
    <x v="0"/>
    <x v="2"/>
    <x v="2"/>
    <x v="2"/>
    <x v="914"/>
    <x v="912"/>
    <n v="8"/>
    <n v="36"/>
    <n v="0.22220000000000001"/>
    <x v="2"/>
    <n v="2"/>
    <n v="0"/>
    <n v="15"/>
    <n v="16"/>
    <n v="0.9375"/>
    <n v="13"/>
    <n v="13"/>
    <n v="1"/>
    <n v="21"/>
    <n v="22"/>
    <n v="0.95450000000000002"/>
    <n v="50"/>
    <n v="56"/>
    <n v="0.89290000000000003"/>
    <n v="133.52000000000001"/>
    <x v="4"/>
    <n v="6.36"/>
  </r>
  <r>
    <x v="0"/>
    <x v="2"/>
    <x v="9"/>
    <x v="26"/>
    <x v="915"/>
    <x v="913"/>
    <n v="6"/>
    <n v="54"/>
    <n v="0.1111"/>
    <x v="5"/>
    <n v="26"/>
    <n v="0.1154"/>
    <n v="39"/>
    <n v="40"/>
    <n v="0.97499999999999998"/>
    <n v="59"/>
    <n v="59"/>
    <n v="1"/>
    <n v="48"/>
    <n v="63"/>
    <n v="0.76190000000000002"/>
    <n v="61"/>
    <n v="76"/>
    <n v="0.80259999999999998"/>
    <n v="184.51"/>
    <x v="9"/>
    <n v="7.38"/>
  </r>
  <r>
    <x v="0"/>
    <x v="0"/>
    <x v="0"/>
    <x v="0"/>
    <x v="916"/>
    <x v="914"/>
    <n v="0"/>
    <n v="1"/>
    <n v="0"/>
    <x v="1"/>
    <m/>
    <m/>
    <m/>
    <m/>
    <m/>
    <m/>
    <m/>
    <m/>
    <m/>
    <m/>
    <m/>
    <n v="1"/>
    <n v="1"/>
    <n v="1"/>
    <n v="170.85"/>
    <x v="6"/>
    <n v="7.43"/>
  </r>
  <r>
    <x v="0"/>
    <x v="0"/>
    <x v="23"/>
    <x v="35"/>
    <x v="917"/>
    <x v="915"/>
    <n v="25"/>
    <n v="75"/>
    <n v="0.33329999999999999"/>
    <x v="1"/>
    <m/>
    <m/>
    <m/>
    <m/>
    <m/>
    <n v="67"/>
    <n v="71"/>
    <n v="0.94369999999999998"/>
    <m/>
    <m/>
    <m/>
    <n v="94"/>
    <n v="101"/>
    <n v="0.93069999999999997"/>
    <n v="117.32"/>
    <x v="6"/>
    <n v="5.0999999999999996"/>
  </r>
  <r>
    <x v="0"/>
    <x v="2"/>
    <x v="7"/>
    <x v="15"/>
    <x v="918"/>
    <x v="916"/>
    <n v="12"/>
    <n v="46"/>
    <n v="0.26090000000000002"/>
    <x v="9"/>
    <n v="31"/>
    <n v="0.2581"/>
    <n v="43"/>
    <n v="47"/>
    <n v="0.91490000000000005"/>
    <n v="41"/>
    <n v="43"/>
    <n v="0.95350000000000001"/>
    <n v="43"/>
    <n v="84"/>
    <n v="0.51190000000000002"/>
    <n v="49"/>
    <n v="54"/>
    <n v="0.90739999999999998"/>
    <n v="119.07"/>
    <x v="2"/>
    <n v="5.95"/>
  </r>
  <r>
    <x v="0"/>
    <x v="6"/>
    <x v="17"/>
    <x v="32"/>
    <x v="919"/>
    <x v="917"/>
    <n v="13"/>
    <n v="86"/>
    <n v="0.1512"/>
    <x v="6"/>
    <n v="11"/>
    <n v="0.18179999999999999"/>
    <n v="59"/>
    <n v="60"/>
    <n v="0.98329999999999995"/>
    <n v="74"/>
    <n v="78"/>
    <n v="0.94869999999999999"/>
    <n v="60"/>
    <n v="82"/>
    <n v="0.73170000000000002"/>
    <n v="87"/>
    <n v="96"/>
    <n v="0.90629999999999999"/>
    <n v="188.7"/>
    <x v="9"/>
    <n v="7.55"/>
  </r>
  <r>
    <x v="0"/>
    <x v="2"/>
    <x v="9"/>
    <x v="67"/>
    <x v="920"/>
    <x v="918"/>
    <n v="9"/>
    <n v="34"/>
    <n v="0.26469999999999999"/>
    <x v="3"/>
    <n v="8"/>
    <n v="0.125"/>
    <n v="10"/>
    <n v="10"/>
    <n v="1"/>
    <n v="24"/>
    <n v="24"/>
    <n v="1"/>
    <n v="9"/>
    <n v="18"/>
    <n v="0.5"/>
    <n v="34"/>
    <n v="34"/>
    <n v="1"/>
    <n v="87.18"/>
    <x v="16"/>
    <n v="8.7200000000000006"/>
  </r>
  <r>
    <x v="0"/>
    <x v="5"/>
    <x v="15"/>
    <x v="48"/>
    <x v="921"/>
    <x v="919"/>
    <n v="8"/>
    <n v="18"/>
    <n v="0.44440000000000002"/>
    <x v="5"/>
    <n v="34"/>
    <n v="8.8200000000000001E-2"/>
    <n v="11"/>
    <n v="11"/>
    <n v="1"/>
    <n v="16"/>
    <n v="16"/>
    <n v="1"/>
    <n v="13"/>
    <n v="19"/>
    <n v="0.68420000000000003"/>
    <n v="15"/>
    <n v="19"/>
    <n v="0.78949999999999998"/>
    <n v="34.56"/>
    <x v="10"/>
    <n v="5.76"/>
  </r>
  <r>
    <x v="0"/>
    <x v="3"/>
    <x v="25"/>
    <x v="40"/>
    <x v="922"/>
    <x v="920"/>
    <n v="17"/>
    <n v="49"/>
    <n v="0.34689999999999999"/>
    <x v="1"/>
    <m/>
    <m/>
    <m/>
    <m/>
    <m/>
    <m/>
    <m/>
    <m/>
    <m/>
    <m/>
    <m/>
    <m/>
    <m/>
    <m/>
    <m/>
    <x v="1"/>
    <m/>
  </r>
  <r>
    <x v="0"/>
    <x v="0"/>
    <x v="14"/>
    <x v="63"/>
    <x v="923"/>
    <x v="921"/>
    <n v="22"/>
    <n v="52"/>
    <n v="0.42309999999999998"/>
    <x v="7"/>
    <n v="22"/>
    <n v="0.2727"/>
    <n v="43"/>
    <n v="45"/>
    <n v="0.9556"/>
    <n v="55"/>
    <n v="56"/>
    <n v="0.98209999999999997"/>
    <n v="47"/>
    <n v="68"/>
    <n v="0.69120000000000004"/>
    <n v="63"/>
    <n v="68"/>
    <n v="0.92649999999999999"/>
    <n v="137.30000000000001"/>
    <x v="6"/>
    <n v="5.97"/>
  </r>
  <r>
    <x v="0"/>
    <x v="3"/>
    <x v="19"/>
    <x v="24"/>
    <x v="924"/>
    <x v="922"/>
    <n v="8"/>
    <n v="63"/>
    <n v="0.127"/>
    <x v="8"/>
    <n v="38"/>
    <n v="0.1053"/>
    <n v="40"/>
    <n v="40"/>
    <n v="1"/>
    <n v="63"/>
    <n v="64"/>
    <n v="0.98440000000000005"/>
    <n v="49"/>
    <n v="63"/>
    <n v="0.77780000000000005"/>
    <n v="74"/>
    <n v="105"/>
    <n v="0.70479999999999998"/>
    <n v="165.07"/>
    <x v="9"/>
    <n v="6.6"/>
  </r>
  <r>
    <x v="0"/>
    <x v="3"/>
    <x v="25"/>
    <x v="40"/>
    <x v="925"/>
    <x v="923"/>
    <n v="2"/>
    <n v="2"/>
    <n v="1"/>
    <x v="1"/>
    <m/>
    <m/>
    <m/>
    <m/>
    <m/>
    <n v="1"/>
    <n v="1"/>
    <n v="1"/>
    <m/>
    <m/>
    <m/>
    <n v="1"/>
    <n v="1"/>
    <n v="1"/>
    <n v="6.76"/>
    <x v="12"/>
    <n v="6.76"/>
  </r>
  <r>
    <x v="0"/>
    <x v="2"/>
    <x v="13"/>
    <x v="28"/>
    <x v="926"/>
    <x v="924"/>
    <n v="25"/>
    <n v="63"/>
    <n v="0.39679999999999999"/>
    <x v="5"/>
    <n v="15"/>
    <n v="0.2"/>
    <n v="50"/>
    <n v="50"/>
    <n v="1"/>
    <n v="58"/>
    <n v="59"/>
    <n v="0.98309999999999997"/>
    <n v="39"/>
    <n v="82"/>
    <n v="0.47560000000000002"/>
    <n v="67"/>
    <n v="80"/>
    <n v="0.83750000000000002"/>
    <n v="133.18"/>
    <x v="5"/>
    <n v="6.05"/>
  </r>
  <r>
    <x v="0"/>
    <x v="3"/>
    <x v="29"/>
    <x v="53"/>
    <x v="927"/>
    <x v="925"/>
    <n v="5"/>
    <n v="68"/>
    <n v="7.3499999999999996E-2"/>
    <x v="8"/>
    <n v="16"/>
    <n v="0.25"/>
    <n v="16"/>
    <n v="17"/>
    <n v="0.94120000000000004"/>
    <n v="55"/>
    <n v="56"/>
    <n v="0.98209999999999997"/>
    <n v="17"/>
    <n v="26"/>
    <n v="0.65380000000000005"/>
    <n v="74"/>
    <n v="89"/>
    <n v="0.83150000000000002"/>
    <n v="141.35"/>
    <x v="6"/>
    <n v="6.15"/>
  </r>
  <r>
    <x v="0"/>
    <x v="0"/>
    <x v="21"/>
    <x v="31"/>
    <x v="928"/>
    <x v="926"/>
    <n v="0"/>
    <n v="2"/>
    <n v="0"/>
    <x v="2"/>
    <n v="1"/>
    <n v="0"/>
    <m/>
    <m/>
    <m/>
    <m/>
    <m/>
    <m/>
    <m/>
    <m/>
    <m/>
    <n v="2"/>
    <n v="2"/>
    <n v="1"/>
    <n v="153.66"/>
    <x v="6"/>
    <n v="6.68"/>
  </r>
  <r>
    <x v="0"/>
    <x v="2"/>
    <x v="12"/>
    <x v="60"/>
    <x v="929"/>
    <x v="927"/>
    <n v="10"/>
    <n v="10"/>
    <n v="1"/>
    <x v="4"/>
    <n v="27"/>
    <n v="0.33329999999999999"/>
    <n v="1"/>
    <n v="1"/>
    <n v="1"/>
    <m/>
    <m/>
    <m/>
    <n v="1"/>
    <n v="1"/>
    <n v="1"/>
    <n v="1"/>
    <n v="1"/>
    <n v="1"/>
    <n v="2.54"/>
    <x v="12"/>
    <n v="2.54"/>
  </r>
  <r>
    <x v="0"/>
    <x v="2"/>
    <x v="12"/>
    <x v="69"/>
    <x v="930"/>
    <x v="928"/>
    <n v="14"/>
    <n v="64"/>
    <n v="0.21879999999999999"/>
    <x v="12"/>
    <n v="35"/>
    <n v="0.28570000000000001"/>
    <n v="31"/>
    <n v="33"/>
    <n v="0.93940000000000001"/>
    <n v="35"/>
    <n v="39"/>
    <n v="0.89739999999999998"/>
    <n v="29"/>
    <n v="49"/>
    <n v="0.59179999999999999"/>
    <n v="75"/>
    <n v="82"/>
    <n v="0.91459999999999997"/>
    <n v="166"/>
    <x v="6"/>
    <n v="7.22"/>
  </r>
  <r>
    <x v="0"/>
    <x v="2"/>
    <x v="2"/>
    <x v="2"/>
    <x v="931"/>
    <x v="929"/>
    <n v="0"/>
    <n v="3"/>
    <n v="0"/>
    <x v="1"/>
    <m/>
    <m/>
    <m/>
    <m/>
    <m/>
    <n v="3"/>
    <n v="3"/>
    <n v="1"/>
    <m/>
    <m/>
    <m/>
    <n v="4"/>
    <n v="4"/>
    <n v="1"/>
    <n v="187.61"/>
    <x v="3"/>
    <n v="7.82"/>
  </r>
  <r>
    <x v="0"/>
    <x v="2"/>
    <x v="7"/>
    <x v="7"/>
    <x v="932"/>
    <x v="930"/>
    <n v="10"/>
    <n v="33"/>
    <n v="0.30299999999999999"/>
    <x v="6"/>
    <n v="15"/>
    <n v="0.1333"/>
    <n v="19"/>
    <n v="19"/>
    <n v="1"/>
    <n v="27"/>
    <n v="30"/>
    <n v="0.9"/>
    <n v="9"/>
    <n v="38"/>
    <n v="0.23680000000000001"/>
    <n v="37"/>
    <n v="40"/>
    <n v="0.92500000000000004"/>
    <n v="53.94"/>
    <x v="27"/>
    <n v="5.99"/>
  </r>
  <r>
    <x v="0"/>
    <x v="2"/>
    <x v="2"/>
    <x v="12"/>
    <x v="933"/>
    <x v="931"/>
    <n v="16"/>
    <n v="51"/>
    <n v="0.31369999999999998"/>
    <x v="6"/>
    <n v="16"/>
    <n v="0.125"/>
    <n v="29"/>
    <n v="31"/>
    <n v="0.9355"/>
    <n v="37"/>
    <n v="38"/>
    <n v="0.97370000000000001"/>
    <n v="39"/>
    <n v="52"/>
    <n v="0.75"/>
    <n v="60"/>
    <n v="67"/>
    <n v="0.89549999999999996"/>
    <n v="160.56"/>
    <x v="5"/>
    <n v="7.3"/>
  </r>
  <r>
    <x v="0"/>
    <x v="1"/>
    <x v="1"/>
    <x v="1"/>
    <x v="934"/>
    <x v="932"/>
    <n v="0"/>
    <n v="1"/>
    <n v="0"/>
    <x v="1"/>
    <m/>
    <m/>
    <m/>
    <m/>
    <m/>
    <m/>
    <m/>
    <m/>
    <m/>
    <m/>
    <m/>
    <m/>
    <m/>
    <m/>
    <m/>
    <x v="1"/>
    <m/>
  </r>
  <r>
    <x v="0"/>
    <x v="2"/>
    <x v="13"/>
    <x v="51"/>
    <x v="935"/>
    <x v="933"/>
    <m/>
    <m/>
    <m/>
    <x v="14"/>
    <n v="37"/>
    <n v="0.32429999999999998"/>
    <n v="3"/>
    <n v="4"/>
    <n v="0.75"/>
    <m/>
    <m/>
    <m/>
    <n v="2"/>
    <n v="8"/>
    <n v="0.25"/>
    <m/>
    <m/>
    <m/>
    <n v="2.87"/>
    <x v="12"/>
    <n v="2.87"/>
  </r>
  <r>
    <x v="0"/>
    <x v="0"/>
    <x v="21"/>
    <x v="31"/>
    <x v="936"/>
    <x v="934"/>
    <n v="0"/>
    <n v="1"/>
    <n v="0"/>
    <x v="1"/>
    <m/>
    <m/>
    <n v="1"/>
    <n v="1"/>
    <n v="1"/>
    <m/>
    <m/>
    <m/>
    <n v="1"/>
    <n v="1"/>
    <n v="1"/>
    <n v="4"/>
    <n v="4"/>
    <n v="1"/>
    <n v="173.94"/>
    <x v="2"/>
    <n v="8.6999999999999993"/>
  </r>
  <r>
    <x v="0"/>
    <x v="0"/>
    <x v="14"/>
    <x v="63"/>
    <x v="937"/>
    <x v="935"/>
    <n v="14"/>
    <n v="34"/>
    <n v="0.4118"/>
    <x v="8"/>
    <n v="14"/>
    <n v="0.28570000000000001"/>
    <n v="18"/>
    <n v="19"/>
    <n v="0.94740000000000002"/>
    <n v="28"/>
    <n v="31"/>
    <n v="0.9032"/>
    <n v="30"/>
    <n v="36"/>
    <n v="0.83330000000000004"/>
    <n v="32"/>
    <n v="37"/>
    <n v="0.8649"/>
    <n v="76.2"/>
    <x v="23"/>
    <n v="5.44"/>
  </r>
  <r>
    <x v="0"/>
    <x v="2"/>
    <x v="7"/>
    <x v="27"/>
    <x v="938"/>
    <x v="936"/>
    <n v="19"/>
    <n v="78"/>
    <n v="0.24360000000000001"/>
    <x v="8"/>
    <n v="17"/>
    <n v="0.23530000000000001"/>
    <n v="40"/>
    <n v="44"/>
    <n v="0.90910000000000002"/>
    <n v="60"/>
    <n v="66"/>
    <n v="0.90910000000000002"/>
    <n v="49"/>
    <n v="76"/>
    <n v="0.64470000000000005"/>
    <n v="81"/>
    <n v="88"/>
    <n v="0.92049999999999998"/>
    <n v="158.16999999999999"/>
    <x v="6"/>
    <n v="6.88"/>
  </r>
  <r>
    <x v="0"/>
    <x v="1"/>
    <x v="1"/>
    <x v="1"/>
    <x v="939"/>
    <x v="937"/>
    <n v="1"/>
    <n v="1"/>
    <n v="1"/>
    <x v="1"/>
    <m/>
    <m/>
    <m/>
    <m/>
    <m/>
    <m/>
    <m/>
    <m/>
    <m/>
    <m/>
    <m/>
    <m/>
    <m/>
    <m/>
    <m/>
    <x v="1"/>
    <m/>
  </r>
  <r>
    <x v="0"/>
    <x v="0"/>
    <x v="23"/>
    <x v="35"/>
    <x v="940"/>
    <x v="938"/>
    <n v="26"/>
    <n v="109"/>
    <n v="0.23849999999999999"/>
    <x v="1"/>
    <m/>
    <m/>
    <m/>
    <m/>
    <m/>
    <n v="107"/>
    <n v="110"/>
    <n v="0.97270000000000001"/>
    <m/>
    <m/>
    <m/>
    <n v="132"/>
    <n v="140"/>
    <n v="0.94289999999999996"/>
    <n v="161.27000000000001"/>
    <x v="3"/>
    <n v="6.72"/>
  </r>
  <r>
    <x v="0"/>
    <x v="5"/>
    <x v="15"/>
    <x v="19"/>
    <x v="941"/>
    <x v="939"/>
    <n v="7"/>
    <n v="20"/>
    <n v="0.35"/>
    <x v="2"/>
    <n v="2"/>
    <n v="0"/>
    <n v="4"/>
    <n v="4"/>
    <n v="1"/>
    <n v="20"/>
    <n v="21"/>
    <n v="0.95240000000000002"/>
    <n v="2"/>
    <n v="4"/>
    <n v="0.5"/>
    <n v="26"/>
    <n v="35"/>
    <n v="0.7429"/>
    <n v="174.99"/>
    <x v="6"/>
    <n v="7.61"/>
  </r>
  <r>
    <x v="0"/>
    <x v="2"/>
    <x v="7"/>
    <x v="27"/>
    <x v="942"/>
    <x v="940"/>
    <n v="22"/>
    <n v="82"/>
    <n v="0.26829999999999998"/>
    <x v="7"/>
    <n v="26"/>
    <n v="0.23080000000000001"/>
    <n v="50"/>
    <n v="50"/>
    <n v="1"/>
    <n v="59"/>
    <n v="65"/>
    <n v="0.90769999999999995"/>
    <n v="77"/>
    <n v="90"/>
    <n v="0.85560000000000003"/>
    <n v="90"/>
    <n v="96"/>
    <n v="0.9375"/>
    <n v="206.25"/>
    <x v="9"/>
    <n v="8.25"/>
  </r>
  <r>
    <x v="0"/>
    <x v="2"/>
    <x v="10"/>
    <x v="10"/>
    <x v="943"/>
    <x v="941"/>
    <n v="1"/>
    <n v="4"/>
    <n v="0.25"/>
    <x v="3"/>
    <n v="3"/>
    <n v="0.33329999999999999"/>
    <m/>
    <m/>
    <m/>
    <n v="1"/>
    <n v="1"/>
    <n v="1"/>
    <n v="1"/>
    <n v="1"/>
    <n v="1"/>
    <n v="5"/>
    <n v="5"/>
    <n v="1"/>
    <n v="79.489999999999995"/>
    <x v="8"/>
    <n v="4.42"/>
  </r>
  <r>
    <x v="0"/>
    <x v="6"/>
    <x v="17"/>
    <x v="37"/>
    <x v="944"/>
    <x v="942"/>
    <m/>
    <m/>
    <m/>
    <x v="1"/>
    <m/>
    <m/>
    <m/>
    <m/>
    <m/>
    <m/>
    <m/>
    <m/>
    <n v="3"/>
    <n v="3"/>
    <n v="1"/>
    <m/>
    <m/>
    <m/>
    <m/>
    <x v="1"/>
    <m/>
  </r>
  <r>
    <x v="0"/>
    <x v="2"/>
    <x v="12"/>
    <x v="41"/>
    <x v="945"/>
    <x v="943"/>
    <n v="17"/>
    <n v="56"/>
    <n v="0.30359999999999998"/>
    <x v="0"/>
    <n v="18"/>
    <n v="0.27779999999999999"/>
    <n v="27"/>
    <n v="32"/>
    <n v="0.84379999999999999"/>
    <n v="35"/>
    <n v="38"/>
    <n v="0.92110000000000003"/>
    <n v="25"/>
    <n v="50"/>
    <n v="0.5"/>
    <n v="53"/>
    <n v="60"/>
    <n v="0.88329999999999997"/>
    <n v="139.97"/>
    <x v="5"/>
    <n v="6.36"/>
  </r>
  <r>
    <x v="0"/>
    <x v="4"/>
    <x v="5"/>
    <x v="55"/>
    <x v="946"/>
    <x v="944"/>
    <n v="11"/>
    <n v="80"/>
    <n v="0.13750000000000001"/>
    <x v="2"/>
    <n v="1"/>
    <n v="0"/>
    <n v="10"/>
    <n v="10"/>
    <n v="1"/>
    <n v="51"/>
    <n v="52"/>
    <n v="0.98080000000000001"/>
    <n v="8"/>
    <n v="16"/>
    <n v="0.5"/>
    <n v="89"/>
    <n v="110"/>
    <n v="0.80910000000000004"/>
    <n v="127.24"/>
    <x v="8"/>
    <n v="7.07"/>
  </r>
  <r>
    <x v="0"/>
    <x v="4"/>
    <x v="5"/>
    <x v="5"/>
    <x v="947"/>
    <x v="945"/>
    <n v="51"/>
    <n v="121"/>
    <n v="0.42149999999999999"/>
    <x v="2"/>
    <n v="3"/>
    <n v="0"/>
    <n v="7"/>
    <n v="7"/>
    <n v="1"/>
    <n v="94"/>
    <n v="94"/>
    <n v="1"/>
    <n v="4"/>
    <n v="12"/>
    <n v="0.33329999999999999"/>
    <n v="120"/>
    <n v="134"/>
    <n v="0.89549999999999996"/>
    <n v="143.24"/>
    <x v="5"/>
    <n v="6.51"/>
  </r>
  <r>
    <x v="0"/>
    <x v="2"/>
    <x v="7"/>
    <x v="36"/>
    <x v="948"/>
    <x v="946"/>
    <n v="23"/>
    <n v="90"/>
    <n v="0.25559999999999999"/>
    <x v="2"/>
    <n v="11"/>
    <n v="0"/>
    <n v="30"/>
    <n v="31"/>
    <n v="0.9677"/>
    <n v="69"/>
    <n v="79"/>
    <n v="0.87339999999999995"/>
    <n v="21"/>
    <n v="53"/>
    <n v="0.3962"/>
    <n v="102"/>
    <n v="110"/>
    <n v="0.92730000000000001"/>
    <n v="143.27000000000001"/>
    <x v="6"/>
    <n v="6.23"/>
  </r>
  <r>
    <x v="0"/>
    <x v="2"/>
    <x v="11"/>
    <x v="11"/>
    <x v="949"/>
    <x v="947"/>
    <n v="7"/>
    <n v="73"/>
    <n v="9.5899999999999999E-2"/>
    <x v="3"/>
    <n v="9"/>
    <n v="0.1111"/>
    <n v="39"/>
    <n v="41"/>
    <n v="0.95120000000000005"/>
    <n v="76"/>
    <n v="80"/>
    <n v="0.95"/>
    <n v="29"/>
    <n v="55"/>
    <n v="0.52729999999999999"/>
    <n v="83"/>
    <n v="90"/>
    <n v="0.92220000000000002"/>
    <n v="138.44999999999999"/>
    <x v="9"/>
    <n v="5.54"/>
  </r>
  <r>
    <x v="0"/>
    <x v="1"/>
    <x v="1"/>
    <x v="1"/>
    <x v="950"/>
    <x v="948"/>
    <n v="0"/>
    <n v="1"/>
    <n v="0"/>
    <x v="1"/>
    <m/>
    <m/>
    <m/>
    <m/>
    <m/>
    <m/>
    <m/>
    <m/>
    <m/>
    <m/>
    <m/>
    <m/>
    <m/>
    <m/>
    <m/>
    <x v="1"/>
    <m/>
  </r>
  <r>
    <x v="0"/>
    <x v="0"/>
    <x v="23"/>
    <x v="57"/>
    <x v="951"/>
    <x v="949"/>
    <m/>
    <m/>
    <m/>
    <x v="1"/>
    <m/>
    <m/>
    <m/>
    <m/>
    <m/>
    <m/>
    <m/>
    <m/>
    <n v="2"/>
    <n v="2"/>
    <n v="1"/>
    <m/>
    <m/>
    <m/>
    <m/>
    <x v="1"/>
    <m/>
  </r>
  <r>
    <x v="0"/>
    <x v="3"/>
    <x v="19"/>
    <x v="34"/>
    <x v="952"/>
    <x v="950"/>
    <n v="10"/>
    <n v="19"/>
    <n v="0.52629999999999999"/>
    <x v="6"/>
    <n v="25"/>
    <n v="0.08"/>
    <n v="8"/>
    <n v="9"/>
    <n v="0.88890000000000002"/>
    <n v="13"/>
    <n v="14"/>
    <n v="0.92859999999999998"/>
    <n v="11"/>
    <n v="14"/>
    <n v="0.78569999999999995"/>
    <n v="16"/>
    <n v="18"/>
    <n v="0.88890000000000002"/>
    <n v="42.39"/>
    <x v="10"/>
    <n v="7.07"/>
  </r>
  <r>
    <x v="0"/>
    <x v="2"/>
    <x v="11"/>
    <x v="11"/>
    <x v="953"/>
    <x v="951"/>
    <m/>
    <m/>
    <m/>
    <x v="3"/>
    <n v="1"/>
    <n v="1"/>
    <m/>
    <m/>
    <m/>
    <m/>
    <m/>
    <m/>
    <m/>
    <m/>
    <m/>
    <m/>
    <m/>
    <m/>
    <m/>
    <x v="1"/>
    <m/>
  </r>
  <r>
    <x v="0"/>
    <x v="4"/>
    <x v="27"/>
    <x v="58"/>
    <x v="954"/>
    <x v="952"/>
    <n v="3"/>
    <n v="11"/>
    <n v="0.2727"/>
    <x v="1"/>
    <m/>
    <m/>
    <n v="4"/>
    <n v="4"/>
    <n v="1"/>
    <n v="7"/>
    <n v="7"/>
    <n v="1"/>
    <n v="4"/>
    <n v="4"/>
    <n v="1"/>
    <n v="17"/>
    <n v="21"/>
    <n v="0.8095"/>
    <n v="47.75"/>
    <x v="0"/>
    <n v="4.34"/>
  </r>
  <r>
    <x v="0"/>
    <x v="2"/>
    <x v="10"/>
    <x v="10"/>
    <x v="955"/>
    <x v="953"/>
    <n v="2"/>
    <n v="23"/>
    <n v="8.6999999999999994E-2"/>
    <x v="5"/>
    <n v="34"/>
    <n v="8.8200000000000001E-2"/>
    <n v="47"/>
    <n v="48"/>
    <n v="0.97919999999999996"/>
    <n v="24"/>
    <n v="24"/>
    <n v="1"/>
    <n v="43"/>
    <n v="85"/>
    <n v="0.50590000000000002"/>
    <n v="21"/>
    <n v="32"/>
    <n v="0.65629999999999999"/>
    <n v="149.24"/>
    <x v="3"/>
    <n v="6.22"/>
  </r>
  <r>
    <x v="0"/>
    <x v="3"/>
    <x v="19"/>
    <x v="24"/>
    <x v="956"/>
    <x v="954"/>
    <n v="12"/>
    <n v="12"/>
    <n v="1"/>
    <x v="3"/>
    <n v="10"/>
    <n v="0.1"/>
    <m/>
    <m/>
    <m/>
    <n v="1"/>
    <n v="1"/>
    <n v="1"/>
    <m/>
    <m/>
    <m/>
    <n v="1"/>
    <n v="1"/>
    <n v="1"/>
    <n v="1.32"/>
    <x v="12"/>
    <n v="1.32"/>
  </r>
  <r>
    <x v="0"/>
    <x v="2"/>
    <x v="12"/>
    <x v="60"/>
    <x v="957"/>
    <x v="955"/>
    <n v="39"/>
    <n v="134"/>
    <n v="0.29099999999999998"/>
    <x v="1"/>
    <m/>
    <m/>
    <m/>
    <m/>
    <m/>
    <n v="85"/>
    <n v="91"/>
    <n v="0.93410000000000004"/>
    <m/>
    <m/>
    <m/>
    <n v="139"/>
    <n v="140"/>
    <n v="0.9929"/>
    <n v="166.9"/>
    <x v="9"/>
    <n v="6.68"/>
  </r>
  <r>
    <x v="0"/>
    <x v="0"/>
    <x v="14"/>
    <x v="63"/>
    <x v="958"/>
    <x v="956"/>
    <n v="18"/>
    <n v="35"/>
    <n v="0.51429999999999998"/>
    <x v="0"/>
    <n v="10"/>
    <n v="0.5"/>
    <n v="8"/>
    <n v="9"/>
    <n v="0.88890000000000002"/>
    <n v="29"/>
    <n v="31"/>
    <n v="0.9355"/>
    <n v="11"/>
    <n v="16"/>
    <n v="0.6875"/>
    <n v="36"/>
    <n v="38"/>
    <n v="0.94740000000000002"/>
    <n v="71.97"/>
    <x v="26"/>
    <n v="6"/>
  </r>
  <r>
    <x v="0"/>
    <x v="2"/>
    <x v="13"/>
    <x v="28"/>
    <x v="959"/>
    <x v="957"/>
    <n v="10"/>
    <n v="60"/>
    <n v="0.16669999999999999"/>
    <x v="12"/>
    <n v="30"/>
    <n v="0.33329999999999999"/>
    <n v="38"/>
    <n v="38"/>
    <n v="1"/>
    <n v="60"/>
    <n v="63"/>
    <n v="0.95240000000000002"/>
    <n v="44"/>
    <n v="62"/>
    <n v="0.7097"/>
    <n v="69"/>
    <n v="85"/>
    <n v="0.81179999999999997"/>
    <n v="140.28"/>
    <x v="6"/>
    <n v="6.1"/>
  </r>
  <r>
    <x v="0"/>
    <x v="3"/>
    <x v="25"/>
    <x v="70"/>
    <x v="960"/>
    <x v="958"/>
    <n v="10"/>
    <n v="49"/>
    <n v="0.2041"/>
    <x v="1"/>
    <m/>
    <m/>
    <n v="2"/>
    <n v="2"/>
    <n v="1"/>
    <n v="34"/>
    <n v="35"/>
    <n v="0.97140000000000004"/>
    <n v="4"/>
    <n v="4"/>
    <n v="1"/>
    <n v="51"/>
    <n v="54"/>
    <n v="0.94440000000000002"/>
    <n v="129.66"/>
    <x v="19"/>
    <n v="8.1"/>
  </r>
  <r>
    <x v="0"/>
    <x v="2"/>
    <x v="13"/>
    <x v="51"/>
    <x v="961"/>
    <x v="959"/>
    <n v="25"/>
    <n v="80"/>
    <n v="0.3125"/>
    <x v="6"/>
    <n v="10"/>
    <n v="0.2"/>
    <n v="43"/>
    <n v="44"/>
    <n v="0.97729999999999995"/>
    <n v="69"/>
    <n v="70"/>
    <n v="0.98570000000000002"/>
    <n v="44"/>
    <n v="67"/>
    <n v="0.65669999999999995"/>
    <n v="78"/>
    <n v="86"/>
    <n v="0.90700000000000003"/>
    <n v="150.69999999999999"/>
    <x v="4"/>
    <n v="7.18"/>
  </r>
  <r>
    <x v="0"/>
    <x v="0"/>
    <x v="23"/>
    <x v="35"/>
    <x v="962"/>
    <x v="960"/>
    <n v="23"/>
    <n v="58"/>
    <n v="0.39660000000000001"/>
    <x v="7"/>
    <n v="19"/>
    <n v="0.31580000000000003"/>
    <n v="45"/>
    <n v="48"/>
    <n v="0.9375"/>
    <n v="49"/>
    <n v="49"/>
    <n v="1"/>
    <n v="38"/>
    <n v="68"/>
    <n v="0.55879999999999996"/>
    <n v="56"/>
    <n v="63"/>
    <n v="0.88890000000000002"/>
    <n v="142.25"/>
    <x v="3"/>
    <n v="5.93"/>
  </r>
  <r>
    <x v="0"/>
    <x v="6"/>
    <x v="17"/>
    <x v="22"/>
    <x v="963"/>
    <x v="961"/>
    <n v="3"/>
    <n v="12"/>
    <n v="0.25"/>
    <x v="5"/>
    <n v="17"/>
    <n v="0.17649999999999999"/>
    <n v="8"/>
    <n v="8"/>
    <n v="1"/>
    <n v="8"/>
    <n v="9"/>
    <n v="0.88890000000000002"/>
    <n v="11"/>
    <n v="15"/>
    <n v="0.73329999999999995"/>
    <n v="12"/>
    <n v="13"/>
    <n v="0.92310000000000003"/>
    <n v="27.63"/>
    <x v="16"/>
    <n v="2.76"/>
  </r>
  <r>
    <x v="0"/>
    <x v="6"/>
    <x v="17"/>
    <x v="32"/>
    <x v="964"/>
    <x v="962"/>
    <n v="9"/>
    <n v="65"/>
    <n v="0.13850000000000001"/>
    <x v="8"/>
    <n v="20"/>
    <n v="0.2"/>
    <n v="36"/>
    <n v="36"/>
    <n v="1"/>
    <n v="61"/>
    <n v="63"/>
    <n v="0.96830000000000005"/>
    <n v="53"/>
    <n v="62"/>
    <n v="0.8548"/>
    <n v="72"/>
    <n v="81"/>
    <n v="0.88890000000000002"/>
    <n v="159.61000000000001"/>
    <x v="6"/>
    <n v="6.94"/>
  </r>
  <r>
    <x v="0"/>
    <x v="4"/>
    <x v="22"/>
    <x v="33"/>
    <x v="965"/>
    <x v="963"/>
    <n v="9"/>
    <n v="88"/>
    <n v="0.1023"/>
    <x v="3"/>
    <n v="29"/>
    <n v="3.4500000000000003E-2"/>
    <n v="44"/>
    <n v="44"/>
    <n v="1"/>
    <n v="73"/>
    <n v="74"/>
    <n v="0.98650000000000004"/>
    <n v="50"/>
    <n v="70"/>
    <n v="0.71430000000000005"/>
    <n v="95"/>
    <n v="101"/>
    <n v="0.94059999999999999"/>
    <n v="179.61"/>
    <x v="3"/>
    <n v="7.48"/>
  </r>
  <r>
    <x v="0"/>
    <x v="6"/>
    <x v="17"/>
    <x v="32"/>
    <x v="966"/>
    <x v="964"/>
    <n v="5"/>
    <n v="71"/>
    <n v="7.0400000000000004E-2"/>
    <x v="2"/>
    <n v="2"/>
    <n v="0"/>
    <n v="46"/>
    <n v="46"/>
    <n v="1"/>
    <n v="65"/>
    <n v="70"/>
    <n v="0.92859999999999998"/>
    <n v="50"/>
    <n v="70"/>
    <n v="0.71430000000000005"/>
    <n v="83"/>
    <n v="95"/>
    <n v="0.87370000000000003"/>
    <n v="169.3"/>
    <x v="3"/>
    <n v="7.05"/>
  </r>
  <r>
    <x v="0"/>
    <x v="2"/>
    <x v="9"/>
    <x v="9"/>
    <x v="967"/>
    <x v="965"/>
    <m/>
    <m/>
    <m/>
    <x v="1"/>
    <m/>
    <m/>
    <m/>
    <m/>
    <m/>
    <m/>
    <m/>
    <m/>
    <n v="12"/>
    <n v="12"/>
    <n v="1"/>
    <m/>
    <m/>
    <m/>
    <m/>
    <x v="1"/>
    <m/>
  </r>
  <r>
    <x v="0"/>
    <x v="0"/>
    <x v="20"/>
    <x v="30"/>
    <x v="968"/>
    <x v="966"/>
    <n v="5"/>
    <n v="44"/>
    <n v="0.11360000000000001"/>
    <x v="1"/>
    <m/>
    <m/>
    <n v="32"/>
    <n v="33"/>
    <n v="0.96970000000000001"/>
    <n v="51"/>
    <n v="52"/>
    <n v="0.98080000000000001"/>
    <n v="29"/>
    <n v="61"/>
    <n v="0.47539999999999999"/>
    <n v="54"/>
    <n v="67"/>
    <n v="0.80600000000000005"/>
    <n v="109.58"/>
    <x v="2"/>
    <n v="5.48"/>
  </r>
  <r>
    <x v="0"/>
    <x v="5"/>
    <x v="15"/>
    <x v="19"/>
    <x v="969"/>
    <x v="967"/>
    <n v="10"/>
    <n v="22"/>
    <n v="0.45450000000000002"/>
    <x v="5"/>
    <n v="25"/>
    <n v="0.12"/>
    <n v="11"/>
    <n v="11"/>
    <n v="1"/>
    <n v="26"/>
    <n v="26"/>
    <n v="1"/>
    <n v="10"/>
    <n v="15"/>
    <n v="0.66669999999999996"/>
    <n v="29"/>
    <n v="42"/>
    <n v="0.6905"/>
    <n v="195.69"/>
    <x v="6"/>
    <n v="8.51"/>
  </r>
  <r>
    <x v="0"/>
    <x v="4"/>
    <x v="22"/>
    <x v="52"/>
    <x v="970"/>
    <x v="968"/>
    <n v="26"/>
    <n v="106"/>
    <n v="0.24529999999999999"/>
    <x v="5"/>
    <n v="21"/>
    <n v="0.1429"/>
    <n v="29"/>
    <n v="29"/>
    <n v="1"/>
    <n v="77"/>
    <n v="78"/>
    <n v="0.98719999999999997"/>
    <n v="33"/>
    <n v="46"/>
    <n v="0.71740000000000004"/>
    <n v="108"/>
    <n v="119"/>
    <n v="0.90759999999999996"/>
    <n v="167.41"/>
    <x v="9"/>
    <n v="6.7"/>
  </r>
  <r>
    <x v="0"/>
    <x v="3"/>
    <x v="29"/>
    <x v="53"/>
    <x v="971"/>
    <x v="969"/>
    <n v="6"/>
    <n v="6"/>
    <n v="1"/>
    <x v="0"/>
    <n v="11"/>
    <n v="0.45450000000000002"/>
    <m/>
    <m/>
    <m/>
    <m/>
    <m/>
    <m/>
    <m/>
    <m/>
    <m/>
    <m/>
    <m/>
    <m/>
    <m/>
    <x v="1"/>
    <m/>
  </r>
  <r>
    <x v="0"/>
    <x v="4"/>
    <x v="16"/>
    <x v="18"/>
    <x v="972"/>
    <x v="970"/>
    <n v="10"/>
    <n v="73"/>
    <n v="0.13700000000000001"/>
    <x v="3"/>
    <n v="11"/>
    <n v="9.0899999999999995E-2"/>
    <n v="15"/>
    <n v="15"/>
    <n v="1"/>
    <n v="19"/>
    <n v="19"/>
    <n v="1"/>
    <n v="17"/>
    <n v="21"/>
    <n v="0.8095"/>
    <n v="90"/>
    <n v="104"/>
    <n v="0.86539999999999995"/>
    <n v="132.99"/>
    <x v="5"/>
    <n v="6.04"/>
  </r>
  <r>
    <x v="0"/>
    <x v="2"/>
    <x v="7"/>
    <x v="36"/>
    <x v="973"/>
    <x v="971"/>
    <n v="19"/>
    <n v="93"/>
    <n v="0.20430000000000001"/>
    <x v="2"/>
    <n v="2"/>
    <n v="0"/>
    <n v="13"/>
    <n v="13"/>
    <n v="1"/>
    <n v="66"/>
    <n v="92"/>
    <n v="0.71740000000000004"/>
    <n v="9"/>
    <n v="13"/>
    <n v="0.69230000000000003"/>
    <n v="107"/>
    <n v="111"/>
    <n v="0.96399999999999997"/>
    <n v="137.46"/>
    <x v="3"/>
    <n v="5.73"/>
  </r>
  <r>
    <x v="0"/>
    <x v="4"/>
    <x v="16"/>
    <x v="18"/>
    <x v="974"/>
    <x v="972"/>
    <n v="7"/>
    <n v="67"/>
    <n v="0.1045"/>
    <x v="3"/>
    <n v="1"/>
    <n v="1"/>
    <n v="9"/>
    <n v="9"/>
    <n v="1"/>
    <n v="40"/>
    <n v="40"/>
    <n v="1"/>
    <n v="11"/>
    <n v="14"/>
    <n v="0.78569999999999995"/>
    <n v="71"/>
    <n v="108"/>
    <n v="0.65739999999999998"/>
    <n v="128.9"/>
    <x v="6"/>
    <n v="5.6"/>
  </r>
  <r>
    <x v="0"/>
    <x v="4"/>
    <x v="16"/>
    <x v="18"/>
    <x v="975"/>
    <x v="973"/>
    <n v="8"/>
    <n v="13"/>
    <n v="0.61539999999999995"/>
    <x v="5"/>
    <n v="10"/>
    <n v="0.3"/>
    <n v="1"/>
    <n v="1"/>
    <n v="1"/>
    <n v="5"/>
    <n v="5"/>
    <n v="1"/>
    <n v="1"/>
    <n v="1"/>
    <n v="1"/>
    <n v="8"/>
    <n v="15"/>
    <n v="0.5333"/>
    <n v="14.9"/>
    <x v="18"/>
    <n v="4.97"/>
  </r>
  <r>
    <x v="0"/>
    <x v="3"/>
    <x v="25"/>
    <x v="40"/>
    <x v="976"/>
    <x v="974"/>
    <n v="3"/>
    <n v="6"/>
    <n v="0.5"/>
    <x v="2"/>
    <n v="4"/>
    <n v="0"/>
    <n v="3"/>
    <n v="3"/>
    <n v="1"/>
    <n v="4"/>
    <n v="4"/>
    <n v="1"/>
    <n v="2"/>
    <n v="5"/>
    <n v="0.4"/>
    <n v="5"/>
    <n v="5"/>
    <n v="1"/>
    <n v="8.8699999999999992"/>
    <x v="22"/>
    <n v="4.4400000000000004"/>
  </r>
  <r>
    <x v="0"/>
    <x v="0"/>
    <x v="28"/>
    <x v="44"/>
    <x v="977"/>
    <x v="975"/>
    <n v="17"/>
    <n v="63"/>
    <n v="0.26979999999999998"/>
    <x v="6"/>
    <n v="14"/>
    <n v="0.1429"/>
    <n v="28"/>
    <n v="30"/>
    <n v="0.93330000000000002"/>
    <n v="69"/>
    <n v="71"/>
    <n v="0.9718"/>
    <n v="24"/>
    <n v="49"/>
    <n v="0.48980000000000001"/>
    <n v="76"/>
    <n v="87"/>
    <n v="0.87360000000000004"/>
    <n v="127.01"/>
    <x v="3"/>
    <n v="5.29"/>
  </r>
  <r>
    <x v="0"/>
    <x v="2"/>
    <x v="12"/>
    <x v="69"/>
    <x v="978"/>
    <x v="976"/>
    <n v="31"/>
    <n v="48"/>
    <n v="0.64580000000000004"/>
    <x v="5"/>
    <n v="20"/>
    <n v="0.15"/>
    <n v="15"/>
    <n v="16"/>
    <n v="0.9375"/>
    <n v="8"/>
    <n v="9"/>
    <n v="0.88890000000000002"/>
    <n v="14"/>
    <n v="29"/>
    <n v="0.48280000000000001"/>
    <n v="34"/>
    <n v="35"/>
    <n v="0.97140000000000004"/>
    <n v="57.55"/>
    <x v="27"/>
    <n v="6.39"/>
  </r>
  <r>
    <x v="0"/>
    <x v="0"/>
    <x v="23"/>
    <x v="35"/>
    <x v="979"/>
    <x v="977"/>
    <n v="27"/>
    <n v="64"/>
    <n v="0.4219"/>
    <x v="5"/>
    <n v="13"/>
    <n v="0.23080000000000001"/>
    <n v="25"/>
    <n v="28"/>
    <n v="0.89290000000000003"/>
    <n v="52"/>
    <n v="57"/>
    <n v="0.9123"/>
    <n v="33"/>
    <n v="52"/>
    <n v="0.63460000000000005"/>
    <n v="67"/>
    <n v="68"/>
    <n v="0.98529999999999995"/>
    <n v="129.01"/>
    <x v="5"/>
    <n v="5.86"/>
  </r>
  <r>
    <x v="0"/>
    <x v="2"/>
    <x v="7"/>
    <x v="7"/>
    <x v="980"/>
    <x v="978"/>
    <n v="32"/>
    <n v="87"/>
    <n v="0.36780000000000002"/>
    <x v="5"/>
    <n v="21"/>
    <n v="0.1429"/>
    <n v="31"/>
    <n v="31"/>
    <n v="1"/>
    <n v="63"/>
    <n v="65"/>
    <n v="0.96919999999999995"/>
    <n v="28"/>
    <n v="46"/>
    <n v="0.60870000000000002"/>
    <n v="93"/>
    <n v="100"/>
    <n v="0.93"/>
    <n v="148.82"/>
    <x v="6"/>
    <n v="6.47"/>
  </r>
  <r>
    <x v="0"/>
    <x v="2"/>
    <x v="12"/>
    <x v="69"/>
    <x v="981"/>
    <x v="979"/>
    <n v="11"/>
    <n v="54"/>
    <n v="0.20369999999999999"/>
    <x v="2"/>
    <n v="10"/>
    <n v="0"/>
    <n v="16"/>
    <n v="16"/>
    <n v="1"/>
    <n v="25"/>
    <n v="26"/>
    <n v="0.96150000000000002"/>
    <n v="11"/>
    <n v="25"/>
    <n v="0.44"/>
    <n v="61"/>
    <n v="65"/>
    <n v="0.9385"/>
    <n v="139.61000000000001"/>
    <x v="6"/>
    <n v="6.07"/>
  </r>
  <r>
    <x v="0"/>
    <x v="6"/>
    <x v="17"/>
    <x v="32"/>
    <x v="982"/>
    <x v="980"/>
    <m/>
    <m/>
    <m/>
    <x v="3"/>
    <n v="3"/>
    <n v="0.33329999999999999"/>
    <m/>
    <m/>
    <m/>
    <m/>
    <m/>
    <m/>
    <m/>
    <m/>
    <m/>
    <m/>
    <m/>
    <m/>
    <m/>
    <x v="1"/>
    <m/>
  </r>
  <r>
    <x v="0"/>
    <x v="1"/>
    <x v="1"/>
    <x v="1"/>
    <x v="983"/>
    <x v="981"/>
    <n v="0"/>
    <n v="3"/>
    <n v="0"/>
    <x v="1"/>
    <m/>
    <m/>
    <m/>
    <m/>
    <m/>
    <m/>
    <m/>
    <m/>
    <m/>
    <m/>
    <m/>
    <m/>
    <m/>
    <m/>
    <m/>
    <x v="1"/>
    <m/>
  </r>
  <r>
    <x v="0"/>
    <x v="2"/>
    <x v="13"/>
    <x v="14"/>
    <x v="984"/>
    <x v="982"/>
    <n v="17"/>
    <n v="64"/>
    <n v="0.2656"/>
    <x v="10"/>
    <n v="26"/>
    <n v="0.26919999999999999"/>
    <n v="39"/>
    <n v="40"/>
    <n v="0.97499999999999998"/>
    <n v="71"/>
    <n v="71"/>
    <n v="1"/>
    <n v="34"/>
    <n v="59"/>
    <n v="0.57630000000000003"/>
    <n v="68"/>
    <n v="82"/>
    <n v="0.82930000000000004"/>
    <n v="131.04"/>
    <x v="6"/>
    <n v="5.7"/>
  </r>
  <r>
    <x v="0"/>
    <x v="2"/>
    <x v="9"/>
    <x v="9"/>
    <x v="985"/>
    <x v="983"/>
    <n v="9"/>
    <n v="49"/>
    <n v="0.1837"/>
    <x v="5"/>
    <n v="16"/>
    <n v="0.1875"/>
    <n v="16"/>
    <n v="16"/>
    <n v="1"/>
    <n v="49"/>
    <n v="51"/>
    <n v="0.96079999999999999"/>
    <n v="10"/>
    <n v="18"/>
    <n v="0.55559999999999998"/>
    <n v="51"/>
    <n v="78"/>
    <n v="0.65380000000000005"/>
    <n v="167.27"/>
    <x v="9"/>
    <n v="6.69"/>
  </r>
  <r>
    <x v="0"/>
    <x v="2"/>
    <x v="13"/>
    <x v="51"/>
    <x v="986"/>
    <x v="984"/>
    <n v="12"/>
    <n v="40"/>
    <n v="0.3"/>
    <x v="7"/>
    <n v="65"/>
    <n v="9.2299999999999993E-2"/>
    <n v="57"/>
    <n v="59"/>
    <n v="0.96609999999999996"/>
    <n v="44"/>
    <n v="44"/>
    <n v="1"/>
    <n v="61"/>
    <n v="95"/>
    <n v="0.6421"/>
    <n v="45"/>
    <n v="54"/>
    <n v="0.83330000000000004"/>
    <n v="145.13"/>
    <x v="5"/>
    <n v="6.6"/>
  </r>
  <r>
    <x v="0"/>
    <x v="0"/>
    <x v="14"/>
    <x v="63"/>
    <x v="987"/>
    <x v="985"/>
    <n v="11"/>
    <n v="51"/>
    <n v="0.2157"/>
    <x v="6"/>
    <n v="16"/>
    <n v="0.125"/>
    <n v="21"/>
    <n v="25"/>
    <n v="0.84"/>
    <n v="52"/>
    <n v="56"/>
    <n v="0.92859999999999998"/>
    <n v="21"/>
    <n v="41"/>
    <n v="0.51219999999999999"/>
    <n v="60"/>
    <n v="73"/>
    <n v="0.82189999999999996"/>
    <n v="98.17"/>
    <x v="4"/>
    <n v="4.67"/>
  </r>
  <r>
    <x v="0"/>
    <x v="0"/>
    <x v="23"/>
    <x v="35"/>
    <x v="988"/>
    <x v="986"/>
    <n v="10"/>
    <n v="46"/>
    <n v="0.21740000000000001"/>
    <x v="6"/>
    <n v="2"/>
    <n v="1"/>
    <n v="45"/>
    <n v="47"/>
    <n v="0.95740000000000003"/>
    <n v="51"/>
    <n v="51"/>
    <n v="1"/>
    <n v="37"/>
    <n v="66"/>
    <n v="0.56059999999999999"/>
    <n v="62"/>
    <n v="72"/>
    <n v="0.86109999999999998"/>
    <n v="137.72"/>
    <x v="3"/>
    <n v="5.74"/>
  </r>
  <r>
    <x v="0"/>
    <x v="0"/>
    <x v="3"/>
    <x v="3"/>
    <x v="989"/>
    <x v="987"/>
    <n v="8"/>
    <n v="41"/>
    <n v="0.1951"/>
    <x v="3"/>
    <n v="10"/>
    <n v="0.1"/>
    <n v="38"/>
    <n v="39"/>
    <n v="0.97440000000000004"/>
    <n v="37"/>
    <n v="40"/>
    <n v="0.92500000000000004"/>
    <n v="20"/>
    <n v="53"/>
    <n v="0.37740000000000001"/>
    <n v="46"/>
    <n v="54"/>
    <n v="0.85189999999999999"/>
    <n v="115.86"/>
    <x v="6"/>
    <n v="5.04"/>
  </r>
  <r>
    <x v="0"/>
    <x v="5"/>
    <x v="15"/>
    <x v="17"/>
    <x v="990"/>
    <x v="988"/>
    <n v="8"/>
    <n v="46"/>
    <n v="0.1739"/>
    <x v="8"/>
    <n v="32"/>
    <n v="0.125"/>
    <n v="40"/>
    <n v="40"/>
    <n v="1"/>
    <n v="55"/>
    <n v="55"/>
    <n v="1"/>
    <n v="39"/>
    <n v="69"/>
    <n v="0.56520000000000004"/>
    <n v="36"/>
    <n v="75"/>
    <n v="0.48"/>
    <n v="96.93"/>
    <x v="3"/>
    <n v="4.04"/>
  </r>
  <r>
    <x v="0"/>
    <x v="0"/>
    <x v="21"/>
    <x v="31"/>
    <x v="991"/>
    <x v="989"/>
    <n v="2"/>
    <n v="2"/>
    <n v="1"/>
    <x v="2"/>
    <n v="3"/>
    <n v="0"/>
    <n v="2"/>
    <n v="3"/>
    <n v="0.66669999999999996"/>
    <m/>
    <m/>
    <m/>
    <n v="3"/>
    <n v="3"/>
    <n v="1"/>
    <m/>
    <m/>
    <m/>
    <n v="59.15"/>
    <x v="0"/>
    <n v="5.38"/>
  </r>
  <r>
    <x v="0"/>
    <x v="2"/>
    <x v="12"/>
    <x v="60"/>
    <x v="992"/>
    <x v="990"/>
    <n v="36"/>
    <n v="110"/>
    <n v="0.32729999999999998"/>
    <x v="6"/>
    <n v="11"/>
    <n v="0.18179999999999999"/>
    <n v="14"/>
    <n v="15"/>
    <n v="0.93330000000000002"/>
    <n v="27"/>
    <n v="30"/>
    <n v="0.9"/>
    <n v="24"/>
    <n v="26"/>
    <n v="0.92310000000000003"/>
    <n v="105"/>
    <n v="113"/>
    <n v="0.92920000000000003"/>
    <n v="158.31"/>
    <x v="9"/>
    <n v="6.33"/>
  </r>
  <r>
    <x v="0"/>
    <x v="2"/>
    <x v="2"/>
    <x v="2"/>
    <x v="993"/>
    <x v="991"/>
    <n v="38"/>
    <n v="107"/>
    <n v="0.35510000000000003"/>
    <x v="2"/>
    <n v="9"/>
    <n v="0"/>
    <n v="8"/>
    <n v="9"/>
    <n v="0.88890000000000002"/>
    <n v="45"/>
    <n v="48"/>
    <n v="0.9375"/>
    <n v="11"/>
    <n v="13"/>
    <n v="0.84619999999999995"/>
    <n v="102"/>
    <n v="112"/>
    <n v="0.91069999999999995"/>
    <n v="130.93"/>
    <x v="3"/>
    <n v="5.46"/>
  </r>
  <r>
    <x v="0"/>
    <x v="1"/>
    <x v="1"/>
    <x v="1"/>
    <x v="994"/>
    <x v="992"/>
    <n v="0"/>
    <n v="5"/>
    <n v="0"/>
    <x v="1"/>
    <m/>
    <m/>
    <m/>
    <m/>
    <m/>
    <m/>
    <m/>
    <m/>
    <m/>
    <m/>
    <m/>
    <m/>
    <m/>
    <m/>
    <m/>
    <x v="1"/>
    <m/>
  </r>
  <r>
    <x v="0"/>
    <x v="2"/>
    <x v="13"/>
    <x v="28"/>
    <x v="995"/>
    <x v="993"/>
    <n v="35"/>
    <n v="90"/>
    <n v="0.38890000000000002"/>
    <x v="1"/>
    <m/>
    <m/>
    <m/>
    <m/>
    <m/>
    <n v="67"/>
    <n v="72"/>
    <n v="0.93059999999999998"/>
    <n v="1"/>
    <n v="1"/>
    <n v="1"/>
    <n v="103"/>
    <n v="114"/>
    <n v="0.90349999999999997"/>
    <n v="131.83000000000001"/>
    <x v="5"/>
    <n v="5.99"/>
  </r>
  <r>
    <x v="0"/>
    <x v="2"/>
    <x v="7"/>
    <x v="27"/>
    <x v="996"/>
    <x v="994"/>
    <n v="31"/>
    <n v="79"/>
    <n v="0.39240000000000003"/>
    <x v="8"/>
    <n v="18"/>
    <n v="0.22220000000000001"/>
    <n v="48"/>
    <n v="51"/>
    <n v="0.94120000000000004"/>
    <n v="53"/>
    <n v="61"/>
    <n v="0.86890000000000001"/>
    <n v="47"/>
    <n v="74"/>
    <n v="0.6351"/>
    <n v="73"/>
    <n v="79"/>
    <n v="0.92410000000000003"/>
    <n v="146.76"/>
    <x v="5"/>
    <n v="6.67"/>
  </r>
  <r>
    <x v="0"/>
    <x v="0"/>
    <x v="21"/>
    <x v="31"/>
    <x v="997"/>
    <x v="995"/>
    <n v="0"/>
    <n v="1"/>
    <n v="0"/>
    <x v="2"/>
    <n v="1"/>
    <n v="0"/>
    <m/>
    <m/>
    <m/>
    <m/>
    <m/>
    <m/>
    <m/>
    <m/>
    <m/>
    <n v="1"/>
    <n v="1"/>
    <n v="1"/>
    <n v="145.49"/>
    <x v="5"/>
    <n v="6.61"/>
  </r>
  <r>
    <x v="0"/>
    <x v="2"/>
    <x v="11"/>
    <x v="20"/>
    <x v="998"/>
    <x v="996"/>
    <n v="25"/>
    <n v="99"/>
    <n v="0.2525"/>
    <x v="7"/>
    <n v="13"/>
    <n v="0.46150000000000002"/>
    <n v="56"/>
    <n v="58"/>
    <n v="0.96550000000000002"/>
    <n v="82"/>
    <n v="91"/>
    <n v="0.90110000000000001"/>
    <n v="38"/>
    <n v="88"/>
    <n v="0.43180000000000002"/>
    <n v="99"/>
    <n v="109"/>
    <n v="0.9083"/>
    <n v="166.34"/>
    <x v="3"/>
    <n v="6.93"/>
  </r>
  <r>
    <x v="0"/>
    <x v="3"/>
    <x v="19"/>
    <x v="24"/>
    <x v="999"/>
    <x v="997"/>
    <n v="4"/>
    <n v="54"/>
    <n v="7.4099999999999999E-2"/>
    <x v="6"/>
    <n v="14"/>
    <n v="0.1429"/>
    <n v="39"/>
    <n v="41"/>
    <n v="0.95120000000000005"/>
    <n v="32"/>
    <n v="35"/>
    <n v="0.9143"/>
    <n v="36"/>
    <n v="62"/>
    <n v="0.5806"/>
    <n v="58"/>
    <n v="75"/>
    <n v="0.77329999999999999"/>
    <n v="133.38"/>
    <x v="9"/>
    <n v="5.34"/>
  </r>
  <r>
    <x v="0"/>
    <x v="3"/>
    <x v="25"/>
    <x v="40"/>
    <x v="1000"/>
    <x v="998"/>
    <n v="14"/>
    <n v="60"/>
    <n v="0.23330000000000001"/>
    <x v="1"/>
    <m/>
    <m/>
    <n v="7"/>
    <n v="9"/>
    <n v="0.77780000000000005"/>
    <n v="23"/>
    <n v="23"/>
    <n v="1"/>
    <n v="5"/>
    <n v="10"/>
    <n v="0.5"/>
    <n v="64"/>
    <n v="72"/>
    <n v="0.88890000000000002"/>
    <n v="108.17"/>
    <x v="8"/>
    <n v="6.01"/>
  </r>
  <r>
    <x v="0"/>
    <x v="2"/>
    <x v="2"/>
    <x v="12"/>
    <x v="1001"/>
    <x v="999"/>
    <n v="6"/>
    <n v="19"/>
    <n v="0.31580000000000003"/>
    <x v="1"/>
    <m/>
    <m/>
    <m/>
    <m/>
    <m/>
    <n v="8"/>
    <n v="8"/>
    <n v="1"/>
    <m/>
    <m/>
    <m/>
    <n v="23"/>
    <n v="23"/>
    <n v="1"/>
    <n v="78.45"/>
    <x v="21"/>
    <n v="6.03"/>
  </r>
  <r>
    <x v="0"/>
    <x v="2"/>
    <x v="12"/>
    <x v="41"/>
    <x v="1002"/>
    <x v="1000"/>
    <n v="11"/>
    <n v="57"/>
    <n v="0.193"/>
    <x v="2"/>
    <n v="2"/>
    <n v="0"/>
    <n v="15"/>
    <n v="17"/>
    <n v="0.88239999999999996"/>
    <n v="45"/>
    <n v="52"/>
    <n v="0.86539999999999995"/>
    <n v="17"/>
    <n v="27"/>
    <n v="0.62960000000000005"/>
    <n v="67"/>
    <n v="71"/>
    <n v="0.94369999999999998"/>
    <n v="134.65"/>
    <x v="4"/>
    <n v="6.41"/>
  </r>
  <r>
    <x v="0"/>
    <x v="2"/>
    <x v="13"/>
    <x v="51"/>
    <x v="1003"/>
    <x v="1001"/>
    <n v="31"/>
    <n v="115"/>
    <n v="0.26960000000000001"/>
    <x v="8"/>
    <n v="18"/>
    <n v="0.22220000000000001"/>
    <n v="15"/>
    <n v="15"/>
    <n v="1"/>
    <n v="104"/>
    <n v="104"/>
    <n v="1"/>
    <n v="12"/>
    <n v="21"/>
    <n v="0.57140000000000002"/>
    <n v="110"/>
    <n v="137"/>
    <n v="0.80289999999999995"/>
    <n v="140.28"/>
    <x v="6"/>
    <n v="6.1"/>
  </r>
  <r>
    <x v="0"/>
    <x v="2"/>
    <x v="12"/>
    <x v="69"/>
    <x v="1004"/>
    <x v="1002"/>
    <n v="19"/>
    <n v="48"/>
    <n v="0.39579999999999999"/>
    <x v="6"/>
    <n v="19"/>
    <n v="0.1053"/>
    <n v="27"/>
    <n v="31"/>
    <n v="0.871"/>
    <n v="15"/>
    <n v="16"/>
    <n v="0.9375"/>
    <n v="34"/>
    <n v="50"/>
    <n v="0.68"/>
    <n v="46"/>
    <n v="51"/>
    <n v="0.90200000000000002"/>
    <n v="98.73"/>
    <x v="20"/>
    <n v="5.81"/>
  </r>
  <r>
    <x v="0"/>
    <x v="5"/>
    <x v="15"/>
    <x v="17"/>
    <x v="1005"/>
    <x v="1003"/>
    <n v="20"/>
    <n v="59"/>
    <n v="0.33900000000000002"/>
    <x v="8"/>
    <n v="38"/>
    <n v="0.1053"/>
    <n v="51"/>
    <n v="51"/>
    <n v="1"/>
    <n v="39"/>
    <n v="41"/>
    <n v="0.95120000000000005"/>
    <n v="49"/>
    <n v="88"/>
    <n v="0.55679999999999996"/>
    <n v="66"/>
    <n v="71"/>
    <n v="0.92959999999999998"/>
    <n v="151.97"/>
    <x v="6"/>
    <n v="6.61"/>
  </r>
  <r>
    <x v="0"/>
    <x v="3"/>
    <x v="26"/>
    <x v="42"/>
    <x v="1006"/>
    <x v="1004"/>
    <n v="11"/>
    <n v="39"/>
    <n v="0.28210000000000002"/>
    <x v="5"/>
    <n v="7"/>
    <n v="0.42859999999999998"/>
    <n v="9"/>
    <n v="10"/>
    <n v="0.9"/>
    <n v="40"/>
    <n v="40"/>
    <n v="1"/>
    <n v="4"/>
    <n v="14"/>
    <n v="0.28570000000000001"/>
    <n v="47"/>
    <n v="52"/>
    <n v="0.90380000000000005"/>
    <n v="61.13"/>
    <x v="0"/>
    <n v="5.56"/>
  </r>
  <r>
    <x v="0"/>
    <x v="6"/>
    <x v="17"/>
    <x v="22"/>
    <x v="1007"/>
    <x v="1005"/>
    <n v="18"/>
    <n v="54"/>
    <n v="0.33329999999999999"/>
    <x v="5"/>
    <n v="23"/>
    <n v="0.13039999999999999"/>
    <n v="38"/>
    <n v="39"/>
    <n v="0.97440000000000004"/>
    <n v="45"/>
    <n v="46"/>
    <n v="0.97829999999999995"/>
    <n v="31"/>
    <n v="54"/>
    <n v="0.57410000000000005"/>
    <n v="65"/>
    <n v="75"/>
    <n v="0.86670000000000003"/>
    <n v="143.38"/>
    <x v="6"/>
    <n v="6.23"/>
  </r>
  <r>
    <x v="0"/>
    <x v="6"/>
    <x v="17"/>
    <x v="22"/>
    <x v="1008"/>
    <x v="1006"/>
    <n v="14"/>
    <n v="80"/>
    <n v="0.17499999999999999"/>
    <x v="6"/>
    <n v="14"/>
    <n v="0.1429"/>
    <n v="19"/>
    <n v="21"/>
    <n v="0.90480000000000005"/>
    <n v="58"/>
    <n v="60"/>
    <n v="0.9667"/>
    <n v="19"/>
    <n v="23"/>
    <n v="0.82609999999999995"/>
    <n v="83"/>
    <n v="88"/>
    <n v="0.94320000000000004"/>
    <n v="148.31"/>
    <x v="6"/>
    <n v="6.45"/>
  </r>
  <r>
    <x v="0"/>
    <x v="0"/>
    <x v="23"/>
    <x v="57"/>
    <x v="1009"/>
    <x v="1007"/>
    <n v="24"/>
    <n v="65"/>
    <n v="0.36919999999999997"/>
    <x v="7"/>
    <n v="18"/>
    <n v="0.33329999999999999"/>
    <n v="42"/>
    <n v="43"/>
    <n v="0.97670000000000001"/>
    <n v="62"/>
    <n v="64"/>
    <n v="0.96879999999999999"/>
    <n v="22"/>
    <n v="57"/>
    <n v="0.38600000000000001"/>
    <n v="77"/>
    <n v="85"/>
    <n v="0.90590000000000004"/>
    <n v="122.96"/>
    <x v="6"/>
    <n v="5.35"/>
  </r>
  <r>
    <x v="0"/>
    <x v="2"/>
    <x v="7"/>
    <x v="7"/>
    <x v="1010"/>
    <x v="1008"/>
    <n v="26"/>
    <n v="94"/>
    <n v="0.27660000000000001"/>
    <x v="8"/>
    <n v="37"/>
    <n v="0.1081"/>
    <n v="52"/>
    <n v="52"/>
    <n v="1"/>
    <n v="70"/>
    <n v="73"/>
    <n v="0.95889999999999997"/>
    <n v="84"/>
    <n v="110"/>
    <n v="0.76359999999999995"/>
    <n v="104"/>
    <n v="115"/>
    <n v="0.90429999999999999"/>
    <n v="244.31"/>
    <x v="9"/>
    <n v="9.77"/>
  </r>
  <r>
    <x v="0"/>
    <x v="2"/>
    <x v="11"/>
    <x v="20"/>
    <x v="1011"/>
    <x v="1009"/>
    <n v="28"/>
    <n v="64"/>
    <n v="0.4375"/>
    <x v="5"/>
    <n v="14"/>
    <n v="0.21429999999999999"/>
    <n v="66"/>
    <n v="68"/>
    <n v="0.97060000000000002"/>
    <n v="54"/>
    <n v="57"/>
    <n v="0.94740000000000002"/>
    <n v="56"/>
    <n v="114"/>
    <n v="0.49120000000000003"/>
    <n v="63"/>
    <n v="77"/>
    <n v="0.81820000000000004"/>
    <n v="150.16999999999999"/>
    <x v="3"/>
    <n v="6.26"/>
  </r>
  <r>
    <x v="0"/>
    <x v="5"/>
    <x v="15"/>
    <x v="48"/>
    <x v="1012"/>
    <x v="1010"/>
    <n v="9"/>
    <n v="44"/>
    <n v="0.20449999999999999"/>
    <x v="9"/>
    <n v="35"/>
    <n v="0.2286"/>
    <n v="51"/>
    <n v="51"/>
    <n v="1"/>
    <n v="50"/>
    <n v="51"/>
    <n v="0.98040000000000005"/>
    <n v="63"/>
    <n v="89"/>
    <n v="0.70789999999999997"/>
    <n v="46"/>
    <n v="60"/>
    <n v="0.76670000000000005"/>
    <n v="140.68"/>
    <x v="3"/>
    <n v="5.86"/>
  </r>
  <r>
    <x v="0"/>
    <x v="1"/>
    <x v="1"/>
    <x v="1"/>
    <x v="1013"/>
    <x v="1011"/>
    <n v="0"/>
    <n v="18"/>
    <n v="0"/>
    <x v="1"/>
    <m/>
    <m/>
    <m/>
    <m/>
    <m/>
    <m/>
    <m/>
    <m/>
    <m/>
    <m/>
    <m/>
    <m/>
    <m/>
    <m/>
    <m/>
    <x v="1"/>
    <m/>
  </r>
  <r>
    <x v="0"/>
    <x v="4"/>
    <x v="16"/>
    <x v="18"/>
    <x v="1014"/>
    <x v="1012"/>
    <n v="8"/>
    <n v="58"/>
    <n v="0.13789999999999999"/>
    <x v="2"/>
    <n v="8"/>
    <n v="0"/>
    <n v="3"/>
    <n v="3"/>
    <n v="1"/>
    <n v="28"/>
    <n v="28"/>
    <n v="1"/>
    <n v="4"/>
    <n v="8"/>
    <n v="0.5"/>
    <n v="70"/>
    <n v="86"/>
    <n v="0.81399999999999995"/>
    <n v="105.38"/>
    <x v="2"/>
    <n v="5.27"/>
  </r>
  <r>
    <x v="0"/>
    <x v="0"/>
    <x v="14"/>
    <x v="63"/>
    <x v="1015"/>
    <x v="1013"/>
    <m/>
    <m/>
    <m/>
    <x v="1"/>
    <m/>
    <m/>
    <m/>
    <m/>
    <m/>
    <m/>
    <m/>
    <m/>
    <n v="3"/>
    <n v="3"/>
    <n v="1"/>
    <m/>
    <m/>
    <m/>
    <m/>
    <x v="1"/>
    <m/>
  </r>
  <r>
    <x v="0"/>
    <x v="0"/>
    <x v="23"/>
    <x v="57"/>
    <x v="1016"/>
    <x v="1014"/>
    <n v="10"/>
    <n v="40"/>
    <n v="0.25"/>
    <x v="2"/>
    <n v="1"/>
    <n v="0"/>
    <n v="14"/>
    <n v="15"/>
    <n v="0.93330000000000002"/>
    <n v="35"/>
    <n v="38"/>
    <n v="0.92110000000000003"/>
    <n v="14"/>
    <n v="17"/>
    <n v="0.82350000000000001"/>
    <n v="50"/>
    <n v="58"/>
    <n v="0.86209999999999998"/>
    <n v="79.94"/>
    <x v="7"/>
    <n v="5.33"/>
  </r>
  <r>
    <x v="0"/>
    <x v="2"/>
    <x v="10"/>
    <x v="46"/>
    <x v="1017"/>
    <x v="1015"/>
    <n v="16"/>
    <n v="40"/>
    <n v="0.4"/>
    <x v="2"/>
    <n v="4"/>
    <n v="0"/>
    <n v="8"/>
    <n v="8"/>
    <n v="1"/>
    <n v="25"/>
    <n v="25"/>
    <n v="1"/>
    <n v="8"/>
    <n v="11"/>
    <n v="0.72729999999999995"/>
    <n v="37"/>
    <n v="49"/>
    <n v="0.75509999999999999"/>
    <n v="169.61"/>
    <x v="8"/>
    <n v="9.42"/>
  </r>
  <r>
    <x v="0"/>
    <x v="0"/>
    <x v="23"/>
    <x v="57"/>
    <x v="1018"/>
    <x v="1016"/>
    <n v="24"/>
    <n v="54"/>
    <n v="0.44440000000000002"/>
    <x v="6"/>
    <n v="16"/>
    <n v="0.125"/>
    <n v="45"/>
    <n v="45"/>
    <n v="1"/>
    <n v="56"/>
    <n v="56"/>
    <n v="1"/>
    <n v="36"/>
    <n v="67"/>
    <n v="0.5373"/>
    <n v="59"/>
    <n v="79"/>
    <n v="0.74680000000000002"/>
    <n v="120.79"/>
    <x v="4"/>
    <n v="5.75"/>
  </r>
  <r>
    <x v="0"/>
    <x v="2"/>
    <x v="7"/>
    <x v="27"/>
    <x v="1019"/>
    <x v="1017"/>
    <n v="28"/>
    <n v="101"/>
    <n v="0.2772"/>
    <x v="6"/>
    <n v="19"/>
    <n v="0.1053"/>
    <n v="29"/>
    <n v="30"/>
    <n v="0.9667"/>
    <n v="72"/>
    <n v="81"/>
    <n v="0.88890000000000002"/>
    <n v="33"/>
    <n v="48"/>
    <n v="0.6875"/>
    <n v="108"/>
    <n v="118"/>
    <n v="0.9153"/>
    <n v="169.01"/>
    <x v="6"/>
    <n v="7.35"/>
  </r>
  <r>
    <x v="0"/>
    <x v="3"/>
    <x v="25"/>
    <x v="40"/>
    <x v="1020"/>
    <x v="1018"/>
    <n v="3"/>
    <n v="3"/>
    <n v="1"/>
    <x v="2"/>
    <n v="1"/>
    <n v="0"/>
    <m/>
    <m/>
    <m/>
    <m/>
    <m/>
    <m/>
    <m/>
    <m/>
    <m/>
    <n v="1"/>
    <n v="1"/>
    <n v="1"/>
    <m/>
    <x v="1"/>
    <m/>
  </r>
  <r>
    <x v="0"/>
    <x v="3"/>
    <x v="24"/>
    <x v="39"/>
    <x v="1021"/>
    <x v="1019"/>
    <n v="0"/>
    <n v="12"/>
    <n v="0"/>
    <x v="1"/>
    <m/>
    <m/>
    <n v="4"/>
    <n v="4"/>
    <n v="1"/>
    <n v="9"/>
    <n v="10"/>
    <n v="0.9"/>
    <n v="7"/>
    <n v="7"/>
    <n v="1"/>
    <n v="14"/>
    <n v="17"/>
    <n v="0.82350000000000001"/>
    <n v="25.46"/>
    <x v="14"/>
    <n v="5.09"/>
  </r>
  <r>
    <x v="0"/>
    <x v="1"/>
    <x v="1"/>
    <x v="1"/>
    <x v="1022"/>
    <x v="1020"/>
    <n v="0"/>
    <n v="34"/>
    <n v="0"/>
    <x v="1"/>
    <m/>
    <m/>
    <m/>
    <m/>
    <m/>
    <m/>
    <m/>
    <m/>
    <m/>
    <m/>
    <m/>
    <m/>
    <m/>
    <m/>
    <m/>
    <x v="1"/>
    <m/>
  </r>
  <r>
    <x v="0"/>
    <x v="2"/>
    <x v="7"/>
    <x v="36"/>
    <x v="1023"/>
    <x v="1021"/>
    <n v="11"/>
    <n v="56"/>
    <n v="0.19639999999999999"/>
    <x v="3"/>
    <n v="1"/>
    <n v="1"/>
    <n v="22"/>
    <n v="22"/>
    <n v="1"/>
    <n v="51"/>
    <n v="67"/>
    <n v="0.76119999999999999"/>
    <n v="17"/>
    <n v="36"/>
    <n v="0.47220000000000001"/>
    <n v="71"/>
    <n v="87"/>
    <n v="0.81610000000000005"/>
    <n v="102.68"/>
    <x v="2"/>
    <n v="5.13"/>
  </r>
  <r>
    <x v="0"/>
    <x v="4"/>
    <x v="30"/>
    <x v="49"/>
    <x v="1024"/>
    <x v="1022"/>
    <n v="3"/>
    <n v="10"/>
    <n v="0.3"/>
    <x v="5"/>
    <n v="21"/>
    <n v="0.1429"/>
    <n v="5"/>
    <n v="5"/>
    <n v="1"/>
    <n v="10"/>
    <n v="10"/>
    <n v="1"/>
    <n v="6"/>
    <n v="11"/>
    <n v="0.54549999999999998"/>
    <n v="10"/>
    <n v="10"/>
    <n v="1"/>
    <n v="19.3"/>
    <x v="18"/>
    <n v="6.43"/>
  </r>
  <r>
    <x v="0"/>
    <x v="3"/>
    <x v="25"/>
    <x v="70"/>
    <x v="1025"/>
    <x v="1023"/>
    <n v="2"/>
    <n v="38"/>
    <n v="5.2600000000000001E-2"/>
    <x v="1"/>
    <m/>
    <m/>
    <n v="5"/>
    <n v="5"/>
    <n v="1"/>
    <n v="22"/>
    <n v="23"/>
    <n v="0.95650000000000002"/>
    <n v="8"/>
    <n v="9"/>
    <n v="0.88890000000000002"/>
    <n v="44"/>
    <n v="48"/>
    <n v="0.91669999999999996"/>
    <n v="120.76"/>
    <x v="7"/>
    <n v="8.0500000000000007"/>
  </r>
  <r>
    <x v="0"/>
    <x v="3"/>
    <x v="25"/>
    <x v="40"/>
    <x v="1026"/>
    <x v="1024"/>
    <n v="12"/>
    <n v="29"/>
    <n v="0.4138"/>
    <x v="1"/>
    <m/>
    <m/>
    <m/>
    <m/>
    <m/>
    <m/>
    <m/>
    <m/>
    <m/>
    <m/>
    <m/>
    <m/>
    <m/>
    <m/>
    <m/>
    <x v="1"/>
    <m/>
  </r>
  <r>
    <x v="0"/>
    <x v="4"/>
    <x v="22"/>
    <x v="52"/>
    <x v="1027"/>
    <x v="1025"/>
    <m/>
    <m/>
    <m/>
    <x v="1"/>
    <m/>
    <m/>
    <n v="1"/>
    <n v="1"/>
    <n v="1"/>
    <n v="1"/>
    <n v="1"/>
    <n v="1"/>
    <n v="0"/>
    <n v="1"/>
    <n v="0"/>
    <n v="0"/>
    <n v="1"/>
    <n v="0"/>
    <n v="0"/>
    <x v="12"/>
    <n v="0"/>
  </r>
  <r>
    <x v="0"/>
    <x v="3"/>
    <x v="29"/>
    <x v="45"/>
    <x v="1028"/>
    <x v="1026"/>
    <n v="1"/>
    <n v="3"/>
    <n v="0.33329999999999999"/>
    <x v="2"/>
    <n v="6"/>
    <n v="0"/>
    <m/>
    <m/>
    <m/>
    <m/>
    <m/>
    <m/>
    <m/>
    <m/>
    <m/>
    <n v="2"/>
    <n v="2"/>
    <n v="1"/>
    <n v="9.01"/>
    <x v="12"/>
    <n v="9.01"/>
  </r>
  <r>
    <x v="0"/>
    <x v="2"/>
    <x v="7"/>
    <x v="7"/>
    <x v="1029"/>
    <x v="1027"/>
    <n v="20"/>
    <n v="93"/>
    <n v="0.21510000000000001"/>
    <x v="7"/>
    <n v="22"/>
    <n v="0.2727"/>
    <n v="40"/>
    <n v="43"/>
    <n v="0.93020000000000003"/>
    <n v="73"/>
    <n v="76"/>
    <n v="0.96050000000000002"/>
    <n v="39"/>
    <n v="63"/>
    <n v="0.61899999999999999"/>
    <n v="105"/>
    <n v="117"/>
    <n v="0.89739999999999998"/>
    <n v="173.04"/>
    <x v="6"/>
    <n v="7.52"/>
  </r>
  <r>
    <x v="0"/>
    <x v="3"/>
    <x v="24"/>
    <x v="68"/>
    <x v="1030"/>
    <x v="1028"/>
    <n v="8"/>
    <n v="15"/>
    <n v="0.5333"/>
    <x v="6"/>
    <n v="15"/>
    <n v="0.1333"/>
    <n v="4"/>
    <n v="4"/>
    <n v="1"/>
    <n v="12"/>
    <n v="12"/>
    <n v="1"/>
    <n v="4"/>
    <n v="5"/>
    <n v="0.8"/>
    <n v="13"/>
    <n v="23"/>
    <n v="0.56520000000000004"/>
    <n v="32.54"/>
    <x v="10"/>
    <n v="5.42"/>
  </r>
  <r>
    <x v="0"/>
    <x v="0"/>
    <x v="14"/>
    <x v="63"/>
    <x v="1031"/>
    <x v="1029"/>
    <n v="15"/>
    <n v="69"/>
    <n v="0.21740000000000001"/>
    <x v="0"/>
    <n v="18"/>
    <n v="0.27779999999999999"/>
    <n v="31"/>
    <n v="33"/>
    <n v="0.93940000000000001"/>
    <n v="68"/>
    <n v="69"/>
    <n v="0.98550000000000004"/>
    <n v="31"/>
    <n v="55"/>
    <n v="0.56359999999999999"/>
    <n v="75"/>
    <n v="97"/>
    <n v="0.7732"/>
    <n v="140.9"/>
    <x v="3"/>
    <n v="5.87"/>
  </r>
  <r>
    <x v="0"/>
    <x v="4"/>
    <x v="5"/>
    <x v="5"/>
    <x v="1032"/>
    <x v="1030"/>
    <n v="13"/>
    <n v="77"/>
    <n v="0.16880000000000001"/>
    <x v="5"/>
    <n v="17"/>
    <n v="0.17649999999999999"/>
    <n v="32"/>
    <n v="32"/>
    <n v="1"/>
    <n v="61"/>
    <n v="61"/>
    <n v="1"/>
    <n v="29"/>
    <n v="45"/>
    <n v="0.64439999999999997"/>
    <n v="85"/>
    <n v="101"/>
    <n v="0.84160000000000001"/>
    <n v="140.93"/>
    <x v="3"/>
    <n v="5.87"/>
  </r>
  <r>
    <x v="0"/>
    <x v="0"/>
    <x v="20"/>
    <x v="30"/>
    <x v="1033"/>
    <x v="1031"/>
    <n v="15"/>
    <n v="56"/>
    <n v="0.26790000000000003"/>
    <x v="4"/>
    <n v="33"/>
    <n v="0.2727"/>
    <n v="37"/>
    <n v="38"/>
    <n v="0.97370000000000001"/>
    <n v="56"/>
    <n v="63"/>
    <n v="0.88890000000000002"/>
    <n v="50"/>
    <n v="66"/>
    <n v="0.75760000000000005"/>
    <n v="64"/>
    <n v="80"/>
    <n v="0.8"/>
    <n v="150.99"/>
    <x v="6"/>
    <n v="6.56"/>
  </r>
  <r>
    <x v="0"/>
    <x v="0"/>
    <x v="20"/>
    <x v="30"/>
    <x v="1034"/>
    <x v="1032"/>
    <n v="12"/>
    <n v="69"/>
    <n v="0.1739"/>
    <x v="5"/>
    <n v="18"/>
    <n v="0.16669999999999999"/>
    <n v="45"/>
    <n v="49"/>
    <n v="0.91839999999999999"/>
    <n v="53"/>
    <n v="57"/>
    <n v="0.92979999999999996"/>
    <n v="39"/>
    <n v="73"/>
    <n v="0.53420000000000001"/>
    <n v="72"/>
    <n v="76"/>
    <n v="0.94740000000000002"/>
    <n v="144.62"/>
    <x v="6"/>
    <n v="6.29"/>
  </r>
  <r>
    <x v="0"/>
    <x v="0"/>
    <x v="14"/>
    <x v="72"/>
    <x v="1035"/>
    <x v="1033"/>
    <n v="3"/>
    <n v="24"/>
    <n v="0.125"/>
    <x v="8"/>
    <n v="17"/>
    <n v="0.23530000000000001"/>
    <n v="14"/>
    <n v="14"/>
    <n v="1"/>
    <n v="33"/>
    <n v="36"/>
    <n v="0.91669999999999996"/>
    <n v="22"/>
    <n v="31"/>
    <n v="0.7097"/>
    <n v="25"/>
    <n v="50"/>
    <n v="0.5"/>
    <n v="71.27"/>
    <x v="13"/>
    <n v="8.91"/>
  </r>
  <r>
    <x v="0"/>
    <x v="0"/>
    <x v="23"/>
    <x v="57"/>
    <x v="1036"/>
    <x v="1034"/>
    <n v="17"/>
    <n v="50"/>
    <n v="0.34"/>
    <x v="5"/>
    <n v="20"/>
    <n v="0.15"/>
    <n v="46"/>
    <n v="47"/>
    <n v="0.97870000000000001"/>
    <n v="42"/>
    <n v="43"/>
    <n v="0.97670000000000001"/>
    <n v="56"/>
    <n v="76"/>
    <n v="0.73680000000000001"/>
    <n v="54"/>
    <n v="64"/>
    <n v="0.84379999999999999"/>
    <n v="145.07"/>
    <x v="6"/>
    <n v="6.31"/>
  </r>
  <r>
    <x v="0"/>
    <x v="4"/>
    <x v="22"/>
    <x v="47"/>
    <x v="1037"/>
    <x v="1035"/>
    <n v="7"/>
    <n v="57"/>
    <n v="0.12280000000000001"/>
    <x v="5"/>
    <n v="18"/>
    <n v="0.16669999999999999"/>
    <n v="22"/>
    <n v="22"/>
    <n v="1"/>
    <n v="39"/>
    <n v="41"/>
    <n v="0.95120000000000005"/>
    <n v="27"/>
    <n v="35"/>
    <n v="0.77139999999999997"/>
    <n v="64"/>
    <n v="70"/>
    <n v="0.9143"/>
    <n v="109.77"/>
    <x v="8"/>
    <n v="6.1"/>
  </r>
  <r>
    <x v="0"/>
    <x v="2"/>
    <x v="18"/>
    <x v="23"/>
    <x v="1038"/>
    <x v="1036"/>
    <n v="5"/>
    <n v="36"/>
    <n v="0.1389"/>
    <x v="5"/>
    <n v="12"/>
    <n v="0.25"/>
    <n v="48"/>
    <n v="49"/>
    <n v="0.97960000000000003"/>
    <n v="36"/>
    <n v="38"/>
    <n v="0.94740000000000002"/>
    <n v="42"/>
    <n v="81"/>
    <n v="0.51849999999999996"/>
    <n v="39"/>
    <n v="54"/>
    <n v="0.72219999999999995"/>
    <n v="106.45"/>
    <x v="2"/>
    <n v="5.32"/>
  </r>
  <r>
    <x v="0"/>
    <x v="3"/>
    <x v="4"/>
    <x v="73"/>
    <x v="1039"/>
    <x v="1037"/>
    <n v="12"/>
    <n v="64"/>
    <n v="0.1875"/>
    <x v="1"/>
    <m/>
    <m/>
    <n v="28"/>
    <n v="30"/>
    <n v="0.93330000000000002"/>
    <n v="22"/>
    <n v="22"/>
    <n v="1"/>
    <n v="33"/>
    <n v="46"/>
    <n v="0.71740000000000004"/>
    <n v="79"/>
    <n v="98"/>
    <n v="0.80610000000000004"/>
    <n v="171.97"/>
    <x v="3"/>
    <n v="7.17"/>
  </r>
  <r>
    <x v="0"/>
    <x v="0"/>
    <x v="28"/>
    <x v="44"/>
    <x v="1040"/>
    <x v="1038"/>
    <n v="21"/>
    <n v="75"/>
    <n v="0.28000000000000003"/>
    <x v="3"/>
    <n v="19"/>
    <n v="5.2600000000000001E-2"/>
    <n v="32"/>
    <n v="34"/>
    <n v="0.94120000000000004"/>
    <n v="71"/>
    <n v="74"/>
    <n v="0.95950000000000002"/>
    <n v="26"/>
    <n v="46"/>
    <n v="0.56520000000000004"/>
    <n v="83"/>
    <n v="101"/>
    <n v="0.82179999999999997"/>
    <n v="137.44"/>
    <x v="5"/>
    <n v="6.25"/>
  </r>
  <r>
    <x v="0"/>
    <x v="1"/>
    <x v="1"/>
    <x v="1"/>
    <x v="1041"/>
    <x v="1039"/>
    <n v="0"/>
    <n v="1"/>
    <n v="0"/>
    <x v="1"/>
    <m/>
    <m/>
    <m/>
    <m/>
    <m/>
    <m/>
    <m/>
    <m/>
    <m/>
    <m/>
    <m/>
    <m/>
    <m/>
    <m/>
    <m/>
    <x v="1"/>
    <m/>
  </r>
  <r>
    <x v="0"/>
    <x v="0"/>
    <x v="14"/>
    <x v="72"/>
    <x v="1042"/>
    <x v="1040"/>
    <n v="4"/>
    <n v="19"/>
    <n v="0.21049999999999999"/>
    <x v="3"/>
    <n v="5"/>
    <n v="0.2"/>
    <n v="8"/>
    <n v="8"/>
    <n v="1"/>
    <n v="16"/>
    <n v="16"/>
    <n v="1"/>
    <n v="6"/>
    <n v="11"/>
    <n v="0.54549999999999998"/>
    <n v="21"/>
    <n v="26"/>
    <n v="0.80769999999999997"/>
    <n v="35.92"/>
    <x v="10"/>
    <n v="5.99"/>
  </r>
  <r>
    <x v="0"/>
    <x v="2"/>
    <x v="9"/>
    <x v="26"/>
    <x v="1043"/>
    <x v="1041"/>
    <n v="6"/>
    <n v="10"/>
    <n v="0.6"/>
    <x v="8"/>
    <n v="41"/>
    <n v="9.7600000000000006E-2"/>
    <m/>
    <m/>
    <m/>
    <n v="3"/>
    <n v="3"/>
    <n v="1"/>
    <m/>
    <m/>
    <m/>
    <n v="6"/>
    <n v="6"/>
    <n v="1"/>
    <n v="7.15"/>
    <x v="12"/>
    <n v="7.15"/>
  </r>
  <r>
    <x v="0"/>
    <x v="1"/>
    <x v="1"/>
    <x v="1"/>
    <x v="1044"/>
    <x v="1042"/>
    <n v="0"/>
    <n v="21"/>
    <n v="0"/>
    <x v="1"/>
    <m/>
    <m/>
    <m/>
    <m/>
    <m/>
    <m/>
    <m/>
    <m/>
    <m/>
    <m/>
    <m/>
    <m/>
    <m/>
    <m/>
    <m/>
    <x v="1"/>
    <m/>
  </r>
  <r>
    <x v="0"/>
    <x v="3"/>
    <x v="24"/>
    <x v="39"/>
    <x v="1045"/>
    <x v="1043"/>
    <n v="1"/>
    <n v="34"/>
    <n v="2.9399999999999999E-2"/>
    <x v="1"/>
    <m/>
    <m/>
    <n v="17"/>
    <n v="17"/>
    <n v="1"/>
    <n v="34"/>
    <n v="36"/>
    <n v="0.94440000000000002"/>
    <n v="23"/>
    <n v="34"/>
    <n v="0.67649999999999999"/>
    <n v="44"/>
    <n v="53"/>
    <n v="0.83020000000000005"/>
    <n v="79.75"/>
    <x v="21"/>
    <n v="6.13"/>
  </r>
  <r>
    <x v="0"/>
    <x v="5"/>
    <x v="15"/>
    <x v="19"/>
    <x v="1046"/>
    <x v="1044"/>
    <n v="2"/>
    <n v="15"/>
    <n v="0.1333"/>
    <x v="2"/>
    <n v="1"/>
    <n v="0"/>
    <m/>
    <m/>
    <m/>
    <n v="12"/>
    <n v="12"/>
    <n v="1"/>
    <m/>
    <m/>
    <m/>
    <n v="15"/>
    <n v="15"/>
    <n v="1"/>
    <n v="185.92"/>
    <x v="11"/>
    <n v="9.7899999999999991"/>
  </r>
  <r>
    <x v="0"/>
    <x v="1"/>
    <x v="1"/>
    <x v="1"/>
    <x v="1047"/>
    <x v="1045"/>
    <n v="0"/>
    <n v="1"/>
    <n v="0"/>
    <x v="1"/>
    <m/>
    <m/>
    <m/>
    <m/>
    <m/>
    <m/>
    <m/>
    <m/>
    <m/>
    <m/>
    <m/>
    <m/>
    <m/>
    <m/>
    <m/>
    <x v="1"/>
    <m/>
  </r>
  <r>
    <x v="0"/>
    <x v="1"/>
    <x v="1"/>
    <x v="1"/>
    <x v="1048"/>
    <x v="1046"/>
    <n v="0"/>
    <n v="276"/>
    <n v="0"/>
    <x v="1"/>
    <m/>
    <m/>
    <m/>
    <m/>
    <m/>
    <m/>
    <m/>
    <m/>
    <m/>
    <m/>
    <m/>
    <m/>
    <m/>
    <m/>
    <m/>
    <x v="1"/>
    <m/>
  </r>
  <r>
    <x v="0"/>
    <x v="1"/>
    <x v="1"/>
    <x v="1"/>
    <x v="1049"/>
    <x v="1046"/>
    <n v="0"/>
    <n v="185"/>
    <n v="0"/>
    <x v="1"/>
    <m/>
    <m/>
    <m/>
    <m/>
    <m/>
    <m/>
    <m/>
    <m/>
    <m/>
    <m/>
    <m/>
    <m/>
    <m/>
    <m/>
    <m/>
    <x v="1"/>
    <m/>
  </r>
  <r>
    <x v="0"/>
    <x v="1"/>
    <x v="1"/>
    <x v="1"/>
    <x v="1050"/>
    <x v="1046"/>
    <n v="67"/>
    <n v="314"/>
    <n v="0.21340000000000001"/>
    <x v="1"/>
    <m/>
    <m/>
    <m/>
    <m/>
    <m/>
    <m/>
    <m/>
    <m/>
    <m/>
    <m/>
    <m/>
    <m/>
    <m/>
    <m/>
    <m/>
    <x v="1"/>
    <m/>
  </r>
  <r>
    <x v="0"/>
    <x v="1"/>
    <x v="1"/>
    <x v="1"/>
    <x v="1051"/>
    <x v="1046"/>
    <n v="0"/>
    <n v="62"/>
    <n v="0"/>
    <x v="1"/>
    <m/>
    <m/>
    <m/>
    <m/>
    <m/>
    <m/>
    <m/>
    <m/>
    <m/>
    <m/>
    <m/>
    <m/>
    <m/>
    <m/>
    <m/>
    <x v="1"/>
    <m/>
  </r>
  <r>
    <x v="0"/>
    <x v="1"/>
    <x v="1"/>
    <x v="1"/>
    <x v="1052"/>
    <x v="1046"/>
    <n v="0"/>
    <n v="30"/>
    <n v="0"/>
    <x v="1"/>
    <m/>
    <m/>
    <m/>
    <m/>
    <m/>
    <m/>
    <m/>
    <m/>
    <m/>
    <m/>
    <m/>
    <m/>
    <m/>
    <m/>
    <m/>
    <x v="1"/>
    <m/>
  </r>
  <r>
    <x v="0"/>
    <x v="0"/>
    <x v="14"/>
    <x v="63"/>
    <x v="1053"/>
    <x v="1047"/>
    <n v="22"/>
    <n v="76"/>
    <n v="0.28949999999999998"/>
    <x v="10"/>
    <n v="21"/>
    <n v="0.33329999999999999"/>
    <n v="44"/>
    <n v="45"/>
    <n v="0.9778"/>
    <n v="71"/>
    <n v="75"/>
    <n v="0.94669999999999999"/>
    <n v="41"/>
    <n v="75"/>
    <n v="0.54669999999999996"/>
    <n v="80"/>
    <n v="89"/>
    <n v="0.89890000000000003"/>
    <n v="151.1"/>
    <x v="6"/>
    <n v="6.57"/>
  </r>
  <r>
    <x v="0"/>
    <x v="0"/>
    <x v="21"/>
    <x v="31"/>
    <x v="1054"/>
    <x v="1048"/>
    <n v="0"/>
    <n v="5"/>
    <n v="0"/>
    <x v="1"/>
    <m/>
    <m/>
    <m/>
    <m/>
    <m/>
    <m/>
    <m/>
    <m/>
    <m/>
    <m/>
    <m/>
    <n v="7"/>
    <n v="7"/>
    <n v="1"/>
    <n v="152.96"/>
    <x v="6"/>
    <n v="6.65"/>
  </r>
  <r>
    <x v="0"/>
    <x v="3"/>
    <x v="6"/>
    <x v="54"/>
    <x v="1055"/>
    <x v="1049"/>
    <n v="24"/>
    <n v="77"/>
    <n v="0.31169999999999998"/>
    <x v="6"/>
    <n v="14"/>
    <n v="0.1429"/>
    <n v="32"/>
    <n v="32"/>
    <n v="1"/>
    <n v="53"/>
    <n v="53"/>
    <n v="1"/>
    <n v="39"/>
    <n v="48"/>
    <n v="0.8125"/>
    <n v="85"/>
    <n v="96"/>
    <n v="0.88539999999999996"/>
    <n v="159.07"/>
    <x v="3"/>
    <n v="6.63"/>
  </r>
  <r>
    <x v="0"/>
    <x v="2"/>
    <x v="12"/>
    <x v="60"/>
    <x v="1056"/>
    <x v="1050"/>
    <n v="19"/>
    <n v="57"/>
    <n v="0.33329999999999999"/>
    <x v="1"/>
    <m/>
    <m/>
    <n v="27"/>
    <n v="27"/>
    <n v="1"/>
    <n v="44"/>
    <n v="51"/>
    <n v="0.86270000000000002"/>
    <n v="16"/>
    <n v="45"/>
    <n v="0.35560000000000003"/>
    <n v="84"/>
    <n v="84"/>
    <n v="1"/>
    <n v="133.18"/>
    <x v="5"/>
    <n v="6.05"/>
  </r>
  <r>
    <x v="0"/>
    <x v="3"/>
    <x v="4"/>
    <x v="4"/>
    <x v="1057"/>
    <x v="1051"/>
    <n v="5"/>
    <n v="6"/>
    <n v="0.83330000000000004"/>
    <x v="1"/>
    <m/>
    <m/>
    <m/>
    <m/>
    <m/>
    <n v="1"/>
    <n v="1"/>
    <n v="1"/>
    <m/>
    <m/>
    <m/>
    <n v="3"/>
    <n v="3"/>
    <n v="1"/>
    <m/>
    <x v="1"/>
    <m/>
  </r>
  <r>
    <x v="0"/>
    <x v="2"/>
    <x v="9"/>
    <x v="66"/>
    <x v="1058"/>
    <x v="1052"/>
    <n v="0"/>
    <n v="10"/>
    <n v="0"/>
    <x v="2"/>
    <n v="1"/>
    <n v="0"/>
    <m/>
    <m/>
    <m/>
    <n v="4"/>
    <n v="5"/>
    <n v="0.8"/>
    <m/>
    <m/>
    <m/>
    <n v="13"/>
    <n v="13"/>
    <n v="1"/>
    <n v="143.55000000000001"/>
    <x v="2"/>
    <n v="7.18"/>
  </r>
  <r>
    <x v="0"/>
    <x v="5"/>
    <x v="15"/>
    <x v="17"/>
    <x v="1059"/>
    <x v="1053"/>
    <n v="14"/>
    <n v="51"/>
    <n v="0.27450000000000002"/>
    <x v="6"/>
    <n v="30"/>
    <n v="6.6699999999999995E-2"/>
    <n v="32"/>
    <n v="32"/>
    <n v="1"/>
    <n v="37"/>
    <n v="37"/>
    <n v="1"/>
    <n v="27"/>
    <n v="57"/>
    <n v="0.47370000000000001"/>
    <n v="58"/>
    <n v="76"/>
    <n v="0.76319999999999999"/>
    <n v="113.49"/>
    <x v="3"/>
    <n v="4.7300000000000004"/>
  </r>
  <r>
    <x v="0"/>
    <x v="2"/>
    <x v="10"/>
    <x v="21"/>
    <x v="1060"/>
    <x v="1054"/>
    <n v="0"/>
    <n v="3"/>
    <n v="0"/>
    <x v="1"/>
    <m/>
    <m/>
    <m/>
    <m/>
    <m/>
    <n v="3"/>
    <n v="4"/>
    <n v="0.75"/>
    <m/>
    <m/>
    <m/>
    <n v="4"/>
    <n v="8"/>
    <n v="0.5"/>
    <n v="170.28"/>
    <x v="3"/>
    <n v="7.1"/>
  </r>
  <r>
    <x v="0"/>
    <x v="3"/>
    <x v="24"/>
    <x v="39"/>
    <x v="1061"/>
    <x v="1055"/>
    <n v="15"/>
    <n v="73"/>
    <n v="0.20549999999999999"/>
    <x v="3"/>
    <n v="6"/>
    <n v="0.16669999999999999"/>
    <n v="26"/>
    <n v="26"/>
    <n v="1"/>
    <n v="66"/>
    <n v="66"/>
    <n v="1"/>
    <n v="22"/>
    <n v="43"/>
    <n v="0.51160000000000005"/>
    <n v="87"/>
    <n v="104"/>
    <n v="0.83650000000000002"/>
    <n v="186.28"/>
    <x v="9"/>
    <n v="7.45"/>
  </r>
  <r>
    <x v="0"/>
    <x v="2"/>
    <x v="9"/>
    <x v="26"/>
    <x v="1062"/>
    <x v="1056"/>
    <n v="3"/>
    <n v="4"/>
    <n v="0.75"/>
    <x v="8"/>
    <n v="25"/>
    <n v="0.16"/>
    <n v="2"/>
    <n v="2"/>
    <n v="1"/>
    <n v="1"/>
    <n v="1"/>
    <n v="1"/>
    <n v="3"/>
    <n v="3"/>
    <n v="1"/>
    <n v="2"/>
    <n v="2"/>
    <n v="1"/>
    <n v="7.04"/>
    <x v="12"/>
    <n v="7.04"/>
  </r>
  <r>
    <x v="0"/>
    <x v="0"/>
    <x v="23"/>
    <x v="57"/>
    <x v="1063"/>
    <x v="1057"/>
    <n v="33"/>
    <n v="81"/>
    <n v="0.40739999999999998"/>
    <x v="5"/>
    <n v="19"/>
    <n v="0.15790000000000001"/>
    <n v="30"/>
    <n v="32"/>
    <n v="0.9375"/>
    <n v="76"/>
    <n v="81"/>
    <n v="0.93830000000000002"/>
    <n v="32"/>
    <n v="49"/>
    <n v="0.65310000000000001"/>
    <n v="93"/>
    <n v="115"/>
    <n v="0.80869999999999997"/>
    <n v="152.47999999999999"/>
    <x v="5"/>
    <n v="6.93"/>
  </r>
  <r>
    <x v="0"/>
    <x v="3"/>
    <x v="25"/>
    <x v="40"/>
    <x v="1064"/>
    <x v="1058"/>
    <n v="4"/>
    <n v="32"/>
    <n v="0.125"/>
    <x v="1"/>
    <m/>
    <m/>
    <n v="1"/>
    <n v="1"/>
    <n v="1"/>
    <n v="18"/>
    <n v="18"/>
    <n v="1"/>
    <m/>
    <m/>
    <m/>
    <n v="34"/>
    <n v="37"/>
    <n v="0.91890000000000005"/>
    <n v="50.99"/>
    <x v="13"/>
    <n v="6.37"/>
  </r>
  <r>
    <x v="0"/>
    <x v="4"/>
    <x v="22"/>
    <x v="47"/>
    <x v="1065"/>
    <x v="1059"/>
    <n v="9"/>
    <n v="21"/>
    <n v="0.42859999999999998"/>
    <x v="3"/>
    <n v="31"/>
    <n v="3.2300000000000002E-2"/>
    <n v="4"/>
    <n v="4"/>
    <n v="1"/>
    <n v="7"/>
    <n v="7"/>
    <n v="1"/>
    <n v="4"/>
    <n v="4"/>
    <n v="1"/>
    <n v="13"/>
    <n v="16"/>
    <n v="0.8125"/>
    <n v="19.72"/>
    <x v="18"/>
    <n v="6.57"/>
  </r>
  <r>
    <x v="0"/>
    <x v="2"/>
    <x v="2"/>
    <x v="2"/>
    <x v="1066"/>
    <x v="1060"/>
    <n v="6"/>
    <n v="44"/>
    <n v="0.13639999999999999"/>
    <x v="8"/>
    <n v="49"/>
    <n v="8.1600000000000006E-2"/>
    <n v="47"/>
    <n v="49"/>
    <n v="0.95920000000000005"/>
    <n v="29"/>
    <n v="33"/>
    <n v="0.87880000000000003"/>
    <n v="64"/>
    <n v="90"/>
    <n v="0.71109999999999995"/>
    <n v="49"/>
    <n v="54"/>
    <n v="0.90739999999999998"/>
    <n v="182.51"/>
    <x v="9"/>
    <n v="7.3"/>
  </r>
  <r>
    <x v="0"/>
    <x v="6"/>
    <x v="17"/>
    <x v="37"/>
    <x v="1067"/>
    <x v="1061"/>
    <n v="23"/>
    <n v="102"/>
    <n v="0.22550000000000001"/>
    <x v="1"/>
    <m/>
    <m/>
    <m/>
    <m/>
    <m/>
    <n v="65"/>
    <n v="71"/>
    <n v="0.91549999999999998"/>
    <m/>
    <m/>
    <m/>
    <n v="110"/>
    <n v="114"/>
    <n v="0.96489999999999998"/>
    <n v="148.87"/>
    <x v="5"/>
    <n v="6.77"/>
  </r>
  <r>
    <x v="0"/>
    <x v="1"/>
    <x v="1"/>
    <x v="1"/>
    <x v="1068"/>
    <x v="1062"/>
    <n v="0"/>
    <n v="1"/>
    <n v="0"/>
    <x v="1"/>
    <m/>
    <m/>
    <m/>
    <m/>
    <m/>
    <m/>
    <m/>
    <m/>
    <m/>
    <m/>
    <m/>
    <m/>
    <m/>
    <m/>
    <m/>
    <x v="1"/>
    <m/>
  </r>
  <r>
    <x v="0"/>
    <x v="0"/>
    <x v="23"/>
    <x v="57"/>
    <x v="1069"/>
    <x v="1063"/>
    <n v="17"/>
    <n v="64"/>
    <n v="0.2656"/>
    <x v="6"/>
    <n v="14"/>
    <n v="0.1429"/>
    <n v="35"/>
    <n v="35"/>
    <n v="1"/>
    <n v="57"/>
    <n v="60"/>
    <n v="0.95"/>
    <n v="33"/>
    <n v="62"/>
    <n v="0.5323"/>
    <n v="74"/>
    <n v="93"/>
    <n v="0.79569999999999996"/>
    <n v="138.34"/>
    <x v="3"/>
    <n v="5.76"/>
  </r>
  <r>
    <x v="0"/>
    <x v="4"/>
    <x v="5"/>
    <x v="5"/>
    <x v="1070"/>
    <x v="1064"/>
    <n v="10"/>
    <n v="53"/>
    <n v="0.18870000000000001"/>
    <x v="7"/>
    <n v="17"/>
    <n v="0.35289999999999999"/>
    <n v="29"/>
    <n v="29"/>
    <n v="1"/>
    <n v="44"/>
    <n v="44"/>
    <n v="1"/>
    <n v="41"/>
    <n v="55"/>
    <n v="0.74550000000000005"/>
    <n v="61"/>
    <n v="75"/>
    <n v="0.81330000000000002"/>
    <n v="130.96"/>
    <x v="5"/>
    <n v="5.95"/>
  </r>
  <r>
    <x v="0"/>
    <x v="3"/>
    <x v="25"/>
    <x v="70"/>
    <x v="1071"/>
    <x v="1065"/>
    <n v="14"/>
    <n v="51"/>
    <n v="0.27450000000000002"/>
    <x v="2"/>
    <n v="2"/>
    <n v="0"/>
    <n v="5"/>
    <n v="5"/>
    <n v="1"/>
    <n v="27"/>
    <n v="27"/>
    <n v="1"/>
    <n v="6"/>
    <n v="8"/>
    <n v="0.75"/>
    <n v="50"/>
    <n v="54"/>
    <n v="0.92589999999999995"/>
    <n v="129.15"/>
    <x v="8"/>
    <n v="7.18"/>
  </r>
  <r>
    <x v="0"/>
    <x v="2"/>
    <x v="18"/>
    <x v="23"/>
    <x v="1072"/>
    <x v="1066"/>
    <n v="8"/>
    <n v="8"/>
    <n v="1"/>
    <x v="3"/>
    <n v="3"/>
    <n v="0.33329999999999999"/>
    <m/>
    <m/>
    <m/>
    <m/>
    <m/>
    <m/>
    <m/>
    <m/>
    <m/>
    <m/>
    <m/>
    <m/>
    <m/>
    <x v="1"/>
    <m/>
  </r>
  <r>
    <x v="0"/>
    <x v="2"/>
    <x v="7"/>
    <x v="7"/>
    <x v="1073"/>
    <x v="1067"/>
    <n v="6"/>
    <n v="8"/>
    <n v="0.75"/>
    <x v="7"/>
    <n v="39"/>
    <n v="0.15379999999999999"/>
    <n v="2"/>
    <n v="2"/>
    <n v="1"/>
    <n v="1"/>
    <n v="1"/>
    <n v="1"/>
    <n v="1"/>
    <n v="2"/>
    <n v="0.5"/>
    <n v="2"/>
    <n v="2"/>
    <n v="1"/>
    <n v="3.52"/>
    <x v="12"/>
    <n v="3.52"/>
  </r>
  <r>
    <x v="0"/>
    <x v="2"/>
    <x v="9"/>
    <x v="67"/>
    <x v="1074"/>
    <x v="1068"/>
    <n v="15"/>
    <n v="75"/>
    <n v="0.2"/>
    <x v="5"/>
    <n v="16"/>
    <n v="0.1875"/>
    <n v="15"/>
    <n v="15"/>
    <n v="1"/>
    <n v="51"/>
    <n v="55"/>
    <n v="0.92730000000000001"/>
    <n v="17"/>
    <n v="26"/>
    <n v="0.65380000000000005"/>
    <n v="75"/>
    <n v="77"/>
    <n v="0.97399999999999998"/>
    <n v="180.73"/>
    <x v="5"/>
    <n v="8.2200000000000006"/>
  </r>
  <r>
    <x v="0"/>
    <x v="1"/>
    <x v="1"/>
    <x v="1"/>
    <x v="1075"/>
    <x v="1069"/>
    <n v="0"/>
    <n v="4"/>
    <n v="0"/>
    <x v="1"/>
    <m/>
    <m/>
    <m/>
    <m/>
    <m/>
    <m/>
    <m/>
    <m/>
    <m/>
    <m/>
    <m/>
    <m/>
    <m/>
    <m/>
    <m/>
    <x v="1"/>
    <m/>
  </r>
  <r>
    <x v="0"/>
    <x v="2"/>
    <x v="9"/>
    <x v="9"/>
    <x v="1076"/>
    <x v="1070"/>
    <n v="1"/>
    <n v="14"/>
    <n v="7.1400000000000005E-2"/>
    <x v="2"/>
    <n v="4"/>
    <n v="0"/>
    <n v="2"/>
    <n v="2"/>
    <n v="1"/>
    <n v="3"/>
    <n v="3"/>
    <n v="1"/>
    <n v="11"/>
    <n v="12"/>
    <n v="0.91669999999999996"/>
    <n v="20"/>
    <n v="20"/>
    <n v="1"/>
    <n v="161.46"/>
    <x v="9"/>
    <n v="6.46"/>
  </r>
  <r>
    <x v="0"/>
    <x v="0"/>
    <x v="21"/>
    <x v="31"/>
    <x v="1077"/>
    <x v="1071"/>
    <n v="1"/>
    <n v="11"/>
    <n v="9.0899999999999995E-2"/>
    <x v="3"/>
    <n v="3"/>
    <n v="0.33329999999999999"/>
    <n v="5"/>
    <n v="5"/>
    <n v="1"/>
    <m/>
    <m/>
    <m/>
    <n v="4"/>
    <n v="6"/>
    <n v="0.66669999999999996"/>
    <n v="11"/>
    <n v="11"/>
    <n v="1"/>
    <n v="211.83"/>
    <x v="5"/>
    <n v="9.6300000000000008"/>
  </r>
  <r>
    <x v="0"/>
    <x v="3"/>
    <x v="29"/>
    <x v="45"/>
    <x v="1078"/>
    <x v="1072"/>
    <n v="16"/>
    <n v="73"/>
    <n v="0.21920000000000001"/>
    <x v="6"/>
    <n v="8"/>
    <n v="0.25"/>
    <n v="9"/>
    <n v="9"/>
    <n v="1"/>
    <n v="22"/>
    <n v="22"/>
    <n v="1"/>
    <n v="8"/>
    <n v="12"/>
    <n v="0.66669999999999996"/>
    <n v="68"/>
    <n v="79"/>
    <n v="0.86080000000000001"/>
    <n v="132.69999999999999"/>
    <x v="6"/>
    <n v="5.77"/>
  </r>
  <r>
    <x v="0"/>
    <x v="0"/>
    <x v="28"/>
    <x v="44"/>
    <x v="1079"/>
    <x v="1073"/>
    <n v="17"/>
    <n v="76"/>
    <n v="0.22370000000000001"/>
    <x v="5"/>
    <n v="13"/>
    <n v="0.23080000000000001"/>
    <n v="39"/>
    <n v="40"/>
    <n v="0.97499999999999998"/>
    <n v="76"/>
    <n v="78"/>
    <n v="0.97440000000000004"/>
    <n v="11"/>
    <n v="47"/>
    <n v="0.23400000000000001"/>
    <n v="88"/>
    <n v="98"/>
    <n v="0.89800000000000002"/>
    <n v="124"/>
    <x v="6"/>
    <n v="5.39"/>
  </r>
  <r>
    <x v="0"/>
    <x v="2"/>
    <x v="12"/>
    <x v="13"/>
    <x v="1080"/>
    <x v="1074"/>
    <n v="7"/>
    <n v="31"/>
    <n v="0.2258"/>
    <x v="6"/>
    <n v="12"/>
    <n v="0.16669999999999999"/>
    <n v="49"/>
    <n v="50"/>
    <n v="0.98"/>
    <n v="22"/>
    <n v="24"/>
    <n v="0.91669999999999996"/>
    <n v="70"/>
    <n v="93"/>
    <n v="0.75270000000000004"/>
    <n v="38"/>
    <n v="40"/>
    <n v="0.95"/>
    <n v="146.19999999999999"/>
    <x v="5"/>
    <n v="6.65"/>
  </r>
  <r>
    <x v="0"/>
    <x v="2"/>
    <x v="11"/>
    <x v="20"/>
    <x v="1081"/>
    <x v="1075"/>
    <n v="22"/>
    <n v="52"/>
    <n v="0.42309999999999998"/>
    <x v="5"/>
    <n v="27"/>
    <n v="0.1111"/>
    <n v="45"/>
    <n v="47"/>
    <n v="0.95740000000000003"/>
    <n v="51"/>
    <n v="54"/>
    <n v="0.94440000000000002"/>
    <n v="37"/>
    <n v="76"/>
    <n v="0.48680000000000001"/>
    <n v="59"/>
    <n v="64"/>
    <n v="0.92190000000000005"/>
    <n v="117.92"/>
    <x v="5"/>
    <n v="5.36"/>
  </r>
  <r>
    <x v="0"/>
    <x v="0"/>
    <x v="28"/>
    <x v="44"/>
    <x v="1082"/>
    <x v="1076"/>
    <n v="20"/>
    <n v="57"/>
    <n v="0.35089999999999999"/>
    <x v="5"/>
    <n v="13"/>
    <n v="0.23080000000000001"/>
    <n v="36"/>
    <n v="39"/>
    <n v="0.92310000000000003"/>
    <n v="53"/>
    <n v="55"/>
    <n v="0.96360000000000001"/>
    <n v="31"/>
    <n v="61"/>
    <n v="0.50819999999999999"/>
    <n v="82"/>
    <n v="90"/>
    <n v="0.91110000000000002"/>
    <n v="143.61000000000001"/>
    <x v="3"/>
    <n v="5.98"/>
  </r>
  <r>
    <x v="0"/>
    <x v="2"/>
    <x v="2"/>
    <x v="2"/>
    <x v="1083"/>
    <x v="1077"/>
    <n v="2"/>
    <n v="4"/>
    <n v="0.5"/>
    <x v="1"/>
    <m/>
    <m/>
    <m/>
    <m/>
    <m/>
    <n v="3"/>
    <n v="3"/>
    <n v="1"/>
    <m/>
    <m/>
    <m/>
    <n v="3"/>
    <n v="3"/>
    <n v="1"/>
    <n v="148.03"/>
    <x v="3"/>
    <n v="6.17"/>
  </r>
  <r>
    <x v="0"/>
    <x v="0"/>
    <x v="14"/>
    <x v="16"/>
    <x v="1084"/>
    <x v="1078"/>
    <n v="2"/>
    <n v="9"/>
    <n v="0.22220000000000001"/>
    <x v="6"/>
    <n v="12"/>
    <n v="0.16669999999999999"/>
    <n v="3"/>
    <n v="3"/>
    <n v="1"/>
    <n v="12"/>
    <n v="13"/>
    <n v="0.92310000000000003"/>
    <n v="3"/>
    <n v="7"/>
    <n v="0.42859999999999998"/>
    <n v="10"/>
    <n v="13"/>
    <n v="0.76919999999999999"/>
    <n v="16.48"/>
    <x v="18"/>
    <n v="5.49"/>
  </r>
  <r>
    <x v="0"/>
    <x v="2"/>
    <x v="12"/>
    <x v="69"/>
    <x v="1085"/>
    <x v="1079"/>
    <n v="13"/>
    <n v="61"/>
    <n v="0.21310000000000001"/>
    <x v="5"/>
    <n v="11"/>
    <n v="0.2727"/>
    <n v="50"/>
    <n v="52"/>
    <n v="0.96150000000000002"/>
    <n v="25"/>
    <n v="29"/>
    <n v="0.86209999999999998"/>
    <n v="60"/>
    <n v="82"/>
    <n v="0.73170000000000002"/>
    <n v="64"/>
    <n v="71"/>
    <n v="0.90139999999999998"/>
    <n v="166.03"/>
    <x v="9"/>
    <n v="6.64"/>
  </r>
  <r>
    <x v="0"/>
    <x v="4"/>
    <x v="8"/>
    <x v="8"/>
    <x v="1086"/>
    <x v="1080"/>
    <n v="8"/>
    <n v="88"/>
    <n v="9.0899999999999995E-2"/>
    <x v="6"/>
    <n v="10"/>
    <n v="0.2"/>
    <n v="31"/>
    <n v="31"/>
    <n v="1"/>
    <n v="65"/>
    <n v="65"/>
    <n v="1"/>
    <n v="22"/>
    <n v="35"/>
    <n v="0.62860000000000005"/>
    <n v="107"/>
    <n v="120"/>
    <n v="0.89170000000000005"/>
    <n v="173.52"/>
    <x v="9"/>
    <n v="6.94"/>
  </r>
  <r>
    <x v="0"/>
    <x v="1"/>
    <x v="1"/>
    <x v="1"/>
    <x v="1087"/>
    <x v="1081"/>
    <n v="0"/>
    <n v="10"/>
    <n v="0"/>
    <x v="1"/>
    <m/>
    <m/>
    <m/>
    <m/>
    <m/>
    <m/>
    <m/>
    <m/>
    <m/>
    <m/>
    <m/>
    <m/>
    <m/>
    <m/>
    <m/>
    <x v="1"/>
    <m/>
  </r>
  <r>
    <x v="0"/>
    <x v="0"/>
    <x v="23"/>
    <x v="57"/>
    <x v="1088"/>
    <x v="1082"/>
    <n v="9"/>
    <n v="13"/>
    <n v="0.69230000000000003"/>
    <x v="1"/>
    <m/>
    <m/>
    <m/>
    <m/>
    <m/>
    <n v="3"/>
    <n v="3"/>
    <n v="1"/>
    <m/>
    <m/>
    <m/>
    <n v="4"/>
    <n v="4"/>
    <n v="1"/>
    <n v="4.51"/>
    <x v="12"/>
    <n v="4.51"/>
  </r>
  <r>
    <x v="0"/>
    <x v="3"/>
    <x v="24"/>
    <x v="39"/>
    <x v="1089"/>
    <x v="1083"/>
    <n v="9"/>
    <n v="72"/>
    <n v="0.125"/>
    <x v="0"/>
    <n v="34"/>
    <n v="0.14710000000000001"/>
    <n v="46"/>
    <n v="47"/>
    <n v="0.97870000000000001"/>
    <n v="63"/>
    <n v="64"/>
    <n v="0.98440000000000005"/>
    <n v="55"/>
    <n v="77"/>
    <n v="0.71430000000000005"/>
    <n v="88"/>
    <n v="112"/>
    <n v="0.78569999999999995"/>
    <n v="175.04"/>
    <x v="15"/>
    <n v="6.73"/>
  </r>
  <r>
    <x v="0"/>
    <x v="2"/>
    <x v="9"/>
    <x v="9"/>
    <x v="1090"/>
    <x v="1084"/>
    <n v="2"/>
    <n v="19"/>
    <n v="0.1053"/>
    <x v="2"/>
    <n v="2"/>
    <n v="0"/>
    <n v="10"/>
    <n v="10"/>
    <n v="1"/>
    <n v="13"/>
    <n v="14"/>
    <n v="0.92859999999999998"/>
    <n v="10"/>
    <n v="10"/>
    <n v="1"/>
    <n v="20"/>
    <n v="29"/>
    <n v="0.68969999999999998"/>
    <n v="169.3"/>
    <x v="4"/>
    <n v="8.06"/>
  </r>
  <r>
    <x v="0"/>
    <x v="6"/>
    <x v="17"/>
    <x v="37"/>
    <x v="1091"/>
    <x v="1085"/>
    <n v="7"/>
    <n v="38"/>
    <n v="0.1842"/>
    <x v="10"/>
    <n v="24"/>
    <n v="0.29170000000000001"/>
    <n v="58"/>
    <n v="59"/>
    <n v="0.98309999999999997"/>
    <n v="41"/>
    <n v="44"/>
    <n v="0.93179999999999996"/>
    <n v="40"/>
    <n v="76"/>
    <n v="0.52629999999999999"/>
    <n v="47"/>
    <n v="56"/>
    <n v="0.83930000000000005"/>
    <n v="107.77"/>
    <x v="5"/>
    <n v="4.9000000000000004"/>
  </r>
  <r>
    <x v="0"/>
    <x v="3"/>
    <x v="6"/>
    <x v="54"/>
    <x v="1092"/>
    <x v="1086"/>
    <n v="0"/>
    <n v="1"/>
    <n v="0"/>
    <x v="3"/>
    <n v="1"/>
    <n v="1"/>
    <m/>
    <m/>
    <m/>
    <m/>
    <m/>
    <m/>
    <m/>
    <m/>
    <m/>
    <n v="1"/>
    <n v="1"/>
    <n v="1"/>
    <n v="1.1299999999999999"/>
    <x v="12"/>
    <n v="1.1299999999999999"/>
  </r>
  <r>
    <x v="0"/>
    <x v="1"/>
    <x v="1"/>
    <x v="1"/>
    <x v="1093"/>
    <x v="1087"/>
    <n v="0"/>
    <n v="1"/>
    <n v="0"/>
    <x v="1"/>
    <m/>
    <m/>
    <m/>
    <m/>
    <m/>
    <m/>
    <m/>
    <m/>
    <m/>
    <m/>
    <m/>
    <m/>
    <m/>
    <m/>
    <m/>
    <x v="1"/>
    <m/>
  </r>
  <r>
    <x v="0"/>
    <x v="0"/>
    <x v="14"/>
    <x v="63"/>
    <x v="1094"/>
    <x v="1088"/>
    <n v="12"/>
    <n v="23"/>
    <n v="0.52170000000000005"/>
    <x v="0"/>
    <n v="21"/>
    <n v="0.23810000000000001"/>
    <n v="0"/>
    <n v="1"/>
    <n v="0"/>
    <n v="16"/>
    <n v="18"/>
    <n v="0.88890000000000002"/>
    <n v="1"/>
    <n v="2"/>
    <n v="0.5"/>
    <n v="22"/>
    <n v="23"/>
    <n v="0.95650000000000002"/>
    <n v="26.9"/>
    <x v="14"/>
    <n v="5.38"/>
  </r>
  <r>
    <x v="0"/>
    <x v="0"/>
    <x v="23"/>
    <x v="35"/>
    <x v="1095"/>
    <x v="1089"/>
    <n v="17"/>
    <n v="65"/>
    <n v="0.26150000000000001"/>
    <x v="8"/>
    <n v="24"/>
    <n v="0.16669999999999999"/>
    <n v="49"/>
    <n v="49"/>
    <n v="1"/>
    <n v="55"/>
    <n v="57"/>
    <n v="0.96489999999999998"/>
    <n v="49"/>
    <n v="76"/>
    <n v="0.64470000000000005"/>
    <n v="79"/>
    <n v="93"/>
    <n v="0.84950000000000003"/>
    <n v="165.83"/>
    <x v="3"/>
    <n v="6.91"/>
  </r>
  <r>
    <x v="0"/>
    <x v="0"/>
    <x v="21"/>
    <x v="31"/>
    <x v="1096"/>
    <x v="1090"/>
    <n v="1"/>
    <n v="5"/>
    <n v="0.2"/>
    <x v="1"/>
    <m/>
    <m/>
    <n v="1"/>
    <n v="1"/>
    <n v="1"/>
    <m/>
    <m/>
    <m/>
    <n v="1"/>
    <n v="1"/>
    <n v="1"/>
    <n v="4"/>
    <n v="4"/>
    <n v="1"/>
    <n v="79.72"/>
    <x v="6"/>
    <n v="3.47"/>
  </r>
  <r>
    <x v="0"/>
    <x v="5"/>
    <x v="15"/>
    <x v="48"/>
    <x v="1097"/>
    <x v="1091"/>
    <n v="12"/>
    <n v="51"/>
    <n v="0.23530000000000001"/>
    <x v="5"/>
    <n v="30"/>
    <n v="0.1"/>
    <n v="45"/>
    <n v="46"/>
    <n v="0.97829999999999995"/>
    <n v="42"/>
    <n v="43"/>
    <n v="0.97670000000000001"/>
    <n v="56"/>
    <n v="89"/>
    <n v="0.62919999999999998"/>
    <n v="50"/>
    <n v="64"/>
    <n v="0.78129999999999999"/>
    <n v="128.37"/>
    <x v="2"/>
    <n v="6.42"/>
  </r>
  <r>
    <x v="0"/>
    <x v="2"/>
    <x v="7"/>
    <x v="15"/>
    <x v="1098"/>
    <x v="1092"/>
    <n v="22"/>
    <n v="86"/>
    <n v="0.25580000000000003"/>
    <x v="5"/>
    <n v="23"/>
    <n v="0.13039999999999999"/>
    <n v="15"/>
    <n v="16"/>
    <n v="0.9375"/>
    <n v="82"/>
    <n v="88"/>
    <n v="0.93179999999999996"/>
    <n v="15"/>
    <n v="27"/>
    <n v="0.55559999999999998"/>
    <n v="95"/>
    <n v="108"/>
    <n v="0.87960000000000005"/>
    <n v="129.13"/>
    <x v="11"/>
    <n v="6.8"/>
  </r>
  <r>
    <x v="0"/>
    <x v="3"/>
    <x v="24"/>
    <x v="59"/>
    <x v="1099"/>
    <x v="1093"/>
    <n v="26"/>
    <n v="74"/>
    <n v="0.35139999999999999"/>
    <x v="14"/>
    <n v="30"/>
    <n v="0.4"/>
    <n v="32"/>
    <n v="34"/>
    <n v="0.94120000000000004"/>
    <n v="73"/>
    <n v="74"/>
    <n v="0.98650000000000004"/>
    <n v="34"/>
    <n v="59"/>
    <n v="0.57630000000000003"/>
    <n v="79"/>
    <n v="100"/>
    <n v="0.79"/>
    <n v="135.49"/>
    <x v="6"/>
    <n v="5.89"/>
  </r>
  <r>
    <x v="0"/>
    <x v="4"/>
    <x v="22"/>
    <x v="33"/>
    <x v="1100"/>
    <x v="1094"/>
    <n v="9"/>
    <n v="95"/>
    <n v="9.4700000000000006E-2"/>
    <x v="7"/>
    <n v="28"/>
    <n v="0.21429999999999999"/>
    <n v="30"/>
    <n v="30"/>
    <n v="1"/>
    <n v="64"/>
    <n v="65"/>
    <n v="0.98460000000000003"/>
    <n v="39"/>
    <n v="49"/>
    <n v="0.79590000000000005"/>
    <n v="103"/>
    <n v="127"/>
    <n v="0.81100000000000005"/>
    <n v="172.34"/>
    <x v="9"/>
    <n v="6.89"/>
  </r>
  <r>
    <x v="0"/>
    <x v="3"/>
    <x v="25"/>
    <x v="70"/>
    <x v="1101"/>
    <x v="1095"/>
    <n v="17"/>
    <n v="67"/>
    <n v="0.25369999999999998"/>
    <x v="2"/>
    <n v="2"/>
    <n v="0"/>
    <n v="7"/>
    <n v="7"/>
    <n v="1"/>
    <n v="40"/>
    <n v="40"/>
    <n v="1"/>
    <n v="8"/>
    <n v="12"/>
    <n v="0.66669999999999996"/>
    <n v="67"/>
    <n v="72"/>
    <n v="0.93059999999999998"/>
    <n v="153.83000000000001"/>
    <x v="2"/>
    <n v="7.69"/>
  </r>
  <r>
    <x v="0"/>
    <x v="4"/>
    <x v="5"/>
    <x v="5"/>
    <x v="1102"/>
    <x v="1096"/>
    <n v="14"/>
    <n v="60"/>
    <n v="0.23330000000000001"/>
    <x v="5"/>
    <n v="30"/>
    <n v="0.1"/>
    <n v="56"/>
    <n v="56"/>
    <n v="1"/>
    <n v="42"/>
    <n v="45"/>
    <n v="0.93330000000000002"/>
    <n v="70"/>
    <n v="93"/>
    <n v="0.75270000000000004"/>
    <n v="67"/>
    <n v="76"/>
    <n v="0.88160000000000005"/>
    <n v="175.75"/>
    <x v="3"/>
    <n v="7.32"/>
  </r>
  <r>
    <x v="0"/>
    <x v="0"/>
    <x v="3"/>
    <x v="3"/>
    <x v="1103"/>
    <x v="1097"/>
    <n v="26"/>
    <n v="77"/>
    <n v="0.3377"/>
    <x v="6"/>
    <n v="6"/>
    <n v="0.33329999999999999"/>
    <n v="29"/>
    <n v="29"/>
    <n v="1"/>
    <n v="65"/>
    <n v="66"/>
    <n v="0.98480000000000001"/>
    <n v="23"/>
    <n v="45"/>
    <n v="0.5111"/>
    <n v="84"/>
    <n v="89"/>
    <n v="0.94379999999999997"/>
    <n v="152.68"/>
    <x v="6"/>
    <n v="6.64"/>
  </r>
  <r>
    <x v="0"/>
    <x v="3"/>
    <x v="19"/>
    <x v="24"/>
    <x v="1104"/>
    <x v="1098"/>
    <n v="6"/>
    <n v="59"/>
    <n v="0.1017"/>
    <x v="6"/>
    <n v="13"/>
    <n v="0.15379999999999999"/>
    <n v="38"/>
    <n v="38"/>
    <n v="1"/>
    <n v="28"/>
    <n v="30"/>
    <n v="0.93330000000000002"/>
    <n v="48"/>
    <n v="65"/>
    <n v="0.73850000000000005"/>
    <n v="69"/>
    <n v="90"/>
    <n v="0.76670000000000005"/>
    <n v="181.72"/>
    <x v="6"/>
    <n v="7.9"/>
  </r>
  <r>
    <x v="0"/>
    <x v="3"/>
    <x v="24"/>
    <x v="68"/>
    <x v="1105"/>
    <x v="1099"/>
    <n v="13"/>
    <n v="37"/>
    <n v="0.35139999999999999"/>
    <x v="1"/>
    <m/>
    <m/>
    <m/>
    <m/>
    <m/>
    <m/>
    <m/>
    <m/>
    <m/>
    <m/>
    <m/>
    <n v="37"/>
    <n v="42"/>
    <n v="0.88100000000000001"/>
    <n v="42.08"/>
    <x v="26"/>
    <n v="3.51"/>
  </r>
  <r>
    <x v="0"/>
    <x v="4"/>
    <x v="5"/>
    <x v="5"/>
    <x v="1106"/>
    <x v="1100"/>
    <n v="10"/>
    <n v="68"/>
    <n v="0.14710000000000001"/>
    <x v="7"/>
    <n v="37"/>
    <n v="0.16220000000000001"/>
    <n v="65"/>
    <n v="65"/>
    <n v="1"/>
    <n v="55"/>
    <n v="55"/>
    <n v="1"/>
    <n v="88"/>
    <n v="118"/>
    <n v="0.74580000000000002"/>
    <n v="71"/>
    <n v="83"/>
    <n v="0.85540000000000005"/>
    <n v="202.93"/>
    <x v="3"/>
    <n v="8.4600000000000009"/>
  </r>
  <r>
    <x v="0"/>
    <x v="2"/>
    <x v="9"/>
    <x v="26"/>
    <x v="1107"/>
    <x v="1101"/>
    <n v="15"/>
    <n v="78"/>
    <n v="0.1923"/>
    <x v="6"/>
    <n v="14"/>
    <n v="0.1429"/>
    <n v="26"/>
    <n v="26"/>
    <n v="1"/>
    <n v="78"/>
    <n v="78"/>
    <n v="1"/>
    <n v="17"/>
    <n v="37"/>
    <n v="0.45950000000000002"/>
    <n v="81"/>
    <n v="91"/>
    <n v="0.8901"/>
    <n v="139.1"/>
    <x v="6"/>
    <n v="6.05"/>
  </r>
  <r>
    <x v="0"/>
    <x v="3"/>
    <x v="26"/>
    <x v="62"/>
    <x v="1108"/>
    <x v="1102"/>
    <n v="11"/>
    <n v="68"/>
    <n v="0.1618"/>
    <x v="1"/>
    <m/>
    <m/>
    <n v="36"/>
    <n v="39"/>
    <n v="0.92310000000000003"/>
    <n v="50"/>
    <n v="52"/>
    <n v="0.96150000000000002"/>
    <n v="43"/>
    <n v="70"/>
    <n v="0.61429999999999996"/>
    <n v="80"/>
    <n v="100"/>
    <n v="0.8"/>
    <n v="157.49"/>
    <x v="3"/>
    <n v="6.56"/>
  </r>
  <r>
    <x v="0"/>
    <x v="2"/>
    <x v="2"/>
    <x v="2"/>
    <x v="1109"/>
    <x v="1103"/>
    <n v="21"/>
    <n v="63"/>
    <n v="0.33329999999999999"/>
    <x v="6"/>
    <n v="12"/>
    <n v="0.16669999999999999"/>
    <n v="17"/>
    <n v="17"/>
    <n v="1"/>
    <n v="19"/>
    <n v="20"/>
    <n v="0.95"/>
    <n v="17"/>
    <n v="17"/>
    <n v="1"/>
    <n v="71"/>
    <n v="71"/>
    <n v="1"/>
    <n v="173.72"/>
    <x v="5"/>
    <n v="7.9"/>
  </r>
  <r>
    <x v="0"/>
    <x v="2"/>
    <x v="13"/>
    <x v="28"/>
    <x v="1110"/>
    <x v="1104"/>
    <n v="1"/>
    <n v="1"/>
    <n v="1"/>
    <x v="6"/>
    <n v="2"/>
    <n v="1"/>
    <m/>
    <m/>
    <m/>
    <m/>
    <m/>
    <m/>
    <m/>
    <m/>
    <m/>
    <m/>
    <m/>
    <m/>
    <m/>
    <x v="1"/>
    <m/>
  </r>
  <r>
    <x v="0"/>
    <x v="2"/>
    <x v="9"/>
    <x v="9"/>
    <x v="1111"/>
    <x v="1105"/>
    <n v="6"/>
    <n v="19"/>
    <n v="0.31580000000000003"/>
    <x v="6"/>
    <n v="16"/>
    <n v="0.125"/>
    <n v="35"/>
    <n v="35"/>
    <n v="1"/>
    <n v="15"/>
    <n v="16"/>
    <n v="0.9375"/>
    <n v="47"/>
    <n v="64"/>
    <n v="0.73440000000000005"/>
    <n v="20"/>
    <n v="20"/>
    <n v="1"/>
    <n v="190.37"/>
    <x v="3"/>
    <n v="7.93"/>
  </r>
  <r>
    <x v="0"/>
    <x v="2"/>
    <x v="11"/>
    <x v="25"/>
    <x v="1112"/>
    <x v="1106"/>
    <n v="37"/>
    <n v="115"/>
    <n v="0.32169999999999999"/>
    <x v="9"/>
    <n v="16"/>
    <n v="0.5"/>
    <n v="42"/>
    <n v="43"/>
    <n v="0.97670000000000001"/>
    <n v="100"/>
    <n v="103"/>
    <n v="0.97089999999999999"/>
    <n v="40"/>
    <n v="73"/>
    <n v="0.54790000000000005"/>
    <n v="123"/>
    <n v="130"/>
    <n v="0.94620000000000004"/>
    <n v="195.83"/>
    <x v="3"/>
    <n v="8.16"/>
  </r>
  <r>
    <x v="0"/>
    <x v="6"/>
    <x v="17"/>
    <x v="37"/>
    <x v="1113"/>
    <x v="1107"/>
    <n v="2"/>
    <n v="3"/>
    <n v="0.66669999999999996"/>
    <x v="10"/>
    <n v="45"/>
    <n v="0.15559999999999999"/>
    <n v="3"/>
    <n v="5"/>
    <n v="0.6"/>
    <n v="2"/>
    <n v="3"/>
    <n v="0.66669999999999996"/>
    <n v="1"/>
    <n v="5"/>
    <n v="0.2"/>
    <n v="1"/>
    <n v="3"/>
    <n v="0.33329999999999999"/>
    <n v="2.96"/>
    <x v="12"/>
    <n v="2.96"/>
  </r>
  <r>
    <x v="0"/>
    <x v="2"/>
    <x v="2"/>
    <x v="2"/>
    <x v="1114"/>
    <x v="1108"/>
    <n v="16"/>
    <n v="63"/>
    <n v="0.254"/>
    <x v="8"/>
    <n v="10"/>
    <n v="0.4"/>
    <n v="15"/>
    <n v="15"/>
    <n v="1"/>
    <n v="45"/>
    <n v="46"/>
    <n v="0.97829999999999995"/>
    <n v="17"/>
    <n v="23"/>
    <n v="0.73909999999999998"/>
    <n v="78"/>
    <n v="85"/>
    <n v="0.91759999999999997"/>
    <n v="126.56"/>
    <x v="9"/>
    <n v="5.0599999999999996"/>
  </r>
  <r>
    <x v="0"/>
    <x v="3"/>
    <x v="4"/>
    <x v="4"/>
    <x v="1115"/>
    <x v="1109"/>
    <m/>
    <m/>
    <m/>
    <x v="3"/>
    <n v="1"/>
    <n v="1"/>
    <m/>
    <m/>
    <m/>
    <m/>
    <m/>
    <m/>
    <n v="9"/>
    <n v="9"/>
    <n v="1"/>
    <m/>
    <m/>
    <m/>
    <m/>
    <x v="1"/>
    <m/>
  </r>
  <r>
    <x v="0"/>
    <x v="0"/>
    <x v="21"/>
    <x v="31"/>
    <x v="1116"/>
    <x v="1110"/>
    <m/>
    <m/>
    <m/>
    <x v="1"/>
    <m/>
    <m/>
    <m/>
    <m/>
    <m/>
    <m/>
    <m/>
    <m/>
    <m/>
    <m/>
    <m/>
    <m/>
    <m/>
    <m/>
    <n v="40.14"/>
    <x v="13"/>
    <n v="5.0199999999999996"/>
  </r>
  <r>
    <x v="0"/>
    <x v="1"/>
    <x v="1"/>
    <x v="1"/>
    <x v="1117"/>
    <x v="1111"/>
    <n v="0"/>
    <n v="5"/>
    <n v="0"/>
    <x v="1"/>
    <m/>
    <m/>
    <m/>
    <m/>
    <m/>
    <m/>
    <m/>
    <m/>
    <m/>
    <m/>
    <m/>
    <m/>
    <m/>
    <m/>
    <m/>
    <x v="1"/>
    <m/>
  </r>
  <r>
    <x v="0"/>
    <x v="3"/>
    <x v="4"/>
    <x v="56"/>
    <x v="1118"/>
    <x v="1112"/>
    <n v="7"/>
    <n v="30"/>
    <n v="0.23330000000000001"/>
    <x v="1"/>
    <m/>
    <m/>
    <m/>
    <m/>
    <m/>
    <n v="15"/>
    <n v="15"/>
    <n v="1"/>
    <m/>
    <m/>
    <m/>
    <n v="31"/>
    <n v="35"/>
    <n v="0.88570000000000004"/>
    <n v="5.63"/>
    <x v="12"/>
    <n v="5.63"/>
  </r>
  <r>
    <x v="0"/>
    <x v="6"/>
    <x v="17"/>
    <x v="22"/>
    <x v="1119"/>
    <x v="1113"/>
    <n v="13"/>
    <n v="74"/>
    <n v="0.1757"/>
    <x v="5"/>
    <n v="17"/>
    <n v="0.17649999999999999"/>
    <n v="35"/>
    <n v="36"/>
    <n v="0.97219999999999995"/>
    <n v="68"/>
    <n v="71"/>
    <n v="0.9577"/>
    <n v="33"/>
    <n v="53"/>
    <n v="0.62260000000000004"/>
    <n v="89"/>
    <n v="101"/>
    <n v="0.88119999999999998"/>
    <n v="169.46"/>
    <x v="3"/>
    <n v="7.06"/>
  </r>
  <r>
    <x v="0"/>
    <x v="2"/>
    <x v="2"/>
    <x v="2"/>
    <x v="1120"/>
    <x v="1114"/>
    <n v="23"/>
    <n v="82"/>
    <n v="0.28050000000000003"/>
    <x v="10"/>
    <n v="34"/>
    <n v="0.2059"/>
    <n v="39"/>
    <n v="40"/>
    <n v="0.97499999999999998"/>
    <n v="79"/>
    <n v="86"/>
    <n v="0.91859999999999997"/>
    <n v="35"/>
    <n v="54"/>
    <n v="0.64810000000000001"/>
    <n v="94"/>
    <n v="102"/>
    <n v="0.92159999999999997"/>
    <n v="163.61000000000001"/>
    <x v="6"/>
    <n v="7.11"/>
  </r>
  <r>
    <x v="0"/>
    <x v="0"/>
    <x v="14"/>
    <x v="16"/>
    <x v="1121"/>
    <x v="1115"/>
    <n v="13"/>
    <n v="49"/>
    <n v="0.26529999999999998"/>
    <x v="8"/>
    <n v="23"/>
    <n v="0.1739"/>
    <n v="42"/>
    <n v="42"/>
    <n v="1"/>
    <n v="46"/>
    <n v="50"/>
    <n v="0.92"/>
    <n v="49"/>
    <n v="62"/>
    <n v="0.7903"/>
    <n v="59"/>
    <n v="77"/>
    <n v="0.76619999999999999"/>
    <n v="137.80000000000001"/>
    <x v="5"/>
    <n v="6.26"/>
  </r>
  <r>
    <x v="0"/>
    <x v="3"/>
    <x v="6"/>
    <x v="6"/>
    <x v="1122"/>
    <x v="1116"/>
    <n v="13"/>
    <n v="64"/>
    <n v="0.2031"/>
    <x v="3"/>
    <n v="9"/>
    <n v="0.1111"/>
    <n v="16"/>
    <n v="16"/>
    <n v="1"/>
    <n v="45"/>
    <n v="46"/>
    <n v="0.97829999999999995"/>
    <n v="15"/>
    <n v="27"/>
    <n v="0.55559999999999998"/>
    <n v="65"/>
    <n v="80"/>
    <n v="0.8125"/>
    <n v="110.7"/>
    <x v="8"/>
    <n v="6.15"/>
  </r>
  <r>
    <x v="0"/>
    <x v="0"/>
    <x v="28"/>
    <x v="44"/>
    <x v="1123"/>
    <x v="1117"/>
    <n v="10"/>
    <n v="16"/>
    <n v="0.625"/>
    <x v="2"/>
    <n v="2"/>
    <n v="0"/>
    <n v="4"/>
    <n v="4"/>
    <n v="1"/>
    <n v="7"/>
    <n v="7"/>
    <n v="1"/>
    <n v="2"/>
    <n v="7"/>
    <n v="0.28570000000000001"/>
    <n v="9"/>
    <n v="10"/>
    <n v="0.9"/>
    <n v="14.93"/>
    <x v="18"/>
    <n v="4.9800000000000004"/>
  </r>
  <r>
    <x v="0"/>
    <x v="0"/>
    <x v="3"/>
    <x v="3"/>
    <x v="1124"/>
    <x v="1118"/>
    <n v="16"/>
    <n v="64"/>
    <n v="0.25"/>
    <x v="3"/>
    <n v="15"/>
    <n v="6.6699999999999995E-2"/>
    <n v="28"/>
    <n v="30"/>
    <n v="0.93330000000000002"/>
    <n v="56"/>
    <n v="59"/>
    <n v="0.94920000000000004"/>
    <n v="26"/>
    <n v="44"/>
    <n v="0.59089999999999998"/>
    <n v="71"/>
    <n v="80"/>
    <n v="0.88749999999999996"/>
    <n v="151.61000000000001"/>
    <x v="6"/>
    <n v="6.59"/>
  </r>
  <r>
    <x v="1"/>
    <x v="1"/>
    <x v="1"/>
    <x v="1"/>
    <x v="1125"/>
    <x v="1119"/>
    <m/>
    <m/>
    <m/>
    <x v="1"/>
    <m/>
    <m/>
    <m/>
    <m/>
    <m/>
    <m/>
    <m/>
    <m/>
    <m/>
    <m/>
    <m/>
    <n v="0"/>
    <n v="2"/>
    <n v="0"/>
    <m/>
    <x v="1"/>
    <m/>
  </r>
  <r>
    <x v="1"/>
    <x v="0"/>
    <x v="0"/>
    <x v="0"/>
    <x v="0"/>
    <x v="0"/>
    <n v="11"/>
    <n v="30"/>
    <n v="0.36670000000000003"/>
    <x v="6"/>
    <n v="8"/>
    <n v="0.25"/>
    <n v="10"/>
    <n v="11"/>
    <n v="0.90910000000000002"/>
    <m/>
    <m/>
    <m/>
    <n v="7"/>
    <n v="11"/>
    <n v="0.63639999999999997"/>
    <n v="31"/>
    <n v="35"/>
    <n v="0.88570000000000004"/>
    <n v="165.35"/>
    <x v="9"/>
    <n v="6.61"/>
  </r>
  <r>
    <x v="1"/>
    <x v="2"/>
    <x v="2"/>
    <x v="2"/>
    <x v="2"/>
    <x v="2"/>
    <n v="0"/>
    <n v="2"/>
    <n v="0"/>
    <x v="1"/>
    <m/>
    <m/>
    <m/>
    <m/>
    <m/>
    <n v="3"/>
    <n v="4"/>
    <n v="0.75"/>
    <m/>
    <m/>
    <m/>
    <n v="4"/>
    <n v="7"/>
    <n v="0.57140000000000002"/>
    <n v="226.34"/>
    <x v="9"/>
    <n v="9.0500000000000007"/>
  </r>
  <r>
    <x v="1"/>
    <x v="0"/>
    <x v="3"/>
    <x v="3"/>
    <x v="3"/>
    <x v="3"/>
    <n v="21"/>
    <n v="88"/>
    <n v="0.23860000000000001"/>
    <x v="7"/>
    <n v="21"/>
    <n v="0.28570000000000001"/>
    <n v="54"/>
    <n v="54"/>
    <n v="1"/>
    <n v="77"/>
    <n v="78"/>
    <n v="0.98719999999999997"/>
    <n v="39"/>
    <n v="86"/>
    <n v="0.45350000000000001"/>
    <n v="96"/>
    <n v="107"/>
    <n v="0.8972"/>
    <n v="170.7"/>
    <x v="15"/>
    <n v="6.57"/>
  </r>
  <r>
    <x v="1"/>
    <x v="3"/>
    <x v="4"/>
    <x v="4"/>
    <x v="4"/>
    <x v="4"/>
    <n v="15"/>
    <n v="80"/>
    <n v="0.1875"/>
    <x v="3"/>
    <n v="17"/>
    <n v="5.8799999999999998E-2"/>
    <n v="35"/>
    <n v="36"/>
    <n v="0.97219999999999995"/>
    <n v="68"/>
    <n v="68"/>
    <n v="1"/>
    <n v="40"/>
    <n v="68"/>
    <n v="0.58819999999999995"/>
    <n v="84"/>
    <n v="100"/>
    <n v="0.84"/>
    <n v="147.77000000000001"/>
    <x v="6"/>
    <n v="6.42"/>
  </r>
  <r>
    <x v="1"/>
    <x v="4"/>
    <x v="5"/>
    <x v="5"/>
    <x v="5"/>
    <x v="5"/>
    <n v="9"/>
    <n v="23"/>
    <n v="0.39129999999999998"/>
    <x v="6"/>
    <n v="11"/>
    <n v="0.18179999999999999"/>
    <n v="3"/>
    <n v="3"/>
    <n v="1"/>
    <n v="16"/>
    <n v="16"/>
    <n v="1"/>
    <n v="0"/>
    <n v="4"/>
    <n v="0"/>
    <n v="20"/>
    <n v="26"/>
    <n v="0.76919999999999999"/>
    <n v="93.97"/>
    <x v="26"/>
    <n v="7.83"/>
  </r>
  <r>
    <x v="1"/>
    <x v="3"/>
    <x v="6"/>
    <x v="6"/>
    <x v="6"/>
    <x v="6"/>
    <n v="14"/>
    <n v="46"/>
    <n v="0.30430000000000001"/>
    <x v="5"/>
    <n v="24"/>
    <n v="0.125"/>
    <n v="23"/>
    <n v="23"/>
    <n v="1"/>
    <n v="22"/>
    <n v="22"/>
    <n v="1"/>
    <n v="34"/>
    <n v="39"/>
    <n v="0.87180000000000002"/>
    <n v="47"/>
    <n v="48"/>
    <n v="0.97919999999999996"/>
    <n v="134.51"/>
    <x v="20"/>
    <n v="7.91"/>
  </r>
  <r>
    <x v="1"/>
    <x v="4"/>
    <x v="27"/>
    <x v="58"/>
    <x v="1126"/>
    <x v="1120"/>
    <n v="0"/>
    <n v="6"/>
    <n v="0"/>
    <x v="1"/>
    <m/>
    <m/>
    <m/>
    <m/>
    <m/>
    <n v="4"/>
    <n v="4"/>
    <n v="1"/>
    <m/>
    <m/>
    <m/>
    <n v="8"/>
    <n v="9"/>
    <n v="0.88890000000000002"/>
    <n v="22.54"/>
    <x v="24"/>
    <n v="5.63"/>
  </r>
  <r>
    <x v="1"/>
    <x v="2"/>
    <x v="7"/>
    <x v="7"/>
    <x v="7"/>
    <x v="7"/>
    <n v="3"/>
    <n v="3"/>
    <n v="1"/>
    <x v="6"/>
    <n v="12"/>
    <n v="0.16669999999999999"/>
    <m/>
    <m/>
    <m/>
    <m/>
    <m/>
    <m/>
    <m/>
    <m/>
    <m/>
    <m/>
    <m/>
    <m/>
    <m/>
    <x v="1"/>
    <m/>
  </r>
  <r>
    <x v="1"/>
    <x v="4"/>
    <x v="8"/>
    <x v="8"/>
    <x v="8"/>
    <x v="8"/>
    <n v="18"/>
    <n v="70"/>
    <n v="0.2571"/>
    <x v="8"/>
    <n v="14"/>
    <n v="0.28570000000000001"/>
    <n v="48"/>
    <n v="48"/>
    <n v="1"/>
    <n v="57"/>
    <n v="60"/>
    <n v="0.95"/>
    <n v="59"/>
    <n v="73"/>
    <n v="0.80820000000000003"/>
    <n v="77"/>
    <n v="90"/>
    <n v="0.85560000000000003"/>
    <n v="168.42"/>
    <x v="9"/>
    <n v="6.74"/>
  </r>
  <r>
    <x v="1"/>
    <x v="2"/>
    <x v="9"/>
    <x v="9"/>
    <x v="9"/>
    <x v="9"/>
    <n v="3"/>
    <n v="6"/>
    <n v="0.5"/>
    <x v="2"/>
    <n v="3"/>
    <n v="0"/>
    <n v="1"/>
    <n v="1"/>
    <n v="1"/>
    <m/>
    <m/>
    <m/>
    <n v="1"/>
    <n v="1"/>
    <n v="1"/>
    <n v="6"/>
    <n v="7"/>
    <n v="0.85709999999999997"/>
    <n v="200.14"/>
    <x v="4"/>
    <n v="9.5299999999999994"/>
  </r>
  <r>
    <x v="1"/>
    <x v="0"/>
    <x v="0"/>
    <x v="0"/>
    <x v="10"/>
    <x v="10"/>
    <n v="1"/>
    <n v="5"/>
    <n v="0.2"/>
    <x v="2"/>
    <n v="1"/>
    <n v="0"/>
    <m/>
    <m/>
    <m/>
    <m/>
    <m/>
    <m/>
    <m/>
    <m/>
    <m/>
    <n v="6"/>
    <n v="6"/>
    <n v="1"/>
    <n v="299.72000000000003"/>
    <x v="15"/>
    <n v="11.53"/>
  </r>
  <r>
    <x v="1"/>
    <x v="2"/>
    <x v="10"/>
    <x v="10"/>
    <x v="11"/>
    <x v="11"/>
    <n v="8"/>
    <n v="54"/>
    <n v="0.14810000000000001"/>
    <x v="10"/>
    <n v="30"/>
    <n v="0.23330000000000001"/>
    <n v="64"/>
    <n v="64"/>
    <n v="1"/>
    <n v="39"/>
    <n v="39"/>
    <n v="1"/>
    <n v="87"/>
    <n v="107"/>
    <n v="0.81310000000000004"/>
    <n v="58"/>
    <n v="76"/>
    <n v="0.76319999999999999"/>
    <n v="221.8"/>
    <x v="3"/>
    <n v="9.24"/>
  </r>
  <r>
    <x v="1"/>
    <x v="2"/>
    <x v="11"/>
    <x v="11"/>
    <x v="12"/>
    <x v="12"/>
    <n v="31"/>
    <n v="80"/>
    <n v="0.38750000000000001"/>
    <x v="3"/>
    <n v="9"/>
    <n v="0.1111"/>
    <n v="41"/>
    <n v="41"/>
    <n v="1"/>
    <n v="73"/>
    <n v="75"/>
    <n v="0.97330000000000005"/>
    <n v="22"/>
    <n v="73"/>
    <n v="0.3014"/>
    <n v="94"/>
    <n v="98"/>
    <n v="0.95920000000000005"/>
    <n v="136.44999999999999"/>
    <x v="9"/>
    <n v="5.46"/>
  </r>
  <r>
    <x v="1"/>
    <x v="4"/>
    <x v="5"/>
    <x v="5"/>
    <x v="13"/>
    <x v="13"/>
    <n v="6"/>
    <n v="36"/>
    <n v="0.16669999999999999"/>
    <x v="2"/>
    <n v="5"/>
    <n v="0"/>
    <n v="17"/>
    <n v="17"/>
    <n v="1"/>
    <n v="37"/>
    <n v="37"/>
    <n v="1"/>
    <n v="21"/>
    <n v="27"/>
    <n v="0.77780000000000005"/>
    <n v="41"/>
    <n v="47"/>
    <n v="0.87229999999999996"/>
    <n v="120"/>
    <x v="7"/>
    <n v="8"/>
  </r>
  <r>
    <x v="1"/>
    <x v="2"/>
    <x v="2"/>
    <x v="12"/>
    <x v="14"/>
    <x v="14"/>
    <n v="5"/>
    <n v="32"/>
    <n v="0.15629999999999999"/>
    <x v="5"/>
    <n v="23"/>
    <n v="0.13039999999999999"/>
    <n v="15"/>
    <n v="16"/>
    <n v="0.9375"/>
    <n v="29"/>
    <n v="30"/>
    <n v="0.9667"/>
    <n v="14"/>
    <n v="24"/>
    <n v="0.58330000000000004"/>
    <n v="36"/>
    <n v="38"/>
    <n v="0.94740000000000002"/>
    <n v="91.77"/>
    <x v="19"/>
    <n v="5.74"/>
  </r>
  <r>
    <x v="1"/>
    <x v="2"/>
    <x v="12"/>
    <x v="13"/>
    <x v="15"/>
    <x v="15"/>
    <n v="10"/>
    <n v="58"/>
    <n v="0.1724"/>
    <x v="3"/>
    <n v="14"/>
    <n v="7.1400000000000005E-2"/>
    <n v="10"/>
    <n v="12"/>
    <n v="0.83330000000000004"/>
    <n v="15"/>
    <n v="25"/>
    <n v="0.6"/>
    <n v="17"/>
    <n v="18"/>
    <n v="0.94440000000000002"/>
    <n v="69"/>
    <n v="71"/>
    <n v="0.9718"/>
    <n v="154.79"/>
    <x v="9"/>
    <n v="6.19"/>
  </r>
  <r>
    <x v="1"/>
    <x v="2"/>
    <x v="9"/>
    <x v="9"/>
    <x v="16"/>
    <x v="16"/>
    <n v="30"/>
    <n v="73"/>
    <n v="0.41099999999999998"/>
    <x v="3"/>
    <n v="11"/>
    <n v="9.0899999999999995E-2"/>
    <n v="20"/>
    <n v="20"/>
    <n v="1"/>
    <n v="65"/>
    <n v="68"/>
    <n v="0.95589999999999997"/>
    <n v="20"/>
    <n v="32"/>
    <n v="0.625"/>
    <n v="74"/>
    <n v="88"/>
    <n v="0.84089999999999998"/>
    <n v="158.19999999999999"/>
    <x v="5"/>
    <n v="7.19"/>
  </r>
  <r>
    <x v="1"/>
    <x v="0"/>
    <x v="0"/>
    <x v="0"/>
    <x v="17"/>
    <x v="17"/>
    <n v="0"/>
    <n v="1"/>
    <n v="0"/>
    <x v="1"/>
    <m/>
    <m/>
    <m/>
    <m/>
    <m/>
    <m/>
    <m/>
    <m/>
    <m/>
    <m/>
    <m/>
    <n v="2"/>
    <n v="2"/>
    <n v="1"/>
    <n v="44"/>
    <x v="23"/>
    <n v="3.14"/>
  </r>
  <r>
    <x v="1"/>
    <x v="2"/>
    <x v="13"/>
    <x v="14"/>
    <x v="18"/>
    <x v="18"/>
    <n v="7"/>
    <n v="56"/>
    <n v="0.125"/>
    <x v="1"/>
    <m/>
    <m/>
    <n v="59"/>
    <n v="59"/>
    <n v="1"/>
    <n v="73"/>
    <n v="74"/>
    <n v="0.98650000000000004"/>
    <n v="74"/>
    <n v="114"/>
    <n v="0.64910000000000001"/>
    <n v="67"/>
    <n v="80"/>
    <n v="0.83750000000000002"/>
    <n v="177.13"/>
    <x v="3"/>
    <n v="7.38"/>
  </r>
  <r>
    <x v="1"/>
    <x v="2"/>
    <x v="9"/>
    <x v="9"/>
    <x v="20"/>
    <x v="20"/>
    <n v="2"/>
    <n v="17"/>
    <n v="0.1176"/>
    <x v="2"/>
    <n v="6"/>
    <n v="0"/>
    <n v="9"/>
    <n v="10"/>
    <n v="0.9"/>
    <n v="44"/>
    <n v="44"/>
    <n v="1"/>
    <n v="10"/>
    <n v="14"/>
    <n v="0.71430000000000005"/>
    <n v="19"/>
    <n v="58"/>
    <n v="0.3276"/>
    <n v="181.69"/>
    <x v="25"/>
    <n v="6.73"/>
  </r>
  <r>
    <x v="1"/>
    <x v="3"/>
    <x v="6"/>
    <x v="6"/>
    <x v="21"/>
    <x v="21"/>
    <n v="20"/>
    <n v="65"/>
    <n v="0.30769999999999997"/>
    <x v="0"/>
    <n v="20"/>
    <n v="0.25"/>
    <n v="34"/>
    <n v="34"/>
    <n v="1"/>
    <n v="56"/>
    <n v="56"/>
    <n v="1"/>
    <n v="51"/>
    <n v="73"/>
    <n v="0.6986"/>
    <n v="79"/>
    <n v="99"/>
    <n v="0.79800000000000004"/>
    <n v="174.48"/>
    <x v="6"/>
    <n v="7.59"/>
  </r>
  <r>
    <x v="1"/>
    <x v="0"/>
    <x v="14"/>
    <x v="16"/>
    <x v="22"/>
    <x v="22"/>
    <n v="36"/>
    <n v="116"/>
    <n v="0.31030000000000002"/>
    <x v="10"/>
    <n v="21"/>
    <n v="0.33329999999999999"/>
    <n v="29"/>
    <n v="29"/>
    <n v="1"/>
    <n v="100"/>
    <n v="107"/>
    <n v="0.93459999999999999"/>
    <n v="22"/>
    <n v="38"/>
    <n v="0.57889999999999997"/>
    <n v="123"/>
    <n v="128"/>
    <n v="0.96089999999999998"/>
    <n v="168.11"/>
    <x v="15"/>
    <n v="6.47"/>
  </r>
  <r>
    <x v="1"/>
    <x v="5"/>
    <x v="15"/>
    <x v="17"/>
    <x v="23"/>
    <x v="23"/>
    <n v="12"/>
    <n v="62"/>
    <n v="0.19350000000000001"/>
    <x v="2"/>
    <n v="3"/>
    <n v="0"/>
    <n v="47"/>
    <n v="49"/>
    <n v="0.95920000000000005"/>
    <n v="51"/>
    <n v="52"/>
    <n v="0.98080000000000001"/>
    <n v="25"/>
    <n v="55"/>
    <n v="0.45450000000000002"/>
    <n v="70"/>
    <n v="82"/>
    <n v="0.85370000000000001"/>
    <n v="130.56"/>
    <x v="9"/>
    <n v="5.22"/>
  </r>
  <r>
    <x v="1"/>
    <x v="4"/>
    <x v="16"/>
    <x v="18"/>
    <x v="24"/>
    <x v="24"/>
    <n v="18"/>
    <n v="70"/>
    <n v="0.2571"/>
    <x v="2"/>
    <n v="1"/>
    <n v="0"/>
    <n v="7"/>
    <n v="7"/>
    <n v="1"/>
    <n v="20"/>
    <n v="20"/>
    <n v="1"/>
    <n v="7"/>
    <n v="10"/>
    <n v="0.7"/>
    <n v="73"/>
    <n v="80"/>
    <n v="0.91249999999999998"/>
    <n v="123.58"/>
    <x v="11"/>
    <n v="6.5"/>
  </r>
  <r>
    <x v="1"/>
    <x v="5"/>
    <x v="15"/>
    <x v="19"/>
    <x v="25"/>
    <x v="25"/>
    <n v="6"/>
    <n v="6"/>
    <n v="1"/>
    <x v="8"/>
    <n v="18"/>
    <n v="0.22220000000000001"/>
    <m/>
    <m/>
    <m/>
    <m/>
    <m/>
    <m/>
    <m/>
    <m/>
    <m/>
    <m/>
    <m/>
    <m/>
    <m/>
    <x v="1"/>
    <m/>
  </r>
  <r>
    <x v="1"/>
    <x v="2"/>
    <x v="11"/>
    <x v="20"/>
    <x v="26"/>
    <x v="26"/>
    <n v="27"/>
    <n v="47"/>
    <n v="0.57450000000000001"/>
    <x v="5"/>
    <n v="8"/>
    <n v="0.375"/>
    <n v="24"/>
    <n v="24"/>
    <n v="1"/>
    <n v="43"/>
    <n v="46"/>
    <n v="0.93479999999999996"/>
    <n v="8"/>
    <n v="41"/>
    <n v="0.1951"/>
    <n v="55"/>
    <n v="59"/>
    <n v="0.93220000000000003"/>
    <n v="72.11"/>
    <x v="5"/>
    <n v="3.28"/>
  </r>
  <r>
    <x v="1"/>
    <x v="2"/>
    <x v="10"/>
    <x v="21"/>
    <x v="27"/>
    <x v="27"/>
    <n v="2"/>
    <n v="5"/>
    <n v="0.4"/>
    <x v="1"/>
    <m/>
    <m/>
    <n v="1"/>
    <n v="1"/>
    <n v="1"/>
    <n v="1"/>
    <n v="2"/>
    <n v="0.5"/>
    <n v="0"/>
    <n v="1"/>
    <n v="0"/>
    <n v="5"/>
    <n v="5"/>
    <n v="1"/>
    <n v="127.32"/>
    <x v="11"/>
    <n v="6.7"/>
  </r>
  <r>
    <x v="1"/>
    <x v="2"/>
    <x v="18"/>
    <x v="23"/>
    <x v="29"/>
    <x v="29"/>
    <n v="16"/>
    <n v="46"/>
    <n v="0.3478"/>
    <x v="10"/>
    <n v="32"/>
    <n v="0.21879999999999999"/>
    <n v="35"/>
    <n v="35"/>
    <n v="1"/>
    <n v="45"/>
    <n v="48"/>
    <n v="0.9375"/>
    <n v="30"/>
    <n v="58"/>
    <n v="0.51719999999999999"/>
    <n v="48"/>
    <n v="61"/>
    <n v="0.78690000000000004"/>
    <n v="94"/>
    <x v="8"/>
    <n v="5.22"/>
  </r>
  <r>
    <x v="1"/>
    <x v="6"/>
    <x v="17"/>
    <x v="22"/>
    <x v="30"/>
    <x v="30"/>
    <n v="4"/>
    <n v="14"/>
    <n v="0.28570000000000001"/>
    <x v="2"/>
    <n v="9"/>
    <n v="0"/>
    <n v="11"/>
    <n v="11"/>
    <n v="1"/>
    <n v="15"/>
    <n v="15"/>
    <n v="1"/>
    <n v="3"/>
    <n v="16"/>
    <n v="0.1875"/>
    <n v="15"/>
    <n v="21"/>
    <n v="0.71430000000000005"/>
    <n v="86.34"/>
    <x v="20"/>
    <n v="5.08"/>
  </r>
  <r>
    <x v="1"/>
    <x v="3"/>
    <x v="19"/>
    <x v="24"/>
    <x v="31"/>
    <x v="31"/>
    <n v="9"/>
    <n v="26"/>
    <n v="0.34620000000000001"/>
    <x v="1"/>
    <m/>
    <m/>
    <m/>
    <m/>
    <m/>
    <n v="2"/>
    <n v="2"/>
    <n v="1"/>
    <m/>
    <m/>
    <m/>
    <n v="30"/>
    <n v="33"/>
    <n v="0.90910000000000002"/>
    <m/>
    <x v="1"/>
    <m/>
  </r>
  <r>
    <x v="1"/>
    <x v="2"/>
    <x v="11"/>
    <x v="25"/>
    <x v="32"/>
    <x v="32"/>
    <n v="13"/>
    <n v="41"/>
    <n v="0.31709999999999999"/>
    <x v="8"/>
    <n v="13"/>
    <n v="0.30769999999999997"/>
    <n v="11"/>
    <n v="12"/>
    <n v="0.91669999999999996"/>
    <n v="33"/>
    <n v="34"/>
    <n v="0.97060000000000002"/>
    <n v="18"/>
    <n v="22"/>
    <n v="0.81820000000000004"/>
    <n v="40"/>
    <n v="42"/>
    <n v="0.95240000000000002"/>
    <n v="74.37"/>
    <x v="0"/>
    <n v="6.76"/>
  </r>
  <r>
    <x v="1"/>
    <x v="2"/>
    <x v="9"/>
    <x v="26"/>
    <x v="33"/>
    <x v="33"/>
    <m/>
    <m/>
    <m/>
    <x v="2"/>
    <n v="3"/>
    <n v="0"/>
    <m/>
    <m/>
    <m/>
    <m/>
    <m/>
    <m/>
    <m/>
    <m/>
    <m/>
    <m/>
    <m/>
    <m/>
    <m/>
    <x v="1"/>
    <m/>
  </r>
  <r>
    <x v="1"/>
    <x v="2"/>
    <x v="7"/>
    <x v="27"/>
    <x v="34"/>
    <x v="34"/>
    <n v="40"/>
    <n v="95"/>
    <n v="0.42109999999999997"/>
    <x v="4"/>
    <n v="22"/>
    <n v="0.40910000000000002"/>
    <n v="21"/>
    <n v="23"/>
    <n v="0.91300000000000003"/>
    <n v="88"/>
    <n v="99"/>
    <n v="0.88890000000000002"/>
    <n v="25"/>
    <n v="39"/>
    <n v="0.64100000000000001"/>
    <n v="102"/>
    <n v="109"/>
    <n v="0.93579999999999997"/>
    <n v="151.80000000000001"/>
    <x v="5"/>
    <n v="6.9"/>
  </r>
  <r>
    <x v="1"/>
    <x v="2"/>
    <x v="2"/>
    <x v="2"/>
    <x v="35"/>
    <x v="35"/>
    <n v="0"/>
    <n v="2"/>
    <n v="0"/>
    <x v="1"/>
    <m/>
    <m/>
    <m/>
    <m/>
    <m/>
    <m/>
    <m/>
    <m/>
    <m/>
    <m/>
    <m/>
    <n v="3"/>
    <n v="3"/>
    <n v="1"/>
    <n v="3.38"/>
    <x v="12"/>
    <n v="3.38"/>
  </r>
  <r>
    <x v="1"/>
    <x v="2"/>
    <x v="7"/>
    <x v="27"/>
    <x v="36"/>
    <x v="36"/>
    <n v="33"/>
    <n v="106"/>
    <n v="0.31130000000000002"/>
    <x v="3"/>
    <n v="26"/>
    <n v="3.85E-2"/>
    <n v="43"/>
    <n v="47"/>
    <n v="0.91490000000000005"/>
    <n v="104"/>
    <n v="109"/>
    <n v="0.95409999999999995"/>
    <n v="44"/>
    <n v="70"/>
    <n v="0.62860000000000005"/>
    <n v="116"/>
    <n v="129"/>
    <n v="0.8992"/>
    <n v="194.79"/>
    <x v="25"/>
    <n v="7.21"/>
  </r>
  <r>
    <x v="1"/>
    <x v="0"/>
    <x v="3"/>
    <x v="3"/>
    <x v="37"/>
    <x v="37"/>
    <n v="17"/>
    <n v="72"/>
    <n v="0.2361"/>
    <x v="8"/>
    <n v="19"/>
    <n v="0.21049999999999999"/>
    <n v="53"/>
    <n v="55"/>
    <n v="0.96360000000000001"/>
    <n v="60"/>
    <n v="63"/>
    <n v="0.95240000000000002"/>
    <n v="35"/>
    <n v="70"/>
    <n v="0.5"/>
    <n v="80"/>
    <n v="93"/>
    <n v="0.86019999999999996"/>
    <n v="161.72"/>
    <x v="9"/>
    <n v="6.47"/>
  </r>
  <r>
    <x v="1"/>
    <x v="2"/>
    <x v="2"/>
    <x v="2"/>
    <x v="1127"/>
    <x v="1121"/>
    <m/>
    <m/>
    <m/>
    <x v="1"/>
    <m/>
    <m/>
    <m/>
    <m/>
    <m/>
    <m/>
    <m/>
    <m/>
    <m/>
    <m/>
    <m/>
    <n v="1"/>
    <n v="1"/>
    <n v="1"/>
    <m/>
    <x v="1"/>
    <m/>
  </r>
  <r>
    <x v="1"/>
    <x v="2"/>
    <x v="13"/>
    <x v="28"/>
    <x v="38"/>
    <x v="38"/>
    <n v="15"/>
    <n v="66"/>
    <n v="0.2273"/>
    <x v="6"/>
    <n v="17"/>
    <n v="0.1176"/>
    <n v="38"/>
    <n v="39"/>
    <n v="0.97440000000000004"/>
    <n v="75"/>
    <n v="75"/>
    <n v="1"/>
    <n v="30"/>
    <n v="64"/>
    <n v="0.46879999999999999"/>
    <n v="80"/>
    <n v="93"/>
    <n v="0.86019999999999996"/>
    <n v="133.80000000000001"/>
    <x v="9"/>
    <n v="5.35"/>
  </r>
  <r>
    <x v="1"/>
    <x v="0"/>
    <x v="3"/>
    <x v="29"/>
    <x v="39"/>
    <x v="39"/>
    <n v="7"/>
    <n v="52"/>
    <n v="0.1346"/>
    <x v="2"/>
    <n v="5"/>
    <n v="0"/>
    <n v="54"/>
    <n v="55"/>
    <n v="0.98180000000000001"/>
    <m/>
    <m/>
    <m/>
    <n v="56"/>
    <n v="91"/>
    <n v="0.61539999999999995"/>
    <n v="59"/>
    <n v="60"/>
    <n v="0.98329999999999995"/>
    <n v="206.28"/>
    <x v="9"/>
    <n v="8.25"/>
  </r>
  <r>
    <x v="1"/>
    <x v="0"/>
    <x v="20"/>
    <x v="30"/>
    <x v="40"/>
    <x v="40"/>
    <n v="26"/>
    <n v="68"/>
    <n v="0.38240000000000002"/>
    <x v="8"/>
    <n v="7"/>
    <n v="0.57140000000000002"/>
    <n v="8"/>
    <n v="8"/>
    <n v="1"/>
    <n v="39"/>
    <n v="40"/>
    <n v="0.97499999999999998"/>
    <n v="14"/>
    <n v="17"/>
    <n v="0.82350000000000001"/>
    <n v="64"/>
    <n v="76"/>
    <n v="0.84209999999999996"/>
    <n v="103.07"/>
    <x v="6"/>
    <n v="4.4800000000000004"/>
  </r>
  <r>
    <x v="1"/>
    <x v="0"/>
    <x v="21"/>
    <x v="31"/>
    <x v="42"/>
    <x v="42"/>
    <n v="1"/>
    <n v="4"/>
    <n v="0.25"/>
    <x v="1"/>
    <m/>
    <m/>
    <n v="1"/>
    <n v="2"/>
    <n v="0.5"/>
    <m/>
    <m/>
    <m/>
    <n v="2"/>
    <n v="2"/>
    <n v="1"/>
    <n v="3"/>
    <n v="3"/>
    <n v="1"/>
    <n v="124.14"/>
    <x v="20"/>
    <n v="7.3"/>
  </r>
  <r>
    <x v="1"/>
    <x v="6"/>
    <x v="17"/>
    <x v="32"/>
    <x v="43"/>
    <x v="43"/>
    <n v="4"/>
    <n v="4"/>
    <n v="1"/>
    <x v="3"/>
    <n v="18"/>
    <n v="5.5599999999999997E-2"/>
    <m/>
    <m/>
    <m/>
    <n v="0"/>
    <n v="2"/>
    <n v="0"/>
    <m/>
    <m/>
    <m/>
    <m/>
    <m/>
    <m/>
    <m/>
    <x v="1"/>
    <m/>
  </r>
  <r>
    <x v="1"/>
    <x v="4"/>
    <x v="22"/>
    <x v="33"/>
    <x v="44"/>
    <x v="44"/>
    <n v="13"/>
    <n v="111"/>
    <n v="0.1171"/>
    <x v="2"/>
    <n v="10"/>
    <n v="0"/>
    <n v="40"/>
    <n v="41"/>
    <n v="0.97560000000000002"/>
    <n v="94"/>
    <n v="95"/>
    <n v="0.98950000000000005"/>
    <n v="24"/>
    <n v="42"/>
    <n v="0.57140000000000002"/>
    <n v="126"/>
    <n v="138"/>
    <n v="0.91300000000000003"/>
    <n v="181.69"/>
    <x v="9"/>
    <n v="7.27"/>
  </r>
  <r>
    <x v="1"/>
    <x v="3"/>
    <x v="19"/>
    <x v="34"/>
    <x v="45"/>
    <x v="45"/>
    <n v="16"/>
    <n v="74"/>
    <n v="0.2162"/>
    <x v="2"/>
    <n v="10"/>
    <n v="0"/>
    <n v="17"/>
    <n v="18"/>
    <n v="0.94440000000000002"/>
    <n v="60"/>
    <n v="60"/>
    <n v="1"/>
    <n v="9"/>
    <n v="27"/>
    <n v="0.33329999999999999"/>
    <n v="86"/>
    <n v="126"/>
    <n v="0.6825"/>
    <n v="193.94"/>
    <x v="15"/>
    <n v="7.46"/>
  </r>
  <r>
    <x v="1"/>
    <x v="0"/>
    <x v="14"/>
    <x v="16"/>
    <x v="47"/>
    <x v="47"/>
    <n v="39"/>
    <n v="119"/>
    <n v="0.32769999999999999"/>
    <x v="3"/>
    <n v="14"/>
    <n v="7.1400000000000005E-2"/>
    <n v="17"/>
    <n v="17"/>
    <n v="1"/>
    <n v="107"/>
    <n v="114"/>
    <n v="0.93859999999999999"/>
    <n v="15"/>
    <n v="25"/>
    <n v="0.6"/>
    <n v="126"/>
    <n v="143"/>
    <n v="0.88109999999999999"/>
    <n v="161.15"/>
    <x v="6"/>
    <n v="7.01"/>
  </r>
  <r>
    <x v="1"/>
    <x v="3"/>
    <x v="19"/>
    <x v="24"/>
    <x v="48"/>
    <x v="48"/>
    <n v="9"/>
    <n v="58"/>
    <n v="0.1552"/>
    <x v="1"/>
    <m/>
    <m/>
    <n v="14"/>
    <n v="14"/>
    <n v="1"/>
    <n v="23"/>
    <n v="23"/>
    <n v="1"/>
    <n v="6"/>
    <n v="14"/>
    <n v="0.42859999999999998"/>
    <n v="67"/>
    <n v="89"/>
    <n v="0.75280000000000002"/>
    <n v="139.27000000000001"/>
    <x v="4"/>
    <n v="6.63"/>
  </r>
  <r>
    <x v="1"/>
    <x v="2"/>
    <x v="7"/>
    <x v="27"/>
    <x v="49"/>
    <x v="49"/>
    <n v="22"/>
    <n v="54"/>
    <n v="0.40739999999999998"/>
    <x v="8"/>
    <n v="36"/>
    <n v="0.1111"/>
    <n v="42"/>
    <n v="46"/>
    <n v="0.91300000000000003"/>
    <n v="46"/>
    <n v="50"/>
    <n v="0.92"/>
    <n v="54"/>
    <n v="79"/>
    <n v="0.6835"/>
    <n v="61"/>
    <n v="61"/>
    <n v="1"/>
    <n v="144.59"/>
    <x v="6"/>
    <n v="6.29"/>
  </r>
  <r>
    <x v="1"/>
    <x v="2"/>
    <x v="9"/>
    <x v="26"/>
    <x v="50"/>
    <x v="50"/>
    <m/>
    <m/>
    <m/>
    <x v="1"/>
    <m/>
    <m/>
    <m/>
    <m/>
    <m/>
    <m/>
    <m/>
    <m/>
    <n v="4"/>
    <n v="4"/>
    <n v="1"/>
    <m/>
    <m/>
    <m/>
    <m/>
    <x v="1"/>
    <m/>
  </r>
  <r>
    <x v="1"/>
    <x v="2"/>
    <x v="2"/>
    <x v="12"/>
    <x v="51"/>
    <x v="51"/>
    <n v="13"/>
    <n v="52"/>
    <n v="0.25"/>
    <x v="5"/>
    <n v="22"/>
    <n v="0.13639999999999999"/>
    <n v="24"/>
    <n v="24"/>
    <n v="1"/>
    <n v="28"/>
    <n v="29"/>
    <n v="0.96550000000000002"/>
    <n v="24"/>
    <n v="29"/>
    <n v="0.8276"/>
    <n v="53"/>
    <n v="65"/>
    <n v="0.81540000000000001"/>
    <n v="147.04"/>
    <x v="3"/>
    <n v="6.13"/>
  </r>
  <r>
    <x v="1"/>
    <x v="0"/>
    <x v="23"/>
    <x v="35"/>
    <x v="52"/>
    <x v="52"/>
    <n v="18"/>
    <n v="64"/>
    <n v="0.28129999999999999"/>
    <x v="7"/>
    <n v="15"/>
    <n v="0.4"/>
    <n v="37"/>
    <n v="37"/>
    <n v="1"/>
    <n v="71"/>
    <n v="71"/>
    <n v="1"/>
    <n v="42"/>
    <n v="62"/>
    <n v="0.6774"/>
    <n v="75"/>
    <n v="84"/>
    <n v="0.89290000000000003"/>
    <n v="168.2"/>
    <x v="9"/>
    <n v="6.73"/>
  </r>
  <r>
    <x v="1"/>
    <x v="4"/>
    <x v="22"/>
    <x v="33"/>
    <x v="53"/>
    <x v="53"/>
    <n v="5"/>
    <n v="15"/>
    <n v="0.33329999999999999"/>
    <x v="1"/>
    <m/>
    <m/>
    <m/>
    <m/>
    <m/>
    <n v="5"/>
    <n v="5"/>
    <n v="1"/>
    <m/>
    <m/>
    <m/>
    <n v="21"/>
    <n v="24"/>
    <n v="0.875"/>
    <n v="23.8"/>
    <x v="24"/>
    <n v="5.95"/>
  </r>
  <r>
    <x v="1"/>
    <x v="2"/>
    <x v="2"/>
    <x v="12"/>
    <x v="54"/>
    <x v="54"/>
    <n v="8"/>
    <n v="42"/>
    <n v="0.1905"/>
    <x v="1"/>
    <m/>
    <m/>
    <n v="15"/>
    <n v="15"/>
    <n v="1"/>
    <n v="39"/>
    <n v="40"/>
    <n v="0.97499999999999998"/>
    <n v="9"/>
    <n v="22"/>
    <n v="0.40910000000000002"/>
    <n v="49"/>
    <n v="55"/>
    <n v="0.89090000000000003"/>
    <n v="152.62"/>
    <x v="4"/>
    <n v="7.27"/>
  </r>
  <r>
    <x v="1"/>
    <x v="2"/>
    <x v="2"/>
    <x v="2"/>
    <x v="55"/>
    <x v="55"/>
    <n v="14"/>
    <n v="61"/>
    <n v="0.22950000000000001"/>
    <x v="6"/>
    <n v="15"/>
    <n v="0.1333"/>
    <n v="9"/>
    <n v="9"/>
    <n v="1"/>
    <n v="18"/>
    <n v="19"/>
    <n v="0.94740000000000002"/>
    <n v="12"/>
    <n v="14"/>
    <n v="0.85709999999999997"/>
    <n v="65"/>
    <n v="69"/>
    <n v="0.94199999999999995"/>
    <n v="128.22999999999999"/>
    <x v="20"/>
    <n v="7.54"/>
  </r>
  <r>
    <x v="1"/>
    <x v="0"/>
    <x v="20"/>
    <x v="30"/>
    <x v="56"/>
    <x v="56"/>
    <n v="20"/>
    <n v="76"/>
    <n v="0.26319999999999999"/>
    <x v="8"/>
    <n v="16"/>
    <n v="0.25"/>
    <n v="32"/>
    <n v="32"/>
    <n v="1"/>
    <n v="76"/>
    <n v="77"/>
    <n v="0.98699999999999999"/>
    <n v="30"/>
    <n v="49"/>
    <n v="0.61219999999999997"/>
    <n v="83"/>
    <n v="101"/>
    <n v="0.82179999999999997"/>
    <n v="169.38"/>
    <x v="15"/>
    <n v="6.51"/>
  </r>
  <r>
    <x v="1"/>
    <x v="1"/>
    <x v="1"/>
    <x v="1"/>
    <x v="57"/>
    <x v="57"/>
    <n v="0"/>
    <n v="17"/>
    <n v="0"/>
    <x v="1"/>
    <m/>
    <m/>
    <m/>
    <m/>
    <m/>
    <m/>
    <m/>
    <m/>
    <m/>
    <m/>
    <m/>
    <m/>
    <m/>
    <m/>
    <m/>
    <x v="1"/>
    <m/>
  </r>
  <r>
    <x v="1"/>
    <x v="2"/>
    <x v="7"/>
    <x v="36"/>
    <x v="58"/>
    <x v="58"/>
    <n v="23"/>
    <n v="91"/>
    <n v="0.25269999999999998"/>
    <x v="2"/>
    <n v="5"/>
    <n v="0"/>
    <n v="21"/>
    <n v="21"/>
    <n v="1"/>
    <n v="87"/>
    <n v="95"/>
    <n v="0.91579999999999995"/>
    <n v="7"/>
    <n v="22"/>
    <n v="0.31819999999999998"/>
    <n v="103"/>
    <n v="114"/>
    <n v="0.90349999999999997"/>
    <n v="126.96"/>
    <x v="9"/>
    <n v="5.08"/>
  </r>
  <r>
    <x v="1"/>
    <x v="2"/>
    <x v="9"/>
    <x v="26"/>
    <x v="59"/>
    <x v="59"/>
    <n v="16"/>
    <n v="61"/>
    <n v="0.26229999999999998"/>
    <x v="7"/>
    <n v="36"/>
    <n v="0.16669999999999999"/>
    <n v="48"/>
    <n v="50"/>
    <n v="0.96"/>
    <n v="57"/>
    <n v="57"/>
    <n v="1"/>
    <n v="90"/>
    <n v="107"/>
    <n v="0.84109999999999996"/>
    <n v="71"/>
    <n v="79"/>
    <n v="0.89870000000000005"/>
    <n v="235.69"/>
    <x v="15"/>
    <n v="9.07"/>
  </r>
  <r>
    <x v="1"/>
    <x v="6"/>
    <x v="17"/>
    <x v="37"/>
    <x v="60"/>
    <x v="60"/>
    <n v="10"/>
    <n v="77"/>
    <n v="0.12989999999999999"/>
    <x v="16"/>
    <n v="46"/>
    <n v="0.23910000000000001"/>
    <n v="67"/>
    <n v="67"/>
    <n v="1"/>
    <n v="72"/>
    <n v="72"/>
    <n v="1"/>
    <n v="71"/>
    <n v="112"/>
    <n v="0.63390000000000002"/>
    <n v="97"/>
    <n v="107"/>
    <n v="0.90649999999999997"/>
    <n v="210.03"/>
    <x v="15"/>
    <n v="8.08"/>
  </r>
  <r>
    <x v="1"/>
    <x v="4"/>
    <x v="22"/>
    <x v="33"/>
    <x v="61"/>
    <x v="61"/>
    <n v="23"/>
    <n v="103"/>
    <n v="0.2233"/>
    <x v="2"/>
    <n v="19"/>
    <n v="0"/>
    <n v="24"/>
    <n v="25"/>
    <n v="0.96"/>
    <n v="93"/>
    <n v="93"/>
    <n v="1"/>
    <n v="31"/>
    <n v="46"/>
    <n v="0.67390000000000005"/>
    <n v="108"/>
    <n v="128"/>
    <n v="0.84379999999999999"/>
    <n v="164.25"/>
    <x v="3"/>
    <n v="6.84"/>
  </r>
  <r>
    <x v="1"/>
    <x v="6"/>
    <x v="17"/>
    <x v="37"/>
    <x v="62"/>
    <x v="62"/>
    <n v="1"/>
    <n v="9"/>
    <n v="0.1111"/>
    <x v="1"/>
    <m/>
    <m/>
    <n v="2"/>
    <n v="2"/>
    <n v="1"/>
    <n v="5"/>
    <n v="5"/>
    <n v="1"/>
    <n v="6"/>
    <n v="6"/>
    <n v="1"/>
    <n v="9"/>
    <n v="9"/>
    <n v="1"/>
    <n v="137.55000000000001"/>
    <x v="3"/>
    <n v="5.73"/>
  </r>
  <r>
    <x v="1"/>
    <x v="1"/>
    <x v="1"/>
    <x v="1"/>
    <x v="1128"/>
    <x v="1122"/>
    <n v="0"/>
    <n v="1"/>
    <n v="0"/>
    <x v="1"/>
    <m/>
    <m/>
    <m/>
    <m/>
    <m/>
    <m/>
    <m/>
    <m/>
    <m/>
    <m/>
    <m/>
    <m/>
    <m/>
    <m/>
    <m/>
    <x v="1"/>
    <m/>
  </r>
  <r>
    <x v="1"/>
    <x v="2"/>
    <x v="18"/>
    <x v="23"/>
    <x v="65"/>
    <x v="65"/>
    <n v="26"/>
    <n v="58"/>
    <n v="0.44829999999999998"/>
    <x v="10"/>
    <n v="15"/>
    <n v="0.4667"/>
    <n v="39"/>
    <n v="41"/>
    <n v="0.95120000000000005"/>
    <n v="52"/>
    <n v="57"/>
    <n v="0.9123"/>
    <n v="25"/>
    <n v="70"/>
    <n v="0.35709999999999997"/>
    <n v="64"/>
    <n v="74"/>
    <n v="0.8649"/>
    <n v="108.96"/>
    <x v="9"/>
    <n v="4.3600000000000003"/>
  </r>
  <r>
    <x v="1"/>
    <x v="0"/>
    <x v="3"/>
    <x v="3"/>
    <x v="1129"/>
    <x v="1123"/>
    <n v="4"/>
    <n v="38"/>
    <n v="0.1053"/>
    <x v="1"/>
    <m/>
    <m/>
    <n v="6"/>
    <n v="6"/>
    <n v="1"/>
    <n v="21"/>
    <n v="22"/>
    <n v="0.95450000000000002"/>
    <n v="0"/>
    <n v="8"/>
    <n v="0"/>
    <n v="54"/>
    <n v="63"/>
    <n v="0.85709999999999997"/>
    <n v="60.85"/>
    <x v="7"/>
    <n v="4.0599999999999996"/>
  </r>
  <r>
    <x v="1"/>
    <x v="1"/>
    <x v="1"/>
    <x v="1"/>
    <x v="1130"/>
    <x v="1124"/>
    <n v="0"/>
    <n v="1"/>
    <n v="0"/>
    <x v="1"/>
    <m/>
    <m/>
    <m/>
    <m/>
    <m/>
    <m/>
    <m/>
    <m/>
    <m/>
    <m/>
    <m/>
    <m/>
    <m/>
    <m/>
    <m/>
    <x v="1"/>
    <m/>
  </r>
  <r>
    <x v="1"/>
    <x v="2"/>
    <x v="10"/>
    <x v="10"/>
    <x v="66"/>
    <x v="66"/>
    <n v="4"/>
    <n v="14"/>
    <n v="0.28570000000000001"/>
    <x v="3"/>
    <n v="1"/>
    <n v="1"/>
    <n v="4"/>
    <n v="4"/>
    <n v="1"/>
    <n v="6"/>
    <n v="6"/>
    <n v="1"/>
    <n v="0"/>
    <n v="5"/>
    <n v="0"/>
    <n v="15"/>
    <n v="16"/>
    <n v="0.9375"/>
    <n v="241.38"/>
    <x v="3"/>
    <n v="10.06"/>
  </r>
  <r>
    <x v="1"/>
    <x v="2"/>
    <x v="11"/>
    <x v="25"/>
    <x v="67"/>
    <x v="67"/>
    <n v="15"/>
    <n v="92"/>
    <n v="0.16300000000000001"/>
    <x v="5"/>
    <n v="11"/>
    <n v="0.2727"/>
    <n v="42"/>
    <n v="43"/>
    <n v="0.97670000000000001"/>
    <n v="88"/>
    <n v="93"/>
    <n v="0.94620000000000004"/>
    <n v="41"/>
    <n v="74"/>
    <n v="0.55410000000000004"/>
    <n v="106"/>
    <n v="119"/>
    <n v="0.89080000000000004"/>
    <n v="178.59"/>
    <x v="15"/>
    <n v="6.87"/>
  </r>
  <r>
    <x v="1"/>
    <x v="2"/>
    <x v="7"/>
    <x v="38"/>
    <x v="68"/>
    <x v="68"/>
    <n v="5"/>
    <n v="5"/>
    <n v="1"/>
    <x v="8"/>
    <n v="16"/>
    <n v="0.25"/>
    <m/>
    <m/>
    <m/>
    <m/>
    <m/>
    <m/>
    <m/>
    <m/>
    <m/>
    <m/>
    <m/>
    <m/>
    <m/>
    <x v="1"/>
    <m/>
  </r>
  <r>
    <x v="1"/>
    <x v="3"/>
    <x v="24"/>
    <x v="39"/>
    <x v="69"/>
    <x v="69"/>
    <n v="15"/>
    <n v="74"/>
    <n v="0.20269999999999999"/>
    <x v="3"/>
    <n v="18"/>
    <n v="5.5599999999999997E-2"/>
    <n v="33"/>
    <n v="33"/>
    <n v="1"/>
    <n v="68"/>
    <n v="71"/>
    <n v="0.9577"/>
    <n v="40"/>
    <n v="51"/>
    <n v="0.7843"/>
    <n v="81"/>
    <n v="108"/>
    <n v="0.75"/>
    <n v="148.79"/>
    <x v="9"/>
    <n v="5.95"/>
  </r>
  <r>
    <x v="1"/>
    <x v="1"/>
    <x v="1"/>
    <x v="1"/>
    <x v="71"/>
    <x v="71"/>
    <n v="0"/>
    <n v="4"/>
    <n v="0"/>
    <x v="1"/>
    <m/>
    <m/>
    <m/>
    <m/>
    <m/>
    <m/>
    <m/>
    <m/>
    <m/>
    <m/>
    <m/>
    <m/>
    <m/>
    <m/>
    <m/>
    <x v="1"/>
    <m/>
  </r>
  <r>
    <x v="1"/>
    <x v="3"/>
    <x v="19"/>
    <x v="34"/>
    <x v="72"/>
    <x v="72"/>
    <n v="20"/>
    <n v="72"/>
    <n v="0.27779999999999999"/>
    <x v="3"/>
    <n v="6"/>
    <n v="0.16669999999999999"/>
    <n v="10"/>
    <n v="10"/>
    <n v="1"/>
    <n v="23"/>
    <n v="23"/>
    <n v="1"/>
    <n v="14"/>
    <n v="21"/>
    <n v="0.66669999999999996"/>
    <n v="85"/>
    <n v="121"/>
    <n v="0.70250000000000001"/>
    <n v="215.69"/>
    <x v="15"/>
    <n v="8.3000000000000007"/>
  </r>
  <r>
    <x v="1"/>
    <x v="2"/>
    <x v="13"/>
    <x v="14"/>
    <x v="73"/>
    <x v="73"/>
    <n v="8"/>
    <n v="33"/>
    <n v="0.2424"/>
    <x v="1"/>
    <m/>
    <m/>
    <m/>
    <m/>
    <m/>
    <n v="17"/>
    <n v="18"/>
    <n v="0.94440000000000002"/>
    <m/>
    <m/>
    <m/>
    <n v="40"/>
    <n v="64"/>
    <n v="0.625"/>
    <m/>
    <x v="1"/>
    <m/>
  </r>
  <r>
    <x v="1"/>
    <x v="1"/>
    <x v="1"/>
    <x v="1"/>
    <x v="74"/>
    <x v="74"/>
    <n v="0"/>
    <n v="21"/>
    <n v="0"/>
    <x v="1"/>
    <m/>
    <m/>
    <m/>
    <m/>
    <m/>
    <m/>
    <m/>
    <m/>
    <m/>
    <m/>
    <m/>
    <m/>
    <m/>
    <m/>
    <m/>
    <x v="1"/>
    <m/>
  </r>
  <r>
    <x v="1"/>
    <x v="4"/>
    <x v="22"/>
    <x v="33"/>
    <x v="1131"/>
    <x v="1125"/>
    <m/>
    <m/>
    <m/>
    <x v="1"/>
    <m/>
    <m/>
    <m/>
    <m/>
    <m/>
    <m/>
    <m/>
    <m/>
    <n v="5"/>
    <n v="5"/>
    <n v="1"/>
    <m/>
    <m/>
    <m/>
    <m/>
    <x v="1"/>
    <m/>
  </r>
  <r>
    <x v="1"/>
    <x v="1"/>
    <x v="1"/>
    <x v="1"/>
    <x v="1132"/>
    <x v="1126"/>
    <n v="0"/>
    <n v="5"/>
    <n v="0"/>
    <x v="1"/>
    <m/>
    <m/>
    <m/>
    <m/>
    <m/>
    <m/>
    <m/>
    <m/>
    <m/>
    <m/>
    <m/>
    <m/>
    <m/>
    <m/>
    <m/>
    <x v="1"/>
    <m/>
  </r>
  <r>
    <x v="1"/>
    <x v="1"/>
    <x v="1"/>
    <x v="1"/>
    <x v="75"/>
    <x v="75"/>
    <n v="0"/>
    <n v="1"/>
    <n v="0"/>
    <x v="1"/>
    <m/>
    <m/>
    <m/>
    <m/>
    <m/>
    <m/>
    <m/>
    <m/>
    <m/>
    <m/>
    <m/>
    <m/>
    <m/>
    <m/>
    <m/>
    <x v="1"/>
    <m/>
  </r>
  <r>
    <x v="1"/>
    <x v="1"/>
    <x v="1"/>
    <x v="1"/>
    <x v="76"/>
    <x v="76"/>
    <n v="0"/>
    <n v="5"/>
    <n v="0"/>
    <x v="1"/>
    <m/>
    <m/>
    <m/>
    <m/>
    <m/>
    <m/>
    <m/>
    <m/>
    <m/>
    <m/>
    <m/>
    <m/>
    <m/>
    <m/>
    <m/>
    <x v="1"/>
    <m/>
  </r>
  <r>
    <x v="1"/>
    <x v="6"/>
    <x v="17"/>
    <x v="22"/>
    <x v="77"/>
    <x v="77"/>
    <n v="3"/>
    <n v="83"/>
    <n v="3.61E-2"/>
    <x v="6"/>
    <n v="17"/>
    <n v="0.1176"/>
    <n v="39"/>
    <n v="39"/>
    <n v="1"/>
    <n v="80"/>
    <n v="82"/>
    <n v="0.97560000000000002"/>
    <n v="52"/>
    <n v="73"/>
    <n v="0.71230000000000004"/>
    <n v="92"/>
    <n v="102"/>
    <n v="0.90200000000000002"/>
    <n v="175.24"/>
    <x v="9"/>
    <n v="7.01"/>
  </r>
  <r>
    <x v="1"/>
    <x v="2"/>
    <x v="18"/>
    <x v="23"/>
    <x v="78"/>
    <x v="78"/>
    <n v="24"/>
    <n v="58"/>
    <n v="0.4138"/>
    <x v="5"/>
    <n v="24"/>
    <n v="0.125"/>
    <n v="54"/>
    <n v="55"/>
    <n v="0.98180000000000001"/>
    <n v="56"/>
    <n v="58"/>
    <n v="0.96550000000000002"/>
    <n v="38"/>
    <n v="73"/>
    <n v="0.52049999999999996"/>
    <n v="64"/>
    <n v="77"/>
    <n v="0.83120000000000005"/>
    <n v="129.1"/>
    <x v="3"/>
    <n v="5.38"/>
  </r>
  <r>
    <x v="1"/>
    <x v="3"/>
    <x v="25"/>
    <x v="40"/>
    <x v="79"/>
    <x v="79"/>
    <n v="7"/>
    <n v="50"/>
    <n v="0.14000000000000001"/>
    <x v="1"/>
    <m/>
    <m/>
    <m/>
    <m/>
    <m/>
    <n v="37"/>
    <n v="39"/>
    <n v="0.94869999999999999"/>
    <m/>
    <m/>
    <m/>
    <n v="52"/>
    <n v="60"/>
    <n v="0.86670000000000003"/>
    <n v="64.930000000000007"/>
    <x v="26"/>
    <n v="5.41"/>
  </r>
  <r>
    <x v="1"/>
    <x v="2"/>
    <x v="12"/>
    <x v="41"/>
    <x v="80"/>
    <x v="80"/>
    <n v="5"/>
    <n v="37"/>
    <n v="0.1351"/>
    <x v="2"/>
    <n v="1"/>
    <n v="0"/>
    <n v="22"/>
    <n v="22"/>
    <n v="1"/>
    <n v="29"/>
    <n v="29"/>
    <n v="1"/>
    <n v="14"/>
    <n v="26"/>
    <n v="0.53849999999999998"/>
    <n v="39"/>
    <n v="43"/>
    <n v="0.90700000000000003"/>
    <n v="105.01"/>
    <x v="2"/>
    <n v="5.25"/>
  </r>
  <r>
    <x v="1"/>
    <x v="2"/>
    <x v="9"/>
    <x v="26"/>
    <x v="81"/>
    <x v="81"/>
    <n v="3"/>
    <n v="15"/>
    <n v="0.2"/>
    <x v="3"/>
    <n v="4"/>
    <n v="0.25"/>
    <m/>
    <m/>
    <m/>
    <n v="12"/>
    <n v="12"/>
    <n v="1"/>
    <n v="2"/>
    <n v="2"/>
    <n v="1"/>
    <n v="12"/>
    <n v="14"/>
    <n v="0.85709999999999997"/>
    <n v="92.25"/>
    <x v="21"/>
    <n v="7.1"/>
  </r>
  <r>
    <x v="1"/>
    <x v="0"/>
    <x v="20"/>
    <x v="30"/>
    <x v="82"/>
    <x v="82"/>
    <n v="16"/>
    <n v="40"/>
    <n v="0.4"/>
    <x v="6"/>
    <n v="16"/>
    <n v="0.125"/>
    <n v="17"/>
    <n v="17"/>
    <n v="1"/>
    <n v="37"/>
    <n v="37"/>
    <n v="1"/>
    <n v="18"/>
    <n v="28"/>
    <n v="0.64290000000000003"/>
    <n v="43"/>
    <n v="53"/>
    <n v="0.81130000000000002"/>
    <n v="102.59"/>
    <x v="19"/>
    <n v="6.41"/>
  </r>
  <r>
    <x v="1"/>
    <x v="0"/>
    <x v="23"/>
    <x v="35"/>
    <x v="83"/>
    <x v="83"/>
    <n v="29"/>
    <n v="74"/>
    <n v="0.39190000000000003"/>
    <x v="16"/>
    <n v="21"/>
    <n v="0.52380000000000004"/>
    <n v="48"/>
    <n v="50"/>
    <n v="0.96"/>
    <n v="60"/>
    <n v="64"/>
    <n v="0.9375"/>
    <n v="43"/>
    <n v="72"/>
    <n v="0.59719999999999995"/>
    <n v="77"/>
    <n v="87"/>
    <n v="0.8851"/>
    <n v="146.56"/>
    <x v="3"/>
    <n v="6.11"/>
  </r>
  <r>
    <x v="1"/>
    <x v="3"/>
    <x v="24"/>
    <x v="39"/>
    <x v="84"/>
    <x v="84"/>
    <n v="13"/>
    <n v="40"/>
    <n v="0.32500000000000001"/>
    <x v="2"/>
    <n v="1"/>
    <n v="0"/>
    <m/>
    <m/>
    <m/>
    <n v="1"/>
    <n v="1"/>
    <n v="1"/>
    <m/>
    <m/>
    <m/>
    <n v="33"/>
    <n v="42"/>
    <n v="0.78569999999999995"/>
    <m/>
    <x v="1"/>
    <m/>
  </r>
  <r>
    <x v="1"/>
    <x v="0"/>
    <x v="3"/>
    <x v="3"/>
    <x v="85"/>
    <x v="85"/>
    <n v="16"/>
    <n v="79"/>
    <n v="0.20250000000000001"/>
    <x v="5"/>
    <n v="23"/>
    <n v="0.13039999999999999"/>
    <n v="44"/>
    <n v="45"/>
    <n v="0.9778"/>
    <n v="69"/>
    <n v="70"/>
    <n v="0.98570000000000002"/>
    <n v="31"/>
    <n v="63"/>
    <n v="0.49209999999999998"/>
    <n v="88"/>
    <n v="95"/>
    <n v="0.92630000000000001"/>
    <n v="145.15"/>
    <x v="9"/>
    <n v="5.81"/>
  </r>
  <r>
    <x v="1"/>
    <x v="6"/>
    <x v="17"/>
    <x v="37"/>
    <x v="86"/>
    <x v="86"/>
    <n v="19"/>
    <n v="69"/>
    <n v="0.27539999999999998"/>
    <x v="10"/>
    <n v="35"/>
    <n v="0.2"/>
    <n v="67"/>
    <n v="68"/>
    <n v="0.98529999999999995"/>
    <n v="68"/>
    <n v="70"/>
    <n v="0.97140000000000004"/>
    <n v="54"/>
    <n v="99"/>
    <n v="0.54549999999999998"/>
    <n v="90"/>
    <n v="102"/>
    <n v="0.88239999999999996"/>
    <n v="184.85"/>
    <x v="9"/>
    <n v="7.39"/>
  </r>
  <r>
    <x v="1"/>
    <x v="3"/>
    <x v="26"/>
    <x v="42"/>
    <x v="87"/>
    <x v="87"/>
    <n v="2"/>
    <n v="2"/>
    <n v="1"/>
    <x v="1"/>
    <m/>
    <m/>
    <m/>
    <m/>
    <m/>
    <m/>
    <m/>
    <m/>
    <m/>
    <m/>
    <m/>
    <m/>
    <m/>
    <m/>
    <m/>
    <x v="1"/>
    <m/>
  </r>
  <r>
    <x v="1"/>
    <x v="2"/>
    <x v="7"/>
    <x v="36"/>
    <x v="88"/>
    <x v="88"/>
    <n v="9"/>
    <n v="9"/>
    <n v="1"/>
    <x v="1"/>
    <m/>
    <m/>
    <m/>
    <m/>
    <m/>
    <m/>
    <m/>
    <m/>
    <m/>
    <m/>
    <m/>
    <m/>
    <m/>
    <m/>
    <m/>
    <x v="1"/>
    <m/>
  </r>
  <r>
    <x v="1"/>
    <x v="2"/>
    <x v="7"/>
    <x v="36"/>
    <x v="89"/>
    <x v="89"/>
    <n v="37"/>
    <n v="83"/>
    <n v="0.44579999999999997"/>
    <x v="7"/>
    <n v="20"/>
    <n v="0.3"/>
    <n v="21"/>
    <n v="21"/>
    <n v="1"/>
    <n v="69"/>
    <n v="72"/>
    <n v="0.95830000000000004"/>
    <n v="20"/>
    <n v="42"/>
    <n v="0.47620000000000001"/>
    <n v="96"/>
    <n v="104"/>
    <n v="0.92310000000000003"/>
    <n v="141.88999999999999"/>
    <x v="6"/>
    <n v="6.17"/>
  </r>
  <r>
    <x v="1"/>
    <x v="4"/>
    <x v="27"/>
    <x v="43"/>
    <x v="90"/>
    <x v="90"/>
    <n v="25"/>
    <n v="85"/>
    <n v="0.29409999999999997"/>
    <x v="8"/>
    <n v="9"/>
    <n v="0.44440000000000002"/>
    <n v="6"/>
    <n v="6"/>
    <n v="1"/>
    <n v="53"/>
    <n v="54"/>
    <n v="0.98150000000000004"/>
    <n v="9"/>
    <n v="11"/>
    <n v="0.81820000000000004"/>
    <n v="92"/>
    <n v="113"/>
    <n v="0.81420000000000003"/>
    <n v="138.54"/>
    <x v="4"/>
    <n v="6.6"/>
  </r>
  <r>
    <x v="1"/>
    <x v="3"/>
    <x v="24"/>
    <x v="39"/>
    <x v="91"/>
    <x v="91"/>
    <m/>
    <m/>
    <m/>
    <x v="3"/>
    <n v="2"/>
    <n v="0.5"/>
    <m/>
    <m/>
    <m/>
    <m/>
    <m/>
    <m/>
    <m/>
    <m/>
    <m/>
    <m/>
    <m/>
    <m/>
    <m/>
    <x v="1"/>
    <m/>
  </r>
  <r>
    <x v="1"/>
    <x v="0"/>
    <x v="23"/>
    <x v="35"/>
    <x v="92"/>
    <x v="92"/>
    <n v="12"/>
    <n v="28"/>
    <n v="0.42859999999999998"/>
    <x v="3"/>
    <n v="15"/>
    <n v="6.6699999999999995E-2"/>
    <n v="60"/>
    <n v="65"/>
    <n v="0.92310000000000003"/>
    <n v="27"/>
    <n v="29"/>
    <n v="0.93100000000000005"/>
    <n v="32"/>
    <n v="91"/>
    <n v="0.35160000000000002"/>
    <n v="34"/>
    <n v="43"/>
    <n v="0.79069999999999996"/>
    <n v="101.3"/>
    <x v="3"/>
    <n v="4.22"/>
  </r>
  <r>
    <x v="1"/>
    <x v="0"/>
    <x v="23"/>
    <x v="35"/>
    <x v="93"/>
    <x v="93"/>
    <n v="33"/>
    <n v="80"/>
    <n v="0.41249999999999998"/>
    <x v="5"/>
    <n v="10"/>
    <n v="0.3"/>
    <n v="26"/>
    <n v="27"/>
    <n v="0.96299999999999997"/>
    <n v="79"/>
    <n v="83"/>
    <n v="0.95179999999999998"/>
    <n v="13"/>
    <n v="40"/>
    <n v="0.32500000000000001"/>
    <n v="87"/>
    <n v="102"/>
    <n v="0.85289999999999999"/>
    <n v="123.72"/>
    <x v="9"/>
    <n v="4.95"/>
  </r>
  <r>
    <x v="1"/>
    <x v="1"/>
    <x v="1"/>
    <x v="1"/>
    <x v="94"/>
    <x v="94"/>
    <n v="0"/>
    <n v="8"/>
    <n v="0"/>
    <x v="1"/>
    <m/>
    <m/>
    <m/>
    <m/>
    <m/>
    <m/>
    <m/>
    <m/>
    <m/>
    <m/>
    <m/>
    <m/>
    <m/>
    <m/>
    <m/>
    <x v="1"/>
    <m/>
  </r>
  <r>
    <x v="1"/>
    <x v="2"/>
    <x v="7"/>
    <x v="7"/>
    <x v="95"/>
    <x v="95"/>
    <n v="23"/>
    <n v="69"/>
    <n v="0.33329999999999999"/>
    <x v="6"/>
    <n v="11"/>
    <n v="0.18179999999999999"/>
    <n v="31"/>
    <n v="33"/>
    <n v="0.93940000000000001"/>
    <n v="75"/>
    <n v="75"/>
    <n v="1"/>
    <n v="39"/>
    <n v="57"/>
    <n v="0.68420000000000003"/>
    <n v="81"/>
    <n v="83"/>
    <n v="0.97589999999999999"/>
    <n v="145.63"/>
    <x v="15"/>
    <n v="5.6"/>
  </r>
  <r>
    <x v="1"/>
    <x v="2"/>
    <x v="7"/>
    <x v="38"/>
    <x v="96"/>
    <x v="96"/>
    <n v="6"/>
    <n v="56"/>
    <n v="0.1071"/>
    <x v="6"/>
    <n v="29"/>
    <n v="6.9000000000000006E-2"/>
    <n v="48"/>
    <n v="48"/>
    <n v="1"/>
    <n v="54"/>
    <n v="55"/>
    <n v="0.98180000000000001"/>
    <n v="32"/>
    <n v="86"/>
    <n v="0.37209999999999999"/>
    <n v="61"/>
    <n v="69"/>
    <n v="0.8841"/>
    <n v="117.8"/>
    <x v="4"/>
    <n v="5.61"/>
  </r>
  <r>
    <x v="1"/>
    <x v="0"/>
    <x v="28"/>
    <x v="44"/>
    <x v="97"/>
    <x v="97"/>
    <n v="14"/>
    <n v="47"/>
    <n v="0.2979"/>
    <x v="7"/>
    <n v="28"/>
    <n v="0.21429999999999999"/>
    <n v="48"/>
    <n v="51"/>
    <n v="0.94120000000000004"/>
    <n v="41"/>
    <n v="42"/>
    <n v="0.97619999999999996"/>
    <n v="38"/>
    <n v="77"/>
    <n v="0.49349999999999999"/>
    <n v="47"/>
    <n v="53"/>
    <n v="0.88680000000000003"/>
    <n v="108.54"/>
    <x v="5"/>
    <n v="4.93"/>
  </r>
  <r>
    <x v="1"/>
    <x v="3"/>
    <x v="4"/>
    <x v="4"/>
    <x v="98"/>
    <x v="98"/>
    <n v="11"/>
    <n v="53"/>
    <n v="0.20749999999999999"/>
    <x v="1"/>
    <m/>
    <m/>
    <n v="47"/>
    <n v="47"/>
    <n v="1"/>
    <n v="39"/>
    <n v="39"/>
    <n v="1"/>
    <n v="33"/>
    <n v="70"/>
    <n v="0.47139999999999999"/>
    <n v="64"/>
    <n v="81"/>
    <n v="0.79010000000000002"/>
    <n v="143.1"/>
    <x v="6"/>
    <n v="6.22"/>
  </r>
  <r>
    <x v="1"/>
    <x v="3"/>
    <x v="26"/>
    <x v="42"/>
    <x v="100"/>
    <x v="100"/>
    <n v="6"/>
    <n v="40"/>
    <n v="0.15"/>
    <x v="1"/>
    <m/>
    <m/>
    <n v="31"/>
    <n v="32"/>
    <n v="0.96879999999999999"/>
    <n v="50"/>
    <n v="52"/>
    <n v="0.96150000000000002"/>
    <n v="18"/>
    <n v="47"/>
    <n v="0.38300000000000001"/>
    <n v="48"/>
    <n v="75"/>
    <n v="0.64"/>
    <n v="107.41"/>
    <x v="3"/>
    <n v="4.4800000000000004"/>
  </r>
  <r>
    <x v="1"/>
    <x v="3"/>
    <x v="29"/>
    <x v="45"/>
    <x v="101"/>
    <x v="101"/>
    <n v="6"/>
    <n v="34"/>
    <n v="0.17649999999999999"/>
    <x v="3"/>
    <n v="4"/>
    <n v="0.25"/>
    <n v="15"/>
    <n v="16"/>
    <n v="0.9375"/>
    <n v="22"/>
    <n v="24"/>
    <n v="0.91669999999999996"/>
    <n v="11"/>
    <n v="22"/>
    <n v="0.5"/>
    <n v="40"/>
    <n v="61"/>
    <n v="0.65569999999999995"/>
    <n v="129.69"/>
    <x v="6"/>
    <n v="5.64"/>
  </r>
  <r>
    <x v="1"/>
    <x v="2"/>
    <x v="10"/>
    <x v="46"/>
    <x v="102"/>
    <x v="102"/>
    <n v="14"/>
    <n v="44"/>
    <n v="0.31819999999999998"/>
    <x v="3"/>
    <n v="10"/>
    <n v="0.1"/>
    <n v="15"/>
    <n v="15"/>
    <n v="1"/>
    <n v="35"/>
    <n v="35"/>
    <n v="1"/>
    <n v="9"/>
    <n v="17"/>
    <n v="0.52939999999999998"/>
    <n v="48"/>
    <n v="61"/>
    <n v="0.78690000000000004"/>
    <n v="180.45"/>
    <x v="3"/>
    <n v="7.52"/>
  </r>
  <r>
    <x v="1"/>
    <x v="4"/>
    <x v="22"/>
    <x v="47"/>
    <x v="103"/>
    <x v="103"/>
    <n v="0"/>
    <n v="3"/>
    <n v="0"/>
    <x v="1"/>
    <m/>
    <m/>
    <m/>
    <m/>
    <m/>
    <n v="1"/>
    <n v="1"/>
    <n v="1"/>
    <m/>
    <m/>
    <m/>
    <n v="3"/>
    <n v="5"/>
    <n v="0.6"/>
    <n v="4.08"/>
    <x v="12"/>
    <n v="4.08"/>
  </r>
  <r>
    <x v="1"/>
    <x v="2"/>
    <x v="9"/>
    <x v="26"/>
    <x v="104"/>
    <x v="104"/>
    <n v="23"/>
    <n v="66"/>
    <n v="0.34849999999999998"/>
    <x v="3"/>
    <n v="12"/>
    <n v="8.3299999999999999E-2"/>
    <n v="22"/>
    <n v="23"/>
    <n v="0.95650000000000002"/>
    <n v="55"/>
    <n v="55"/>
    <n v="1"/>
    <n v="17"/>
    <n v="38"/>
    <n v="0.44740000000000002"/>
    <n v="64"/>
    <n v="77"/>
    <n v="0.83120000000000005"/>
    <n v="190.42"/>
    <x v="25"/>
    <n v="7.05"/>
  </r>
  <r>
    <x v="1"/>
    <x v="2"/>
    <x v="11"/>
    <x v="25"/>
    <x v="105"/>
    <x v="105"/>
    <n v="0"/>
    <n v="1"/>
    <n v="0"/>
    <x v="1"/>
    <m/>
    <m/>
    <m/>
    <m/>
    <m/>
    <m/>
    <m/>
    <m/>
    <m/>
    <m/>
    <m/>
    <m/>
    <m/>
    <m/>
    <m/>
    <x v="1"/>
    <m/>
  </r>
  <r>
    <x v="1"/>
    <x v="2"/>
    <x v="2"/>
    <x v="2"/>
    <x v="106"/>
    <x v="106"/>
    <n v="16"/>
    <n v="81"/>
    <n v="0.19750000000000001"/>
    <x v="3"/>
    <n v="22"/>
    <n v="4.5499999999999999E-2"/>
    <n v="28"/>
    <n v="30"/>
    <n v="0.93330000000000002"/>
    <n v="54"/>
    <n v="59"/>
    <n v="0.9153"/>
    <n v="24"/>
    <n v="44"/>
    <n v="0.54549999999999998"/>
    <n v="90"/>
    <n v="98"/>
    <n v="0.91839999999999999"/>
    <n v="174.65"/>
    <x v="25"/>
    <n v="6.47"/>
  </r>
  <r>
    <x v="1"/>
    <x v="5"/>
    <x v="15"/>
    <x v="48"/>
    <x v="107"/>
    <x v="107"/>
    <n v="4"/>
    <n v="15"/>
    <n v="0.26669999999999999"/>
    <x v="1"/>
    <m/>
    <m/>
    <m/>
    <m/>
    <m/>
    <n v="2"/>
    <n v="2"/>
    <n v="1"/>
    <m/>
    <m/>
    <m/>
    <n v="18"/>
    <n v="49"/>
    <n v="0.36730000000000002"/>
    <m/>
    <x v="1"/>
    <m/>
  </r>
  <r>
    <x v="1"/>
    <x v="1"/>
    <x v="1"/>
    <x v="1"/>
    <x v="1133"/>
    <x v="1127"/>
    <n v="0"/>
    <n v="1"/>
    <n v="0"/>
    <x v="1"/>
    <m/>
    <m/>
    <m/>
    <m/>
    <m/>
    <m/>
    <m/>
    <m/>
    <m/>
    <m/>
    <m/>
    <m/>
    <m/>
    <m/>
    <m/>
    <x v="1"/>
    <m/>
  </r>
  <r>
    <x v="1"/>
    <x v="4"/>
    <x v="30"/>
    <x v="49"/>
    <x v="108"/>
    <x v="108"/>
    <n v="9"/>
    <n v="76"/>
    <n v="0.11840000000000001"/>
    <x v="8"/>
    <n v="25"/>
    <n v="0.16"/>
    <n v="35"/>
    <n v="36"/>
    <n v="0.97219999999999995"/>
    <n v="67"/>
    <n v="69"/>
    <n v="0.97099999999999997"/>
    <n v="41"/>
    <n v="54"/>
    <n v="0.75929999999999997"/>
    <n v="83"/>
    <n v="96"/>
    <n v="0.86460000000000004"/>
    <n v="151.63"/>
    <x v="9"/>
    <n v="6.07"/>
  </r>
  <r>
    <x v="1"/>
    <x v="4"/>
    <x v="5"/>
    <x v="50"/>
    <x v="109"/>
    <x v="108"/>
    <n v="23"/>
    <n v="103"/>
    <n v="0.2233"/>
    <x v="0"/>
    <n v="18"/>
    <n v="0.27779999999999999"/>
    <n v="23"/>
    <n v="23"/>
    <n v="1"/>
    <n v="27"/>
    <n v="27"/>
    <n v="1"/>
    <n v="37"/>
    <n v="47"/>
    <n v="0.78720000000000001"/>
    <n v="109"/>
    <n v="116"/>
    <n v="0.93969999999999998"/>
    <n v="207.97"/>
    <x v="15"/>
    <n v="8"/>
  </r>
  <r>
    <x v="1"/>
    <x v="2"/>
    <x v="9"/>
    <x v="9"/>
    <x v="1134"/>
    <x v="1128"/>
    <m/>
    <m/>
    <m/>
    <x v="1"/>
    <m/>
    <m/>
    <m/>
    <m/>
    <m/>
    <n v="3"/>
    <n v="3"/>
    <n v="1"/>
    <m/>
    <m/>
    <m/>
    <n v="0"/>
    <n v="3"/>
    <n v="0"/>
    <n v="26.76"/>
    <x v="14"/>
    <n v="5.35"/>
  </r>
  <r>
    <x v="1"/>
    <x v="2"/>
    <x v="18"/>
    <x v="23"/>
    <x v="110"/>
    <x v="109"/>
    <n v="33"/>
    <n v="96"/>
    <n v="0.34379999999999999"/>
    <x v="3"/>
    <n v="16"/>
    <n v="6.25E-2"/>
    <n v="42"/>
    <n v="42"/>
    <n v="1"/>
    <n v="90"/>
    <n v="92"/>
    <n v="0.97829999999999995"/>
    <n v="35"/>
    <n v="67"/>
    <n v="0.52239999999999998"/>
    <n v="100"/>
    <n v="114"/>
    <n v="0.87719999999999998"/>
    <n v="163.66"/>
    <x v="25"/>
    <n v="6.06"/>
  </r>
  <r>
    <x v="1"/>
    <x v="2"/>
    <x v="10"/>
    <x v="21"/>
    <x v="111"/>
    <x v="110"/>
    <n v="0"/>
    <n v="4"/>
    <n v="0"/>
    <x v="1"/>
    <m/>
    <m/>
    <n v="3"/>
    <n v="3"/>
    <n v="1"/>
    <n v="1"/>
    <n v="1"/>
    <n v="1"/>
    <n v="2"/>
    <n v="3"/>
    <n v="0.66669999999999996"/>
    <n v="5"/>
    <n v="5"/>
    <n v="1"/>
    <n v="158.72999999999999"/>
    <x v="5"/>
    <n v="7.22"/>
  </r>
  <r>
    <x v="1"/>
    <x v="3"/>
    <x v="25"/>
    <x v="40"/>
    <x v="112"/>
    <x v="111"/>
    <n v="13"/>
    <n v="87"/>
    <n v="0.14940000000000001"/>
    <x v="5"/>
    <n v="18"/>
    <n v="0.16669999999999999"/>
    <n v="32"/>
    <n v="32"/>
    <n v="1"/>
    <n v="62"/>
    <n v="65"/>
    <n v="0.95379999999999998"/>
    <n v="33"/>
    <n v="39"/>
    <n v="0.84619999999999995"/>
    <n v="93"/>
    <n v="100"/>
    <n v="0.93"/>
    <n v="169.3"/>
    <x v="3"/>
    <n v="7.05"/>
  </r>
  <r>
    <x v="1"/>
    <x v="3"/>
    <x v="19"/>
    <x v="24"/>
    <x v="113"/>
    <x v="112"/>
    <n v="7"/>
    <n v="45"/>
    <n v="0.15559999999999999"/>
    <x v="6"/>
    <n v="5"/>
    <n v="0.4"/>
    <n v="25"/>
    <n v="26"/>
    <n v="0.96150000000000002"/>
    <n v="21"/>
    <n v="21"/>
    <n v="1"/>
    <n v="30"/>
    <n v="46"/>
    <n v="0.6522"/>
    <n v="52"/>
    <n v="71"/>
    <n v="0.73240000000000005"/>
    <n v="101.89"/>
    <x v="8"/>
    <n v="5.66"/>
  </r>
  <r>
    <x v="1"/>
    <x v="2"/>
    <x v="13"/>
    <x v="51"/>
    <x v="114"/>
    <x v="113"/>
    <n v="15"/>
    <n v="87"/>
    <n v="0.1724"/>
    <x v="3"/>
    <n v="8"/>
    <n v="0.125"/>
    <n v="40"/>
    <n v="41"/>
    <n v="0.97560000000000002"/>
    <n v="87"/>
    <n v="90"/>
    <n v="0.9667"/>
    <n v="37"/>
    <n v="71"/>
    <n v="0.52110000000000001"/>
    <n v="89"/>
    <n v="106"/>
    <n v="0.83960000000000001"/>
    <n v="157.94"/>
    <x v="15"/>
    <n v="6.07"/>
  </r>
  <r>
    <x v="1"/>
    <x v="3"/>
    <x v="6"/>
    <x v="6"/>
    <x v="115"/>
    <x v="114"/>
    <n v="15"/>
    <n v="56"/>
    <n v="0.26790000000000003"/>
    <x v="5"/>
    <n v="7"/>
    <n v="0.42859999999999998"/>
    <n v="19"/>
    <n v="19"/>
    <n v="1"/>
    <n v="51"/>
    <n v="51"/>
    <n v="1"/>
    <n v="8"/>
    <n v="20"/>
    <n v="0.4"/>
    <n v="65"/>
    <n v="125"/>
    <n v="0.52"/>
    <n v="97.38"/>
    <x v="9"/>
    <n v="3.9"/>
  </r>
  <r>
    <x v="1"/>
    <x v="4"/>
    <x v="22"/>
    <x v="52"/>
    <x v="116"/>
    <x v="115"/>
    <n v="1"/>
    <n v="12"/>
    <n v="8.3299999999999999E-2"/>
    <x v="1"/>
    <m/>
    <m/>
    <m/>
    <m/>
    <m/>
    <n v="2"/>
    <n v="2"/>
    <n v="1"/>
    <m/>
    <m/>
    <m/>
    <n v="16"/>
    <n v="25"/>
    <n v="0.64"/>
    <n v="23.66"/>
    <x v="18"/>
    <n v="7.89"/>
  </r>
  <r>
    <x v="1"/>
    <x v="2"/>
    <x v="7"/>
    <x v="7"/>
    <x v="117"/>
    <x v="116"/>
    <n v="36"/>
    <n v="75"/>
    <n v="0.48"/>
    <x v="12"/>
    <n v="41"/>
    <n v="0.24390000000000001"/>
    <n v="44"/>
    <n v="45"/>
    <n v="0.9778"/>
    <n v="73"/>
    <n v="76"/>
    <n v="0.96050000000000002"/>
    <n v="64"/>
    <n v="81"/>
    <n v="0.79010000000000002"/>
    <n v="84"/>
    <n v="93"/>
    <n v="0.9032"/>
    <n v="181.66"/>
    <x v="15"/>
    <n v="6.99"/>
  </r>
  <r>
    <x v="1"/>
    <x v="3"/>
    <x v="29"/>
    <x v="53"/>
    <x v="118"/>
    <x v="117"/>
    <n v="6"/>
    <n v="56"/>
    <n v="0.1071"/>
    <x v="6"/>
    <n v="20"/>
    <n v="0.1"/>
    <n v="18"/>
    <n v="18"/>
    <n v="1"/>
    <n v="44"/>
    <n v="46"/>
    <n v="0.95650000000000002"/>
    <n v="22"/>
    <n v="31"/>
    <n v="0.7097"/>
    <n v="56"/>
    <n v="78"/>
    <n v="0.71789999999999998"/>
    <n v="163.24"/>
    <x v="6"/>
    <n v="7.1"/>
  </r>
  <r>
    <x v="1"/>
    <x v="3"/>
    <x v="6"/>
    <x v="54"/>
    <x v="119"/>
    <x v="118"/>
    <n v="14"/>
    <n v="33"/>
    <n v="0.42420000000000002"/>
    <x v="3"/>
    <n v="7"/>
    <n v="0.1429"/>
    <n v="10"/>
    <n v="10"/>
    <n v="1"/>
    <n v="20"/>
    <n v="22"/>
    <n v="0.90910000000000002"/>
    <n v="9"/>
    <n v="16"/>
    <n v="0.5625"/>
    <n v="35"/>
    <n v="43"/>
    <n v="0.81399999999999995"/>
    <n v="54.7"/>
    <x v="21"/>
    <n v="4.21"/>
  </r>
  <r>
    <x v="1"/>
    <x v="3"/>
    <x v="25"/>
    <x v="40"/>
    <x v="120"/>
    <x v="119"/>
    <n v="19"/>
    <n v="79"/>
    <n v="0.24049999999999999"/>
    <x v="2"/>
    <n v="17"/>
    <n v="0"/>
    <n v="26"/>
    <n v="26"/>
    <n v="1"/>
    <n v="61"/>
    <n v="61"/>
    <n v="1"/>
    <n v="26"/>
    <n v="34"/>
    <n v="0.76470000000000005"/>
    <n v="85"/>
    <n v="95"/>
    <n v="0.89470000000000005"/>
    <n v="151.94"/>
    <x v="6"/>
    <n v="6.61"/>
  </r>
  <r>
    <x v="1"/>
    <x v="3"/>
    <x v="4"/>
    <x v="4"/>
    <x v="121"/>
    <x v="120"/>
    <n v="20"/>
    <n v="107"/>
    <n v="0.18690000000000001"/>
    <x v="3"/>
    <n v="3"/>
    <n v="0.33329999999999999"/>
    <n v="31"/>
    <n v="32"/>
    <n v="0.96879999999999999"/>
    <n v="84"/>
    <n v="86"/>
    <n v="0.97670000000000001"/>
    <n v="29"/>
    <n v="50"/>
    <n v="0.57999999999999996"/>
    <n v="125"/>
    <n v="151"/>
    <n v="0.82779999999999998"/>
    <n v="183.94"/>
    <x v="15"/>
    <n v="7.07"/>
  </r>
  <r>
    <x v="1"/>
    <x v="6"/>
    <x v="17"/>
    <x v="22"/>
    <x v="122"/>
    <x v="121"/>
    <n v="2"/>
    <n v="17"/>
    <n v="0.1176"/>
    <x v="3"/>
    <n v="7"/>
    <n v="0.1429"/>
    <n v="18"/>
    <n v="19"/>
    <n v="0.94740000000000002"/>
    <n v="10"/>
    <n v="10"/>
    <n v="1"/>
    <n v="22"/>
    <n v="27"/>
    <n v="0.81479999999999997"/>
    <n v="20"/>
    <n v="20"/>
    <n v="1"/>
    <n v="108.73"/>
    <x v="20"/>
    <n v="6.4"/>
  </r>
  <r>
    <x v="1"/>
    <x v="4"/>
    <x v="5"/>
    <x v="55"/>
    <x v="123"/>
    <x v="122"/>
    <n v="15"/>
    <n v="35"/>
    <n v="0.42859999999999998"/>
    <x v="3"/>
    <n v="13"/>
    <n v="7.6899999999999996E-2"/>
    <m/>
    <m/>
    <m/>
    <n v="20"/>
    <n v="21"/>
    <n v="0.95240000000000002"/>
    <m/>
    <m/>
    <m/>
    <n v="36"/>
    <n v="37"/>
    <n v="0.97299999999999998"/>
    <n v="40.56"/>
    <x v="13"/>
    <n v="5.07"/>
  </r>
  <r>
    <x v="1"/>
    <x v="4"/>
    <x v="30"/>
    <x v="49"/>
    <x v="1135"/>
    <x v="1129"/>
    <n v="0"/>
    <n v="3"/>
    <n v="0"/>
    <x v="1"/>
    <m/>
    <m/>
    <m/>
    <m/>
    <m/>
    <m/>
    <m/>
    <m/>
    <m/>
    <m/>
    <m/>
    <n v="4"/>
    <n v="4"/>
    <n v="1"/>
    <m/>
    <x v="1"/>
    <m/>
  </r>
  <r>
    <x v="1"/>
    <x v="4"/>
    <x v="5"/>
    <x v="5"/>
    <x v="124"/>
    <x v="123"/>
    <n v="30"/>
    <n v="111"/>
    <n v="0.27029999999999998"/>
    <x v="2"/>
    <n v="1"/>
    <n v="0"/>
    <n v="24"/>
    <n v="25"/>
    <n v="0.96"/>
    <n v="82"/>
    <n v="82"/>
    <n v="1"/>
    <n v="29"/>
    <n v="41"/>
    <n v="0.70730000000000004"/>
    <n v="115"/>
    <n v="129"/>
    <n v="0.89149999999999996"/>
    <n v="181.07"/>
    <x v="9"/>
    <n v="7.24"/>
  </r>
  <r>
    <x v="1"/>
    <x v="2"/>
    <x v="11"/>
    <x v="25"/>
    <x v="125"/>
    <x v="124"/>
    <n v="27"/>
    <n v="99"/>
    <n v="0.2727"/>
    <x v="0"/>
    <n v="16"/>
    <n v="0.3125"/>
    <n v="22"/>
    <n v="24"/>
    <n v="0.91669999999999996"/>
    <n v="77"/>
    <n v="87"/>
    <n v="0.8851"/>
    <n v="23"/>
    <n v="39"/>
    <n v="0.5897"/>
    <n v="99"/>
    <n v="103"/>
    <n v="0.96120000000000005"/>
    <n v="143.49"/>
    <x v="9"/>
    <n v="5.74"/>
  </r>
  <r>
    <x v="1"/>
    <x v="2"/>
    <x v="10"/>
    <x v="21"/>
    <x v="126"/>
    <x v="125"/>
    <n v="1"/>
    <n v="3"/>
    <n v="0.33329999999999999"/>
    <x v="2"/>
    <n v="1"/>
    <n v="0"/>
    <m/>
    <m/>
    <m/>
    <m/>
    <m/>
    <m/>
    <n v="0"/>
    <n v="2"/>
    <n v="0"/>
    <n v="3"/>
    <n v="3"/>
    <n v="1"/>
    <n v="181.75"/>
    <x v="15"/>
    <n v="6.99"/>
  </r>
  <r>
    <x v="1"/>
    <x v="2"/>
    <x v="18"/>
    <x v="23"/>
    <x v="127"/>
    <x v="126"/>
    <n v="5"/>
    <n v="12"/>
    <n v="0.41670000000000001"/>
    <x v="5"/>
    <n v="15"/>
    <n v="0.2"/>
    <n v="16"/>
    <n v="16"/>
    <n v="1"/>
    <n v="16"/>
    <n v="17"/>
    <n v="0.94120000000000004"/>
    <n v="14"/>
    <n v="27"/>
    <n v="0.51849999999999996"/>
    <n v="21"/>
    <n v="21"/>
    <n v="1"/>
    <n v="43.38"/>
    <x v="17"/>
    <n v="6.2"/>
  </r>
  <r>
    <x v="1"/>
    <x v="3"/>
    <x v="4"/>
    <x v="56"/>
    <x v="128"/>
    <x v="127"/>
    <n v="16"/>
    <n v="93"/>
    <n v="0.17199999999999999"/>
    <x v="3"/>
    <n v="29"/>
    <n v="3.4500000000000003E-2"/>
    <n v="45"/>
    <n v="46"/>
    <n v="0.97829999999999995"/>
    <n v="100"/>
    <n v="100"/>
    <n v="1"/>
    <n v="41"/>
    <n v="68"/>
    <n v="0.60289999999999999"/>
    <n v="107"/>
    <n v="124"/>
    <n v="0.8629"/>
    <n v="233.15"/>
    <x v="15"/>
    <n v="8.9700000000000006"/>
  </r>
  <r>
    <x v="1"/>
    <x v="5"/>
    <x v="15"/>
    <x v="19"/>
    <x v="129"/>
    <x v="128"/>
    <n v="1"/>
    <n v="17"/>
    <n v="5.8799999999999998E-2"/>
    <x v="2"/>
    <n v="3"/>
    <n v="0"/>
    <n v="5"/>
    <n v="5"/>
    <n v="1"/>
    <n v="18"/>
    <n v="18"/>
    <n v="1"/>
    <n v="3"/>
    <n v="5"/>
    <n v="0.6"/>
    <n v="24"/>
    <n v="25"/>
    <n v="0.96"/>
    <n v="211.66"/>
    <x v="2"/>
    <n v="10.58"/>
  </r>
  <r>
    <x v="1"/>
    <x v="4"/>
    <x v="16"/>
    <x v="18"/>
    <x v="130"/>
    <x v="129"/>
    <n v="15"/>
    <n v="71"/>
    <n v="0.21129999999999999"/>
    <x v="6"/>
    <n v="4"/>
    <n v="0.5"/>
    <n v="9"/>
    <n v="9"/>
    <n v="1"/>
    <n v="25"/>
    <n v="26"/>
    <n v="0.96150000000000002"/>
    <n v="10"/>
    <n v="18"/>
    <n v="0.55559999999999998"/>
    <n v="83"/>
    <n v="99"/>
    <n v="0.83840000000000003"/>
    <n v="440.62"/>
    <x v="3"/>
    <n v="18.36"/>
  </r>
  <r>
    <x v="1"/>
    <x v="3"/>
    <x v="25"/>
    <x v="40"/>
    <x v="131"/>
    <x v="130"/>
    <n v="6"/>
    <n v="39"/>
    <n v="0.15379999999999999"/>
    <x v="2"/>
    <n v="2"/>
    <n v="0"/>
    <m/>
    <m/>
    <m/>
    <n v="26"/>
    <n v="30"/>
    <n v="0.86670000000000003"/>
    <m/>
    <m/>
    <m/>
    <n v="51"/>
    <n v="59"/>
    <n v="0.86439999999999995"/>
    <n v="65.489999999999995"/>
    <x v="26"/>
    <n v="5.46"/>
  </r>
  <r>
    <x v="1"/>
    <x v="3"/>
    <x v="6"/>
    <x v="6"/>
    <x v="132"/>
    <x v="131"/>
    <n v="9"/>
    <n v="9"/>
    <n v="1"/>
    <x v="6"/>
    <n v="7"/>
    <n v="0.28570000000000001"/>
    <m/>
    <m/>
    <m/>
    <m/>
    <m/>
    <m/>
    <m/>
    <m/>
    <m/>
    <m/>
    <m/>
    <m/>
    <m/>
    <x v="1"/>
    <m/>
  </r>
  <r>
    <x v="1"/>
    <x v="4"/>
    <x v="22"/>
    <x v="52"/>
    <x v="133"/>
    <x v="132"/>
    <n v="0"/>
    <n v="11"/>
    <n v="0"/>
    <x v="1"/>
    <m/>
    <m/>
    <m/>
    <m/>
    <m/>
    <n v="6"/>
    <n v="6"/>
    <n v="1"/>
    <m/>
    <m/>
    <m/>
    <n v="19"/>
    <n v="21"/>
    <n v="0.90480000000000005"/>
    <n v="22.54"/>
    <x v="24"/>
    <n v="5.63"/>
  </r>
  <r>
    <x v="1"/>
    <x v="3"/>
    <x v="6"/>
    <x v="6"/>
    <x v="134"/>
    <x v="133"/>
    <n v="13"/>
    <n v="54"/>
    <n v="0.2407"/>
    <x v="2"/>
    <n v="11"/>
    <n v="0"/>
    <n v="34"/>
    <n v="34"/>
    <n v="1"/>
    <n v="28"/>
    <n v="29"/>
    <n v="0.96550000000000002"/>
    <n v="41"/>
    <n v="62"/>
    <n v="0.6613"/>
    <n v="57"/>
    <n v="66"/>
    <n v="0.86360000000000003"/>
    <n v="207.66"/>
    <x v="9"/>
    <n v="8.31"/>
  </r>
  <r>
    <x v="1"/>
    <x v="0"/>
    <x v="21"/>
    <x v="31"/>
    <x v="135"/>
    <x v="134"/>
    <n v="0"/>
    <n v="6"/>
    <n v="0"/>
    <x v="2"/>
    <n v="2"/>
    <n v="0"/>
    <m/>
    <m/>
    <m/>
    <m/>
    <m/>
    <m/>
    <m/>
    <m/>
    <m/>
    <n v="6"/>
    <n v="6"/>
    <n v="1"/>
    <n v="106.06"/>
    <x v="16"/>
    <n v="10.61"/>
  </r>
  <r>
    <x v="1"/>
    <x v="3"/>
    <x v="6"/>
    <x v="54"/>
    <x v="136"/>
    <x v="135"/>
    <n v="9"/>
    <n v="61"/>
    <n v="0.14749999999999999"/>
    <x v="2"/>
    <n v="3"/>
    <n v="0"/>
    <n v="22"/>
    <n v="22"/>
    <n v="1"/>
    <n v="47"/>
    <n v="47"/>
    <n v="1"/>
    <n v="28"/>
    <n v="37"/>
    <n v="0.75680000000000003"/>
    <n v="80"/>
    <n v="99"/>
    <n v="0.80810000000000004"/>
    <n v="138.16999999999999"/>
    <x v="5"/>
    <n v="6.28"/>
  </r>
  <r>
    <x v="1"/>
    <x v="4"/>
    <x v="5"/>
    <x v="55"/>
    <x v="137"/>
    <x v="136"/>
    <n v="2"/>
    <n v="27"/>
    <n v="7.4099999999999999E-2"/>
    <x v="2"/>
    <n v="1"/>
    <n v="0"/>
    <n v="1"/>
    <n v="1"/>
    <n v="1"/>
    <n v="16"/>
    <n v="16"/>
    <n v="1"/>
    <n v="1"/>
    <n v="1"/>
    <n v="1"/>
    <n v="32"/>
    <n v="33"/>
    <n v="0.96970000000000001"/>
    <n v="120.23"/>
    <x v="26"/>
    <n v="10.02"/>
  </r>
  <r>
    <x v="1"/>
    <x v="3"/>
    <x v="26"/>
    <x v="42"/>
    <x v="138"/>
    <x v="137"/>
    <n v="1"/>
    <n v="1"/>
    <n v="1"/>
    <x v="1"/>
    <m/>
    <m/>
    <m/>
    <m/>
    <m/>
    <m/>
    <m/>
    <m/>
    <m/>
    <m/>
    <m/>
    <m/>
    <m/>
    <m/>
    <m/>
    <x v="1"/>
    <m/>
  </r>
  <r>
    <x v="1"/>
    <x v="0"/>
    <x v="23"/>
    <x v="57"/>
    <x v="139"/>
    <x v="138"/>
    <n v="24"/>
    <n v="71"/>
    <n v="0.33800000000000002"/>
    <x v="2"/>
    <n v="13"/>
    <n v="0"/>
    <n v="30"/>
    <n v="31"/>
    <n v="0.9677"/>
    <n v="71"/>
    <n v="77"/>
    <n v="0.92210000000000003"/>
    <n v="21"/>
    <n v="47"/>
    <n v="0.44679999999999997"/>
    <n v="81"/>
    <n v="98"/>
    <n v="0.82650000000000001"/>
    <n v="122.87"/>
    <x v="4"/>
    <n v="5.85"/>
  </r>
  <r>
    <x v="1"/>
    <x v="4"/>
    <x v="22"/>
    <x v="47"/>
    <x v="140"/>
    <x v="139"/>
    <n v="7"/>
    <n v="91"/>
    <n v="7.6899999999999996E-2"/>
    <x v="5"/>
    <n v="24"/>
    <n v="0.125"/>
    <n v="28"/>
    <n v="29"/>
    <n v="0.96550000000000002"/>
    <n v="78"/>
    <n v="79"/>
    <n v="0.98729999999999996"/>
    <n v="36"/>
    <n v="45"/>
    <n v="0.8"/>
    <n v="106"/>
    <n v="116"/>
    <n v="0.91379999999999995"/>
    <n v="171.27"/>
    <x v="3"/>
    <n v="7.14"/>
  </r>
  <r>
    <x v="1"/>
    <x v="2"/>
    <x v="12"/>
    <x v="13"/>
    <x v="141"/>
    <x v="140"/>
    <n v="22"/>
    <n v="77"/>
    <n v="0.28570000000000001"/>
    <x v="7"/>
    <n v="26"/>
    <n v="0.23080000000000001"/>
    <n v="43"/>
    <n v="46"/>
    <n v="0.93479999999999996"/>
    <n v="64"/>
    <n v="71"/>
    <n v="0.90139999999999998"/>
    <n v="55"/>
    <n v="70"/>
    <n v="0.78569999999999995"/>
    <n v="85"/>
    <n v="94"/>
    <n v="0.90429999999999999"/>
    <n v="183.38"/>
    <x v="15"/>
    <n v="7.05"/>
  </r>
  <r>
    <x v="1"/>
    <x v="0"/>
    <x v="3"/>
    <x v="3"/>
    <x v="142"/>
    <x v="141"/>
    <n v="17"/>
    <n v="73"/>
    <n v="0.2329"/>
    <x v="8"/>
    <n v="20"/>
    <n v="0.2"/>
    <n v="39"/>
    <n v="39"/>
    <n v="1"/>
    <n v="58"/>
    <n v="59"/>
    <n v="0.98309999999999997"/>
    <n v="36"/>
    <n v="62"/>
    <n v="0.5806"/>
    <n v="76"/>
    <n v="84"/>
    <n v="0.90480000000000005"/>
    <n v="144.31"/>
    <x v="3"/>
    <n v="6.01"/>
  </r>
  <r>
    <x v="1"/>
    <x v="2"/>
    <x v="9"/>
    <x v="9"/>
    <x v="143"/>
    <x v="142"/>
    <n v="3"/>
    <n v="19"/>
    <n v="0.15790000000000001"/>
    <x v="3"/>
    <n v="1"/>
    <n v="1"/>
    <n v="1"/>
    <n v="1"/>
    <n v="1"/>
    <n v="13"/>
    <n v="13"/>
    <n v="1"/>
    <n v="2"/>
    <n v="4"/>
    <n v="0.5"/>
    <n v="21"/>
    <n v="31"/>
    <n v="0.6774"/>
    <n v="211.69"/>
    <x v="15"/>
    <n v="8.14"/>
  </r>
  <r>
    <x v="1"/>
    <x v="3"/>
    <x v="6"/>
    <x v="6"/>
    <x v="144"/>
    <x v="143"/>
    <n v="7"/>
    <n v="51"/>
    <n v="0.13730000000000001"/>
    <x v="8"/>
    <n v="15"/>
    <n v="0.26669999999999999"/>
    <n v="19"/>
    <n v="19"/>
    <n v="1"/>
    <n v="42"/>
    <n v="42"/>
    <n v="1"/>
    <n v="19"/>
    <n v="33"/>
    <n v="0.57579999999999998"/>
    <n v="60"/>
    <n v="76"/>
    <n v="0.78949999999999998"/>
    <n v="107.8"/>
    <x v="8"/>
    <n v="5.99"/>
  </r>
  <r>
    <x v="1"/>
    <x v="4"/>
    <x v="8"/>
    <x v="8"/>
    <x v="1136"/>
    <x v="1130"/>
    <n v="0"/>
    <n v="6"/>
    <n v="0"/>
    <x v="1"/>
    <m/>
    <m/>
    <m/>
    <m/>
    <m/>
    <n v="5"/>
    <n v="5"/>
    <n v="1"/>
    <m/>
    <m/>
    <m/>
    <n v="8"/>
    <n v="10"/>
    <n v="0.8"/>
    <n v="9.01"/>
    <x v="18"/>
    <n v="3"/>
  </r>
  <r>
    <x v="1"/>
    <x v="4"/>
    <x v="27"/>
    <x v="58"/>
    <x v="145"/>
    <x v="144"/>
    <n v="4"/>
    <n v="25"/>
    <n v="0.16"/>
    <x v="1"/>
    <m/>
    <m/>
    <n v="2"/>
    <n v="2"/>
    <n v="1"/>
    <n v="14"/>
    <n v="14"/>
    <n v="1"/>
    <n v="2"/>
    <n v="3"/>
    <n v="0.66669999999999996"/>
    <n v="29"/>
    <n v="44"/>
    <n v="0.65910000000000002"/>
    <n v="59.35"/>
    <x v="0"/>
    <n v="5.4"/>
  </r>
  <r>
    <x v="1"/>
    <x v="0"/>
    <x v="14"/>
    <x v="16"/>
    <x v="146"/>
    <x v="145"/>
    <n v="26"/>
    <n v="102"/>
    <n v="0.25490000000000002"/>
    <x v="1"/>
    <m/>
    <m/>
    <m/>
    <m/>
    <m/>
    <n v="82"/>
    <n v="86"/>
    <n v="0.95350000000000001"/>
    <m/>
    <m/>
    <m/>
    <n v="107"/>
    <n v="129"/>
    <n v="0.82950000000000002"/>
    <n v="132.96"/>
    <x v="3"/>
    <n v="5.54"/>
  </r>
  <r>
    <x v="1"/>
    <x v="0"/>
    <x v="3"/>
    <x v="29"/>
    <x v="147"/>
    <x v="146"/>
    <n v="0"/>
    <n v="1"/>
    <n v="0"/>
    <x v="1"/>
    <m/>
    <m/>
    <m/>
    <m/>
    <m/>
    <m/>
    <m/>
    <m/>
    <m/>
    <m/>
    <m/>
    <n v="1"/>
    <n v="1"/>
    <n v="1"/>
    <n v="165.92"/>
    <x v="5"/>
    <n v="7.54"/>
  </r>
  <r>
    <x v="1"/>
    <x v="2"/>
    <x v="2"/>
    <x v="12"/>
    <x v="148"/>
    <x v="147"/>
    <n v="10"/>
    <n v="26"/>
    <n v="0.3846"/>
    <x v="5"/>
    <n v="15"/>
    <n v="0.2"/>
    <n v="11"/>
    <n v="12"/>
    <n v="0.91669999999999996"/>
    <n v="15"/>
    <n v="15"/>
    <n v="1"/>
    <n v="17"/>
    <n v="20"/>
    <n v="0.85"/>
    <n v="25"/>
    <n v="30"/>
    <n v="0.83330000000000004"/>
    <n v="156.62"/>
    <x v="9"/>
    <n v="6.26"/>
  </r>
  <r>
    <x v="1"/>
    <x v="1"/>
    <x v="1"/>
    <x v="1"/>
    <x v="149"/>
    <x v="148"/>
    <n v="0"/>
    <n v="1"/>
    <n v="0"/>
    <x v="1"/>
    <m/>
    <m/>
    <m/>
    <m/>
    <m/>
    <m/>
    <m/>
    <m/>
    <m/>
    <m/>
    <m/>
    <m/>
    <m/>
    <m/>
    <m/>
    <x v="1"/>
    <m/>
  </r>
  <r>
    <x v="1"/>
    <x v="3"/>
    <x v="24"/>
    <x v="59"/>
    <x v="150"/>
    <x v="149"/>
    <n v="17"/>
    <n v="80"/>
    <n v="0.21249999999999999"/>
    <x v="10"/>
    <n v="23"/>
    <n v="0.30430000000000001"/>
    <n v="51"/>
    <n v="52"/>
    <n v="0.98080000000000001"/>
    <n v="54"/>
    <n v="54"/>
    <n v="1"/>
    <n v="62"/>
    <n v="78"/>
    <n v="0.79490000000000005"/>
    <n v="85"/>
    <n v="100"/>
    <n v="0.85"/>
    <n v="187.97"/>
    <x v="25"/>
    <n v="6.96"/>
  </r>
  <r>
    <x v="1"/>
    <x v="2"/>
    <x v="7"/>
    <x v="7"/>
    <x v="152"/>
    <x v="150"/>
    <n v="15"/>
    <n v="62"/>
    <n v="0.2419"/>
    <x v="7"/>
    <n v="22"/>
    <n v="0.2727"/>
    <n v="44"/>
    <n v="44"/>
    <n v="1"/>
    <n v="59"/>
    <n v="59"/>
    <n v="1"/>
    <n v="65"/>
    <n v="88"/>
    <n v="0.73860000000000003"/>
    <n v="68"/>
    <n v="77"/>
    <n v="0.8831"/>
    <n v="171.75"/>
    <x v="9"/>
    <n v="6.87"/>
  </r>
  <r>
    <x v="1"/>
    <x v="2"/>
    <x v="12"/>
    <x v="60"/>
    <x v="153"/>
    <x v="151"/>
    <n v="19"/>
    <n v="81"/>
    <n v="0.2346"/>
    <x v="8"/>
    <n v="15"/>
    <n v="0.26669999999999999"/>
    <n v="33"/>
    <n v="35"/>
    <n v="0.94289999999999996"/>
    <n v="54"/>
    <n v="60"/>
    <n v="0.9"/>
    <n v="41"/>
    <n v="52"/>
    <n v="0.78849999999999998"/>
    <n v="83"/>
    <n v="96"/>
    <n v="0.86460000000000004"/>
    <n v="161.24"/>
    <x v="25"/>
    <n v="5.97"/>
  </r>
  <r>
    <x v="1"/>
    <x v="3"/>
    <x v="29"/>
    <x v="53"/>
    <x v="154"/>
    <x v="152"/>
    <n v="20"/>
    <n v="66"/>
    <n v="0.30299999999999999"/>
    <x v="3"/>
    <n v="5"/>
    <n v="0.2"/>
    <n v="13"/>
    <n v="14"/>
    <n v="0.92859999999999998"/>
    <n v="51"/>
    <n v="54"/>
    <n v="0.94440000000000002"/>
    <n v="14"/>
    <n v="19"/>
    <n v="0.73680000000000001"/>
    <n v="66"/>
    <n v="78"/>
    <n v="0.84619999999999995"/>
    <n v="143.15"/>
    <x v="5"/>
    <n v="6.51"/>
  </r>
  <r>
    <x v="1"/>
    <x v="0"/>
    <x v="0"/>
    <x v="61"/>
    <x v="155"/>
    <x v="153"/>
    <n v="1"/>
    <n v="3"/>
    <n v="0.33329999999999999"/>
    <x v="2"/>
    <n v="1"/>
    <n v="0"/>
    <m/>
    <m/>
    <m/>
    <m/>
    <m/>
    <m/>
    <m/>
    <m/>
    <m/>
    <n v="4"/>
    <n v="4"/>
    <n v="1"/>
    <n v="238.59"/>
    <x v="15"/>
    <n v="9.18"/>
  </r>
  <r>
    <x v="1"/>
    <x v="2"/>
    <x v="18"/>
    <x v="23"/>
    <x v="156"/>
    <x v="154"/>
    <n v="13"/>
    <n v="28"/>
    <n v="0.46429999999999999"/>
    <x v="1"/>
    <m/>
    <m/>
    <n v="1"/>
    <n v="1"/>
    <n v="1"/>
    <n v="19"/>
    <n v="20"/>
    <n v="0.95"/>
    <n v="1"/>
    <n v="1"/>
    <n v="1"/>
    <n v="33"/>
    <n v="39"/>
    <n v="0.84619999999999995"/>
    <n v="41.97"/>
    <x v="19"/>
    <n v="2.62"/>
  </r>
  <r>
    <x v="1"/>
    <x v="1"/>
    <x v="1"/>
    <x v="1"/>
    <x v="1137"/>
    <x v="1131"/>
    <n v="0"/>
    <n v="1"/>
    <n v="0"/>
    <x v="1"/>
    <m/>
    <m/>
    <m/>
    <m/>
    <m/>
    <m/>
    <m/>
    <m/>
    <m/>
    <m/>
    <m/>
    <m/>
    <m/>
    <m/>
    <m/>
    <x v="1"/>
    <m/>
  </r>
  <r>
    <x v="1"/>
    <x v="2"/>
    <x v="7"/>
    <x v="27"/>
    <x v="157"/>
    <x v="155"/>
    <n v="25"/>
    <n v="71"/>
    <n v="0.35210000000000002"/>
    <x v="0"/>
    <n v="20"/>
    <n v="0.25"/>
    <n v="41"/>
    <n v="41"/>
    <n v="1"/>
    <n v="85"/>
    <n v="90"/>
    <n v="0.94440000000000002"/>
    <n v="52"/>
    <n v="68"/>
    <n v="0.76470000000000005"/>
    <n v="83"/>
    <n v="99"/>
    <n v="0.83840000000000003"/>
    <n v="164.65"/>
    <x v="9"/>
    <n v="6.59"/>
  </r>
  <r>
    <x v="1"/>
    <x v="3"/>
    <x v="4"/>
    <x v="56"/>
    <x v="158"/>
    <x v="156"/>
    <n v="19"/>
    <n v="95"/>
    <n v="0.2"/>
    <x v="3"/>
    <n v="15"/>
    <n v="6.6699999999999995E-2"/>
    <n v="44"/>
    <n v="45"/>
    <n v="0.9778"/>
    <n v="81"/>
    <n v="82"/>
    <n v="0.98780000000000001"/>
    <n v="39"/>
    <n v="61"/>
    <n v="0.63929999999999998"/>
    <n v="101"/>
    <n v="112"/>
    <n v="0.90180000000000005"/>
    <n v="193.15"/>
    <x v="15"/>
    <n v="7.43"/>
  </r>
  <r>
    <x v="1"/>
    <x v="6"/>
    <x v="17"/>
    <x v="22"/>
    <x v="160"/>
    <x v="158"/>
    <n v="22"/>
    <n v="56"/>
    <n v="0.39290000000000003"/>
    <x v="14"/>
    <n v="38"/>
    <n v="0.31580000000000003"/>
    <n v="70"/>
    <n v="73"/>
    <n v="0.95889999999999997"/>
    <n v="57"/>
    <n v="60"/>
    <n v="0.95"/>
    <n v="74"/>
    <n v="110"/>
    <n v="0.67269999999999996"/>
    <n v="68"/>
    <n v="77"/>
    <n v="0.8831"/>
    <n v="179.72"/>
    <x v="3"/>
    <n v="7.49"/>
  </r>
  <r>
    <x v="1"/>
    <x v="3"/>
    <x v="26"/>
    <x v="62"/>
    <x v="161"/>
    <x v="159"/>
    <n v="12"/>
    <n v="85"/>
    <n v="0.14119999999999999"/>
    <x v="6"/>
    <n v="19"/>
    <n v="0.1053"/>
    <n v="23"/>
    <n v="23"/>
    <n v="1"/>
    <n v="76"/>
    <n v="80"/>
    <n v="0.95"/>
    <n v="10"/>
    <n v="26"/>
    <n v="0.3846"/>
    <n v="99"/>
    <n v="121"/>
    <n v="0.81820000000000004"/>
    <n v="133.63"/>
    <x v="2"/>
    <n v="6.68"/>
  </r>
  <r>
    <x v="1"/>
    <x v="2"/>
    <x v="12"/>
    <x v="41"/>
    <x v="162"/>
    <x v="160"/>
    <n v="11"/>
    <n v="22"/>
    <n v="0.5"/>
    <x v="6"/>
    <n v="12"/>
    <n v="0.16669999999999999"/>
    <n v="3"/>
    <n v="3"/>
    <n v="1"/>
    <n v="4"/>
    <n v="4"/>
    <n v="1"/>
    <n v="3"/>
    <n v="3"/>
    <n v="1"/>
    <n v="18"/>
    <n v="18"/>
    <n v="1"/>
    <n v="35.92"/>
    <x v="10"/>
    <n v="5.99"/>
  </r>
  <r>
    <x v="1"/>
    <x v="2"/>
    <x v="11"/>
    <x v="20"/>
    <x v="163"/>
    <x v="161"/>
    <n v="24"/>
    <n v="37"/>
    <n v="0.64859999999999995"/>
    <x v="8"/>
    <n v="14"/>
    <n v="0.28570000000000001"/>
    <n v="8"/>
    <n v="8"/>
    <n v="1"/>
    <n v="18"/>
    <n v="21"/>
    <n v="0.85709999999999997"/>
    <n v="5"/>
    <n v="15"/>
    <n v="0.33329999999999999"/>
    <n v="28"/>
    <n v="28"/>
    <n v="1"/>
    <n v="38.96"/>
    <x v="10"/>
    <n v="6.49"/>
  </r>
  <r>
    <x v="1"/>
    <x v="0"/>
    <x v="23"/>
    <x v="57"/>
    <x v="164"/>
    <x v="162"/>
    <n v="29"/>
    <n v="48"/>
    <n v="0.60419999999999996"/>
    <x v="1"/>
    <m/>
    <m/>
    <n v="31"/>
    <n v="32"/>
    <n v="0.96879999999999999"/>
    <n v="37"/>
    <n v="40"/>
    <n v="0.92500000000000004"/>
    <n v="10"/>
    <n v="61"/>
    <n v="0.16389999999999999"/>
    <n v="44"/>
    <n v="52"/>
    <n v="0.84619999999999995"/>
    <n v="91.07"/>
    <x v="5"/>
    <n v="4.1399999999999997"/>
  </r>
  <r>
    <x v="1"/>
    <x v="0"/>
    <x v="3"/>
    <x v="3"/>
    <x v="165"/>
    <x v="163"/>
    <n v="12"/>
    <n v="74"/>
    <n v="0.16220000000000001"/>
    <x v="6"/>
    <n v="14"/>
    <n v="0.1429"/>
    <n v="59"/>
    <n v="60"/>
    <n v="0.98329999999999995"/>
    <n v="51"/>
    <n v="52"/>
    <n v="0.98080000000000001"/>
    <n v="31"/>
    <n v="82"/>
    <n v="0.378"/>
    <n v="82"/>
    <n v="84"/>
    <n v="0.97619999999999996"/>
    <n v="144.37"/>
    <x v="9"/>
    <n v="5.77"/>
  </r>
  <r>
    <x v="1"/>
    <x v="3"/>
    <x v="29"/>
    <x v="45"/>
    <x v="166"/>
    <x v="164"/>
    <n v="0"/>
    <n v="41"/>
    <n v="0"/>
    <x v="3"/>
    <n v="9"/>
    <n v="0.1111"/>
    <n v="17"/>
    <n v="20"/>
    <n v="0.85"/>
    <n v="33"/>
    <n v="35"/>
    <n v="0.94289999999999996"/>
    <n v="17"/>
    <n v="25"/>
    <n v="0.68"/>
    <n v="50"/>
    <n v="70"/>
    <n v="0.71430000000000005"/>
    <n v="131.94"/>
    <x v="15"/>
    <n v="5.07"/>
  </r>
  <r>
    <x v="1"/>
    <x v="4"/>
    <x v="5"/>
    <x v="5"/>
    <x v="167"/>
    <x v="165"/>
    <n v="21"/>
    <n v="113"/>
    <n v="0.18579999999999999"/>
    <x v="3"/>
    <n v="6"/>
    <n v="0.16669999999999999"/>
    <n v="18"/>
    <n v="18"/>
    <n v="1"/>
    <n v="84"/>
    <n v="86"/>
    <n v="0.97670000000000001"/>
    <n v="8"/>
    <n v="25"/>
    <n v="0.32"/>
    <n v="133"/>
    <n v="145"/>
    <n v="0.91720000000000002"/>
    <n v="164.51"/>
    <x v="3"/>
    <n v="6.85"/>
  </r>
  <r>
    <x v="1"/>
    <x v="0"/>
    <x v="14"/>
    <x v="63"/>
    <x v="168"/>
    <x v="166"/>
    <n v="26"/>
    <n v="79"/>
    <n v="0.3291"/>
    <x v="7"/>
    <n v="22"/>
    <n v="0.2727"/>
    <n v="37"/>
    <n v="38"/>
    <n v="0.97370000000000001"/>
    <n v="68"/>
    <n v="73"/>
    <n v="0.93149999999999999"/>
    <n v="44"/>
    <n v="73"/>
    <n v="0.60270000000000001"/>
    <n v="83"/>
    <n v="93"/>
    <n v="0.89249999999999996"/>
    <n v="150.54"/>
    <x v="9"/>
    <n v="6.02"/>
  </r>
  <r>
    <x v="1"/>
    <x v="1"/>
    <x v="1"/>
    <x v="1"/>
    <x v="1138"/>
    <x v="1132"/>
    <n v="0"/>
    <n v="2"/>
    <n v="0"/>
    <x v="1"/>
    <m/>
    <m/>
    <m/>
    <m/>
    <m/>
    <m/>
    <m/>
    <m/>
    <m/>
    <m/>
    <m/>
    <m/>
    <m/>
    <m/>
    <m/>
    <x v="1"/>
    <m/>
  </r>
  <r>
    <x v="1"/>
    <x v="3"/>
    <x v="24"/>
    <x v="39"/>
    <x v="169"/>
    <x v="167"/>
    <n v="7"/>
    <n v="37"/>
    <n v="0.18920000000000001"/>
    <x v="5"/>
    <n v="41"/>
    <n v="7.3200000000000001E-2"/>
    <n v="51"/>
    <n v="51"/>
    <n v="1"/>
    <n v="30"/>
    <n v="30"/>
    <n v="1"/>
    <n v="74"/>
    <n v="92"/>
    <n v="0.80430000000000001"/>
    <n v="40"/>
    <n v="49"/>
    <n v="0.81630000000000003"/>
    <n v="149.86000000000001"/>
    <x v="5"/>
    <n v="6.81"/>
  </r>
  <r>
    <x v="1"/>
    <x v="4"/>
    <x v="30"/>
    <x v="49"/>
    <x v="170"/>
    <x v="168"/>
    <n v="8"/>
    <n v="40"/>
    <n v="0.2"/>
    <x v="3"/>
    <n v="16"/>
    <n v="6.25E-2"/>
    <n v="59"/>
    <n v="59"/>
    <n v="1"/>
    <n v="32"/>
    <n v="32"/>
    <n v="1"/>
    <n v="75"/>
    <n v="94"/>
    <n v="0.79790000000000005"/>
    <n v="39"/>
    <n v="54"/>
    <n v="0.72219999999999995"/>
    <n v="160.19999999999999"/>
    <x v="3"/>
    <n v="6.67"/>
  </r>
  <r>
    <x v="1"/>
    <x v="4"/>
    <x v="5"/>
    <x v="5"/>
    <x v="171"/>
    <x v="169"/>
    <n v="5"/>
    <n v="32"/>
    <n v="0.15629999999999999"/>
    <x v="6"/>
    <n v="4"/>
    <n v="0.5"/>
    <n v="5"/>
    <n v="5"/>
    <n v="1"/>
    <n v="22"/>
    <n v="22"/>
    <n v="1"/>
    <n v="5"/>
    <n v="6"/>
    <n v="0.83330000000000004"/>
    <n v="37"/>
    <n v="59"/>
    <n v="0.62709999999999999"/>
    <n v="76.34"/>
    <x v="19"/>
    <n v="4.7699999999999996"/>
  </r>
  <r>
    <x v="1"/>
    <x v="2"/>
    <x v="11"/>
    <x v="20"/>
    <x v="172"/>
    <x v="170"/>
    <n v="19"/>
    <n v="69"/>
    <n v="0.27539999999999998"/>
    <x v="5"/>
    <n v="22"/>
    <n v="0.13639999999999999"/>
    <n v="43"/>
    <n v="45"/>
    <n v="0.9556"/>
    <n v="65"/>
    <n v="68"/>
    <n v="0.95589999999999997"/>
    <n v="38"/>
    <n v="71"/>
    <n v="0.53520000000000001"/>
    <n v="83"/>
    <n v="98"/>
    <n v="0.84689999999999999"/>
    <n v="146.47999999999999"/>
    <x v="9"/>
    <n v="5.86"/>
  </r>
  <r>
    <x v="1"/>
    <x v="2"/>
    <x v="11"/>
    <x v="25"/>
    <x v="1139"/>
    <x v="1133"/>
    <n v="1"/>
    <n v="2"/>
    <n v="0.5"/>
    <x v="1"/>
    <m/>
    <m/>
    <m/>
    <m/>
    <m/>
    <n v="1"/>
    <n v="1"/>
    <n v="1"/>
    <m/>
    <m/>
    <m/>
    <n v="2"/>
    <n v="2"/>
    <n v="1"/>
    <m/>
    <x v="1"/>
    <m/>
  </r>
  <r>
    <x v="1"/>
    <x v="3"/>
    <x v="6"/>
    <x v="54"/>
    <x v="173"/>
    <x v="171"/>
    <n v="6"/>
    <n v="55"/>
    <n v="0.1091"/>
    <x v="5"/>
    <n v="15"/>
    <n v="0.2"/>
    <n v="19"/>
    <n v="19"/>
    <n v="1"/>
    <n v="21"/>
    <n v="21"/>
    <n v="1"/>
    <n v="20"/>
    <n v="31"/>
    <n v="0.6452"/>
    <n v="71"/>
    <n v="80"/>
    <n v="0.88749999999999996"/>
    <n v="123.35"/>
    <x v="8"/>
    <n v="6.85"/>
  </r>
  <r>
    <x v="1"/>
    <x v="4"/>
    <x v="8"/>
    <x v="8"/>
    <x v="174"/>
    <x v="172"/>
    <n v="15"/>
    <n v="88"/>
    <n v="0.17050000000000001"/>
    <x v="7"/>
    <n v="21"/>
    <n v="0.28570000000000001"/>
    <n v="39"/>
    <n v="39"/>
    <n v="1"/>
    <n v="62"/>
    <n v="64"/>
    <n v="0.96879999999999999"/>
    <n v="39"/>
    <n v="56"/>
    <n v="0.69640000000000002"/>
    <n v="102"/>
    <n v="109"/>
    <n v="0.93579999999999997"/>
    <n v="172.54"/>
    <x v="6"/>
    <n v="7.5"/>
  </r>
  <r>
    <x v="1"/>
    <x v="2"/>
    <x v="18"/>
    <x v="23"/>
    <x v="175"/>
    <x v="173"/>
    <n v="29"/>
    <n v="73"/>
    <n v="0.39729999999999999"/>
    <x v="7"/>
    <n v="18"/>
    <n v="0.33329999999999999"/>
    <n v="17"/>
    <n v="17"/>
    <n v="1"/>
    <n v="119"/>
    <n v="122"/>
    <n v="0.97540000000000004"/>
    <n v="21"/>
    <n v="27"/>
    <n v="0.77780000000000005"/>
    <n v="76"/>
    <n v="143"/>
    <n v="0.53149999999999997"/>
    <n v="122.85"/>
    <x v="9"/>
    <n v="4.91"/>
  </r>
  <r>
    <x v="1"/>
    <x v="1"/>
    <x v="1"/>
    <x v="1"/>
    <x v="176"/>
    <x v="174"/>
    <n v="0"/>
    <n v="4"/>
    <n v="0"/>
    <x v="1"/>
    <m/>
    <m/>
    <m/>
    <m/>
    <m/>
    <m/>
    <m/>
    <m/>
    <m/>
    <m/>
    <m/>
    <m/>
    <m/>
    <m/>
    <m/>
    <x v="1"/>
    <m/>
  </r>
  <r>
    <x v="1"/>
    <x v="4"/>
    <x v="16"/>
    <x v="18"/>
    <x v="1140"/>
    <x v="1134"/>
    <n v="2"/>
    <n v="7"/>
    <n v="0.28570000000000001"/>
    <x v="1"/>
    <m/>
    <m/>
    <m/>
    <m/>
    <m/>
    <m/>
    <m/>
    <m/>
    <m/>
    <m/>
    <m/>
    <n v="7"/>
    <n v="7"/>
    <n v="1"/>
    <n v="14.65"/>
    <x v="18"/>
    <n v="4.88"/>
  </r>
  <r>
    <x v="1"/>
    <x v="3"/>
    <x v="29"/>
    <x v="53"/>
    <x v="177"/>
    <x v="175"/>
    <n v="9"/>
    <n v="51"/>
    <n v="0.17649999999999999"/>
    <x v="8"/>
    <n v="15"/>
    <n v="0.26669999999999999"/>
    <n v="10"/>
    <n v="12"/>
    <n v="0.83330000000000004"/>
    <n v="47"/>
    <n v="49"/>
    <n v="0.95920000000000005"/>
    <n v="14"/>
    <n v="18"/>
    <n v="0.77780000000000005"/>
    <n v="57"/>
    <n v="71"/>
    <n v="0.80279999999999996"/>
    <n v="124.82"/>
    <x v="4"/>
    <n v="5.94"/>
  </r>
  <r>
    <x v="1"/>
    <x v="0"/>
    <x v="14"/>
    <x v="63"/>
    <x v="178"/>
    <x v="176"/>
    <n v="20"/>
    <n v="78"/>
    <n v="0.25640000000000002"/>
    <x v="5"/>
    <n v="12"/>
    <n v="0.25"/>
    <n v="47"/>
    <n v="49"/>
    <n v="0.95920000000000005"/>
    <n v="71"/>
    <n v="76"/>
    <n v="0.93420000000000003"/>
    <n v="34"/>
    <n v="66"/>
    <n v="0.51519999999999999"/>
    <n v="86"/>
    <n v="102"/>
    <n v="0.84309999999999996"/>
    <n v="144.34"/>
    <x v="15"/>
    <n v="5.55"/>
  </r>
  <r>
    <x v="1"/>
    <x v="4"/>
    <x v="30"/>
    <x v="49"/>
    <x v="179"/>
    <x v="177"/>
    <n v="15"/>
    <n v="78"/>
    <n v="0.1923"/>
    <x v="0"/>
    <n v="36"/>
    <n v="0.1389"/>
    <n v="40"/>
    <n v="40"/>
    <n v="1"/>
    <n v="45"/>
    <n v="51"/>
    <n v="0.88239999999999996"/>
    <n v="52"/>
    <n v="70"/>
    <n v="0.7429"/>
    <n v="82"/>
    <n v="90"/>
    <n v="0.91110000000000002"/>
    <n v="162.47999999999999"/>
    <x v="6"/>
    <n v="7.06"/>
  </r>
  <r>
    <x v="1"/>
    <x v="3"/>
    <x v="6"/>
    <x v="6"/>
    <x v="180"/>
    <x v="178"/>
    <n v="15"/>
    <n v="58"/>
    <n v="0.2586"/>
    <x v="3"/>
    <n v="5"/>
    <n v="0.2"/>
    <n v="19"/>
    <n v="19"/>
    <n v="1"/>
    <n v="40"/>
    <n v="40"/>
    <n v="1"/>
    <n v="16"/>
    <n v="32"/>
    <n v="0.5"/>
    <n v="69"/>
    <n v="92"/>
    <n v="0.75"/>
    <n v="118.45"/>
    <x v="11"/>
    <n v="6.23"/>
  </r>
  <r>
    <x v="1"/>
    <x v="3"/>
    <x v="6"/>
    <x v="54"/>
    <x v="181"/>
    <x v="179"/>
    <n v="10"/>
    <n v="56"/>
    <n v="0.17860000000000001"/>
    <x v="0"/>
    <n v="18"/>
    <n v="0.27779999999999999"/>
    <n v="33"/>
    <n v="34"/>
    <n v="0.97060000000000002"/>
    <n v="49"/>
    <n v="52"/>
    <n v="0.94230000000000003"/>
    <n v="49"/>
    <n v="59"/>
    <n v="0.83050000000000002"/>
    <n v="62"/>
    <n v="73"/>
    <n v="0.84930000000000005"/>
    <n v="142.9"/>
    <x v="5"/>
    <n v="6.5"/>
  </r>
  <r>
    <x v="1"/>
    <x v="3"/>
    <x v="19"/>
    <x v="24"/>
    <x v="182"/>
    <x v="180"/>
    <n v="15"/>
    <n v="79"/>
    <n v="0.18990000000000001"/>
    <x v="2"/>
    <n v="20"/>
    <n v="0"/>
    <n v="32"/>
    <n v="32"/>
    <n v="1"/>
    <n v="67"/>
    <n v="67"/>
    <n v="1"/>
    <n v="40"/>
    <n v="52"/>
    <n v="0.76919999999999999"/>
    <n v="87"/>
    <n v="115"/>
    <n v="0.75649999999999995"/>
    <n v="167.13"/>
    <x v="15"/>
    <n v="6.43"/>
  </r>
  <r>
    <x v="1"/>
    <x v="2"/>
    <x v="11"/>
    <x v="20"/>
    <x v="183"/>
    <x v="181"/>
    <n v="28"/>
    <n v="91"/>
    <n v="0.30769999999999997"/>
    <x v="6"/>
    <n v="16"/>
    <n v="0.125"/>
    <n v="32"/>
    <n v="34"/>
    <n v="0.94120000000000004"/>
    <n v="74"/>
    <n v="77"/>
    <n v="0.96099999999999997"/>
    <n v="34"/>
    <n v="64"/>
    <n v="0.53129999999999999"/>
    <n v="95"/>
    <n v="106"/>
    <n v="0.8962"/>
    <n v="155.24"/>
    <x v="15"/>
    <n v="5.97"/>
  </r>
  <r>
    <x v="1"/>
    <x v="2"/>
    <x v="7"/>
    <x v="36"/>
    <x v="184"/>
    <x v="182"/>
    <n v="16"/>
    <n v="50"/>
    <n v="0.32"/>
    <x v="1"/>
    <m/>
    <m/>
    <n v="22"/>
    <n v="24"/>
    <n v="0.91669999999999996"/>
    <n v="46"/>
    <n v="50"/>
    <n v="0.92"/>
    <n v="22"/>
    <n v="48"/>
    <n v="0.45829999999999999"/>
    <n v="61"/>
    <n v="64"/>
    <n v="0.95309999999999995"/>
    <n v="99.69"/>
    <x v="2"/>
    <n v="4.9800000000000004"/>
  </r>
  <r>
    <x v="1"/>
    <x v="1"/>
    <x v="1"/>
    <x v="1"/>
    <x v="1141"/>
    <x v="1135"/>
    <m/>
    <m/>
    <m/>
    <x v="3"/>
    <n v="1"/>
    <n v="1"/>
    <m/>
    <m/>
    <m/>
    <m/>
    <m/>
    <m/>
    <m/>
    <m/>
    <m/>
    <m/>
    <m/>
    <m/>
    <m/>
    <x v="1"/>
    <m/>
  </r>
  <r>
    <x v="1"/>
    <x v="2"/>
    <x v="7"/>
    <x v="7"/>
    <x v="185"/>
    <x v="183"/>
    <n v="29"/>
    <n v="90"/>
    <n v="0.32219999999999999"/>
    <x v="8"/>
    <n v="20"/>
    <n v="0.2"/>
    <n v="42"/>
    <n v="42"/>
    <n v="1"/>
    <n v="84"/>
    <n v="86"/>
    <n v="0.97670000000000001"/>
    <n v="44"/>
    <n v="73"/>
    <n v="0.60270000000000001"/>
    <n v="92"/>
    <n v="100"/>
    <n v="0.92"/>
    <n v="165.32"/>
    <x v="9"/>
    <n v="6.61"/>
  </r>
  <r>
    <x v="1"/>
    <x v="3"/>
    <x v="6"/>
    <x v="54"/>
    <x v="186"/>
    <x v="184"/>
    <n v="4"/>
    <n v="35"/>
    <n v="0.1143"/>
    <x v="3"/>
    <n v="14"/>
    <n v="7.1400000000000005E-2"/>
    <n v="13"/>
    <n v="13"/>
    <n v="1"/>
    <n v="25"/>
    <n v="25"/>
    <n v="1"/>
    <n v="11"/>
    <n v="16"/>
    <n v="0.6875"/>
    <n v="38"/>
    <n v="50"/>
    <n v="0.76"/>
    <n v="80.62"/>
    <x v="23"/>
    <n v="5.76"/>
  </r>
  <r>
    <x v="1"/>
    <x v="1"/>
    <x v="1"/>
    <x v="1"/>
    <x v="187"/>
    <x v="185"/>
    <n v="70"/>
    <n v="180"/>
    <n v="0.38890000000000002"/>
    <x v="1"/>
    <m/>
    <m/>
    <m/>
    <m/>
    <m/>
    <m/>
    <m/>
    <m/>
    <m/>
    <m/>
    <m/>
    <m/>
    <m/>
    <m/>
    <m/>
    <x v="1"/>
    <m/>
  </r>
  <r>
    <x v="1"/>
    <x v="6"/>
    <x v="17"/>
    <x v="22"/>
    <x v="188"/>
    <x v="186"/>
    <n v="0"/>
    <n v="5"/>
    <n v="0"/>
    <x v="2"/>
    <n v="3"/>
    <n v="0"/>
    <n v="5"/>
    <n v="5"/>
    <n v="1"/>
    <n v="4"/>
    <n v="4"/>
    <n v="1"/>
    <n v="3"/>
    <n v="8"/>
    <n v="0.375"/>
    <n v="6"/>
    <n v="8"/>
    <n v="0.75"/>
    <n v="83.38"/>
    <x v="21"/>
    <n v="6.41"/>
  </r>
  <r>
    <x v="1"/>
    <x v="2"/>
    <x v="10"/>
    <x v="10"/>
    <x v="191"/>
    <x v="189"/>
    <n v="6"/>
    <n v="35"/>
    <n v="0.1714"/>
    <x v="2"/>
    <n v="1"/>
    <n v="0"/>
    <n v="5"/>
    <n v="5"/>
    <n v="1"/>
    <n v="33"/>
    <n v="36"/>
    <n v="0.91669999999999996"/>
    <n v="3"/>
    <n v="5"/>
    <n v="0.6"/>
    <n v="39"/>
    <n v="48"/>
    <n v="0.8125"/>
    <n v="147.61000000000001"/>
    <x v="15"/>
    <n v="5.68"/>
  </r>
  <r>
    <x v="1"/>
    <x v="4"/>
    <x v="27"/>
    <x v="58"/>
    <x v="192"/>
    <x v="190"/>
    <m/>
    <m/>
    <m/>
    <x v="1"/>
    <m/>
    <m/>
    <m/>
    <m/>
    <m/>
    <m/>
    <m/>
    <m/>
    <m/>
    <m/>
    <m/>
    <n v="2"/>
    <n v="2"/>
    <n v="1"/>
    <n v="24.99"/>
    <x v="18"/>
    <n v="8.33"/>
  </r>
  <r>
    <x v="1"/>
    <x v="2"/>
    <x v="10"/>
    <x v="21"/>
    <x v="193"/>
    <x v="191"/>
    <n v="0"/>
    <n v="3"/>
    <n v="0"/>
    <x v="1"/>
    <m/>
    <m/>
    <m/>
    <m/>
    <m/>
    <n v="1"/>
    <n v="1"/>
    <n v="1"/>
    <m/>
    <m/>
    <m/>
    <n v="3"/>
    <n v="3"/>
    <n v="1"/>
    <n v="168.87"/>
    <x v="3"/>
    <n v="7.04"/>
  </r>
  <r>
    <x v="1"/>
    <x v="4"/>
    <x v="27"/>
    <x v="58"/>
    <x v="194"/>
    <x v="192"/>
    <n v="16"/>
    <n v="99"/>
    <n v="0.16159999999999999"/>
    <x v="2"/>
    <n v="1"/>
    <n v="0"/>
    <n v="2"/>
    <n v="5"/>
    <n v="0.4"/>
    <n v="21"/>
    <n v="21"/>
    <n v="1"/>
    <n v="5"/>
    <n v="7"/>
    <n v="0.71430000000000005"/>
    <n v="109"/>
    <n v="113"/>
    <n v="0.96460000000000001"/>
    <n v="277.18"/>
    <x v="9"/>
    <n v="11.09"/>
  </r>
  <r>
    <x v="1"/>
    <x v="3"/>
    <x v="25"/>
    <x v="40"/>
    <x v="195"/>
    <x v="193"/>
    <n v="0"/>
    <n v="2"/>
    <n v="0"/>
    <x v="1"/>
    <m/>
    <m/>
    <m/>
    <m/>
    <m/>
    <m/>
    <m/>
    <m/>
    <m/>
    <m/>
    <m/>
    <n v="2"/>
    <n v="2"/>
    <n v="1"/>
    <m/>
    <x v="1"/>
    <m/>
  </r>
  <r>
    <x v="1"/>
    <x v="2"/>
    <x v="9"/>
    <x v="26"/>
    <x v="196"/>
    <x v="194"/>
    <n v="0"/>
    <n v="2"/>
    <n v="0"/>
    <x v="1"/>
    <m/>
    <m/>
    <n v="1"/>
    <n v="1"/>
    <n v="1"/>
    <m/>
    <m/>
    <m/>
    <n v="1"/>
    <n v="1"/>
    <n v="1"/>
    <n v="4"/>
    <n v="4"/>
    <n v="1"/>
    <n v="282.37"/>
    <x v="9"/>
    <n v="11.29"/>
  </r>
  <r>
    <x v="1"/>
    <x v="3"/>
    <x v="25"/>
    <x v="40"/>
    <x v="197"/>
    <x v="195"/>
    <n v="31"/>
    <n v="83"/>
    <n v="0.3735"/>
    <x v="2"/>
    <n v="1"/>
    <n v="0"/>
    <n v="9"/>
    <n v="9"/>
    <n v="1"/>
    <n v="30"/>
    <n v="30"/>
    <n v="1"/>
    <n v="3"/>
    <n v="5"/>
    <n v="0.6"/>
    <n v="87"/>
    <n v="97"/>
    <n v="0.89690000000000003"/>
    <n v="110.42"/>
    <x v="2"/>
    <n v="5.52"/>
  </r>
  <r>
    <x v="1"/>
    <x v="5"/>
    <x v="15"/>
    <x v="19"/>
    <x v="198"/>
    <x v="196"/>
    <n v="7"/>
    <n v="12"/>
    <n v="0.58330000000000004"/>
    <x v="3"/>
    <n v="1"/>
    <n v="1"/>
    <n v="2"/>
    <n v="2"/>
    <n v="1"/>
    <n v="7"/>
    <n v="8"/>
    <n v="0.875"/>
    <n v="2"/>
    <n v="2"/>
    <n v="1"/>
    <n v="15"/>
    <n v="15"/>
    <n v="1"/>
    <n v="57.61"/>
    <x v="17"/>
    <n v="8.23"/>
  </r>
  <r>
    <x v="1"/>
    <x v="0"/>
    <x v="14"/>
    <x v="63"/>
    <x v="199"/>
    <x v="197"/>
    <n v="19"/>
    <n v="28"/>
    <n v="0.67859999999999998"/>
    <x v="3"/>
    <n v="1"/>
    <n v="1"/>
    <m/>
    <m/>
    <m/>
    <n v="14"/>
    <n v="16"/>
    <n v="0.875"/>
    <m/>
    <m/>
    <m/>
    <n v="25"/>
    <n v="25"/>
    <n v="1"/>
    <n v="30.42"/>
    <x v="14"/>
    <n v="6.08"/>
  </r>
  <r>
    <x v="1"/>
    <x v="4"/>
    <x v="22"/>
    <x v="52"/>
    <x v="200"/>
    <x v="198"/>
    <n v="5"/>
    <n v="21"/>
    <n v="0.23810000000000001"/>
    <x v="1"/>
    <m/>
    <m/>
    <m/>
    <m/>
    <m/>
    <n v="5"/>
    <n v="5"/>
    <n v="1"/>
    <m/>
    <m/>
    <m/>
    <n v="24"/>
    <n v="39"/>
    <n v="0.61539999999999995"/>
    <n v="16.899999999999999"/>
    <x v="24"/>
    <n v="4.2300000000000004"/>
  </r>
  <r>
    <x v="1"/>
    <x v="6"/>
    <x v="17"/>
    <x v="22"/>
    <x v="201"/>
    <x v="199"/>
    <n v="7"/>
    <n v="60"/>
    <n v="0.1167"/>
    <x v="2"/>
    <n v="23"/>
    <n v="0"/>
    <n v="56"/>
    <n v="57"/>
    <n v="0.98250000000000004"/>
    <n v="57"/>
    <n v="59"/>
    <n v="0.96609999999999996"/>
    <n v="55"/>
    <n v="89"/>
    <n v="0.61799999999999999"/>
    <n v="66"/>
    <n v="74"/>
    <n v="0.89190000000000003"/>
    <n v="147.44"/>
    <x v="9"/>
    <n v="5.9"/>
  </r>
  <r>
    <x v="1"/>
    <x v="6"/>
    <x v="17"/>
    <x v="37"/>
    <x v="202"/>
    <x v="200"/>
    <n v="17"/>
    <n v="71"/>
    <n v="0.2394"/>
    <x v="9"/>
    <n v="58"/>
    <n v="0.13789999999999999"/>
    <n v="76"/>
    <n v="78"/>
    <n v="0.97440000000000004"/>
    <n v="53"/>
    <n v="57"/>
    <n v="0.92979999999999996"/>
    <n v="114"/>
    <n v="131"/>
    <n v="0.87019999999999997"/>
    <n v="72"/>
    <n v="72"/>
    <n v="1"/>
    <n v="239.69"/>
    <x v="15"/>
    <n v="9.2200000000000006"/>
  </r>
  <r>
    <x v="1"/>
    <x v="4"/>
    <x v="5"/>
    <x v="5"/>
    <x v="203"/>
    <x v="201"/>
    <n v="10"/>
    <n v="38"/>
    <n v="0.26319999999999999"/>
    <x v="2"/>
    <n v="3"/>
    <n v="0"/>
    <n v="11"/>
    <n v="11"/>
    <n v="1"/>
    <n v="29"/>
    <n v="29"/>
    <n v="1"/>
    <n v="11"/>
    <n v="16"/>
    <n v="0.6875"/>
    <n v="40"/>
    <n v="45"/>
    <n v="0.88890000000000002"/>
    <n v="83.1"/>
    <x v="0"/>
    <n v="7.55"/>
  </r>
  <r>
    <x v="1"/>
    <x v="3"/>
    <x v="6"/>
    <x v="6"/>
    <x v="204"/>
    <x v="202"/>
    <n v="8"/>
    <n v="40"/>
    <n v="0.2"/>
    <x v="6"/>
    <n v="14"/>
    <n v="0.1429"/>
    <n v="20"/>
    <n v="20"/>
    <n v="1"/>
    <n v="28"/>
    <n v="28"/>
    <n v="1"/>
    <n v="14"/>
    <n v="33"/>
    <n v="0.42420000000000002"/>
    <n v="44"/>
    <n v="58"/>
    <n v="0.75860000000000005"/>
    <n v="105.41"/>
    <x v="7"/>
    <n v="7.03"/>
  </r>
  <r>
    <x v="1"/>
    <x v="4"/>
    <x v="22"/>
    <x v="33"/>
    <x v="205"/>
    <x v="203"/>
    <n v="11"/>
    <n v="58"/>
    <n v="0.18970000000000001"/>
    <x v="0"/>
    <n v="25"/>
    <n v="0.2"/>
    <n v="64"/>
    <n v="65"/>
    <n v="0.98460000000000003"/>
    <n v="52"/>
    <n v="52"/>
    <n v="1"/>
    <n v="77"/>
    <n v="98"/>
    <n v="0.78569999999999995"/>
    <n v="58"/>
    <n v="88"/>
    <n v="0.65910000000000002"/>
    <n v="178.59"/>
    <x v="3"/>
    <n v="7.44"/>
  </r>
  <r>
    <x v="1"/>
    <x v="0"/>
    <x v="14"/>
    <x v="63"/>
    <x v="206"/>
    <x v="204"/>
    <n v="29"/>
    <n v="60"/>
    <n v="0.48330000000000001"/>
    <x v="8"/>
    <n v="10"/>
    <n v="0.4"/>
    <n v="25"/>
    <n v="28"/>
    <n v="0.89290000000000003"/>
    <n v="51"/>
    <n v="55"/>
    <n v="0.92730000000000001"/>
    <n v="41"/>
    <n v="57"/>
    <n v="0.71930000000000005"/>
    <n v="59"/>
    <n v="63"/>
    <n v="0.9365"/>
    <n v="150.08000000000001"/>
    <x v="3"/>
    <n v="6.25"/>
  </r>
  <r>
    <x v="1"/>
    <x v="1"/>
    <x v="1"/>
    <x v="1"/>
    <x v="1142"/>
    <x v="1136"/>
    <n v="0"/>
    <n v="2"/>
    <n v="0"/>
    <x v="1"/>
    <m/>
    <m/>
    <m/>
    <m/>
    <m/>
    <m/>
    <m/>
    <m/>
    <m/>
    <m/>
    <m/>
    <m/>
    <m/>
    <m/>
    <m/>
    <x v="1"/>
    <m/>
  </r>
  <r>
    <x v="1"/>
    <x v="0"/>
    <x v="20"/>
    <x v="30"/>
    <x v="208"/>
    <x v="206"/>
    <n v="14"/>
    <n v="53"/>
    <n v="0.26419999999999999"/>
    <x v="7"/>
    <n v="18"/>
    <n v="0.33329999999999999"/>
    <n v="44"/>
    <n v="45"/>
    <n v="0.9778"/>
    <n v="54"/>
    <n v="54"/>
    <n v="1"/>
    <n v="47"/>
    <n v="75"/>
    <n v="0.62670000000000003"/>
    <n v="57"/>
    <n v="64"/>
    <n v="0.89059999999999995"/>
    <n v="149.41"/>
    <x v="3"/>
    <n v="6.23"/>
  </r>
  <r>
    <x v="1"/>
    <x v="2"/>
    <x v="7"/>
    <x v="38"/>
    <x v="209"/>
    <x v="207"/>
    <n v="19"/>
    <n v="77"/>
    <n v="0.24679999999999999"/>
    <x v="8"/>
    <n v="18"/>
    <n v="0.22220000000000001"/>
    <n v="56"/>
    <n v="58"/>
    <n v="0.96550000000000002"/>
    <n v="50"/>
    <n v="52"/>
    <n v="0.96150000000000002"/>
    <n v="25"/>
    <n v="91"/>
    <n v="0.2747"/>
    <n v="73"/>
    <n v="85"/>
    <n v="0.85880000000000001"/>
    <n v="132.72999999999999"/>
    <x v="3"/>
    <n v="5.53"/>
  </r>
  <r>
    <x v="1"/>
    <x v="6"/>
    <x v="17"/>
    <x v="32"/>
    <x v="210"/>
    <x v="208"/>
    <n v="22"/>
    <n v="118"/>
    <n v="0.18640000000000001"/>
    <x v="5"/>
    <n v="18"/>
    <n v="0.16669999999999999"/>
    <n v="46"/>
    <n v="46"/>
    <n v="1"/>
    <n v="101"/>
    <n v="107"/>
    <n v="0.94389999999999996"/>
    <n v="58"/>
    <n v="81"/>
    <n v="0.71599999999999997"/>
    <n v="134"/>
    <n v="139"/>
    <n v="0.96399999999999997"/>
    <n v="229.27"/>
    <x v="15"/>
    <n v="8.82"/>
  </r>
  <r>
    <x v="1"/>
    <x v="3"/>
    <x v="6"/>
    <x v="64"/>
    <x v="211"/>
    <x v="209"/>
    <n v="7"/>
    <n v="7"/>
    <n v="1"/>
    <x v="6"/>
    <n v="7"/>
    <n v="0.28570000000000001"/>
    <m/>
    <m/>
    <m/>
    <m/>
    <m/>
    <m/>
    <m/>
    <m/>
    <m/>
    <m/>
    <m/>
    <m/>
    <m/>
    <x v="1"/>
    <m/>
  </r>
  <r>
    <x v="1"/>
    <x v="3"/>
    <x v="19"/>
    <x v="24"/>
    <x v="212"/>
    <x v="210"/>
    <n v="8"/>
    <n v="79"/>
    <n v="0.1013"/>
    <x v="2"/>
    <n v="12"/>
    <n v="0"/>
    <n v="29"/>
    <n v="31"/>
    <n v="0.9355"/>
    <n v="22"/>
    <n v="23"/>
    <n v="0.95650000000000002"/>
    <n v="29"/>
    <n v="47"/>
    <n v="0.61699999999999999"/>
    <n v="84"/>
    <n v="113"/>
    <n v="0.74339999999999995"/>
    <n v="172.54"/>
    <x v="15"/>
    <n v="6.64"/>
  </r>
  <r>
    <x v="1"/>
    <x v="6"/>
    <x v="17"/>
    <x v="22"/>
    <x v="213"/>
    <x v="211"/>
    <n v="26"/>
    <n v="94"/>
    <n v="0.27660000000000001"/>
    <x v="8"/>
    <n v="21"/>
    <n v="0.1905"/>
    <n v="48"/>
    <n v="50"/>
    <n v="0.96"/>
    <n v="75"/>
    <n v="79"/>
    <n v="0.94940000000000002"/>
    <n v="59"/>
    <n v="75"/>
    <n v="0.78669999999999995"/>
    <n v="98"/>
    <n v="106"/>
    <n v="0.92449999999999999"/>
    <n v="199.1"/>
    <x v="15"/>
    <n v="7.66"/>
  </r>
  <r>
    <x v="1"/>
    <x v="0"/>
    <x v="20"/>
    <x v="30"/>
    <x v="214"/>
    <x v="212"/>
    <m/>
    <m/>
    <m/>
    <x v="2"/>
    <n v="2"/>
    <n v="0"/>
    <m/>
    <m/>
    <m/>
    <m/>
    <m/>
    <m/>
    <m/>
    <m/>
    <m/>
    <m/>
    <m/>
    <m/>
    <m/>
    <x v="1"/>
    <m/>
  </r>
  <r>
    <x v="1"/>
    <x v="1"/>
    <x v="1"/>
    <x v="1"/>
    <x v="1143"/>
    <x v="1137"/>
    <n v="0"/>
    <n v="1"/>
    <n v="0"/>
    <x v="1"/>
    <m/>
    <m/>
    <m/>
    <m/>
    <m/>
    <m/>
    <m/>
    <m/>
    <m/>
    <m/>
    <m/>
    <m/>
    <m/>
    <m/>
    <m/>
    <x v="1"/>
    <m/>
  </r>
  <r>
    <x v="1"/>
    <x v="3"/>
    <x v="6"/>
    <x v="6"/>
    <x v="216"/>
    <x v="214"/>
    <n v="11"/>
    <n v="48"/>
    <n v="0.22919999999999999"/>
    <x v="8"/>
    <n v="16"/>
    <n v="0.25"/>
    <n v="23"/>
    <n v="23"/>
    <n v="1"/>
    <n v="40"/>
    <n v="41"/>
    <n v="0.97560000000000002"/>
    <n v="27"/>
    <n v="37"/>
    <n v="0.72970000000000002"/>
    <n v="56"/>
    <n v="72"/>
    <n v="0.77780000000000005"/>
    <n v="106.28"/>
    <x v="5"/>
    <n v="4.83"/>
  </r>
  <r>
    <x v="1"/>
    <x v="3"/>
    <x v="26"/>
    <x v="62"/>
    <x v="217"/>
    <x v="215"/>
    <n v="31"/>
    <n v="79"/>
    <n v="0.39240000000000003"/>
    <x v="7"/>
    <n v="35"/>
    <n v="0.1714"/>
    <n v="51"/>
    <n v="51"/>
    <n v="1"/>
    <n v="59"/>
    <n v="60"/>
    <n v="0.98329999999999995"/>
    <n v="51"/>
    <n v="93"/>
    <n v="0.5484"/>
    <n v="84"/>
    <n v="105"/>
    <n v="0.8"/>
    <n v="200.08"/>
    <x v="15"/>
    <n v="7.7"/>
  </r>
  <r>
    <x v="1"/>
    <x v="5"/>
    <x v="15"/>
    <x v="48"/>
    <x v="218"/>
    <x v="216"/>
    <m/>
    <m/>
    <m/>
    <x v="6"/>
    <n v="24"/>
    <n v="8.3299999999999999E-2"/>
    <m/>
    <m/>
    <m/>
    <m/>
    <m/>
    <m/>
    <m/>
    <m/>
    <m/>
    <m/>
    <m/>
    <m/>
    <m/>
    <x v="1"/>
    <m/>
  </r>
  <r>
    <x v="1"/>
    <x v="2"/>
    <x v="9"/>
    <x v="9"/>
    <x v="219"/>
    <x v="217"/>
    <m/>
    <m/>
    <m/>
    <x v="2"/>
    <n v="1"/>
    <n v="0"/>
    <m/>
    <m/>
    <m/>
    <m/>
    <m/>
    <m/>
    <m/>
    <m/>
    <m/>
    <m/>
    <m/>
    <m/>
    <m/>
    <x v="1"/>
    <m/>
  </r>
  <r>
    <x v="1"/>
    <x v="3"/>
    <x v="4"/>
    <x v="56"/>
    <x v="220"/>
    <x v="218"/>
    <n v="24"/>
    <n v="77"/>
    <n v="0.31169999999999998"/>
    <x v="8"/>
    <n v="20"/>
    <n v="0.2"/>
    <n v="38"/>
    <n v="40"/>
    <n v="0.95"/>
    <n v="90"/>
    <n v="92"/>
    <n v="0.97829999999999995"/>
    <n v="39"/>
    <n v="52"/>
    <n v="0.75"/>
    <n v="79"/>
    <n v="111"/>
    <n v="0.7117"/>
    <n v="191.97"/>
    <x v="15"/>
    <n v="7.38"/>
  </r>
  <r>
    <x v="1"/>
    <x v="3"/>
    <x v="6"/>
    <x v="6"/>
    <x v="221"/>
    <x v="219"/>
    <n v="8"/>
    <n v="35"/>
    <n v="0.2286"/>
    <x v="2"/>
    <n v="2"/>
    <n v="0"/>
    <n v="9"/>
    <n v="9"/>
    <n v="1"/>
    <n v="14"/>
    <n v="15"/>
    <n v="0.93330000000000002"/>
    <n v="12"/>
    <n v="17"/>
    <n v="0.70589999999999997"/>
    <n v="37"/>
    <n v="47"/>
    <n v="0.78720000000000001"/>
    <n v="108.76"/>
    <x v="20"/>
    <n v="6.4"/>
  </r>
  <r>
    <x v="1"/>
    <x v="6"/>
    <x v="17"/>
    <x v="22"/>
    <x v="223"/>
    <x v="221"/>
    <m/>
    <m/>
    <m/>
    <x v="1"/>
    <m/>
    <m/>
    <m/>
    <m/>
    <m/>
    <m/>
    <m/>
    <m/>
    <n v="42"/>
    <n v="42"/>
    <n v="1"/>
    <m/>
    <m/>
    <m/>
    <m/>
    <x v="1"/>
    <m/>
  </r>
  <r>
    <x v="1"/>
    <x v="6"/>
    <x v="17"/>
    <x v="37"/>
    <x v="224"/>
    <x v="222"/>
    <n v="22"/>
    <n v="63"/>
    <n v="0.34920000000000001"/>
    <x v="0"/>
    <n v="32"/>
    <n v="0.15629999999999999"/>
    <n v="67"/>
    <n v="68"/>
    <n v="0.98529999999999995"/>
    <n v="45"/>
    <n v="46"/>
    <n v="0.97829999999999995"/>
    <n v="72"/>
    <n v="105"/>
    <n v="0.68569999999999998"/>
    <n v="66"/>
    <n v="70"/>
    <n v="0.94289999999999996"/>
    <n v="175.35"/>
    <x v="9"/>
    <n v="7.01"/>
  </r>
  <r>
    <x v="1"/>
    <x v="3"/>
    <x v="4"/>
    <x v="4"/>
    <x v="225"/>
    <x v="223"/>
    <n v="22"/>
    <n v="92"/>
    <n v="0.23910000000000001"/>
    <x v="10"/>
    <n v="17"/>
    <n v="0.4118"/>
    <n v="42"/>
    <n v="42"/>
    <n v="1"/>
    <n v="73"/>
    <n v="74"/>
    <n v="0.98650000000000004"/>
    <n v="45"/>
    <n v="69"/>
    <n v="0.6522"/>
    <n v="94"/>
    <n v="116"/>
    <n v="0.81030000000000002"/>
    <n v="167.83"/>
    <x v="15"/>
    <n v="6.46"/>
  </r>
  <r>
    <x v="1"/>
    <x v="2"/>
    <x v="13"/>
    <x v="65"/>
    <x v="226"/>
    <x v="224"/>
    <n v="10"/>
    <n v="59"/>
    <n v="0.16950000000000001"/>
    <x v="5"/>
    <n v="33"/>
    <n v="9.0899999999999995E-2"/>
    <n v="38"/>
    <n v="40"/>
    <n v="0.95"/>
    <n v="46"/>
    <n v="46"/>
    <n v="1"/>
    <n v="55"/>
    <n v="71"/>
    <n v="0.77459999999999996"/>
    <n v="67"/>
    <n v="71"/>
    <n v="0.94369999999999998"/>
    <n v="160.11000000000001"/>
    <x v="6"/>
    <n v="6.96"/>
  </r>
  <r>
    <x v="1"/>
    <x v="3"/>
    <x v="6"/>
    <x v="6"/>
    <x v="227"/>
    <x v="225"/>
    <n v="9"/>
    <n v="33"/>
    <n v="0.2727"/>
    <x v="5"/>
    <n v="14"/>
    <n v="0.21429999999999999"/>
    <n v="16"/>
    <n v="17"/>
    <n v="0.94120000000000004"/>
    <n v="25"/>
    <n v="26"/>
    <n v="0.96150000000000002"/>
    <n v="18"/>
    <n v="29"/>
    <n v="0.62070000000000003"/>
    <n v="32"/>
    <n v="45"/>
    <n v="0.71109999999999995"/>
    <n v="71.180000000000007"/>
    <x v="7"/>
    <n v="4.75"/>
  </r>
  <r>
    <x v="1"/>
    <x v="1"/>
    <x v="1"/>
    <x v="1"/>
    <x v="1144"/>
    <x v="1138"/>
    <n v="0"/>
    <n v="1"/>
    <n v="0"/>
    <x v="1"/>
    <m/>
    <m/>
    <m/>
    <m/>
    <m/>
    <m/>
    <m/>
    <m/>
    <m/>
    <m/>
    <m/>
    <m/>
    <m/>
    <m/>
    <m/>
    <x v="1"/>
    <m/>
  </r>
  <r>
    <x v="1"/>
    <x v="4"/>
    <x v="27"/>
    <x v="58"/>
    <x v="1145"/>
    <x v="1139"/>
    <n v="0"/>
    <n v="1"/>
    <n v="0"/>
    <x v="1"/>
    <m/>
    <m/>
    <m/>
    <m/>
    <m/>
    <m/>
    <m/>
    <m/>
    <m/>
    <m/>
    <m/>
    <n v="1"/>
    <n v="1"/>
    <n v="1"/>
    <n v="15.21"/>
    <x v="12"/>
    <n v="15.21"/>
  </r>
  <r>
    <x v="1"/>
    <x v="2"/>
    <x v="10"/>
    <x v="10"/>
    <x v="229"/>
    <x v="227"/>
    <n v="8"/>
    <n v="47"/>
    <n v="0.17019999999999999"/>
    <x v="3"/>
    <n v="33"/>
    <n v="3.0300000000000001E-2"/>
    <n v="69"/>
    <n v="69"/>
    <n v="1"/>
    <n v="44"/>
    <n v="44"/>
    <n v="1"/>
    <n v="83"/>
    <n v="121"/>
    <n v="0.68600000000000005"/>
    <n v="44"/>
    <n v="54"/>
    <n v="0.81479999999999997"/>
    <n v="186.93"/>
    <x v="15"/>
    <n v="7.19"/>
  </r>
  <r>
    <x v="1"/>
    <x v="3"/>
    <x v="6"/>
    <x v="54"/>
    <x v="230"/>
    <x v="228"/>
    <n v="18"/>
    <n v="55"/>
    <n v="0.32729999999999998"/>
    <x v="0"/>
    <n v="19"/>
    <n v="0.26319999999999999"/>
    <n v="29"/>
    <n v="29"/>
    <n v="1"/>
    <n v="47"/>
    <n v="48"/>
    <n v="0.97919999999999996"/>
    <n v="30"/>
    <n v="51"/>
    <n v="0.58819999999999995"/>
    <n v="54"/>
    <n v="62"/>
    <n v="0.871"/>
    <n v="110.28"/>
    <x v="2"/>
    <n v="5.51"/>
  </r>
  <r>
    <x v="1"/>
    <x v="0"/>
    <x v="14"/>
    <x v="63"/>
    <x v="231"/>
    <x v="229"/>
    <n v="24"/>
    <n v="58"/>
    <n v="0.4138"/>
    <x v="3"/>
    <n v="17"/>
    <n v="5.8799999999999998E-2"/>
    <n v="44"/>
    <n v="47"/>
    <n v="0.93620000000000003"/>
    <n v="49"/>
    <n v="51"/>
    <n v="0.96079999999999999"/>
    <n v="51"/>
    <n v="73"/>
    <n v="0.6986"/>
    <n v="65"/>
    <n v="72"/>
    <n v="0.90280000000000005"/>
    <n v="150.34"/>
    <x v="6"/>
    <n v="6.54"/>
  </r>
  <r>
    <x v="1"/>
    <x v="1"/>
    <x v="1"/>
    <x v="1"/>
    <x v="1146"/>
    <x v="1140"/>
    <m/>
    <m/>
    <m/>
    <x v="3"/>
    <n v="1"/>
    <n v="1"/>
    <m/>
    <m/>
    <m/>
    <m/>
    <m/>
    <m/>
    <m/>
    <m/>
    <m/>
    <m/>
    <m/>
    <m/>
    <m/>
    <x v="1"/>
    <m/>
  </r>
  <r>
    <x v="1"/>
    <x v="0"/>
    <x v="3"/>
    <x v="29"/>
    <x v="232"/>
    <x v="230"/>
    <n v="10"/>
    <n v="40"/>
    <n v="0.25"/>
    <x v="2"/>
    <n v="3"/>
    <n v="0"/>
    <n v="14"/>
    <n v="14"/>
    <n v="1"/>
    <m/>
    <m/>
    <m/>
    <n v="7"/>
    <n v="23"/>
    <n v="0.30430000000000001"/>
    <n v="49"/>
    <n v="53"/>
    <n v="0.92449999999999999"/>
    <n v="229.07"/>
    <x v="3"/>
    <n v="9.5399999999999991"/>
  </r>
  <r>
    <x v="1"/>
    <x v="2"/>
    <x v="7"/>
    <x v="36"/>
    <x v="234"/>
    <x v="232"/>
    <n v="20"/>
    <n v="62"/>
    <n v="0.3226"/>
    <x v="0"/>
    <n v="29"/>
    <n v="0.1724"/>
    <n v="31"/>
    <n v="32"/>
    <n v="0.96879999999999999"/>
    <n v="66"/>
    <n v="67"/>
    <n v="0.98509999999999998"/>
    <n v="31"/>
    <n v="64"/>
    <n v="0.4844"/>
    <n v="67"/>
    <n v="73"/>
    <n v="0.91779999999999995"/>
    <n v="117.72"/>
    <x v="9"/>
    <n v="4.71"/>
  </r>
  <r>
    <x v="1"/>
    <x v="0"/>
    <x v="3"/>
    <x v="3"/>
    <x v="235"/>
    <x v="233"/>
    <n v="8"/>
    <n v="38"/>
    <n v="0.21049999999999999"/>
    <x v="3"/>
    <n v="3"/>
    <n v="0.33329999999999999"/>
    <n v="14"/>
    <n v="14"/>
    <n v="1"/>
    <n v="45"/>
    <n v="46"/>
    <n v="0.97829999999999995"/>
    <n v="8"/>
    <n v="27"/>
    <n v="0.29630000000000001"/>
    <n v="46"/>
    <n v="57"/>
    <n v="0.80700000000000005"/>
    <n v="68.73"/>
    <x v="21"/>
    <n v="5.29"/>
  </r>
  <r>
    <x v="1"/>
    <x v="1"/>
    <x v="1"/>
    <x v="1"/>
    <x v="1147"/>
    <x v="1141"/>
    <n v="0"/>
    <n v="1"/>
    <n v="0"/>
    <x v="1"/>
    <m/>
    <m/>
    <m/>
    <m/>
    <m/>
    <m/>
    <m/>
    <m/>
    <m/>
    <m/>
    <m/>
    <m/>
    <m/>
    <m/>
    <m/>
    <x v="1"/>
    <m/>
  </r>
  <r>
    <x v="1"/>
    <x v="2"/>
    <x v="2"/>
    <x v="12"/>
    <x v="236"/>
    <x v="234"/>
    <n v="0"/>
    <n v="1"/>
    <n v="0"/>
    <x v="1"/>
    <m/>
    <m/>
    <n v="1"/>
    <n v="1"/>
    <n v="1"/>
    <m/>
    <m/>
    <m/>
    <n v="1"/>
    <n v="1"/>
    <n v="1"/>
    <n v="1"/>
    <n v="1"/>
    <n v="1"/>
    <n v="208.03"/>
    <x v="6"/>
    <n v="9.0399999999999991"/>
  </r>
  <r>
    <x v="1"/>
    <x v="0"/>
    <x v="21"/>
    <x v="31"/>
    <x v="237"/>
    <x v="235"/>
    <n v="2"/>
    <n v="22"/>
    <n v="9.0899999999999995E-2"/>
    <x v="2"/>
    <n v="2"/>
    <n v="0"/>
    <n v="4"/>
    <n v="5"/>
    <n v="0.8"/>
    <m/>
    <m/>
    <m/>
    <n v="5"/>
    <n v="5"/>
    <n v="1"/>
    <n v="26"/>
    <n v="26"/>
    <n v="1"/>
    <n v="276.2"/>
    <x v="15"/>
    <n v="10.62"/>
  </r>
  <r>
    <x v="1"/>
    <x v="1"/>
    <x v="1"/>
    <x v="1"/>
    <x v="238"/>
    <x v="236"/>
    <n v="5"/>
    <n v="16"/>
    <n v="0.3125"/>
    <x v="1"/>
    <m/>
    <m/>
    <m/>
    <m/>
    <m/>
    <m/>
    <m/>
    <m/>
    <m/>
    <m/>
    <m/>
    <m/>
    <m/>
    <m/>
    <m/>
    <x v="1"/>
    <m/>
  </r>
  <r>
    <x v="1"/>
    <x v="0"/>
    <x v="23"/>
    <x v="35"/>
    <x v="240"/>
    <x v="238"/>
    <n v="27"/>
    <n v="64"/>
    <n v="0.4219"/>
    <x v="3"/>
    <n v="7"/>
    <n v="0.1429"/>
    <n v="32"/>
    <n v="34"/>
    <n v="0.94120000000000004"/>
    <n v="47"/>
    <n v="50"/>
    <n v="0.94"/>
    <n v="30"/>
    <n v="53"/>
    <n v="0.56599999999999995"/>
    <n v="70"/>
    <n v="79"/>
    <n v="0.8861"/>
    <n v="125.69"/>
    <x v="5"/>
    <n v="5.71"/>
  </r>
  <r>
    <x v="1"/>
    <x v="2"/>
    <x v="7"/>
    <x v="27"/>
    <x v="241"/>
    <x v="239"/>
    <n v="9"/>
    <n v="9"/>
    <n v="1"/>
    <x v="8"/>
    <n v="16"/>
    <n v="0.25"/>
    <m/>
    <m/>
    <m/>
    <n v="0"/>
    <n v="1"/>
    <n v="0"/>
    <m/>
    <m/>
    <m/>
    <m/>
    <m/>
    <m/>
    <m/>
    <x v="1"/>
    <m/>
  </r>
  <r>
    <x v="1"/>
    <x v="2"/>
    <x v="7"/>
    <x v="15"/>
    <x v="242"/>
    <x v="240"/>
    <n v="10"/>
    <n v="52"/>
    <n v="0.1923"/>
    <x v="5"/>
    <n v="28"/>
    <n v="0.1071"/>
    <n v="56"/>
    <n v="57"/>
    <n v="0.98250000000000004"/>
    <n v="46"/>
    <n v="46"/>
    <n v="1"/>
    <n v="55"/>
    <n v="93"/>
    <n v="0.59140000000000004"/>
    <n v="54"/>
    <n v="63"/>
    <n v="0.85709999999999997"/>
    <n v="147.97"/>
    <x v="5"/>
    <n v="6.73"/>
  </r>
  <r>
    <x v="1"/>
    <x v="3"/>
    <x v="26"/>
    <x v="42"/>
    <x v="244"/>
    <x v="242"/>
    <n v="42"/>
    <n v="95"/>
    <n v="0.44209999999999999"/>
    <x v="8"/>
    <n v="23"/>
    <n v="0.1739"/>
    <n v="60"/>
    <n v="63"/>
    <n v="0.95240000000000002"/>
    <n v="79"/>
    <n v="84"/>
    <n v="0.9405"/>
    <n v="43"/>
    <n v="93"/>
    <n v="0.46239999999999998"/>
    <n v="106"/>
    <n v="122"/>
    <n v="0.86890000000000001"/>
    <n v="179.86"/>
    <x v="25"/>
    <n v="6.66"/>
  </r>
  <r>
    <x v="1"/>
    <x v="3"/>
    <x v="24"/>
    <x v="39"/>
    <x v="245"/>
    <x v="243"/>
    <n v="19"/>
    <n v="82"/>
    <n v="0.23169999999999999"/>
    <x v="3"/>
    <n v="14"/>
    <n v="7.1400000000000005E-2"/>
    <n v="28"/>
    <n v="28"/>
    <n v="1"/>
    <n v="65"/>
    <n v="68"/>
    <n v="0.95589999999999997"/>
    <n v="27"/>
    <n v="44"/>
    <n v="0.61360000000000003"/>
    <n v="92"/>
    <n v="125"/>
    <n v="0.73599999999999999"/>
    <n v="169.01"/>
    <x v="15"/>
    <n v="6.5"/>
  </r>
  <r>
    <x v="1"/>
    <x v="2"/>
    <x v="18"/>
    <x v="23"/>
    <x v="246"/>
    <x v="244"/>
    <n v="20"/>
    <n v="63"/>
    <n v="0.3175"/>
    <x v="10"/>
    <n v="31"/>
    <n v="0.2258"/>
    <n v="57"/>
    <n v="62"/>
    <n v="0.9194"/>
    <n v="64"/>
    <n v="64"/>
    <n v="1"/>
    <n v="43"/>
    <n v="82"/>
    <n v="0.52439999999999998"/>
    <n v="71"/>
    <n v="77"/>
    <n v="0.92210000000000003"/>
    <n v="140.76"/>
    <x v="9"/>
    <n v="5.63"/>
  </r>
  <r>
    <x v="1"/>
    <x v="1"/>
    <x v="1"/>
    <x v="1"/>
    <x v="247"/>
    <x v="245"/>
    <n v="1"/>
    <n v="1"/>
    <n v="1"/>
    <x v="1"/>
    <m/>
    <m/>
    <m/>
    <m/>
    <m/>
    <m/>
    <m/>
    <m/>
    <m/>
    <m/>
    <m/>
    <m/>
    <m/>
    <m/>
    <m/>
    <x v="1"/>
    <m/>
  </r>
  <r>
    <x v="1"/>
    <x v="0"/>
    <x v="0"/>
    <x v="61"/>
    <x v="248"/>
    <x v="246"/>
    <m/>
    <m/>
    <m/>
    <x v="1"/>
    <m/>
    <m/>
    <m/>
    <m/>
    <m/>
    <m/>
    <m/>
    <m/>
    <m/>
    <m/>
    <m/>
    <m/>
    <m/>
    <m/>
    <n v="142.96"/>
    <x v="6"/>
    <n v="6.22"/>
  </r>
  <r>
    <x v="1"/>
    <x v="3"/>
    <x v="4"/>
    <x v="4"/>
    <x v="1148"/>
    <x v="1142"/>
    <m/>
    <m/>
    <m/>
    <x v="1"/>
    <m/>
    <m/>
    <m/>
    <m/>
    <m/>
    <m/>
    <m/>
    <m/>
    <n v="1"/>
    <n v="1"/>
    <n v="1"/>
    <m/>
    <m/>
    <m/>
    <m/>
    <x v="1"/>
    <m/>
  </r>
  <r>
    <x v="1"/>
    <x v="3"/>
    <x v="26"/>
    <x v="42"/>
    <x v="249"/>
    <x v="247"/>
    <n v="9"/>
    <n v="11"/>
    <n v="0.81820000000000004"/>
    <x v="2"/>
    <n v="5"/>
    <n v="0"/>
    <n v="4"/>
    <n v="4"/>
    <n v="1"/>
    <n v="6"/>
    <n v="7"/>
    <n v="0.85709999999999997"/>
    <n v="3"/>
    <n v="4"/>
    <n v="0.75"/>
    <n v="5"/>
    <n v="8"/>
    <n v="0.625"/>
    <n v="11.13"/>
    <x v="18"/>
    <n v="3.71"/>
  </r>
  <r>
    <x v="1"/>
    <x v="0"/>
    <x v="21"/>
    <x v="31"/>
    <x v="250"/>
    <x v="248"/>
    <n v="4"/>
    <n v="19"/>
    <n v="0.21049999999999999"/>
    <x v="1"/>
    <m/>
    <m/>
    <n v="2"/>
    <n v="2"/>
    <n v="1"/>
    <m/>
    <m/>
    <m/>
    <n v="2"/>
    <n v="2"/>
    <n v="1"/>
    <n v="22"/>
    <n v="23"/>
    <n v="0.95650000000000002"/>
    <n v="165.97"/>
    <x v="9"/>
    <n v="6.64"/>
  </r>
  <r>
    <x v="1"/>
    <x v="2"/>
    <x v="2"/>
    <x v="12"/>
    <x v="251"/>
    <x v="249"/>
    <n v="8"/>
    <n v="28"/>
    <n v="0.28570000000000001"/>
    <x v="10"/>
    <n v="33"/>
    <n v="0.21210000000000001"/>
    <n v="14"/>
    <n v="14"/>
    <n v="1"/>
    <n v="8"/>
    <n v="8"/>
    <n v="1"/>
    <n v="23"/>
    <n v="25"/>
    <n v="0.92"/>
    <n v="24"/>
    <n v="29"/>
    <n v="0.8276"/>
    <n v="196.48"/>
    <x v="5"/>
    <n v="8.93"/>
  </r>
  <r>
    <x v="1"/>
    <x v="0"/>
    <x v="20"/>
    <x v="30"/>
    <x v="252"/>
    <x v="250"/>
    <n v="11"/>
    <n v="60"/>
    <n v="0.18329999999999999"/>
    <x v="2"/>
    <n v="4"/>
    <n v="0"/>
    <n v="25"/>
    <n v="27"/>
    <n v="0.92589999999999995"/>
    <n v="52"/>
    <n v="55"/>
    <n v="0.94550000000000001"/>
    <n v="34"/>
    <n v="46"/>
    <n v="0.73909999999999998"/>
    <n v="66"/>
    <n v="71"/>
    <n v="0.92959999999999998"/>
    <n v="145.77000000000001"/>
    <x v="3"/>
    <n v="6.07"/>
  </r>
  <r>
    <x v="1"/>
    <x v="2"/>
    <x v="7"/>
    <x v="36"/>
    <x v="253"/>
    <x v="251"/>
    <n v="24"/>
    <n v="51"/>
    <n v="0.47060000000000002"/>
    <x v="0"/>
    <n v="22"/>
    <n v="0.2273"/>
    <n v="38"/>
    <n v="42"/>
    <n v="0.90480000000000005"/>
    <n v="51"/>
    <n v="57"/>
    <n v="0.89470000000000005"/>
    <n v="27"/>
    <n v="72"/>
    <n v="0.375"/>
    <n v="63"/>
    <n v="77"/>
    <n v="0.81820000000000004"/>
    <n v="107.66"/>
    <x v="9"/>
    <n v="4.3099999999999996"/>
  </r>
  <r>
    <x v="1"/>
    <x v="2"/>
    <x v="7"/>
    <x v="27"/>
    <x v="254"/>
    <x v="252"/>
    <n v="30"/>
    <n v="43"/>
    <n v="0.69769999999999999"/>
    <x v="1"/>
    <m/>
    <m/>
    <n v="5"/>
    <n v="7"/>
    <n v="0.71430000000000005"/>
    <n v="47"/>
    <n v="51"/>
    <n v="0.92159999999999997"/>
    <n v="7"/>
    <n v="7"/>
    <n v="1"/>
    <n v="54"/>
    <n v="55"/>
    <n v="0.98180000000000001"/>
    <n v="71.75"/>
    <x v="23"/>
    <n v="5.12"/>
  </r>
  <r>
    <x v="1"/>
    <x v="3"/>
    <x v="6"/>
    <x v="6"/>
    <x v="255"/>
    <x v="253"/>
    <n v="17"/>
    <n v="63"/>
    <n v="0.26979999999999998"/>
    <x v="6"/>
    <n v="8"/>
    <n v="0.25"/>
    <n v="27"/>
    <n v="28"/>
    <n v="0.96430000000000005"/>
    <n v="44"/>
    <n v="44"/>
    <n v="1"/>
    <n v="31"/>
    <n v="49"/>
    <n v="0.63270000000000004"/>
    <n v="74"/>
    <n v="101"/>
    <n v="0.73270000000000002"/>
    <n v="132.54"/>
    <x v="11"/>
    <n v="6.98"/>
  </r>
  <r>
    <x v="1"/>
    <x v="4"/>
    <x v="5"/>
    <x v="5"/>
    <x v="1149"/>
    <x v="1143"/>
    <n v="0"/>
    <n v="1"/>
    <n v="0"/>
    <x v="1"/>
    <m/>
    <m/>
    <m/>
    <m/>
    <m/>
    <m/>
    <m/>
    <m/>
    <m/>
    <m/>
    <m/>
    <n v="1"/>
    <n v="1"/>
    <n v="1"/>
    <n v="23.66"/>
    <x v="18"/>
    <n v="7.89"/>
  </r>
  <r>
    <x v="1"/>
    <x v="2"/>
    <x v="2"/>
    <x v="2"/>
    <x v="257"/>
    <x v="255"/>
    <n v="17"/>
    <n v="61"/>
    <n v="0.2787"/>
    <x v="3"/>
    <n v="15"/>
    <n v="6.6699999999999995E-2"/>
    <n v="34"/>
    <n v="35"/>
    <n v="0.97140000000000004"/>
    <n v="58"/>
    <n v="60"/>
    <n v="0.9667"/>
    <n v="14"/>
    <n v="54"/>
    <n v="0.25929999999999997"/>
    <n v="78"/>
    <n v="85"/>
    <n v="0.91759999999999997"/>
    <n v="136.34"/>
    <x v="25"/>
    <n v="5.05"/>
  </r>
  <r>
    <x v="1"/>
    <x v="2"/>
    <x v="9"/>
    <x v="66"/>
    <x v="258"/>
    <x v="256"/>
    <n v="1"/>
    <n v="1"/>
    <n v="1"/>
    <x v="2"/>
    <n v="2"/>
    <n v="0"/>
    <m/>
    <m/>
    <m/>
    <m/>
    <m/>
    <m/>
    <m/>
    <m/>
    <m/>
    <m/>
    <m/>
    <m/>
    <m/>
    <x v="1"/>
    <m/>
  </r>
  <r>
    <x v="1"/>
    <x v="3"/>
    <x v="26"/>
    <x v="62"/>
    <x v="259"/>
    <x v="257"/>
    <n v="20"/>
    <n v="89"/>
    <n v="0.22470000000000001"/>
    <x v="8"/>
    <n v="24"/>
    <n v="0.16669999999999999"/>
    <n v="28"/>
    <n v="29"/>
    <n v="0.96550000000000002"/>
    <n v="75"/>
    <n v="75"/>
    <n v="1"/>
    <n v="39"/>
    <n v="57"/>
    <n v="0.68420000000000003"/>
    <n v="95"/>
    <n v="103"/>
    <n v="0.92230000000000001"/>
    <n v="165.63"/>
    <x v="3"/>
    <n v="6.9"/>
  </r>
  <r>
    <x v="1"/>
    <x v="2"/>
    <x v="18"/>
    <x v="23"/>
    <x v="260"/>
    <x v="258"/>
    <n v="25"/>
    <n v="87"/>
    <n v="0.28739999999999999"/>
    <x v="6"/>
    <n v="11"/>
    <n v="0.18179999999999999"/>
    <n v="36"/>
    <n v="39"/>
    <n v="0.92310000000000003"/>
    <n v="90"/>
    <n v="93"/>
    <n v="0.9677"/>
    <n v="25"/>
    <n v="41"/>
    <n v="0.60980000000000001"/>
    <n v="100"/>
    <n v="109"/>
    <n v="0.91739999999999999"/>
    <n v="158.79"/>
    <x v="15"/>
    <n v="6.11"/>
  </r>
  <r>
    <x v="1"/>
    <x v="3"/>
    <x v="6"/>
    <x v="54"/>
    <x v="261"/>
    <x v="259"/>
    <n v="22"/>
    <n v="97"/>
    <n v="0.2268"/>
    <x v="3"/>
    <n v="13"/>
    <n v="7.6899999999999996E-2"/>
    <n v="19"/>
    <n v="19"/>
    <n v="1"/>
    <n v="49"/>
    <n v="49"/>
    <n v="1"/>
    <n v="20"/>
    <n v="31"/>
    <n v="0.6452"/>
    <n v="104"/>
    <n v="110"/>
    <n v="0.94550000000000001"/>
    <n v="172.31"/>
    <x v="9"/>
    <n v="6.89"/>
  </r>
  <r>
    <x v="1"/>
    <x v="2"/>
    <x v="9"/>
    <x v="67"/>
    <x v="262"/>
    <x v="260"/>
    <n v="0"/>
    <n v="11"/>
    <n v="0"/>
    <x v="2"/>
    <n v="1"/>
    <n v="0"/>
    <n v="1"/>
    <n v="1"/>
    <n v="1"/>
    <n v="6"/>
    <n v="7"/>
    <n v="0.85709999999999997"/>
    <n v="0"/>
    <n v="2"/>
    <n v="0"/>
    <n v="12"/>
    <n v="13"/>
    <n v="0.92310000000000003"/>
    <n v="197.63"/>
    <x v="15"/>
    <n v="7.6"/>
  </r>
  <r>
    <x v="1"/>
    <x v="3"/>
    <x v="6"/>
    <x v="54"/>
    <x v="263"/>
    <x v="261"/>
    <n v="10"/>
    <n v="49"/>
    <n v="0.2041"/>
    <x v="6"/>
    <n v="18"/>
    <n v="0.1111"/>
    <n v="25"/>
    <n v="25"/>
    <n v="1"/>
    <n v="43"/>
    <n v="43"/>
    <n v="1"/>
    <n v="19"/>
    <n v="34"/>
    <n v="0.55879999999999996"/>
    <n v="58"/>
    <n v="107"/>
    <n v="0.54210000000000003"/>
    <n v="112.25"/>
    <x v="6"/>
    <n v="4.88"/>
  </r>
  <r>
    <x v="1"/>
    <x v="5"/>
    <x v="15"/>
    <x v="17"/>
    <x v="265"/>
    <x v="263"/>
    <n v="19"/>
    <n v="61"/>
    <n v="0.3115"/>
    <x v="1"/>
    <m/>
    <m/>
    <m/>
    <m/>
    <m/>
    <n v="47"/>
    <n v="49"/>
    <n v="0.95920000000000005"/>
    <m/>
    <m/>
    <m/>
    <n v="80"/>
    <n v="83"/>
    <n v="0.96389999999999998"/>
    <n v="138.44999999999999"/>
    <x v="5"/>
    <n v="6.29"/>
  </r>
  <r>
    <x v="1"/>
    <x v="5"/>
    <x v="15"/>
    <x v="19"/>
    <x v="267"/>
    <x v="265"/>
    <n v="16"/>
    <n v="38"/>
    <n v="0.42109999999999997"/>
    <x v="3"/>
    <n v="2"/>
    <n v="0.5"/>
    <n v="23"/>
    <n v="25"/>
    <n v="0.92"/>
    <n v="34"/>
    <n v="35"/>
    <n v="0.97140000000000004"/>
    <n v="7"/>
    <n v="38"/>
    <n v="0.1842"/>
    <n v="38"/>
    <n v="58"/>
    <n v="0.6552"/>
    <n v="202.48"/>
    <x v="9"/>
    <n v="8.1"/>
  </r>
  <r>
    <x v="1"/>
    <x v="4"/>
    <x v="22"/>
    <x v="52"/>
    <x v="268"/>
    <x v="266"/>
    <n v="24"/>
    <n v="79"/>
    <n v="0.30380000000000001"/>
    <x v="10"/>
    <n v="16"/>
    <n v="0.4375"/>
    <n v="57"/>
    <n v="59"/>
    <n v="0.96609999999999996"/>
    <n v="59"/>
    <n v="62"/>
    <n v="0.9516"/>
    <n v="59"/>
    <n v="82"/>
    <n v="0.71950000000000003"/>
    <n v="78"/>
    <n v="89"/>
    <n v="0.87639999999999996"/>
    <n v="176.2"/>
    <x v="3"/>
    <n v="7.34"/>
  </r>
  <r>
    <x v="1"/>
    <x v="2"/>
    <x v="12"/>
    <x v="13"/>
    <x v="269"/>
    <x v="267"/>
    <n v="15"/>
    <n v="27"/>
    <n v="0.55559999999999998"/>
    <x v="8"/>
    <n v="12"/>
    <n v="0.33329999999999999"/>
    <n v="4"/>
    <n v="4"/>
    <n v="1"/>
    <n v="19"/>
    <n v="19"/>
    <n v="1"/>
    <n v="4"/>
    <n v="5"/>
    <n v="0.8"/>
    <n v="18"/>
    <n v="23"/>
    <n v="0.78259999999999996"/>
    <n v="25.58"/>
    <x v="10"/>
    <n v="4.26"/>
  </r>
  <r>
    <x v="1"/>
    <x v="0"/>
    <x v="3"/>
    <x v="29"/>
    <x v="270"/>
    <x v="268"/>
    <n v="7"/>
    <n v="21"/>
    <n v="0.33329999999999999"/>
    <x v="2"/>
    <n v="1"/>
    <n v="0"/>
    <n v="3"/>
    <n v="3"/>
    <n v="1"/>
    <m/>
    <m/>
    <m/>
    <n v="1"/>
    <n v="3"/>
    <n v="0.33329999999999999"/>
    <n v="18"/>
    <n v="18"/>
    <n v="1"/>
    <n v="122.11"/>
    <x v="8"/>
    <n v="6.78"/>
  </r>
  <r>
    <x v="1"/>
    <x v="0"/>
    <x v="14"/>
    <x v="63"/>
    <x v="271"/>
    <x v="269"/>
    <n v="36"/>
    <n v="113"/>
    <n v="0.31859999999999999"/>
    <x v="5"/>
    <n v="16"/>
    <n v="0.1875"/>
    <n v="13"/>
    <n v="13"/>
    <n v="1"/>
    <n v="100"/>
    <n v="110"/>
    <n v="0.90910000000000002"/>
    <n v="10"/>
    <n v="21"/>
    <n v="0.47620000000000001"/>
    <n v="120"/>
    <n v="127"/>
    <n v="0.94489999999999996"/>
    <n v="148.03"/>
    <x v="25"/>
    <n v="5.48"/>
  </r>
  <r>
    <x v="1"/>
    <x v="2"/>
    <x v="9"/>
    <x v="67"/>
    <x v="272"/>
    <x v="270"/>
    <n v="9"/>
    <n v="31"/>
    <n v="0.2903"/>
    <x v="3"/>
    <n v="4"/>
    <n v="0.25"/>
    <n v="34"/>
    <n v="37"/>
    <n v="0.91890000000000005"/>
    <n v="25"/>
    <n v="26"/>
    <n v="0.96150000000000002"/>
    <n v="16"/>
    <n v="48"/>
    <n v="0.33329999999999999"/>
    <n v="35"/>
    <n v="40"/>
    <n v="0.875"/>
    <n v="136.72999999999999"/>
    <x v="15"/>
    <n v="5.26"/>
  </r>
  <r>
    <x v="1"/>
    <x v="2"/>
    <x v="10"/>
    <x v="10"/>
    <x v="273"/>
    <x v="271"/>
    <n v="13"/>
    <n v="92"/>
    <n v="0.14130000000000001"/>
    <x v="1"/>
    <m/>
    <m/>
    <n v="3"/>
    <n v="3"/>
    <n v="1"/>
    <n v="76"/>
    <n v="77"/>
    <n v="0.98699999999999999"/>
    <n v="2"/>
    <n v="2"/>
    <n v="1"/>
    <n v="100"/>
    <n v="108"/>
    <n v="0.92589999999999995"/>
    <n v="207.49"/>
    <x v="9"/>
    <n v="8.3000000000000007"/>
  </r>
  <r>
    <x v="1"/>
    <x v="5"/>
    <x v="15"/>
    <x v="48"/>
    <x v="274"/>
    <x v="272"/>
    <m/>
    <m/>
    <m/>
    <x v="1"/>
    <m/>
    <m/>
    <m/>
    <m/>
    <m/>
    <m/>
    <m/>
    <m/>
    <n v="18"/>
    <n v="18"/>
    <n v="1"/>
    <m/>
    <m/>
    <m/>
    <m/>
    <x v="1"/>
    <m/>
  </r>
  <r>
    <x v="1"/>
    <x v="2"/>
    <x v="11"/>
    <x v="20"/>
    <x v="275"/>
    <x v="273"/>
    <n v="10"/>
    <n v="21"/>
    <n v="0.47620000000000001"/>
    <x v="8"/>
    <n v="19"/>
    <n v="0.21049999999999999"/>
    <n v="15"/>
    <n v="16"/>
    <n v="0.9375"/>
    <n v="6"/>
    <n v="6"/>
    <n v="1"/>
    <n v="10"/>
    <n v="24"/>
    <n v="0.41670000000000001"/>
    <n v="17"/>
    <n v="17"/>
    <n v="1"/>
    <n v="32.96"/>
    <x v="10"/>
    <n v="5.49"/>
  </r>
  <r>
    <x v="1"/>
    <x v="2"/>
    <x v="13"/>
    <x v="14"/>
    <x v="276"/>
    <x v="274"/>
    <n v="22"/>
    <n v="69"/>
    <n v="0.31879999999999997"/>
    <x v="9"/>
    <n v="32"/>
    <n v="0.25"/>
    <n v="48"/>
    <n v="49"/>
    <n v="0.97960000000000003"/>
    <n v="70"/>
    <n v="72"/>
    <n v="0.97219999999999995"/>
    <n v="48"/>
    <n v="83"/>
    <n v="0.57830000000000004"/>
    <n v="76"/>
    <n v="95"/>
    <n v="0.8"/>
    <n v="151.80000000000001"/>
    <x v="3"/>
    <n v="6.33"/>
  </r>
  <r>
    <x v="1"/>
    <x v="0"/>
    <x v="20"/>
    <x v="30"/>
    <x v="277"/>
    <x v="275"/>
    <n v="21"/>
    <n v="95"/>
    <n v="0.22109999999999999"/>
    <x v="1"/>
    <m/>
    <m/>
    <m/>
    <m/>
    <m/>
    <n v="67"/>
    <n v="68"/>
    <n v="0.98529999999999995"/>
    <m/>
    <m/>
    <m/>
    <n v="105"/>
    <n v="115"/>
    <n v="0.91300000000000003"/>
    <n v="155.91999999999999"/>
    <x v="3"/>
    <n v="6.5"/>
  </r>
  <r>
    <x v="1"/>
    <x v="4"/>
    <x v="22"/>
    <x v="33"/>
    <x v="278"/>
    <x v="276"/>
    <n v="13"/>
    <n v="95"/>
    <n v="0.1368"/>
    <x v="8"/>
    <n v="24"/>
    <n v="0.16669999999999999"/>
    <n v="47"/>
    <n v="47"/>
    <n v="1"/>
    <n v="74"/>
    <n v="76"/>
    <n v="0.97370000000000001"/>
    <n v="45"/>
    <n v="62"/>
    <n v="0.7258"/>
    <n v="101"/>
    <n v="108"/>
    <n v="0.93520000000000003"/>
    <n v="180.85"/>
    <x v="15"/>
    <n v="6.96"/>
  </r>
  <r>
    <x v="1"/>
    <x v="4"/>
    <x v="30"/>
    <x v="49"/>
    <x v="279"/>
    <x v="277"/>
    <n v="2"/>
    <n v="13"/>
    <n v="0.15379999999999999"/>
    <x v="1"/>
    <m/>
    <m/>
    <m/>
    <m/>
    <m/>
    <n v="4"/>
    <n v="4"/>
    <n v="1"/>
    <m/>
    <m/>
    <m/>
    <n v="13"/>
    <n v="15"/>
    <n v="0.86670000000000003"/>
    <n v="19.149999999999999"/>
    <x v="18"/>
    <n v="6.38"/>
  </r>
  <r>
    <x v="1"/>
    <x v="2"/>
    <x v="10"/>
    <x v="21"/>
    <x v="280"/>
    <x v="278"/>
    <n v="1"/>
    <n v="18"/>
    <n v="5.5599999999999997E-2"/>
    <x v="1"/>
    <m/>
    <m/>
    <m/>
    <m/>
    <m/>
    <n v="8"/>
    <n v="10"/>
    <n v="0.8"/>
    <n v="1"/>
    <n v="2"/>
    <n v="0.5"/>
    <n v="19"/>
    <n v="19"/>
    <n v="1"/>
    <n v="161.66"/>
    <x v="15"/>
    <n v="6.22"/>
  </r>
  <r>
    <x v="1"/>
    <x v="2"/>
    <x v="18"/>
    <x v="23"/>
    <x v="281"/>
    <x v="279"/>
    <n v="27"/>
    <n v="65"/>
    <n v="0.41539999999999999"/>
    <x v="8"/>
    <n v="18"/>
    <n v="0.22220000000000001"/>
    <n v="60"/>
    <n v="61"/>
    <n v="0.98360000000000003"/>
    <n v="59"/>
    <n v="60"/>
    <n v="0.98329999999999995"/>
    <n v="55"/>
    <n v="100"/>
    <n v="0.55000000000000004"/>
    <n v="70"/>
    <n v="77"/>
    <n v="0.90910000000000002"/>
    <n v="158.31"/>
    <x v="25"/>
    <n v="5.86"/>
  </r>
  <r>
    <x v="1"/>
    <x v="2"/>
    <x v="7"/>
    <x v="36"/>
    <x v="282"/>
    <x v="280"/>
    <n v="25"/>
    <n v="67"/>
    <n v="0.37309999999999999"/>
    <x v="0"/>
    <n v="26"/>
    <n v="0.1923"/>
    <n v="34"/>
    <n v="34"/>
    <n v="1"/>
    <n v="68"/>
    <n v="70"/>
    <n v="0.97140000000000004"/>
    <n v="40"/>
    <n v="65"/>
    <n v="0.61539999999999995"/>
    <n v="76"/>
    <n v="78"/>
    <n v="0.97440000000000004"/>
    <n v="141.66"/>
    <x v="6"/>
    <n v="6.16"/>
  </r>
  <r>
    <x v="1"/>
    <x v="6"/>
    <x v="17"/>
    <x v="22"/>
    <x v="283"/>
    <x v="281"/>
    <n v="4"/>
    <n v="6"/>
    <n v="0.66669999999999996"/>
    <x v="1"/>
    <m/>
    <m/>
    <m/>
    <m/>
    <m/>
    <m/>
    <m/>
    <m/>
    <m/>
    <m/>
    <m/>
    <n v="7"/>
    <n v="12"/>
    <n v="0.58330000000000004"/>
    <m/>
    <x v="1"/>
    <m/>
  </r>
  <r>
    <x v="1"/>
    <x v="4"/>
    <x v="27"/>
    <x v="58"/>
    <x v="284"/>
    <x v="282"/>
    <n v="12"/>
    <n v="20"/>
    <n v="0.6"/>
    <x v="2"/>
    <n v="5"/>
    <n v="0"/>
    <n v="1"/>
    <n v="2"/>
    <n v="0.5"/>
    <n v="10"/>
    <n v="10"/>
    <n v="1"/>
    <n v="1"/>
    <n v="2"/>
    <n v="0.5"/>
    <n v="18"/>
    <n v="19"/>
    <n v="0.94740000000000002"/>
    <n v="21.69"/>
    <x v="24"/>
    <n v="5.42"/>
  </r>
  <r>
    <x v="1"/>
    <x v="3"/>
    <x v="24"/>
    <x v="68"/>
    <x v="285"/>
    <x v="283"/>
    <n v="11"/>
    <n v="61"/>
    <n v="0.18029999999999999"/>
    <x v="5"/>
    <n v="28"/>
    <n v="0.1071"/>
    <n v="33"/>
    <n v="33"/>
    <n v="1"/>
    <n v="60"/>
    <n v="64"/>
    <n v="0.9375"/>
    <n v="25"/>
    <n v="47"/>
    <n v="0.53190000000000004"/>
    <n v="73"/>
    <n v="98"/>
    <n v="0.74490000000000001"/>
    <n v="116.76"/>
    <x v="2"/>
    <n v="5.84"/>
  </r>
  <r>
    <x v="1"/>
    <x v="6"/>
    <x v="17"/>
    <x v="22"/>
    <x v="286"/>
    <x v="284"/>
    <n v="6"/>
    <n v="59"/>
    <n v="0.1017"/>
    <x v="6"/>
    <n v="24"/>
    <n v="8.3299999999999999E-2"/>
    <n v="45"/>
    <n v="45"/>
    <n v="1"/>
    <n v="42"/>
    <n v="42"/>
    <n v="1"/>
    <n v="36"/>
    <n v="47"/>
    <n v="0.76600000000000001"/>
    <n v="60"/>
    <n v="62"/>
    <n v="0.9677"/>
    <n v="172.79"/>
    <x v="6"/>
    <n v="7.51"/>
  </r>
  <r>
    <x v="1"/>
    <x v="3"/>
    <x v="6"/>
    <x v="54"/>
    <x v="287"/>
    <x v="285"/>
    <n v="6"/>
    <n v="6"/>
    <n v="1"/>
    <x v="8"/>
    <n v="15"/>
    <n v="0.26669999999999999"/>
    <m/>
    <m/>
    <m/>
    <m/>
    <m/>
    <m/>
    <m/>
    <m/>
    <m/>
    <m/>
    <m/>
    <m/>
    <m/>
    <x v="1"/>
    <m/>
  </r>
  <r>
    <x v="1"/>
    <x v="4"/>
    <x v="30"/>
    <x v="49"/>
    <x v="288"/>
    <x v="286"/>
    <n v="13"/>
    <n v="106"/>
    <n v="0.1226"/>
    <x v="1"/>
    <m/>
    <m/>
    <n v="23"/>
    <n v="23"/>
    <n v="1"/>
    <n v="79"/>
    <n v="86"/>
    <n v="0.91859999999999997"/>
    <n v="16"/>
    <n v="24"/>
    <n v="0.66669999999999996"/>
    <n v="131"/>
    <n v="139"/>
    <n v="0.94240000000000002"/>
    <n v="172.54"/>
    <x v="6"/>
    <n v="7.5"/>
  </r>
  <r>
    <x v="1"/>
    <x v="2"/>
    <x v="12"/>
    <x v="69"/>
    <x v="289"/>
    <x v="287"/>
    <n v="18"/>
    <n v="69"/>
    <n v="0.26090000000000002"/>
    <x v="3"/>
    <n v="7"/>
    <n v="0.1429"/>
    <n v="15"/>
    <n v="18"/>
    <n v="0.83330000000000004"/>
    <n v="14"/>
    <n v="18"/>
    <n v="0.77780000000000005"/>
    <n v="13"/>
    <n v="22"/>
    <n v="0.59089999999999998"/>
    <n v="76"/>
    <n v="90"/>
    <n v="0.84440000000000004"/>
    <n v="178.2"/>
    <x v="25"/>
    <n v="6.6"/>
  </r>
  <r>
    <x v="1"/>
    <x v="6"/>
    <x v="17"/>
    <x v="32"/>
    <x v="290"/>
    <x v="288"/>
    <n v="13"/>
    <n v="102"/>
    <n v="0.1275"/>
    <x v="6"/>
    <n v="16"/>
    <n v="0.125"/>
    <n v="33"/>
    <n v="34"/>
    <n v="0.97060000000000002"/>
    <n v="93"/>
    <n v="98"/>
    <n v="0.94899999999999995"/>
    <n v="39"/>
    <n v="56"/>
    <n v="0.69640000000000002"/>
    <n v="107"/>
    <n v="122"/>
    <n v="0.877"/>
    <n v="173.18"/>
    <x v="15"/>
    <n v="6.66"/>
  </r>
  <r>
    <x v="1"/>
    <x v="4"/>
    <x v="27"/>
    <x v="43"/>
    <x v="291"/>
    <x v="289"/>
    <n v="10"/>
    <n v="56"/>
    <n v="0.17860000000000001"/>
    <x v="2"/>
    <n v="1"/>
    <n v="0"/>
    <n v="2"/>
    <n v="2"/>
    <n v="1"/>
    <n v="23"/>
    <n v="23"/>
    <n v="1"/>
    <n v="1"/>
    <n v="3"/>
    <n v="0.33329999999999999"/>
    <n v="65"/>
    <n v="100"/>
    <n v="0.65"/>
    <n v="128.16999999999999"/>
    <x v="5"/>
    <n v="5.83"/>
  </r>
  <r>
    <x v="1"/>
    <x v="2"/>
    <x v="7"/>
    <x v="38"/>
    <x v="292"/>
    <x v="290"/>
    <n v="11"/>
    <n v="46"/>
    <n v="0.23910000000000001"/>
    <x v="8"/>
    <n v="37"/>
    <n v="0.1081"/>
    <n v="38"/>
    <n v="38"/>
    <n v="1"/>
    <n v="42"/>
    <n v="44"/>
    <n v="0.95450000000000002"/>
    <n v="27"/>
    <n v="61"/>
    <n v="0.44259999999999999"/>
    <n v="52"/>
    <n v="57"/>
    <n v="0.9123"/>
    <n v="120.42"/>
    <x v="9"/>
    <n v="4.82"/>
  </r>
  <r>
    <x v="1"/>
    <x v="0"/>
    <x v="14"/>
    <x v="63"/>
    <x v="293"/>
    <x v="291"/>
    <n v="21"/>
    <n v="74"/>
    <n v="0.2838"/>
    <x v="5"/>
    <n v="14"/>
    <n v="0.21429999999999999"/>
    <n v="28"/>
    <n v="29"/>
    <n v="0.96550000000000002"/>
    <n v="62"/>
    <n v="68"/>
    <n v="0.91180000000000005"/>
    <n v="25"/>
    <n v="39"/>
    <n v="0.64100000000000001"/>
    <n v="81"/>
    <n v="88"/>
    <n v="0.92049999999999998"/>
    <n v="139.35"/>
    <x v="3"/>
    <n v="5.81"/>
  </r>
  <r>
    <x v="1"/>
    <x v="0"/>
    <x v="21"/>
    <x v="31"/>
    <x v="294"/>
    <x v="292"/>
    <n v="4"/>
    <n v="7"/>
    <n v="0.57140000000000002"/>
    <x v="2"/>
    <n v="1"/>
    <n v="0"/>
    <m/>
    <m/>
    <m/>
    <m/>
    <m/>
    <m/>
    <n v="1"/>
    <n v="3"/>
    <n v="0.33329999999999999"/>
    <n v="3"/>
    <n v="3"/>
    <n v="1"/>
    <n v="162.96"/>
    <x v="6"/>
    <n v="7.09"/>
  </r>
  <r>
    <x v="1"/>
    <x v="4"/>
    <x v="8"/>
    <x v="8"/>
    <x v="295"/>
    <x v="293"/>
    <n v="1"/>
    <n v="11"/>
    <n v="9.0899999999999995E-2"/>
    <x v="1"/>
    <m/>
    <m/>
    <m/>
    <m/>
    <m/>
    <n v="7"/>
    <n v="7"/>
    <n v="1"/>
    <m/>
    <m/>
    <m/>
    <n v="16"/>
    <n v="20"/>
    <n v="0.8"/>
    <n v="13.52"/>
    <x v="18"/>
    <n v="4.51"/>
  </r>
  <r>
    <x v="1"/>
    <x v="2"/>
    <x v="10"/>
    <x v="21"/>
    <x v="296"/>
    <x v="294"/>
    <m/>
    <m/>
    <m/>
    <x v="1"/>
    <m/>
    <m/>
    <m/>
    <m/>
    <m/>
    <m/>
    <m/>
    <m/>
    <m/>
    <m/>
    <m/>
    <m/>
    <m/>
    <m/>
    <n v="164.79"/>
    <x v="9"/>
    <n v="6.59"/>
  </r>
  <r>
    <x v="1"/>
    <x v="2"/>
    <x v="12"/>
    <x v="69"/>
    <x v="297"/>
    <x v="295"/>
    <n v="10"/>
    <n v="10"/>
    <n v="1"/>
    <x v="2"/>
    <n v="2"/>
    <n v="0"/>
    <m/>
    <m/>
    <m/>
    <m/>
    <m/>
    <m/>
    <m/>
    <m/>
    <m/>
    <m/>
    <m/>
    <m/>
    <m/>
    <x v="1"/>
    <m/>
  </r>
  <r>
    <x v="1"/>
    <x v="0"/>
    <x v="21"/>
    <x v="31"/>
    <x v="298"/>
    <x v="296"/>
    <n v="0"/>
    <n v="2"/>
    <n v="0"/>
    <x v="1"/>
    <m/>
    <m/>
    <m/>
    <m/>
    <m/>
    <m/>
    <m/>
    <m/>
    <n v="3"/>
    <n v="6"/>
    <n v="0.5"/>
    <n v="2"/>
    <n v="2"/>
    <n v="1"/>
    <n v="219.01"/>
    <x v="15"/>
    <n v="8.42"/>
  </r>
  <r>
    <x v="1"/>
    <x v="2"/>
    <x v="7"/>
    <x v="27"/>
    <x v="299"/>
    <x v="297"/>
    <n v="17"/>
    <n v="58"/>
    <n v="0.29310000000000003"/>
    <x v="2"/>
    <n v="4"/>
    <n v="0"/>
    <n v="12"/>
    <n v="13"/>
    <n v="0.92310000000000003"/>
    <n v="49"/>
    <n v="51"/>
    <n v="0.96079999999999999"/>
    <n v="12"/>
    <n v="20"/>
    <n v="0.6"/>
    <n v="61"/>
    <n v="63"/>
    <n v="0.96830000000000005"/>
    <n v="93.69"/>
    <x v="20"/>
    <n v="5.51"/>
  </r>
  <r>
    <x v="1"/>
    <x v="4"/>
    <x v="27"/>
    <x v="58"/>
    <x v="300"/>
    <x v="298"/>
    <n v="10"/>
    <n v="17"/>
    <n v="0.58819999999999995"/>
    <x v="2"/>
    <n v="1"/>
    <n v="0"/>
    <n v="2"/>
    <n v="2"/>
    <n v="1"/>
    <n v="2"/>
    <n v="2"/>
    <n v="1"/>
    <n v="1"/>
    <n v="3"/>
    <n v="0.33329999999999999"/>
    <n v="11"/>
    <n v="16"/>
    <n v="0.6875"/>
    <n v="144.68"/>
    <x v="20"/>
    <n v="8.51"/>
  </r>
  <r>
    <x v="1"/>
    <x v="6"/>
    <x v="17"/>
    <x v="22"/>
    <x v="301"/>
    <x v="299"/>
    <n v="23"/>
    <n v="58"/>
    <n v="0.39660000000000001"/>
    <x v="7"/>
    <n v="12"/>
    <n v="0.5"/>
    <n v="39"/>
    <n v="39"/>
    <n v="1"/>
    <n v="61"/>
    <n v="64"/>
    <n v="0.95309999999999995"/>
    <n v="21"/>
    <n v="52"/>
    <n v="0.40379999999999999"/>
    <n v="68"/>
    <n v="79"/>
    <n v="0.86080000000000001"/>
    <n v="106.31"/>
    <x v="15"/>
    <n v="4.09"/>
  </r>
  <r>
    <x v="1"/>
    <x v="2"/>
    <x v="11"/>
    <x v="20"/>
    <x v="302"/>
    <x v="300"/>
    <n v="13"/>
    <n v="61"/>
    <n v="0.21310000000000001"/>
    <x v="1"/>
    <m/>
    <m/>
    <n v="34"/>
    <n v="35"/>
    <n v="0.97140000000000004"/>
    <n v="59"/>
    <n v="63"/>
    <n v="0.9365"/>
    <n v="20"/>
    <n v="54"/>
    <n v="0.37040000000000001"/>
    <n v="74"/>
    <n v="96"/>
    <n v="0.77080000000000004"/>
    <n v="111.75"/>
    <x v="6"/>
    <n v="4.8600000000000003"/>
  </r>
  <r>
    <x v="1"/>
    <x v="2"/>
    <x v="12"/>
    <x v="60"/>
    <x v="303"/>
    <x v="301"/>
    <n v="34"/>
    <n v="87"/>
    <n v="0.39079999999999998"/>
    <x v="0"/>
    <n v="11"/>
    <n v="0.45450000000000002"/>
    <n v="18"/>
    <n v="18"/>
    <n v="1"/>
    <n v="44"/>
    <n v="52"/>
    <n v="0.84619999999999995"/>
    <n v="22"/>
    <n v="29"/>
    <n v="0.75860000000000005"/>
    <n v="97"/>
    <n v="102"/>
    <n v="0.95099999999999996"/>
    <n v="146.85"/>
    <x v="9"/>
    <n v="5.87"/>
  </r>
  <r>
    <x v="1"/>
    <x v="2"/>
    <x v="7"/>
    <x v="27"/>
    <x v="304"/>
    <x v="302"/>
    <n v="43"/>
    <n v="118"/>
    <n v="0.3644"/>
    <x v="7"/>
    <n v="17"/>
    <n v="0.35289999999999999"/>
    <n v="12"/>
    <n v="12"/>
    <n v="1"/>
    <n v="140"/>
    <n v="142"/>
    <n v="0.9859"/>
    <n v="16"/>
    <n v="19"/>
    <n v="0.84209999999999996"/>
    <n v="124"/>
    <n v="154"/>
    <n v="0.80520000000000003"/>
    <n v="157.80000000000001"/>
    <x v="15"/>
    <n v="6.07"/>
  </r>
  <r>
    <x v="1"/>
    <x v="3"/>
    <x v="19"/>
    <x v="34"/>
    <x v="305"/>
    <x v="303"/>
    <n v="24"/>
    <n v="68"/>
    <n v="0.35289999999999999"/>
    <x v="1"/>
    <m/>
    <m/>
    <n v="22"/>
    <n v="23"/>
    <n v="0.95650000000000002"/>
    <n v="53"/>
    <n v="54"/>
    <n v="0.98150000000000004"/>
    <n v="10"/>
    <n v="32"/>
    <n v="0.3125"/>
    <n v="80"/>
    <n v="109"/>
    <n v="0.7339"/>
    <n v="184.87"/>
    <x v="15"/>
    <n v="7.11"/>
  </r>
  <r>
    <x v="1"/>
    <x v="3"/>
    <x v="26"/>
    <x v="42"/>
    <x v="306"/>
    <x v="304"/>
    <n v="27"/>
    <n v="105"/>
    <n v="0.2571"/>
    <x v="8"/>
    <n v="18"/>
    <n v="0.22220000000000001"/>
    <n v="44"/>
    <n v="44"/>
    <n v="1"/>
    <n v="82"/>
    <n v="85"/>
    <n v="0.9647"/>
    <n v="25"/>
    <n v="57"/>
    <n v="0.43859999999999999"/>
    <n v="112"/>
    <n v="132"/>
    <n v="0.84850000000000003"/>
    <n v="163.24"/>
    <x v="28"/>
    <n v="5.83"/>
  </r>
  <r>
    <x v="1"/>
    <x v="4"/>
    <x v="5"/>
    <x v="5"/>
    <x v="307"/>
    <x v="305"/>
    <n v="31"/>
    <n v="95"/>
    <n v="0.32629999999999998"/>
    <x v="8"/>
    <n v="19"/>
    <n v="0.21049999999999999"/>
    <n v="27"/>
    <n v="27"/>
    <n v="1"/>
    <n v="52"/>
    <n v="52"/>
    <n v="1"/>
    <n v="33"/>
    <n v="38"/>
    <n v="0.86839999999999995"/>
    <n v="96"/>
    <n v="103"/>
    <n v="0.93200000000000005"/>
    <n v="199.1"/>
    <x v="3"/>
    <n v="8.3000000000000007"/>
  </r>
  <r>
    <x v="1"/>
    <x v="2"/>
    <x v="12"/>
    <x v="41"/>
    <x v="308"/>
    <x v="306"/>
    <n v="14"/>
    <n v="54"/>
    <n v="0.25929999999999997"/>
    <x v="8"/>
    <n v="17"/>
    <n v="0.23530000000000001"/>
    <n v="22"/>
    <n v="24"/>
    <n v="0.91669999999999996"/>
    <n v="32"/>
    <n v="35"/>
    <n v="0.9143"/>
    <n v="23"/>
    <n v="41"/>
    <n v="0.56100000000000005"/>
    <n v="61"/>
    <n v="71"/>
    <n v="0.85919999999999996"/>
    <n v="131.88999999999999"/>
    <x v="3"/>
    <n v="5.5"/>
  </r>
  <r>
    <x v="1"/>
    <x v="2"/>
    <x v="7"/>
    <x v="7"/>
    <x v="309"/>
    <x v="307"/>
    <n v="27"/>
    <n v="93"/>
    <n v="0.2903"/>
    <x v="6"/>
    <n v="9"/>
    <n v="0.22220000000000001"/>
    <n v="13"/>
    <n v="14"/>
    <n v="0.92859999999999998"/>
    <n v="115"/>
    <n v="116"/>
    <n v="0.99139999999999995"/>
    <n v="15"/>
    <n v="24"/>
    <n v="0.625"/>
    <n v="101"/>
    <n v="134"/>
    <n v="0.75370000000000004"/>
    <n v="130.28"/>
    <x v="15"/>
    <n v="5.01"/>
  </r>
  <r>
    <x v="1"/>
    <x v="2"/>
    <x v="9"/>
    <x v="67"/>
    <x v="310"/>
    <x v="308"/>
    <n v="15"/>
    <n v="49"/>
    <n v="0.30609999999999998"/>
    <x v="0"/>
    <n v="20"/>
    <n v="0.25"/>
    <n v="30"/>
    <n v="31"/>
    <n v="0.9677"/>
    <n v="44"/>
    <n v="46"/>
    <n v="0.95650000000000002"/>
    <n v="35"/>
    <n v="47"/>
    <n v="0.74470000000000003"/>
    <n v="53"/>
    <n v="61"/>
    <n v="0.86890000000000001"/>
    <n v="169.04"/>
    <x v="9"/>
    <n v="6.76"/>
  </r>
  <r>
    <x v="1"/>
    <x v="4"/>
    <x v="30"/>
    <x v="49"/>
    <x v="311"/>
    <x v="309"/>
    <n v="9"/>
    <n v="45"/>
    <n v="0.2"/>
    <x v="2"/>
    <n v="24"/>
    <n v="0"/>
    <n v="12"/>
    <n v="12"/>
    <n v="1"/>
    <n v="36"/>
    <n v="36"/>
    <n v="1"/>
    <n v="9"/>
    <n v="16"/>
    <n v="0.5625"/>
    <n v="44"/>
    <n v="49"/>
    <n v="0.89800000000000002"/>
    <n v="64.510000000000005"/>
    <x v="0"/>
    <n v="5.86"/>
  </r>
  <r>
    <x v="1"/>
    <x v="0"/>
    <x v="0"/>
    <x v="0"/>
    <x v="312"/>
    <x v="310"/>
    <m/>
    <m/>
    <m/>
    <x v="1"/>
    <m/>
    <m/>
    <m/>
    <m/>
    <m/>
    <m/>
    <m/>
    <m/>
    <m/>
    <m/>
    <m/>
    <m/>
    <m/>
    <m/>
    <n v="199.69"/>
    <x v="15"/>
    <n v="7.68"/>
  </r>
  <r>
    <x v="1"/>
    <x v="2"/>
    <x v="12"/>
    <x v="41"/>
    <x v="313"/>
    <x v="311"/>
    <n v="3"/>
    <n v="3"/>
    <n v="1"/>
    <x v="6"/>
    <n v="8"/>
    <n v="0.25"/>
    <m/>
    <m/>
    <m/>
    <m/>
    <m/>
    <m/>
    <m/>
    <m/>
    <m/>
    <m/>
    <m/>
    <m/>
    <m/>
    <x v="1"/>
    <m/>
  </r>
  <r>
    <x v="1"/>
    <x v="4"/>
    <x v="22"/>
    <x v="52"/>
    <x v="314"/>
    <x v="312"/>
    <n v="10"/>
    <n v="50"/>
    <n v="0.2"/>
    <x v="3"/>
    <n v="2"/>
    <n v="0.5"/>
    <n v="6"/>
    <n v="6"/>
    <n v="1"/>
    <n v="53"/>
    <n v="56"/>
    <n v="0.94640000000000002"/>
    <n v="5"/>
    <n v="8"/>
    <n v="0.625"/>
    <n v="51"/>
    <n v="69"/>
    <n v="0.73909999999999998"/>
    <n v="64.650000000000006"/>
    <x v="23"/>
    <n v="4.62"/>
  </r>
  <r>
    <x v="1"/>
    <x v="0"/>
    <x v="28"/>
    <x v="44"/>
    <x v="315"/>
    <x v="313"/>
    <n v="13"/>
    <n v="54"/>
    <n v="0.2407"/>
    <x v="2"/>
    <n v="1"/>
    <n v="0"/>
    <n v="32"/>
    <n v="33"/>
    <n v="0.96970000000000001"/>
    <n v="59"/>
    <n v="61"/>
    <n v="0.96719999999999995"/>
    <n v="26"/>
    <n v="54"/>
    <n v="0.48149999999999998"/>
    <n v="67"/>
    <n v="79"/>
    <n v="0.84809999999999997"/>
    <n v="114.99"/>
    <x v="11"/>
    <n v="6.05"/>
  </r>
  <r>
    <x v="1"/>
    <x v="3"/>
    <x v="19"/>
    <x v="24"/>
    <x v="316"/>
    <x v="314"/>
    <n v="13"/>
    <n v="67"/>
    <n v="0.19400000000000001"/>
    <x v="6"/>
    <n v="10"/>
    <n v="0.2"/>
    <n v="17"/>
    <n v="19"/>
    <n v="0.89470000000000005"/>
    <n v="25"/>
    <n v="25"/>
    <n v="1"/>
    <n v="28"/>
    <n v="34"/>
    <n v="0.82350000000000001"/>
    <n v="78"/>
    <n v="100"/>
    <n v="0.78"/>
    <n v="175.63"/>
    <x v="15"/>
    <n v="6.76"/>
  </r>
  <r>
    <x v="1"/>
    <x v="3"/>
    <x v="19"/>
    <x v="24"/>
    <x v="317"/>
    <x v="315"/>
    <n v="9"/>
    <n v="64"/>
    <n v="0.1406"/>
    <x v="3"/>
    <n v="8"/>
    <n v="0.125"/>
    <n v="21"/>
    <n v="21"/>
    <n v="1"/>
    <n v="15"/>
    <n v="15"/>
    <n v="1"/>
    <n v="25"/>
    <n v="34"/>
    <n v="0.73529999999999995"/>
    <n v="74"/>
    <n v="91"/>
    <n v="0.81320000000000003"/>
    <n v="161.97"/>
    <x v="15"/>
    <n v="6.23"/>
  </r>
  <r>
    <x v="1"/>
    <x v="3"/>
    <x v="6"/>
    <x v="54"/>
    <x v="318"/>
    <x v="316"/>
    <n v="10"/>
    <n v="30"/>
    <n v="0.33329999999999999"/>
    <x v="2"/>
    <n v="6"/>
    <n v="0"/>
    <n v="2"/>
    <n v="2"/>
    <n v="1"/>
    <n v="12"/>
    <n v="12"/>
    <n v="1"/>
    <n v="9"/>
    <n v="14"/>
    <n v="0.64290000000000003"/>
    <n v="34"/>
    <n v="40"/>
    <n v="0.85"/>
    <n v="58.56"/>
    <x v="0"/>
    <n v="5.32"/>
  </r>
  <r>
    <x v="1"/>
    <x v="2"/>
    <x v="12"/>
    <x v="69"/>
    <x v="319"/>
    <x v="317"/>
    <n v="21"/>
    <n v="94"/>
    <n v="0.22339999999999999"/>
    <x v="6"/>
    <n v="12"/>
    <n v="0.16669999999999999"/>
    <n v="22"/>
    <n v="22"/>
    <n v="1"/>
    <n v="20"/>
    <n v="25"/>
    <n v="0.8"/>
    <n v="28"/>
    <n v="38"/>
    <n v="0.73680000000000001"/>
    <n v="99"/>
    <n v="110"/>
    <n v="0.9"/>
    <n v="181.83"/>
    <x v="9"/>
    <n v="7.27"/>
  </r>
  <r>
    <x v="1"/>
    <x v="2"/>
    <x v="7"/>
    <x v="7"/>
    <x v="320"/>
    <x v="318"/>
    <n v="14"/>
    <n v="64"/>
    <n v="0.21879999999999999"/>
    <x v="8"/>
    <n v="26"/>
    <n v="0.15379999999999999"/>
    <n v="43"/>
    <n v="43"/>
    <n v="1"/>
    <n v="67"/>
    <n v="68"/>
    <n v="0.98529999999999995"/>
    <n v="46"/>
    <n v="75"/>
    <n v="0.61329999999999996"/>
    <n v="74"/>
    <n v="81"/>
    <n v="0.91359999999999997"/>
    <n v="146.56"/>
    <x v="9"/>
    <n v="5.86"/>
  </r>
  <r>
    <x v="1"/>
    <x v="3"/>
    <x v="19"/>
    <x v="34"/>
    <x v="321"/>
    <x v="319"/>
    <n v="21"/>
    <n v="69"/>
    <n v="0.30430000000000001"/>
    <x v="5"/>
    <n v="12"/>
    <n v="0.25"/>
    <n v="18"/>
    <n v="18"/>
    <n v="1"/>
    <n v="57"/>
    <n v="57"/>
    <n v="1"/>
    <n v="24"/>
    <n v="32"/>
    <n v="0.75"/>
    <n v="87"/>
    <n v="108"/>
    <n v="0.80559999999999998"/>
    <n v="200.82"/>
    <x v="6"/>
    <n v="8.73"/>
  </r>
  <r>
    <x v="1"/>
    <x v="2"/>
    <x v="10"/>
    <x v="46"/>
    <x v="322"/>
    <x v="320"/>
    <n v="11"/>
    <n v="29"/>
    <n v="0.37930000000000003"/>
    <x v="2"/>
    <n v="4"/>
    <n v="0"/>
    <n v="18"/>
    <n v="18"/>
    <n v="1"/>
    <n v="23"/>
    <n v="23"/>
    <n v="1"/>
    <n v="7"/>
    <n v="20"/>
    <n v="0.35"/>
    <n v="25"/>
    <n v="40"/>
    <n v="0.625"/>
    <n v="134.37"/>
    <x v="3"/>
    <n v="5.6"/>
  </r>
  <r>
    <x v="1"/>
    <x v="5"/>
    <x v="15"/>
    <x v="48"/>
    <x v="323"/>
    <x v="321"/>
    <n v="13"/>
    <n v="67"/>
    <n v="0.19400000000000001"/>
    <x v="8"/>
    <n v="28"/>
    <n v="0.1429"/>
    <n v="57"/>
    <n v="57"/>
    <n v="1"/>
    <n v="64"/>
    <n v="65"/>
    <n v="0.98460000000000003"/>
    <n v="67"/>
    <n v="97"/>
    <n v="0.69069999999999998"/>
    <n v="75"/>
    <n v="79"/>
    <n v="0.94940000000000002"/>
    <n v="175.72"/>
    <x v="25"/>
    <n v="6.51"/>
  </r>
  <r>
    <x v="1"/>
    <x v="4"/>
    <x v="27"/>
    <x v="58"/>
    <x v="325"/>
    <x v="323"/>
    <n v="6"/>
    <n v="53"/>
    <n v="0.1132"/>
    <x v="2"/>
    <n v="3"/>
    <n v="0"/>
    <n v="5"/>
    <n v="5"/>
    <n v="1"/>
    <n v="14"/>
    <n v="14"/>
    <n v="1"/>
    <n v="4"/>
    <n v="5"/>
    <n v="0.8"/>
    <n v="67"/>
    <n v="96"/>
    <n v="0.69789999999999996"/>
    <n v="190.25"/>
    <x v="6"/>
    <n v="8.27"/>
  </r>
  <r>
    <x v="1"/>
    <x v="5"/>
    <x v="15"/>
    <x v="48"/>
    <x v="326"/>
    <x v="324"/>
    <n v="6"/>
    <n v="37"/>
    <n v="0.16220000000000001"/>
    <x v="7"/>
    <n v="41"/>
    <n v="0.14630000000000001"/>
    <n v="61"/>
    <n v="62"/>
    <n v="0.9839"/>
    <n v="39"/>
    <n v="43"/>
    <n v="0.90700000000000003"/>
    <n v="80"/>
    <n v="112"/>
    <n v="0.71430000000000005"/>
    <n v="44"/>
    <n v="56"/>
    <n v="0.78569999999999995"/>
    <n v="158.65"/>
    <x v="15"/>
    <n v="6.1"/>
  </r>
  <r>
    <x v="1"/>
    <x v="3"/>
    <x v="19"/>
    <x v="24"/>
    <x v="327"/>
    <x v="325"/>
    <n v="15"/>
    <n v="77"/>
    <n v="0.1948"/>
    <x v="2"/>
    <n v="7"/>
    <n v="0"/>
    <n v="9"/>
    <n v="9"/>
    <n v="1"/>
    <n v="17"/>
    <n v="19"/>
    <n v="0.89470000000000005"/>
    <n v="8"/>
    <n v="17"/>
    <n v="0.47060000000000002"/>
    <n v="73"/>
    <n v="90"/>
    <n v="0.81110000000000004"/>
    <n v="125.69"/>
    <x v="11"/>
    <n v="6.62"/>
  </r>
  <r>
    <x v="1"/>
    <x v="2"/>
    <x v="11"/>
    <x v="11"/>
    <x v="328"/>
    <x v="326"/>
    <n v="10"/>
    <n v="51"/>
    <n v="0.1961"/>
    <x v="1"/>
    <m/>
    <m/>
    <n v="14"/>
    <n v="14"/>
    <n v="1"/>
    <n v="48"/>
    <n v="51"/>
    <n v="0.94120000000000004"/>
    <n v="5"/>
    <n v="18"/>
    <n v="0.27779999999999999"/>
    <n v="55"/>
    <n v="66"/>
    <n v="0.83330000000000004"/>
    <n v="71.099999999999994"/>
    <x v="8"/>
    <n v="3.95"/>
  </r>
  <r>
    <x v="1"/>
    <x v="0"/>
    <x v="20"/>
    <x v="30"/>
    <x v="329"/>
    <x v="327"/>
    <n v="10"/>
    <n v="60"/>
    <n v="0.16669999999999999"/>
    <x v="8"/>
    <n v="20"/>
    <n v="0.2"/>
    <n v="31"/>
    <n v="32"/>
    <n v="0.96879999999999999"/>
    <n v="54"/>
    <n v="56"/>
    <n v="0.96430000000000005"/>
    <n v="43"/>
    <n v="50"/>
    <n v="0.86"/>
    <n v="68"/>
    <n v="79"/>
    <n v="0.86080000000000001"/>
    <n v="154.44999999999999"/>
    <x v="3"/>
    <n v="6.44"/>
  </r>
  <r>
    <x v="1"/>
    <x v="2"/>
    <x v="7"/>
    <x v="7"/>
    <x v="330"/>
    <x v="328"/>
    <n v="30"/>
    <n v="109"/>
    <n v="0.2752"/>
    <x v="3"/>
    <n v="2"/>
    <n v="0.5"/>
    <n v="6"/>
    <n v="6"/>
    <n v="1"/>
    <n v="108"/>
    <n v="111"/>
    <n v="0.97299999999999998"/>
    <n v="7"/>
    <n v="9"/>
    <n v="0.77780000000000005"/>
    <n v="119"/>
    <n v="122"/>
    <n v="0.97540000000000004"/>
    <n v="145.91999999999999"/>
    <x v="3"/>
    <n v="6.08"/>
  </r>
  <r>
    <x v="1"/>
    <x v="2"/>
    <x v="9"/>
    <x v="67"/>
    <x v="331"/>
    <x v="329"/>
    <n v="7"/>
    <n v="40"/>
    <n v="0.17499999999999999"/>
    <x v="2"/>
    <n v="5"/>
    <n v="0"/>
    <n v="7"/>
    <n v="7"/>
    <n v="1"/>
    <n v="31"/>
    <n v="32"/>
    <n v="0.96879999999999999"/>
    <n v="8"/>
    <n v="11"/>
    <n v="0.72729999999999995"/>
    <n v="47"/>
    <n v="55"/>
    <n v="0.85450000000000004"/>
    <n v="173.83"/>
    <x v="9"/>
    <n v="6.95"/>
  </r>
  <r>
    <x v="1"/>
    <x v="2"/>
    <x v="12"/>
    <x v="41"/>
    <x v="332"/>
    <x v="330"/>
    <n v="2"/>
    <n v="37"/>
    <n v="5.4100000000000002E-2"/>
    <x v="1"/>
    <m/>
    <m/>
    <n v="9"/>
    <n v="9"/>
    <n v="1"/>
    <n v="31"/>
    <n v="31"/>
    <n v="1"/>
    <n v="9"/>
    <n v="27"/>
    <n v="0.33329999999999999"/>
    <n v="42"/>
    <n v="51"/>
    <n v="0.82350000000000001"/>
    <n v="155.58000000000001"/>
    <x v="9"/>
    <n v="6.22"/>
  </r>
  <r>
    <x v="1"/>
    <x v="1"/>
    <x v="1"/>
    <x v="1"/>
    <x v="1150"/>
    <x v="1144"/>
    <n v="0"/>
    <n v="1"/>
    <n v="0"/>
    <x v="1"/>
    <m/>
    <m/>
    <m/>
    <m/>
    <m/>
    <m/>
    <m/>
    <m/>
    <m/>
    <m/>
    <m/>
    <m/>
    <m/>
    <m/>
    <m/>
    <x v="1"/>
    <m/>
  </r>
  <r>
    <x v="1"/>
    <x v="3"/>
    <x v="4"/>
    <x v="56"/>
    <x v="333"/>
    <x v="331"/>
    <n v="20"/>
    <n v="84"/>
    <n v="0.23810000000000001"/>
    <x v="5"/>
    <n v="18"/>
    <n v="0.16669999999999999"/>
    <n v="47"/>
    <n v="48"/>
    <n v="0.97919999999999996"/>
    <n v="99"/>
    <n v="99"/>
    <n v="1"/>
    <n v="42"/>
    <n v="61"/>
    <n v="0.6885"/>
    <n v="98"/>
    <n v="118"/>
    <n v="0.83050000000000002"/>
    <n v="178.59"/>
    <x v="15"/>
    <n v="6.87"/>
  </r>
  <r>
    <x v="1"/>
    <x v="0"/>
    <x v="28"/>
    <x v="44"/>
    <x v="334"/>
    <x v="332"/>
    <n v="29"/>
    <n v="64"/>
    <n v="0.4531"/>
    <x v="10"/>
    <n v="11"/>
    <n v="0.63639999999999997"/>
    <n v="37"/>
    <n v="38"/>
    <n v="0.97370000000000001"/>
    <n v="53"/>
    <n v="55"/>
    <n v="0.96360000000000001"/>
    <n v="37"/>
    <n v="65"/>
    <n v="0.56920000000000004"/>
    <n v="68"/>
    <n v="76"/>
    <n v="0.89470000000000005"/>
    <n v="126.54"/>
    <x v="3"/>
    <n v="5.27"/>
  </r>
  <r>
    <x v="1"/>
    <x v="4"/>
    <x v="22"/>
    <x v="52"/>
    <x v="335"/>
    <x v="333"/>
    <n v="21"/>
    <n v="65"/>
    <n v="0.3231"/>
    <x v="3"/>
    <n v="11"/>
    <n v="9.0899999999999995E-2"/>
    <n v="36"/>
    <n v="39"/>
    <n v="0.92310000000000003"/>
    <n v="63"/>
    <n v="65"/>
    <n v="0.96919999999999995"/>
    <n v="20"/>
    <n v="55"/>
    <n v="0.36359999999999998"/>
    <n v="67"/>
    <n v="77"/>
    <n v="0.87009999999999998"/>
    <n v="103.1"/>
    <x v="4"/>
    <n v="4.91"/>
  </r>
  <r>
    <x v="1"/>
    <x v="4"/>
    <x v="16"/>
    <x v="18"/>
    <x v="336"/>
    <x v="334"/>
    <n v="13"/>
    <n v="45"/>
    <n v="0.28889999999999999"/>
    <x v="3"/>
    <n v="4"/>
    <n v="0.25"/>
    <n v="9"/>
    <n v="9"/>
    <n v="1"/>
    <n v="18"/>
    <n v="18"/>
    <n v="1"/>
    <n v="11"/>
    <n v="13"/>
    <n v="0.84619999999999995"/>
    <n v="47"/>
    <n v="57"/>
    <n v="0.8246"/>
    <n v="71.13"/>
    <x v="16"/>
    <n v="7.11"/>
  </r>
  <r>
    <x v="1"/>
    <x v="2"/>
    <x v="10"/>
    <x v="21"/>
    <x v="337"/>
    <x v="335"/>
    <n v="1"/>
    <n v="13"/>
    <n v="7.6899999999999996E-2"/>
    <x v="2"/>
    <n v="3"/>
    <n v="0"/>
    <n v="5"/>
    <n v="5"/>
    <n v="1"/>
    <n v="10"/>
    <n v="10"/>
    <n v="1"/>
    <n v="3"/>
    <n v="5"/>
    <n v="0.6"/>
    <n v="17"/>
    <n v="19"/>
    <n v="0.89470000000000005"/>
    <n v="190.48"/>
    <x v="9"/>
    <n v="7.62"/>
  </r>
  <r>
    <x v="1"/>
    <x v="2"/>
    <x v="18"/>
    <x v="23"/>
    <x v="338"/>
    <x v="336"/>
    <n v="42"/>
    <n v="95"/>
    <n v="0.44209999999999999"/>
    <x v="6"/>
    <n v="5"/>
    <n v="0.4"/>
    <n v="18"/>
    <n v="19"/>
    <n v="0.94740000000000002"/>
    <n v="99"/>
    <n v="105"/>
    <n v="0.94289999999999996"/>
    <n v="10"/>
    <n v="19"/>
    <n v="0.52629999999999999"/>
    <n v="113"/>
    <n v="115"/>
    <n v="0.98260000000000003"/>
    <n v="144.65"/>
    <x v="9"/>
    <n v="5.79"/>
  </r>
  <r>
    <x v="1"/>
    <x v="0"/>
    <x v="14"/>
    <x v="63"/>
    <x v="339"/>
    <x v="337"/>
    <n v="35"/>
    <n v="80"/>
    <n v="0.4375"/>
    <x v="2"/>
    <n v="3"/>
    <n v="0"/>
    <n v="18"/>
    <n v="20"/>
    <n v="0.9"/>
    <n v="69"/>
    <n v="75"/>
    <n v="0.92"/>
    <n v="12"/>
    <n v="29"/>
    <n v="0.4138"/>
    <n v="85"/>
    <n v="101"/>
    <n v="0.84160000000000001"/>
    <n v="115.07"/>
    <x v="9"/>
    <n v="4.5999999999999996"/>
  </r>
  <r>
    <x v="1"/>
    <x v="2"/>
    <x v="7"/>
    <x v="36"/>
    <x v="340"/>
    <x v="338"/>
    <n v="54"/>
    <n v="68"/>
    <n v="0.79410000000000003"/>
    <x v="5"/>
    <n v="7"/>
    <n v="0.42859999999999998"/>
    <n v="14"/>
    <n v="14"/>
    <n v="1"/>
    <n v="59"/>
    <n v="68"/>
    <n v="0.86760000000000004"/>
    <n v="6"/>
    <n v="29"/>
    <n v="0.2069"/>
    <n v="75"/>
    <n v="86"/>
    <n v="0.87209999999999999"/>
    <n v="97.49"/>
    <x v="6"/>
    <n v="4.24"/>
  </r>
  <r>
    <x v="1"/>
    <x v="3"/>
    <x v="26"/>
    <x v="62"/>
    <x v="341"/>
    <x v="339"/>
    <n v="23"/>
    <n v="95"/>
    <n v="0.24210000000000001"/>
    <x v="5"/>
    <n v="20"/>
    <n v="0.15"/>
    <n v="44"/>
    <n v="45"/>
    <n v="0.9778"/>
    <n v="69"/>
    <n v="74"/>
    <n v="0.93240000000000001"/>
    <n v="45"/>
    <n v="77"/>
    <n v="0.58440000000000003"/>
    <n v="100"/>
    <n v="118"/>
    <n v="0.84750000000000003"/>
    <n v="172.54"/>
    <x v="15"/>
    <n v="6.64"/>
  </r>
  <r>
    <x v="1"/>
    <x v="3"/>
    <x v="25"/>
    <x v="70"/>
    <x v="342"/>
    <x v="340"/>
    <n v="27"/>
    <n v="75"/>
    <n v="0.36"/>
    <x v="2"/>
    <n v="1"/>
    <n v="0"/>
    <n v="4"/>
    <n v="4"/>
    <n v="1"/>
    <n v="57"/>
    <n v="57"/>
    <n v="1"/>
    <n v="2"/>
    <n v="5"/>
    <n v="0.4"/>
    <n v="87"/>
    <n v="92"/>
    <n v="0.94569999999999999"/>
    <n v="112.54"/>
    <x v="11"/>
    <n v="5.92"/>
  </r>
  <r>
    <x v="1"/>
    <x v="3"/>
    <x v="4"/>
    <x v="56"/>
    <x v="343"/>
    <x v="341"/>
    <n v="32"/>
    <n v="105"/>
    <n v="0.30480000000000002"/>
    <x v="6"/>
    <n v="22"/>
    <n v="9.0899999999999995E-2"/>
    <n v="48"/>
    <n v="49"/>
    <n v="0.97960000000000003"/>
    <n v="110"/>
    <n v="111"/>
    <n v="0.99099999999999999"/>
    <n v="35"/>
    <n v="68"/>
    <n v="0.51470000000000005"/>
    <n v="109"/>
    <n v="141"/>
    <n v="0.77300000000000002"/>
    <n v="198.51"/>
    <x v="25"/>
    <n v="7.35"/>
  </r>
  <r>
    <x v="1"/>
    <x v="3"/>
    <x v="26"/>
    <x v="62"/>
    <x v="344"/>
    <x v="342"/>
    <n v="3"/>
    <n v="13"/>
    <n v="0.23080000000000001"/>
    <x v="1"/>
    <m/>
    <m/>
    <m/>
    <m/>
    <m/>
    <n v="3"/>
    <n v="3"/>
    <n v="1"/>
    <m/>
    <m/>
    <m/>
    <n v="14"/>
    <n v="16"/>
    <n v="0.875"/>
    <m/>
    <x v="1"/>
    <m/>
  </r>
  <r>
    <x v="1"/>
    <x v="2"/>
    <x v="12"/>
    <x v="41"/>
    <x v="345"/>
    <x v="343"/>
    <n v="0"/>
    <n v="3"/>
    <n v="0"/>
    <x v="1"/>
    <m/>
    <m/>
    <m/>
    <m/>
    <m/>
    <n v="5"/>
    <n v="5"/>
    <n v="1"/>
    <m/>
    <m/>
    <m/>
    <n v="5"/>
    <n v="7"/>
    <n v="0.71430000000000005"/>
    <n v="21.83"/>
    <x v="24"/>
    <n v="5.46"/>
  </r>
  <r>
    <x v="1"/>
    <x v="1"/>
    <x v="1"/>
    <x v="1"/>
    <x v="1151"/>
    <x v="1145"/>
    <n v="0"/>
    <n v="1"/>
    <n v="0"/>
    <x v="1"/>
    <m/>
    <m/>
    <m/>
    <m/>
    <m/>
    <m/>
    <m/>
    <m/>
    <m/>
    <m/>
    <m/>
    <m/>
    <m/>
    <m/>
    <m/>
    <x v="1"/>
    <m/>
  </r>
  <r>
    <x v="1"/>
    <x v="3"/>
    <x v="24"/>
    <x v="59"/>
    <x v="346"/>
    <x v="344"/>
    <n v="7"/>
    <n v="7"/>
    <n v="1"/>
    <x v="8"/>
    <n v="21"/>
    <n v="0.1905"/>
    <m/>
    <m/>
    <m/>
    <m/>
    <m/>
    <m/>
    <m/>
    <m/>
    <m/>
    <m/>
    <m/>
    <m/>
    <m/>
    <x v="1"/>
    <m/>
  </r>
  <r>
    <x v="1"/>
    <x v="2"/>
    <x v="18"/>
    <x v="23"/>
    <x v="347"/>
    <x v="345"/>
    <n v="34"/>
    <n v="113"/>
    <n v="0.3009"/>
    <x v="13"/>
    <n v="32"/>
    <n v="0.40629999999999999"/>
    <n v="25"/>
    <n v="26"/>
    <n v="0.96150000000000002"/>
    <n v="104"/>
    <n v="109"/>
    <n v="0.95409999999999995"/>
    <n v="25"/>
    <n v="37"/>
    <n v="0.67569999999999997"/>
    <n v="106"/>
    <n v="139"/>
    <n v="0.76259999999999994"/>
    <n v="175.1"/>
    <x v="15"/>
    <n v="6.73"/>
  </r>
  <r>
    <x v="1"/>
    <x v="2"/>
    <x v="10"/>
    <x v="21"/>
    <x v="348"/>
    <x v="346"/>
    <n v="0"/>
    <n v="3"/>
    <n v="0"/>
    <x v="3"/>
    <n v="1"/>
    <n v="1"/>
    <m/>
    <m/>
    <m/>
    <n v="2"/>
    <n v="2"/>
    <n v="1"/>
    <m/>
    <m/>
    <m/>
    <n v="3"/>
    <n v="3"/>
    <n v="1"/>
    <n v="183.66"/>
    <x v="3"/>
    <n v="7.65"/>
  </r>
  <r>
    <x v="1"/>
    <x v="2"/>
    <x v="9"/>
    <x v="66"/>
    <x v="349"/>
    <x v="347"/>
    <n v="4"/>
    <n v="29"/>
    <n v="0.13789999999999999"/>
    <x v="3"/>
    <n v="5"/>
    <n v="0.2"/>
    <n v="3"/>
    <n v="3"/>
    <n v="1"/>
    <n v="24"/>
    <n v="25"/>
    <n v="0.96"/>
    <n v="2"/>
    <n v="4"/>
    <n v="0.5"/>
    <n v="29"/>
    <n v="35"/>
    <n v="0.8286"/>
    <n v="202.85"/>
    <x v="6"/>
    <n v="8.82"/>
  </r>
  <r>
    <x v="1"/>
    <x v="2"/>
    <x v="11"/>
    <x v="11"/>
    <x v="350"/>
    <x v="348"/>
    <n v="12"/>
    <n v="51"/>
    <n v="0.23530000000000001"/>
    <x v="6"/>
    <n v="26"/>
    <n v="7.6899999999999996E-2"/>
    <n v="38"/>
    <n v="39"/>
    <n v="0.97440000000000004"/>
    <n v="54"/>
    <n v="56"/>
    <n v="0.96430000000000005"/>
    <n v="30"/>
    <n v="68"/>
    <n v="0.44119999999999998"/>
    <n v="58"/>
    <n v="72"/>
    <n v="0.80559999999999998"/>
    <n v="108.73"/>
    <x v="2"/>
    <n v="5.44"/>
  </r>
  <r>
    <x v="1"/>
    <x v="2"/>
    <x v="9"/>
    <x v="9"/>
    <x v="351"/>
    <x v="349"/>
    <n v="5"/>
    <n v="23"/>
    <n v="0.21740000000000001"/>
    <x v="2"/>
    <n v="7"/>
    <n v="0"/>
    <n v="19"/>
    <n v="19"/>
    <n v="1"/>
    <n v="15"/>
    <n v="15"/>
    <n v="1"/>
    <n v="25"/>
    <n v="30"/>
    <n v="0.83330000000000004"/>
    <n v="28"/>
    <n v="28"/>
    <n v="1"/>
    <n v="175.3"/>
    <x v="5"/>
    <n v="7.97"/>
  </r>
  <r>
    <x v="1"/>
    <x v="2"/>
    <x v="7"/>
    <x v="27"/>
    <x v="352"/>
    <x v="350"/>
    <n v="25"/>
    <n v="85"/>
    <n v="0.29409999999999997"/>
    <x v="5"/>
    <n v="14"/>
    <n v="0.21429999999999999"/>
    <n v="23"/>
    <n v="24"/>
    <n v="0.95830000000000004"/>
    <n v="89"/>
    <n v="101"/>
    <n v="0.88119999999999998"/>
    <n v="26"/>
    <n v="46"/>
    <n v="0.56520000000000004"/>
    <n v="96"/>
    <n v="120"/>
    <n v="0.8"/>
    <n v="146.06"/>
    <x v="15"/>
    <n v="5.62"/>
  </r>
  <r>
    <x v="1"/>
    <x v="3"/>
    <x v="4"/>
    <x v="56"/>
    <x v="353"/>
    <x v="351"/>
    <n v="11"/>
    <n v="88"/>
    <n v="0.125"/>
    <x v="6"/>
    <n v="18"/>
    <n v="0.1111"/>
    <n v="41"/>
    <n v="44"/>
    <n v="0.93179999999999996"/>
    <n v="99"/>
    <n v="99"/>
    <n v="1"/>
    <n v="38"/>
    <n v="62"/>
    <n v="0.6129"/>
    <n v="102"/>
    <n v="127"/>
    <n v="0.80310000000000004"/>
    <n v="202.54"/>
    <x v="25"/>
    <n v="7.5"/>
  </r>
  <r>
    <x v="1"/>
    <x v="2"/>
    <x v="13"/>
    <x v="14"/>
    <x v="354"/>
    <x v="352"/>
    <n v="7"/>
    <n v="23"/>
    <n v="0.30430000000000001"/>
    <x v="1"/>
    <m/>
    <m/>
    <n v="19"/>
    <n v="20"/>
    <n v="0.95"/>
    <n v="31"/>
    <n v="33"/>
    <n v="0.93940000000000001"/>
    <n v="24"/>
    <n v="33"/>
    <n v="0.72729999999999995"/>
    <n v="31"/>
    <n v="36"/>
    <n v="0.86109999999999998"/>
    <n v="69.349999999999994"/>
    <x v="0"/>
    <n v="6.3"/>
  </r>
  <r>
    <x v="1"/>
    <x v="0"/>
    <x v="14"/>
    <x v="16"/>
    <x v="355"/>
    <x v="353"/>
    <n v="45"/>
    <n v="108"/>
    <n v="0.41670000000000001"/>
    <x v="6"/>
    <n v="10"/>
    <n v="0.2"/>
    <n v="10"/>
    <n v="10"/>
    <n v="1"/>
    <n v="107"/>
    <n v="111"/>
    <n v="0.96399999999999997"/>
    <n v="7"/>
    <n v="15"/>
    <n v="0.4667"/>
    <n v="120"/>
    <n v="130"/>
    <n v="0.92310000000000003"/>
    <n v="144.51"/>
    <x v="9"/>
    <n v="5.78"/>
  </r>
  <r>
    <x v="1"/>
    <x v="2"/>
    <x v="7"/>
    <x v="36"/>
    <x v="356"/>
    <x v="354"/>
    <n v="19"/>
    <n v="95"/>
    <n v="0.2"/>
    <x v="2"/>
    <n v="2"/>
    <n v="0"/>
    <n v="6"/>
    <n v="6"/>
    <n v="1"/>
    <n v="93"/>
    <n v="100"/>
    <n v="0.93"/>
    <n v="3"/>
    <n v="7"/>
    <n v="0.42859999999999998"/>
    <n v="111"/>
    <n v="116"/>
    <n v="0.95689999999999997"/>
    <n v="132.44999999999999"/>
    <x v="9"/>
    <n v="5.3"/>
  </r>
  <r>
    <x v="1"/>
    <x v="2"/>
    <x v="18"/>
    <x v="23"/>
    <x v="357"/>
    <x v="355"/>
    <n v="29"/>
    <n v="67"/>
    <n v="0.43280000000000002"/>
    <x v="8"/>
    <n v="23"/>
    <n v="0.1739"/>
    <n v="42"/>
    <n v="42"/>
    <n v="1"/>
    <n v="56"/>
    <n v="63"/>
    <n v="0.88890000000000002"/>
    <n v="41"/>
    <n v="67"/>
    <n v="0.6119"/>
    <n v="82"/>
    <n v="90"/>
    <n v="0.91110000000000002"/>
    <n v="158.03"/>
    <x v="3"/>
    <n v="6.58"/>
  </r>
  <r>
    <x v="1"/>
    <x v="2"/>
    <x v="9"/>
    <x v="67"/>
    <x v="358"/>
    <x v="356"/>
    <n v="9"/>
    <n v="57"/>
    <n v="0.15790000000000001"/>
    <x v="8"/>
    <n v="12"/>
    <n v="0.33329999999999999"/>
    <n v="26"/>
    <n v="27"/>
    <n v="0.96299999999999997"/>
    <n v="57"/>
    <n v="61"/>
    <n v="0.93440000000000001"/>
    <n v="21"/>
    <n v="45"/>
    <n v="0.4667"/>
    <n v="64"/>
    <n v="68"/>
    <n v="0.94120000000000004"/>
    <n v="156.37"/>
    <x v="9"/>
    <n v="6.25"/>
  </r>
  <r>
    <x v="1"/>
    <x v="1"/>
    <x v="1"/>
    <x v="1"/>
    <x v="359"/>
    <x v="357"/>
    <n v="0"/>
    <n v="24"/>
    <n v="0"/>
    <x v="1"/>
    <m/>
    <m/>
    <m/>
    <m/>
    <m/>
    <m/>
    <m/>
    <m/>
    <m/>
    <m/>
    <m/>
    <m/>
    <m/>
    <m/>
    <m/>
    <x v="1"/>
    <m/>
  </r>
  <r>
    <x v="1"/>
    <x v="2"/>
    <x v="18"/>
    <x v="23"/>
    <x v="360"/>
    <x v="358"/>
    <n v="23"/>
    <n v="73"/>
    <n v="0.31509999999999999"/>
    <x v="4"/>
    <n v="27"/>
    <n v="0.33329999999999999"/>
    <n v="64"/>
    <n v="64"/>
    <n v="1"/>
    <n v="77"/>
    <n v="80"/>
    <n v="0.96250000000000002"/>
    <n v="52"/>
    <n v="97"/>
    <n v="0.53610000000000002"/>
    <n v="86"/>
    <n v="105"/>
    <n v="0.81899999999999995"/>
    <n v="170.42"/>
    <x v="25"/>
    <n v="6.31"/>
  </r>
  <r>
    <x v="1"/>
    <x v="0"/>
    <x v="23"/>
    <x v="35"/>
    <x v="361"/>
    <x v="359"/>
    <n v="25"/>
    <n v="92"/>
    <n v="0.2717"/>
    <x v="5"/>
    <n v="17"/>
    <n v="0.17649999999999999"/>
    <n v="17"/>
    <n v="20"/>
    <n v="0.85"/>
    <n v="93"/>
    <n v="104"/>
    <n v="0.89419999999999999"/>
    <n v="11"/>
    <n v="30"/>
    <n v="0.36670000000000003"/>
    <n v="112"/>
    <n v="135"/>
    <n v="0.8296"/>
    <n v="149.46"/>
    <x v="9"/>
    <n v="5.98"/>
  </r>
  <r>
    <x v="1"/>
    <x v="2"/>
    <x v="7"/>
    <x v="27"/>
    <x v="362"/>
    <x v="360"/>
    <n v="2"/>
    <n v="36"/>
    <n v="5.5599999999999997E-2"/>
    <x v="1"/>
    <m/>
    <m/>
    <n v="15"/>
    <n v="15"/>
    <n v="1"/>
    <n v="49"/>
    <n v="53"/>
    <n v="0.92449999999999999"/>
    <n v="18"/>
    <n v="27"/>
    <n v="0.66669999999999996"/>
    <n v="48"/>
    <n v="57"/>
    <n v="0.84209999999999996"/>
    <n v="79.349999999999994"/>
    <x v="7"/>
    <n v="5.29"/>
  </r>
  <r>
    <x v="1"/>
    <x v="6"/>
    <x v="17"/>
    <x v="22"/>
    <x v="363"/>
    <x v="361"/>
    <n v="45"/>
    <n v="109"/>
    <n v="0.4128"/>
    <x v="0"/>
    <n v="21"/>
    <n v="0.23810000000000001"/>
    <n v="25"/>
    <n v="25"/>
    <n v="1"/>
    <n v="108"/>
    <n v="111"/>
    <n v="0.97299999999999998"/>
    <n v="23"/>
    <n v="49"/>
    <n v="0.46939999999999998"/>
    <n v="127"/>
    <n v="145"/>
    <n v="0.87590000000000001"/>
    <n v="173.92"/>
    <x v="15"/>
    <n v="6.69"/>
  </r>
  <r>
    <x v="1"/>
    <x v="0"/>
    <x v="14"/>
    <x v="16"/>
    <x v="365"/>
    <x v="363"/>
    <n v="24"/>
    <n v="52"/>
    <n v="0.46150000000000002"/>
    <x v="5"/>
    <n v="13"/>
    <n v="0.23080000000000001"/>
    <n v="30"/>
    <n v="30"/>
    <n v="1"/>
    <n v="29"/>
    <n v="29"/>
    <n v="1"/>
    <n v="38"/>
    <n v="54"/>
    <n v="0.70369999999999999"/>
    <n v="41"/>
    <n v="46"/>
    <n v="0.89129999999999998"/>
    <n v="99.75"/>
    <x v="19"/>
    <n v="6.23"/>
  </r>
  <r>
    <x v="1"/>
    <x v="2"/>
    <x v="7"/>
    <x v="7"/>
    <x v="1152"/>
    <x v="1146"/>
    <n v="0"/>
    <n v="1"/>
    <n v="0"/>
    <x v="1"/>
    <m/>
    <m/>
    <m/>
    <m/>
    <m/>
    <m/>
    <m/>
    <m/>
    <m/>
    <m/>
    <m/>
    <m/>
    <m/>
    <m/>
    <m/>
    <x v="1"/>
    <m/>
  </r>
  <r>
    <x v="1"/>
    <x v="2"/>
    <x v="7"/>
    <x v="27"/>
    <x v="366"/>
    <x v="364"/>
    <n v="15"/>
    <n v="45"/>
    <n v="0.33329999999999999"/>
    <x v="4"/>
    <n v="25"/>
    <n v="0.36"/>
    <n v="31"/>
    <n v="33"/>
    <n v="0.93940000000000001"/>
    <n v="34"/>
    <n v="42"/>
    <n v="0.8095"/>
    <n v="33"/>
    <n v="63"/>
    <n v="0.52380000000000004"/>
    <n v="55"/>
    <n v="56"/>
    <n v="0.98209999999999997"/>
    <n v="106.62"/>
    <x v="2"/>
    <n v="5.33"/>
  </r>
  <r>
    <x v="1"/>
    <x v="4"/>
    <x v="22"/>
    <x v="33"/>
    <x v="367"/>
    <x v="365"/>
    <n v="9"/>
    <n v="63"/>
    <n v="0.1429"/>
    <x v="5"/>
    <n v="23"/>
    <n v="0.13039999999999999"/>
    <n v="60"/>
    <n v="61"/>
    <n v="0.98360000000000003"/>
    <n v="47"/>
    <n v="48"/>
    <n v="0.97919999999999996"/>
    <n v="66"/>
    <n v="100"/>
    <n v="0.66"/>
    <n v="71"/>
    <n v="80"/>
    <n v="0.88749999999999996"/>
    <n v="291.97000000000003"/>
    <x v="3"/>
    <n v="12.17"/>
  </r>
  <r>
    <x v="1"/>
    <x v="2"/>
    <x v="7"/>
    <x v="27"/>
    <x v="369"/>
    <x v="367"/>
    <n v="28"/>
    <n v="102"/>
    <n v="0.27450000000000002"/>
    <x v="5"/>
    <n v="23"/>
    <n v="0.13039999999999999"/>
    <n v="26"/>
    <n v="28"/>
    <n v="0.92859999999999998"/>
    <n v="110"/>
    <n v="116"/>
    <n v="0.94830000000000003"/>
    <n v="30"/>
    <n v="45"/>
    <n v="0.66669999999999996"/>
    <n v="118"/>
    <n v="129"/>
    <n v="0.91469999999999996"/>
    <n v="173.55"/>
    <x v="3"/>
    <n v="7.23"/>
  </r>
  <r>
    <x v="1"/>
    <x v="1"/>
    <x v="1"/>
    <x v="1"/>
    <x v="370"/>
    <x v="368"/>
    <n v="0"/>
    <n v="7"/>
    <n v="0"/>
    <x v="1"/>
    <m/>
    <m/>
    <m/>
    <m/>
    <m/>
    <m/>
    <m/>
    <m/>
    <m/>
    <m/>
    <m/>
    <m/>
    <m/>
    <m/>
    <m/>
    <x v="1"/>
    <m/>
  </r>
  <r>
    <x v="1"/>
    <x v="3"/>
    <x v="6"/>
    <x v="54"/>
    <x v="371"/>
    <x v="369"/>
    <n v="6"/>
    <n v="6"/>
    <n v="1"/>
    <x v="3"/>
    <n v="3"/>
    <n v="0.33329999999999999"/>
    <m/>
    <m/>
    <m/>
    <m/>
    <m/>
    <m/>
    <m/>
    <m/>
    <m/>
    <m/>
    <m/>
    <m/>
    <m/>
    <x v="1"/>
    <m/>
  </r>
  <r>
    <x v="1"/>
    <x v="4"/>
    <x v="22"/>
    <x v="47"/>
    <x v="372"/>
    <x v="370"/>
    <n v="17"/>
    <n v="103"/>
    <n v="0.16500000000000001"/>
    <x v="8"/>
    <n v="30"/>
    <n v="0.1333"/>
    <n v="43"/>
    <n v="43"/>
    <n v="1"/>
    <n v="89"/>
    <n v="90"/>
    <n v="0.9889"/>
    <n v="50"/>
    <n v="73"/>
    <n v="0.68489999999999995"/>
    <n v="114"/>
    <n v="121"/>
    <n v="0.94210000000000005"/>
    <n v="198.03"/>
    <x v="9"/>
    <n v="7.92"/>
  </r>
  <r>
    <x v="1"/>
    <x v="0"/>
    <x v="14"/>
    <x v="63"/>
    <x v="373"/>
    <x v="371"/>
    <n v="19"/>
    <n v="78"/>
    <n v="0.24360000000000001"/>
    <x v="6"/>
    <n v="17"/>
    <n v="0.1176"/>
    <n v="50"/>
    <n v="53"/>
    <n v="0.94340000000000002"/>
    <n v="73"/>
    <n v="78"/>
    <n v="0.93589999999999995"/>
    <n v="51"/>
    <n v="84"/>
    <n v="0.60709999999999997"/>
    <n v="88"/>
    <n v="108"/>
    <n v="0.81479999999999997"/>
    <n v="169.38"/>
    <x v="25"/>
    <n v="6.27"/>
  </r>
  <r>
    <x v="1"/>
    <x v="2"/>
    <x v="18"/>
    <x v="23"/>
    <x v="374"/>
    <x v="372"/>
    <n v="32"/>
    <n v="102"/>
    <n v="0.31369999999999998"/>
    <x v="6"/>
    <n v="9"/>
    <n v="0.22220000000000001"/>
    <n v="38"/>
    <n v="39"/>
    <n v="0.97440000000000004"/>
    <n v="107"/>
    <n v="112"/>
    <n v="0.95540000000000003"/>
    <n v="16"/>
    <n v="40"/>
    <n v="0.4"/>
    <n v="119"/>
    <n v="140"/>
    <n v="0.85"/>
    <n v="166.11"/>
    <x v="25"/>
    <n v="6.15"/>
  </r>
  <r>
    <x v="1"/>
    <x v="3"/>
    <x v="26"/>
    <x v="42"/>
    <x v="375"/>
    <x v="373"/>
    <n v="21"/>
    <n v="83"/>
    <n v="0.253"/>
    <x v="7"/>
    <n v="31"/>
    <n v="0.19350000000000001"/>
    <n v="41"/>
    <n v="42"/>
    <n v="0.97619999999999996"/>
    <n v="73"/>
    <n v="75"/>
    <n v="0.97330000000000005"/>
    <n v="39"/>
    <n v="66"/>
    <n v="0.59089999999999998"/>
    <n v="96"/>
    <n v="107"/>
    <n v="0.8972"/>
    <n v="165.07"/>
    <x v="9"/>
    <n v="6.6"/>
  </r>
  <r>
    <x v="1"/>
    <x v="0"/>
    <x v="20"/>
    <x v="30"/>
    <x v="376"/>
    <x v="374"/>
    <n v="8"/>
    <n v="55"/>
    <n v="0.14549999999999999"/>
    <x v="7"/>
    <n v="10"/>
    <n v="0.6"/>
    <n v="39"/>
    <n v="40"/>
    <n v="0.97499999999999998"/>
    <n v="53"/>
    <n v="54"/>
    <n v="0.98150000000000004"/>
    <n v="36"/>
    <n v="77"/>
    <n v="0.46750000000000003"/>
    <n v="62"/>
    <n v="73"/>
    <n v="0.84930000000000005"/>
    <n v="146.56"/>
    <x v="3"/>
    <n v="6.11"/>
  </r>
  <r>
    <x v="1"/>
    <x v="3"/>
    <x v="4"/>
    <x v="56"/>
    <x v="377"/>
    <x v="375"/>
    <n v="16"/>
    <n v="77"/>
    <n v="0.20780000000000001"/>
    <x v="6"/>
    <n v="24"/>
    <n v="8.3299999999999999E-2"/>
    <n v="31"/>
    <n v="33"/>
    <n v="0.93940000000000001"/>
    <n v="72"/>
    <n v="73"/>
    <n v="0.98629999999999995"/>
    <n v="22"/>
    <n v="42"/>
    <n v="0.52380000000000004"/>
    <n v="84"/>
    <n v="102"/>
    <n v="0.82350000000000001"/>
    <n v="150.69999999999999"/>
    <x v="9"/>
    <n v="6.03"/>
  </r>
  <r>
    <x v="1"/>
    <x v="2"/>
    <x v="12"/>
    <x v="41"/>
    <x v="378"/>
    <x v="376"/>
    <n v="4"/>
    <n v="4"/>
    <n v="1"/>
    <x v="5"/>
    <n v="6"/>
    <n v="0.5"/>
    <m/>
    <m/>
    <m/>
    <m/>
    <m/>
    <m/>
    <m/>
    <m/>
    <m/>
    <m/>
    <m/>
    <m/>
    <m/>
    <x v="1"/>
    <m/>
  </r>
  <r>
    <x v="1"/>
    <x v="0"/>
    <x v="14"/>
    <x v="63"/>
    <x v="379"/>
    <x v="377"/>
    <n v="9"/>
    <n v="9"/>
    <n v="1"/>
    <x v="8"/>
    <n v="21"/>
    <n v="0.1905"/>
    <m/>
    <m/>
    <m/>
    <n v="0"/>
    <n v="1"/>
    <n v="0"/>
    <m/>
    <m/>
    <m/>
    <m/>
    <m/>
    <m/>
    <m/>
    <x v="1"/>
    <m/>
  </r>
  <r>
    <x v="1"/>
    <x v="3"/>
    <x v="19"/>
    <x v="24"/>
    <x v="380"/>
    <x v="378"/>
    <n v="5"/>
    <n v="23"/>
    <n v="0.21740000000000001"/>
    <x v="2"/>
    <n v="1"/>
    <n v="0"/>
    <m/>
    <m/>
    <m/>
    <m/>
    <m/>
    <m/>
    <m/>
    <m/>
    <m/>
    <n v="32"/>
    <n v="34"/>
    <n v="0.94120000000000004"/>
    <m/>
    <x v="1"/>
    <m/>
  </r>
  <r>
    <x v="1"/>
    <x v="3"/>
    <x v="4"/>
    <x v="4"/>
    <x v="381"/>
    <x v="379"/>
    <n v="15"/>
    <n v="63"/>
    <n v="0.23810000000000001"/>
    <x v="5"/>
    <n v="27"/>
    <n v="0.1111"/>
    <n v="50"/>
    <n v="51"/>
    <n v="0.98040000000000005"/>
    <n v="74"/>
    <n v="78"/>
    <n v="0.94869999999999999"/>
    <n v="49"/>
    <n v="79"/>
    <n v="0.62029999999999996"/>
    <n v="78"/>
    <n v="104"/>
    <n v="0.75"/>
    <n v="173.52"/>
    <x v="9"/>
    <n v="6.94"/>
  </r>
  <r>
    <x v="1"/>
    <x v="2"/>
    <x v="18"/>
    <x v="23"/>
    <x v="382"/>
    <x v="380"/>
    <n v="29"/>
    <n v="95"/>
    <n v="0.30530000000000002"/>
    <x v="1"/>
    <m/>
    <m/>
    <m/>
    <m/>
    <m/>
    <n v="107"/>
    <n v="111"/>
    <n v="0.96399999999999997"/>
    <m/>
    <m/>
    <m/>
    <n v="113"/>
    <n v="133"/>
    <n v="0.84960000000000002"/>
    <n v="130.69999999999999"/>
    <x v="3"/>
    <n v="5.45"/>
  </r>
  <r>
    <x v="1"/>
    <x v="4"/>
    <x v="22"/>
    <x v="52"/>
    <x v="383"/>
    <x v="381"/>
    <n v="21"/>
    <n v="71"/>
    <n v="0.29580000000000001"/>
    <x v="2"/>
    <n v="15"/>
    <n v="0"/>
    <n v="36"/>
    <n v="36"/>
    <n v="1"/>
    <n v="58"/>
    <n v="59"/>
    <n v="0.98309999999999997"/>
    <n v="33"/>
    <n v="48"/>
    <n v="0.6875"/>
    <n v="84"/>
    <n v="91"/>
    <n v="0.92310000000000003"/>
    <n v="143.24"/>
    <x v="9"/>
    <n v="5.73"/>
  </r>
  <r>
    <x v="1"/>
    <x v="2"/>
    <x v="13"/>
    <x v="51"/>
    <x v="384"/>
    <x v="382"/>
    <n v="9"/>
    <n v="46"/>
    <n v="0.19570000000000001"/>
    <x v="7"/>
    <n v="25"/>
    <n v="0.24"/>
    <n v="25"/>
    <n v="26"/>
    <n v="0.96150000000000002"/>
    <n v="51"/>
    <n v="51"/>
    <n v="1"/>
    <n v="21"/>
    <n v="41"/>
    <n v="0.51219999999999999"/>
    <n v="49"/>
    <n v="58"/>
    <n v="0.8448"/>
    <n v="89.21"/>
    <x v="23"/>
    <n v="6.37"/>
  </r>
  <r>
    <x v="1"/>
    <x v="4"/>
    <x v="22"/>
    <x v="52"/>
    <x v="386"/>
    <x v="384"/>
    <n v="20"/>
    <n v="74"/>
    <n v="0.27029999999999998"/>
    <x v="7"/>
    <n v="22"/>
    <n v="0.2727"/>
    <n v="48"/>
    <n v="48"/>
    <n v="1"/>
    <n v="64"/>
    <n v="66"/>
    <n v="0.96970000000000001"/>
    <n v="39"/>
    <n v="71"/>
    <n v="0.54930000000000001"/>
    <n v="80"/>
    <n v="85"/>
    <n v="0.94120000000000004"/>
    <n v="145.35"/>
    <x v="3"/>
    <n v="6.06"/>
  </r>
  <r>
    <x v="1"/>
    <x v="2"/>
    <x v="2"/>
    <x v="12"/>
    <x v="389"/>
    <x v="387"/>
    <n v="7"/>
    <n v="14"/>
    <n v="0.5"/>
    <x v="2"/>
    <n v="1"/>
    <n v="0"/>
    <n v="2"/>
    <n v="3"/>
    <n v="0.66669999999999996"/>
    <n v="5"/>
    <n v="5"/>
    <n v="1"/>
    <n v="0"/>
    <n v="5"/>
    <n v="0"/>
    <n v="9"/>
    <n v="10"/>
    <n v="0.9"/>
    <n v="185.49"/>
    <x v="3"/>
    <n v="7.73"/>
  </r>
  <r>
    <x v="1"/>
    <x v="4"/>
    <x v="27"/>
    <x v="43"/>
    <x v="390"/>
    <x v="388"/>
    <n v="7"/>
    <n v="31"/>
    <n v="0.2258"/>
    <x v="2"/>
    <n v="3"/>
    <n v="0"/>
    <n v="2"/>
    <n v="2"/>
    <n v="1"/>
    <n v="14"/>
    <n v="14"/>
    <n v="1"/>
    <n v="1"/>
    <n v="4"/>
    <n v="0.25"/>
    <n v="35"/>
    <n v="61"/>
    <n v="0.57379999999999998"/>
    <n v="89.89"/>
    <x v="20"/>
    <n v="5.29"/>
  </r>
  <r>
    <x v="1"/>
    <x v="1"/>
    <x v="1"/>
    <x v="1"/>
    <x v="391"/>
    <x v="389"/>
    <n v="0"/>
    <n v="14"/>
    <n v="0"/>
    <x v="1"/>
    <m/>
    <m/>
    <m/>
    <m/>
    <m/>
    <m/>
    <m/>
    <m/>
    <m/>
    <m/>
    <m/>
    <m/>
    <m/>
    <m/>
    <m/>
    <x v="1"/>
    <m/>
  </r>
  <r>
    <x v="1"/>
    <x v="3"/>
    <x v="19"/>
    <x v="24"/>
    <x v="392"/>
    <x v="390"/>
    <n v="6"/>
    <n v="22"/>
    <n v="0.2727"/>
    <x v="3"/>
    <n v="2"/>
    <n v="0.5"/>
    <n v="22"/>
    <n v="22"/>
    <n v="1"/>
    <n v="24"/>
    <n v="25"/>
    <n v="0.96"/>
    <n v="6"/>
    <n v="28"/>
    <n v="0.21429999999999999"/>
    <n v="29"/>
    <n v="38"/>
    <n v="0.76319999999999999"/>
    <n v="62.82"/>
    <x v="26"/>
    <n v="5.23"/>
  </r>
  <r>
    <x v="1"/>
    <x v="2"/>
    <x v="9"/>
    <x v="66"/>
    <x v="393"/>
    <x v="391"/>
    <n v="6"/>
    <n v="34"/>
    <n v="0.17649999999999999"/>
    <x v="3"/>
    <n v="9"/>
    <n v="0.1111"/>
    <n v="22"/>
    <n v="22"/>
    <n v="1"/>
    <n v="18"/>
    <n v="20"/>
    <n v="0.9"/>
    <n v="21"/>
    <n v="47"/>
    <n v="0.44679999999999997"/>
    <n v="42"/>
    <n v="44"/>
    <n v="0.95450000000000002"/>
    <n v="196"/>
    <x v="15"/>
    <n v="7.54"/>
  </r>
  <r>
    <x v="1"/>
    <x v="3"/>
    <x v="25"/>
    <x v="40"/>
    <x v="394"/>
    <x v="392"/>
    <n v="9"/>
    <n v="52"/>
    <n v="0.1731"/>
    <x v="1"/>
    <m/>
    <m/>
    <n v="6"/>
    <n v="6"/>
    <n v="1"/>
    <n v="29"/>
    <n v="33"/>
    <n v="0.87880000000000003"/>
    <n v="5"/>
    <n v="10"/>
    <n v="0.5"/>
    <n v="64"/>
    <n v="66"/>
    <n v="0.96970000000000001"/>
    <n v="88.87"/>
    <x v="23"/>
    <n v="6.35"/>
  </r>
  <r>
    <x v="1"/>
    <x v="2"/>
    <x v="9"/>
    <x v="26"/>
    <x v="395"/>
    <x v="393"/>
    <n v="25"/>
    <n v="69"/>
    <n v="0.36230000000000001"/>
    <x v="8"/>
    <n v="14"/>
    <n v="0.28570000000000001"/>
    <n v="17"/>
    <n v="17"/>
    <n v="1"/>
    <n v="71"/>
    <n v="74"/>
    <n v="0.95950000000000002"/>
    <n v="22"/>
    <n v="27"/>
    <n v="0.81479999999999997"/>
    <n v="69"/>
    <n v="92"/>
    <n v="0.75"/>
    <n v="184.23"/>
    <x v="15"/>
    <n v="7.09"/>
  </r>
  <r>
    <x v="1"/>
    <x v="1"/>
    <x v="1"/>
    <x v="1"/>
    <x v="396"/>
    <x v="394"/>
    <n v="0"/>
    <n v="10"/>
    <n v="0"/>
    <x v="1"/>
    <m/>
    <m/>
    <m/>
    <m/>
    <m/>
    <m/>
    <m/>
    <m/>
    <m/>
    <m/>
    <m/>
    <m/>
    <m/>
    <m/>
    <m/>
    <x v="1"/>
    <m/>
  </r>
  <r>
    <x v="1"/>
    <x v="1"/>
    <x v="1"/>
    <x v="1"/>
    <x v="397"/>
    <x v="395"/>
    <n v="0"/>
    <n v="10"/>
    <n v="0"/>
    <x v="1"/>
    <m/>
    <m/>
    <m/>
    <m/>
    <m/>
    <m/>
    <m/>
    <m/>
    <m/>
    <m/>
    <m/>
    <m/>
    <m/>
    <m/>
    <m/>
    <x v="1"/>
    <m/>
  </r>
  <r>
    <x v="1"/>
    <x v="1"/>
    <x v="1"/>
    <x v="1"/>
    <x v="1153"/>
    <x v="1147"/>
    <n v="0"/>
    <n v="2"/>
    <n v="0"/>
    <x v="1"/>
    <m/>
    <m/>
    <m/>
    <m/>
    <m/>
    <m/>
    <m/>
    <m/>
    <m/>
    <m/>
    <m/>
    <m/>
    <m/>
    <m/>
    <m/>
    <x v="1"/>
    <m/>
  </r>
  <r>
    <x v="1"/>
    <x v="5"/>
    <x v="15"/>
    <x v="48"/>
    <x v="398"/>
    <x v="396"/>
    <n v="4"/>
    <n v="4"/>
    <n v="1"/>
    <x v="6"/>
    <n v="35"/>
    <n v="5.7099999999999998E-2"/>
    <m/>
    <m/>
    <m/>
    <m/>
    <m/>
    <m/>
    <m/>
    <m/>
    <m/>
    <m/>
    <m/>
    <m/>
    <m/>
    <x v="1"/>
    <m/>
  </r>
  <r>
    <x v="1"/>
    <x v="0"/>
    <x v="20"/>
    <x v="30"/>
    <x v="399"/>
    <x v="397"/>
    <n v="16"/>
    <n v="58"/>
    <n v="0.27589999999999998"/>
    <x v="6"/>
    <n v="20"/>
    <n v="0.1"/>
    <n v="43"/>
    <n v="44"/>
    <n v="0.97729999999999995"/>
    <n v="44"/>
    <n v="45"/>
    <n v="0.9778"/>
    <n v="57"/>
    <n v="77"/>
    <n v="0.74029999999999996"/>
    <n v="53"/>
    <n v="61"/>
    <n v="0.86890000000000001"/>
    <n v="147.94"/>
    <x v="9"/>
    <n v="5.92"/>
  </r>
  <r>
    <x v="1"/>
    <x v="3"/>
    <x v="24"/>
    <x v="39"/>
    <x v="400"/>
    <x v="398"/>
    <n v="15"/>
    <n v="70"/>
    <n v="0.21429999999999999"/>
    <x v="6"/>
    <n v="16"/>
    <n v="0.125"/>
    <n v="32"/>
    <n v="32"/>
    <n v="1"/>
    <n v="51"/>
    <n v="56"/>
    <n v="0.91069999999999995"/>
    <n v="34"/>
    <n v="64"/>
    <n v="0.53129999999999999"/>
    <n v="93"/>
    <n v="119"/>
    <n v="0.78149999999999997"/>
    <n v="157.04"/>
    <x v="15"/>
    <n v="6.04"/>
  </r>
  <r>
    <x v="1"/>
    <x v="1"/>
    <x v="1"/>
    <x v="1"/>
    <x v="1154"/>
    <x v="1148"/>
    <n v="0"/>
    <n v="2"/>
    <n v="0"/>
    <x v="1"/>
    <m/>
    <m/>
    <m/>
    <m/>
    <m/>
    <m/>
    <m/>
    <m/>
    <m/>
    <m/>
    <m/>
    <m/>
    <m/>
    <m/>
    <m/>
    <x v="1"/>
    <m/>
  </r>
  <r>
    <x v="1"/>
    <x v="3"/>
    <x v="24"/>
    <x v="39"/>
    <x v="401"/>
    <x v="399"/>
    <n v="9"/>
    <n v="68"/>
    <n v="0.13239999999999999"/>
    <x v="2"/>
    <n v="1"/>
    <n v="0"/>
    <n v="25"/>
    <n v="25"/>
    <n v="1"/>
    <n v="50"/>
    <n v="50"/>
    <n v="1"/>
    <n v="27"/>
    <n v="39"/>
    <n v="0.69230000000000003"/>
    <n v="85"/>
    <n v="99"/>
    <n v="0.85860000000000003"/>
    <n v="133.1"/>
    <x v="4"/>
    <n v="6.34"/>
  </r>
  <r>
    <x v="1"/>
    <x v="3"/>
    <x v="25"/>
    <x v="70"/>
    <x v="402"/>
    <x v="400"/>
    <n v="4"/>
    <n v="6"/>
    <n v="0.66669999999999996"/>
    <x v="1"/>
    <m/>
    <m/>
    <m/>
    <m/>
    <m/>
    <m/>
    <m/>
    <m/>
    <m/>
    <m/>
    <m/>
    <n v="7"/>
    <n v="7"/>
    <n v="1"/>
    <m/>
    <x v="1"/>
    <m/>
  </r>
  <r>
    <x v="1"/>
    <x v="4"/>
    <x v="22"/>
    <x v="33"/>
    <x v="403"/>
    <x v="401"/>
    <m/>
    <m/>
    <m/>
    <x v="1"/>
    <m/>
    <m/>
    <m/>
    <m/>
    <m/>
    <m/>
    <m/>
    <m/>
    <n v="3"/>
    <n v="3"/>
    <n v="1"/>
    <m/>
    <m/>
    <m/>
    <m/>
    <x v="1"/>
    <m/>
  </r>
  <r>
    <x v="1"/>
    <x v="3"/>
    <x v="4"/>
    <x v="4"/>
    <x v="404"/>
    <x v="402"/>
    <n v="15"/>
    <n v="71"/>
    <n v="0.21129999999999999"/>
    <x v="5"/>
    <n v="23"/>
    <n v="0.13039999999999999"/>
    <n v="52"/>
    <n v="52"/>
    <n v="1"/>
    <n v="63"/>
    <n v="64"/>
    <n v="0.98440000000000005"/>
    <n v="45"/>
    <n v="77"/>
    <n v="0.58440000000000003"/>
    <n v="84"/>
    <n v="100"/>
    <n v="0.84"/>
    <n v="162.11000000000001"/>
    <x v="9"/>
    <n v="6.48"/>
  </r>
  <r>
    <x v="1"/>
    <x v="5"/>
    <x v="15"/>
    <x v="19"/>
    <x v="405"/>
    <x v="403"/>
    <n v="1"/>
    <n v="5"/>
    <n v="0.2"/>
    <x v="1"/>
    <m/>
    <m/>
    <n v="3"/>
    <n v="3"/>
    <n v="1"/>
    <n v="10"/>
    <n v="10"/>
    <n v="1"/>
    <n v="2"/>
    <n v="5"/>
    <n v="0.4"/>
    <n v="6"/>
    <n v="21"/>
    <n v="0.28570000000000001"/>
    <n v="384.76"/>
    <x v="15"/>
    <n v="14.8"/>
  </r>
  <r>
    <x v="1"/>
    <x v="4"/>
    <x v="5"/>
    <x v="55"/>
    <x v="406"/>
    <x v="404"/>
    <n v="11"/>
    <n v="66"/>
    <n v="0.16669999999999999"/>
    <x v="5"/>
    <n v="6"/>
    <n v="0.5"/>
    <n v="9"/>
    <n v="9"/>
    <n v="1"/>
    <n v="50"/>
    <n v="50"/>
    <n v="1"/>
    <n v="8"/>
    <n v="11"/>
    <n v="0.72729999999999995"/>
    <n v="80"/>
    <n v="103"/>
    <n v="0.77669999999999995"/>
    <n v="123.35"/>
    <x v="5"/>
    <n v="5.61"/>
  </r>
  <r>
    <x v="1"/>
    <x v="1"/>
    <x v="1"/>
    <x v="1"/>
    <x v="409"/>
    <x v="407"/>
    <n v="0"/>
    <n v="2"/>
    <n v="0"/>
    <x v="1"/>
    <m/>
    <m/>
    <m/>
    <m/>
    <m/>
    <m/>
    <m/>
    <m/>
    <m/>
    <m/>
    <m/>
    <m/>
    <m/>
    <m/>
    <m/>
    <x v="1"/>
    <m/>
  </r>
  <r>
    <x v="1"/>
    <x v="1"/>
    <x v="1"/>
    <x v="1"/>
    <x v="1155"/>
    <x v="1149"/>
    <n v="0"/>
    <n v="1"/>
    <n v="0"/>
    <x v="1"/>
    <m/>
    <m/>
    <m/>
    <m/>
    <m/>
    <m/>
    <m/>
    <m/>
    <m/>
    <m/>
    <m/>
    <m/>
    <m/>
    <m/>
    <m/>
    <x v="1"/>
    <m/>
  </r>
  <r>
    <x v="1"/>
    <x v="1"/>
    <x v="1"/>
    <x v="1"/>
    <x v="411"/>
    <x v="409"/>
    <n v="0"/>
    <n v="1"/>
    <n v="0"/>
    <x v="1"/>
    <m/>
    <m/>
    <m/>
    <m/>
    <m/>
    <m/>
    <m/>
    <m/>
    <m/>
    <m/>
    <m/>
    <m/>
    <m/>
    <m/>
    <m/>
    <x v="1"/>
    <m/>
  </r>
  <r>
    <x v="1"/>
    <x v="1"/>
    <x v="1"/>
    <x v="1"/>
    <x v="412"/>
    <x v="410"/>
    <n v="0"/>
    <n v="2"/>
    <n v="0"/>
    <x v="1"/>
    <m/>
    <m/>
    <m/>
    <m/>
    <m/>
    <m/>
    <m/>
    <m/>
    <m/>
    <m/>
    <m/>
    <m/>
    <m/>
    <m/>
    <m/>
    <x v="1"/>
    <m/>
  </r>
  <r>
    <x v="1"/>
    <x v="3"/>
    <x v="25"/>
    <x v="40"/>
    <x v="413"/>
    <x v="411"/>
    <n v="2"/>
    <n v="10"/>
    <n v="0.2"/>
    <x v="2"/>
    <n v="2"/>
    <n v="0"/>
    <n v="1"/>
    <n v="1"/>
    <n v="1"/>
    <n v="9"/>
    <n v="9"/>
    <n v="1"/>
    <n v="1"/>
    <n v="2"/>
    <n v="0.5"/>
    <n v="12"/>
    <n v="13"/>
    <n v="0.92310000000000003"/>
    <n v="15.35"/>
    <x v="22"/>
    <n v="7.68"/>
  </r>
  <r>
    <x v="1"/>
    <x v="3"/>
    <x v="25"/>
    <x v="40"/>
    <x v="414"/>
    <x v="412"/>
    <n v="20"/>
    <n v="75"/>
    <n v="0.26669999999999999"/>
    <x v="3"/>
    <n v="17"/>
    <n v="5.8799999999999998E-2"/>
    <n v="29"/>
    <n v="29"/>
    <n v="1"/>
    <n v="63"/>
    <n v="63"/>
    <n v="1"/>
    <n v="19"/>
    <n v="34"/>
    <n v="0.55879999999999996"/>
    <n v="90"/>
    <n v="120"/>
    <n v="0.75"/>
    <n v="130.69999999999999"/>
    <x v="3"/>
    <n v="5.45"/>
  </r>
  <r>
    <x v="1"/>
    <x v="2"/>
    <x v="7"/>
    <x v="27"/>
    <x v="415"/>
    <x v="413"/>
    <n v="37"/>
    <n v="92"/>
    <n v="0.4022"/>
    <x v="5"/>
    <n v="5"/>
    <n v="0.6"/>
    <n v="21"/>
    <n v="22"/>
    <n v="0.95450000000000002"/>
    <n v="94"/>
    <n v="104"/>
    <n v="0.90380000000000005"/>
    <n v="13"/>
    <n v="27"/>
    <n v="0.48149999999999998"/>
    <n v="101"/>
    <n v="108"/>
    <n v="0.93520000000000003"/>
    <n v="132.72999999999999"/>
    <x v="4"/>
    <n v="6.32"/>
  </r>
  <r>
    <x v="1"/>
    <x v="0"/>
    <x v="14"/>
    <x v="63"/>
    <x v="416"/>
    <x v="414"/>
    <n v="42"/>
    <n v="98"/>
    <n v="0.42859999999999998"/>
    <x v="1"/>
    <m/>
    <m/>
    <m/>
    <m/>
    <m/>
    <n v="70"/>
    <n v="72"/>
    <n v="0.97219999999999995"/>
    <m/>
    <m/>
    <m/>
    <n v="120"/>
    <n v="134"/>
    <n v="0.89549999999999996"/>
    <n v="184.79"/>
    <x v="9"/>
    <n v="7.39"/>
  </r>
  <r>
    <x v="1"/>
    <x v="6"/>
    <x v="17"/>
    <x v="37"/>
    <x v="417"/>
    <x v="415"/>
    <n v="22"/>
    <n v="86"/>
    <n v="0.25580000000000003"/>
    <x v="4"/>
    <n v="35"/>
    <n v="0.2571"/>
    <n v="59"/>
    <n v="59"/>
    <n v="1"/>
    <n v="73"/>
    <n v="74"/>
    <n v="0.98650000000000004"/>
    <n v="53"/>
    <n v="87"/>
    <n v="0.60919999999999996"/>
    <n v="92"/>
    <n v="101"/>
    <n v="0.91090000000000004"/>
    <n v="176.31"/>
    <x v="9"/>
    <n v="7.05"/>
  </r>
  <r>
    <x v="1"/>
    <x v="2"/>
    <x v="7"/>
    <x v="7"/>
    <x v="1156"/>
    <x v="1150"/>
    <n v="9"/>
    <n v="66"/>
    <n v="0.13639999999999999"/>
    <x v="1"/>
    <m/>
    <m/>
    <n v="32"/>
    <n v="32"/>
    <n v="1"/>
    <n v="67"/>
    <n v="68"/>
    <n v="0.98529999999999995"/>
    <n v="37"/>
    <n v="60"/>
    <n v="0.61670000000000003"/>
    <n v="78"/>
    <n v="84"/>
    <n v="0.92859999999999998"/>
    <n v="148.03"/>
    <x v="4"/>
    <n v="7.05"/>
  </r>
  <r>
    <x v="1"/>
    <x v="3"/>
    <x v="19"/>
    <x v="24"/>
    <x v="418"/>
    <x v="416"/>
    <n v="9"/>
    <n v="64"/>
    <n v="0.1406"/>
    <x v="6"/>
    <n v="8"/>
    <n v="0.25"/>
    <n v="15"/>
    <n v="16"/>
    <n v="0.9375"/>
    <n v="32"/>
    <n v="33"/>
    <n v="0.96970000000000001"/>
    <n v="13"/>
    <n v="20"/>
    <n v="0.65"/>
    <n v="69"/>
    <n v="85"/>
    <n v="0.81179999999999997"/>
    <n v="169.15"/>
    <x v="15"/>
    <n v="6.51"/>
  </r>
  <r>
    <x v="1"/>
    <x v="4"/>
    <x v="16"/>
    <x v="18"/>
    <x v="419"/>
    <x v="417"/>
    <n v="6"/>
    <n v="74"/>
    <n v="8.1100000000000005E-2"/>
    <x v="1"/>
    <m/>
    <m/>
    <n v="12"/>
    <n v="12"/>
    <n v="1"/>
    <n v="47"/>
    <n v="48"/>
    <n v="0.97919999999999996"/>
    <n v="13"/>
    <n v="22"/>
    <n v="0.59089999999999998"/>
    <n v="84"/>
    <n v="126"/>
    <n v="0.66669999999999996"/>
    <n v="127.32"/>
    <x v="6"/>
    <n v="5.54"/>
  </r>
  <r>
    <x v="1"/>
    <x v="4"/>
    <x v="22"/>
    <x v="33"/>
    <x v="420"/>
    <x v="418"/>
    <n v="22"/>
    <n v="105"/>
    <n v="0.20949999999999999"/>
    <x v="5"/>
    <n v="17"/>
    <n v="0.17649999999999999"/>
    <n v="28"/>
    <n v="28"/>
    <n v="1"/>
    <n v="82"/>
    <n v="83"/>
    <n v="0.98799999999999999"/>
    <n v="20"/>
    <n v="35"/>
    <n v="0.57140000000000002"/>
    <n v="109"/>
    <n v="119"/>
    <n v="0.91600000000000004"/>
    <n v="149.91999999999999"/>
    <x v="15"/>
    <n v="5.77"/>
  </r>
  <r>
    <x v="1"/>
    <x v="3"/>
    <x v="25"/>
    <x v="40"/>
    <x v="421"/>
    <x v="419"/>
    <n v="19"/>
    <n v="93"/>
    <n v="0.20430000000000001"/>
    <x v="8"/>
    <n v="19"/>
    <n v="0.21049999999999999"/>
    <n v="32"/>
    <n v="33"/>
    <n v="0.96970000000000001"/>
    <n v="79"/>
    <n v="79"/>
    <n v="1"/>
    <n v="31"/>
    <n v="46"/>
    <n v="0.67390000000000005"/>
    <n v="105"/>
    <n v="123"/>
    <n v="0.85370000000000001"/>
    <n v="179.01"/>
    <x v="15"/>
    <n v="6.89"/>
  </r>
  <r>
    <x v="1"/>
    <x v="4"/>
    <x v="8"/>
    <x v="8"/>
    <x v="423"/>
    <x v="421"/>
    <n v="20"/>
    <n v="84"/>
    <n v="0.23810000000000001"/>
    <x v="3"/>
    <n v="13"/>
    <n v="7.6899999999999996E-2"/>
    <n v="24"/>
    <n v="24"/>
    <n v="1"/>
    <n v="60"/>
    <n v="60"/>
    <n v="1"/>
    <n v="34"/>
    <n v="42"/>
    <n v="0.8095"/>
    <n v="92"/>
    <n v="93"/>
    <n v="0.98919999999999997"/>
    <n v="210.37"/>
    <x v="6"/>
    <n v="9.15"/>
  </r>
  <r>
    <x v="1"/>
    <x v="2"/>
    <x v="9"/>
    <x v="26"/>
    <x v="1157"/>
    <x v="1151"/>
    <n v="5"/>
    <n v="35"/>
    <n v="0.1429"/>
    <x v="1"/>
    <m/>
    <m/>
    <n v="5"/>
    <n v="5"/>
    <n v="1"/>
    <n v="37"/>
    <n v="39"/>
    <n v="0.94869999999999999"/>
    <n v="7"/>
    <n v="9"/>
    <n v="0.77780000000000005"/>
    <n v="42"/>
    <n v="55"/>
    <n v="0.76359999999999995"/>
    <n v="82.82"/>
    <x v="23"/>
    <n v="5.92"/>
  </r>
  <r>
    <x v="1"/>
    <x v="0"/>
    <x v="23"/>
    <x v="57"/>
    <x v="424"/>
    <x v="422"/>
    <n v="18"/>
    <n v="59"/>
    <n v="0.30509999999999998"/>
    <x v="6"/>
    <n v="14"/>
    <n v="0.1429"/>
    <n v="61"/>
    <n v="63"/>
    <n v="0.96830000000000005"/>
    <n v="54"/>
    <n v="59"/>
    <n v="0.9153"/>
    <n v="50"/>
    <n v="99"/>
    <n v="0.50509999999999999"/>
    <n v="65"/>
    <n v="75"/>
    <n v="0.86670000000000003"/>
    <n v="149.86000000000001"/>
    <x v="9"/>
    <n v="5.99"/>
  </r>
  <r>
    <x v="1"/>
    <x v="1"/>
    <x v="1"/>
    <x v="1"/>
    <x v="425"/>
    <x v="423"/>
    <n v="80"/>
    <n v="268"/>
    <n v="0.29849999999999999"/>
    <x v="1"/>
    <m/>
    <m/>
    <m/>
    <m/>
    <m/>
    <m/>
    <m/>
    <m/>
    <m/>
    <m/>
    <m/>
    <m/>
    <m/>
    <m/>
    <m/>
    <x v="1"/>
    <m/>
  </r>
  <r>
    <x v="1"/>
    <x v="6"/>
    <x v="17"/>
    <x v="22"/>
    <x v="426"/>
    <x v="424"/>
    <n v="6"/>
    <n v="17"/>
    <n v="0.35289999999999999"/>
    <x v="8"/>
    <n v="21"/>
    <n v="0.1905"/>
    <n v="10"/>
    <n v="10"/>
    <n v="1"/>
    <n v="17"/>
    <n v="17"/>
    <n v="1"/>
    <n v="11"/>
    <n v="14"/>
    <n v="0.78569999999999995"/>
    <n v="18"/>
    <n v="20"/>
    <n v="0.9"/>
    <n v="35.94"/>
    <x v="14"/>
    <n v="7.19"/>
  </r>
  <r>
    <x v="1"/>
    <x v="4"/>
    <x v="22"/>
    <x v="47"/>
    <x v="427"/>
    <x v="425"/>
    <n v="20"/>
    <n v="65"/>
    <n v="0.30769999999999997"/>
    <x v="10"/>
    <n v="33"/>
    <n v="0.21210000000000001"/>
    <n v="66"/>
    <n v="67"/>
    <n v="0.98509999999999998"/>
    <n v="35"/>
    <n v="35"/>
    <n v="1"/>
    <n v="75"/>
    <n v="110"/>
    <n v="0.68179999999999996"/>
    <n v="67"/>
    <n v="76"/>
    <n v="0.88160000000000005"/>
    <n v="238.79"/>
    <x v="9"/>
    <n v="9.5500000000000007"/>
  </r>
  <r>
    <x v="1"/>
    <x v="4"/>
    <x v="5"/>
    <x v="5"/>
    <x v="428"/>
    <x v="426"/>
    <n v="10"/>
    <n v="53"/>
    <n v="0.18870000000000001"/>
    <x v="6"/>
    <n v="4"/>
    <n v="0.5"/>
    <n v="14"/>
    <n v="14"/>
    <n v="1"/>
    <n v="45"/>
    <n v="45"/>
    <n v="1"/>
    <n v="18"/>
    <n v="22"/>
    <n v="0.81820000000000004"/>
    <n v="56"/>
    <n v="74"/>
    <n v="0.75680000000000003"/>
    <n v="106.34"/>
    <x v="11"/>
    <n v="5.6"/>
  </r>
  <r>
    <x v="1"/>
    <x v="2"/>
    <x v="9"/>
    <x v="67"/>
    <x v="429"/>
    <x v="427"/>
    <n v="10"/>
    <n v="61"/>
    <n v="0.16389999999999999"/>
    <x v="6"/>
    <n v="12"/>
    <n v="0.16669999999999999"/>
    <n v="16"/>
    <n v="16"/>
    <n v="1"/>
    <n v="46"/>
    <n v="46"/>
    <n v="1"/>
    <n v="18"/>
    <n v="29"/>
    <n v="0.62070000000000003"/>
    <n v="68"/>
    <n v="69"/>
    <n v="0.98550000000000004"/>
    <n v="160.76"/>
    <x v="15"/>
    <n v="6.18"/>
  </r>
  <r>
    <x v="1"/>
    <x v="3"/>
    <x v="29"/>
    <x v="53"/>
    <x v="430"/>
    <x v="428"/>
    <n v="3"/>
    <n v="58"/>
    <n v="5.1700000000000003E-2"/>
    <x v="1"/>
    <m/>
    <m/>
    <n v="7"/>
    <n v="7"/>
    <n v="1"/>
    <n v="48"/>
    <n v="48"/>
    <n v="1"/>
    <n v="11"/>
    <n v="11"/>
    <n v="1"/>
    <n v="68"/>
    <n v="84"/>
    <n v="0.8095"/>
    <n v="132.03"/>
    <x v="2"/>
    <n v="6.6"/>
  </r>
  <r>
    <x v="1"/>
    <x v="4"/>
    <x v="5"/>
    <x v="55"/>
    <x v="431"/>
    <x v="429"/>
    <n v="1"/>
    <n v="1"/>
    <n v="1"/>
    <x v="1"/>
    <m/>
    <m/>
    <m/>
    <m/>
    <m/>
    <m/>
    <m/>
    <m/>
    <m/>
    <m/>
    <m/>
    <n v="1"/>
    <n v="1"/>
    <n v="1"/>
    <n v="49.58"/>
    <x v="17"/>
    <n v="7.08"/>
  </r>
  <r>
    <x v="1"/>
    <x v="3"/>
    <x v="25"/>
    <x v="40"/>
    <x v="432"/>
    <x v="430"/>
    <n v="7"/>
    <n v="34"/>
    <n v="0.2059"/>
    <x v="8"/>
    <n v="11"/>
    <n v="0.36359999999999998"/>
    <n v="5"/>
    <n v="5"/>
    <n v="1"/>
    <n v="16"/>
    <n v="16"/>
    <n v="1"/>
    <n v="2"/>
    <n v="6"/>
    <n v="0.33329999999999999"/>
    <n v="37"/>
    <n v="39"/>
    <n v="0.94869999999999999"/>
    <n v="52.68"/>
    <x v="13"/>
    <n v="6.58"/>
  </r>
  <r>
    <x v="1"/>
    <x v="3"/>
    <x v="29"/>
    <x v="53"/>
    <x v="433"/>
    <x v="431"/>
    <n v="11"/>
    <n v="46"/>
    <n v="0.23910000000000001"/>
    <x v="2"/>
    <n v="1"/>
    <n v="0"/>
    <n v="1"/>
    <n v="2"/>
    <n v="0.5"/>
    <n v="28"/>
    <n v="28"/>
    <n v="1"/>
    <n v="2"/>
    <n v="2"/>
    <n v="1"/>
    <n v="45"/>
    <n v="49"/>
    <n v="0.91839999999999999"/>
    <n v="152.51"/>
    <x v="3"/>
    <n v="6.35"/>
  </r>
  <r>
    <x v="1"/>
    <x v="3"/>
    <x v="25"/>
    <x v="70"/>
    <x v="434"/>
    <x v="432"/>
    <n v="16"/>
    <n v="69"/>
    <n v="0.2319"/>
    <x v="1"/>
    <m/>
    <m/>
    <n v="19"/>
    <n v="19"/>
    <n v="1"/>
    <n v="48"/>
    <n v="50"/>
    <n v="0.96"/>
    <n v="6"/>
    <n v="27"/>
    <n v="0.22220000000000001"/>
    <n v="85"/>
    <n v="95"/>
    <n v="0.89470000000000005"/>
    <n v="123.13"/>
    <x v="2"/>
    <n v="6.16"/>
  </r>
  <r>
    <x v="1"/>
    <x v="0"/>
    <x v="21"/>
    <x v="31"/>
    <x v="435"/>
    <x v="433"/>
    <n v="9"/>
    <n v="16"/>
    <n v="0.5625"/>
    <x v="1"/>
    <m/>
    <m/>
    <m/>
    <m/>
    <m/>
    <m/>
    <m/>
    <m/>
    <m/>
    <m/>
    <m/>
    <n v="15"/>
    <n v="15"/>
    <n v="1"/>
    <n v="151.41"/>
    <x v="8"/>
    <n v="8.41"/>
  </r>
  <r>
    <x v="1"/>
    <x v="5"/>
    <x v="15"/>
    <x v="19"/>
    <x v="436"/>
    <x v="434"/>
    <n v="10"/>
    <n v="42"/>
    <n v="0.23810000000000001"/>
    <x v="7"/>
    <n v="14"/>
    <n v="0.42859999999999998"/>
    <n v="50"/>
    <n v="50"/>
    <n v="1"/>
    <n v="58"/>
    <n v="58"/>
    <n v="1"/>
    <n v="32"/>
    <n v="71"/>
    <n v="0.45069999999999999"/>
    <n v="50"/>
    <n v="93"/>
    <n v="0.53759999999999997"/>
    <n v="102.87"/>
    <x v="9"/>
    <n v="4.1100000000000003"/>
  </r>
  <r>
    <x v="1"/>
    <x v="0"/>
    <x v="28"/>
    <x v="44"/>
    <x v="437"/>
    <x v="435"/>
    <n v="20"/>
    <n v="83"/>
    <n v="0.24099999999999999"/>
    <x v="8"/>
    <n v="21"/>
    <n v="0.1905"/>
    <n v="39"/>
    <n v="40"/>
    <n v="0.97499999999999998"/>
    <n v="72"/>
    <n v="76"/>
    <n v="0.94740000000000002"/>
    <n v="27"/>
    <n v="59"/>
    <n v="0.45760000000000001"/>
    <n v="101"/>
    <n v="107"/>
    <n v="0.94389999999999996"/>
    <n v="149.01"/>
    <x v="15"/>
    <n v="5.73"/>
  </r>
  <r>
    <x v="1"/>
    <x v="4"/>
    <x v="16"/>
    <x v="18"/>
    <x v="439"/>
    <x v="437"/>
    <n v="20"/>
    <n v="77"/>
    <n v="0.25969999999999999"/>
    <x v="2"/>
    <n v="2"/>
    <n v="0"/>
    <n v="13"/>
    <n v="13"/>
    <n v="1"/>
    <n v="35"/>
    <n v="35"/>
    <n v="1"/>
    <n v="13"/>
    <n v="19"/>
    <n v="0.68420000000000003"/>
    <n v="86"/>
    <n v="103"/>
    <n v="0.83499999999999996"/>
    <n v="116.39"/>
    <x v="11"/>
    <n v="6.13"/>
  </r>
  <r>
    <x v="1"/>
    <x v="3"/>
    <x v="4"/>
    <x v="71"/>
    <x v="440"/>
    <x v="438"/>
    <n v="20"/>
    <n v="87"/>
    <n v="0.22989999999999999"/>
    <x v="6"/>
    <n v="7"/>
    <n v="0.28570000000000001"/>
    <n v="40"/>
    <n v="42"/>
    <n v="0.95240000000000002"/>
    <n v="74"/>
    <n v="75"/>
    <n v="0.98670000000000002"/>
    <n v="38"/>
    <n v="59"/>
    <n v="0.64410000000000001"/>
    <n v="98"/>
    <n v="111"/>
    <n v="0.88290000000000002"/>
    <n v="162.9"/>
    <x v="3"/>
    <n v="6.79"/>
  </r>
  <r>
    <x v="1"/>
    <x v="3"/>
    <x v="26"/>
    <x v="62"/>
    <x v="441"/>
    <x v="439"/>
    <n v="7"/>
    <n v="83"/>
    <n v="8.43E-2"/>
    <x v="6"/>
    <n v="28"/>
    <n v="7.1400000000000005E-2"/>
    <n v="38"/>
    <n v="40"/>
    <n v="0.95"/>
    <n v="64"/>
    <n v="66"/>
    <n v="0.96970000000000001"/>
    <n v="32"/>
    <n v="56"/>
    <n v="0.57140000000000002"/>
    <n v="94"/>
    <n v="107"/>
    <n v="0.87849999999999995"/>
    <n v="155.21"/>
    <x v="25"/>
    <n v="5.75"/>
  </r>
  <r>
    <x v="1"/>
    <x v="0"/>
    <x v="3"/>
    <x v="29"/>
    <x v="442"/>
    <x v="440"/>
    <n v="1"/>
    <n v="2"/>
    <n v="0.5"/>
    <x v="1"/>
    <m/>
    <m/>
    <m/>
    <m/>
    <m/>
    <m/>
    <m/>
    <m/>
    <m/>
    <m/>
    <m/>
    <n v="2"/>
    <n v="2"/>
    <n v="1"/>
    <n v="259.49"/>
    <x v="15"/>
    <n v="9.98"/>
  </r>
  <r>
    <x v="1"/>
    <x v="4"/>
    <x v="22"/>
    <x v="47"/>
    <x v="443"/>
    <x v="441"/>
    <m/>
    <m/>
    <m/>
    <x v="3"/>
    <n v="5"/>
    <n v="0.2"/>
    <m/>
    <m/>
    <m/>
    <m/>
    <m/>
    <m/>
    <m/>
    <m/>
    <m/>
    <m/>
    <m/>
    <m/>
    <m/>
    <x v="1"/>
    <m/>
  </r>
  <r>
    <x v="1"/>
    <x v="4"/>
    <x v="22"/>
    <x v="33"/>
    <x v="444"/>
    <x v="442"/>
    <n v="14"/>
    <n v="78"/>
    <n v="0.17949999999999999"/>
    <x v="0"/>
    <n v="22"/>
    <n v="0.2273"/>
    <n v="32"/>
    <n v="33"/>
    <n v="0.96970000000000001"/>
    <n v="58"/>
    <n v="58"/>
    <n v="1"/>
    <n v="41"/>
    <n v="56"/>
    <n v="0.73209999999999997"/>
    <n v="79"/>
    <n v="86"/>
    <n v="0.91859999999999997"/>
    <n v="146.16999999999999"/>
    <x v="6"/>
    <n v="6.36"/>
  </r>
  <r>
    <x v="1"/>
    <x v="3"/>
    <x v="29"/>
    <x v="53"/>
    <x v="445"/>
    <x v="443"/>
    <n v="7"/>
    <n v="42"/>
    <n v="0.16669999999999999"/>
    <x v="2"/>
    <n v="8"/>
    <n v="0"/>
    <n v="9"/>
    <n v="9"/>
    <n v="1"/>
    <n v="39"/>
    <n v="40"/>
    <n v="0.97499999999999998"/>
    <n v="10"/>
    <n v="16"/>
    <n v="0.625"/>
    <n v="47"/>
    <n v="60"/>
    <n v="0.7833"/>
    <n v="132.41999999999999"/>
    <x v="11"/>
    <n v="6.97"/>
  </r>
  <r>
    <x v="1"/>
    <x v="3"/>
    <x v="6"/>
    <x v="54"/>
    <x v="446"/>
    <x v="444"/>
    <n v="12"/>
    <n v="60"/>
    <n v="0.2"/>
    <x v="3"/>
    <n v="2"/>
    <n v="0.5"/>
    <n v="13"/>
    <n v="13"/>
    <n v="1"/>
    <n v="46"/>
    <n v="46"/>
    <n v="1"/>
    <n v="8"/>
    <n v="13"/>
    <n v="0.61539999999999995"/>
    <n v="63"/>
    <n v="68"/>
    <n v="0.92649999999999999"/>
    <n v="83.72"/>
    <x v="23"/>
    <n v="5.98"/>
  </r>
  <r>
    <x v="1"/>
    <x v="4"/>
    <x v="8"/>
    <x v="8"/>
    <x v="447"/>
    <x v="445"/>
    <n v="15"/>
    <n v="60"/>
    <n v="0.25"/>
    <x v="6"/>
    <n v="30"/>
    <n v="6.6699999999999995E-2"/>
    <n v="59"/>
    <n v="62"/>
    <n v="0.9516"/>
    <n v="29"/>
    <n v="30"/>
    <n v="0.9667"/>
    <n v="69"/>
    <n v="97"/>
    <n v="0.71130000000000004"/>
    <n v="59"/>
    <n v="67"/>
    <n v="0.88060000000000005"/>
    <n v="166.59"/>
    <x v="5"/>
    <n v="7.57"/>
  </r>
  <r>
    <x v="1"/>
    <x v="4"/>
    <x v="22"/>
    <x v="52"/>
    <x v="448"/>
    <x v="446"/>
    <n v="25"/>
    <n v="61"/>
    <n v="0.4098"/>
    <x v="11"/>
    <n v="52"/>
    <n v="0.26919999999999999"/>
    <n v="87"/>
    <n v="88"/>
    <n v="0.98860000000000003"/>
    <n v="32"/>
    <n v="34"/>
    <n v="0.94120000000000004"/>
    <n v="83"/>
    <n v="95"/>
    <n v="0.87370000000000003"/>
    <n v="60"/>
    <n v="66"/>
    <n v="0.90910000000000002"/>
    <n v="179.07"/>
    <x v="6"/>
    <n v="7.79"/>
  </r>
  <r>
    <x v="1"/>
    <x v="0"/>
    <x v="0"/>
    <x v="0"/>
    <x v="449"/>
    <x v="447"/>
    <n v="1"/>
    <n v="4"/>
    <n v="0.25"/>
    <x v="1"/>
    <m/>
    <m/>
    <n v="3"/>
    <n v="3"/>
    <n v="1"/>
    <m/>
    <m/>
    <m/>
    <n v="3"/>
    <n v="4"/>
    <n v="0.75"/>
    <n v="5"/>
    <n v="5"/>
    <n v="1"/>
    <n v="192.82"/>
    <x v="3"/>
    <n v="8.0299999999999994"/>
  </r>
  <r>
    <x v="1"/>
    <x v="0"/>
    <x v="21"/>
    <x v="31"/>
    <x v="450"/>
    <x v="448"/>
    <n v="3"/>
    <n v="6"/>
    <n v="0.5"/>
    <x v="1"/>
    <m/>
    <m/>
    <n v="1"/>
    <n v="1"/>
    <n v="1"/>
    <m/>
    <m/>
    <m/>
    <n v="1"/>
    <n v="1"/>
    <n v="1"/>
    <n v="5"/>
    <n v="6"/>
    <n v="0.83330000000000004"/>
    <n v="200.82"/>
    <x v="15"/>
    <n v="7.72"/>
  </r>
  <r>
    <x v="1"/>
    <x v="4"/>
    <x v="5"/>
    <x v="55"/>
    <x v="451"/>
    <x v="449"/>
    <n v="3"/>
    <n v="21"/>
    <n v="0.1429"/>
    <x v="2"/>
    <n v="1"/>
    <n v="0"/>
    <n v="7"/>
    <n v="7"/>
    <n v="1"/>
    <n v="25"/>
    <n v="25"/>
    <n v="1"/>
    <n v="5"/>
    <n v="8"/>
    <n v="0.625"/>
    <n v="28"/>
    <n v="35"/>
    <n v="0.8"/>
    <n v="119.58"/>
    <x v="7"/>
    <n v="7.97"/>
  </r>
  <r>
    <x v="1"/>
    <x v="4"/>
    <x v="22"/>
    <x v="33"/>
    <x v="1158"/>
    <x v="1152"/>
    <n v="2"/>
    <n v="10"/>
    <n v="0.2"/>
    <x v="1"/>
    <m/>
    <m/>
    <m/>
    <m/>
    <m/>
    <n v="4"/>
    <n v="4"/>
    <n v="1"/>
    <m/>
    <m/>
    <m/>
    <n v="19"/>
    <n v="19"/>
    <n v="1"/>
    <n v="26.06"/>
    <x v="24"/>
    <n v="6.51"/>
  </r>
  <r>
    <x v="1"/>
    <x v="4"/>
    <x v="27"/>
    <x v="58"/>
    <x v="453"/>
    <x v="451"/>
    <n v="20"/>
    <n v="86"/>
    <n v="0.2326"/>
    <x v="6"/>
    <n v="6"/>
    <n v="0.33329999999999999"/>
    <n v="14"/>
    <n v="14"/>
    <n v="1"/>
    <n v="26"/>
    <n v="26"/>
    <n v="1"/>
    <n v="11"/>
    <n v="18"/>
    <n v="0.61109999999999998"/>
    <n v="96"/>
    <n v="108"/>
    <n v="0.88890000000000002"/>
    <n v="215.72"/>
    <x v="6"/>
    <n v="9.3800000000000008"/>
  </r>
  <r>
    <x v="1"/>
    <x v="2"/>
    <x v="9"/>
    <x v="66"/>
    <x v="454"/>
    <x v="452"/>
    <n v="1"/>
    <n v="1"/>
    <n v="1"/>
    <x v="1"/>
    <m/>
    <m/>
    <m/>
    <m/>
    <m/>
    <m/>
    <m/>
    <m/>
    <m/>
    <m/>
    <m/>
    <m/>
    <m/>
    <m/>
    <m/>
    <x v="1"/>
    <m/>
  </r>
  <r>
    <x v="1"/>
    <x v="0"/>
    <x v="21"/>
    <x v="31"/>
    <x v="456"/>
    <x v="454"/>
    <n v="0"/>
    <n v="1"/>
    <n v="0"/>
    <x v="1"/>
    <m/>
    <m/>
    <m/>
    <m/>
    <m/>
    <m/>
    <m/>
    <m/>
    <m/>
    <m/>
    <m/>
    <n v="1"/>
    <n v="1"/>
    <n v="1"/>
    <n v="120.14"/>
    <x v="19"/>
    <n v="7.51"/>
  </r>
  <r>
    <x v="1"/>
    <x v="3"/>
    <x v="29"/>
    <x v="45"/>
    <x v="457"/>
    <x v="455"/>
    <n v="3"/>
    <n v="14"/>
    <n v="0.21429999999999999"/>
    <x v="2"/>
    <n v="1"/>
    <n v="0"/>
    <n v="7"/>
    <n v="7"/>
    <n v="1"/>
    <n v="10"/>
    <n v="13"/>
    <n v="0.76919999999999999"/>
    <n v="0"/>
    <n v="7"/>
    <n v="0"/>
    <n v="19"/>
    <n v="26"/>
    <n v="0.73080000000000001"/>
    <n v="70.849999999999994"/>
    <x v="26"/>
    <n v="5.9"/>
  </r>
  <r>
    <x v="1"/>
    <x v="3"/>
    <x v="24"/>
    <x v="68"/>
    <x v="458"/>
    <x v="456"/>
    <n v="3"/>
    <n v="10"/>
    <n v="0.3"/>
    <x v="2"/>
    <n v="4"/>
    <n v="0"/>
    <m/>
    <m/>
    <m/>
    <n v="1"/>
    <n v="1"/>
    <n v="1"/>
    <m/>
    <m/>
    <m/>
    <n v="12"/>
    <n v="14"/>
    <n v="0.85709999999999997"/>
    <m/>
    <x v="1"/>
    <m/>
  </r>
  <r>
    <x v="1"/>
    <x v="2"/>
    <x v="13"/>
    <x v="14"/>
    <x v="459"/>
    <x v="457"/>
    <n v="15"/>
    <n v="112"/>
    <n v="0.13389999999999999"/>
    <x v="1"/>
    <m/>
    <m/>
    <m/>
    <m/>
    <m/>
    <n v="137"/>
    <n v="141"/>
    <n v="0.97160000000000002"/>
    <m/>
    <m/>
    <m/>
    <n v="136"/>
    <n v="162"/>
    <n v="0.83950000000000002"/>
    <n v="159.35"/>
    <x v="25"/>
    <n v="5.9"/>
  </r>
  <r>
    <x v="1"/>
    <x v="4"/>
    <x v="30"/>
    <x v="49"/>
    <x v="460"/>
    <x v="458"/>
    <n v="11"/>
    <n v="76"/>
    <n v="0.1447"/>
    <x v="8"/>
    <n v="25"/>
    <n v="0.16"/>
    <n v="49"/>
    <n v="50"/>
    <n v="0.98"/>
    <n v="54"/>
    <n v="62"/>
    <n v="0.871"/>
    <n v="69"/>
    <n v="82"/>
    <n v="0.84150000000000003"/>
    <n v="82"/>
    <n v="91"/>
    <n v="0.90110000000000001"/>
    <n v="186.03"/>
    <x v="9"/>
    <n v="7.44"/>
  </r>
  <r>
    <x v="1"/>
    <x v="1"/>
    <x v="1"/>
    <x v="1"/>
    <x v="461"/>
    <x v="459"/>
    <n v="0"/>
    <n v="1"/>
    <n v="0"/>
    <x v="1"/>
    <m/>
    <m/>
    <m/>
    <m/>
    <m/>
    <m/>
    <m/>
    <m/>
    <m/>
    <m/>
    <m/>
    <m/>
    <m/>
    <m/>
    <m/>
    <x v="1"/>
    <m/>
  </r>
  <r>
    <x v="1"/>
    <x v="3"/>
    <x v="25"/>
    <x v="70"/>
    <x v="462"/>
    <x v="460"/>
    <n v="10"/>
    <n v="75"/>
    <n v="0.1333"/>
    <x v="2"/>
    <n v="8"/>
    <n v="0"/>
    <n v="7"/>
    <n v="7"/>
    <n v="1"/>
    <n v="59"/>
    <n v="59"/>
    <n v="1"/>
    <n v="10"/>
    <n v="12"/>
    <n v="0.83330000000000004"/>
    <n v="92"/>
    <n v="104"/>
    <n v="0.88460000000000005"/>
    <n v="134.96"/>
    <x v="4"/>
    <n v="6.43"/>
  </r>
  <r>
    <x v="1"/>
    <x v="2"/>
    <x v="12"/>
    <x v="69"/>
    <x v="463"/>
    <x v="461"/>
    <n v="1"/>
    <n v="31"/>
    <n v="3.2300000000000002E-2"/>
    <x v="1"/>
    <m/>
    <m/>
    <n v="18"/>
    <n v="18"/>
    <n v="1"/>
    <n v="52"/>
    <n v="52"/>
    <n v="1"/>
    <n v="12"/>
    <n v="25"/>
    <n v="0.48"/>
    <n v="33"/>
    <n v="67"/>
    <n v="0.49249999999999999"/>
    <n v="178.25"/>
    <x v="3"/>
    <n v="7.43"/>
  </r>
  <r>
    <x v="1"/>
    <x v="0"/>
    <x v="0"/>
    <x v="0"/>
    <x v="464"/>
    <x v="462"/>
    <n v="1"/>
    <n v="9"/>
    <n v="0.1111"/>
    <x v="3"/>
    <n v="1"/>
    <n v="1"/>
    <n v="7"/>
    <n v="7"/>
    <n v="1"/>
    <m/>
    <m/>
    <m/>
    <n v="4"/>
    <n v="8"/>
    <n v="0.5"/>
    <n v="12"/>
    <n v="12"/>
    <n v="1"/>
    <n v="266.62"/>
    <x v="15"/>
    <n v="10.25"/>
  </r>
  <r>
    <x v="1"/>
    <x v="3"/>
    <x v="24"/>
    <x v="59"/>
    <x v="465"/>
    <x v="463"/>
    <n v="1"/>
    <n v="3"/>
    <n v="0.33329999999999999"/>
    <x v="2"/>
    <n v="3"/>
    <n v="0"/>
    <n v="2"/>
    <n v="2"/>
    <n v="1"/>
    <n v="3"/>
    <n v="3"/>
    <n v="1"/>
    <n v="3"/>
    <n v="3"/>
    <n v="1"/>
    <n v="3"/>
    <n v="3"/>
    <n v="1"/>
    <n v="7.89"/>
    <x v="12"/>
    <n v="7.89"/>
  </r>
  <r>
    <x v="1"/>
    <x v="3"/>
    <x v="26"/>
    <x v="62"/>
    <x v="466"/>
    <x v="464"/>
    <n v="18"/>
    <n v="82"/>
    <n v="0.2195"/>
    <x v="8"/>
    <n v="21"/>
    <n v="0.1905"/>
    <n v="30"/>
    <n v="31"/>
    <n v="0.9677"/>
    <n v="69"/>
    <n v="71"/>
    <n v="0.9718"/>
    <n v="28"/>
    <n v="47"/>
    <n v="0.59570000000000001"/>
    <n v="101"/>
    <n v="120"/>
    <n v="0.8417"/>
    <n v="158.19999999999999"/>
    <x v="6"/>
    <n v="6.88"/>
  </r>
  <r>
    <x v="1"/>
    <x v="2"/>
    <x v="12"/>
    <x v="60"/>
    <x v="467"/>
    <x v="465"/>
    <n v="20"/>
    <n v="88"/>
    <n v="0.2273"/>
    <x v="1"/>
    <m/>
    <m/>
    <n v="11"/>
    <n v="13"/>
    <n v="0.84619999999999995"/>
    <n v="32"/>
    <n v="40"/>
    <n v="0.8"/>
    <n v="15"/>
    <n v="17"/>
    <n v="0.88239999999999996"/>
    <n v="98"/>
    <n v="105"/>
    <n v="0.93330000000000002"/>
    <n v="148.37"/>
    <x v="9"/>
    <n v="5.93"/>
  </r>
  <r>
    <x v="1"/>
    <x v="4"/>
    <x v="16"/>
    <x v="18"/>
    <x v="468"/>
    <x v="466"/>
    <n v="2"/>
    <n v="14"/>
    <n v="0.1429"/>
    <x v="1"/>
    <m/>
    <m/>
    <n v="1"/>
    <n v="1"/>
    <n v="1"/>
    <n v="8"/>
    <n v="8"/>
    <n v="1"/>
    <n v="1"/>
    <n v="2"/>
    <n v="0.5"/>
    <n v="16"/>
    <n v="17"/>
    <n v="0.94120000000000004"/>
    <n v="19.3"/>
    <x v="18"/>
    <n v="6.43"/>
  </r>
  <r>
    <x v="1"/>
    <x v="4"/>
    <x v="22"/>
    <x v="52"/>
    <x v="470"/>
    <x v="468"/>
    <n v="16"/>
    <n v="36"/>
    <n v="0.44440000000000002"/>
    <x v="8"/>
    <n v="19"/>
    <n v="0.21049999999999999"/>
    <n v="14"/>
    <n v="14"/>
    <n v="1"/>
    <n v="19"/>
    <n v="21"/>
    <n v="0.90480000000000005"/>
    <n v="15"/>
    <n v="18"/>
    <n v="0.83330000000000004"/>
    <n v="27"/>
    <n v="29"/>
    <n v="0.93100000000000005"/>
    <n v="52.96"/>
    <x v="13"/>
    <n v="6.62"/>
  </r>
  <r>
    <x v="1"/>
    <x v="0"/>
    <x v="28"/>
    <x v="44"/>
    <x v="471"/>
    <x v="469"/>
    <n v="20"/>
    <n v="80"/>
    <n v="0.25"/>
    <x v="12"/>
    <n v="29"/>
    <n v="0.3448"/>
    <n v="41"/>
    <n v="41"/>
    <n v="1"/>
    <n v="64"/>
    <n v="68"/>
    <n v="0.94120000000000004"/>
    <n v="45"/>
    <n v="61"/>
    <n v="0.73770000000000002"/>
    <n v="83"/>
    <n v="93"/>
    <n v="0.89249999999999996"/>
    <n v="159.15"/>
    <x v="5"/>
    <n v="7.23"/>
  </r>
  <r>
    <x v="1"/>
    <x v="2"/>
    <x v="2"/>
    <x v="12"/>
    <x v="472"/>
    <x v="470"/>
    <n v="6"/>
    <n v="25"/>
    <n v="0.24"/>
    <x v="1"/>
    <m/>
    <m/>
    <n v="1"/>
    <n v="1"/>
    <n v="1"/>
    <n v="13"/>
    <n v="13"/>
    <n v="1"/>
    <m/>
    <m/>
    <m/>
    <n v="26"/>
    <n v="28"/>
    <n v="0.92859999999999998"/>
    <n v="157.75"/>
    <x v="8"/>
    <n v="8.76"/>
  </r>
  <r>
    <x v="1"/>
    <x v="2"/>
    <x v="18"/>
    <x v="23"/>
    <x v="473"/>
    <x v="471"/>
    <n v="31"/>
    <n v="64"/>
    <n v="0.4844"/>
    <x v="8"/>
    <n v="21"/>
    <n v="0.1905"/>
    <n v="54"/>
    <n v="57"/>
    <n v="0.94740000000000002"/>
    <n v="80"/>
    <n v="85"/>
    <n v="0.94120000000000004"/>
    <n v="34"/>
    <n v="95"/>
    <n v="0.3579"/>
    <n v="84"/>
    <n v="99"/>
    <n v="0.84850000000000003"/>
    <n v="141.63"/>
    <x v="15"/>
    <n v="5.45"/>
  </r>
  <r>
    <x v="1"/>
    <x v="2"/>
    <x v="18"/>
    <x v="23"/>
    <x v="474"/>
    <x v="472"/>
    <n v="26"/>
    <n v="84"/>
    <n v="0.3095"/>
    <x v="8"/>
    <n v="20"/>
    <n v="0.2"/>
    <n v="34"/>
    <n v="35"/>
    <n v="0.97140000000000004"/>
    <n v="87"/>
    <n v="89"/>
    <n v="0.97750000000000004"/>
    <n v="27"/>
    <n v="47"/>
    <n v="0.57450000000000001"/>
    <n v="93"/>
    <n v="105"/>
    <n v="0.88570000000000004"/>
    <n v="151.30000000000001"/>
    <x v="5"/>
    <n v="6.88"/>
  </r>
  <r>
    <x v="1"/>
    <x v="2"/>
    <x v="12"/>
    <x v="69"/>
    <x v="475"/>
    <x v="473"/>
    <n v="0"/>
    <n v="18"/>
    <n v="0"/>
    <x v="2"/>
    <n v="1"/>
    <n v="0"/>
    <n v="1"/>
    <n v="1"/>
    <n v="1"/>
    <n v="12"/>
    <n v="12"/>
    <n v="1"/>
    <n v="0"/>
    <n v="3"/>
    <n v="0"/>
    <n v="19"/>
    <n v="19"/>
    <n v="1"/>
    <n v="223.52"/>
    <x v="9"/>
    <n v="8.94"/>
  </r>
  <r>
    <x v="1"/>
    <x v="5"/>
    <x v="15"/>
    <x v="17"/>
    <x v="476"/>
    <x v="474"/>
    <n v="6"/>
    <n v="35"/>
    <n v="0.1714"/>
    <x v="3"/>
    <n v="3"/>
    <n v="0.33329999999999999"/>
    <n v="37"/>
    <n v="37"/>
    <n v="1"/>
    <n v="27"/>
    <n v="28"/>
    <n v="0.96430000000000005"/>
    <n v="40"/>
    <n v="72"/>
    <n v="0.55559999999999998"/>
    <n v="39"/>
    <n v="47"/>
    <n v="0.82979999999999998"/>
    <n v="96.31"/>
    <x v="8"/>
    <n v="5.35"/>
  </r>
  <r>
    <x v="1"/>
    <x v="2"/>
    <x v="11"/>
    <x v="25"/>
    <x v="477"/>
    <x v="475"/>
    <n v="19"/>
    <n v="65"/>
    <n v="0.2923"/>
    <x v="5"/>
    <n v="14"/>
    <n v="0.21429999999999999"/>
    <n v="30"/>
    <n v="34"/>
    <n v="0.88239999999999996"/>
    <n v="55"/>
    <n v="56"/>
    <n v="0.98209999999999997"/>
    <n v="34"/>
    <n v="50"/>
    <n v="0.68"/>
    <n v="68"/>
    <n v="77"/>
    <n v="0.8831"/>
    <n v="124.48"/>
    <x v="5"/>
    <n v="5.66"/>
  </r>
  <r>
    <x v="1"/>
    <x v="2"/>
    <x v="13"/>
    <x v="14"/>
    <x v="478"/>
    <x v="476"/>
    <n v="25"/>
    <n v="61"/>
    <n v="0.4098"/>
    <x v="9"/>
    <n v="24"/>
    <n v="0.33329999999999999"/>
    <n v="33"/>
    <n v="33"/>
    <n v="1"/>
    <n v="51"/>
    <n v="53"/>
    <n v="0.96230000000000004"/>
    <n v="28"/>
    <n v="57"/>
    <n v="0.49120000000000003"/>
    <n v="59"/>
    <n v="71"/>
    <n v="0.83099999999999996"/>
    <n v="106.82"/>
    <x v="4"/>
    <n v="5.09"/>
  </r>
  <r>
    <x v="1"/>
    <x v="0"/>
    <x v="14"/>
    <x v="16"/>
    <x v="479"/>
    <x v="477"/>
    <m/>
    <m/>
    <m/>
    <x v="1"/>
    <m/>
    <m/>
    <m/>
    <m/>
    <m/>
    <m/>
    <m/>
    <m/>
    <n v="22"/>
    <n v="22"/>
    <n v="1"/>
    <m/>
    <m/>
    <m/>
    <m/>
    <x v="1"/>
    <m/>
  </r>
  <r>
    <x v="1"/>
    <x v="4"/>
    <x v="27"/>
    <x v="58"/>
    <x v="480"/>
    <x v="478"/>
    <n v="10"/>
    <n v="44"/>
    <n v="0.2273"/>
    <x v="3"/>
    <n v="6"/>
    <n v="0.16669999999999999"/>
    <n v="3"/>
    <n v="3"/>
    <n v="1"/>
    <n v="12"/>
    <n v="12"/>
    <n v="1"/>
    <n v="6"/>
    <n v="11"/>
    <n v="0.54549999999999998"/>
    <n v="50"/>
    <n v="62"/>
    <n v="0.80649999999999999"/>
    <n v="95.24"/>
    <x v="7"/>
    <n v="6.35"/>
  </r>
  <r>
    <x v="1"/>
    <x v="3"/>
    <x v="6"/>
    <x v="64"/>
    <x v="481"/>
    <x v="479"/>
    <n v="11"/>
    <n v="52"/>
    <n v="0.21149999999999999"/>
    <x v="3"/>
    <n v="6"/>
    <n v="0.16669999999999999"/>
    <n v="3"/>
    <n v="3"/>
    <n v="1"/>
    <n v="16"/>
    <n v="16"/>
    <n v="1"/>
    <n v="3"/>
    <n v="6"/>
    <n v="0.5"/>
    <n v="57"/>
    <n v="73"/>
    <n v="0.78080000000000005"/>
    <n v="151.66"/>
    <x v="7"/>
    <n v="10.11"/>
  </r>
  <r>
    <x v="1"/>
    <x v="0"/>
    <x v="14"/>
    <x v="63"/>
    <x v="482"/>
    <x v="480"/>
    <n v="27"/>
    <n v="102"/>
    <n v="0.26469999999999999"/>
    <x v="6"/>
    <n v="13"/>
    <n v="0.15379999999999999"/>
    <n v="53"/>
    <n v="56"/>
    <n v="0.94640000000000002"/>
    <n v="84"/>
    <n v="87"/>
    <n v="0.96550000000000002"/>
    <n v="51"/>
    <n v="91"/>
    <n v="0.56040000000000001"/>
    <n v="108"/>
    <n v="112"/>
    <n v="0.96430000000000005"/>
    <n v="195.72"/>
    <x v="25"/>
    <n v="7.25"/>
  </r>
  <r>
    <x v="1"/>
    <x v="4"/>
    <x v="5"/>
    <x v="55"/>
    <x v="483"/>
    <x v="481"/>
    <n v="24"/>
    <n v="70"/>
    <n v="0.34289999999999998"/>
    <x v="3"/>
    <n v="2"/>
    <n v="0.5"/>
    <n v="2"/>
    <n v="2"/>
    <n v="1"/>
    <n v="50"/>
    <n v="53"/>
    <n v="0.94340000000000002"/>
    <n v="3"/>
    <n v="5"/>
    <n v="0.6"/>
    <n v="68"/>
    <n v="84"/>
    <n v="0.8095"/>
    <n v="80"/>
    <x v="23"/>
    <n v="5.71"/>
  </r>
  <r>
    <x v="1"/>
    <x v="2"/>
    <x v="2"/>
    <x v="2"/>
    <x v="484"/>
    <x v="482"/>
    <n v="6"/>
    <n v="40"/>
    <n v="0.15"/>
    <x v="1"/>
    <m/>
    <m/>
    <n v="34"/>
    <n v="34"/>
    <n v="1"/>
    <n v="38"/>
    <n v="41"/>
    <n v="0.92679999999999996"/>
    <n v="48"/>
    <n v="59"/>
    <n v="0.81359999999999999"/>
    <n v="54"/>
    <n v="58"/>
    <n v="0.93100000000000005"/>
    <n v="153.13"/>
    <x v="6"/>
    <n v="6.66"/>
  </r>
  <r>
    <x v="1"/>
    <x v="2"/>
    <x v="13"/>
    <x v="14"/>
    <x v="485"/>
    <x v="483"/>
    <n v="11"/>
    <n v="59"/>
    <n v="0.18640000000000001"/>
    <x v="6"/>
    <n v="16"/>
    <n v="0.125"/>
    <n v="30"/>
    <n v="30"/>
    <n v="1"/>
    <n v="53"/>
    <n v="55"/>
    <n v="0.96360000000000001"/>
    <n v="24"/>
    <n v="46"/>
    <n v="0.52170000000000005"/>
    <n v="64"/>
    <n v="82"/>
    <n v="0.78049999999999997"/>
    <n v="166.85"/>
    <x v="9"/>
    <n v="6.67"/>
  </r>
  <r>
    <x v="1"/>
    <x v="1"/>
    <x v="1"/>
    <x v="1"/>
    <x v="486"/>
    <x v="484"/>
    <n v="0"/>
    <n v="1"/>
    <n v="0"/>
    <x v="1"/>
    <m/>
    <m/>
    <m/>
    <m/>
    <m/>
    <m/>
    <m/>
    <m/>
    <m/>
    <m/>
    <m/>
    <m/>
    <m/>
    <m/>
    <m/>
    <x v="1"/>
    <m/>
  </r>
  <r>
    <x v="1"/>
    <x v="0"/>
    <x v="14"/>
    <x v="16"/>
    <x v="487"/>
    <x v="485"/>
    <n v="36"/>
    <n v="76"/>
    <n v="0.47370000000000001"/>
    <x v="9"/>
    <n v="19"/>
    <n v="0.42109999999999997"/>
    <n v="36"/>
    <n v="37"/>
    <n v="0.97299999999999998"/>
    <n v="80"/>
    <n v="86"/>
    <n v="0.93020000000000003"/>
    <n v="37"/>
    <n v="58"/>
    <n v="0.63790000000000002"/>
    <n v="99"/>
    <n v="121"/>
    <n v="0.81820000000000004"/>
    <n v="165.18"/>
    <x v="9"/>
    <n v="6.61"/>
  </r>
  <r>
    <x v="1"/>
    <x v="2"/>
    <x v="13"/>
    <x v="14"/>
    <x v="489"/>
    <x v="487"/>
    <n v="23"/>
    <n v="76"/>
    <n v="0.30259999999999998"/>
    <x v="8"/>
    <n v="18"/>
    <n v="0.22220000000000001"/>
    <n v="47"/>
    <n v="51"/>
    <n v="0.92159999999999997"/>
    <n v="87"/>
    <n v="91"/>
    <n v="0.95599999999999996"/>
    <n v="38"/>
    <n v="76"/>
    <n v="0.5"/>
    <n v="85"/>
    <n v="114"/>
    <n v="0.74560000000000004"/>
    <n v="152.38999999999999"/>
    <x v="15"/>
    <n v="5.86"/>
  </r>
  <r>
    <x v="1"/>
    <x v="2"/>
    <x v="12"/>
    <x v="13"/>
    <x v="490"/>
    <x v="488"/>
    <n v="10"/>
    <n v="45"/>
    <n v="0.22220000000000001"/>
    <x v="0"/>
    <n v="28"/>
    <n v="0.17860000000000001"/>
    <n v="27"/>
    <n v="28"/>
    <n v="0.96430000000000005"/>
    <n v="44"/>
    <n v="46"/>
    <n v="0.95650000000000002"/>
    <n v="36"/>
    <n v="48"/>
    <n v="0.75"/>
    <n v="51"/>
    <n v="52"/>
    <n v="0.98080000000000001"/>
    <n v="182.82"/>
    <x v="3"/>
    <n v="7.62"/>
  </r>
  <r>
    <x v="1"/>
    <x v="1"/>
    <x v="1"/>
    <x v="1"/>
    <x v="491"/>
    <x v="489"/>
    <n v="0"/>
    <n v="44"/>
    <n v="0"/>
    <x v="1"/>
    <m/>
    <m/>
    <m/>
    <m/>
    <m/>
    <m/>
    <m/>
    <m/>
    <m/>
    <m/>
    <m/>
    <m/>
    <m/>
    <m/>
    <m/>
    <x v="1"/>
    <m/>
  </r>
  <r>
    <x v="1"/>
    <x v="4"/>
    <x v="5"/>
    <x v="5"/>
    <x v="492"/>
    <x v="490"/>
    <n v="2"/>
    <n v="55"/>
    <n v="3.6400000000000002E-2"/>
    <x v="1"/>
    <m/>
    <m/>
    <n v="8"/>
    <n v="9"/>
    <n v="0.88890000000000002"/>
    <n v="52"/>
    <n v="54"/>
    <n v="0.96299999999999997"/>
    <n v="9"/>
    <n v="10"/>
    <n v="0.9"/>
    <n v="66"/>
    <n v="72"/>
    <n v="0.91669999999999996"/>
    <n v="120.7"/>
    <x v="19"/>
    <n v="7.54"/>
  </r>
  <r>
    <x v="1"/>
    <x v="4"/>
    <x v="22"/>
    <x v="33"/>
    <x v="493"/>
    <x v="491"/>
    <n v="8"/>
    <n v="36"/>
    <n v="0.22220000000000001"/>
    <x v="7"/>
    <n v="32"/>
    <n v="0.1875"/>
    <n v="20"/>
    <n v="20"/>
    <n v="1"/>
    <n v="23"/>
    <n v="23"/>
    <n v="1"/>
    <n v="27"/>
    <n v="34"/>
    <n v="0.79410000000000003"/>
    <n v="36"/>
    <n v="37"/>
    <n v="0.97299999999999998"/>
    <n v="81.97"/>
    <x v="16"/>
    <n v="8.1999999999999993"/>
  </r>
  <r>
    <x v="1"/>
    <x v="3"/>
    <x v="19"/>
    <x v="34"/>
    <x v="494"/>
    <x v="492"/>
    <n v="13"/>
    <n v="76"/>
    <n v="0.1711"/>
    <x v="1"/>
    <m/>
    <m/>
    <n v="43"/>
    <n v="43"/>
    <n v="1"/>
    <n v="63"/>
    <n v="64"/>
    <n v="0.98440000000000005"/>
    <n v="21"/>
    <n v="59"/>
    <n v="0.35589999999999999"/>
    <n v="104"/>
    <n v="133"/>
    <n v="0.78200000000000003"/>
    <n v="201.97"/>
    <x v="3"/>
    <n v="8.42"/>
  </r>
  <r>
    <x v="1"/>
    <x v="2"/>
    <x v="18"/>
    <x v="23"/>
    <x v="495"/>
    <x v="493"/>
    <n v="11"/>
    <n v="37"/>
    <n v="0.29730000000000001"/>
    <x v="2"/>
    <n v="10"/>
    <n v="0"/>
    <n v="25"/>
    <n v="25"/>
    <n v="1"/>
    <n v="35"/>
    <n v="35"/>
    <n v="1"/>
    <n v="19"/>
    <n v="29"/>
    <n v="0.6552"/>
    <n v="40"/>
    <n v="54"/>
    <n v="0.74070000000000003"/>
    <n v="171.66"/>
    <x v="15"/>
    <n v="6.6"/>
  </r>
  <r>
    <x v="1"/>
    <x v="2"/>
    <x v="9"/>
    <x v="66"/>
    <x v="497"/>
    <x v="495"/>
    <n v="4"/>
    <n v="18"/>
    <n v="0.22220000000000001"/>
    <x v="3"/>
    <n v="9"/>
    <n v="0.1111"/>
    <n v="8"/>
    <n v="8"/>
    <n v="1"/>
    <n v="10"/>
    <n v="10"/>
    <n v="1"/>
    <n v="22"/>
    <n v="23"/>
    <n v="0.95650000000000002"/>
    <n v="26"/>
    <n v="31"/>
    <n v="0.8387"/>
    <n v="193.18"/>
    <x v="5"/>
    <n v="8.7799999999999994"/>
  </r>
  <r>
    <x v="1"/>
    <x v="0"/>
    <x v="14"/>
    <x v="72"/>
    <x v="498"/>
    <x v="496"/>
    <n v="4"/>
    <n v="4"/>
    <n v="1"/>
    <x v="6"/>
    <n v="8"/>
    <n v="0.25"/>
    <m/>
    <m/>
    <m/>
    <m/>
    <m/>
    <m/>
    <m/>
    <m/>
    <m/>
    <m/>
    <m/>
    <m/>
    <m/>
    <x v="1"/>
    <m/>
  </r>
  <r>
    <x v="1"/>
    <x v="3"/>
    <x v="24"/>
    <x v="59"/>
    <x v="499"/>
    <x v="497"/>
    <n v="26"/>
    <n v="91"/>
    <n v="0.28570000000000001"/>
    <x v="3"/>
    <n v="24"/>
    <n v="4.1700000000000001E-2"/>
    <n v="40"/>
    <n v="40"/>
    <n v="1"/>
    <n v="66"/>
    <n v="68"/>
    <n v="0.97060000000000002"/>
    <n v="62"/>
    <n v="70"/>
    <n v="0.88570000000000004"/>
    <n v="94"/>
    <n v="113"/>
    <n v="0.83189999999999997"/>
    <n v="190.08"/>
    <x v="9"/>
    <n v="7.6"/>
  </r>
  <r>
    <x v="1"/>
    <x v="3"/>
    <x v="4"/>
    <x v="4"/>
    <x v="500"/>
    <x v="498"/>
    <n v="10"/>
    <n v="57"/>
    <n v="0.1754"/>
    <x v="3"/>
    <n v="12"/>
    <n v="8.3299999999999999E-2"/>
    <n v="25"/>
    <n v="26"/>
    <n v="0.96150000000000002"/>
    <n v="33"/>
    <n v="34"/>
    <n v="0.97060000000000002"/>
    <n v="11"/>
    <n v="41"/>
    <n v="0.26829999999999998"/>
    <n v="60"/>
    <n v="77"/>
    <n v="0.7792"/>
    <n v="113.52"/>
    <x v="6"/>
    <n v="4.9400000000000004"/>
  </r>
  <r>
    <x v="1"/>
    <x v="6"/>
    <x v="17"/>
    <x v="32"/>
    <x v="501"/>
    <x v="499"/>
    <n v="8"/>
    <n v="8"/>
    <n v="1"/>
    <x v="9"/>
    <n v="31"/>
    <n v="0.2581"/>
    <m/>
    <m/>
    <m/>
    <m/>
    <m/>
    <m/>
    <m/>
    <m/>
    <m/>
    <m/>
    <m/>
    <m/>
    <m/>
    <x v="1"/>
    <m/>
  </r>
  <r>
    <x v="1"/>
    <x v="2"/>
    <x v="11"/>
    <x v="20"/>
    <x v="502"/>
    <x v="500"/>
    <n v="24"/>
    <n v="75"/>
    <n v="0.32"/>
    <x v="7"/>
    <n v="23"/>
    <n v="0.26090000000000002"/>
    <n v="37"/>
    <n v="37"/>
    <n v="1"/>
    <n v="72"/>
    <n v="72"/>
    <n v="1"/>
    <n v="37"/>
    <n v="66"/>
    <n v="0.56059999999999999"/>
    <n v="81"/>
    <n v="83"/>
    <n v="0.97589999999999999"/>
    <n v="141.1"/>
    <x v="9"/>
    <n v="5.64"/>
  </r>
  <r>
    <x v="1"/>
    <x v="2"/>
    <x v="7"/>
    <x v="27"/>
    <x v="503"/>
    <x v="501"/>
    <n v="39"/>
    <n v="90"/>
    <n v="0.43330000000000002"/>
    <x v="12"/>
    <n v="38"/>
    <n v="0.26319999999999999"/>
    <n v="51"/>
    <n v="52"/>
    <n v="0.98080000000000001"/>
    <n v="100"/>
    <n v="104"/>
    <n v="0.96150000000000002"/>
    <n v="56"/>
    <n v="94"/>
    <n v="0.59570000000000001"/>
    <n v="110"/>
    <n v="121"/>
    <n v="0.90910000000000002"/>
    <n v="196.37"/>
    <x v="3"/>
    <n v="8.18"/>
  </r>
  <r>
    <x v="1"/>
    <x v="0"/>
    <x v="21"/>
    <x v="31"/>
    <x v="504"/>
    <x v="502"/>
    <m/>
    <m/>
    <m/>
    <x v="1"/>
    <m/>
    <m/>
    <m/>
    <m/>
    <m/>
    <m/>
    <m/>
    <m/>
    <m/>
    <m/>
    <m/>
    <m/>
    <m/>
    <m/>
    <n v="150"/>
    <x v="2"/>
    <n v="7.5"/>
  </r>
  <r>
    <x v="1"/>
    <x v="0"/>
    <x v="14"/>
    <x v="72"/>
    <x v="505"/>
    <x v="503"/>
    <n v="26"/>
    <n v="101"/>
    <n v="0.25740000000000002"/>
    <x v="5"/>
    <n v="11"/>
    <n v="0.2727"/>
    <n v="23"/>
    <n v="23"/>
    <n v="1"/>
    <n v="92"/>
    <n v="97"/>
    <n v="0.94850000000000001"/>
    <n v="26"/>
    <n v="45"/>
    <n v="0.57779999999999998"/>
    <n v="111"/>
    <n v="128"/>
    <n v="0.86719999999999997"/>
    <n v="152.56"/>
    <x v="3"/>
    <n v="6.36"/>
  </r>
  <r>
    <x v="1"/>
    <x v="2"/>
    <x v="10"/>
    <x v="21"/>
    <x v="506"/>
    <x v="504"/>
    <n v="1"/>
    <n v="5"/>
    <n v="0.2"/>
    <x v="1"/>
    <m/>
    <m/>
    <m/>
    <m/>
    <m/>
    <m/>
    <m/>
    <m/>
    <n v="0"/>
    <n v="1"/>
    <n v="0"/>
    <n v="5"/>
    <n v="6"/>
    <n v="0.83330000000000004"/>
    <n v="114.08"/>
    <x v="11"/>
    <n v="6"/>
  </r>
  <r>
    <x v="1"/>
    <x v="3"/>
    <x v="24"/>
    <x v="59"/>
    <x v="507"/>
    <x v="505"/>
    <m/>
    <m/>
    <m/>
    <x v="3"/>
    <n v="1"/>
    <n v="1"/>
    <m/>
    <m/>
    <m/>
    <m/>
    <m/>
    <m/>
    <n v="7"/>
    <n v="7"/>
    <n v="1"/>
    <m/>
    <m/>
    <m/>
    <m/>
    <x v="1"/>
    <m/>
  </r>
  <r>
    <x v="1"/>
    <x v="2"/>
    <x v="11"/>
    <x v="20"/>
    <x v="508"/>
    <x v="506"/>
    <n v="19"/>
    <n v="66"/>
    <n v="0.28789999999999999"/>
    <x v="8"/>
    <n v="24"/>
    <n v="0.16669999999999999"/>
    <n v="49"/>
    <n v="52"/>
    <n v="0.94230000000000003"/>
    <n v="57"/>
    <n v="59"/>
    <n v="0.96609999999999996"/>
    <n v="38"/>
    <n v="94"/>
    <n v="0.40429999999999999"/>
    <n v="71"/>
    <n v="82"/>
    <n v="0.8659"/>
    <n v="130.44999999999999"/>
    <x v="9"/>
    <n v="5.22"/>
  </r>
  <r>
    <x v="1"/>
    <x v="3"/>
    <x v="4"/>
    <x v="4"/>
    <x v="509"/>
    <x v="507"/>
    <n v="10"/>
    <n v="10"/>
    <n v="1"/>
    <x v="7"/>
    <n v="30"/>
    <n v="0.2"/>
    <m/>
    <m/>
    <m/>
    <m/>
    <m/>
    <m/>
    <m/>
    <m/>
    <m/>
    <m/>
    <m/>
    <m/>
    <m/>
    <x v="1"/>
    <m/>
  </r>
  <r>
    <x v="1"/>
    <x v="5"/>
    <x v="15"/>
    <x v="48"/>
    <x v="510"/>
    <x v="508"/>
    <n v="9"/>
    <n v="59"/>
    <n v="0.1525"/>
    <x v="3"/>
    <n v="26"/>
    <n v="3.85E-2"/>
    <n v="51"/>
    <n v="52"/>
    <n v="0.98080000000000001"/>
    <n v="60"/>
    <n v="67"/>
    <n v="0.89549999999999996"/>
    <n v="43"/>
    <n v="85"/>
    <n v="0.50590000000000002"/>
    <n v="70"/>
    <n v="94"/>
    <n v="0.74470000000000003"/>
    <n v="144.99"/>
    <x v="15"/>
    <n v="5.58"/>
  </r>
  <r>
    <x v="1"/>
    <x v="0"/>
    <x v="14"/>
    <x v="63"/>
    <x v="511"/>
    <x v="509"/>
    <n v="34"/>
    <n v="93"/>
    <n v="0.36559999999999998"/>
    <x v="0"/>
    <n v="13"/>
    <n v="0.3846"/>
    <n v="43"/>
    <n v="45"/>
    <n v="0.9556"/>
    <n v="95"/>
    <n v="100"/>
    <n v="0.95"/>
    <n v="35"/>
    <n v="72"/>
    <n v="0.48609999999999998"/>
    <n v="101"/>
    <n v="130"/>
    <n v="0.77690000000000003"/>
    <n v="162.34"/>
    <x v="15"/>
    <n v="6.24"/>
  </r>
  <r>
    <x v="1"/>
    <x v="3"/>
    <x v="26"/>
    <x v="42"/>
    <x v="512"/>
    <x v="510"/>
    <m/>
    <m/>
    <m/>
    <x v="3"/>
    <n v="3"/>
    <n v="0.33329999999999999"/>
    <m/>
    <m/>
    <m/>
    <m/>
    <m/>
    <m/>
    <m/>
    <m/>
    <m/>
    <m/>
    <m/>
    <m/>
    <m/>
    <x v="1"/>
    <m/>
  </r>
  <r>
    <x v="1"/>
    <x v="0"/>
    <x v="20"/>
    <x v="30"/>
    <x v="513"/>
    <x v="511"/>
    <n v="15"/>
    <n v="64"/>
    <n v="0.2344"/>
    <x v="3"/>
    <n v="8"/>
    <n v="0.125"/>
    <n v="36"/>
    <n v="39"/>
    <n v="0.92310000000000003"/>
    <n v="43"/>
    <n v="46"/>
    <n v="0.93479999999999996"/>
    <n v="43"/>
    <n v="65"/>
    <n v="0.66149999999999998"/>
    <n v="73"/>
    <n v="84"/>
    <n v="0.86899999999999999"/>
    <n v="165.41"/>
    <x v="9"/>
    <n v="6.62"/>
  </r>
  <r>
    <x v="1"/>
    <x v="5"/>
    <x v="15"/>
    <x v="19"/>
    <x v="514"/>
    <x v="512"/>
    <n v="3"/>
    <n v="6"/>
    <n v="0.5"/>
    <x v="2"/>
    <n v="4"/>
    <n v="0"/>
    <n v="6"/>
    <n v="6"/>
    <n v="1"/>
    <n v="7"/>
    <n v="8"/>
    <n v="0.875"/>
    <n v="4"/>
    <n v="9"/>
    <n v="0.44440000000000002"/>
    <n v="6"/>
    <n v="10"/>
    <n v="0.6"/>
    <n v="287.01"/>
    <x v="9"/>
    <n v="11.48"/>
  </r>
  <r>
    <x v="1"/>
    <x v="2"/>
    <x v="9"/>
    <x v="66"/>
    <x v="515"/>
    <x v="513"/>
    <n v="4"/>
    <n v="47"/>
    <n v="8.5099999999999995E-2"/>
    <x v="5"/>
    <n v="24"/>
    <n v="0.125"/>
    <n v="17"/>
    <n v="18"/>
    <n v="0.94440000000000002"/>
    <n v="36"/>
    <n v="36"/>
    <n v="1"/>
    <n v="30"/>
    <n v="33"/>
    <n v="0.90910000000000002"/>
    <n v="53"/>
    <n v="55"/>
    <n v="0.96360000000000001"/>
    <n v="214.48"/>
    <x v="3"/>
    <n v="8.94"/>
  </r>
  <r>
    <x v="1"/>
    <x v="6"/>
    <x v="17"/>
    <x v="37"/>
    <x v="516"/>
    <x v="514"/>
    <n v="11"/>
    <n v="64"/>
    <n v="0.1719"/>
    <x v="5"/>
    <n v="21"/>
    <n v="0.1429"/>
    <n v="71"/>
    <n v="72"/>
    <n v="0.98609999999999998"/>
    <n v="54"/>
    <n v="56"/>
    <n v="0.96430000000000005"/>
    <n v="89"/>
    <n v="112"/>
    <n v="0.79459999999999997"/>
    <n v="67"/>
    <n v="72"/>
    <n v="0.93059999999999998"/>
    <n v="198.39"/>
    <x v="9"/>
    <n v="7.94"/>
  </r>
  <r>
    <x v="1"/>
    <x v="0"/>
    <x v="28"/>
    <x v="44"/>
    <x v="517"/>
    <x v="515"/>
    <n v="16"/>
    <n v="88"/>
    <n v="0.18179999999999999"/>
    <x v="5"/>
    <n v="27"/>
    <n v="0.1111"/>
    <n v="25"/>
    <n v="28"/>
    <n v="0.89290000000000003"/>
    <n v="68"/>
    <n v="71"/>
    <n v="0.9577"/>
    <n v="32"/>
    <n v="40"/>
    <n v="0.8"/>
    <n v="92"/>
    <n v="97"/>
    <n v="0.94850000000000001"/>
    <n v="145.01"/>
    <x v="9"/>
    <n v="5.8"/>
  </r>
  <r>
    <x v="1"/>
    <x v="0"/>
    <x v="20"/>
    <x v="30"/>
    <x v="518"/>
    <x v="516"/>
    <n v="26"/>
    <n v="85"/>
    <n v="0.30590000000000001"/>
    <x v="0"/>
    <n v="12"/>
    <n v="0.41670000000000001"/>
    <n v="13"/>
    <n v="15"/>
    <n v="0.86670000000000003"/>
    <n v="62"/>
    <n v="67"/>
    <n v="0.9254"/>
    <n v="18"/>
    <n v="27"/>
    <n v="0.66669999999999996"/>
    <n v="90"/>
    <n v="98"/>
    <n v="0.91839999999999999"/>
    <n v="142.99"/>
    <x v="5"/>
    <n v="6.5"/>
  </r>
  <r>
    <x v="1"/>
    <x v="3"/>
    <x v="19"/>
    <x v="34"/>
    <x v="520"/>
    <x v="518"/>
    <n v="10"/>
    <n v="61"/>
    <n v="0.16389999999999999"/>
    <x v="6"/>
    <n v="4"/>
    <n v="0.5"/>
    <n v="19"/>
    <n v="22"/>
    <n v="0.86360000000000003"/>
    <n v="21"/>
    <n v="21"/>
    <n v="1"/>
    <n v="22"/>
    <n v="33"/>
    <n v="0.66669999999999996"/>
    <n v="75"/>
    <n v="89"/>
    <n v="0.8427"/>
    <n v="209.49"/>
    <x v="3"/>
    <n v="8.73"/>
  </r>
  <r>
    <x v="1"/>
    <x v="2"/>
    <x v="18"/>
    <x v="23"/>
    <x v="1159"/>
    <x v="1153"/>
    <n v="0"/>
    <n v="3"/>
    <n v="0"/>
    <x v="1"/>
    <m/>
    <m/>
    <n v="3"/>
    <n v="3"/>
    <n v="1"/>
    <n v="5"/>
    <n v="5"/>
    <n v="1"/>
    <n v="2"/>
    <n v="6"/>
    <n v="0.33329999999999999"/>
    <n v="6"/>
    <n v="6"/>
    <n v="1"/>
    <n v="9.44"/>
    <x v="18"/>
    <n v="3.15"/>
  </r>
  <r>
    <x v="1"/>
    <x v="5"/>
    <x v="15"/>
    <x v="17"/>
    <x v="521"/>
    <x v="519"/>
    <n v="10"/>
    <n v="18"/>
    <n v="0.55559999999999998"/>
    <x v="8"/>
    <n v="27"/>
    <n v="0.14810000000000001"/>
    <n v="9"/>
    <n v="9"/>
    <n v="1"/>
    <n v="16"/>
    <n v="16"/>
    <n v="1"/>
    <n v="6"/>
    <n v="11"/>
    <n v="0.54549999999999998"/>
    <n v="16"/>
    <n v="22"/>
    <n v="0.72729999999999995"/>
    <n v="26.7"/>
    <x v="10"/>
    <n v="4.45"/>
  </r>
  <r>
    <x v="1"/>
    <x v="2"/>
    <x v="10"/>
    <x v="21"/>
    <x v="522"/>
    <x v="520"/>
    <n v="0"/>
    <n v="15"/>
    <n v="0"/>
    <x v="1"/>
    <m/>
    <m/>
    <m/>
    <m/>
    <m/>
    <m/>
    <m/>
    <m/>
    <n v="1"/>
    <n v="1"/>
    <n v="1"/>
    <n v="15"/>
    <n v="18"/>
    <n v="0.83330000000000004"/>
    <n v="140.99"/>
    <x v="2"/>
    <n v="7.05"/>
  </r>
  <r>
    <x v="1"/>
    <x v="4"/>
    <x v="22"/>
    <x v="47"/>
    <x v="523"/>
    <x v="521"/>
    <n v="1"/>
    <n v="18"/>
    <n v="5.5599999999999997E-2"/>
    <x v="1"/>
    <m/>
    <m/>
    <m/>
    <m/>
    <m/>
    <n v="4"/>
    <n v="5"/>
    <n v="0.8"/>
    <m/>
    <m/>
    <m/>
    <n v="19"/>
    <n v="24"/>
    <n v="0.79169999999999996"/>
    <n v="23.66"/>
    <x v="24"/>
    <n v="5.92"/>
  </r>
  <r>
    <x v="1"/>
    <x v="2"/>
    <x v="9"/>
    <x v="66"/>
    <x v="524"/>
    <x v="522"/>
    <n v="18"/>
    <n v="84"/>
    <n v="0.21429999999999999"/>
    <x v="8"/>
    <n v="15"/>
    <n v="0.26669999999999999"/>
    <n v="20"/>
    <n v="21"/>
    <n v="0.95240000000000002"/>
    <n v="61"/>
    <n v="64"/>
    <n v="0.95309999999999995"/>
    <n v="24"/>
    <n v="31"/>
    <n v="0.7742"/>
    <n v="94"/>
    <n v="102"/>
    <n v="0.92159999999999997"/>
    <n v="165.97"/>
    <x v="9"/>
    <n v="6.64"/>
  </r>
  <r>
    <x v="1"/>
    <x v="2"/>
    <x v="7"/>
    <x v="36"/>
    <x v="525"/>
    <x v="523"/>
    <n v="16"/>
    <n v="77"/>
    <n v="0.20780000000000001"/>
    <x v="0"/>
    <n v="25"/>
    <n v="0.2"/>
    <n v="42"/>
    <n v="44"/>
    <n v="0.95450000000000002"/>
    <n v="71"/>
    <n v="76"/>
    <n v="0.93420000000000003"/>
    <n v="39"/>
    <n v="89"/>
    <n v="0.43819999999999998"/>
    <n v="91"/>
    <n v="104"/>
    <n v="0.875"/>
    <n v="158.13999999999999"/>
    <x v="15"/>
    <n v="6.08"/>
  </r>
  <r>
    <x v="1"/>
    <x v="3"/>
    <x v="25"/>
    <x v="40"/>
    <x v="526"/>
    <x v="524"/>
    <n v="10"/>
    <n v="76"/>
    <n v="0.13159999999999999"/>
    <x v="3"/>
    <n v="4"/>
    <n v="0.25"/>
    <n v="2"/>
    <n v="2"/>
    <n v="1"/>
    <n v="52"/>
    <n v="52"/>
    <n v="1"/>
    <n v="3"/>
    <n v="3"/>
    <n v="1"/>
    <n v="85"/>
    <n v="100"/>
    <n v="0.85"/>
    <n v="104.08"/>
    <x v="19"/>
    <n v="6.51"/>
  </r>
  <r>
    <x v="1"/>
    <x v="4"/>
    <x v="22"/>
    <x v="47"/>
    <x v="1160"/>
    <x v="1154"/>
    <m/>
    <m/>
    <m/>
    <x v="1"/>
    <m/>
    <m/>
    <m/>
    <m/>
    <m/>
    <m/>
    <m/>
    <m/>
    <n v="3"/>
    <n v="3"/>
    <n v="1"/>
    <m/>
    <m/>
    <m/>
    <m/>
    <x v="1"/>
    <m/>
  </r>
  <r>
    <x v="1"/>
    <x v="0"/>
    <x v="23"/>
    <x v="35"/>
    <x v="527"/>
    <x v="525"/>
    <n v="22"/>
    <n v="56"/>
    <n v="0.39290000000000003"/>
    <x v="6"/>
    <n v="10"/>
    <n v="0.2"/>
    <n v="33"/>
    <n v="39"/>
    <n v="0.84619999999999995"/>
    <n v="52"/>
    <n v="56"/>
    <n v="0.92859999999999998"/>
    <n v="33"/>
    <n v="68"/>
    <n v="0.48530000000000001"/>
    <n v="62"/>
    <n v="68"/>
    <n v="0.91180000000000005"/>
    <n v="124.56"/>
    <x v="9"/>
    <n v="4.9800000000000004"/>
  </r>
  <r>
    <x v="1"/>
    <x v="1"/>
    <x v="1"/>
    <x v="1"/>
    <x v="528"/>
    <x v="526"/>
    <n v="11"/>
    <n v="41"/>
    <n v="0.26829999999999998"/>
    <x v="1"/>
    <m/>
    <m/>
    <m/>
    <m/>
    <m/>
    <m/>
    <m/>
    <m/>
    <m/>
    <m/>
    <m/>
    <m/>
    <m/>
    <m/>
    <m/>
    <x v="1"/>
    <m/>
  </r>
  <r>
    <x v="1"/>
    <x v="2"/>
    <x v="10"/>
    <x v="21"/>
    <x v="529"/>
    <x v="527"/>
    <n v="0"/>
    <n v="9"/>
    <n v="0"/>
    <x v="2"/>
    <n v="1"/>
    <n v="0"/>
    <n v="2"/>
    <n v="3"/>
    <n v="0.66669999999999996"/>
    <n v="3"/>
    <n v="4"/>
    <n v="0.75"/>
    <n v="2"/>
    <n v="5"/>
    <n v="0.4"/>
    <n v="10"/>
    <n v="11"/>
    <n v="0.90910000000000002"/>
    <n v="142.51"/>
    <x v="2"/>
    <n v="7.13"/>
  </r>
  <r>
    <x v="1"/>
    <x v="3"/>
    <x v="4"/>
    <x v="56"/>
    <x v="530"/>
    <x v="528"/>
    <n v="28"/>
    <n v="98"/>
    <n v="0.28570000000000001"/>
    <x v="6"/>
    <n v="19"/>
    <n v="0.1053"/>
    <n v="47"/>
    <n v="48"/>
    <n v="0.97919999999999996"/>
    <n v="97"/>
    <n v="99"/>
    <n v="0.9798"/>
    <n v="48"/>
    <n v="72"/>
    <n v="0.66669999999999996"/>
    <n v="104"/>
    <n v="122"/>
    <n v="0.85250000000000004"/>
    <n v="214.45"/>
    <x v="25"/>
    <n v="7.94"/>
  </r>
  <r>
    <x v="1"/>
    <x v="0"/>
    <x v="3"/>
    <x v="3"/>
    <x v="531"/>
    <x v="529"/>
    <n v="19"/>
    <n v="60"/>
    <n v="0.31669999999999998"/>
    <x v="7"/>
    <n v="22"/>
    <n v="0.2727"/>
    <n v="40"/>
    <n v="40"/>
    <n v="1"/>
    <n v="55"/>
    <n v="59"/>
    <n v="0.93220000000000003"/>
    <n v="35"/>
    <n v="62"/>
    <n v="0.5645"/>
    <n v="69"/>
    <n v="76"/>
    <n v="0.90790000000000004"/>
    <n v="142.79"/>
    <x v="9"/>
    <n v="5.71"/>
  </r>
  <r>
    <x v="1"/>
    <x v="4"/>
    <x v="5"/>
    <x v="5"/>
    <x v="532"/>
    <x v="530"/>
    <n v="8"/>
    <n v="84"/>
    <n v="9.5200000000000007E-2"/>
    <x v="3"/>
    <n v="6"/>
    <n v="0.16669999999999999"/>
    <n v="11"/>
    <n v="11"/>
    <n v="1"/>
    <n v="58"/>
    <n v="59"/>
    <n v="0.98309999999999997"/>
    <n v="10"/>
    <n v="14"/>
    <n v="0.71430000000000005"/>
    <n v="92"/>
    <n v="123"/>
    <n v="0.748"/>
    <n v="230.34"/>
    <x v="15"/>
    <n v="8.86"/>
  </r>
  <r>
    <x v="1"/>
    <x v="5"/>
    <x v="15"/>
    <x v="48"/>
    <x v="533"/>
    <x v="531"/>
    <n v="10"/>
    <n v="69"/>
    <n v="0.1449"/>
    <x v="5"/>
    <n v="24"/>
    <n v="0.125"/>
    <n v="40"/>
    <n v="41"/>
    <n v="0.97560000000000002"/>
    <n v="62"/>
    <n v="62"/>
    <n v="1"/>
    <n v="32"/>
    <n v="65"/>
    <n v="0.49230000000000002"/>
    <n v="74"/>
    <n v="85"/>
    <n v="0.87060000000000004"/>
    <n v="132.9"/>
    <x v="15"/>
    <n v="5.1100000000000003"/>
  </r>
  <r>
    <x v="1"/>
    <x v="2"/>
    <x v="18"/>
    <x v="23"/>
    <x v="534"/>
    <x v="532"/>
    <n v="3"/>
    <n v="38"/>
    <n v="7.8899999999999998E-2"/>
    <x v="1"/>
    <m/>
    <m/>
    <n v="15"/>
    <n v="15"/>
    <n v="1"/>
    <n v="29"/>
    <n v="32"/>
    <n v="0.90629999999999999"/>
    <n v="12"/>
    <n v="27"/>
    <n v="0.44440000000000002"/>
    <n v="41"/>
    <n v="53"/>
    <n v="0.77359999999999995"/>
    <n v="163.44"/>
    <x v="3"/>
    <n v="6.81"/>
  </r>
  <r>
    <x v="1"/>
    <x v="2"/>
    <x v="7"/>
    <x v="27"/>
    <x v="535"/>
    <x v="533"/>
    <n v="28"/>
    <n v="90"/>
    <n v="0.31109999999999999"/>
    <x v="3"/>
    <n v="14"/>
    <n v="7.1400000000000005E-2"/>
    <n v="33"/>
    <n v="36"/>
    <n v="0.91669999999999996"/>
    <n v="86"/>
    <n v="90"/>
    <n v="0.9556"/>
    <n v="30"/>
    <n v="52"/>
    <n v="0.57689999999999997"/>
    <n v="99"/>
    <n v="103"/>
    <n v="0.96120000000000005"/>
    <n v="159.91999999999999"/>
    <x v="9"/>
    <n v="6.4"/>
  </r>
  <r>
    <x v="1"/>
    <x v="2"/>
    <x v="7"/>
    <x v="27"/>
    <x v="537"/>
    <x v="535"/>
    <n v="45"/>
    <n v="91"/>
    <n v="0.4945"/>
    <x v="9"/>
    <n v="29"/>
    <n v="0.27589999999999998"/>
    <n v="30"/>
    <n v="32"/>
    <n v="0.9375"/>
    <n v="89"/>
    <n v="91"/>
    <n v="0.97799999999999998"/>
    <n v="14"/>
    <n v="47"/>
    <n v="0.2979"/>
    <n v="105"/>
    <n v="110"/>
    <n v="0.95450000000000002"/>
    <n v="139.91999999999999"/>
    <x v="2"/>
    <n v="7"/>
  </r>
  <r>
    <x v="1"/>
    <x v="0"/>
    <x v="28"/>
    <x v="44"/>
    <x v="538"/>
    <x v="536"/>
    <n v="8"/>
    <n v="50"/>
    <n v="0.16"/>
    <x v="8"/>
    <n v="15"/>
    <n v="0.26669999999999999"/>
    <n v="36"/>
    <n v="42"/>
    <n v="0.85709999999999997"/>
    <n v="50"/>
    <n v="50"/>
    <n v="1"/>
    <n v="39"/>
    <n v="65"/>
    <n v="0.6"/>
    <n v="58"/>
    <n v="72"/>
    <n v="0.80559999999999998"/>
    <n v="137.80000000000001"/>
    <x v="9"/>
    <n v="5.51"/>
  </r>
  <r>
    <x v="1"/>
    <x v="2"/>
    <x v="10"/>
    <x v="21"/>
    <x v="539"/>
    <x v="537"/>
    <n v="6"/>
    <n v="37"/>
    <n v="0.16220000000000001"/>
    <x v="2"/>
    <n v="3"/>
    <n v="0"/>
    <n v="3"/>
    <n v="3"/>
    <n v="1"/>
    <n v="29"/>
    <n v="30"/>
    <n v="0.9667"/>
    <n v="4"/>
    <n v="4"/>
    <n v="1"/>
    <n v="35"/>
    <n v="35"/>
    <n v="1"/>
    <n v="236.9"/>
    <x v="9"/>
    <n v="9.48"/>
  </r>
  <r>
    <x v="1"/>
    <x v="3"/>
    <x v="6"/>
    <x v="6"/>
    <x v="540"/>
    <x v="538"/>
    <n v="3"/>
    <n v="11"/>
    <n v="0.2727"/>
    <x v="1"/>
    <m/>
    <m/>
    <m/>
    <m/>
    <m/>
    <n v="4"/>
    <n v="4"/>
    <n v="1"/>
    <m/>
    <m/>
    <m/>
    <n v="11"/>
    <n v="14"/>
    <n v="0.78569999999999995"/>
    <m/>
    <x v="1"/>
    <m/>
  </r>
  <r>
    <x v="1"/>
    <x v="0"/>
    <x v="21"/>
    <x v="31"/>
    <x v="541"/>
    <x v="539"/>
    <n v="1"/>
    <n v="6"/>
    <n v="0.16669999999999999"/>
    <x v="1"/>
    <m/>
    <m/>
    <n v="1"/>
    <n v="1"/>
    <n v="1"/>
    <m/>
    <m/>
    <m/>
    <n v="1"/>
    <n v="1"/>
    <n v="1"/>
    <n v="6"/>
    <n v="6"/>
    <n v="1"/>
    <n v="191.97"/>
    <x v="6"/>
    <n v="8.35"/>
  </r>
  <r>
    <x v="1"/>
    <x v="1"/>
    <x v="1"/>
    <x v="1"/>
    <x v="542"/>
    <x v="540"/>
    <n v="0"/>
    <n v="11"/>
    <n v="0"/>
    <x v="1"/>
    <m/>
    <m/>
    <m/>
    <m/>
    <m/>
    <m/>
    <m/>
    <m/>
    <m/>
    <m/>
    <m/>
    <m/>
    <m/>
    <m/>
    <m/>
    <x v="1"/>
    <m/>
  </r>
  <r>
    <x v="1"/>
    <x v="0"/>
    <x v="28"/>
    <x v="44"/>
    <x v="544"/>
    <x v="542"/>
    <n v="18"/>
    <n v="41"/>
    <n v="0.439"/>
    <x v="5"/>
    <n v="5"/>
    <n v="0.6"/>
    <n v="37"/>
    <n v="38"/>
    <n v="0.97370000000000001"/>
    <n v="38"/>
    <n v="42"/>
    <n v="0.90480000000000005"/>
    <n v="28"/>
    <n v="60"/>
    <n v="0.4667"/>
    <n v="46"/>
    <n v="59"/>
    <n v="0.77969999999999995"/>
    <n v="88.25"/>
    <x v="4"/>
    <n v="4.2"/>
  </r>
  <r>
    <x v="1"/>
    <x v="6"/>
    <x v="17"/>
    <x v="22"/>
    <x v="545"/>
    <x v="543"/>
    <n v="31"/>
    <n v="113"/>
    <n v="0.27429999999999999"/>
    <x v="9"/>
    <n v="31"/>
    <n v="0.2581"/>
    <n v="49"/>
    <n v="50"/>
    <n v="0.98"/>
    <n v="97"/>
    <n v="102"/>
    <n v="0.95099999999999996"/>
    <n v="31"/>
    <n v="66"/>
    <n v="0.46970000000000001"/>
    <n v="129"/>
    <n v="142"/>
    <n v="0.90849999999999997"/>
    <n v="188.37"/>
    <x v="15"/>
    <n v="7.24"/>
  </r>
  <r>
    <x v="1"/>
    <x v="3"/>
    <x v="19"/>
    <x v="24"/>
    <x v="547"/>
    <x v="545"/>
    <n v="17"/>
    <n v="52"/>
    <n v="0.32690000000000002"/>
    <x v="1"/>
    <m/>
    <m/>
    <n v="10"/>
    <n v="11"/>
    <n v="0.90910000000000002"/>
    <n v="19"/>
    <n v="20"/>
    <n v="0.95"/>
    <n v="7"/>
    <n v="18"/>
    <n v="0.38890000000000002"/>
    <n v="51"/>
    <n v="67"/>
    <n v="0.76119999999999999"/>
    <n v="137.66"/>
    <x v="5"/>
    <n v="6.26"/>
  </r>
  <r>
    <x v="1"/>
    <x v="4"/>
    <x v="27"/>
    <x v="58"/>
    <x v="549"/>
    <x v="547"/>
    <n v="4"/>
    <n v="36"/>
    <n v="0.1111"/>
    <x v="3"/>
    <n v="5"/>
    <n v="0.2"/>
    <n v="1"/>
    <n v="1"/>
    <n v="1"/>
    <n v="12"/>
    <n v="12"/>
    <n v="1"/>
    <n v="2"/>
    <n v="2"/>
    <n v="1"/>
    <n v="36"/>
    <n v="38"/>
    <n v="0.94740000000000002"/>
    <n v="91.35"/>
    <x v="17"/>
    <n v="13.05"/>
  </r>
  <r>
    <x v="1"/>
    <x v="4"/>
    <x v="5"/>
    <x v="5"/>
    <x v="551"/>
    <x v="549"/>
    <m/>
    <m/>
    <m/>
    <x v="1"/>
    <m/>
    <m/>
    <m/>
    <m/>
    <m/>
    <m/>
    <m/>
    <m/>
    <m/>
    <m/>
    <m/>
    <m/>
    <m/>
    <m/>
    <n v="25.77"/>
    <x v="24"/>
    <n v="6.44"/>
  </r>
  <r>
    <x v="1"/>
    <x v="2"/>
    <x v="9"/>
    <x v="66"/>
    <x v="552"/>
    <x v="550"/>
    <n v="6"/>
    <n v="31"/>
    <n v="0.19350000000000001"/>
    <x v="2"/>
    <n v="1"/>
    <n v="0"/>
    <m/>
    <m/>
    <m/>
    <n v="21"/>
    <n v="21"/>
    <n v="1"/>
    <m/>
    <m/>
    <m/>
    <n v="32"/>
    <n v="36"/>
    <n v="0.88890000000000002"/>
    <n v="194.28"/>
    <x v="3"/>
    <n v="8.1"/>
  </r>
  <r>
    <x v="1"/>
    <x v="1"/>
    <x v="1"/>
    <x v="1"/>
    <x v="1161"/>
    <x v="1155"/>
    <m/>
    <m/>
    <m/>
    <x v="2"/>
    <n v="1"/>
    <n v="0"/>
    <m/>
    <m/>
    <m/>
    <m/>
    <m/>
    <m/>
    <m/>
    <m/>
    <m/>
    <m/>
    <m/>
    <m/>
    <m/>
    <x v="1"/>
    <m/>
  </r>
  <r>
    <x v="1"/>
    <x v="5"/>
    <x v="15"/>
    <x v="48"/>
    <x v="553"/>
    <x v="551"/>
    <n v="9"/>
    <n v="34"/>
    <n v="0.26469999999999999"/>
    <x v="1"/>
    <m/>
    <m/>
    <m/>
    <m/>
    <m/>
    <m/>
    <m/>
    <m/>
    <m/>
    <m/>
    <m/>
    <m/>
    <m/>
    <m/>
    <m/>
    <x v="1"/>
    <m/>
  </r>
  <r>
    <x v="1"/>
    <x v="3"/>
    <x v="4"/>
    <x v="56"/>
    <x v="554"/>
    <x v="552"/>
    <n v="1"/>
    <n v="1"/>
    <n v="1"/>
    <x v="1"/>
    <m/>
    <m/>
    <m/>
    <m/>
    <m/>
    <m/>
    <m/>
    <m/>
    <m/>
    <m/>
    <m/>
    <m/>
    <m/>
    <m/>
    <m/>
    <x v="1"/>
    <m/>
  </r>
  <r>
    <x v="1"/>
    <x v="2"/>
    <x v="12"/>
    <x v="60"/>
    <x v="555"/>
    <x v="553"/>
    <n v="6"/>
    <n v="6"/>
    <n v="1"/>
    <x v="2"/>
    <n v="5"/>
    <n v="0"/>
    <m/>
    <m/>
    <m/>
    <m/>
    <m/>
    <m/>
    <m/>
    <m/>
    <m/>
    <m/>
    <m/>
    <m/>
    <m/>
    <x v="1"/>
    <m/>
  </r>
  <r>
    <x v="1"/>
    <x v="5"/>
    <x v="15"/>
    <x v="19"/>
    <x v="557"/>
    <x v="555"/>
    <n v="0"/>
    <n v="5"/>
    <n v="0"/>
    <x v="2"/>
    <n v="5"/>
    <n v="0"/>
    <n v="3"/>
    <n v="3"/>
    <n v="1"/>
    <n v="6"/>
    <n v="6"/>
    <n v="1"/>
    <n v="3"/>
    <n v="3"/>
    <n v="1"/>
    <n v="9"/>
    <n v="10"/>
    <n v="0.9"/>
    <n v="302.25"/>
    <x v="15"/>
    <n v="11.63"/>
  </r>
  <r>
    <x v="1"/>
    <x v="2"/>
    <x v="11"/>
    <x v="20"/>
    <x v="558"/>
    <x v="556"/>
    <n v="21"/>
    <n v="58"/>
    <n v="0.36209999999999998"/>
    <x v="7"/>
    <n v="21"/>
    <n v="0.28570000000000001"/>
    <n v="45"/>
    <n v="46"/>
    <n v="0.97829999999999995"/>
    <n v="59"/>
    <n v="61"/>
    <n v="0.96719999999999995"/>
    <n v="56"/>
    <n v="81"/>
    <n v="0.69140000000000001"/>
    <n v="65"/>
    <n v="71"/>
    <n v="0.91549999999999998"/>
    <n v="146.22999999999999"/>
    <x v="9"/>
    <n v="5.85"/>
  </r>
  <r>
    <x v="1"/>
    <x v="2"/>
    <x v="2"/>
    <x v="12"/>
    <x v="559"/>
    <x v="557"/>
    <m/>
    <m/>
    <m/>
    <x v="1"/>
    <m/>
    <m/>
    <m/>
    <m/>
    <m/>
    <m/>
    <m/>
    <m/>
    <n v="1"/>
    <n v="1"/>
    <n v="1"/>
    <m/>
    <m/>
    <m/>
    <n v="6.76"/>
    <x v="12"/>
    <n v="6.76"/>
  </r>
  <r>
    <x v="1"/>
    <x v="3"/>
    <x v="25"/>
    <x v="70"/>
    <x v="560"/>
    <x v="558"/>
    <n v="7"/>
    <n v="60"/>
    <n v="0.1167"/>
    <x v="2"/>
    <n v="1"/>
    <n v="0"/>
    <n v="9"/>
    <n v="9"/>
    <n v="1"/>
    <n v="36"/>
    <n v="36"/>
    <n v="1"/>
    <n v="4"/>
    <n v="14"/>
    <n v="0.28570000000000001"/>
    <n v="73"/>
    <n v="74"/>
    <n v="0.98650000000000004"/>
    <n v="174.76"/>
    <x v="3"/>
    <n v="7.28"/>
  </r>
  <r>
    <x v="1"/>
    <x v="1"/>
    <x v="1"/>
    <x v="1"/>
    <x v="561"/>
    <x v="559"/>
    <n v="0"/>
    <n v="10"/>
    <n v="0"/>
    <x v="1"/>
    <m/>
    <m/>
    <m/>
    <m/>
    <m/>
    <m/>
    <m/>
    <m/>
    <m/>
    <m/>
    <m/>
    <m/>
    <m/>
    <m/>
    <m/>
    <x v="1"/>
    <m/>
  </r>
  <r>
    <x v="1"/>
    <x v="0"/>
    <x v="3"/>
    <x v="29"/>
    <x v="562"/>
    <x v="560"/>
    <n v="2"/>
    <n v="8"/>
    <n v="0.25"/>
    <x v="1"/>
    <m/>
    <m/>
    <n v="3"/>
    <n v="3"/>
    <n v="1"/>
    <m/>
    <m/>
    <m/>
    <n v="1"/>
    <n v="4"/>
    <n v="0.25"/>
    <n v="9"/>
    <n v="17"/>
    <n v="0.52939999999999998"/>
    <n v="280.85000000000002"/>
    <x v="3"/>
    <n v="11.7"/>
  </r>
  <r>
    <x v="1"/>
    <x v="0"/>
    <x v="14"/>
    <x v="63"/>
    <x v="564"/>
    <x v="562"/>
    <n v="1"/>
    <n v="22"/>
    <n v="4.5499999999999999E-2"/>
    <x v="7"/>
    <n v="12"/>
    <n v="0.5"/>
    <n v="22"/>
    <n v="22"/>
    <n v="1"/>
    <n v="28"/>
    <n v="31"/>
    <n v="0.9032"/>
    <n v="25"/>
    <n v="46"/>
    <n v="0.54349999999999998"/>
    <n v="32"/>
    <n v="37"/>
    <n v="0.8649"/>
    <n v="72.48"/>
    <x v="26"/>
    <n v="6.04"/>
  </r>
  <r>
    <x v="1"/>
    <x v="3"/>
    <x v="19"/>
    <x v="24"/>
    <x v="565"/>
    <x v="563"/>
    <m/>
    <m/>
    <m/>
    <x v="1"/>
    <m/>
    <m/>
    <m/>
    <m/>
    <m/>
    <m/>
    <m/>
    <m/>
    <n v="8"/>
    <n v="8"/>
    <n v="1"/>
    <m/>
    <m/>
    <m/>
    <m/>
    <x v="1"/>
    <m/>
  </r>
  <r>
    <x v="1"/>
    <x v="4"/>
    <x v="5"/>
    <x v="5"/>
    <x v="566"/>
    <x v="564"/>
    <n v="17"/>
    <n v="30"/>
    <n v="0.56669999999999998"/>
    <x v="2"/>
    <n v="2"/>
    <n v="0"/>
    <n v="8"/>
    <n v="8"/>
    <n v="1"/>
    <n v="19"/>
    <n v="19"/>
    <n v="1"/>
    <n v="1"/>
    <n v="9"/>
    <n v="0.1111"/>
    <n v="28"/>
    <n v="28"/>
    <n v="1"/>
    <n v="43.44"/>
    <x v="13"/>
    <n v="5.43"/>
  </r>
  <r>
    <x v="1"/>
    <x v="3"/>
    <x v="29"/>
    <x v="45"/>
    <x v="567"/>
    <x v="565"/>
    <n v="6"/>
    <n v="52"/>
    <n v="0.1154"/>
    <x v="6"/>
    <n v="5"/>
    <n v="0.4"/>
    <n v="9"/>
    <n v="9"/>
    <n v="1"/>
    <n v="40"/>
    <n v="42"/>
    <n v="0.95240000000000002"/>
    <n v="11"/>
    <n v="13"/>
    <n v="0.84619999999999995"/>
    <n v="60"/>
    <n v="78"/>
    <n v="0.76919999999999999"/>
    <n v="115.63"/>
    <x v="9"/>
    <n v="4.63"/>
  </r>
  <r>
    <x v="1"/>
    <x v="2"/>
    <x v="2"/>
    <x v="2"/>
    <x v="568"/>
    <x v="566"/>
    <n v="20"/>
    <n v="74"/>
    <n v="0.27029999999999998"/>
    <x v="6"/>
    <n v="14"/>
    <n v="0.1429"/>
    <n v="25"/>
    <n v="27"/>
    <n v="0.92589999999999995"/>
    <n v="28"/>
    <n v="28"/>
    <n v="1"/>
    <n v="27"/>
    <n v="32"/>
    <n v="0.84379999999999999"/>
    <n v="86"/>
    <n v="92"/>
    <n v="0.93479999999999996"/>
    <n v="189.15"/>
    <x v="25"/>
    <n v="7.01"/>
  </r>
  <r>
    <x v="1"/>
    <x v="2"/>
    <x v="9"/>
    <x v="66"/>
    <x v="569"/>
    <x v="567"/>
    <n v="8"/>
    <n v="69"/>
    <n v="0.1159"/>
    <x v="2"/>
    <n v="12"/>
    <n v="0"/>
    <n v="11"/>
    <n v="11"/>
    <n v="1"/>
    <n v="65"/>
    <n v="65"/>
    <n v="1"/>
    <n v="15"/>
    <n v="15"/>
    <n v="1"/>
    <n v="76"/>
    <n v="79"/>
    <n v="0.96199999999999997"/>
    <n v="239.66"/>
    <x v="15"/>
    <n v="9.2200000000000006"/>
  </r>
  <r>
    <x v="1"/>
    <x v="4"/>
    <x v="27"/>
    <x v="43"/>
    <x v="570"/>
    <x v="568"/>
    <n v="27"/>
    <n v="71"/>
    <n v="0.38030000000000003"/>
    <x v="6"/>
    <n v="7"/>
    <n v="0.28570000000000001"/>
    <n v="5"/>
    <n v="5"/>
    <n v="1"/>
    <n v="22"/>
    <n v="22"/>
    <n v="1"/>
    <n v="1"/>
    <n v="8"/>
    <n v="0.125"/>
    <n v="70"/>
    <n v="114"/>
    <n v="0.61399999999999999"/>
    <n v="182.08"/>
    <x v="6"/>
    <n v="7.92"/>
  </r>
  <r>
    <x v="1"/>
    <x v="0"/>
    <x v="28"/>
    <x v="44"/>
    <x v="571"/>
    <x v="569"/>
    <n v="29"/>
    <n v="142"/>
    <n v="0.20419999999999999"/>
    <x v="1"/>
    <m/>
    <m/>
    <m/>
    <m/>
    <m/>
    <n v="89"/>
    <n v="98"/>
    <n v="0.90820000000000001"/>
    <m/>
    <m/>
    <m/>
    <n v="156"/>
    <n v="165"/>
    <n v="0.94550000000000001"/>
    <n v="220.85"/>
    <x v="9"/>
    <n v="8.83"/>
  </r>
  <r>
    <x v="1"/>
    <x v="2"/>
    <x v="10"/>
    <x v="46"/>
    <x v="572"/>
    <x v="570"/>
    <n v="3"/>
    <n v="7"/>
    <n v="0.42859999999999998"/>
    <x v="1"/>
    <m/>
    <m/>
    <n v="1"/>
    <n v="1"/>
    <n v="1"/>
    <n v="4"/>
    <n v="4"/>
    <n v="1"/>
    <n v="0"/>
    <n v="2"/>
    <n v="0"/>
    <n v="6"/>
    <n v="8"/>
    <n v="0.75"/>
    <n v="113.01"/>
    <x v="20"/>
    <n v="6.65"/>
  </r>
  <r>
    <x v="1"/>
    <x v="2"/>
    <x v="7"/>
    <x v="27"/>
    <x v="573"/>
    <x v="571"/>
    <n v="31"/>
    <n v="97"/>
    <n v="0.3196"/>
    <x v="1"/>
    <m/>
    <m/>
    <n v="1"/>
    <n v="1"/>
    <n v="1"/>
    <n v="107"/>
    <n v="118"/>
    <n v="0.90680000000000005"/>
    <n v="1"/>
    <n v="1"/>
    <n v="1"/>
    <n v="124"/>
    <n v="127"/>
    <n v="0.97640000000000005"/>
    <n v="141.55000000000001"/>
    <x v="5"/>
    <n v="6.43"/>
  </r>
  <r>
    <x v="1"/>
    <x v="3"/>
    <x v="4"/>
    <x v="56"/>
    <x v="574"/>
    <x v="572"/>
    <n v="11"/>
    <n v="85"/>
    <n v="0.12939999999999999"/>
    <x v="2"/>
    <n v="23"/>
    <n v="0"/>
    <n v="53"/>
    <n v="53"/>
    <n v="1"/>
    <n v="86"/>
    <n v="86"/>
    <n v="1"/>
    <n v="37"/>
    <n v="69"/>
    <n v="0.53620000000000001"/>
    <n v="98"/>
    <n v="109"/>
    <n v="0.89910000000000001"/>
    <n v="167.32"/>
    <x v="15"/>
    <n v="6.44"/>
  </r>
  <r>
    <x v="1"/>
    <x v="2"/>
    <x v="10"/>
    <x v="46"/>
    <x v="575"/>
    <x v="573"/>
    <n v="9"/>
    <n v="19"/>
    <n v="0.47370000000000001"/>
    <x v="2"/>
    <n v="8"/>
    <n v="0"/>
    <n v="9"/>
    <n v="9"/>
    <n v="1"/>
    <n v="11"/>
    <n v="12"/>
    <n v="0.91669999999999996"/>
    <n v="5"/>
    <n v="10"/>
    <n v="0.5"/>
    <n v="19"/>
    <n v="24"/>
    <n v="0.79169999999999996"/>
    <n v="108.37"/>
    <x v="20"/>
    <n v="6.37"/>
  </r>
  <r>
    <x v="1"/>
    <x v="4"/>
    <x v="22"/>
    <x v="33"/>
    <x v="1162"/>
    <x v="1156"/>
    <n v="0"/>
    <n v="9"/>
    <n v="0"/>
    <x v="1"/>
    <m/>
    <m/>
    <m/>
    <m/>
    <m/>
    <n v="5"/>
    <n v="5"/>
    <n v="1"/>
    <m/>
    <m/>
    <m/>
    <n v="11"/>
    <n v="14"/>
    <n v="0.78569999999999995"/>
    <n v="20.28"/>
    <x v="24"/>
    <n v="5.07"/>
  </r>
  <r>
    <x v="1"/>
    <x v="0"/>
    <x v="23"/>
    <x v="57"/>
    <x v="576"/>
    <x v="574"/>
    <n v="30"/>
    <n v="77"/>
    <n v="0.3896"/>
    <x v="0"/>
    <n v="15"/>
    <n v="0.33329999999999999"/>
    <n v="58"/>
    <n v="58"/>
    <n v="1"/>
    <n v="78"/>
    <n v="81"/>
    <n v="0.96299999999999997"/>
    <n v="40"/>
    <n v="89"/>
    <n v="0.44940000000000002"/>
    <n v="91"/>
    <n v="104"/>
    <n v="0.875"/>
    <n v="167.18"/>
    <x v="3"/>
    <n v="6.97"/>
  </r>
  <r>
    <x v="1"/>
    <x v="2"/>
    <x v="11"/>
    <x v="20"/>
    <x v="578"/>
    <x v="576"/>
    <n v="27"/>
    <n v="64"/>
    <n v="0.4219"/>
    <x v="3"/>
    <n v="8"/>
    <n v="0.125"/>
    <n v="48"/>
    <n v="55"/>
    <n v="0.87270000000000003"/>
    <n v="58"/>
    <n v="61"/>
    <n v="0.95079999999999998"/>
    <n v="20"/>
    <n v="89"/>
    <n v="0.22470000000000001"/>
    <n v="74"/>
    <n v="83"/>
    <n v="0.89159999999999995"/>
    <n v="111.66"/>
    <x v="3"/>
    <n v="4.6500000000000004"/>
  </r>
  <r>
    <x v="1"/>
    <x v="3"/>
    <x v="25"/>
    <x v="70"/>
    <x v="580"/>
    <x v="578"/>
    <n v="15"/>
    <n v="86"/>
    <n v="0.1744"/>
    <x v="3"/>
    <n v="4"/>
    <n v="0.25"/>
    <n v="11"/>
    <n v="11"/>
    <n v="1"/>
    <n v="54"/>
    <n v="55"/>
    <n v="0.98180000000000001"/>
    <n v="9"/>
    <n v="14"/>
    <n v="0.64290000000000003"/>
    <n v="102"/>
    <n v="108"/>
    <n v="0.94440000000000002"/>
    <n v="136.19999999999999"/>
    <x v="5"/>
    <n v="6.19"/>
  </r>
  <r>
    <x v="1"/>
    <x v="0"/>
    <x v="3"/>
    <x v="3"/>
    <x v="581"/>
    <x v="579"/>
    <n v="14"/>
    <n v="89"/>
    <n v="0.1573"/>
    <x v="1"/>
    <m/>
    <m/>
    <m/>
    <m/>
    <m/>
    <n v="64"/>
    <n v="64"/>
    <n v="1"/>
    <m/>
    <m/>
    <m/>
    <n v="100"/>
    <n v="109"/>
    <n v="0.91739999999999999"/>
    <n v="208.23"/>
    <x v="3"/>
    <n v="8.68"/>
  </r>
  <r>
    <x v="1"/>
    <x v="2"/>
    <x v="13"/>
    <x v="14"/>
    <x v="582"/>
    <x v="580"/>
    <n v="17"/>
    <n v="81"/>
    <n v="0.2099"/>
    <x v="5"/>
    <n v="18"/>
    <n v="0.16669999999999999"/>
    <n v="40"/>
    <n v="40"/>
    <n v="1"/>
    <n v="83"/>
    <n v="84"/>
    <n v="0.98809999999999998"/>
    <n v="40"/>
    <n v="63"/>
    <n v="0.63490000000000002"/>
    <n v="83"/>
    <n v="98"/>
    <n v="0.84689999999999999"/>
    <n v="150.99"/>
    <x v="6"/>
    <n v="6.56"/>
  </r>
  <r>
    <x v="1"/>
    <x v="4"/>
    <x v="16"/>
    <x v="18"/>
    <x v="583"/>
    <x v="581"/>
    <n v="1"/>
    <n v="11"/>
    <n v="9.0899999999999995E-2"/>
    <x v="1"/>
    <m/>
    <m/>
    <m/>
    <m/>
    <m/>
    <n v="1"/>
    <n v="1"/>
    <n v="1"/>
    <m/>
    <m/>
    <m/>
    <n v="12"/>
    <n v="12"/>
    <n v="1"/>
    <n v="10.14"/>
    <x v="18"/>
    <n v="3.38"/>
  </r>
  <r>
    <x v="1"/>
    <x v="4"/>
    <x v="8"/>
    <x v="8"/>
    <x v="584"/>
    <x v="582"/>
    <m/>
    <m/>
    <m/>
    <x v="1"/>
    <m/>
    <m/>
    <m/>
    <m/>
    <m/>
    <m/>
    <m/>
    <m/>
    <n v="5"/>
    <n v="5"/>
    <n v="1"/>
    <m/>
    <m/>
    <m/>
    <m/>
    <x v="1"/>
    <m/>
  </r>
  <r>
    <x v="1"/>
    <x v="2"/>
    <x v="7"/>
    <x v="15"/>
    <x v="585"/>
    <x v="583"/>
    <n v="25"/>
    <n v="94"/>
    <n v="0.26600000000000001"/>
    <x v="4"/>
    <n v="30"/>
    <n v="0.3"/>
    <n v="22"/>
    <n v="24"/>
    <n v="0.91669999999999996"/>
    <n v="73"/>
    <n v="74"/>
    <n v="0.98650000000000004"/>
    <n v="28"/>
    <n v="45"/>
    <n v="0.62219999999999998"/>
    <n v="90"/>
    <n v="95"/>
    <n v="0.94740000000000002"/>
    <n v="143.83000000000001"/>
    <x v="9"/>
    <n v="5.75"/>
  </r>
  <r>
    <x v="1"/>
    <x v="2"/>
    <x v="18"/>
    <x v="23"/>
    <x v="586"/>
    <x v="584"/>
    <n v="23"/>
    <n v="68"/>
    <n v="0.3382"/>
    <x v="3"/>
    <n v="19"/>
    <n v="5.2600000000000001E-2"/>
    <n v="36"/>
    <n v="39"/>
    <n v="0.92310000000000003"/>
    <n v="71"/>
    <n v="74"/>
    <n v="0.95950000000000002"/>
    <n v="37"/>
    <n v="57"/>
    <n v="0.64910000000000001"/>
    <n v="81"/>
    <n v="96"/>
    <n v="0.84379999999999999"/>
    <n v="144.56"/>
    <x v="6"/>
    <n v="6.29"/>
  </r>
  <r>
    <x v="1"/>
    <x v="3"/>
    <x v="19"/>
    <x v="24"/>
    <x v="588"/>
    <x v="586"/>
    <n v="5"/>
    <n v="51"/>
    <n v="9.8000000000000004E-2"/>
    <x v="5"/>
    <n v="3"/>
    <n v="1"/>
    <n v="22"/>
    <n v="22"/>
    <n v="1"/>
    <n v="32"/>
    <n v="32"/>
    <n v="1"/>
    <n v="23"/>
    <n v="32"/>
    <n v="0.71879999999999999"/>
    <n v="63"/>
    <n v="75"/>
    <n v="0.84"/>
    <n v="115.15"/>
    <x v="11"/>
    <n v="6.06"/>
  </r>
  <r>
    <x v="1"/>
    <x v="2"/>
    <x v="9"/>
    <x v="67"/>
    <x v="589"/>
    <x v="587"/>
    <n v="11"/>
    <n v="55"/>
    <n v="0.2"/>
    <x v="6"/>
    <n v="16"/>
    <n v="0.125"/>
    <n v="20"/>
    <n v="20"/>
    <n v="1"/>
    <n v="42"/>
    <n v="44"/>
    <n v="0.95450000000000002"/>
    <n v="23"/>
    <n v="36"/>
    <n v="0.63890000000000002"/>
    <n v="60"/>
    <n v="64"/>
    <n v="0.9375"/>
    <n v="148.93"/>
    <x v="6"/>
    <n v="6.48"/>
  </r>
  <r>
    <x v="1"/>
    <x v="2"/>
    <x v="9"/>
    <x v="26"/>
    <x v="590"/>
    <x v="588"/>
    <n v="15"/>
    <n v="59"/>
    <n v="0.25419999999999998"/>
    <x v="6"/>
    <n v="8"/>
    <n v="0.25"/>
    <n v="25"/>
    <n v="25"/>
    <n v="1"/>
    <n v="42"/>
    <n v="45"/>
    <n v="0.93330000000000002"/>
    <n v="27"/>
    <n v="42"/>
    <n v="0.64290000000000003"/>
    <n v="63"/>
    <n v="67"/>
    <n v="0.94030000000000002"/>
    <n v="147.38"/>
    <x v="3"/>
    <n v="6.14"/>
  </r>
  <r>
    <x v="1"/>
    <x v="3"/>
    <x v="29"/>
    <x v="53"/>
    <x v="591"/>
    <x v="589"/>
    <n v="6"/>
    <n v="27"/>
    <n v="0.22220000000000001"/>
    <x v="3"/>
    <n v="2"/>
    <n v="0.5"/>
    <m/>
    <m/>
    <m/>
    <n v="17"/>
    <n v="18"/>
    <n v="0.94440000000000002"/>
    <m/>
    <m/>
    <m/>
    <n v="26"/>
    <n v="34"/>
    <n v="0.76470000000000005"/>
    <n v="155.1"/>
    <x v="6"/>
    <n v="6.74"/>
  </r>
  <r>
    <x v="1"/>
    <x v="2"/>
    <x v="12"/>
    <x v="13"/>
    <x v="592"/>
    <x v="590"/>
    <n v="11"/>
    <n v="67"/>
    <n v="0.16420000000000001"/>
    <x v="3"/>
    <n v="8"/>
    <n v="0.125"/>
    <n v="7"/>
    <n v="7"/>
    <n v="1"/>
    <n v="26"/>
    <n v="31"/>
    <n v="0.8387"/>
    <n v="4"/>
    <n v="9"/>
    <n v="0.44440000000000002"/>
    <n v="71"/>
    <n v="76"/>
    <n v="0.93420000000000003"/>
    <n v="127.32"/>
    <x v="6"/>
    <n v="5.54"/>
  </r>
  <r>
    <x v="1"/>
    <x v="2"/>
    <x v="11"/>
    <x v="25"/>
    <x v="593"/>
    <x v="591"/>
    <n v="14"/>
    <n v="79"/>
    <n v="0.1772"/>
    <x v="5"/>
    <n v="16"/>
    <n v="0.1875"/>
    <n v="36"/>
    <n v="36"/>
    <n v="1"/>
    <n v="72"/>
    <n v="76"/>
    <n v="0.94740000000000002"/>
    <n v="35"/>
    <n v="54"/>
    <n v="0.64810000000000001"/>
    <n v="93"/>
    <n v="98"/>
    <n v="0.94899999999999995"/>
    <n v="152.54"/>
    <x v="6"/>
    <n v="6.63"/>
  </r>
  <r>
    <x v="1"/>
    <x v="2"/>
    <x v="7"/>
    <x v="27"/>
    <x v="594"/>
    <x v="592"/>
    <n v="23"/>
    <n v="80"/>
    <n v="0.28749999999999998"/>
    <x v="1"/>
    <m/>
    <m/>
    <n v="33"/>
    <n v="35"/>
    <n v="0.94289999999999996"/>
    <n v="88"/>
    <n v="93"/>
    <n v="0.94620000000000004"/>
    <n v="34"/>
    <n v="60"/>
    <n v="0.56669999999999998"/>
    <n v="97"/>
    <n v="107"/>
    <n v="0.90649999999999997"/>
    <n v="159.24"/>
    <x v="3"/>
    <n v="6.63"/>
  </r>
  <r>
    <x v="1"/>
    <x v="4"/>
    <x v="22"/>
    <x v="47"/>
    <x v="595"/>
    <x v="593"/>
    <n v="4"/>
    <n v="61"/>
    <n v="6.5600000000000006E-2"/>
    <x v="3"/>
    <n v="9"/>
    <n v="0.1111"/>
    <n v="27"/>
    <n v="27"/>
    <n v="1"/>
    <n v="45"/>
    <n v="47"/>
    <n v="0.95740000000000003"/>
    <n v="33"/>
    <n v="43"/>
    <n v="0.76739999999999997"/>
    <n v="69"/>
    <n v="75"/>
    <n v="0.92"/>
    <n v="120.73"/>
    <x v="19"/>
    <n v="7.55"/>
  </r>
  <r>
    <x v="1"/>
    <x v="4"/>
    <x v="8"/>
    <x v="8"/>
    <x v="596"/>
    <x v="594"/>
    <n v="21"/>
    <n v="85"/>
    <n v="0.24709999999999999"/>
    <x v="0"/>
    <n v="22"/>
    <n v="0.2273"/>
    <n v="42"/>
    <n v="43"/>
    <n v="0.97670000000000001"/>
    <n v="47"/>
    <n v="51"/>
    <n v="0.92159999999999997"/>
    <n v="45"/>
    <n v="68"/>
    <n v="0.66180000000000005"/>
    <n v="89"/>
    <n v="107"/>
    <n v="0.83179999999999998"/>
    <n v="162.69999999999999"/>
    <x v="15"/>
    <n v="6.26"/>
  </r>
  <r>
    <x v="1"/>
    <x v="2"/>
    <x v="9"/>
    <x v="66"/>
    <x v="597"/>
    <x v="595"/>
    <n v="2"/>
    <n v="21"/>
    <n v="9.5200000000000007E-2"/>
    <x v="1"/>
    <m/>
    <m/>
    <m/>
    <m/>
    <m/>
    <n v="15"/>
    <n v="15"/>
    <n v="1"/>
    <m/>
    <m/>
    <m/>
    <n v="23"/>
    <n v="23"/>
    <n v="1"/>
    <n v="184.62"/>
    <x v="6"/>
    <n v="8.0299999999999994"/>
  </r>
  <r>
    <x v="1"/>
    <x v="4"/>
    <x v="8"/>
    <x v="8"/>
    <x v="598"/>
    <x v="596"/>
    <n v="10"/>
    <n v="27"/>
    <n v="0.37040000000000001"/>
    <x v="2"/>
    <n v="2"/>
    <n v="0"/>
    <m/>
    <m/>
    <m/>
    <n v="16"/>
    <n v="16"/>
    <n v="1"/>
    <m/>
    <m/>
    <m/>
    <n v="24"/>
    <n v="29"/>
    <n v="0.8276"/>
    <n v="27.24"/>
    <x v="14"/>
    <n v="5.45"/>
  </r>
  <r>
    <x v="1"/>
    <x v="2"/>
    <x v="7"/>
    <x v="7"/>
    <x v="599"/>
    <x v="597"/>
    <n v="17"/>
    <n v="59"/>
    <n v="0.28810000000000002"/>
    <x v="5"/>
    <n v="25"/>
    <n v="0.12"/>
    <n v="37"/>
    <n v="37"/>
    <n v="1"/>
    <n v="50"/>
    <n v="51"/>
    <n v="0.98040000000000005"/>
    <n v="40"/>
    <n v="67"/>
    <n v="0.59699999999999998"/>
    <n v="60"/>
    <n v="69"/>
    <n v="0.86960000000000004"/>
    <n v="124.34"/>
    <x v="20"/>
    <n v="7.31"/>
  </r>
  <r>
    <x v="1"/>
    <x v="2"/>
    <x v="7"/>
    <x v="38"/>
    <x v="600"/>
    <x v="598"/>
    <n v="14"/>
    <n v="57"/>
    <n v="0.24560000000000001"/>
    <x v="6"/>
    <n v="29"/>
    <n v="6.9000000000000006E-2"/>
    <n v="86"/>
    <n v="88"/>
    <n v="0.97729999999999995"/>
    <n v="47"/>
    <n v="51"/>
    <n v="0.92159999999999997"/>
    <n v="82"/>
    <n v="159"/>
    <n v="0.51570000000000005"/>
    <n v="59"/>
    <n v="69"/>
    <n v="0.85509999999999997"/>
    <n v="180.73"/>
    <x v="9"/>
    <n v="7.23"/>
  </r>
  <r>
    <x v="1"/>
    <x v="2"/>
    <x v="13"/>
    <x v="28"/>
    <x v="601"/>
    <x v="599"/>
    <n v="25"/>
    <n v="71"/>
    <n v="0.35210000000000002"/>
    <x v="9"/>
    <n v="24"/>
    <n v="0.33329999999999999"/>
    <n v="42"/>
    <n v="42"/>
    <n v="1"/>
    <n v="83"/>
    <n v="83"/>
    <n v="1"/>
    <n v="27"/>
    <n v="75"/>
    <n v="0.36"/>
    <n v="85"/>
    <n v="99"/>
    <n v="0.85860000000000003"/>
    <n v="136.79"/>
    <x v="5"/>
    <n v="6.22"/>
  </r>
  <r>
    <x v="1"/>
    <x v="2"/>
    <x v="12"/>
    <x v="41"/>
    <x v="602"/>
    <x v="600"/>
    <n v="10"/>
    <n v="10"/>
    <n v="1"/>
    <x v="3"/>
    <n v="15"/>
    <n v="6.6699999999999995E-2"/>
    <m/>
    <m/>
    <m/>
    <m/>
    <m/>
    <m/>
    <m/>
    <m/>
    <m/>
    <m/>
    <m/>
    <m/>
    <m/>
    <x v="1"/>
    <m/>
  </r>
  <r>
    <x v="1"/>
    <x v="1"/>
    <x v="1"/>
    <x v="1"/>
    <x v="1163"/>
    <x v="1157"/>
    <m/>
    <m/>
    <m/>
    <x v="3"/>
    <n v="1"/>
    <n v="1"/>
    <m/>
    <m/>
    <m/>
    <m/>
    <m/>
    <m/>
    <m/>
    <m/>
    <m/>
    <m/>
    <m/>
    <m/>
    <m/>
    <x v="1"/>
    <m/>
  </r>
  <r>
    <x v="1"/>
    <x v="5"/>
    <x v="15"/>
    <x v="19"/>
    <x v="603"/>
    <x v="601"/>
    <n v="12"/>
    <n v="42"/>
    <n v="0.28570000000000001"/>
    <x v="5"/>
    <n v="9"/>
    <n v="0.33329999999999999"/>
    <n v="38"/>
    <n v="38"/>
    <n v="1"/>
    <n v="44"/>
    <n v="45"/>
    <n v="0.9778"/>
    <n v="43"/>
    <n v="65"/>
    <n v="0.66149999999999998"/>
    <n v="48"/>
    <n v="75"/>
    <n v="0.64"/>
    <n v="144.37"/>
    <x v="15"/>
    <n v="5.55"/>
  </r>
  <r>
    <x v="1"/>
    <x v="3"/>
    <x v="19"/>
    <x v="34"/>
    <x v="604"/>
    <x v="602"/>
    <n v="15"/>
    <n v="56"/>
    <n v="0.26790000000000003"/>
    <x v="3"/>
    <n v="10"/>
    <n v="0.1"/>
    <n v="20"/>
    <n v="20"/>
    <n v="1"/>
    <n v="62"/>
    <n v="65"/>
    <n v="0.95379999999999998"/>
    <n v="20"/>
    <n v="36"/>
    <n v="0.55559999999999998"/>
    <n v="59"/>
    <n v="99"/>
    <n v="0.59599999999999997"/>
    <n v="195.77"/>
    <x v="15"/>
    <n v="7.53"/>
  </r>
  <r>
    <x v="1"/>
    <x v="2"/>
    <x v="18"/>
    <x v="23"/>
    <x v="605"/>
    <x v="603"/>
    <n v="9"/>
    <n v="16"/>
    <n v="0.5625"/>
    <x v="1"/>
    <m/>
    <m/>
    <m/>
    <m/>
    <m/>
    <n v="2"/>
    <n v="2"/>
    <n v="1"/>
    <m/>
    <m/>
    <m/>
    <n v="22"/>
    <n v="28"/>
    <n v="0.78569999999999995"/>
    <m/>
    <x v="1"/>
    <m/>
  </r>
  <r>
    <x v="1"/>
    <x v="4"/>
    <x v="27"/>
    <x v="43"/>
    <x v="606"/>
    <x v="604"/>
    <n v="21"/>
    <n v="58"/>
    <n v="0.36209999999999998"/>
    <x v="2"/>
    <n v="8"/>
    <n v="0"/>
    <n v="23"/>
    <n v="23"/>
    <n v="1"/>
    <n v="39"/>
    <n v="39"/>
    <n v="1"/>
    <n v="17"/>
    <n v="45"/>
    <n v="0.37780000000000002"/>
    <n v="72"/>
    <n v="113"/>
    <n v="0.63719999999999999"/>
    <n v="197.1"/>
    <x v="5"/>
    <n v="8.9600000000000009"/>
  </r>
  <r>
    <x v="1"/>
    <x v="4"/>
    <x v="27"/>
    <x v="58"/>
    <x v="607"/>
    <x v="605"/>
    <n v="20"/>
    <n v="88"/>
    <n v="0.2273"/>
    <x v="2"/>
    <n v="8"/>
    <n v="0"/>
    <n v="10"/>
    <n v="10"/>
    <n v="1"/>
    <n v="55"/>
    <n v="55"/>
    <n v="1"/>
    <n v="4"/>
    <n v="11"/>
    <n v="0.36359999999999998"/>
    <n v="94"/>
    <n v="111"/>
    <n v="0.8468"/>
    <n v="144.85"/>
    <x v="4"/>
    <n v="6.9"/>
  </r>
  <r>
    <x v="1"/>
    <x v="2"/>
    <x v="18"/>
    <x v="23"/>
    <x v="608"/>
    <x v="606"/>
    <n v="12"/>
    <n v="25"/>
    <n v="0.48"/>
    <x v="1"/>
    <m/>
    <m/>
    <m/>
    <m/>
    <m/>
    <n v="8"/>
    <n v="8"/>
    <n v="1"/>
    <m/>
    <m/>
    <m/>
    <n v="32"/>
    <n v="42"/>
    <n v="0.76190000000000002"/>
    <m/>
    <x v="1"/>
    <m/>
  </r>
  <r>
    <x v="1"/>
    <x v="2"/>
    <x v="11"/>
    <x v="20"/>
    <x v="609"/>
    <x v="607"/>
    <n v="9"/>
    <n v="48"/>
    <n v="0.1875"/>
    <x v="6"/>
    <n v="12"/>
    <n v="0.16669999999999999"/>
    <n v="41"/>
    <n v="43"/>
    <n v="0.95350000000000001"/>
    <n v="54"/>
    <n v="55"/>
    <n v="0.98180000000000001"/>
    <n v="24"/>
    <n v="64"/>
    <n v="0.375"/>
    <n v="58"/>
    <n v="69"/>
    <n v="0.84060000000000001"/>
    <n v="100.25"/>
    <x v="4"/>
    <n v="4.7699999999999996"/>
  </r>
  <r>
    <x v="1"/>
    <x v="2"/>
    <x v="9"/>
    <x v="67"/>
    <x v="611"/>
    <x v="609"/>
    <n v="14"/>
    <n v="63"/>
    <n v="0.22220000000000001"/>
    <x v="6"/>
    <n v="9"/>
    <n v="0.22220000000000001"/>
    <n v="18"/>
    <n v="19"/>
    <n v="0.94740000000000002"/>
    <n v="55"/>
    <n v="58"/>
    <n v="0.94830000000000003"/>
    <n v="22"/>
    <n v="32"/>
    <n v="0.6875"/>
    <n v="69"/>
    <n v="76"/>
    <n v="0.90790000000000004"/>
    <n v="168.87"/>
    <x v="6"/>
    <n v="7.34"/>
  </r>
  <r>
    <x v="1"/>
    <x v="2"/>
    <x v="11"/>
    <x v="20"/>
    <x v="612"/>
    <x v="610"/>
    <n v="21"/>
    <n v="73"/>
    <n v="0.28770000000000001"/>
    <x v="5"/>
    <n v="17"/>
    <n v="0.17649999999999999"/>
    <n v="62"/>
    <n v="62"/>
    <n v="1"/>
    <n v="67"/>
    <n v="68"/>
    <n v="0.98529999999999995"/>
    <n v="25"/>
    <n v="96"/>
    <n v="0.26040000000000002"/>
    <n v="77"/>
    <n v="82"/>
    <n v="0.93899999999999995"/>
    <n v="124.56"/>
    <x v="9"/>
    <n v="4.9800000000000004"/>
  </r>
  <r>
    <x v="1"/>
    <x v="0"/>
    <x v="28"/>
    <x v="44"/>
    <x v="613"/>
    <x v="611"/>
    <n v="19"/>
    <n v="51"/>
    <n v="0.3725"/>
    <x v="10"/>
    <n v="21"/>
    <n v="0.33329999999999999"/>
    <n v="49"/>
    <n v="50"/>
    <n v="0.98"/>
    <n v="51"/>
    <n v="56"/>
    <n v="0.91069999999999995"/>
    <n v="57"/>
    <n v="74"/>
    <n v="0.77029999999999998"/>
    <n v="53"/>
    <n v="69"/>
    <n v="0.7681"/>
    <n v="149.80000000000001"/>
    <x v="9"/>
    <n v="5.99"/>
  </r>
  <r>
    <x v="1"/>
    <x v="2"/>
    <x v="9"/>
    <x v="9"/>
    <x v="614"/>
    <x v="612"/>
    <n v="5"/>
    <n v="41"/>
    <n v="0.122"/>
    <x v="2"/>
    <n v="8"/>
    <n v="0"/>
    <n v="12"/>
    <n v="12"/>
    <n v="1"/>
    <n v="47"/>
    <n v="48"/>
    <n v="0.97919999999999996"/>
    <n v="9"/>
    <n v="15"/>
    <n v="0.6"/>
    <n v="46"/>
    <n v="74"/>
    <n v="0.62160000000000004"/>
    <n v="177.61"/>
    <x v="9"/>
    <n v="7.1"/>
  </r>
  <r>
    <x v="1"/>
    <x v="2"/>
    <x v="2"/>
    <x v="12"/>
    <x v="615"/>
    <x v="613"/>
    <n v="1"/>
    <n v="17"/>
    <n v="5.8799999999999998E-2"/>
    <x v="1"/>
    <m/>
    <m/>
    <n v="1"/>
    <n v="1"/>
    <n v="1"/>
    <n v="14"/>
    <n v="15"/>
    <n v="0.93330000000000002"/>
    <n v="1"/>
    <n v="2"/>
    <n v="0.5"/>
    <n v="18"/>
    <n v="18"/>
    <n v="1"/>
    <n v="80.989999999999995"/>
    <x v="21"/>
    <n v="6.23"/>
  </r>
  <r>
    <x v="1"/>
    <x v="5"/>
    <x v="15"/>
    <x v="48"/>
    <x v="616"/>
    <x v="614"/>
    <n v="24"/>
    <n v="85"/>
    <n v="0.28239999999999998"/>
    <x v="7"/>
    <n v="9"/>
    <n v="0.66669999999999996"/>
    <n v="23"/>
    <n v="23"/>
    <n v="1"/>
    <n v="75"/>
    <n v="78"/>
    <n v="0.96150000000000002"/>
    <n v="21"/>
    <n v="32"/>
    <n v="0.65629999999999999"/>
    <n v="91"/>
    <n v="123"/>
    <n v="0.73980000000000001"/>
    <n v="129.58000000000001"/>
    <x v="15"/>
    <n v="4.9800000000000004"/>
  </r>
  <r>
    <x v="1"/>
    <x v="4"/>
    <x v="16"/>
    <x v="18"/>
    <x v="617"/>
    <x v="615"/>
    <n v="4"/>
    <n v="47"/>
    <n v="8.5099999999999995E-2"/>
    <x v="2"/>
    <n v="1"/>
    <n v="0"/>
    <n v="1"/>
    <n v="1"/>
    <n v="1"/>
    <n v="9"/>
    <n v="10"/>
    <n v="0.9"/>
    <n v="0"/>
    <n v="1"/>
    <n v="0"/>
    <n v="64"/>
    <n v="74"/>
    <n v="0.8649"/>
    <n v="179.86"/>
    <x v="19"/>
    <n v="11.24"/>
  </r>
  <r>
    <x v="1"/>
    <x v="2"/>
    <x v="11"/>
    <x v="20"/>
    <x v="618"/>
    <x v="616"/>
    <n v="16"/>
    <n v="78"/>
    <n v="0.2051"/>
    <x v="1"/>
    <m/>
    <m/>
    <n v="25"/>
    <n v="27"/>
    <n v="0.92589999999999995"/>
    <n v="68"/>
    <n v="70"/>
    <n v="0.97140000000000004"/>
    <n v="22"/>
    <n v="49"/>
    <n v="0.44900000000000001"/>
    <n v="92"/>
    <n v="104"/>
    <n v="0.88460000000000005"/>
    <n v="133.77000000000001"/>
    <x v="6"/>
    <n v="5.82"/>
  </r>
  <r>
    <x v="1"/>
    <x v="3"/>
    <x v="25"/>
    <x v="40"/>
    <x v="619"/>
    <x v="617"/>
    <n v="5"/>
    <n v="75"/>
    <n v="6.6699999999999995E-2"/>
    <x v="8"/>
    <n v="6"/>
    <n v="0.66669999999999996"/>
    <n v="15"/>
    <n v="15"/>
    <n v="1"/>
    <n v="37"/>
    <n v="37"/>
    <n v="1"/>
    <n v="18"/>
    <n v="20"/>
    <n v="0.9"/>
    <n v="91"/>
    <n v="97"/>
    <n v="0.93810000000000004"/>
    <n v="146.19999999999999"/>
    <x v="19"/>
    <n v="9.14"/>
  </r>
  <r>
    <x v="1"/>
    <x v="2"/>
    <x v="13"/>
    <x v="28"/>
    <x v="620"/>
    <x v="618"/>
    <n v="23"/>
    <n v="82"/>
    <n v="0.28050000000000003"/>
    <x v="5"/>
    <n v="20"/>
    <n v="0.15"/>
    <n v="27"/>
    <n v="28"/>
    <n v="0.96430000000000005"/>
    <n v="83"/>
    <n v="86"/>
    <n v="0.96509999999999996"/>
    <n v="34"/>
    <n v="42"/>
    <n v="0.8095"/>
    <n v="97"/>
    <n v="100"/>
    <n v="0.97"/>
    <n v="162.25"/>
    <x v="5"/>
    <n v="7.38"/>
  </r>
  <r>
    <x v="1"/>
    <x v="4"/>
    <x v="8"/>
    <x v="8"/>
    <x v="621"/>
    <x v="619"/>
    <n v="10"/>
    <n v="40"/>
    <n v="0.25"/>
    <x v="8"/>
    <n v="26"/>
    <n v="0.15379999999999999"/>
    <n v="23"/>
    <n v="23"/>
    <n v="1"/>
    <n v="25"/>
    <n v="27"/>
    <n v="0.92589999999999995"/>
    <n v="24"/>
    <n v="35"/>
    <n v="0.68569999999999998"/>
    <n v="40"/>
    <n v="48"/>
    <n v="0.83330000000000004"/>
    <n v="78.56"/>
    <x v="0"/>
    <n v="7.14"/>
  </r>
  <r>
    <x v="1"/>
    <x v="4"/>
    <x v="22"/>
    <x v="33"/>
    <x v="622"/>
    <x v="620"/>
    <n v="2"/>
    <n v="24"/>
    <n v="8.3299999999999999E-2"/>
    <x v="1"/>
    <m/>
    <m/>
    <m/>
    <m/>
    <m/>
    <n v="6"/>
    <n v="6"/>
    <n v="1"/>
    <m/>
    <m/>
    <m/>
    <n v="31"/>
    <n v="38"/>
    <n v="0.81579999999999997"/>
    <n v="25.92"/>
    <x v="24"/>
    <n v="6.48"/>
  </r>
  <r>
    <x v="1"/>
    <x v="0"/>
    <x v="28"/>
    <x v="44"/>
    <x v="623"/>
    <x v="621"/>
    <n v="22"/>
    <n v="45"/>
    <n v="0.4889"/>
    <x v="3"/>
    <n v="2"/>
    <n v="0.5"/>
    <n v="36"/>
    <n v="36"/>
    <n v="1"/>
    <n v="44"/>
    <n v="44"/>
    <n v="1"/>
    <n v="39"/>
    <n v="74"/>
    <n v="0.52700000000000002"/>
    <n v="51"/>
    <n v="54"/>
    <n v="0.94440000000000002"/>
    <n v="112.73"/>
    <x v="6"/>
    <n v="4.9000000000000004"/>
  </r>
  <r>
    <x v="1"/>
    <x v="2"/>
    <x v="18"/>
    <x v="23"/>
    <x v="624"/>
    <x v="622"/>
    <n v="23"/>
    <n v="69"/>
    <n v="0.33329999999999999"/>
    <x v="8"/>
    <n v="15"/>
    <n v="0.26669999999999999"/>
    <n v="46"/>
    <n v="47"/>
    <n v="0.97870000000000001"/>
    <n v="80"/>
    <n v="81"/>
    <n v="0.98770000000000002"/>
    <n v="54"/>
    <n v="76"/>
    <n v="0.71050000000000002"/>
    <n v="85"/>
    <n v="94"/>
    <n v="0.90429999999999999"/>
    <n v="174.28"/>
    <x v="15"/>
    <n v="6.7"/>
  </r>
  <r>
    <x v="1"/>
    <x v="3"/>
    <x v="4"/>
    <x v="4"/>
    <x v="625"/>
    <x v="623"/>
    <n v="18"/>
    <n v="83"/>
    <n v="0.21690000000000001"/>
    <x v="2"/>
    <n v="5"/>
    <n v="0"/>
    <n v="50"/>
    <n v="51"/>
    <n v="0.98040000000000005"/>
    <n v="65"/>
    <n v="68"/>
    <n v="0.95589999999999997"/>
    <n v="49"/>
    <n v="84"/>
    <n v="0.58330000000000004"/>
    <n v="93"/>
    <n v="104"/>
    <n v="0.89419999999999999"/>
    <n v="175.92"/>
    <x v="9"/>
    <n v="7.04"/>
  </r>
  <r>
    <x v="1"/>
    <x v="2"/>
    <x v="9"/>
    <x v="26"/>
    <x v="626"/>
    <x v="624"/>
    <n v="15"/>
    <n v="61"/>
    <n v="0.24590000000000001"/>
    <x v="2"/>
    <n v="12"/>
    <n v="0"/>
    <n v="15"/>
    <n v="15"/>
    <n v="1"/>
    <n v="54"/>
    <n v="54"/>
    <n v="1"/>
    <n v="12"/>
    <n v="27"/>
    <n v="0.44440000000000002"/>
    <n v="62"/>
    <n v="72"/>
    <n v="0.86109999999999998"/>
    <n v="164.51"/>
    <x v="15"/>
    <n v="6.33"/>
  </r>
  <r>
    <x v="1"/>
    <x v="5"/>
    <x v="15"/>
    <x v="17"/>
    <x v="627"/>
    <x v="625"/>
    <n v="18"/>
    <n v="54"/>
    <n v="0.33329999999999999"/>
    <x v="4"/>
    <n v="35"/>
    <n v="0.2571"/>
    <n v="72"/>
    <n v="72"/>
    <n v="1"/>
    <n v="42"/>
    <n v="42"/>
    <n v="1"/>
    <n v="82"/>
    <n v="123"/>
    <n v="0.66669999999999996"/>
    <n v="52"/>
    <n v="59"/>
    <n v="0.88139999999999996"/>
    <n v="174.62"/>
    <x v="15"/>
    <n v="6.72"/>
  </r>
  <r>
    <x v="1"/>
    <x v="5"/>
    <x v="15"/>
    <x v="48"/>
    <x v="629"/>
    <x v="627"/>
    <n v="8"/>
    <n v="50"/>
    <n v="0.16"/>
    <x v="3"/>
    <n v="23"/>
    <n v="4.3499999999999997E-2"/>
    <n v="62"/>
    <n v="63"/>
    <n v="0.98409999999999997"/>
    <n v="41"/>
    <n v="43"/>
    <n v="0.95350000000000001"/>
    <n v="70"/>
    <n v="107"/>
    <n v="0.6542"/>
    <n v="55"/>
    <n v="66"/>
    <n v="0.83330000000000004"/>
    <n v="160.85"/>
    <x v="9"/>
    <n v="6.43"/>
  </r>
  <r>
    <x v="1"/>
    <x v="4"/>
    <x v="27"/>
    <x v="58"/>
    <x v="630"/>
    <x v="628"/>
    <n v="21"/>
    <n v="48"/>
    <n v="0.4375"/>
    <x v="3"/>
    <n v="2"/>
    <n v="0.5"/>
    <n v="2"/>
    <n v="2"/>
    <n v="1"/>
    <n v="4"/>
    <n v="4"/>
    <n v="1"/>
    <n v="4"/>
    <n v="7"/>
    <n v="0.57140000000000002"/>
    <n v="40"/>
    <n v="49"/>
    <n v="0.81630000000000003"/>
    <n v="93.01"/>
    <x v="0"/>
    <n v="8.4600000000000009"/>
  </r>
  <r>
    <x v="1"/>
    <x v="4"/>
    <x v="22"/>
    <x v="33"/>
    <x v="632"/>
    <x v="630"/>
    <n v="5"/>
    <n v="8"/>
    <n v="0.625"/>
    <x v="8"/>
    <n v="21"/>
    <n v="0.1905"/>
    <m/>
    <m/>
    <m/>
    <m/>
    <m/>
    <m/>
    <m/>
    <m/>
    <m/>
    <n v="4"/>
    <n v="4"/>
    <n v="1"/>
    <n v="4.51"/>
    <x v="12"/>
    <n v="4.51"/>
  </r>
  <r>
    <x v="1"/>
    <x v="2"/>
    <x v="7"/>
    <x v="7"/>
    <x v="633"/>
    <x v="631"/>
    <n v="8"/>
    <n v="74"/>
    <n v="0.1081"/>
    <x v="9"/>
    <n v="36"/>
    <n v="0.22220000000000001"/>
    <n v="40"/>
    <n v="41"/>
    <n v="0.97560000000000002"/>
    <n v="83"/>
    <n v="85"/>
    <n v="0.97650000000000003"/>
    <n v="54"/>
    <n v="76"/>
    <n v="0.71050000000000002"/>
    <n v="95"/>
    <n v="102"/>
    <n v="0.93140000000000001"/>
    <n v="185.63"/>
    <x v="15"/>
    <n v="7.14"/>
  </r>
  <r>
    <x v="1"/>
    <x v="2"/>
    <x v="11"/>
    <x v="11"/>
    <x v="634"/>
    <x v="632"/>
    <n v="17"/>
    <n v="68"/>
    <n v="0.25"/>
    <x v="6"/>
    <n v="12"/>
    <n v="0.16669999999999999"/>
    <n v="42"/>
    <n v="44"/>
    <n v="0.95450000000000002"/>
    <n v="64"/>
    <n v="68"/>
    <n v="0.94120000000000004"/>
    <n v="31"/>
    <n v="70"/>
    <n v="0.44290000000000002"/>
    <n v="77"/>
    <n v="83"/>
    <n v="0.92769999999999997"/>
    <n v="131.30000000000001"/>
    <x v="15"/>
    <n v="5.05"/>
  </r>
  <r>
    <x v="1"/>
    <x v="2"/>
    <x v="7"/>
    <x v="27"/>
    <x v="635"/>
    <x v="633"/>
    <n v="16"/>
    <n v="72"/>
    <n v="0.22220000000000001"/>
    <x v="1"/>
    <m/>
    <m/>
    <n v="23"/>
    <n v="24"/>
    <n v="0.95830000000000004"/>
    <n v="91"/>
    <n v="96"/>
    <n v="0.94789999999999996"/>
    <n v="13"/>
    <n v="39"/>
    <n v="0.33329999999999999"/>
    <n v="89"/>
    <n v="111"/>
    <n v="0.80179999999999996"/>
    <n v="120.54"/>
    <x v="5"/>
    <n v="5.48"/>
  </r>
  <r>
    <x v="1"/>
    <x v="1"/>
    <x v="1"/>
    <x v="1"/>
    <x v="1164"/>
    <x v="633"/>
    <m/>
    <m/>
    <m/>
    <x v="2"/>
    <n v="3"/>
    <n v="0"/>
    <m/>
    <m/>
    <m/>
    <m/>
    <m/>
    <m/>
    <m/>
    <m/>
    <m/>
    <m/>
    <m/>
    <m/>
    <m/>
    <x v="1"/>
    <m/>
  </r>
  <r>
    <x v="1"/>
    <x v="4"/>
    <x v="16"/>
    <x v="18"/>
    <x v="636"/>
    <x v="634"/>
    <n v="13"/>
    <n v="58"/>
    <n v="0.22409999999999999"/>
    <x v="3"/>
    <n v="8"/>
    <n v="0.125"/>
    <n v="11"/>
    <n v="11"/>
    <n v="1"/>
    <n v="31"/>
    <n v="31"/>
    <n v="1"/>
    <n v="8"/>
    <n v="19"/>
    <n v="0.42109999999999997"/>
    <n v="67"/>
    <n v="81"/>
    <n v="0.82720000000000005"/>
    <n v="90.56"/>
    <x v="4"/>
    <n v="4.3099999999999996"/>
  </r>
  <r>
    <x v="1"/>
    <x v="2"/>
    <x v="7"/>
    <x v="15"/>
    <x v="637"/>
    <x v="635"/>
    <n v="15"/>
    <n v="50"/>
    <n v="0.3"/>
    <x v="0"/>
    <n v="26"/>
    <n v="0.1923"/>
    <n v="64"/>
    <n v="66"/>
    <n v="0.96970000000000001"/>
    <n v="44"/>
    <n v="44"/>
    <n v="1"/>
    <n v="38"/>
    <n v="112"/>
    <n v="0.33929999999999999"/>
    <n v="62"/>
    <n v="79"/>
    <n v="0.78480000000000005"/>
    <n v="127.72"/>
    <x v="9"/>
    <n v="5.1100000000000003"/>
  </r>
  <r>
    <x v="1"/>
    <x v="0"/>
    <x v="23"/>
    <x v="57"/>
    <x v="639"/>
    <x v="637"/>
    <n v="15"/>
    <n v="55"/>
    <n v="0.2727"/>
    <x v="5"/>
    <n v="18"/>
    <n v="0.16669999999999999"/>
    <n v="63"/>
    <n v="66"/>
    <n v="0.95450000000000002"/>
    <n v="58"/>
    <n v="59"/>
    <n v="0.98309999999999997"/>
    <n v="47"/>
    <n v="97"/>
    <n v="0.48449999999999999"/>
    <n v="63"/>
    <n v="78"/>
    <n v="0.80769999999999997"/>
    <n v="140.41999999999999"/>
    <x v="9"/>
    <n v="5.62"/>
  </r>
  <r>
    <x v="1"/>
    <x v="2"/>
    <x v="12"/>
    <x v="60"/>
    <x v="640"/>
    <x v="638"/>
    <n v="6"/>
    <n v="6"/>
    <n v="1"/>
    <x v="3"/>
    <n v="14"/>
    <n v="7.1400000000000005E-2"/>
    <m/>
    <m/>
    <m/>
    <m/>
    <m/>
    <m/>
    <m/>
    <m/>
    <m/>
    <m/>
    <m/>
    <m/>
    <m/>
    <x v="1"/>
    <m/>
  </r>
  <r>
    <x v="1"/>
    <x v="0"/>
    <x v="21"/>
    <x v="31"/>
    <x v="641"/>
    <x v="639"/>
    <n v="0"/>
    <n v="5"/>
    <n v="0"/>
    <x v="2"/>
    <n v="2"/>
    <n v="0"/>
    <n v="2"/>
    <n v="3"/>
    <n v="0.66669999999999996"/>
    <m/>
    <m/>
    <m/>
    <n v="4"/>
    <n v="4"/>
    <n v="1"/>
    <n v="5"/>
    <n v="5"/>
    <n v="1"/>
    <n v="187.89"/>
    <x v="3"/>
    <n v="7.83"/>
  </r>
  <r>
    <x v="1"/>
    <x v="2"/>
    <x v="13"/>
    <x v="51"/>
    <x v="642"/>
    <x v="640"/>
    <n v="24"/>
    <n v="89"/>
    <n v="0.2697"/>
    <x v="6"/>
    <n v="17"/>
    <n v="0.1176"/>
    <n v="43"/>
    <n v="43"/>
    <n v="1"/>
    <n v="105"/>
    <n v="107"/>
    <n v="0.98129999999999995"/>
    <n v="40"/>
    <n v="71"/>
    <n v="0.56340000000000001"/>
    <n v="94"/>
    <n v="125"/>
    <n v="0.752"/>
    <n v="163.07"/>
    <x v="15"/>
    <n v="6.27"/>
  </r>
  <r>
    <x v="1"/>
    <x v="3"/>
    <x v="4"/>
    <x v="71"/>
    <x v="643"/>
    <x v="641"/>
    <n v="6"/>
    <n v="10"/>
    <n v="0.6"/>
    <x v="1"/>
    <m/>
    <m/>
    <m/>
    <m/>
    <m/>
    <n v="3"/>
    <n v="3"/>
    <n v="1"/>
    <m/>
    <m/>
    <m/>
    <n v="12"/>
    <n v="12"/>
    <n v="1"/>
    <m/>
    <x v="1"/>
    <m/>
  </r>
  <r>
    <x v="1"/>
    <x v="6"/>
    <x v="17"/>
    <x v="32"/>
    <x v="644"/>
    <x v="642"/>
    <n v="17"/>
    <n v="78"/>
    <n v="0.21790000000000001"/>
    <x v="8"/>
    <n v="22"/>
    <n v="0.18179999999999999"/>
    <n v="68"/>
    <n v="70"/>
    <n v="0.97140000000000004"/>
    <n v="71"/>
    <n v="74"/>
    <n v="0.95950000000000002"/>
    <n v="80"/>
    <n v="106"/>
    <n v="0.75470000000000004"/>
    <n v="80"/>
    <n v="87"/>
    <n v="0.91949999999999998"/>
    <n v="204.34"/>
    <x v="15"/>
    <n v="7.86"/>
  </r>
  <r>
    <x v="1"/>
    <x v="3"/>
    <x v="25"/>
    <x v="70"/>
    <x v="1165"/>
    <x v="1158"/>
    <m/>
    <m/>
    <m/>
    <x v="1"/>
    <m/>
    <m/>
    <m/>
    <m/>
    <m/>
    <m/>
    <m/>
    <m/>
    <n v="1"/>
    <n v="1"/>
    <n v="1"/>
    <m/>
    <m/>
    <m/>
    <m/>
    <x v="1"/>
    <m/>
  </r>
  <r>
    <x v="1"/>
    <x v="2"/>
    <x v="11"/>
    <x v="20"/>
    <x v="645"/>
    <x v="643"/>
    <n v="23"/>
    <n v="71"/>
    <n v="0.32390000000000002"/>
    <x v="13"/>
    <n v="24"/>
    <n v="0.54169999999999996"/>
    <n v="38"/>
    <n v="40"/>
    <n v="0.95"/>
    <n v="66"/>
    <n v="70"/>
    <n v="0.94289999999999996"/>
    <n v="32"/>
    <n v="62"/>
    <n v="0.5161"/>
    <n v="74"/>
    <n v="82"/>
    <n v="0.90239999999999998"/>
    <n v="128.54"/>
    <x v="6"/>
    <n v="5.59"/>
  </r>
  <r>
    <x v="1"/>
    <x v="0"/>
    <x v="3"/>
    <x v="3"/>
    <x v="646"/>
    <x v="644"/>
    <n v="4"/>
    <n v="4"/>
    <n v="1"/>
    <x v="2"/>
    <n v="8"/>
    <n v="0"/>
    <m/>
    <m/>
    <m/>
    <m/>
    <m/>
    <m/>
    <m/>
    <m/>
    <m/>
    <m/>
    <m/>
    <m/>
    <m/>
    <x v="1"/>
    <m/>
  </r>
  <r>
    <x v="1"/>
    <x v="2"/>
    <x v="7"/>
    <x v="36"/>
    <x v="647"/>
    <x v="645"/>
    <n v="20"/>
    <n v="84"/>
    <n v="0.23810000000000001"/>
    <x v="6"/>
    <n v="15"/>
    <n v="0.1333"/>
    <n v="25"/>
    <n v="26"/>
    <n v="0.96150000000000002"/>
    <n v="57"/>
    <n v="58"/>
    <n v="0.98280000000000001"/>
    <n v="29"/>
    <n v="52"/>
    <n v="0.55769999999999997"/>
    <n v="83"/>
    <n v="89"/>
    <n v="0.93259999999999998"/>
    <n v="140.93"/>
    <x v="2"/>
    <n v="7.05"/>
  </r>
  <r>
    <x v="1"/>
    <x v="1"/>
    <x v="1"/>
    <x v="1"/>
    <x v="648"/>
    <x v="646"/>
    <n v="0"/>
    <n v="3"/>
    <n v="0"/>
    <x v="1"/>
    <m/>
    <m/>
    <m/>
    <m/>
    <m/>
    <m/>
    <m/>
    <m/>
    <m/>
    <m/>
    <m/>
    <m/>
    <m/>
    <m/>
    <m/>
    <x v="1"/>
    <m/>
  </r>
  <r>
    <x v="1"/>
    <x v="4"/>
    <x v="27"/>
    <x v="58"/>
    <x v="649"/>
    <x v="647"/>
    <n v="0"/>
    <n v="4"/>
    <n v="0"/>
    <x v="1"/>
    <m/>
    <m/>
    <m/>
    <m/>
    <m/>
    <n v="1"/>
    <n v="1"/>
    <n v="1"/>
    <m/>
    <m/>
    <m/>
    <n v="7"/>
    <n v="7"/>
    <n v="1"/>
    <n v="9.01"/>
    <x v="18"/>
    <n v="3"/>
  </r>
  <r>
    <x v="1"/>
    <x v="2"/>
    <x v="12"/>
    <x v="41"/>
    <x v="650"/>
    <x v="648"/>
    <n v="18"/>
    <n v="67"/>
    <n v="0.26869999999999999"/>
    <x v="6"/>
    <n v="15"/>
    <n v="0.1333"/>
    <n v="42"/>
    <n v="44"/>
    <n v="0.95450000000000002"/>
    <n v="40"/>
    <n v="46"/>
    <n v="0.86960000000000004"/>
    <n v="59"/>
    <n v="76"/>
    <n v="0.77629999999999999"/>
    <n v="72"/>
    <n v="75"/>
    <n v="0.96"/>
    <n v="176.23"/>
    <x v="25"/>
    <n v="6.53"/>
  </r>
  <r>
    <x v="1"/>
    <x v="0"/>
    <x v="21"/>
    <x v="31"/>
    <x v="651"/>
    <x v="649"/>
    <n v="6"/>
    <n v="26"/>
    <n v="0.23080000000000001"/>
    <x v="1"/>
    <m/>
    <m/>
    <m/>
    <m/>
    <m/>
    <m/>
    <m/>
    <m/>
    <m/>
    <m/>
    <m/>
    <n v="28"/>
    <n v="28"/>
    <n v="1"/>
    <n v="202.68"/>
    <x v="9"/>
    <n v="8.11"/>
  </r>
  <r>
    <x v="1"/>
    <x v="1"/>
    <x v="1"/>
    <x v="1"/>
    <x v="1166"/>
    <x v="1159"/>
    <n v="0"/>
    <n v="1"/>
    <n v="0"/>
    <x v="1"/>
    <m/>
    <m/>
    <m/>
    <m/>
    <m/>
    <m/>
    <m/>
    <m/>
    <m/>
    <m/>
    <m/>
    <m/>
    <m/>
    <m/>
    <m/>
    <x v="1"/>
    <m/>
  </r>
  <r>
    <x v="1"/>
    <x v="3"/>
    <x v="24"/>
    <x v="68"/>
    <x v="652"/>
    <x v="650"/>
    <n v="7"/>
    <n v="22"/>
    <n v="0.31819999999999998"/>
    <x v="0"/>
    <n v="20"/>
    <n v="0.25"/>
    <n v="16"/>
    <n v="16"/>
    <n v="1"/>
    <n v="13"/>
    <n v="14"/>
    <n v="0.92859999999999998"/>
    <n v="22"/>
    <n v="30"/>
    <n v="0.73329999999999995"/>
    <n v="19"/>
    <n v="26"/>
    <n v="0.73080000000000001"/>
    <n v="51.55"/>
    <x v="17"/>
    <n v="7.36"/>
  </r>
  <r>
    <x v="1"/>
    <x v="0"/>
    <x v="21"/>
    <x v="31"/>
    <x v="653"/>
    <x v="651"/>
    <n v="3"/>
    <n v="3"/>
    <n v="1"/>
    <x v="1"/>
    <m/>
    <m/>
    <m/>
    <m/>
    <m/>
    <m/>
    <m/>
    <m/>
    <m/>
    <m/>
    <m/>
    <n v="1"/>
    <n v="1"/>
    <n v="1"/>
    <n v="138.44999999999999"/>
    <x v="19"/>
    <n v="8.65"/>
  </r>
  <r>
    <x v="1"/>
    <x v="2"/>
    <x v="2"/>
    <x v="2"/>
    <x v="654"/>
    <x v="652"/>
    <n v="1"/>
    <n v="2"/>
    <n v="0.5"/>
    <x v="3"/>
    <n v="2"/>
    <n v="0.5"/>
    <n v="1"/>
    <n v="1"/>
    <n v="1"/>
    <n v="1"/>
    <n v="1"/>
    <n v="1"/>
    <n v="1"/>
    <n v="1"/>
    <n v="1"/>
    <n v="1"/>
    <n v="1"/>
    <n v="1"/>
    <n v="158.03"/>
    <x v="9"/>
    <n v="6.32"/>
  </r>
  <r>
    <x v="1"/>
    <x v="4"/>
    <x v="16"/>
    <x v="18"/>
    <x v="656"/>
    <x v="654"/>
    <n v="6"/>
    <n v="19"/>
    <n v="0.31580000000000003"/>
    <x v="3"/>
    <n v="2"/>
    <n v="0.5"/>
    <m/>
    <m/>
    <m/>
    <m/>
    <m/>
    <m/>
    <n v="1"/>
    <n v="1"/>
    <n v="1"/>
    <n v="16"/>
    <n v="18"/>
    <n v="0.88890000000000002"/>
    <n v="57.32"/>
    <x v="14"/>
    <n v="11.46"/>
  </r>
  <r>
    <x v="1"/>
    <x v="6"/>
    <x v="17"/>
    <x v="37"/>
    <x v="657"/>
    <x v="655"/>
    <n v="17"/>
    <n v="60"/>
    <n v="0.2833"/>
    <x v="0"/>
    <n v="20"/>
    <n v="0.25"/>
    <n v="77"/>
    <n v="77"/>
    <n v="1"/>
    <n v="50"/>
    <n v="50"/>
    <n v="1"/>
    <n v="62"/>
    <n v="119"/>
    <n v="0.52100000000000002"/>
    <n v="63"/>
    <n v="69"/>
    <n v="0.91300000000000003"/>
    <n v="157.72"/>
    <x v="9"/>
    <n v="6.31"/>
  </r>
  <r>
    <x v="1"/>
    <x v="3"/>
    <x v="26"/>
    <x v="62"/>
    <x v="659"/>
    <x v="657"/>
    <n v="7"/>
    <n v="7"/>
    <n v="1"/>
    <x v="5"/>
    <n v="18"/>
    <n v="0.16669999999999999"/>
    <m/>
    <m/>
    <m/>
    <m/>
    <m/>
    <m/>
    <m/>
    <m/>
    <m/>
    <m/>
    <m/>
    <m/>
    <m/>
    <x v="1"/>
    <m/>
  </r>
  <r>
    <x v="1"/>
    <x v="4"/>
    <x v="16"/>
    <x v="18"/>
    <x v="1167"/>
    <x v="1160"/>
    <n v="0"/>
    <n v="6"/>
    <n v="0"/>
    <x v="1"/>
    <m/>
    <m/>
    <m/>
    <m/>
    <m/>
    <m/>
    <m/>
    <m/>
    <m/>
    <m/>
    <m/>
    <n v="8"/>
    <n v="8"/>
    <n v="1"/>
    <n v="19.149999999999999"/>
    <x v="24"/>
    <n v="4.79"/>
  </r>
  <r>
    <x v="1"/>
    <x v="3"/>
    <x v="24"/>
    <x v="59"/>
    <x v="660"/>
    <x v="658"/>
    <n v="20"/>
    <n v="77"/>
    <n v="0.25969999999999999"/>
    <x v="5"/>
    <n v="15"/>
    <n v="0.2"/>
    <n v="41"/>
    <n v="41"/>
    <n v="1"/>
    <n v="60"/>
    <n v="62"/>
    <n v="0.9677"/>
    <n v="34"/>
    <n v="66"/>
    <n v="0.51519999999999999"/>
    <n v="88"/>
    <n v="107"/>
    <n v="0.82240000000000002"/>
    <n v="146.19999999999999"/>
    <x v="28"/>
    <n v="5.22"/>
  </r>
  <r>
    <x v="1"/>
    <x v="3"/>
    <x v="29"/>
    <x v="53"/>
    <x v="661"/>
    <x v="659"/>
    <n v="4"/>
    <n v="6"/>
    <n v="0.66669999999999996"/>
    <x v="2"/>
    <n v="4"/>
    <n v="0"/>
    <m/>
    <m/>
    <m/>
    <n v="3"/>
    <n v="3"/>
    <n v="1"/>
    <m/>
    <m/>
    <m/>
    <n v="3"/>
    <n v="3"/>
    <n v="1"/>
    <n v="20.56"/>
    <x v="22"/>
    <n v="10.28"/>
  </r>
  <r>
    <x v="1"/>
    <x v="1"/>
    <x v="1"/>
    <x v="1"/>
    <x v="662"/>
    <x v="660"/>
    <n v="17"/>
    <n v="40"/>
    <n v="0.42499999999999999"/>
    <x v="1"/>
    <m/>
    <m/>
    <m/>
    <m/>
    <m/>
    <m/>
    <m/>
    <m/>
    <m/>
    <m/>
    <m/>
    <m/>
    <m/>
    <m/>
    <m/>
    <x v="1"/>
    <m/>
  </r>
  <r>
    <x v="1"/>
    <x v="3"/>
    <x v="26"/>
    <x v="62"/>
    <x v="663"/>
    <x v="661"/>
    <n v="14"/>
    <n v="84"/>
    <n v="0.16669999999999999"/>
    <x v="10"/>
    <n v="34"/>
    <n v="0.2059"/>
    <n v="51"/>
    <n v="53"/>
    <n v="0.96230000000000004"/>
    <n v="59"/>
    <n v="60"/>
    <n v="0.98329999999999995"/>
    <n v="49"/>
    <n v="76"/>
    <n v="0.64470000000000005"/>
    <n v="86"/>
    <n v="91"/>
    <n v="0.94510000000000005"/>
    <n v="166.99"/>
    <x v="15"/>
    <n v="6.42"/>
  </r>
  <r>
    <x v="1"/>
    <x v="4"/>
    <x v="22"/>
    <x v="33"/>
    <x v="664"/>
    <x v="662"/>
    <n v="5"/>
    <n v="54"/>
    <n v="9.2600000000000002E-2"/>
    <x v="6"/>
    <n v="9"/>
    <n v="0.22220000000000001"/>
    <n v="14"/>
    <n v="14"/>
    <n v="1"/>
    <n v="43"/>
    <n v="45"/>
    <n v="0.9556"/>
    <n v="20"/>
    <n v="25"/>
    <n v="0.8"/>
    <n v="64"/>
    <n v="70"/>
    <n v="0.9143"/>
    <n v="100.14"/>
    <x v="7"/>
    <n v="6.68"/>
  </r>
  <r>
    <x v="1"/>
    <x v="4"/>
    <x v="22"/>
    <x v="47"/>
    <x v="665"/>
    <x v="663"/>
    <n v="1"/>
    <n v="1"/>
    <n v="1"/>
    <x v="1"/>
    <m/>
    <m/>
    <m/>
    <m/>
    <m/>
    <m/>
    <m/>
    <m/>
    <m/>
    <m/>
    <m/>
    <m/>
    <m/>
    <m/>
    <m/>
    <x v="1"/>
    <m/>
  </r>
  <r>
    <x v="1"/>
    <x v="4"/>
    <x v="27"/>
    <x v="43"/>
    <x v="666"/>
    <x v="664"/>
    <n v="15"/>
    <n v="73"/>
    <n v="0.20549999999999999"/>
    <x v="2"/>
    <n v="8"/>
    <n v="0"/>
    <n v="8"/>
    <n v="10"/>
    <n v="0.8"/>
    <n v="21"/>
    <n v="21"/>
    <n v="1"/>
    <n v="8"/>
    <n v="15"/>
    <n v="0.5333"/>
    <n v="87"/>
    <n v="108"/>
    <n v="0.80559999999999998"/>
    <n v="223.44"/>
    <x v="4"/>
    <n v="10.64"/>
  </r>
  <r>
    <x v="1"/>
    <x v="2"/>
    <x v="2"/>
    <x v="2"/>
    <x v="667"/>
    <x v="665"/>
    <n v="0"/>
    <n v="1"/>
    <n v="0"/>
    <x v="1"/>
    <m/>
    <m/>
    <m/>
    <m/>
    <m/>
    <n v="1"/>
    <n v="1"/>
    <n v="1"/>
    <m/>
    <m/>
    <m/>
    <n v="4"/>
    <n v="4"/>
    <n v="1"/>
    <n v="141.83000000000001"/>
    <x v="9"/>
    <n v="5.67"/>
  </r>
  <r>
    <x v="1"/>
    <x v="2"/>
    <x v="13"/>
    <x v="28"/>
    <x v="668"/>
    <x v="666"/>
    <n v="10"/>
    <n v="54"/>
    <n v="0.1852"/>
    <x v="6"/>
    <n v="16"/>
    <n v="0.125"/>
    <n v="51"/>
    <n v="51"/>
    <n v="1"/>
    <n v="70"/>
    <n v="73"/>
    <n v="0.95889999999999997"/>
    <n v="55"/>
    <n v="92"/>
    <n v="0.5978"/>
    <n v="66"/>
    <n v="81"/>
    <n v="0.81479999999999997"/>
    <n v="155.80000000000001"/>
    <x v="3"/>
    <n v="6.49"/>
  </r>
  <r>
    <x v="1"/>
    <x v="2"/>
    <x v="9"/>
    <x v="9"/>
    <x v="669"/>
    <x v="667"/>
    <n v="20"/>
    <n v="48"/>
    <n v="0.41670000000000001"/>
    <x v="7"/>
    <n v="16"/>
    <n v="0.375"/>
    <n v="17"/>
    <n v="17"/>
    <n v="1"/>
    <n v="27"/>
    <n v="28"/>
    <n v="0.96430000000000005"/>
    <n v="19"/>
    <n v="28"/>
    <n v="0.67859999999999998"/>
    <n v="43"/>
    <n v="51"/>
    <n v="0.84309999999999996"/>
    <n v="153.1"/>
    <x v="11"/>
    <n v="8.06"/>
  </r>
  <r>
    <x v="1"/>
    <x v="5"/>
    <x v="15"/>
    <x v="48"/>
    <x v="671"/>
    <x v="669"/>
    <n v="10"/>
    <n v="22"/>
    <n v="0.45450000000000002"/>
    <x v="3"/>
    <n v="7"/>
    <n v="0.1429"/>
    <n v="21"/>
    <n v="22"/>
    <n v="0.95450000000000002"/>
    <n v="24"/>
    <n v="26"/>
    <n v="0.92310000000000003"/>
    <n v="11"/>
    <n v="38"/>
    <n v="0.28949999999999998"/>
    <n v="18"/>
    <n v="39"/>
    <n v="0.46150000000000002"/>
    <n v="35.270000000000003"/>
    <x v="23"/>
    <n v="2.52"/>
  </r>
  <r>
    <x v="1"/>
    <x v="0"/>
    <x v="14"/>
    <x v="16"/>
    <x v="672"/>
    <x v="670"/>
    <n v="33"/>
    <n v="89"/>
    <n v="0.37080000000000002"/>
    <x v="6"/>
    <n v="10"/>
    <n v="0.2"/>
    <n v="59"/>
    <n v="63"/>
    <n v="0.9365"/>
    <n v="77"/>
    <n v="81"/>
    <n v="0.9506"/>
    <n v="49"/>
    <n v="91"/>
    <n v="0.53849999999999998"/>
    <n v="92"/>
    <n v="102"/>
    <n v="0.90200000000000002"/>
    <n v="175.3"/>
    <x v="15"/>
    <n v="6.74"/>
  </r>
  <r>
    <x v="1"/>
    <x v="0"/>
    <x v="0"/>
    <x v="61"/>
    <x v="673"/>
    <x v="671"/>
    <n v="0"/>
    <n v="3"/>
    <n v="0"/>
    <x v="2"/>
    <n v="2"/>
    <n v="0"/>
    <n v="1"/>
    <n v="1"/>
    <n v="1"/>
    <m/>
    <m/>
    <m/>
    <n v="1"/>
    <n v="1"/>
    <n v="1"/>
    <n v="4"/>
    <n v="5"/>
    <n v="0.8"/>
    <n v="210.56"/>
    <x v="9"/>
    <n v="8.42"/>
  </r>
  <r>
    <x v="1"/>
    <x v="3"/>
    <x v="4"/>
    <x v="4"/>
    <x v="674"/>
    <x v="672"/>
    <n v="3"/>
    <n v="6"/>
    <n v="0.5"/>
    <x v="1"/>
    <m/>
    <m/>
    <m/>
    <m/>
    <m/>
    <n v="1"/>
    <n v="1"/>
    <n v="1"/>
    <m/>
    <m/>
    <m/>
    <n v="6"/>
    <n v="7"/>
    <n v="0.85709999999999997"/>
    <m/>
    <x v="1"/>
    <m/>
  </r>
  <r>
    <x v="1"/>
    <x v="1"/>
    <x v="1"/>
    <x v="1"/>
    <x v="1168"/>
    <x v="1161"/>
    <n v="0"/>
    <n v="1"/>
    <n v="0"/>
    <x v="1"/>
    <m/>
    <m/>
    <m/>
    <m/>
    <m/>
    <m/>
    <m/>
    <m/>
    <m/>
    <m/>
    <m/>
    <m/>
    <m/>
    <m/>
    <m/>
    <x v="1"/>
    <m/>
  </r>
  <r>
    <x v="1"/>
    <x v="4"/>
    <x v="27"/>
    <x v="58"/>
    <x v="675"/>
    <x v="673"/>
    <n v="11"/>
    <n v="105"/>
    <n v="0.1048"/>
    <x v="3"/>
    <n v="19"/>
    <n v="5.2600000000000001E-2"/>
    <n v="18"/>
    <n v="18"/>
    <n v="1"/>
    <n v="50"/>
    <n v="51"/>
    <n v="0.98040000000000005"/>
    <n v="28"/>
    <n v="30"/>
    <n v="0.93330000000000002"/>
    <n v="115"/>
    <n v="129"/>
    <n v="0.89149999999999996"/>
    <n v="226.62"/>
    <x v="6"/>
    <n v="9.85"/>
  </r>
  <r>
    <x v="1"/>
    <x v="4"/>
    <x v="5"/>
    <x v="5"/>
    <x v="677"/>
    <x v="675"/>
    <n v="20"/>
    <n v="69"/>
    <n v="0.28989999999999999"/>
    <x v="2"/>
    <n v="2"/>
    <n v="0"/>
    <n v="10"/>
    <n v="10"/>
    <n v="1"/>
    <n v="43"/>
    <n v="45"/>
    <n v="0.9556"/>
    <n v="5"/>
    <n v="11"/>
    <n v="0.45450000000000002"/>
    <n v="63"/>
    <n v="68"/>
    <n v="0.92649999999999999"/>
    <n v="208.65"/>
    <x v="9"/>
    <n v="8.35"/>
  </r>
  <r>
    <x v="1"/>
    <x v="4"/>
    <x v="16"/>
    <x v="18"/>
    <x v="678"/>
    <x v="676"/>
    <n v="24"/>
    <n v="77"/>
    <n v="0.31169999999999998"/>
    <x v="3"/>
    <n v="1"/>
    <n v="1"/>
    <n v="6"/>
    <n v="7"/>
    <n v="0.85709999999999997"/>
    <n v="26"/>
    <n v="26"/>
    <n v="1"/>
    <n v="2"/>
    <n v="10"/>
    <n v="0.2"/>
    <n v="70"/>
    <n v="85"/>
    <n v="0.82350000000000001"/>
    <n v="91.86"/>
    <x v="5"/>
    <n v="4.18"/>
  </r>
  <r>
    <x v="1"/>
    <x v="3"/>
    <x v="26"/>
    <x v="42"/>
    <x v="679"/>
    <x v="677"/>
    <n v="17"/>
    <n v="81"/>
    <n v="0.2099"/>
    <x v="9"/>
    <n v="24"/>
    <n v="0.33329999999999999"/>
    <n v="40"/>
    <n v="40"/>
    <n v="1"/>
    <n v="65"/>
    <n v="67"/>
    <n v="0.97009999999999996"/>
    <n v="34"/>
    <n v="58"/>
    <n v="0.58620000000000005"/>
    <n v="100"/>
    <n v="127"/>
    <n v="0.78739999999999999"/>
    <n v="168.45"/>
    <x v="25"/>
    <n v="6.24"/>
  </r>
  <r>
    <x v="1"/>
    <x v="4"/>
    <x v="5"/>
    <x v="55"/>
    <x v="680"/>
    <x v="678"/>
    <n v="15"/>
    <n v="70"/>
    <n v="0.21429999999999999"/>
    <x v="6"/>
    <n v="5"/>
    <n v="0.4"/>
    <n v="6"/>
    <n v="6"/>
    <n v="1"/>
    <n v="48"/>
    <n v="48"/>
    <n v="1"/>
    <n v="8"/>
    <n v="11"/>
    <n v="0.72729999999999995"/>
    <n v="74"/>
    <n v="97"/>
    <n v="0.76290000000000002"/>
    <n v="120.14"/>
    <x v="2"/>
    <n v="6.01"/>
  </r>
  <r>
    <x v="1"/>
    <x v="2"/>
    <x v="13"/>
    <x v="51"/>
    <x v="681"/>
    <x v="679"/>
    <n v="4"/>
    <n v="19"/>
    <n v="0.21049999999999999"/>
    <x v="5"/>
    <n v="7"/>
    <n v="0.42859999999999998"/>
    <n v="15"/>
    <n v="16"/>
    <n v="0.9375"/>
    <n v="29"/>
    <n v="32"/>
    <n v="0.90629999999999999"/>
    <n v="14"/>
    <n v="25"/>
    <n v="0.56000000000000005"/>
    <n v="21"/>
    <n v="37"/>
    <n v="0.56759999999999999"/>
    <n v="43.44"/>
    <x v="27"/>
    <n v="4.83"/>
  </r>
  <r>
    <x v="1"/>
    <x v="1"/>
    <x v="1"/>
    <x v="1"/>
    <x v="682"/>
    <x v="680"/>
    <n v="0"/>
    <n v="3"/>
    <n v="0"/>
    <x v="1"/>
    <m/>
    <m/>
    <m/>
    <m/>
    <m/>
    <m/>
    <m/>
    <m/>
    <m/>
    <m/>
    <m/>
    <m/>
    <m/>
    <m/>
    <m/>
    <x v="1"/>
    <m/>
  </r>
  <r>
    <x v="1"/>
    <x v="2"/>
    <x v="18"/>
    <x v="23"/>
    <x v="683"/>
    <x v="681"/>
    <n v="43"/>
    <n v="100"/>
    <n v="0.43"/>
    <x v="8"/>
    <n v="12"/>
    <n v="0.33329999999999999"/>
    <n v="26"/>
    <n v="26"/>
    <n v="1"/>
    <n v="98"/>
    <n v="101"/>
    <n v="0.97030000000000005"/>
    <n v="20"/>
    <n v="27"/>
    <n v="0.74070000000000003"/>
    <n v="103"/>
    <n v="120"/>
    <n v="0.85829999999999995"/>
    <n v="146.47999999999999"/>
    <x v="9"/>
    <n v="5.86"/>
  </r>
  <r>
    <x v="1"/>
    <x v="3"/>
    <x v="19"/>
    <x v="34"/>
    <x v="684"/>
    <x v="682"/>
    <n v="23"/>
    <n v="97"/>
    <n v="0.23710000000000001"/>
    <x v="1"/>
    <m/>
    <m/>
    <m/>
    <m/>
    <m/>
    <n v="48"/>
    <n v="50"/>
    <n v="0.96"/>
    <m/>
    <m/>
    <m/>
    <n v="118"/>
    <n v="121"/>
    <n v="0.97519999999999996"/>
    <n v="244.28"/>
    <x v="15"/>
    <n v="9.4"/>
  </r>
  <r>
    <x v="1"/>
    <x v="3"/>
    <x v="6"/>
    <x v="54"/>
    <x v="685"/>
    <x v="683"/>
    <n v="16"/>
    <n v="46"/>
    <n v="0.3478"/>
    <x v="8"/>
    <n v="16"/>
    <n v="0.25"/>
    <n v="25"/>
    <n v="25"/>
    <n v="1"/>
    <n v="19"/>
    <n v="20"/>
    <n v="0.95"/>
    <n v="21"/>
    <n v="40"/>
    <n v="0.52500000000000002"/>
    <n v="57"/>
    <n v="84"/>
    <n v="0.67859999999999998"/>
    <n v="155.04"/>
    <x v="5"/>
    <n v="7.05"/>
  </r>
  <r>
    <x v="1"/>
    <x v="0"/>
    <x v="14"/>
    <x v="72"/>
    <x v="686"/>
    <x v="684"/>
    <n v="11"/>
    <n v="11"/>
    <n v="1"/>
    <x v="2"/>
    <n v="13"/>
    <n v="0"/>
    <m/>
    <m/>
    <m/>
    <m/>
    <m/>
    <m/>
    <m/>
    <m/>
    <m/>
    <m/>
    <m/>
    <m/>
    <m/>
    <x v="1"/>
    <m/>
  </r>
  <r>
    <x v="1"/>
    <x v="2"/>
    <x v="7"/>
    <x v="7"/>
    <x v="687"/>
    <x v="685"/>
    <n v="21"/>
    <n v="81"/>
    <n v="0.25929999999999997"/>
    <x v="9"/>
    <n v="43"/>
    <n v="0.186"/>
    <n v="41"/>
    <n v="41"/>
    <n v="1"/>
    <n v="81"/>
    <n v="84"/>
    <n v="0.96430000000000005"/>
    <n v="44"/>
    <n v="83"/>
    <n v="0.53010000000000002"/>
    <n v="91"/>
    <n v="99"/>
    <n v="0.91920000000000002"/>
    <n v="158.28"/>
    <x v="9"/>
    <n v="6.33"/>
  </r>
  <r>
    <x v="1"/>
    <x v="4"/>
    <x v="5"/>
    <x v="55"/>
    <x v="688"/>
    <x v="686"/>
    <n v="6"/>
    <n v="21"/>
    <n v="0.28570000000000001"/>
    <x v="3"/>
    <n v="4"/>
    <n v="0.25"/>
    <n v="2"/>
    <n v="2"/>
    <n v="1"/>
    <n v="3"/>
    <n v="3"/>
    <n v="1"/>
    <n v="3"/>
    <n v="3"/>
    <n v="1"/>
    <n v="17"/>
    <n v="23"/>
    <n v="0.73909999999999998"/>
    <n v="61.94"/>
    <x v="13"/>
    <n v="7.74"/>
  </r>
  <r>
    <x v="1"/>
    <x v="4"/>
    <x v="22"/>
    <x v="52"/>
    <x v="689"/>
    <x v="687"/>
    <n v="21"/>
    <n v="92"/>
    <n v="0.2283"/>
    <x v="3"/>
    <n v="17"/>
    <n v="5.8799999999999998E-2"/>
    <n v="47"/>
    <n v="48"/>
    <n v="0.97919999999999996"/>
    <n v="77"/>
    <n v="82"/>
    <n v="0.93899999999999995"/>
    <n v="46"/>
    <n v="67"/>
    <n v="0.68659999999999999"/>
    <n v="105"/>
    <n v="113"/>
    <n v="0.92920000000000003"/>
    <n v="186.17"/>
    <x v="25"/>
    <n v="6.9"/>
  </r>
  <r>
    <x v="1"/>
    <x v="3"/>
    <x v="4"/>
    <x v="4"/>
    <x v="690"/>
    <x v="688"/>
    <n v="17"/>
    <n v="80"/>
    <n v="0.21249999999999999"/>
    <x v="6"/>
    <n v="20"/>
    <n v="0.1"/>
    <n v="45"/>
    <n v="45"/>
    <n v="1"/>
    <n v="67"/>
    <n v="68"/>
    <n v="0.98529999999999995"/>
    <n v="56"/>
    <n v="78"/>
    <n v="0.71789999999999998"/>
    <n v="81"/>
    <n v="97"/>
    <n v="0.83509999999999995"/>
    <n v="167.75"/>
    <x v="9"/>
    <n v="6.71"/>
  </r>
  <r>
    <x v="1"/>
    <x v="4"/>
    <x v="5"/>
    <x v="55"/>
    <x v="691"/>
    <x v="689"/>
    <m/>
    <m/>
    <m/>
    <x v="1"/>
    <m/>
    <m/>
    <m/>
    <m/>
    <m/>
    <m/>
    <m/>
    <m/>
    <m/>
    <m/>
    <m/>
    <m/>
    <m/>
    <m/>
    <n v="30.42"/>
    <x v="24"/>
    <n v="7.61"/>
  </r>
  <r>
    <x v="1"/>
    <x v="0"/>
    <x v="21"/>
    <x v="31"/>
    <x v="692"/>
    <x v="690"/>
    <m/>
    <m/>
    <m/>
    <x v="1"/>
    <m/>
    <m/>
    <m/>
    <m/>
    <m/>
    <m/>
    <m/>
    <m/>
    <m/>
    <m/>
    <m/>
    <m/>
    <m/>
    <m/>
    <n v="23.94"/>
    <x v="18"/>
    <n v="7.98"/>
  </r>
  <r>
    <x v="1"/>
    <x v="0"/>
    <x v="0"/>
    <x v="0"/>
    <x v="694"/>
    <x v="692"/>
    <n v="1"/>
    <n v="2"/>
    <n v="0.5"/>
    <x v="1"/>
    <m/>
    <m/>
    <m/>
    <m/>
    <m/>
    <m/>
    <m/>
    <m/>
    <m/>
    <m/>
    <m/>
    <n v="2"/>
    <n v="2"/>
    <n v="1"/>
    <n v="179.72"/>
    <x v="5"/>
    <n v="8.17"/>
  </r>
  <r>
    <x v="1"/>
    <x v="3"/>
    <x v="6"/>
    <x v="64"/>
    <x v="695"/>
    <x v="693"/>
    <n v="5"/>
    <n v="69"/>
    <n v="7.2499999999999995E-2"/>
    <x v="1"/>
    <m/>
    <m/>
    <n v="8"/>
    <n v="8"/>
    <n v="1"/>
    <n v="23"/>
    <n v="23"/>
    <n v="1"/>
    <n v="14"/>
    <n v="19"/>
    <n v="0.73680000000000001"/>
    <n v="87"/>
    <n v="110"/>
    <n v="0.79090000000000005"/>
    <n v="135.46"/>
    <x v="20"/>
    <n v="7.97"/>
  </r>
  <r>
    <x v="1"/>
    <x v="6"/>
    <x v="17"/>
    <x v="32"/>
    <x v="696"/>
    <x v="694"/>
    <n v="17"/>
    <n v="84"/>
    <n v="0.2024"/>
    <x v="8"/>
    <n v="34"/>
    <n v="0.1176"/>
    <n v="62"/>
    <n v="65"/>
    <n v="0.95379999999999998"/>
    <n v="69"/>
    <n v="70"/>
    <n v="0.98570000000000002"/>
    <n v="76"/>
    <n v="96"/>
    <n v="0.79169999999999996"/>
    <n v="85"/>
    <n v="93"/>
    <n v="0.91400000000000003"/>
    <n v="203.52"/>
    <x v="9"/>
    <n v="8.14"/>
  </r>
  <r>
    <x v="1"/>
    <x v="0"/>
    <x v="20"/>
    <x v="30"/>
    <x v="697"/>
    <x v="695"/>
    <n v="11"/>
    <n v="66"/>
    <n v="0.16669999999999999"/>
    <x v="5"/>
    <n v="11"/>
    <n v="0.2727"/>
    <n v="22"/>
    <n v="23"/>
    <n v="0.95650000000000002"/>
    <n v="62"/>
    <n v="63"/>
    <n v="0.98409999999999997"/>
    <n v="18"/>
    <n v="34"/>
    <n v="0.52939999999999998"/>
    <n v="76"/>
    <n v="87"/>
    <n v="0.87360000000000004"/>
    <n v="116.7"/>
    <x v="3"/>
    <n v="4.8600000000000003"/>
  </r>
  <r>
    <x v="1"/>
    <x v="4"/>
    <x v="16"/>
    <x v="18"/>
    <x v="698"/>
    <x v="696"/>
    <m/>
    <m/>
    <m/>
    <x v="1"/>
    <m/>
    <m/>
    <m/>
    <m/>
    <m/>
    <m/>
    <m/>
    <m/>
    <n v="1"/>
    <n v="1"/>
    <n v="1"/>
    <m/>
    <m/>
    <m/>
    <m/>
    <x v="1"/>
    <m/>
  </r>
  <r>
    <x v="1"/>
    <x v="2"/>
    <x v="2"/>
    <x v="12"/>
    <x v="699"/>
    <x v="697"/>
    <n v="6"/>
    <n v="51"/>
    <n v="0.1176"/>
    <x v="2"/>
    <n v="8"/>
    <n v="0"/>
    <n v="20"/>
    <n v="21"/>
    <n v="0.95240000000000002"/>
    <n v="38"/>
    <n v="38"/>
    <n v="1"/>
    <n v="24"/>
    <n v="28"/>
    <n v="0.85709999999999997"/>
    <n v="56"/>
    <n v="58"/>
    <n v="0.96550000000000002"/>
    <n v="225.44"/>
    <x v="25"/>
    <n v="8.35"/>
  </r>
  <r>
    <x v="1"/>
    <x v="3"/>
    <x v="6"/>
    <x v="64"/>
    <x v="701"/>
    <x v="699"/>
    <n v="26"/>
    <n v="81"/>
    <n v="0.32100000000000001"/>
    <x v="2"/>
    <n v="6"/>
    <n v="0"/>
    <n v="7"/>
    <n v="7"/>
    <n v="1"/>
    <n v="14"/>
    <n v="14"/>
    <n v="1"/>
    <n v="11"/>
    <n v="15"/>
    <n v="0.73329999999999995"/>
    <n v="83"/>
    <n v="113"/>
    <n v="0.73450000000000004"/>
    <n v="139.58000000000001"/>
    <x v="8"/>
    <n v="7.75"/>
  </r>
  <r>
    <x v="1"/>
    <x v="0"/>
    <x v="21"/>
    <x v="31"/>
    <x v="1169"/>
    <x v="1162"/>
    <n v="0"/>
    <n v="2"/>
    <n v="0"/>
    <x v="1"/>
    <m/>
    <m/>
    <n v="2"/>
    <n v="2"/>
    <n v="1"/>
    <m/>
    <m/>
    <m/>
    <n v="2"/>
    <n v="2"/>
    <n v="1"/>
    <n v="2"/>
    <n v="2"/>
    <n v="1"/>
    <n v="102.39"/>
    <x v="27"/>
    <n v="11.38"/>
  </r>
  <r>
    <x v="1"/>
    <x v="1"/>
    <x v="1"/>
    <x v="1"/>
    <x v="1170"/>
    <x v="1163"/>
    <n v="0"/>
    <n v="26"/>
    <n v="0"/>
    <x v="1"/>
    <m/>
    <m/>
    <m/>
    <m/>
    <m/>
    <m/>
    <m/>
    <m/>
    <m/>
    <m/>
    <m/>
    <m/>
    <m/>
    <m/>
    <m/>
    <x v="1"/>
    <m/>
  </r>
  <r>
    <x v="1"/>
    <x v="3"/>
    <x v="24"/>
    <x v="59"/>
    <x v="702"/>
    <x v="700"/>
    <n v="8"/>
    <n v="39"/>
    <n v="0.2051"/>
    <x v="5"/>
    <n v="9"/>
    <n v="0.33329999999999999"/>
    <n v="23"/>
    <n v="23"/>
    <n v="1"/>
    <n v="31"/>
    <n v="32"/>
    <n v="0.96879999999999999"/>
    <n v="28"/>
    <n v="37"/>
    <n v="0.75680000000000003"/>
    <n v="42"/>
    <n v="50"/>
    <n v="0.84"/>
    <n v="85.07"/>
    <x v="21"/>
    <n v="6.54"/>
  </r>
  <r>
    <x v="1"/>
    <x v="2"/>
    <x v="13"/>
    <x v="28"/>
    <x v="1171"/>
    <x v="1164"/>
    <n v="1"/>
    <n v="3"/>
    <n v="0.33329999999999999"/>
    <x v="1"/>
    <m/>
    <m/>
    <m/>
    <m/>
    <m/>
    <m/>
    <m/>
    <m/>
    <m/>
    <m/>
    <m/>
    <n v="3"/>
    <n v="3"/>
    <n v="1"/>
    <m/>
    <x v="1"/>
    <m/>
  </r>
  <r>
    <x v="1"/>
    <x v="2"/>
    <x v="7"/>
    <x v="27"/>
    <x v="703"/>
    <x v="701"/>
    <n v="19"/>
    <n v="85"/>
    <n v="0.2235"/>
    <x v="5"/>
    <n v="25"/>
    <n v="0.12"/>
    <n v="38"/>
    <n v="40"/>
    <n v="0.95"/>
    <n v="86"/>
    <n v="95"/>
    <n v="0.90529999999999999"/>
    <n v="39"/>
    <n v="69"/>
    <n v="0.56520000000000004"/>
    <n v="108"/>
    <n v="118"/>
    <n v="0.9153"/>
    <n v="175.72"/>
    <x v="25"/>
    <n v="6.51"/>
  </r>
  <r>
    <x v="1"/>
    <x v="5"/>
    <x v="15"/>
    <x v="48"/>
    <x v="704"/>
    <x v="702"/>
    <n v="59"/>
    <n v="135"/>
    <n v="0.437"/>
    <x v="1"/>
    <m/>
    <m/>
    <m/>
    <m/>
    <m/>
    <m/>
    <m/>
    <m/>
    <m/>
    <m/>
    <m/>
    <m/>
    <m/>
    <m/>
    <m/>
    <x v="1"/>
    <m/>
  </r>
  <r>
    <x v="1"/>
    <x v="4"/>
    <x v="22"/>
    <x v="52"/>
    <x v="705"/>
    <x v="703"/>
    <n v="2"/>
    <n v="2"/>
    <n v="1"/>
    <x v="3"/>
    <n v="4"/>
    <n v="0.25"/>
    <m/>
    <m/>
    <m/>
    <m/>
    <m/>
    <m/>
    <m/>
    <m/>
    <m/>
    <m/>
    <m/>
    <m/>
    <m/>
    <x v="1"/>
    <m/>
  </r>
  <r>
    <x v="1"/>
    <x v="6"/>
    <x v="17"/>
    <x v="32"/>
    <x v="706"/>
    <x v="704"/>
    <n v="14"/>
    <n v="113"/>
    <n v="0.1239"/>
    <x v="8"/>
    <n v="27"/>
    <n v="0.14810000000000001"/>
    <n v="33"/>
    <n v="36"/>
    <n v="0.91669999999999996"/>
    <n v="103"/>
    <n v="108"/>
    <n v="0.95369999999999999"/>
    <n v="42"/>
    <n v="60"/>
    <n v="0.7"/>
    <n v="124"/>
    <n v="131"/>
    <n v="0.9466"/>
    <n v="193.97"/>
    <x v="15"/>
    <n v="7.46"/>
  </r>
  <r>
    <x v="1"/>
    <x v="3"/>
    <x v="19"/>
    <x v="34"/>
    <x v="707"/>
    <x v="705"/>
    <n v="31"/>
    <n v="62"/>
    <n v="0.5"/>
    <x v="3"/>
    <n v="8"/>
    <n v="0.125"/>
    <n v="15"/>
    <n v="19"/>
    <n v="0.78949999999999998"/>
    <n v="52"/>
    <n v="52"/>
    <n v="1"/>
    <n v="13"/>
    <n v="29"/>
    <n v="0.44829999999999998"/>
    <n v="65"/>
    <n v="94"/>
    <n v="0.6915"/>
    <n v="162.9"/>
    <x v="4"/>
    <n v="7.76"/>
  </r>
  <r>
    <x v="1"/>
    <x v="5"/>
    <x v="15"/>
    <x v="48"/>
    <x v="1172"/>
    <x v="1165"/>
    <n v="0"/>
    <n v="9"/>
    <n v="0"/>
    <x v="1"/>
    <m/>
    <m/>
    <n v="21"/>
    <n v="21"/>
    <n v="1"/>
    <n v="9"/>
    <n v="9"/>
    <n v="1"/>
    <n v="24"/>
    <n v="30"/>
    <n v="0.8"/>
    <n v="12"/>
    <n v="15"/>
    <n v="0.8"/>
    <n v="63.66"/>
    <x v="27"/>
    <n v="7.07"/>
  </r>
  <r>
    <x v="1"/>
    <x v="6"/>
    <x v="17"/>
    <x v="22"/>
    <x v="708"/>
    <x v="706"/>
    <n v="9"/>
    <n v="81"/>
    <n v="0.1111"/>
    <x v="3"/>
    <n v="20"/>
    <n v="0.05"/>
    <n v="58"/>
    <n v="58"/>
    <n v="1"/>
    <n v="65"/>
    <n v="66"/>
    <n v="0.98480000000000001"/>
    <n v="73"/>
    <n v="99"/>
    <n v="0.73740000000000006"/>
    <n v="83"/>
    <n v="88"/>
    <n v="0.94320000000000004"/>
    <n v="192.99"/>
    <x v="9"/>
    <n v="7.72"/>
  </r>
  <r>
    <x v="1"/>
    <x v="0"/>
    <x v="3"/>
    <x v="3"/>
    <x v="709"/>
    <x v="707"/>
    <n v="23"/>
    <n v="80"/>
    <n v="0.28749999999999998"/>
    <x v="3"/>
    <n v="5"/>
    <n v="0.2"/>
    <n v="31"/>
    <n v="32"/>
    <n v="0.96879999999999999"/>
    <n v="82"/>
    <n v="83"/>
    <n v="0.98799999999999999"/>
    <n v="23"/>
    <n v="52"/>
    <n v="0.44230000000000003"/>
    <n v="95"/>
    <n v="104"/>
    <n v="0.91349999999999998"/>
    <n v="152.76"/>
    <x v="9"/>
    <n v="6.11"/>
  </r>
  <r>
    <x v="1"/>
    <x v="2"/>
    <x v="9"/>
    <x v="67"/>
    <x v="710"/>
    <x v="708"/>
    <n v="15"/>
    <n v="47"/>
    <n v="0.31909999999999999"/>
    <x v="1"/>
    <m/>
    <m/>
    <n v="19"/>
    <n v="19"/>
    <n v="1"/>
    <n v="45"/>
    <n v="49"/>
    <n v="0.91839999999999999"/>
    <n v="14"/>
    <n v="30"/>
    <n v="0.4667"/>
    <n v="58"/>
    <n v="60"/>
    <n v="0.9667"/>
    <n v="126"/>
    <x v="5"/>
    <n v="5.73"/>
  </r>
  <r>
    <x v="1"/>
    <x v="4"/>
    <x v="22"/>
    <x v="33"/>
    <x v="711"/>
    <x v="709"/>
    <n v="15"/>
    <n v="60"/>
    <n v="0.25"/>
    <x v="5"/>
    <n v="32"/>
    <n v="9.3799999999999994E-2"/>
    <n v="62"/>
    <n v="62"/>
    <n v="1"/>
    <n v="44"/>
    <n v="44"/>
    <n v="1"/>
    <n v="71"/>
    <n v="106"/>
    <n v="0.66979999999999995"/>
    <n v="66"/>
    <n v="75"/>
    <n v="0.88"/>
    <n v="173.61"/>
    <x v="9"/>
    <n v="6.94"/>
  </r>
  <r>
    <x v="1"/>
    <x v="2"/>
    <x v="9"/>
    <x v="67"/>
    <x v="712"/>
    <x v="710"/>
    <n v="22"/>
    <n v="79"/>
    <n v="0.27850000000000003"/>
    <x v="6"/>
    <n v="14"/>
    <n v="0.1429"/>
    <n v="28"/>
    <n v="30"/>
    <n v="0.93330000000000002"/>
    <n v="53"/>
    <n v="54"/>
    <n v="0.98150000000000004"/>
    <n v="26"/>
    <n v="48"/>
    <n v="0.54169999999999996"/>
    <n v="78"/>
    <n v="82"/>
    <n v="0.95120000000000005"/>
    <n v="178.17"/>
    <x v="15"/>
    <n v="6.85"/>
  </r>
  <r>
    <x v="1"/>
    <x v="3"/>
    <x v="6"/>
    <x v="6"/>
    <x v="713"/>
    <x v="711"/>
    <n v="7"/>
    <n v="28"/>
    <n v="0.25"/>
    <x v="2"/>
    <n v="1"/>
    <n v="0"/>
    <n v="5"/>
    <n v="5"/>
    <n v="1"/>
    <n v="20"/>
    <n v="20"/>
    <n v="1"/>
    <n v="4"/>
    <n v="6"/>
    <n v="0.66669999999999996"/>
    <n v="39"/>
    <n v="43"/>
    <n v="0.90700000000000003"/>
    <n v="99.44"/>
    <x v="21"/>
    <n v="7.65"/>
  </r>
  <r>
    <x v="1"/>
    <x v="2"/>
    <x v="10"/>
    <x v="21"/>
    <x v="714"/>
    <x v="712"/>
    <n v="2"/>
    <n v="3"/>
    <n v="0.66669999999999996"/>
    <x v="1"/>
    <m/>
    <m/>
    <m/>
    <m/>
    <m/>
    <n v="2"/>
    <n v="2"/>
    <n v="1"/>
    <m/>
    <m/>
    <m/>
    <n v="3"/>
    <n v="3"/>
    <n v="1"/>
    <n v="132.82"/>
    <x v="11"/>
    <n v="6.99"/>
  </r>
  <r>
    <x v="1"/>
    <x v="0"/>
    <x v="3"/>
    <x v="29"/>
    <x v="715"/>
    <x v="713"/>
    <n v="1"/>
    <n v="16"/>
    <n v="6.25E-2"/>
    <x v="2"/>
    <n v="2"/>
    <n v="0"/>
    <n v="2"/>
    <n v="4"/>
    <n v="0.5"/>
    <m/>
    <m/>
    <m/>
    <n v="3"/>
    <n v="6"/>
    <n v="0.5"/>
    <n v="17"/>
    <n v="21"/>
    <n v="0.8095"/>
    <n v="271.13"/>
    <x v="9"/>
    <n v="10.85"/>
  </r>
  <r>
    <x v="1"/>
    <x v="2"/>
    <x v="2"/>
    <x v="2"/>
    <x v="716"/>
    <x v="714"/>
    <n v="0"/>
    <n v="2"/>
    <n v="0"/>
    <x v="2"/>
    <n v="2"/>
    <n v="0"/>
    <m/>
    <m/>
    <m/>
    <n v="1"/>
    <n v="1"/>
    <n v="1"/>
    <m/>
    <m/>
    <m/>
    <n v="3"/>
    <n v="3"/>
    <n v="1"/>
    <n v="120.28"/>
    <x v="5"/>
    <n v="5.47"/>
  </r>
  <r>
    <x v="1"/>
    <x v="1"/>
    <x v="1"/>
    <x v="1"/>
    <x v="717"/>
    <x v="715"/>
    <n v="0"/>
    <n v="4"/>
    <n v="0"/>
    <x v="1"/>
    <m/>
    <m/>
    <m/>
    <m/>
    <m/>
    <m/>
    <m/>
    <m/>
    <m/>
    <m/>
    <m/>
    <m/>
    <m/>
    <m/>
    <m/>
    <x v="1"/>
    <m/>
  </r>
  <r>
    <x v="1"/>
    <x v="3"/>
    <x v="24"/>
    <x v="68"/>
    <x v="718"/>
    <x v="716"/>
    <n v="23"/>
    <n v="81"/>
    <n v="0.28399999999999997"/>
    <x v="7"/>
    <n v="17"/>
    <n v="0.35289999999999999"/>
    <n v="47"/>
    <n v="48"/>
    <n v="0.97919999999999996"/>
    <n v="58"/>
    <n v="58"/>
    <n v="1"/>
    <n v="45"/>
    <n v="80"/>
    <n v="0.5625"/>
    <n v="83"/>
    <n v="100"/>
    <n v="0.83"/>
    <n v="157.32"/>
    <x v="6"/>
    <n v="6.84"/>
  </r>
  <r>
    <x v="1"/>
    <x v="5"/>
    <x v="15"/>
    <x v="17"/>
    <x v="719"/>
    <x v="717"/>
    <n v="28"/>
    <n v="71"/>
    <n v="0.39439999999999997"/>
    <x v="1"/>
    <m/>
    <m/>
    <m/>
    <m/>
    <m/>
    <n v="72"/>
    <n v="74"/>
    <n v="0.97299999999999998"/>
    <m/>
    <m/>
    <m/>
    <n v="84"/>
    <n v="105"/>
    <n v="0.8"/>
    <n v="106.9"/>
    <x v="11"/>
    <n v="5.63"/>
  </r>
  <r>
    <x v="1"/>
    <x v="4"/>
    <x v="22"/>
    <x v="47"/>
    <x v="720"/>
    <x v="718"/>
    <n v="10"/>
    <n v="73"/>
    <n v="0.13700000000000001"/>
    <x v="6"/>
    <n v="41"/>
    <n v="4.8800000000000003E-2"/>
    <n v="41"/>
    <n v="41"/>
    <n v="1"/>
    <n v="65"/>
    <n v="65"/>
    <n v="1"/>
    <n v="53"/>
    <n v="63"/>
    <n v="0.84130000000000005"/>
    <n v="84"/>
    <n v="89"/>
    <n v="0.94379999999999997"/>
    <n v="169.01"/>
    <x v="3"/>
    <n v="7.04"/>
  </r>
  <r>
    <x v="1"/>
    <x v="2"/>
    <x v="10"/>
    <x v="21"/>
    <x v="721"/>
    <x v="719"/>
    <n v="1"/>
    <n v="25"/>
    <n v="0.04"/>
    <x v="2"/>
    <n v="1"/>
    <n v="0"/>
    <n v="3"/>
    <n v="3"/>
    <n v="1"/>
    <n v="22"/>
    <n v="23"/>
    <n v="0.95650000000000002"/>
    <n v="4"/>
    <n v="4"/>
    <n v="1"/>
    <n v="27"/>
    <n v="28"/>
    <n v="0.96430000000000005"/>
    <n v="270.23"/>
    <x v="25"/>
    <n v="10.01"/>
  </r>
  <r>
    <x v="1"/>
    <x v="2"/>
    <x v="11"/>
    <x v="20"/>
    <x v="722"/>
    <x v="720"/>
    <n v="32"/>
    <n v="94"/>
    <n v="0.34039999999999998"/>
    <x v="0"/>
    <n v="15"/>
    <n v="0.33329999999999999"/>
    <n v="31"/>
    <n v="31"/>
    <n v="1"/>
    <n v="77"/>
    <n v="81"/>
    <n v="0.9506"/>
    <n v="36"/>
    <n v="55"/>
    <n v="0.65449999999999997"/>
    <n v="99"/>
    <n v="111"/>
    <n v="0.89190000000000003"/>
    <n v="161.24"/>
    <x v="9"/>
    <n v="6.45"/>
  </r>
  <r>
    <x v="1"/>
    <x v="1"/>
    <x v="1"/>
    <x v="1"/>
    <x v="723"/>
    <x v="721"/>
    <n v="0"/>
    <n v="5"/>
    <n v="0"/>
    <x v="1"/>
    <m/>
    <m/>
    <m/>
    <m/>
    <m/>
    <m/>
    <m/>
    <m/>
    <m/>
    <m/>
    <m/>
    <m/>
    <m/>
    <m/>
    <m/>
    <x v="1"/>
    <m/>
  </r>
  <r>
    <x v="1"/>
    <x v="2"/>
    <x v="13"/>
    <x v="51"/>
    <x v="724"/>
    <x v="722"/>
    <n v="5"/>
    <n v="43"/>
    <n v="0.1163"/>
    <x v="6"/>
    <n v="7"/>
    <n v="0.28570000000000001"/>
    <n v="24"/>
    <n v="24"/>
    <n v="1"/>
    <n v="46"/>
    <n v="46"/>
    <n v="1"/>
    <n v="23"/>
    <n v="38"/>
    <n v="0.60529999999999995"/>
    <n v="45"/>
    <n v="53"/>
    <n v="0.84909999999999997"/>
    <n v="81.61"/>
    <x v="26"/>
    <n v="6.8"/>
  </r>
  <r>
    <x v="1"/>
    <x v="4"/>
    <x v="5"/>
    <x v="55"/>
    <x v="725"/>
    <x v="723"/>
    <n v="0"/>
    <n v="2"/>
    <n v="0"/>
    <x v="1"/>
    <m/>
    <m/>
    <m/>
    <m/>
    <m/>
    <n v="1"/>
    <n v="1"/>
    <n v="1"/>
    <m/>
    <m/>
    <m/>
    <n v="2"/>
    <n v="2"/>
    <n v="1"/>
    <n v="41.69"/>
    <x v="24"/>
    <n v="10.42"/>
  </r>
  <r>
    <x v="1"/>
    <x v="6"/>
    <x v="17"/>
    <x v="37"/>
    <x v="726"/>
    <x v="724"/>
    <n v="17"/>
    <n v="66"/>
    <n v="0.2576"/>
    <x v="10"/>
    <n v="41"/>
    <n v="0.17069999999999999"/>
    <n v="79"/>
    <n v="82"/>
    <n v="0.96340000000000003"/>
    <n v="60"/>
    <n v="61"/>
    <n v="0.98360000000000003"/>
    <n v="90"/>
    <n v="126"/>
    <n v="0.71430000000000005"/>
    <n v="74"/>
    <n v="83"/>
    <n v="0.89159999999999995"/>
    <n v="213.15"/>
    <x v="25"/>
    <n v="7.89"/>
  </r>
  <r>
    <x v="1"/>
    <x v="2"/>
    <x v="18"/>
    <x v="23"/>
    <x v="727"/>
    <x v="725"/>
    <n v="34"/>
    <n v="78"/>
    <n v="0.43590000000000001"/>
    <x v="10"/>
    <n v="19"/>
    <n v="0.36840000000000001"/>
    <n v="35"/>
    <n v="36"/>
    <n v="0.97219999999999995"/>
    <n v="95"/>
    <n v="99"/>
    <n v="0.95960000000000001"/>
    <n v="27"/>
    <n v="54"/>
    <n v="0.5"/>
    <n v="95"/>
    <n v="117"/>
    <n v="0.81200000000000006"/>
    <n v="155.21"/>
    <x v="15"/>
    <n v="5.97"/>
  </r>
  <r>
    <x v="1"/>
    <x v="1"/>
    <x v="1"/>
    <x v="1"/>
    <x v="728"/>
    <x v="726"/>
    <n v="0"/>
    <n v="1"/>
    <n v="0"/>
    <x v="1"/>
    <m/>
    <m/>
    <m/>
    <m/>
    <m/>
    <m/>
    <m/>
    <m/>
    <m/>
    <m/>
    <m/>
    <m/>
    <m/>
    <m/>
    <m/>
    <x v="1"/>
    <m/>
  </r>
  <r>
    <x v="1"/>
    <x v="0"/>
    <x v="14"/>
    <x v="72"/>
    <x v="729"/>
    <x v="727"/>
    <n v="6"/>
    <n v="7"/>
    <n v="0.85709999999999997"/>
    <x v="10"/>
    <n v="19"/>
    <n v="0.36840000000000001"/>
    <n v="3"/>
    <n v="3"/>
    <n v="1"/>
    <n v="2"/>
    <n v="2"/>
    <n v="1"/>
    <n v="4"/>
    <n v="4"/>
    <n v="1"/>
    <n v="2"/>
    <n v="2"/>
    <n v="1"/>
    <n v="8.31"/>
    <x v="12"/>
    <n v="8.31"/>
  </r>
  <r>
    <x v="1"/>
    <x v="2"/>
    <x v="2"/>
    <x v="2"/>
    <x v="1173"/>
    <x v="1166"/>
    <m/>
    <m/>
    <m/>
    <x v="1"/>
    <m/>
    <m/>
    <m/>
    <m/>
    <m/>
    <m/>
    <m/>
    <m/>
    <m/>
    <m/>
    <m/>
    <m/>
    <m/>
    <m/>
    <n v="107.04"/>
    <x v="6"/>
    <n v="4.6500000000000004"/>
  </r>
  <r>
    <x v="1"/>
    <x v="2"/>
    <x v="12"/>
    <x v="41"/>
    <x v="730"/>
    <x v="728"/>
    <n v="23"/>
    <n v="81"/>
    <n v="0.28399999999999997"/>
    <x v="6"/>
    <n v="7"/>
    <n v="0.28570000000000001"/>
    <n v="9"/>
    <n v="10"/>
    <n v="0.9"/>
    <n v="23"/>
    <n v="23"/>
    <n v="1"/>
    <n v="15"/>
    <n v="15"/>
    <n v="1"/>
    <n v="87"/>
    <n v="93"/>
    <n v="0.9355"/>
    <n v="178.03"/>
    <x v="15"/>
    <n v="6.85"/>
  </r>
  <r>
    <x v="1"/>
    <x v="2"/>
    <x v="13"/>
    <x v="14"/>
    <x v="731"/>
    <x v="729"/>
    <n v="15"/>
    <n v="60"/>
    <n v="0.25"/>
    <x v="9"/>
    <n v="27"/>
    <n v="0.29630000000000001"/>
    <n v="41"/>
    <n v="42"/>
    <n v="0.97619999999999996"/>
    <n v="66"/>
    <n v="66"/>
    <n v="1"/>
    <n v="40"/>
    <n v="69"/>
    <n v="0.57969999999999999"/>
    <n v="69"/>
    <n v="78"/>
    <n v="0.88460000000000005"/>
    <n v="138.03"/>
    <x v="6"/>
    <n v="6"/>
  </r>
  <r>
    <x v="1"/>
    <x v="1"/>
    <x v="1"/>
    <x v="1"/>
    <x v="732"/>
    <x v="730"/>
    <n v="0"/>
    <n v="1"/>
    <n v="0"/>
    <x v="1"/>
    <m/>
    <m/>
    <m/>
    <m/>
    <m/>
    <m/>
    <m/>
    <m/>
    <m/>
    <m/>
    <m/>
    <m/>
    <m/>
    <m/>
    <m/>
    <x v="1"/>
    <m/>
  </r>
  <r>
    <x v="1"/>
    <x v="3"/>
    <x v="6"/>
    <x v="6"/>
    <x v="733"/>
    <x v="731"/>
    <n v="12"/>
    <n v="33"/>
    <n v="0.36359999999999998"/>
    <x v="3"/>
    <n v="4"/>
    <n v="0.25"/>
    <n v="8"/>
    <n v="8"/>
    <n v="1"/>
    <n v="26"/>
    <n v="26"/>
    <n v="1"/>
    <n v="7"/>
    <n v="13"/>
    <n v="0.53849999999999998"/>
    <n v="39"/>
    <n v="60"/>
    <n v="0.65"/>
    <n v="81.55"/>
    <x v="20"/>
    <n v="4.8"/>
  </r>
  <r>
    <x v="1"/>
    <x v="3"/>
    <x v="4"/>
    <x v="4"/>
    <x v="734"/>
    <x v="732"/>
    <n v="1"/>
    <n v="12"/>
    <n v="8.3299999999999999E-2"/>
    <x v="8"/>
    <n v="19"/>
    <n v="0.21049999999999999"/>
    <n v="16"/>
    <n v="16"/>
    <n v="1"/>
    <n v="16"/>
    <n v="16"/>
    <n v="1"/>
    <n v="22"/>
    <n v="27"/>
    <n v="0.81479999999999997"/>
    <n v="13"/>
    <n v="20"/>
    <n v="0.65"/>
    <n v="45.07"/>
    <x v="10"/>
    <n v="7.51"/>
  </r>
  <r>
    <x v="1"/>
    <x v="2"/>
    <x v="11"/>
    <x v="11"/>
    <x v="735"/>
    <x v="733"/>
    <n v="14"/>
    <n v="60"/>
    <n v="0.23330000000000001"/>
    <x v="2"/>
    <n v="15"/>
    <n v="0"/>
    <n v="37"/>
    <n v="37"/>
    <n v="1"/>
    <n v="53"/>
    <n v="57"/>
    <n v="0.92979999999999996"/>
    <n v="41"/>
    <n v="57"/>
    <n v="0.71930000000000005"/>
    <n v="63"/>
    <n v="68"/>
    <n v="0.92649999999999999"/>
    <n v="125.63"/>
    <x v="4"/>
    <n v="5.98"/>
  </r>
  <r>
    <x v="1"/>
    <x v="0"/>
    <x v="3"/>
    <x v="29"/>
    <x v="736"/>
    <x v="734"/>
    <n v="3"/>
    <n v="6"/>
    <n v="0.5"/>
    <x v="2"/>
    <n v="1"/>
    <n v="0"/>
    <n v="4"/>
    <n v="4"/>
    <n v="1"/>
    <m/>
    <m/>
    <m/>
    <n v="3"/>
    <n v="7"/>
    <n v="0.42859999999999998"/>
    <n v="5"/>
    <n v="7"/>
    <n v="0.71430000000000005"/>
    <n v="341.21"/>
    <x v="15"/>
    <n v="13.12"/>
  </r>
  <r>
    <x v="1"/>
    <x v="0"/>
    <x v="21"/>
    <x v="31"/>
    <x v="737"/>
    <x v="735"/>
    <n v="1"/>
    <n v="4"/>
    <n v="0.25"/>
    <x v="2"/>
    <n v="1"/>
    <n v="0"/>
    <n v="1"/>
    <n v="1"/>
    <n v="1"/>
    <m/>
    <m/>
    <m/>
    <n v="1"/>
    <n v="1"/>
    <n v="1"/>
    <n v="4"/>
    <n v="4"/>
    <n v="1"/>
    <n v="239.72"/>
    <x v="15"/>
    <n v="9.2200000000000006"/>
  </r>
  <r>
    <x v="1"/>
    <x v="2"/>
    <x v="7"/>
    <x v="15"/>
    <x v="738"/>
    <x v="736"/>
    <n v="24"/>
    <n v="90"/>
    <n v="0.26669999999999999"/>
    <x v="0"/>
    <n v="18"/>
    <n v="0.27779999999999999"/>
    <n v="32"/>
    <n v="32"/>
    <n v="1"/>
    <n v="85"/>
    <n v="88"/>
    <n v="0.96589999999999998"/>
    <n v="40"/>
    <n v="58"/>
    <n v="0.68969999999999998"/>
    <n v="94"/>
    <n v="110"/>
    <n v="0.85450000000000004"/>
    <n v="156.62"/>
    <x v="15"/>
    <n v="6.02"/>
  </r>
  <r>
    <x v="1"/>
    <x v="2"/>
    <x v="2"/>
    <x v="2"/>
    <x v="739"/>
    <x v="737"/>
    <n v="2"/>
    <n v="21"/>
    <n v="9.5200000000000007E-2"/>
    <x v="1"/>
    <m/>
    <m/>
    <n v="8"/>
    <n v="8"/>
    <n v="1"/>
    <n v="1"/>
    <n v="2"/>
    <n v="0.5"/>
    <n v="5"/>
    <n v="10"/>
    <n v="0.5"/>
    <n v="25"/>
    <n v="25"/>
    <n v="1"/>
    <n v="217.04"/>
    <x v="2"/>
    <n v="10.85"/>
  </r>
  <r>
    <x v="1"/>
    <x v="6"/>
    <x v="17"/>
    <x v="32"/>
    <x v="740"/>
    <x v="738"/>
    <n v="28"/>
    <n v="95"/>
    <n v="0.29470000000000002"/>
    <x v="1"/>
    <m/>
    <m/>
    <m/>
    <m/>
    <m/>
    <n v="26"/>
    <n v="30"/>
    <n v="0.86670000000000003"/>
    <m/>
    <m/>
    <m/>
    <n v="61"/>
    <n v="63"/>
    <n v="0.96830000000000005"/>
    <n v="60"/>
    <x v="13"/>
    <n v="7.5"/>
  </r>
  <r>
    <x v="1"/>
    <x v="3"/>
    <x v="29"/>
    <x v="45"/>
    <x v="742"/>
    <x v="740"/>
    <n v="3"/>
    <n v="17"/>
    <n v="0.17649999999999999"/>
    <x v="2"/>
    <n v="2"/>
    <n v="0"/>
    <n v="6"/>
    <n v="6"/>
    <n v="1"/>
    <n v="12"/>
    <n v="12"/>
    <n v="1"/>
    <n v="2"/>
    <n v="7"/>
    <n v="0.28570000000000001"/>
    <n v="19"/>
    <n v="24"/>
    <n v="0.79169999999999996"/>
    <n v="131.75"/>
    <x v="3"/>
    <n v="5.49"/>
  </r>
  <r>
    <x v="1"/>
    <x v="3"/>
    <x v="24"/>
    <x v="39"/>
    <x v="743"/>
    <x v="741"/>
    <n v="4"/>
    <n v="39"/>
    <n v="0.1026"/>
    <x v="14"/>
    <n v="29"/>
    <n v="0.4138"/>
    <n v="19"/>
    <n v="19"/>
    <n v="1"/>
    <n v="33"/>
    <n v="34"/>
    <n v="0.97060000000000002"/>
    <n v="28"/>
    <n v="32"/>
    <n v="0.875"/>
    <n v="49"/>
    <n v="57"/>
    <n v="0.85960000000000003"/>
    <n v="94.11"/>
    <x v="19"/>
    <n v="5.88"/>
  </r>
  <r>
    <x v="1"/>
    <x v="4"/>
    <x v="5"/>
    <x v="55"/>
    <x v="744"/>
    <x v="742"/>
    <n v="16"/>
    <n v="72"/>
    <n v="0.22220000000000001"/>
    <x v="2"/>
    <n v="11"/>
    <n v="0"/>
    <n v="17"/>
    <n v="17"/>
    <n v="1"/>
    <n v="34"/>
    <n v="34"/>
    <n v="1"/>
    <n v="16"/>
    <n v="19"/>
    <n v="0.84209999999999996"/>
    <n v="78"/>
    <n v="95"/>
    <n v="0.82110000000000005"/>
    <n v="121.58"/>
    <x v="5"/>
    <n v="5.53"/>
  </r>
  <r>
    <x v="1"/>
    <x v="4"/>
    <x v="16"/>
    <x v="18"/>
    <x v="745"/>
    <x v="743"/>
    <n v="4"/>
    <n v="56"/>
    <n v="7.1400000000000005E-2"/>
    <x v="2"/>
    <n v="1"/>
    <n v="0"/>
    <n v="8"/>
    <n v="8"/>
    <n v="1"/>
    <n v="20"/>
    <n v="21"/>
    <n v="0.95240000000000002"/>
    <n v="10"/>
    <n v="14"/>
    <n v="0.71430000000000005"/>
    <n v="67"/>
    <n v="79"/>
    <n v="0.84809999999999997"/>
    <n v="94.99"/>
    <x v="19"/>
    <n v="5.94"/>
  </r>
  <r>
    <x v="1"/>
    <x v="4"/>
    <x v="22"/>
    <x v="33"/>
    <x v="746"/>
    <x v="744"/>
    <n v="7"/>
    <n v="64"/>
    <n v="0.1094"/>
    <x v="2"/>
    <n v="1"/>
    <n v="0"/>
    <n v="46"/>
    <n v="46"/>
    <n v="1"/>
    <n v="51"/>
    <n v="51"/>
    <n v="1"/>
    <n v="43"/>
    <n v="65"/>
    <n v="0.66149999999999998"/>
    <n v="79"/>
    <n v="90"/>
    <n v="0.87780000000000002"/>
    <n v="148.41999999999999"/>
    <x v="6"/>
    <n v="6.45"/>
  </r>
  <r>
    <x v="1"/>
    <x v="1"/>
    <x v="1"/>
    <x v="1"/>
    <x v="1174"/>
    <x v="1167"/>
    <n v="0"/>
    <n v="1"/>
    <n v="0"/>
    <x v="1"/>
    <m/>
    <m/>
    <m/>
    <m/>
    <m/>
    <m/>
    <m/>
    <m/>
    <m/>
    <m/>
    <m/>
    <m/>
    <m/>
    <m/>
    <m/>
    <x v="1"/>
    <m/>
  </r>
  <r>
    <x v="1"/>
    <x v="0"/>
    <x v="28"/>
    <x v="44"/>
    <x v="747"/>
    <x v="745"/>
    <n v="4"/>
    <n v="21"/>
    <n v="0.1905"/>
    <x v="2"/>
    <n v="1"/>
    <n v="0"/>
    <n v="24"/>
    <n v="24"/>
    <n v="1"/>
    <n v="30"/>
    <n v="31"/>
    <n v="0.9677"/>
    <n v="18"/>
    <n v="42"/>
    <n v="0.42859999999999998"/>
    <n v="29"/>
    <n v="34"/>
    <n v="0.85289999999999999"/>
    <n v="56.62"/>
    <x v="7"/>
    <n v="3.77"/>
  </r>
  <r>
    <x v="1"/>
    <x v="4"/>
    <x v="5"/>
    <x v="55"/>
    <x v="748"/>
    <x v="746"/>
    <n v="21"/>
    <n v="73"/>
    <n v="0.28770000000000001"/>
    <x v="6"/>
    <n v="12"/>
    <n v="0.16669999999999999"/>
    <n v="7"/>
    <n v="7"/>
    <n v="1"/>
    <n v="35"/>
    <n v="35"/>
    <n v="1"/>
    <n v="8"/>
    <n v="9"/>
    <n v="0.88890000000000002"/>
    <n v="76"/>
    <n v="91"/>
    <n v="0.83520000000000005"/>
    <n v="110.54"/>
    <x v="8"/>
    <n v="6.14"/>
  </r>
  <r>
    <x v="1"/>
    <x v="3"/>
    <x v="6"/>
    <x v="6"/>
    <x v="749"/>
    <x v="747"/>
    <n v="9"/>
    <n v="35"/>
    <n v="0.2571"/>
    <x v="6"/>
    <n v="16"/>
    <n v="0.125"/>
    <n v="34"/>
    <n v="35"/>
    <n v="0.97140000000000004"/>
    <n v="20"/>
    <n v="20"/>
    <n v="1"/>
    <n v="29"/>
    <n v="58"/>
    <n v="0.5"/>
    <n v="41"/>
    <n v="53"/>
    <n v="0.77359999999999995"/>
    <n v="95.13"/>
    <x v="11"/>
    <n v="5.01"/>
  </r>
  <r>
    <x v="1"/>
    <x v="2"/>
    <x v="10"/>
    <x v="10"/>
    <x v="750"/>
    <x v="748"/>
    <n v="3"/>
    <n v="3"/>
    <n v="1"/>
    <x v="8"/>
    <n v="31"/>
    <n v="0.129"/>
    <m/>
    <m/>
    <m/>
    <m/>
    <m/>
    <m/>
    <m/>
    <m/>
    <m/>
    <m/>
    <m/>
    <m/>
    <m/>
    <x v="1"/>
    <m/>
  </r>
  <r>
    <x v="1"/>
    <x v="0"/>
    <x v="23"/>
    <x v="57"/>
    <x v="752"/>
    <x v="750"/>
    <n v="9"/>
    <n v="17"/>
    <n v="0.52939999999999998"/>
    <x v="1"/>
    <m/>
    <m/>
    <m/>
    <m/>
    <m/>
    <n v="7"/>
    <n v="7"/>
    <n v="1"/>
    <m/>
    <m/>
    <m/>
    <n v="19"/>
    <n v="22"/>
    <n v="0.86360000000000003"/>
    <n v="30.56"/>
    <x v="17"/>
    <n v="4.37"/>
  </r>
  <r>
    <x v="1"/>
    <x v="2"/>
    <x v="11"/>
    <x v="25"/>
    <x v="753"/>
    <x v="751"/>
    <n v="28"/>
    <n v="90"/>
    <n v="0.31109999999999999"/>
    <x v="5"/>
    <n v="15"/>
    <n v="0.2"/>
    <n v="38"/>
    <n v="42"/>
    <n v="0.90480000000000005"/>
    <n v="74"/>
    <n v="80"/>
    <n v="0.92500000000000004"/>
    <n v="46"/>
    <n v="75"/>
    <n v="0.61329999999999996"/>
    <n v="100"/>
    <n v="105"/>
    <n v="0.95240000000000002"/>
    <n v="179.61"/>
    <x v="3"/>
    <n v="7.48"/>
  </r>
  <r>
    <x v="1"/>
    <x v="3"/>
    <x v="4"/>
    <x v="56"/>
    <x v="754"/>
    <x v="752"/>
    <n v="5"/>
    <n v="5"/>
    <n v="1"/>
    <x v="0"/>
    <n v="26"/>
    <n v="0.1923"/>
    <m/>
    <m/>
    <m/>
    <m/>
    <m/>
    <m/>
    <m/>
    <m/>
    <m/>
    <m/>
    <m/>
    <m/>
    <m/>
    <x v="1"/>
    <m/>
  </r>
  <r>
    <x v="1"/>
    <x v="2"/>
    <x v="7"/>
    <x v="38"/>
    <x v="755"/>
    <x v="753"/>
    <n v="26"/>
    <n v="56"/>
    <n v="0.46429999999999999"/>
    <x v="9"/>
    <n v="24"/>
    <n v="0.33329999999999999"/>
    <n v="62"/>
    <n v="62"/>
    <n v="1"/>
    <n v="44"/>
    <n v="48"/>
    <n v="0.91669999999999996"/>
    <n v="62"/>
    <n v="112"/>
    <n v="0.55359999999999998"/>
    <n v="61"/>
    <n v="68"/>
    <n v="0.89710000000000001"/>
    <n v="151.63"/>
    <x v="9"/>
    <n v="6.07"/>
  </r>
  <r>
    <x v="1"/>
    <x v="5"/>
    <x v="15"/>
    <x v="17"/>
    <x v="756"/>
    <x v="754"/>
    <n v="11"/>
    <n v="42"/>
    <n v="0.26190000000000002"/>
    <x v="0"/>
    <n v="23"/>
    <n v="0.21740000000000001"/>
    <n v="51"/>
    <n v="52"/>
    <n v="0.98080000000000001"/>
    <n v="37"/>
    <n v="37"/>
    <n v="1"/>
    <n v="49"/>
    <n v="92"/>
    <n v="0.53259999999999996"/>
    <n v="44"/>
    <n v="52"/>
    <n v="0.84619999999999995"/>
    <n v="120.14"/>
    <x v="5"/>
    <n v="5.46"/>
  </r>
  <r>
    <x v="1"/>
    <x v="3"/>
    <x v="24"/>
    <x v="68"/>
    <x v="757"/>
    <x v="755"/>
    <n v="11"/>
    <n v="73"/>
    <n v="0.1507"/>
    <x v="2"/>
    <n v="16"/>
    <n v="0"/>
    <n v="51"/>
    <n v="51"/>
    <n v="1"/>
    <n v="71"/>
    <n v="76"/>
    <n v="0.93420000000000003"/>
    <n v="46"/>
    <n v="79"/>
    <n v="0.58230000000000004"/>
    <n v="92"/>
    <n v="119"/>
    <n v="0.77310000000000001"/>
    <n v="166.7"/>
    <x v="15"/>
    <n v="6.41"/>
  </r>
  <r>
    <x v="1"/>
    <x v="0"/>
    <x v="14"/>
    <x v="16"/>
    <x v="758"/>
    <x v="756"/>
    <n v="1"/>
    <n v="27"/>
    <n v="3.6999999999999998E-2"/>
    <x v="3"/>
    <n v="6"/>
    <n v="0.16669999999999999"/>
    <n v="32"/>
    <n v="32"/>
    <n v="1"/>
    <n v="26"/>
    <n v="27"/>
    <n v="0.96299999999999997"/>
    <n v="28"/>
    <n v="42"/>
    <n v="0.66669999999999996"/>
    <n v="32"/>
    <n v="38"/>
    <n v="0.84209999999999996"/>
    <n v="87.3"/>
    <x v="21"/>
    <n v="6.72"/>
  </r>
  <r>
    <x v="1"/>
    <x v="3"/>
    <x v="4"/>
    <x v="56"/>
    <x v="759"/>
    <x v="757"/>
    <n v="3"/>
    <n v="8"/>
    <n v="0.375"/>
    <x v="1"/>
    <m/>
    <m/>
    <m/>
    <m/>
    <m/>
    <n v="1"/>
    <n v="1"/>
    <n v="1"/>
    <m/>
    <m/>
    <m/>
    <n v="10"/>
    <n v="16"/>
    <n v="0.625"/>
    <m/>
    <x v="1"/>
    <m/>
  </r>
  <r>
    <x v="1"/>
    <x v="2"/>
    <x v="11"/>
    <x v="11"/>
    <x v="760"/>
    <x v="758"/>
    <n v="23"/>
    <n v="69"/>
    <n v="0.33329999999999999"/>
    <x v="3"/>
    <n v="15"/>
    <n v="6.6699999999999995E-2"/>
    <n v="38"/>
    <n v="39"/>
    <n v="0.97440000000000004"/>
    <n v="70"/>
    <n v="74"/>
    <n v="0.94589999999999996"/>
    <n v="22"/>
    <n v="74"/>
    <n v="0.29730000000000001"/>
    <n v="81"/>
    <n v="88"/>
    <n v="0.92049999999999998"/>
    <n v="124.34"/>
    <x v="15"/>
    <n v="4.78"/>
  </r>
  <r>
    <x v="1"/>
    <x v="2"/>
    <x v="11"/>
    <x v="20"/>
    <x v="761"/>
    <x v="759"/>
    <n v="38"/>
    <n v="104"/>
    <n v="0.3654"/>
    <x v="8"/>
    <n v="13"/>
    <n v="0.30769999999999997"/>
    <n v="27"/>
    <n v="28"/>
    <n v="0.96430000000000005"/>
    <n v="100"/>
    <n v="105"/>
    <n v="0.95240000000000002"/>
    <n v="10"/>
    <n v="46"/>
    <n v="0.21740000000000001"/>
    <n v="110"/>
    <n v="126"/>
    <n v="0.873"/>
    <n v="142.08000000000001"/>
    <x v="15"/>
    <n v="5.46"/>
  </r>
  <r>
    <x v="1"/>
    <x v="1"/>
    <x v="1"/>
    <x v="1"/>
    <x v="762"/>
    <x v="760"/>
    <n v="0"/>
    <n v="7"/>
    <n v="0"/>
    <x v="1"/>
    <m/>
    <m/>
    <m/>
    <m/>
    <m/>
    <m/>
    <m/>
    <m/>
    <m/>
    <m/>
    <m/>
    <m/>
    <m/>
    <m/>
    <m/>
    <x v="1"/>
    <m/>
  </r>
  <r>
    <x v="1"/>
    <x v="4"/>
    <x v="5"/>
    <x v="55"/>
    <x v="763"/>
    <x v="761"/>
    <n v="3"/>
    <n v="12"/>
    <n v="0.25"/>
    <x v="1"/>
    <m/>
    <m/>
    <m/>
    <m/>
    <m/>
    <n v="1"/>
    <n v="1"/>
    <n v="1"/>
    <m/>
    <m/>
    <m/>
    <n v="12"/>
    <n v="15"/>
    <n v="0.8"/>
    <n v="31.55"/>
    <x v="18"/>
    <n v="10.52"/>
  </r>
  <r>
    <x v="1"/>
    <x v="0"/>
    <x v="14"/>
    <x v="72"/>
    <x v="764"/>
    <x v="762"/>
    <n v="3"/>
    <n v="3"/>
    <n v="1"/>
    <x v="0"/>
    <n v="14"/>
    <n v="0.35709999999999997"/>
    <m/>
    <m/>
    <m/>
    <m/>
    <m/>
    <m/>
    <m/>
    <m/>
    <m/>
    <m/>
    <m/>
    <m/>
    <m/>
    <x v="1"/>
    <m/>
  </r>
  <r>
    <x v="1"/>
    <x v="4"/>
    <x v="22"/>
    <x v="52"/>
    <x v="765"/>
    <x v="763"/>
    <n v="38"/>
    <n v="111"/>
    <n v="0.34229999999999999"/>
    <x v="6"/>
    <n v="13"/>
    <n v="0.15379999999999999"/>
    <n v="29"/>
    <n v="30"/>
    <n v="0.9667"/>
    <n v="89"/>
    <n v="94"/>
    <n v="0.94679999999999997"/>
    <n v="25"/>
    <n v="42"/>
    <n v="0.59519999999999995"/>
    <n v="117"/>
    <n v="125"/>
    <n v="0.93600000000000005"/>
    <n v="167.75"/>
    <x v="9"/>
    <n v="6.71"/>
  </r>
  <r>
    <x v="1"/>
    <x v="0"/>
    <x v="0"/>
    <x v="0"/>
    <x v="766"/>
    <x v="764"/>
    <n v="6"/>
    <n v="16"/>
    <n v="0.375"/>
    <x v="6"/>
    <n v="18"/>
    <n v="0.1111"/>
    <n v="12"/>
    <n v="12"/>
    <n v="1"/>
    <m/>
    <m/>
    <m/>
    <n v="14"/>
    <n v="21"/>
    <n v="0.66669999999999996"/>
    <n v="14"/>
    <n v="14"/>
    <n v="1"/>
    <n v="236.34"/>
    <x v="15"/>
    <n v="9.09"/>
  </r>
  <r>
    <x v="1"/>
    <x v="2"/>
    <x v="12"/>
    <x v="60"/>
    <x v="767"/>
    <x v="765"/>
    <n v="16"/>
    <n v="77"/>
    <n v="0.20780000000000001"/>
    <x v="3"/>
    <n v="15"/>
    <n v="6.6699999999999995E-2"/>
    <n v="13"/>
    <n v="14"/>
    <n v="0.92859999999999998"/>
    <n v="43"/>
    <n v="45"/>
    <n v="0.9556"/>
    <n v="13"/>
    <n v="17"/>
    <n v="0.76470000000000005"/>
    <n v="80"/>
    <n v="99"/>
    <n v="0.80810000000000004"/>
    <n v="152.11000000000001"/>
    <x v="9"/>
    <n v="6.08"/>
  </r>
  <r>
    <x v="1"/>
    <x v="3"/>
    <x v="6"/>
    <x v="54"/>
    <x v="768"/>
    <x v="766"/>
    <n v="1"/>
    <n v="2"/>
    <n v="0.5"/>
    <x v="2"/>
    <n v="1"/>
    <n v="0"/>
    <n v="1"/>
    <n v="1"/>
    <n v="1"/>
    <n v="0"/>
    <n v="1"/>
    <n v="0"/>
    <n v="1"/>
    <n v="1"/>
    <n v="1"/>
    <n v="1"/>
    <n v="1"/>
    <n v="1"/>
    <m/>
    <x v="1"/>
    <m/>
  </r>
  <r>
    <x v="1"/>
    <x v="3"/>
    <x v="4"/>
    <x v="71"/>
    <x v="769"/>
    <x v="767"/>
    <n v="16"/>
    <n v="79"/>
    <n v="0.20250000000000001"/>
    <x v="6"/>
    <n v="13"/>
    <n v="0.15379999999999999"/>
    <n v="32"/>
    <n v="36"/>
    <n v="0.88890000000000002"/>
    <n v="78"/>
    <n v="78"/>
    <n v="1"/>
    <n v="37"/>
    <n v="60"/>
    <n v="0.61670000000000003"/>
    <n v="88"/>
    <n v="112"/>
    <n v="0.78569999999999995"/>
    <n v="151.77000000000001"/>
    <x v="15"/>
    <n v="5.84"/>
  </r>
  <r>
    <x v="1"/>
    <x v="0"/>
    <x v="0"/>
    <x v="61"/>
    <x v="770"/>
    <x v="768"/>
    <m/>
    <m/>
    <m/>
    <x v="1"/>
    <m/>
    <m/>
    <m/>
    <m/>
    <m/>
    <m/>
    <m/>
    <m/>
    <m/>
    <m/>
    <m/>
    <m/>
    <m/>
    <m/>
    <n v="20.420000000000002"/>
    <x v="17"/>
    <n v="2.92"/>
  </r>
  <r>
    <x v="1"/>
    <x v="2"/>
    <x v="10"/>
    <x v="10"/>
    <x v="772"/>
    <x v="770"/>
    <n v="4"/>
    <n v="31"/>
    <n v="0.129"/>
    <x v="2"/>
    <n v="7"/>
    <n v="0"/>
    <n v="10"/>
    <n v="10"/>
    <n v="1"/>
    <n v="30"/>
    <n v="31"/>
    <n v="0.9677"/>
    <n v="7"/>
    <n v="18"/>
    <n v="0.38890000000000002"/>
    <n v="34"/>
    <n v="44"/>
    <n v="0.77270000000000005"/>
    <n v="118.9"/>
    <x v="4"/>
    <n v="5.66"/>
  </r>
  <r>
    <x v="1"/>
    <x v="2"/>
    <x v="18"/>
    <x v="23"/>
    <x v="773"/>
    <x v="771"/>
    <n v="34"/>
    <n v="87"/>
    <n v="0.39079999999999998"/>
    <x v="0"/>
    <n v="19"/>
    <n v="0.26319999999999999"/>
    <n v="41"/>
    <n v="42"/>
    <n v="0.97619999999999996"/>
    <n v="88"/>
    <n v="90"/>
    <n v="0.9778"/>
    <n v="44"/>
    <n v="68"/>
    <n v="0.64710000000000001"/>
    <n v="88"/>
    <n v="109"/>
    <n v="0.80730000000000002"/>
    <n v="163.13"/>
    <x v="6"/>
    <n v="7.09"/>
  </r>
  <r>
    <x v="1"/>
    <x v="2"/>
    <x v="7"/>
    <x v="27"/>
    <x v="774"/>
    <x v="772"/>
    <n v="26"/>
    <n v="95"/>
    <n v="0.2737"/>
    <x v="5"/>
    <n v="12"/>
    <n v="0.25"/>
    <n v="23"/>
    <n v="25"/>
    <n v="0.92"/>
    <n v="92"/>
    <n v="102"/>
    <n v="0.90200000000000002"/>
    <n v="29"/>
    <n v="37"/>
    <n v="0.78380000000000005"/>
    <n v="114"/>
    <n v="116"/>
    <n v="0.98280000000000001"/>
    <n v="169.63"/>
    <x v="15"/>
    <n v="6.52"/>
  </r>
  <r>
    <x v="1"/>
    <x v="1"/>
    <x v="1"/>
    <x v="1"/>
    <x v="1175"/>
    <x v="1168"/>
    <m/>
    <m/>
    <m/>
    <x v="3"/>
    <n v="1"/>
    <n v="1"/>
    <m/>
    <m/>
    <m/>
    <m/>
    <m/>
    <m/>
    <m/>
    <m/>
    <m/>
    <m/>
    <m/>
    <m/>
    <m/>
    <x v="1"/>
    <m/>
  </r>
  <r>
    <x v="1"/>
    <x v="6"/>
    <x v="17"/>
    <x v="22"/>
    <x v="777"/>
    <x v="775"/>
    <n v="15"/>
    <n v="79"/>
    <n v="0.18990000000000001"/>
    <x v="3"/>
    <n v="22"/>
    <n v="4.5499999999999999E-2"/>
    <n v="65"/>
    <n v="66"/>
    <n v="0.98480000000000001"/>
    <n v="65"/>
    <n v="69"/>
    <n v="0.94199999999999995"/>
    <n v="76"/>
    <n v="110"/>
    <n v="0.69089999999999996"/>
    <n v="83"/>
    <n v="97"/>
    <n v="0.85570000000000002"/>
    <n v="199.41"/>
    <x v="25"/>
    <n v="7.39"/>
  </r>
  <r>
    <x v="1"/>
    <x v="4"/>
    <x v="5"/>
    <x v="5"/>
    <x v="778"/>
    <x v="776"/>
    <n v="11"/>
    <n v="48"/>
    <n v="0.22919999999999999"/>
    <x v="2"/>
    <n v="2"/>
    <n v="0"/>
    <n v="4"/>
    <n v="4"/>
    <n v="1"/>
    <n v="37"/>
    <n v="37"/>
    <n v="1"/>
    <n v="1"/>
    <n v="7"/>
    <n v="0.1429"/>
    <n v="52"/>
    <n v="63"/>
    <n v="0.82540000000000002"/>
    <n v="147.94"/>
    <x v="3"/>
    <n v="6.16"/>
  </r>
  <r>
    <x v="1"/>
    <x v="4"/>
    <x v="5"/>
    <x v="55"/>
    <x v="779"/>
    <x v="777"/>
    <n v="1"/>
    <n v="1"/>
    <n v="1"/>
    <x v="1"/>
    <m/>
    <m/>
    <m/>
    <m/>
    <m/>
    <m/>
    <m/>
    <m/>
    <m/>
    <m/>
    <m/>
    <m/>
    <m/>
    <m/>
    <m/>
    <x v="1"/>
    <m/>
  </r>
  <r>
    <x v="1"/>
    <x v="4"/>
    <x v="16"/>
    <x v="18"/>
    <x v="780"/>
    <x v="778"/>
    <n v="3"/>
    <n v="42"/>
    <n v="7.1400000000000005E-2"/>
    <x v="1"/>
    <m/>
    <m/>
    <n v="11"/>
    <n v="12"/>
    <n v="0.91669999999999996"/>
    <n v="38"/>
    <n v="39"/>
    <n v="0.97440000000000004"/>
    <n v="10"/>
    <n v="16"/>
    <n v="0.625"/>
    <n v="49"/>
    <n v="74"/>
    <n v="0.66220000000000001"/>
    <n v="70.2"/>
    <x v="19"/>
    <n v="4.3899999999999997"/>
  </r>
  <r>
    <x v="1"/>
    <x v="3"/>
    <x v="24"/>
    <x v="59"/>
    <x v="781"/>
    <x v="779"/>
    <n v="0"/>
    <n v="1"/>
    <n v="0"/>
    <x v="1"/>
    <m/>
    <m/>
    <m/>
    <m/>
    <m/>
    <n v="1"/>
    <n v="1"/>
    <n v="1"/>
    <m/>
    <m/>
    <m/>
    <n v="5"/>
    <n v="6"/>
    <n v="0.83330000000000004"/>
    <m/>
    <x v="1"/>
    <m/>
  </r>
  <r>
    <x v="1"/>
    <x v="0"/>
    <x v="21"/>
    <x v="31"/>
    <x v="782"/>
    <x v="780"/>
    <n v="7"/>
    <n v="26"/>
    <n v="0.26919999999999999"/>
    <x v="2"/>
    <n v="3"/>
    <n v="0"/>
    <n v="1"/>
    <n v="1"/>
    <n v="1"/>
    <m/>
    <m/>
    <m/>
    <n v="1"/>
    <n v="1"/>
    <n v="1"/>
    <n v="27"/>
    <n v="28"/>
    <n v="0.96430000000000005"/>
    <n v="318.87"/>
    <x v="9"/>
    <n v="12.75"/>
  </r>
  <r>
    <x v="1"/>
    <x v="1"/>
    <x v="1"/>
    <x v="1"/>
    <x v="783"/>
    <x v="781"/>
    <n v="0"/>
    <n v="11"/>
    <n v="0"/>
    <x v="1"/>
    <m/>
    <m/>
    <m/>
    <m/>
    <m/>
    <m/>
    <m/>
    <m/>
    <m/>
    <m/>
    <m/>
    <m/>
    <m/>
    <m/>
    <m/>
    <x v="1"/>
    <m/>
  </r>
  <r>
    <x v="1"/>
    <x v="0"/>
    <x v="14"/>
    <x v="16"/>
    <x v="784"/>
    <x v="782"/>
    <n v="23"/>
    <n v="88"/>
    <n v="0.26140000000000002"/>
    <x v="6"/>
    <n v="10"/>
    <n v="0.2"/>
    <n v="32"/>
    <n v="32"/>
    <n v="1"/>
    <n v="82"/>
    <n v="86"/>
    <n v="0.95350000000000001"/>
    <n v="24"/>
    <n v="44"/>
    <n v="0.54549999999999998"/>
    <n v="99"/>
    <n v="110"/>
    <n v="0.9"/>
    <n v="143.07"/>
    <x v="15"/>
    <n v="5.5"/>
  </r>
  <r>
    <x v="1"/>
    <x v="2"/>
    <x v="7"/>
    <x v="7"/>
    <x v="1176"/>
    <x v="1169"/>
    <n v="1"/>
    <n v="1"/>
    <n v="1"/>
    <x v="1"/>
    <m/>
    <m/>
    <m/>
    <m/>
    <m/>
    <m/>
    <m/>
    <m/>
    <m/>
    <m/>
    <m/>
    <n v="1"/>
    <n v="1"/>
    <n v="1"/>
    <m/>
    <x v="1"/>
    <m/>
  </r>
  <r>
    <x v="1"/>
    <x v="2"/>
    <x v="13"/>
    <x v="28"/>
    <x v="785"/>
    <x v="783"/>
    <m/>
    <m/>
    <m/>
    <x v="2"/>
    <n v="4"/>
    <n v="0"/>
    <m/>
    <m/>
    <m/>
    <m/>
    <m/>
    <m/>
    <m/>
    <m/>
    <m/>
    <m/>
    <m/>
    <m/>
    <m/>
    <x v="1"/>
    <m/>
  </r>
  <r>
    <x v="1"/>
    <x v="2"/>
    <x v="13"/>
    <x v="28"/>
    <x v="786"/>
    <x v="784"/>
    <n v="20"/>
    <n v="80"/>
    <n v="0.25"/>
    <x v="3"/>
    <n v="2"/>
    <n v="0.5"/>
    <n v="21"/>
    <n v="23"/>
    <n v="0.91300000000000003"/>
    <n v="101"/>
    <n v="103"/>
    <n v="0.98060000000000003"/>
    <n v="8"/>
    <n v="24"/>
    <n v="0.33329999999999999"/>
    <n v="91"/>
    <n v="117"/>
    <n v="0.77780000000000005"/>
    <n v="126.79"/>
    <x v="15"/>
    <n v="4.88"/>
  </r>
  <r>
    <x v="1"/>
    <x v="0"/>
    <x v="14"/>
    <x v="63"/>
    <x v="787"/>
    <x v="785"/>
    <n v="26"/>
    <n v="89"/>
    <n v="0.29210000000000003"/>
    <x v="16"/>
    <n v="21"/>
    <n v="0.52380000000000004"/>
    <n v="23"/>
    <n v="23"/>
    <n v="1"/>
    <n v="104"/>
    <n v="109"/>
    <n v="0.95409999999999995"/>
    <n v="21"/>
    <n v="34"/>
    <n v="0.61760000000000004"/>
    <n v="114"/>
    <n v="125"/>
    <n v="0.91200000000000003"/>
    <n v="157.69"/>
    <x v="15"/>
    <n v="6.07"/>
  </r>
  <r>
    <x v="1"/>
    <x v="3"/>
    <x v="4"/>
    <x v="4"/>
    <x v="788"/>
    <x v="786"/>
    <n v="17"/>
    <n v="78"/>
    <n v="0.21790000000000001"/>
    <x v="2"/>
    <n v="3"/>
    <n v="0"/>
    <n v="45"/>
    <n v="45"/>
    <n v="1"/>
    <n v="70"/>
    <n v="70"/>
    <n v="1"/>
    <n v="40"/>
    <n v="82"/>
    <n v="0.48780000000000001"/>
    <n v="82"/>
    <n v="96"/>
    <n v="0.85419999999999996"/>
    <n v="149.01"/>
    <x v="9"/>
    <n v="5.96"/>
  </r>
  <r>
    <x v="1"/>
    <x v="1"/>
    <x v="1"/>
    <x v="1"/>
    <x v="1177"/>
    <x v="1170"/>
    <m/>
    <m/>
    <m/>
    <x v="2"/>
    <n v="1"/>
    <n v="0"/>
    <m/>
    <m/>
    <m/>
    <m/>
    <m/>
    <m/>
    <m/>
    <m/>
    <m/>
    <m/>
    <m/>
    <m/>
    <m/>
    <x v="1"/>
    <m/>
  </r>
  <r>
    <x v="1"/>
    <x v="3"/>
    <x v="19"/>
    <x v="24"/>
    <x v="790"/>
    <x v="788"/>
    <n v="14"/>
    <n v="40"/>
    <n v="0.35"/>
    <x v="1"/>
    <m/>
    <m/>
    <m/>
    <m/>
    <m/>
    <n v="1"/>
    <n v="2"/>
    <n v="0.5"/>
    <m/>
    <m/>
    <m/>
    <n v="46"/>
    <n v="55"/>
    <n v="0.83640000000000003"/>
    <m/>
    <x v="1"/>
    <m/>
  </r>
  <r>
    <x v="1"/>
    <x v="5"/>
    <x v="15"/>
    <x v="48"/>
    <x v="792"/>
    <x v="790"/>
    <n v="12"/>
    <n v="45"/>
    <n v="0.26669999999999999"/>
    <x v="8"/>
    <n v="21"/>
    <n v="0.1905"/>
    <n v="76"/>
    <n v="77"/>
    <n v="0.98699999999999999"/>
    <n v="43"/>
    <n v="43"/>
    <n v="1"/>
    <n v="85"/>
    <n v="140"/>
    <n v="0.60709999999999997"/>
    <n v="50"/>
    <n v="64"/>
    <n v="0.78129999999999999"/>
    <n v="169.21"/>
    <x v="9"/>
    <n v="6.77"/>
  </r>
  <r>
    <x v="1"/>
    <x v="1"/>
    <x v="1"/>
    <x v="1"/>
    <x v="1178"/>
    <x v="1171"/>
    <n v="0"/>
    <n v="1"/>
    <n v="0"/>
    <x v="1"/>
    <m/>
    <m/>
    <m/>
    <m/>
    <m/>
    <m/>
    <m/>
    <m/>
    <m/>
    <m/>
    <m/>
    <m/>
    <m/>
    <m/>
    <m/>
    <x v="1"/>
    <m/>
  </r>
  <r>
    <x v="1"/>
    <x v="1"/>
    <x v="1"/>
    <x v="1"/>
    <x v="1179"/>
    <x v="1172"/>
    <n v="0"/>
    <n v="2"/>
    <n v="0"/>
    <x v="1"/>
    <m/>
    <m/>
    <m/>
    <m/>
    <m/>
    <m/>
    <m/>
    <m/>
    <m/>
    <m/>
    <m/>
    <m/>
    <m/>
    <m/>
    <m/>
    <x v="1"/>
    <m/>
  </r>
  <r>
    <x v="1"/>
    <x v="4"/>
    <x v="22"/>
    <x v="33"/>
    <x v="794"/>
    <x v="792"/>
    <m/>
    <m/>
    <m/>
    <x v="1"/>
    <m/>
    <m/>
    <m/>
    <m/>
    <m/>
    <m/>
    <m/>
    <m/>
    <n v="5"/>
    <n v="5"/>
    <n v="1"/>
    <m/>
    <m/>
    <m/>
    <m/>
    <x v="1"/>
    <m/>
  </r>
  <r>
    <x v="1"/>
    <x v="1"/>
    <x v="1"/>
    <x v="1"/>
    <x v="795"/>
    <x v="793"/>
    <n v="0"/>
    <n v="1"/>
    <n v="0"/>
    <x v="1"/>
    <m/>
    <m/>
    <m/>
    <m/>
    <m/>
    <m/>
    <m/>
    <m/>
    <m/>
    <m/>
    <m/>
    <m/>
    <m/>
    <m/>
    <m/>
    <x v="1"/>
    <m/>
  </r>
  <r>
    <x v="1"/>
    <x v="2"/>
    <x v="13"/>
    <x v="14"/>
    <x v="798"/>
    <x v="796"/>
    <n v="9"/>
    <n v="40"/>
    <n v="0.22500000000000001"/>
    <x v="1"/>
    <m/>
    <m/>
    <m/>
    <m/>
    <m/>
    <n v="12"/>
    <n v="12"/>
    <n v="1"/>
    <m/>
    <m/>
    <m/>
    <n v="48"/>
    <n v="55"/>
    <n v="0.87270000000000003"/>
    <m/>
    <x v="1"/>
    <m/>
  </r>
  <r>
    <x v="1"/>
    <x v="0"/>
    <x v="3"/>
    <x v="29"/>
    <x v="799"/>
    <x v="797"/>
    <n v="0"/>
    <n v="2"/>
    <n v="0"/>
    <x v="1"/>
    <m/>
    <m/>
    <m/>
    <m/>
    <m/>
    <m/>
    <m/>
    <m/>
    <m/>
    <m/>
    <m/>
    <n v="2"/>
    <n v="2"/>
    <n v="1"/>
    <n v="260.7"/>
    <x v="9"/>
    <n v="10.43"/>
  </r>
  <r>
    <x v="1"/>
    <x v="2"/>
    <x v="9"/>
    <x v="66"/>
    <x v="800"/>
    <x v="798"/>
    <n v="10"/>
    <n v="47"/>
    <n v="0.21279999999999999"/>
    <x v="6"/>
    <n v="4"/>
    <n v="0.5"/>
    <n v="5"/>
    <n v="5"/>
    <n v="1"/>
    <n v="34"/>
    <n v="40"/>
    <n v="0.85"/>
    <n v="1"/>
    <n v="5"/>
    <n v="0.2"/>
    <n v="52"/>
    <n v="56"/>
    <n v="0.92859999999999998"/>
    <n v="203.04"/>
    <x v="9"/>
    <n v="8.1199999999999992"/>
  </r>
  <r>
    <x v="1"/>
    <x v="2"/>
    <x v="11"/>
    <x v="11"/>
    <x v="801"/>
    <x v="799"/>
    <n v="9"/>
    <n v="27"/>
    <n v="0.33329999999999999"/>
    <x v="2"/>
    <n v="2"/>
    <n v="0"/>
    <n v="20"/>
    <n v="20"/>
    <n v="1"/>
    <n v="22"/>
    <n v="29"/>
    <n v="0.75860000000000005"/>
    <n v="5"/>
    <n v="33"/>
    <n v="0.1515"/>
    <n v="35"/>
    <n v="38"/>
    <n v="0.92110000000000003"/>
    <n v="47.89"/>
    <x v="0"/>
    <n v="4.3499999999999996"/>
  </r>
  <r>
    <x v="1"/>
    <x v="5"/>
    <x v="15"/>
    <x v="19"/>
    <x v="802"/>
    <x v="800"/>
    <n v="1"/>
    <n v="10"/>
    <n v="0.1"/>
    <x v="3"/>
    <n v="6"/>
    <n v="0.16669999999999999"/>
    <n v="4"/>
    <n v="4"/>
    <n v="1"/>
    <n v="3"/>
    <n v="3"/>
    <n v="1"/>
    <n v="2"/>
    <n v="5"/>
    <n v="0.4"/>
    <n v="11"/>
    <n v="11"/>
    <n v="1"/>
    <n v="155.49"/>
    <x v="8"/>
    <n v="8.64"/>
  </r>
  <r>
    <x v="1"/>
    <x v="4"/>
    <x v="30"/>
    <x v="49"/>
    <x v="1180"/>
    <x v="1173"/>
    <m/>
    <m/>
    <m/>
    <x v="1"/>
    <m/>
    <m/>
    <m/>
    <m/>
    <m/>
    <m/>
    <m/>
    <m/>
    <n v="2"/>
    <n v="2"/>
    <n v="1"/>
    <m/>
    <m/>
    <m/>
    <m/>
    <x v="1"/>
    <m/>
  </r>
  <r>
    <x v="1"/>
    <x v="3"/>
    <x v="25"/>
    <x v="70"/>
    <x v="803"/>
    <x v="801"/>
    <n v="6"/>
    <n v="63"/>
    <n v="9.5200000000000007E-2"/>
    <x v="2"/>
    <n v="3"/>
    <n v="0"/>
    <n v="6"/>
    <n v="6"/>
    <n v="1"/>
    <n v="55"/>
    <n v="55"/>
    <n v="1"/>
    <n v="5"/>
    <n v="8"/>
    <n v="0.625"/>
    <n v="75"/>
    <n v="83"/>
    <n v="0.90359999999999996"/>
    <n v="95.44"/>
    <x v="20"/>
    <n v="5.61"/>
  </r>
  <r>
    <x v="1"/>
    <x v="6"/>
    <x v="17"/>
    <x v="32"/>
    <x v="804"/>
    <x v="802"/>
    <n v="7"/>
    <n v="68"/>
    <n v="0.10290000000000001"/>
    <x v="5"/>
    <n v="9"/>
    <n v="0.33329999999999999"/>
    <n v="48"/>
    <n v="49"/>
    <n v="0.97960000000000003"/>
    <n v="67"/>
    <n v="75"/>
    <n v="0.89329999999999998"/>
    <n v="63"/>
    <n v="81"/>
    <n v="0.77780000000000005"/>
    <n v="77"/>
    <n v="91"/>
    <n v="0.84619999999999995"/>
    <n v="173.15"/>
    <x v="15"/>
    <n v="6.66"/>
  </r>
  <r>
    <x v="1"/>
    <x v="3"/>
    <x v="26"/>
    <x v="42"/>
    <x v="805"/>
    <x v="803"/>
    <n v="22"/>
    <n v="54"/>
    <n v="0.40739999999999998"/>
    <x v="1"/>
    <m/>
    <m/>
    <m/>
    <m/>
    <m/>
    <n v="24"/>
    <n v="28"/>
    <n v="0.85709999999999997"/>
    <m/>
    <m/>
    <m/>
    <n v="66"/>
    <n v="84"/>
    <n v="0.78569999999999995"/>
    <n v="137.46"/>
    <x v="25"/>
    <n v="5.09"/>
  </r>
  <r>
    <x v="1"/>
    <x v="4"/>
    <x v="16"/>
    <x v="18"/>
    <x v="806"/>
    <x v="804"/>
    <n v="13"/>
    <n v="87"/>
    <n v="0.14940000000000001"/>
    <x v="6"/>
    <n v="10"/>
    <n v="0.2"/>
    <n v="18"/>
    <n v="19"/>
    <n v="0.94740000000000002"/>
    <n v="48"/>
    <n v="49"/>
    <n v="0.97960000000000003"/>
    <n v="13"/>
    <n v="26"/>
    <n v="0.5"/>
    <n v="96"/>
    <n v="122"/>
    <n v="0.78690000000000004"/>
    <n v="134.79"/>
    <x v="3"/>
    <n v="5.62"/>
  </r>
  <r>
    <x v="1"/>
    <x v="4"/>
    <x v="27"/>
    <x v="43"/>
    <x v="807"/>
    <x v="805"/>
    <n v="10"/>
    <n v="23"/>
    <n v="0.43480000000000002"/>
    <x v="2"/>
    <n v="1"/>
    <n v="0"/>
    <n v="3"/>
    <n v="3"/>
    <n v="1"/>
    <n v="11"/>
    <n v="11"/>
    <n v="1"/>
    <n v="1"/>
    <n v="3"/>
    <n v="0.33329999999999999"/>
    <n v="21"/>
    <n v="35"/>
    <n v="0.6"/>
    <n v="92.31"/>
    <x v="27"/>
    <n v="10.26"/>
  </r>
  <r>
    <x v="1"/>
    <x v="2"/>
    <x v="9"/>
    <x v="26"/>
    <x v="808"/>
    <x v="806"/>
    <n v="4"/>
    <n v="4"/>
    <n v="1"/>
    <x v="16"/>
    <n v="21"/>
    <n v="0.52380000000000004"/>
    <m/>
    <m/>
    <m/>
    <m/>
    <m/>
    <m/>
    <m/>
    <m/>
    <m/>
    <m/>
    <m/>
    <m/>
    <m/>
    <x v="1"/>
    <m/>
  </r>
  <r>
    <x v="1"/>
    <x v="0"/>
    <x v="23"/>
    <x v="57"/>
    <x v="809"/>
    <x v="807"/>
    <n v="19"/>
    <n v="55"/>
    <n v="0.34549999999999997"/>
    <x v="7"/>
    <n v="18"/>
    <n v="0.33329999999999999"/>
    <n v="41"/>
    <n v="42"/>
    <n v="0.97619999999999996"/>
    <n v="63"/>
    <n v="64"/>
    <n v="0.98440000000000005"/>
    <n v="33"/>
    <n v="69"/>
    <n v="0.4783"/>
    <n v="64"/>
    <n v="72"/>
    <n v="0.88890000000000002"/>
    <n v="133.94"/>
    <x v="3"/>
    <n v="5.58"/>
  </r>
  <r>
    <x v="1"/>
    <x v="4"/>
    <x v="16"/>
    <x v="18"/>
    <x v="810"/>
    <x v="808"/>
    <n v="1"/>
    <n v="2"/>
    <n v="0.5"/>
    <x v="1"/>
    <m/>
    <m/>
    <m/>
    <m/>
    <m/>
    <n v="1"/>
    <n v="1"/>
    <n v="1"/>
    <m/>
    <m/>
    <m/>
    <n v="4"/>
    <n v="4"/>
    <n v="1"/>
    <n v="12.39"/>
    <x v="18"/>
    <n v="4.13"/>
  </r>
  <r>
    <x v="1"/>
    <x v="4"/>
    <x v="5"/>
    <x v="5"/>
    <x v="811"/>
    <x v="809"/>
    <n v="10"/>
    <n v="39"/>
    <n v="0.25640000000000002"/>
    <x v="3"/>
    <n v="8"/>
    <n v="0.125"/>
    <n v="23"/>
    <n v="23"/>
    <n v="1"/>
    <n v="38"/>
    <n v="39"/>
    <n v="0.97440000000000004"/>
    <n v="17"/>
    <n v="40"/>
    <n v="0.42499999999999999"/>
    <n v="52"/>
    <n v="63"/>
    <n v="0.82540000000000002"/>
    <n v="98.45"/>
    <x v="19"/>
    <n v="6.15"/>
  </r>
  <r>
    <x v="1"/>
    <x v="3"/>
    <x v="4"/>
    <x v="4"/>
    <x v="812"/>
    <x v="810"/>
    <n v="18"/>
    <n v="61"/>
    <n v="0.29509999999999997"/>
    <x v="7"/>
    <n v="19"/>
    <n v="0.31580000000000003"/>
    <n v="37"/>
    <n v="38"/>
    <n v="0.97370000000000001"/>
    <n v="59"/>
    <n v="63"/>
    <n v="0.9365"/>
    <n v="30"/>
    <n v="58"/>
    <n v="0.51719999999999999"/>
    <n v="76"/>
    <n v="83"/>
    <n v="0.91569999999999996"/>
    <n v="143.18"/>
    <x v="9"/>
    <n v="5.73"/>
  </r>
  <r>
    <x v="1"/>
    <x v="2"/>
    <x v="9"/>
    <x v="66"/>
    <x v="813"/>
    <x v="811"/>
    <n v="3"/>
    <n v="34"/>
    <n v="8.8200000000000001E-2"/>
    <x v="2"/>
    <n v="3"/>
    <n v="0"/>
    <n v="23"/>
    <n v="25"/>
    <n v="0.92"/>
    <n v="22"/>
    <n v="23"/>
    <n v="0.95650000000000002"/>
    <n v="37"/>
    <n v="48"/>
    <n v="0.77080000000000004"/>
    <n v="39"/>
    <n v="39"/>
    <n v="1"/>
    <n v="184.2"/>
    <x v="2"/>
    <n v="9.2100000000000009"/>
  </r>
  <r>
    <x v="1"/>
    <x v="4"/>
    <x v="27"/>
    <x v="43"/>
    <x v="814"/>
    <x v="812"/>
    <n v="3"/>
    <n v="31"/>
    <n v="9.6799999999999997E-2"/>
    <x v="1"/>
    <m/>
    <m/>
    <m/>
    <m/>
    <m/>
    <n v="5"/>
    <n v="5"/>
    <n v="1"/>
    <m/>
    <m/>
    <m/>
    <n v="32"/>
    <n v="41"/>
    <n v="0.78049999999999997"/>
    <n v="88.87"/>
    <x v="13"/>
    <n v="11.11"/>
  </r>
  <r>
    <x v="1"/>
    <x v="2"/>
    <x v="11"/>
    <x v="25"/>
    <x v="815"/>
    <x v="813"/>
    <n v="14"/>
    <n v="84"/>
    <n v="0.16669999999999999"/>
    <x v="5"/>
    <n v="10"/>
    <n v="0.3"/>
    <n v="29"/>
    <n v="31"/>
    <n v="0.9355"/>
    <n v="70"/>
    <n v="75"/>
    <n v="0.93330000000000002"/>
    <n v="30"/>
    <n v="50"/>
    <n v="0.6"/>
    <n v="88"/>
    <n v="100"/>
    <n v="0.88"/>
    <n v="140.65"/>
    <x v="15"/>
    <n v="5.41"/>
  </r>
  <r>
    <x v="1"/>
    <x v="0"/>
    <x v="21"/>
    <x v="31"/>
    <x v="816"/>
    <x v="814"/>
    <n v="1"/>
    <n v="3"/>
    <n v="0.33329999999999999"/>
    <x v="1"/>
    <m/>
    <m/>
    <m/>
    <m/>
    <m/>
    <m/>
    <m/>
    <m/>
    <m/>
    <m/>
    <m/>
    <n v="3"/>
    <n v="3"/>
    <n v="1"/>
    <n v="113.24"/>
    <x v="19"/>
    <n v="7.08"/>
  </r>
  <r>
    <x v="1"/>
    <x v="0"/>
    <x v="14"/>
    <x v="72"/>
    <x v="818"/>
    <x v="816"/>
    <n v="9"/>
    <n v="11"/>
    <n v="0.81820000000000004"/>
    <x v="3"/>
    <n v="11"/>
    <n v="9.0899999999999995E-2"/>
    <n v="1"/>
    <n v="1"/>
    <n v="1"/>
    <n v="3"/>
    <n v="4"/>
    <n v="0.75"/>
    <n v="0"/>
    <n v="2"/>
    <n v="0"/>
    <n v="4"/>
    <n v="5"/>
    <n v="0.8"/>
    <n v="4.51"/>
    <x v="12"/>
    <n v="4.51"/>
  </r>
  <r>
    <x v="1"/>
    <x v="1"/>
    <x v="1"/>
    <x v="1"/>
    <x v="819"/>
    <x v="817"/>
    <n v="0"/>
    <n v="44"/>
    <n v="0"/>
    <x v="1"/>
    <m/>
    <m/>
    <m/>
    <m/>
    <m/>
    <m/>
    <m/>
    <m/>
    <m/>
    <m/>
    <m/>
    <m/>
    <m/>
    <m/>
    <m/>
    <x v="1"/>
    <m/>
  </r>
  <r>
    <x v="1"/>
    <x v="0"/>
    <x v="28"/>
    <x v="44"/>
    <x v="820"/>
    <x v="818"/>
    <n v="20"/>
    <n v="60"/>
    <n v="0.33329999999999999"/>
    <x v="5"/>
    <n v="10"/>
    <n v="0.3"/>
    <n v="46"/>
    <n v="48"/>
    <n v="0.95830000000000004"/>
    <n v="59"/>
    <n v="63"/>
    <n v="0.9365"/>
    <n v="27"/>
    <n v="74"/>
    <n v="0.3649"/>
    <n v="74"/>
    <n v="83"/>
    <n v="0.89159999999999995"/>
    <n v="126.7"/>
    <x v="9"/>
    <n v="5.07"/>
  </r>
  <r>
    <x v="1"/>
    <x v="4"/>
    <x v="8"/>
    <x v="8"/>
    <x v="821"/>
    <x v="819"/>
    <n v="21"/>
    <n v="87"/>
    <n v="0.2414"/>
    <x v="12"/>
    <n v="30"/>
    <n v="0.33329999999999999"/>
    <n v="55"/>
    <n v="56"/>
    <n v="0.98209999999999997"/>
    <n v="62"/>
    <n v="64"/>
    <n v="0.96879999999999999"/>
    <n v="48"/>
    <n v="74"/>
    <n v="0.64859999999999995"/>
    <n v="89"/>
    <n v="92"/>
    <n v="0.96740000000000004"/>
    <n v="241.75"/>
    <x v="9"/>
    <n v="9.67"/>
  </r>
  <r>
    <x v="1"/>
    <x v="6"/>
    <x v="17"/>
    <x v="32"/>
    <x v="822"/>
    <x v="820"/>
    <n v="24"/>
    <n v="89"/>
    <n v="0.2697"/>
    <x v="3"/>
    <n v="15"/>
    <n v="6.6699999999999995E-2"/>
    <n v="54"/>
    <n v="55"/>
    <n v="0.98180000000000001"/>
    <n v="70"/>
    <n v="76"/>
    <n v="0.92110000000000003"/>
    <n v="67"/>
    <n v="98"/>
    <n v="0.68369999999999997"/>
    <n v="87"/>
    <n v="99"/>
    <n v="0.87880000000000003"/>
    <n v="189.07"/>
    <x v="6"/>
    <n v="8.2200000000000006"/>
  </r>
  <r>
    <x v="1"/>
    <x v="0"/>
    <x v="21"/>
    <x v="31"/>
    <x v="823"/>
    <x v="821"/>
    <n v="5"/>
    <n v="13"/>
    <n v="0.3846"/>
    <x v="3"/>
    <n v="4"/>
    <n v="0.25"/>
    <n v="4"/>
    <n v="4"/>
    <n v="1"/>
    <m/>
    <m/>
    <m/>
    <n v="5"/>
    <n v="7"/>
    <n v="0.71430000000000005"/>
    <n v="19"/>
    <n v="20"/>
    <n v="0.95"/>
    <n v="275.55"/>
    <x v="15"/>
    <n v="10.6"/>
  </r>
  <r>
    <x v="1"/>
    <x v="2"/>
    <x v="18"/>
    <x v="23"/>
    <x v="824"/>
    <x v="822"/>
    <n v="16"/>
    <n v="30"/>
    <n v="0.5333"/>
    <x v="9"/>
    <n v="26"/>
    <n v="0.30769999999999997"/>
    <n v="32"/>
    <n v="32"/>
    <n v="1"/>
    <n v="32"/>
    <n v="33"/>
    <n v="0.96970000000000001"/>
    <n v="40"/>
    <n v="55"/>
    <n v="0.72729999999999995"/>
    <n v="37"/>
    <n v="40"/>
    <n v="0.92500000000000004"/>
    <n v="95.77"/>
    <x v="23"/>
    <n v="6.84"/>
  </r>
  <r>
    <x v="1"/>
    <x v="0"/>
    <x v="14"/>
    <x v="72"/>
    <x v="825"/>
    <x v="823"/>
    <n v="1"/>
    <n v="1"/>
    <n v="1"/>
    <x v="6"/>
    <n v="20"/>
    <n v="0.1"/>
    <m/>
    <m/>
    <m/>
    <m/>
    <m/>
    <m/>
    <m/>
    <m/>
    <m/>
    <m/>
    <m/>
    <m/>
    <m/>
    <x v="1"/>
    <m/>
  </r>
  <r>
    <x v="1"/>
    <x v="6"/>
    <x v="17"/>
    <x v="22"/>
    <x v="826"/>
    <x v="824"/>
    <n v="9"/>
    <n v="50"/>
    <n v="0.18"/>
    <x v="3"/>
    <n v="22"/>
    <n v="4.5499999999999999E-2"/>
    <n v="43"/>
    <n v="47"/>
    <n v="0.91490000000000005"/>
    <n v="39"/>
    <n v="40"/>
    <n v="0.97499999999999998"/>
    <n v="35"/>
    <n v="50"/>
    <n v="0.7"/>
    <n v="54"/>
    <n v="57"/>
    <n v="0.94740000000000002"/>
    <n v="173.8"/>
    <x v="9"/>
    <n v="6.95"/>
  </r>
  <r>
    <x v="1"/>
    <x v="5"/>
    <x v="15"/>
    <x v="17"/>
    <x v="827"/>
    <x v="825"/>
    <n v="12"/>
    <n v="53"/>
    <n v="0.22639999999999999"/>
    <x v="6"/>
    <n v="21"/>
    <n v="9.5200000000000007E-2"/>
    <n v="49"/>
    <n v="49"/>
    <n v="1"/>
    <n v="44"/>
    <n v="45"/>
    <n v="0.9778"/>
    <n v="47"/>
    <n v="93"/>
    <n v="0.50539999999999996"/>
    <n v="53"/>
    <n v="67"/>
    <n v="0.79100000000000004"/>
    <n v="125.61"/>
    <x v="15"/>
    <n v="4.83"/>
  </r>
  <r>
    <x v="1"/>
    <x v="2"/>
    <x v="10"/>
    <x v="46"/>
    <x v="828"/>
    <x v="826"/>
    <n v="10"/>
    <n v="32"/>
    <n v="0.3125"/>
    <x v="3"/>
    <n v="12"/>
    <n v="8.3299999999999999E-2"/>
    <n v="14"/>
    <n v="14"/>
    <n v="1"/>
    <n v="20"/>
    <n v="20"/>
    <n v="1"/>
    <n v="10"/>
    <n v="22"/>
    <n v="0.45450000000000002"/>
    <n v="34"/>
    <n v="41"/>
    <n v="0.82930000000000004"/>
    <n v="119.66"/>
    <x v="8"/>
    <n v="6.65"/>
  </r>
  <r>
    <x v="1"/>
    <x v="2"/>
    <x v="2"/>
    <x v="12"/>
    <x v="829"/>
    <x v="827"/>
    <n v="0"/>
    <n v="3"/>
    <n v="0"/>
    <x v="1"/>
    <m/>
    <m/>
    <m/>
    <m/>
    <m/>
    <n v="2"/>
    <n v="2"/>
    <n v="1"/>
    <m/>
    <m/>
    <m/>
    <n v="6"/>
    <n v="6"/>
    <n v="1"/>
    <n v="98.31"/>
    <x v="4"/>
    <n v="4.68"/>
  </r>
  <r>
    <x v="1"/>
    <x v="2"/>
    <x v="12"/>
    <x v="60"/>
    <x v="830"/>
    <x v="828"/>
    <n v="25"/>
    <n v="73"/>
    <n v="0.34250000000000003"/>
    <x v="3"/>
    <n v="1"/>
    <n v="1"/>
    <n v="2"/>
    <n v="2"/>
    <n v="1"/>
    <n v="37"/>
    <n v="44"/>
    <n v="0.84089999999999998"/>
    <n v="1"/>
    <n v="2"/>
    <n v="0.5"/>
    <n v="80"/>
    <n v="80"/>
    <n v="1"/>
    <n v="176.06"/>
    <x v="6"/>
    <n v="7.65"/>
  </r>
  <r>
    <x v="1"/>
    <x v="0"/>
    <x v="14"/>
    <x v="72"/>
    <x v="831"/>
    <x v="829"/>
    <n v="9"/>
    <n v="9"/>
    <n v="1"/>
    <x v="6"/>
    <n v="13"/>
    <n v="0.15379999999999999"/>
    <m/>
    <m/>
    <m/>
    <m/>
    <m/>
    <m/>
    <m/>
    <m/>
    <m/>
    <m/>
    <m/>
    <m/>
    <m/>
    <x v="1"/>
    <m/>
  </r>
  <r>
    <x v="1"/>
    <x v="2"/>
    <x v="11"/>
    <x v="20"/>
    <x v="832"/>
    <x v="830"/>
    <n v="13"/>
    <n v="32"/>
    <n v="0.40629999999999999"/>
    <x v="7"/>
    <n v="20"/>
    <n v="0.3"/>
    <n v="22"/>
    <n v="22"/>
    <n v="1"/>
    <n v="29"/>
    <n v="30"/>
    <n v="0.9667"/>
    <n v="10"/>
    <n v="34"/>
    <n v="0.29409999999999997"/>
    <n v="32"/>
    <n v="38"/>
    <n v="0.84209999999999996"/>
    <n v="50.76"/>
    <x v="16"/>
    <n v="5.08"/>
  </r>
  <r>
    <x v="1"/>
    <x v="4"/>
    <x v="30"/>
    <x v="49"/>
    <x v="1181"/>
    <x v="1174"/>
    <m/>
    <m/>
    <m/>
    <x v="1"/>
    <m/>
    <m/>
    <m/>
    <m/>
    <m/>
    <m/>
    <m/>
    <m/>
    <n v="4"/>
    <n v="4"/>
    <n v="1"/>
    <m/>
    <m/>
    <m/>
    <m/>
    <x v="1"/>
    <m/>
  </r>
  <r>
    <x v="1"/>
    <x v="4"/>
    <x v="5"/>
    <x v="55"/>
    <x v="833"/>
    <x v="831"/>
    <n v="0"/>
    <n v="20"/>
    <n v="0"/>
    <x v="1"/>
    <m/>
    <m/>
    <n v="3"/>
    <n v="3"/>
    <n v="1"/>
    <n v="22"/>
    <n v="22"/>
    <n v="1"/>
    <n v="10"/>
    <n v="10"/>
    <n v="1"/>
    <n v="31"/>
    <n v="34"/>
    <n v="0.91180000000000005"/>
    <n v="56.48"/>
    <x v="13"/>
    <n v="7.06"/>
  </r>
  <r>
    <x v="1"/>
    <x v="5"/>
    <x v="15"/>
    <x v="48"/>
    <x v="834"/>
    <x v="832"/>
    <n v="9"/>
    <n v="40"/>
    <n v="0.22500000000000001"/>
    <x v="5"/>
    <n v="25"/>
    <n v="0.12"/>
    <n v="41"/>
    <n v="42"/>
    <n v="0.97619999999999996"/>
    <n v="26"/>
    <n v="30"/>
    <n v="0.86670000000000003"/>
    <n v="43"/>
    <n v="72"/>
    <n v="0.59719999999999995"/>
    <n v="42"/>
    <n v="49"/>
    <n v="0.85709999999999997"/>
    <n v="107.18"/>
    <x v="9"/>
    <n v="4.29"/>
  </r>
  <r>
    <x v="1"/>
    <x v="5"/>
    <x v="15"/>
    <x v="19"/>
    <x v="835"/>
    <x v="833"/>
    <n v="2"/>
    <n v="10"/>
    <n v="0.2"/>
    <x v="1"/>
    <m/>
    <m/>
    <m/>
    <m/>
    <m/>
    <n v="2"/>
    <n v="2"/>
    <n v="1"/>
    <m/>
    <m/>
    <m/>
    <n v="13"/>
    <n v="34"/>
    <n v="0.38240000000000002"/>
    <m/>
    <x v="1"/>
    <m/>
  </r>
  <r>
    <x v="1"/>
    <x v="3"/>
    <x v="25"/>
    <x v="40"/>
    <x v="836"/>
    <x v="834"/>
    <n v="5"/>
    <n v="15"/>
    <n v="0.33329999999999999"/>
    <x v="2"/>
    <n v="1"/>
    <n v="0"/>
    <n v="2"/>
    <n v="2"/>
    <n v="1"/>
    <n v="4"/>
    <n v="4"/>
    <n v="1"/>
    <m/>
    <m/>
    <m/>
    <n v="19"/>
    <n v="20"/>
    <n v="0.95"/>
    <n v="21.41"/>
    <x v="18"/>
    <n v="7.14"/>
  </r>
  <r>
    <x v="1"/>
    <x v="2"/>
    <x v="7"/>
    <x v="7"/>
    <x v="837"/>
    <x v="835"/>
    <n v="8"/>
    <n v="29"/>
    <n v="0.27589999999999998"/>
    <x v="0"/>
    <n v="23"/>
    <n v="0.21740000000000001"/>
    <n v="4"/>
    <n v="4"/>
    <n v="1"/>
    <n v="20"/>
    <n v="20"/>
    <n v="1"/>
    <n v="6"/>
    <n v="6"/>
    <n v="1"/>
    <n v="26"/>
    <n v="27"/>
    <n v="0.96299999999999997"/>
    <n v="39.97"/>
    <x v="10"/>
    <n v="6.66"/>
  </r>
  <r>
    <x v="1"/>
    <x v="2"/>
    <x v="11"/>
    <x v="11"/>
    <x v="838"/>
    <x v="836"/>
    <n v="15"/>
    <n v="63"/>
    <n v="0.23810000000000001"/>
    <x v="6"/>
    <n v="16"/>
    <n v="0.125"/>
    <n v="41"/>
    <n v="43"/>
    <n v="0.95350000000000001"/>
    <n v="60"/>
    <n v="63"/>
    <n v="0.95240000000000002"/>
    <n v="48"/>
    <n v="66"/>
    <n v="0.72729999999999995"/>
    <n v="65"/>
    <n v="79"/>
    <n v="0.82279999999999998"/>
    <n v="142.22999999999999"/>
    <x v="9"/>
    <n v="5.69"/>
  </r>
  <r>
    <x v="1"/>
    <x v="3"/>
    <x v="4"/>
    <x v="4"/>
    <x v="839"/>
    <x v="837"/>
    <n v="21"/>
    <n v="84"/>
    <n v="0.25"/>
    <x v="8"/>
    <n v="14"/>
    <n v="0.28570000000000001"/>
    <n v="20"/>
    <n v="21"/>
    <n v="0.95240000000000002"/>
    <n v="82"/>
    <n v="83"/>
    <n v="0.98799999999999999"/>
    <n v="13"/>
    <n v="33"/>
    <n v="0.39389999999999997"/>
    <n v="95"/>
    <n v="125"/>
    <n v="0.76"/>
    <n v="128.03"/>
    <x v="9"/>
    <n v="5.12"/>
  </r>
  <r>
    <x v="1"/>
    <x v="2"/>
    <x v="12"/>
    <x v="60"/>
    <x v="840"/>
    <x v="838"/>
    <n v="29"/>
    <n v="96"/>
    <n v="0.30209999999999998"/>
    <x v="3"/>
    <n v="1"/>
    <n v="1"/>
    <n v="4"/>
    <n v="4"/>
    <n v="1"/>
    <n v="43"/>
    <n v="51"/>
    <n v="0.84309999999999996"/>
    <n v="5"/>
    <n v="5"/>
    <n v="1"/>
    <n v="101"/>
    <n v="112"/>
    <n v="0.90180000000000005"/>
    <n v="144.16999999999999"/>
    <x v="25"/>
    <n v="5.34"/>
  </r>
  <r>
    <x v="1"/>
    <x v="1"/>
    <x v="1"/>
    <x v="1"/>
    <x v="842"/>
    <x v="840"/>
    <n v="0"/>
    <n v="33"/>
    <n v="0"/>
    <x v="1"/>
    <m/>
    <m/>
    <m/>
    <m/>
    <m/>
    <m/>
    <m/>
    <m/>
    <m/>
    <m/>
    <m/>
    <m/>
    <m/>
    <m/>
    <m/>
    <x v="1"/>
    <m/>
  </r>
  <r>
    <x v="1"/>
    <x v="4"/>
    <x v="22"/>
    <x v="33"/>
    <x v="843"/>
    <x v="841"/>
    <n v="18"/>
    <n v="78"/>
    <n v="0.23080000000000001"/>
    <x v="0"/>
    <n v="20"/>
    <n v="0.25"/>
    <n v="37"/>
    <n v="37"/>
    <n v="1"/>
    <n v="56"/>
    <n v="57"/>
    <n v="0.98250000000000004"/>
    <n v="45"/>
    <n v="56"/>
    <n v="0.80359999999999998"/>
    <n v="90"/>
    <n v="104"/>
    <n v="0.86539999999999995"/>
    <n v="163.77000000000001"/>
    <x v="3"/>
    <n v="6.82"/>
  </r>
  <r>
    <x v="1"/>
    <x v="3"/>
    <x v="19"/>
    <x v="24"/>
    <x v="844"/>
    <x v="842"/>
    <n v="7"/>
    <n v="39"/>
    <n v="0.17949999999999999"/>
    <x v="3"/>
    <n v="3"/>
    <n v="0.33329999999999999"/>
    <n v="6"/>
    <n v="6"/>
    <n v="1"/>
    <n v="30"/>
    <n v="31"/>
    <n v="0.9677"/>
    <n v="7"/>
    <n v="7"/>
    <n v="1"/>
    <n v="48"/>
    <n v="61"/>
    <n v="0.78690000000000004"/>
    <n v="68.87"/>
    <x v="0"/>
    <n v="6.26"/>
  </r>
  <r>
    <x v="1"/>
    <x v="1"/>
    <x v="1"/>
    <x v="1"/>
    <x v="845"/>
    <x v="843"/>
    <m/>
    <m/>
    <m/>
    <x v="3"/>
    <n v="1"/>
    <n v="1"/>
    <m/>
    <m/>
    <m/>
    <m/>
    <m/>
    <m/>
    <m/>
    <m/>
    <m/>
    <m/>
    <m/>
    <m/>
    <m/>
    <x v="1"/>
    <m/>
  </r>
  <r>
    <x v="1"/>
    <x v="2"/>
    <x v="11"/>
    <x v="20"/>
    <x v="846"/>
    <x v="844"/>
    <n v="20"/>
    <n v="62"/>
    <n v="0.3226"/>
    <x v="6"/>
    <n v="14"/>
    <n v="0.1429"/>
    <n v="41"/>
    <n v="42"/>
    <n v="0.97619999999999996"/>
    <n v="51"/>
    <n v="54"/>
    <n v="0.94440000000000002"/>
    <n v="34"/>
    <n v="74"/>
    <n v="0.45950000000000002"/>
    <n v="68"/>
    <n v="74"/>
    <n v="0.91890000000000005"/>
    <n v="121.92"/>
    <x v="2"/>
    <n v="6.1"/>
  </r>
  <r>
    <x v="1"/>
    <x v="2"/>
    <x v="18"/>
    <x v="23"/>
    <x v="847"/>
    <x v="845"/>
    <n v="9"/>
    <n v="18"/>
    <n v="0.5"/>
    <x v="1"/>
    <m/>
    <m/>
    <m/>
    <m/>
    <m/>
    <n v="1"/>
    <n v="1"/>
    <n v="1"/>
    <m/>
    <m/>
    <m/>
    <n v="24"/>
    <n v="26"/>
    <n v="0.92310000000000003"/>
    <m/>
    <x v="1"/>
    <m/>
  </r>
  <r>
    <x v="1"/>
    <x v="5"/>
    <x v="15"/>
    <x v="48"/>
    <x v="848"/>
    <x v="846"/>
    <n v="9"/>
    <n v="42"/>
    <n v="0.21429999999999999"/>
    <x v="7"/>
    <n v="31"/>
    <n v="0.19350000000000001"/>
    <n v="56"/>
    <n v="57"/>
    <n v="0.98250000000000004"/>
    <n v="38"/>
    <n v="39"/>
    <n v="0.97440000000000004"/>
    <n v="64"/>
    <n v="102"/>
    <n v="0.62749999999999995"/>
    <n v="46"/>
    <n v="58"/>
    <n v="0.79310000000000003"/>
    <n v="150.19999999999999"/>
    <x v="15"/>
    <n v="5.78"/>
  </r>
  <r>
    <x v="1"/>
    <x v="3"/>
    <x v="29"/>
    <x v="53"/>
    <x v="849"/>
    <x v="847"/>
    <n v="15"/>
    <n v="51"/>
    <n v="0.29409999999999997"/>
    <x v="2"/>
    <n v="8"/>
    <n v="0"/>
    <n v="17"/>
    <n v="18"/>
    <n v="0.94440000000000002"/>
    <n v="32"/>
    <n v="32"/>
    <n v="1"/>
    <n v="13"/>
    <n v="34"/>
    <n v="0.38240000000000002"/>
    <n v="53"/>
    <n v="68"/>
    <n v="0.77939999999999998"/>
    <n v="121.13"/>
    <x v="4"/>
    <n v="5.77"/>
  </r>
  <r>
    <x v="1"/>
    <x v="2"/>
    <x v="2"/>
    <x v="12"/>
    <x v="850"/>
    <x v="848"/>
    <n v="1"/>
    <n v="8"/>
    <n v="0.125"/>
    <x v="3"/>
    <n v="2"/>
    <n v="0.5"/>
    <n v="2"/>
    <n v="2"/>
    <n v="1"/>
    <n v="6"/>
    <n v="6"/>
    <n v="1"/>
    <n v="2"/>
    <n v="2"/>
    <n v="1"/>
    <n v="8"/>
    <n v="8"/>
    <n v="1"/>
    <n v="127.46"/>
    <x v="11"/>
    <n v="6.71"/>
  </r>
  <r>
    <x v="1"/>
    <x v="2"/>
    <x v="9"/>
    <x v="67"/>
    <x v="851"/>
    <x v="849"/>
    <n v="3"/>
    <n v="31"/>
    <n v="9.6799999999999997E-2"/>
    <x v="1"/>
    <m/>
    <m/>
    <n v="15"/>
    <n v="16"/>
    <n v="0.9375"/>
    <n v="27"/>
    <n v="30"/>
    <n v="0.9"/>
    <n v="12"/>
    <n v="17"/>
    <n v="0.70589999999999997"/>
    <n v="37"/>
    <n v="38"/>
    <n v="0.97370000000000001"/>
    <n v="116.48"/>
    <x v="20"/>
    <n v="6.85"/>
  </r>
  <r>
    <x v="1"/>
    <x v="0"/>
    <x v="3"/>
    <x v="29"/>
    <x v="852"/>
    <x v="850"/>
    <n v="3"/>
    <n v="6"/>
    <n v="0.5"/>
    <x v="3"/>
    <n v="10"/>
    <n v="0.1"/>
    <n v="33"/>
    <n v="35"/>
    <n v="0.94289999999999996"/>
    <m/>
    <m/>
    <m/>
    <n v="60"/>
    <n v="66"/>
    <n v="0.90910000000000002"/>
    <n v="9"/>
    <n v="9"/>
    <n v="1"/>
    <n v="203.8"/>
    <x v="15"/>
    <n v="7.84"/>
  </r>
  <r>
    <x v="1"/>
    <x v="5"/>
    <x v="15"/>
    <x v="48"/>
    <x v="853"/>
    <x v="851"/>
    <n v="2"/>
    <n v="13"/>
    <n v="0.15379999999999999"/>
    <x v="7"/>
    <n v="14"/>
    <n v="0.42859999999999998"/>
    <n v="10"/>
    <n v="10"/>
    <n v="1"/>
    <n v="13"/>
    <n v="14"/>
    <n v="0.92859999999999998"/>
    <n v="12"/>
    <n v="18"/>
    <n v="0.66669999999999996"/>
    <n v="13"/>
    <n v="17"/>
    <n v="0.76470000000000005"/>
    <n v="31.46"/>
    <x v="10"/>
    <n v="5.24"/>
  </r>
  <r>
    <x v="1"/>
    <x v="2"/>
    <x v="7"/>
    <x v="36"/>
    <x v="854"/>
    <x v="852"/>
    <n v="27"/>
    <n v="45"/>
    <n v="0.6"/>
    <x v="0"/>
    <n v="12"/>
    <n v="0.41670000000000001"/>
    <n v="31"/>
    <n v="32"/>
    <n v="0.96879999999999999"/>
    <n v="44"/>
    <n v="44"/>
    <n v="1"/>
    <n v="23"/>
    <n v="57"/>
    <n v="0.40350000000000003"/>
    <n v="48"/>
    <n v="55"/>
    <n v="0.87270000000000003"/>
    <n v="87.1"/>
    <x v="2"/>
    <n v="4.3499999999999996"/>
  </r>
  <r>
    <x v="1"/>
    <x v="0"/>
    <x v="21"/>
    <x v="31"/>
    <x v="855"/>
    <x v="853"/>
    <n v="5"/>
    <n v="20"/>
    <n v="0.25"/>
    <x v="2"/>
    <n v="2"/>
    <n v="0"/>
    <m/>
    <m/>
    <m/>
    <m/>
    <m/>
    <m/>
    <n v="1"/>
    <n v="1"/>
    <n v="1"/>
    <n v="24"/>
    <n v="24"/>
    <n v="1"/>
    <n v="143.66"/>
    <x v="8"/>
    <n v="7.98"/>
  </r>
  <r>
    <x v="1"/>
    <x v="0"/>
    <x v="14"/>
    <x v="16"/>
    <x v="856"/>
    <x v="854"/>
    <n v="25"/>
    <n v="83"/>
    <n v="0.30120000000000002"/>
    <x v="0"/>
    <n v="17"/>
    <n v="0.29409999999999997"/>
    <n v="44"/>
    <n v="46"/>
    <n v="0.95650000000000002"/>
    <n v="64"/>
    <n v="70"/>
    <n v="0.9143"/>
    <n v="59"/>
    <n v="76"/>
    <n v="0.77629999999999999"/>
    <n v="79"/>
    <n v="87"/>
    <n v="0.90800000000000003"/>
    <n v="167.72"/>
    <x v="9"/>
    <n v="6.71"/>
  </r>
  <r>
    <x v="1"/>
    <x v="3"/>
    <x v="25"/>
    <x v="70"/>
    <x v="857"/>
    <x v="855"/>
    <n v="28"/>
    <n v="87"/>
    <n v="0.32179999999999997"/>
    <x v="1"/>
    <m/>
    <m/>
    <m/>
    <m/>
    <m/>
    <m/>
    <m/>
    <m/>
    <m/>
    <m/>
    <m/>
    <m/>
    <m/>
    <m/>
    <m/>
    <x v="1"/>
    <m/>
  </r>
  <r>
    <x v="1"/>
    <x v="0"/>
    <x v="14"/>
    <x v="63"/>
    <x v="858"/>
    <x v="856"/>
    <n v="13"/>
    <n v="38"/>
    <n v="0.34210000000000002"/>
    <x v="5"/>
    <n v="19"/>
    <n v="0.15790000000000001"/>
    <n v="21"/>
    <n v="22"/>
    <n v="0.95450000000000002"/>
    <n v="32"/>
    <n v="34"/>
    <n v="0.94120000000000004"/>
    <n v="14"/>
    <n v="33"/>
    <n v="0.42420000000000002"/>
    <n v="37"/>
    <n v="44"/>
    <n v="0.84089999999999998"/>
    <n v="63.04"/>
    <x v="0"/>
    <n v="5.73"/>
  </r>
  <r>
    <x v="1"/>
    <x v="2"/>
    <x v="13"/>
    <x v="28"/>
    <x v="859"/>
    <x v="857"/>
    <n v="29"/>
    <n v="103"/>
    <n v="0.28160000000000002"/>
    <x v="8"/>
    <n v="15"/>
    <n v="0.26669999999999999"/>
    <n v="33"/>
    <n v="33"/>
    <n v="1"/>
    <n v="105"/>
    <n v="111"/>
    <n v="0.94589999999999996"/>
    <n v="37"/>
    <n v="49"/>
    <n v="0.75509999999999999"/>
    <n v="114"/>
    <n v="123"/>
    <n v="0.92679999999999996"/>
    <n v="183.1"/>
    <x v="15"/>
    <n v="7.04"/>
  </r>
  <r>
    <x v="1"/>
    <x v="2"/>
    <x v="7"/>
    <x v="27"/>
    <x v="860"/>
    <x v="858"/>
    <n v="36"/>
    <n v="94"/>
    <n v="0.38300000000000001"/>
    <x v="5"/>
    <n v="5"/>
    <n v="0.6"/>
    <n v="7"/>
    <n v="8"/>
    <n v="0.875"/>
    <n v="104"/>
    <n v="110"/>
    <n v="0.94550000000000001"/>
    <n v="2"/>
    <n v="8"/>
    <n v="0.25"/>
    <n v="104"/>
    <n v="129"/>
    <n v="0.80620000000000003"/>
    <n v="124"/>
    <x v="15"/>
    <n v="4.7699999999999996"/>
  </r>
  <r>
    <x v="1"/>
    <x v="2"/>
    <x v="10"/>
    <x v="46"/>
    <x v="862"/>
    <x v="860"/>
    <n v="9"/>
    <n v="42"/>
    <n v="0.21429999999999999"/>
    <x v="6"/>
    <n v="8"/>
    <n v="0.25"/>
    <n v="11"/>
    <n v="11"/>
    <n v="1"/>
    <n v="31"/>
    <n v="34"/>
    <n v="0.91180000000000005"/>
    <n v="11"/>
    <n v="18"/>
    <n v="0.61109999999999998"/>
    <n v="46"/>
    <n v="50"/>
    <n v="0.92"/>
    <n v="162.69999999999999"/>
    <x v="4"/>
    <n v="7.75"/>
  </r>
  <r>
    <x v="1"/>
    <x v="4"/>
    <x v="22"/>
    <x v="52"/>
    <x v="863"/>
    <x v="861"/>
    <n v="31"/>
    <n v="87"/>
    <n v="0.35630000000000001"/>
    <x v="8"/>
    <n v="20"/>
    <n v="0.2"/>
    <n v="25"/>
    <n v="25"/>
    <n v="1"/>
    <n v="64"/>
    <n v="67"/>
    <n v="0.95520000000000005"/>
    <n v="24"/>
    <n v="31"/>
    <n v="0.7742"/>
    <n v="91"/>
    <n v="91"/>
    <n v="1"/>
    <n v="139.30000000000001"/>
    <x v="6"/>
    <n v="6.06"/>
  </r>
  <r>
    <x v="1"/>
    <x v="2"/>
    <x v="13"/>
    <x v="51"/>
    <x v="864"/>
    <x v="862"/>
    <n v="6"/>
    <n v="39"/>
    <n v="0.15379999999999999"/>
    <x v="1"/>
    <m/>
    <m/>
    <m/>
    <m/>
    <m/>
    <n v="20"/>
    <n v="21"/>
    <n v="0.95240000000000002"/>
    <m/>
    <m/>
    <m/>
    <n v="48"/>
    <n v="62"/>
    <n v="0.7742"/>
    <m/>
    <x v="1"/>
    <m/>
  </r>
  <r>
    <x v="1"/>
    <x v="1"/>
    <x v="1"/>
    <x v="1"/>
    <x v="865"/>
    <x v="863"/>
    <n v="0"/>
    <n v="2"/>
    <n v="0"/>
    <x v="1"/>
    <m/>
    <m/>
    <m/>
    <m/>
    <m/>
    <m/>
    <m/>
    <m/>
    <m/>
    <m/>
    <m/>
    <m/>
    <m/>
    <m/>
    <m/>
    <x v="1"/>
    <m/>
  </r>
  <r>
    <x v="1"/>
    <x v="2"/>
    <x v="7"/>
    <x v="36"/>
    <x v="866"/>
    <x v="864"/>
    <n v="6"/>
    <n v="40"/>
    <n v="0.15"/>
    <x v="1"/>
    <m/>
    <m/>
    <n v="22"/>
    <n v="28"/>
    <n v="0.78569999999999995"/>
    <n v="50"/>
    <n v="50"/>
    <n v="1"/>
    <n v="34"/>
    <n v="49"/>
    <n v="0.69389999999999996"/>
    <n v="48"/>
    <n v="56"/>
    <n v="0.85709999999999997"/>
    <n v="99.49"/>
    <x v="4"/>
    <n v="4.74"/>
  </r>
  <r>
    <x v="1"/>
    <x v="3"/>
    <x v="29"/>
    <x v="45"/>
    <x v="867"/>
    <x v="865"/>
    <n v="5"/>
    <n v="56"/>
    <n v="8.9300000000000004E-2"/>
    <x v="2"/>
    <n v="10"/>
    <n v="0"/>
    <n v="7"/>
    <n v="7"/>
    <n v="1"/>
    <n v="36"/>
    <n v="36"/>
    <n v="1"/>
    <n v="4"/>
    <n v="8"/>
    <n v="0.5"/>
    <n v="63"/>
    <n v="83"/>
    <n v="0.75900000000000001"/>
    <n v="125.32"/>
    <x v="6"/>
    <n v="5.45"/>
  </r>
  <r>
    <x v="1"/>
    <x v="0"/>
    <x v="0"/>
    <x v="61"/>
    <x v="868"/>
    <x v="866"/>
    <n v="2"/>
    <n v="10"/>
    <n v="0.2"/>
    <x v="2"/>
    <n v="3"/>
    <n v="0"/>
    <n v="7"/>
    <n v="8"/>
    <n v="0.875"/>
    <m/>
    <m/>
    <m/>
    <n v="7"/>
    <n v="11"/>
    <n v="0.63639999999999997"/>
    <n v="16"/>
    <n v="18"/>
    <n v="0.88890000000000002"/>
    <n v="205.49"/>
    <x v="6"/>
    <n v="8.93"/>
  </r>
  <r>
    <x v="1"/>
    <x v="4"/>
    <x v="22"/>
    <x v="47"/>
    <x v="1182"/>
    <x v="1175"/>
    <n v="4"/>
    <n v="29"/>
    <n v="0.13789999999999999"/>
    <x v="1"/>
    <m/>
    <m/>
    <m/>
    <m/>
    <m/>
    <n v="19"/>
    <n v="19"/>
    <n v="1"/>
    <m/>
    <m/>
    <m/>
    <n v="34"/>
    <n v="36"/>
    <n v="0.94440000000000002"/>
    <n v="38.31"/>
    <x v="17"/>
    <n v="5.47"/>
  </r>
  <r>
    <x v="1"/>
    <x v="2"/>
    <x v="11"/>
    <x v="11"/>
    <x v="869"/>
    <x v="867"/>
    <n v="34"/>
    <n v="79"/>
    <n v="0.4304"/>
    <x v="6"/>
    <n v="14"/>
    <n v="0.1429"/>
    <n v="30"/>
    <n v="31"/>
    <n v="0.9677"/>
    <n v="61"/>
    <n v="69"/>
    <n v="0.8841"/>
    <n v="19"/>
    <n v="44"/>
    <n v="0.43180000000000002"/>
    <n v="85"/>
    <n v="93"/>
    <n v="0.91400000000000003"/>
    <n v="121.97"/>
    <x v="6"/>
    <n v="5.3"/>
  </r>
  <r>
    <x v="1"/>
    <x v="2"/>
    <x v="11"/>
    <x v="11"/>
    <x v="871"/>
    <x v="869"/>
    <n v="17"/>
    <n v="84"/>
    <n v="0.2024"/>
    <x v="6"/>
    <n v="13"/>
    <n v="0.15379999999999999"/>
    <n v="16"/>
    <n v="17"/>
    <n v="0.94120000000000004"/>
    <n v="89"/>
    <n v="91"/>
    <n v="0.97799999999999998"/>
    <n v="19"/>
    <n v="32"/>
    <n v="0.59379999999999999"/>
    <n v="88"/>
    <n v="107"/>
    <n v="0.82240000000000002"/>
    <n v="122.65"/>
    <x v="9"/>
    <n v="4.91"/>
  </r>
  <r>
    <x v="1"/>
    <x v="2"/>
    <x v="13"/>
    <x v="51"/>
    <x v="1183"/>
    <x v="1176"/>
    <n v="1"/>
    <n v="8"/>
    <n v="0.125"/>
    <x v="1"/>
    <m/>
    <m/>
    <m/>
    <m/>
    <m/>
    <n v="1"/>
    <n v="1"/>
    <n v="1"/>
    <m/>
    <m/>
    <m/>
    <n v="11"/>
    <n v="16"/>
    <n v="0.6875"/>
    <m/>
    <x v="1"/>
    <m/>
  </r>
  <r>
    <x v="1"/>
    <x v="2"/>
    <x v="10"/>
    <x v="21"/>
    <x v="872"/>
    <x v="870"/>
    <n v="1"/>
    <n v="12"/>
    <n v="8.3299999999999999E-2"/>
    <x v="2"/>
    <n v="1"/>
    <n v="0"/>
    <n v="1"/>
    <n v="1"/>
    <n v="1"/>
    <n v="5"/>
    <n v="5"/>
    <n v="1"/>
    <m/>
    <m/>
    <m/>
    <n v="13"/>
    <n v="13"/>
    <n v="1"/>
    <n v="162.59"/>
    <x v="5"/>
    <n v="7.39"/>
  </r>
  <r>
    <x v="1"/>
    <x v="3"/>
    <x v="6"/>
    <x v="6"/>
    <x v="873"/>
    <x v="871"/>
    <n v="14"/>
    <n v="59"/>
    <n v="0.23730000000000001"/>
    <x v="8"/>
    <n v="10"/>
    <n v="0.4"/>
    <n v="14"/>
    <n v="14"/>
    <n v="1"/>
    <n v="42"/>
    <n v="42"/>
    <n v="1"/>
    <n v="16"/>
    <n v="25"/>
    <n v="0.64"/>
    <n v="63"/>
    <n v="94"/>
    <n v="0.67020000000000002"/>
    <n v="136.56"/>
    <x v="2"/>
    <n v="6.83"/>
  </r>
  <r>
    <x v="1"/>
    <x v="2"/>
    <x v="12"/>
    <x v="13"/>
    <x v="874"/>
    <x v="872"/>
    <n v="9"/>
    <n v="65"/>
    <n v="0.13850000000000001"/>
    <x v="6"/>
    <n v="10"/>
    <n v="0.2"/>
    <n v="44"/>
    <n v="44"/>
    <n v="1"/>
    <n v="46"/>
    <n v="50"/>
    <n v="0.92"/>
    <n v="55"/>
    <n v="78"/>
    <n v="0.70509999999999995"/>
    <n v="74"/>
    <n v="81"/>
    <n v="0.91359999999999997"/>
    <n v="175.72"/>
    <x v="9"/>
    <n v="7.03"/>
  </r>
  <r>
    <x v="1"/>
    <x v="1"/>
    <x v="1"/>
    <x v="1"/>
    <x v="1184"/>
    <x v="1177"/>
    <n v="0"/>
    <n v="1"/>
    <n v="0"/>
    <x v="1"/>
    <m/>
    <m/>
    <m/>
    <m/>
    <m/>
    <m/>
    <m/>
    <m/>
    <m/>
    <m/>
    <m/>
    <m/>
    <m/>
    <m/>
    <m/>
    <x v="1"/>
    <m/>
  </r>
  <r>
    <x v="1"/>
    <x v="2"/>
    <x v="12"/>
    <x v="13"/>
    <x v="875"/>
    <x v="873"/>
    <m/>
    <m/>
    <m/>
    <x v="0"/>
    <n v="19"/>
    <n v="0.26319999999999999"/>
    <m/>
    <m/>
    <m/>
    <m/>
    <m/>
    <m/>
    <m/>
    <m/>
    <m/>
    <m/>
    <m/>
    <m/>
    <m/>
    <x v="1"/>
    <m/>
  </r>
  <r>
    <x v="1"/>
    <x v="1"/>
    <x v="1"/>
    <x v="1"/>
    <x v="1185"/>
    <x v="1178"/>
    <m/>
    <m/>
    <m/>
    <x v="2"/>
    <n v="1"/>
    <n v="0"/>
    <m/>
    <m/>
    <m/>
    <m/>
    <m/>
    <m/>
    <m/>
    <m/>
    <m/>
    <m/>
    <m/>
    <m/>
    <m/>
    <x v="1"/>
    <m/>
  </r>
  <r>
    <x v="1"/>
    <x v="2"/>
    <x v="2"/>
    <x v="2"/>
    <x v="876"/>
    <x v="874"/>
    <n v="0"/>
    <n v="7"/>
    <n v="0"/>
    <x v="2"/>
    <n v="1"/>
    <n v="0"/>
    <n v="2"/>
    <n v="2"/>
    <n v="1"/>
    <n v="2"/>
    <n v="2"/>
    <n v="1"/>
    <n v="0"/>
    <n v="2"/>
    <n v="0"/>
    <n v="7"/>
    <n v="8"/>
    <n v="0.875"/>
    <n v="129.72"/>
    <x v="5"/>
    <n v="5.9"/>
  </r>
  <r>
    <x v="1"/>
    <x v="0"/>
    <x v="28"/>
    <x v="44"/>
    <x v="878"/>
    <x v="876"/>
    <n v="16"/>
    <n v="69"/>
    <n v="0.2319"/>
    <x v="2"/>
    <n v="10"/>
    <n v="0"/>
    <n v="31"/>
    <n v="32"/>
    <n v="0.96879999999999999"/>
    <n v="76"/>
    <n v="80"/>
    <n v="0.95"/>
    <n v="24"/>
    <n v="52"/>
    <n v="0.46150000000000002"/>
    <n v="82"/>
    <n v="98"/>
    <n v="0.8367"/>
    <n v="126.39"/>
    <x v="9"/>
    <n v="5.0599999999999996"/>
  </r>
  <r>
    <x v="1"/>
    <x v="2"/>
    <x v="9"/>
    <x v="26"/>
    <x v="879"/>
    <x v="877"/>
    <n v="28"/>
    <n v="89"/>
    <n v="0.31459999999999999"/>
    <x v="3"/>
    <n v="15"/>
    <n v="6.6699999999999995E-2"/>
    <n v="29"/>
    <n v="30"/>
    <n v="0.9667"/>
    <n v="78"/>
    <n v="80"/>
    <n v="0.97499999999999998"/>
    <n v="38"/>
    <n v="51"/>
    <n v="0.74509999999999998"/>
    <n v="96"/>
    <n v="114"/>
    <n v="0.84209999999999996"/>
    <n v="234.08"/>
    <x v="25"/>
    <n v="8.67"/>
  </r>
  <r>
    <x v="1"/>
    <x v="2"/>
    <x v="11"/>
    <x v="11"/>
    <x v="880"/>
    <x v="878"/>
    <n v="17"/>
    <n v="62"/>
    <n v="0.2742"/>
    <x v="6"/>
    <n v="19"/>
    <n v="0.1053"/>
    <n v="23"/>
    <n v="23"/>
    <n v="1"/>
    <n v="58"/>
    <n v="60"/>
    <n v="0.9667"/>
    <n v="31"/>
    <n v="43"/>
    <n v="0.72089999999999999"/>
    <n v="66"/>
    <n v="79"/>
    <n v="0.83540000000000003"/>
    <n v="115.07"/>
    <x v="4"/>
    <n v="5.48"/>
  </r>
  <r>
    <x v="1"/>
    <x v="3"/>
    <x v="6"/>
    <x v="6"/>
    <x v="881"/>
    <x v="879"/>
    <n v="22"/>
    <n v="60"/>
    <n v="0.36670000000000003"/>
    <x v="8"/>
    <n v="20"/>
    <n v="0.2"/>
    <n v="50"/>
    <n v="50"/>
    <n v="1"/>
    <n v="42"/>
    <n v="42"/>
    <n v="1"/>
    <n v="43"/>
    <n v="90"/>
    <n v="0.4778"/>
    <n v="62"/>
    <n v="89"/>
    <n v="0.6966"/>
    <n v="132.68"/>
    <x v="9"/>
    <n v="5.31"/>
  </r>
  <r>
    <x v="1"/>
    <x v="2"/>
    <x v="2"/>
    <x v="2"/>
    <x v="883"/>
    <x v="881"/>
    <n v="1"/>
    <n v="6"/>
    <n v="0.16669999999999999"/>
    <x v="1"/>
    <m/>
    <m/>
    <m/>
    <m/>
    <m/>
    <m/>
    <m/>
    <m/>
    <m/>
    <m/>
    <m/>
    <n v="6"/>
    <n v="6"/>
    <n v="1"/>
    <n v="155.35"/>
    <x v="3"/>
    <n v="6.47"/>
  </r>
  <r>
    <x v="1"/>
    <x v="3"/>
    <x v="6"/>
    <x v="64"/>
    <x v="884"/>
    <x v="882"/>
    <n v="17"/>
    <n v="63"/>
    <n v="0.26979999999999998"/>
    <x v="2"/>
    <n v="2"/>
    <n v="0"/>
    <n v="5"/>
    <n v="5"/>
    <n v="1"/>
    <n v="35"/>
    <n v="36"/>
    <n v="0.97219999999999995"/>
    <n v="1"/>
    <n v="5"/>
    <n v="0.2"/>
    <n v="64"/>
    <n v="72"/>
    <n v="0.88890000000000002"/>
    <n v="86.34"/>
    <x v="20"/>
    <n v="5.08"/>
  </r>
  <r>
    <x v="1"/>
    <x v="4"/>
    <x v="27"/>
    <x v="43"/>
    <x v="1186"/>
    <x v="1179"/>
    <n v="1"/>
    <n v="6"/>
    <n v="0.16669999999999999"/>
    <x v="1"/>
    <m/>
    <m/>
    <m/>
    <m/>
    <m/>
    <m/>
    <m/>
    <m/>
    <m/>
    <m/>
    <m/>
    <n v="9"/>
    <n v="10"/>
    <n v="0.9"/>
    <n v="21.41"/>
    <x v="24"/>
    <n v="5.35"/>
  </r>
  <r>
    <x v="1"/>
    <x v="3"/>
    <x v="24"/>
    <x v="59"/>
    <x v="887"/>
    <x v="885"/>
    <n v="19"/>
    <n v="78"/>
    <n v="0.24360000000000001"/>
    <x v="6"/>
    <n v="19"/>
    <n v="0.1053"/>
    <n v="41"/>
    <n v="42"/>
    <n v="0.97619999999999996"/>
    <n v="64"/>
    <n v="66"/>
    <n v="0.96970000000000001"/>
    <n v="42"/>
    <n v="66"/>
    <n v="0.63639999999999997"/>
    <n v="90"/>
    <n v="110"/>
    <n v="0.81820000000000004"/>
    <n v="161.72"/>
    <x v="25"/>
    <n v="5.99"/>
  </r>
  <r>
    <x v="1"/>
    <x v="2"/>
    <x v="11"/>
    <x v="11"/>
    <x v="888"/>
    <x v="886"/>
    <n v="30"/>
    <n v="88"/>
    <n v="0.34089999999999998"/>
    <x v="6"/>
    <n v="20"/>
    <n v="0.1"/>
    <n v="21"/>
    <n v="24"/>
    <n v="0.875"/>
    <n v="67"/>
    <n v="76"/>
    <n v="0.88160000000000005"/>
    <n v="25"/>
    <n v="42"/>
    <n v="0.59519999999999995"/>
    <n v="91"/>
    <n v="100"/>
    <n v="0.91"/>
    <n v="135.21"/>
    <x v="6"/>
    <n v="5.88"/>
  </r>
  <r>
    <x v="1"/>
    <x v="2"/>
    <x v="11"/>
    <x v="11"/>
    <x v="889"/>
    <x v="887"/>
    <n v="13"/>
    <n v="72"/>
    <n v="0.18060000000000001"/>
    <x v="6"/>
    <n v="16"/>
    <n v="0.125"/>
    <n v="42"/>
    <n v="45"/>
    <n v="0.93330000000000002"/>
    <n v="67"/>
    <n v="68"/>
    <n v="0.98529999999999995"/>
    <n v="39"/>
    <n v="66"/>
    <n v="0.59089999999999998"/>
    <n v="78"/>
    <n v="89"/>
    <n v="0.87639999999999996"/>
    <n v="143.41"/>
    <x v="15"/>
    <n v="5.52"/>
  </r>
  <r>
    <x v="1"/>
    <x v="0"/>
    <x v="3"/>
    <x v="29"/>
    <x v="890"/>
    <x v="888"/>
    <n v="15"/>
    <n v="77"/>
    <n v="0.1948"/>
    <x v="6"/>
    <n v="11"/>
    <n v="0.18179999999999999"/>
    <n v="56"/>
    <n v="56"/>
    <n v="1"/>
    <m/>
    <m/>
    <m/>
    <n v="58"/>
    <n v="92"/>
    <n v="0.63039999999999996"/>
    <n v="70"/>
    <n v="73"/>
    <n v="0.95889999999999997"/>
    <n v="230.51"/>
    <x v="9"/>
    <n v="9.2200000000000006"/>
  </r>
  <r>
    <x v="1"/>
    <x v="3"/>
    <x v="24"/>
    <x v="59"/>
    <x v="891"/>
    <x v="889"/>
    <n v="18"/>
    <n v="86"/>
    <n v="0.20930000000000001"/>
    <x v="3"/>
    <n v="10"/>
    <n v="0.1"/>
    <n v="36"/>
    <n v="38"/>
    <n v="0.94740000000000002"/>
    <n v="55"/>
    <n v="58"/>
    <n v="0.94830000000000003"/>
    <n v="28"/>
    <n v="63"/>
    <n v="0.44440000000000002"/>
    <n v="101"/>
    <n v="119"/>
    <n v="0.84870000000000001"/>
    <n v="150.56"/>
    <x v="9"/>
    <n v="6.02"/>
  </r>
  <r>
    <x v="1"/>
    <x v="2"/>
    <x v="11"/>
    <x v="11"/>
    <x v="892"/>
    <x v="890"/>
    <n v="29"/>
    <n v="80"/>
    <n v="0.36249999999999999"/>
    <x v="3"/>
    <n v="12"/>
    <n v="8.3299999999999999E-2"/>
    <n v="43"/>
    <n v="44"/>
    <n v="0.97729999999999995"/>
    <n v="71"/>
    <n v="73"/>
    <n v="0.97260000000000002"/>
    <n v="31"/>
    <n v="65"/>
    <n v="0.47689999999999999"/>
    <n v="83"/>
    <n v="90"/>
    <n v="0.92220000000000002"/>
    <n v="137.18"/>
    <x v="15"/>
    <n v="5.28"/>
  </r>
  <r>
    <x v="1"/>
    <x v="3"/>
    <x v="25"/>
    <x v="70"/>
    <x v="893"/>
    <x v="891"/>
    <n v="19"/>
    <n v="48"/>
    <n v="0.39579999999999999"/>
    <x v="1"/>
    <m/>
    <m/>
    <n v="11"/>
    <n v="12"/>
    <n v="0.91669999999999996"/>
    <n v="48"/>
    <n v="49"/>
    <n v="0.97960000000000003"/>
    <n v="7"/>
    <n v="14"/>
    <n v="0.5"/>
    <n v="58"/>
    <n v="72"/>
    <n v="0.80559999999999998"/>
    <n v="81.41"/>
    <x v="19"/>
    <n v="5.09"/>
  </r>
  <r>
    <x v="1"/>
    <x v="2"/>
    <x v="9"/>
    <x v="26"/>
    <x v="894"/>
    <x v="892"/>
    <n v="17"/>
    <n v="49"/>
    <n v="0.34689999999999999"/>
    <x v="1"/>
    <m/>
    <m/>
    <n v="2"/>
    <n v="2"/>
    <n v="1"/>
    <n v="46"/>
    <n v="49"/>
    <n v="0.93879999999999997"/>
    <n v="1"/>
    <n v="3"/>
    <n v="0.33329999999999999"/>
    <n v="54"/>
    <n v="67"/>
    <n v="0.80600000000000005"/>
    <n v="167.1"/>
    <x v="25"/>
    <n v="6.19"/>
  </r>
  <r>
    <x v="1"/>
    <x v="3"/>
    <x v="6"/>
    <x v="64"/>
    <x v="895"/>
    <x v="893"/>
    <n v="11"/>
    <n v="31"/>
    <n v="0.3548"/>
    <x v="1"/>
    <m/>
    <m/>
    <n v="1"/>
    <n v="1"/>
    <n v="1"/>
    <n v="13"/>
    <n v="13"/>
    <n v="1"/>
    <n v="1"/>
    <n v="3"/>
    <n v="0.33329999999999999"/>
    <n v="32"/>
    <n v="35"/>
    <n v="0.9143"/>
    <n v="39.04"/>
    <x v="27"/>
    <n v="4.34"/>
  </r>
  <r>
    <x v="1"/>
    <x v="0"/>
    <x v="0"/>
    <x v="0"/>
    <x v="896"/>
    <x v="894"/>
    <n v="3"/>
    <n v="18"/>
    <n v="0.16669999999999999"/>
    <x v="2"/>
    <n v="4"/>
    <n v="0"/>
    <n v="10"/>
    <n v="11"/>
    <n v="0.90910000000000002"/>
    <m/>
    <m/>
    <m/>
    <n v="8"/>
    <n v="11"/>
    <n v="0.72729999999999995"/>
    <n v="18"/>
    <n v="18"/>
    <n v="1"/>
    <n v="216.62"/>
    <x v="15"/>
    <n v="8.33"/>
  </r>
  <r>
    <x v="1"/>
    <x v="3"/>
    <x v="29"/>
    <x v="45"/>
    <x v="897"/>
    <x v="895"/>
    <n v="17"/>
    <n v="56"/>
    <n v="0.30359999999999998"/>
    <x v="2"/>
    <n v="11"/>
    <n v="0"/>
    <n v="12"/>
    <n v="12"/>
    <n v="1"/>
    <n v="35"/>
    <n v="36"/>
    <n v="0.97219999999999995"/>
    <n v="13"/>
    <n v="20"/>
    <n v="0.65"/>
    <n v="51"/>
    <n v="62"/>
    <n v="0.8226"/>
    <n v="124.99"/>
    <x v="4"/>
    <n v="5.95"/>
  </r>
  <r>
    <x v="1"/>
    <x v="2"/>
    <x v="10"/>
    <x v="46"/>
    <x v="898"/>
    <x v="896"/>
    <n v="6"/>
    <n v="13"/>
    <n v="0.46150000000000002"/>
    <x v="5"/>
    <n v="8"/>
    <n v="0.375"/>
    <n v="8"/>
    <n v="8"/>
    <n v="1"/>
    <n v="10"/>
    <n v="10"/>
    <n v="1"/>
    <n v="8"/>
    <n v="12"/>
    <n v="0.66669999999999996"/>
    <n v="11"/>
    <n v="14"/>
    <n v="0.78569999999999995"/>
    <n v="37.32"/>
    <x v="13"/>
    <n v="4.67"/>
  </r>
  <r>
    <x v="1"/>
    <x v="3"/>
    <x v="29"/>
    <x v="53"/>
    <x v="899"/>
    <x v="897"/>
    <n v="1"/>
    <n v="3"/>
    <n v="0.33329999999999999"/>
    <x v="1"/>
    <m/>
    <m/>
    <m/>
    <m/>
    <m/>
    <m/>
    <m/>
    <m/>
    <m/>
    <m/>
    <m/>
    <n v="5"/>
    <n v="5"/>
    <n v="1"/>
    <m/>
    <x v="1"/>
    <m/>
  </r>
  <r>
    <x v="1"/>
    <x v="2"/>
    <x v="7"/>
    <x v="38"/>
    <x v="901"/>
    <x v="899"/>
    <n v="33"/>
    <n v="74"/>
    <n v="0.44590000000000002"/>
    <x v="3"/>
    <n v="13"/>
    <n v="7.6899999999999996E-2"/>
    <n v="31"/>
    <n v="32"/>
    <n v="0.96879999999999999"/>
    <n v="72"/>
    <n v="74"/>
    <n v="0.97299999999999998"/>
    <n v="14"/>
    <n v="54"/>
    <n v="0.25929999999999997"/>
    <n v="82"/>
    <n v="86"/>
    <n v="0.95350000000000001"/>
    <n v="111.61"/>
    <x v="5"/>
    <n v="5.07"/>
  </r>
  <r>
    <x v="1"/>
    <x v="4"/>
    <x v="5"/>
    <x v="5"/>
    <x v="902"/>
    <x v="900"/>
    <n v="23"/>
    <n v="94"/>
    <n v="0.2447"/>
    <x v="6"/>
    <n v="21"/>
    <n v="9.5200000000000007E-2"/>
    <n v="29"/>
    <n v="29"/>
    <n v="1"/>
    <n v="66"/>
    <n v="66"/>
    <n v="1"/>
    <n v="38"/>
    <n v="48"/>
    <n v="0.79169999999999996"/>
    <n v="99"/>
    <n v="112"/>
    <n v="0.88390000000000002"/>
    <n v="171.32"/>
    <x v="6"/>
    <n v="7.45"/>
  </r>
  <r>
    <x v="1"/>
    <x v="4"/>
    <x v="22"/>
    <x v="47"/>
    <x v="903"/>
    <x v="901"/>
    <n v="8"/>
    <n v="20"/>
    <n v="0.4"/>
    <x v="1"/>
    <m/>
    <m/>
    <m/>
    <m/>
    <m/>
    <m/>
    <m/>
    <m/>
    <m/>
    <m/>
    <m/>
    <n v="0"/>
    <n v="1"/>
    <n v="0"/>
    <m/>
    <x v="1"/>
    <m/>
  </r>
  <r>
    <x v="1"/>
    <x v="0"/>
    <x v="14"/>
    <x v="63"/>
    <x v="904"/>
    <x v="902"/>
    <n v="13"/>
    <n v="37"/>
    <n v="0.35139999999999999"/>
    <x v="5"/>
    <n v="13"/>
    <n v="0.23080000000000001"/>
    <n v="34"/>
    <n v="36"/>
    <n v="0.94440000000000002"/>
    <n v="41"/>
    <n v="42"/>
    <n v="0.97619999999999996"/>
    <n v="51"/>
    <n v="71"/>
    <n v="0.71830000000000005"/>
    <n v="46"/>
    <n v="60"/>
    <n v="0.76670000000000005"/>
    <n v="129.15"/>
    <x v="5"/>
    <n v="5.87"/>
  </r>
  <r>
    <x v="1"/>
    <x v="3"/>
    <x v="29"/>
    <x v="53"/>
    <x v="905"/>
    <x v="903"/>
    <n v="4"/>
    <n v="48"/>
    <n v="8.3299999999999999E-2"/>
    <x v="2"/>
    <n v="2"/>
    <n v="0"/>
    <n v="2"/>
    <n v="2"/>
    <n v="1"/>
    <n v="37"/>
    <n v="39"/>
    <n v="0.94869999999999999"/>
    <n v="2"/>
    <n v="3"/>
    <n v="0.66669999999999996"/>
    <n v="52"/>
    <n v="60"/>
    <n v="0.86670000000000003"/>
    <n v="126.96"/>
    <x v="6"/>
    <n v="5.52"/>
  </r>
  <r>
    <x v="1"/>
    <x v="1"/>
    <x v="1"/>
    <x v="1"/>
    <x v="906"/>
    <x v="904"/>
    <n v="0"/>
    <n v="16"/>
    <n v="0"/>
    <x v="1"/>
    <m/>
    <m/>
    <m/>
    <m/>
    <m/>
    <m/>
    <m/>
    <m/>
    <m/>
    <m/>
    <m/>
    <m/>
    <m/>
    <m/>
    <m/>
    <x v="1"/>
    <m/>
  </r>
  <r>
    <x v="1"/>
    <x v="1"/>
    <x v="1"/>
    <x v="1"/>
    <x v="908"/>
    <x v="906"/>
    <n v="264"/>
    <n v="857"/>
    <n v="0.30809999999999998"/>
    <x v="2"/>
    <n v="1"/>
    <n v="0"/>
    <m/>
    <m/>
    <m/>
    <m/>
    <m/>
    <m/>
    <m/>
    <m/>
    <m/>
    <m/>
    <m/>
    <m/>
    <m/>
    <x v="1"/>
    <m/>
  </r>
  <r>
    <x v="1"/>
    <x v="0"/>
    <x v="3"/>
    <x v="29"/>
    <x v="909"/>
    <x v="907"/>
    <n v="0"/>
    <n v="3"/>
    <n v="0"/>
    <x v="1"/>
    <m/>
    <m/>
    <n v="1"/>
    <n v="1"/>
    <n v="1"/>
    <m/>
    <m/>
    <m/>
    <n v="0"/>
    <n v="1"/>
    <n v="0"/>
    <n v="4"/>
    <n v="4"/>
    <n v="1"/>
    <n v="260.14"/>
    <x v="15"/>
    <n v="10.01"/>
  </r>
  <r>
    <x v="1"/>
    <x v="1"/>
    <x v="1"/>
    <x v="1"/>
    <x v="910"/>
    <x v="908"/>
    <n v="0"/>
    <n v="45"/>
    <n v="0"/>
    <x v="1"/>
    <m/>
    <m/>
    <m/>
    <m/>
    <m/>
    <m/>
    <m/>
    <m/>
    <m/>
    <m/>
    <m/>
    <m/>
    <m/>
    <m/>
    <m/>
    <x v="1"/>
    <m/>
  </r>
  <r>
    <x v="1"/>
    <x v="2"/>
    <x v="18"/>
    <x v="23"/>
    <x v="911"/>
    <x v="909"/>
    <n v="11"/>
    <n v="56"/>
    <n v="0.19639999999999999"/>
    <x v="9"/>
    <n v="25"/>
    <n v="0.32"/>
    <n v="61"/>
    <n v="61"/>
    <n v="1"/>
    <n v="67"/>
    <n v="67"/>
    <n v="1"/>
    <n v="69"/>
    <n v="103"/>
    <n v="0.66990000000000005"/>
    <n v="61"/>
    <n v="76"/>
    <n v="0.80259999999999998"/>
    <n v="163.30000000000001"/>
    <x v="9"/>
    <n v="6.53"/>
  </r>
  <r>
    <x v="1"/>
    <x v="2"/>
    <x v="13"/>
    <x v="28"/>
    <x v="912"/>
    <x v="910"/>
    <m/>
    <m/>
    <m/>
    <x v="2"/>
    <n v="2"/>
    <n v="0"/>
    <m/>
    <m/>
    <m/>
    <m/>
    <m/>
    <m/>
    <m/>
    <m/>
    <m/>
    <m/>
    <m/>
    <m/>
    <m/>
    <x v="1"/>
    <m/>
  </r>
  <r>
    <x v="1"/>
    <x v="2"/>
    <x v="7"/>
    <x v="38"/>
    <x v="913"/>
    <x v="911"/>
    <n v="21"/>
    <n v="86"/>
    <n v="0.2442"/>
    <x v="2"/>
    <n v="8"/>
    <n v="0"/>
    <n v="53"/>
    <n v="57"/>
    <n v="0.92979999999999996"/>
    <n v="79"/>
    <n v="83"/>
    <n v="0.95179999999999998"/>
    <n v="40"/>
    <n v="74"/>
    <n v="0.54049999999999998"/>
    <n v="96"/>
    <n v="100"/>
    <n v="0.96"/>
    <n v="172.99"/>
    <x v="15"/>
    <n v="6.65"/>
  </r>
  <r>
    <x v="1"/>
    <x v="2"/>
    <x v="2"/>
    <x v="2"/>
    <x v="914"/>
    <x v="912"/>
    <n v="35"/>
    <n v="79"/>
    <n v="0.443"/>
    <x v="0"/>
    <n v="11"/>
    <n v="0.45450000000000002"/>
    <n v="18"/>
    <n v="18"/>
    <n v="1"/>
    <n v="29"/>
    <n v="30"/>
    <n v="0.9667"/>
    <n v="20"/>
    <n v="23"/>
    <n v="0.86960000000000004"/>
    <n v="103"/>
    <n v="110"/>
    <n v="0.93640000000000001"/>
    <n v="208.17"/>
    <x v="28"/>
    <n v="7.43"/>
  </r>
  <r>
    <x v="1"/>
    <x v="2"/>
    <x v="9"/>
    <x v="26"/>
    <x v="915"/>
    <x v="913"/>
    <n v="10"/>
    <n v="53"/>
    <n v="0.18870000000000001"/>
    <x v="3"/>
    <n v="21"/>
    <n v="4.7600000000000003E-2"/>
    <n v="10"/>
    <n v="11"/>
    <n v="0.90910000000000002"/>
    <n v="57"/>
    <n v="59"/>
    <n v="0.96609999999999996"/>
    <n v="7"/>
    <n v="16"/>
    <n v="0.4375"/>
    <n v="60"/>
    <n v="77"/>
    <n v="0.7792"/>
    <n v="146.11000000000001"/>
    <x v="3"/>
    <n v="6.09"/>
  </r>
  <r>
    <x v="1"/>
    <x v="0"/>
    <x v="0"/>
    <x v="0"/>
    <x v="916"/>
    <x v="914"/>
    <n v="0"/>
    <n v="3"/>
    <n v="0"/>
    <x v="1"/>
    <m/>
    <m/>
    <m/>
    <m/>
    <m/>
    <m/>
    <m/>
    <m/>
    <m/>
    <m/>
    <m/>
    <n v="3"/>
    <n v="3"/>
    <n v="1"/>
    <n v="190.7"/>
    <x v="9"/>
    <n v="7.63"/>
  </r>
  <r>
    <x v="1"/>
    <x v="0"/>
    <x v="23"/>
    <x v="35"/>
    <x v="917"/>
    <x v="915"/>
    <n v="25"/>
    <n v="97"/>
    <n v="0.25769999999999998"/>
    <x v="1"/>
    <m/>
    <m/>
    <m/>
    <m/>
    <m/>
    <n v="88"/>
    <n v="93"/>
    <n v="0.94620000000000004"/>
    <m/>
    <m/>
    <m/>
    <n v="125"/>
    <n v="130"/>
    <n v="0.96150000000000002"/>
    <n v="143.30000000000001"/>
    <x v="5"/>
    <n v="6.51"/>
  </r>
  <r>
    <x v="1"/>
    <x v="2"/>
    <x v="7"/>
    <x v="15"/>
    <x v="918"/>
    <x v="916"/>
    <n v="20"/>
    <n v="73"/>
    <n v="0.27400000000000002"/>
    <x v="5"/>
    <n v="23"/>
    <n v="0.13039999999999999"/>
    <n v="39"/>
    <n v="40"/>
    <n v="0.97499999999999998"/>
    <n v="66"/>
    <n v="69"/>
    <n v="0.95650000000000002"/>
    <n v="21"/>
    <n v="78"/>
    <n v="0.26919999999999999"/>
    <n v="84"/>
    <n v="94"/>
    <n v="0.89359999999999995"/>
    <n v="120.76"/>
    <x v="15"/>
    <n v="4.6399999999999997"/>
  </r>
  <r>
    <x v="1"/>
    <x v="6"/>
    <x v="17"/>
    <x v="32"/>
    <x v="919"/>
    <x v="917"/>
    <n v="9"/>
    <n v="65"/>
    <n v="0.13850000000000001"/>
    <x v="3"/>
    <n v="30"/>
    <n v="3.3300000000000003E-2"/>
    <n v="60"/>
    <n v="63"/>
    <n v="0.95240000000000002"/>
    <n v="63"/>
    <n v="64"/>
    <n v="0.98440000000000005"/>
    <n v="70"/>
    <n v="93"/>
    <n v="0.75270000000000004"/>
    <n v="78"/>
    <n v="80"/>
    <n v="0.97499999999999998"/>
    <n v="184.96"/>
    <x v="9"/>
    <n v="7.4"/>
  </r>
  <r>
    <x v="1"/>
    <x v="0"/>
    <x v="21"/>
    <x v="31"/>
    <x v="1187"/>
    <x v="1180"/>
    <m/>
    <m/>
    <m/>
    <x v="1"/>
    <m/>
    <m/>
    <m/>
    <m/>
    <m/>
    <m/>
    <m/>
    <m/>
    <m/>
    <m/>
    <m/>
    <m/>
    <m/>
    <m/>
    <n v="189.44"/>
    <x v="5"/>
    <n v="8.61"/>
  </r>
  <r>
    <x v="1"/>
    <x v="2"/>
    <x v="9"/>
    <x v="67"/>
    <x v="920"/>
    <x v="918"/>
    <n v="9"/>
    <n v="53"/>
    <n v="0.16980000000000001"/>
    <x v="6"/>
    <n v="6"/>
    <n v="0.33329999999999999"/>
    <n v="27"/>
    <n v="28"/>
    <n v="0.96430000000000005"/>
    <n v="57"/>
    <n v="58"/>
    <n v="0.98280000000000001"/>
    <n v="33"/>
    <n v="47"/>
    <n v="0.70209999999999995"/>
    <n v="64"/>
    <n v="68"/>
    <n v="0.94120000000000004"/>
    <n v="210.37"/>
    <x v="15"/>
    <n v="8.09"/>
  </r>
  <r>
    <x v="1"/>
    <x v="5"/>
    <x v="15"/>
    <x v="48"/>
    <x v="921"/>
    <x v="919"/>
    <n v="5"/>
    <n v="34"/>
    <n v="0.14710000000000001"/>
    <x v="3"/>
    <n v="6"/>
    <n v="0.16669999999999999"/>
    <n v="40"/>
    <n v="40"/>
    <n v="1"/>
    <n v="34"/>
    <n v="36"/>
    <n v="0.94440000000000002"/>
    <n v="43"/>
    <n v="66"/>
    <n v="0.65149999999999997"/>
    <n v="38"/>
    <n v="47"/>
    <n v="0.8085"/>
    <n v="101.75"/>
    <x v="8"/>
    <n v="5.65"/>
  </r>
  <r>
    <x v="1"/>
    <x v="3"/>
    <x v="25"/>
    <x v="40"/>
    <x v="922"/>
    <x v="920"/>
    <n v="19"/>
    <n v="56"/>
    <n v="0.33929999999999999"/>
    <x v="1"/>
    <m/>
    <m/>
    <m/>
    <m/>
    <m/>
    <m/>
    <m/>
    <m/>
    <m/>
    <m/>
    <m/>
    <m/>
    <m/>
    <m/>
    <m/>
    <x v="1"/>
    <m/>
  </r>
  <r>
    <x v="1"/>
    <x v="1"/>
    <x v="1"/>
    <x v="1"/>
    <x v="1188"/>
    <x v="1181"/>
    <m/>
    <m/>
    <m/>
    <x v="3"/>
    <n v="1"/>
    <n v="1"/>
    <m/>
    <m/>
    <m/>
    <m/>
    <m/>
    <m/>
    <m/>
    <m/>
    <m/>
    <m/>
    <m/>
    <m/>
    <m/>
    <x v="1"/>
    <m/>
  </r>
  <r>
    <x v="1"/>
    <x v="0"/>
    <x v="14"/>
    <x v="63"/>
    <x v="923"/>
    <x v="921"/>
    <n v="40"/>
    <n v="85"/>
    <n v="0.47060000000000002"/>
    <x v="9"/>
    <n v="25"/>
    <n v="0.32"/>
    <n v="50"/>
    <n v="50"/>
    <n v="1"/>
    <n v="68"/>
    <n v="72"/>
    <n v="0.94440000000000002"/>
    <n v="37"/>
    <n v="84"/>
    <n v="0.4405"/>
    <n v="88"/>
    <n v="96"/>
    <n v="0.91669999999999996"/>
    <n v="148.51"/>
    <x v="15"/>
    <n v="5.71"/>
  </r>
  <r>
    <x v="1"/>
    <x v="3"/>
    <x v="19"/>
    <x v="24"/>
    <x v="924"/>
    <x v="922"/>
    <n v="25"/>
    <n v="90"/>
    <n v="0.27779999999999999"/>
    <x v="5"/>
    <n v="27"/>
    <n v="0.1111"/>
    <n v="44"/>
    <n v="44"/>
    <n v="1"/>
    <n v="52"/>
    <n v="52"/>
    <n v="1"/>
    <n v="45"/>
    <n v="68"/>
    <n v="0.66180000000000005"/>
    <n v="96"/>
    <n v="120"/>
    <n v="0.8"/>
    <n v="185.01"/>
    <x v="28"/>
    <n v="6.61"/>
  </r>
  <r>
    <x v="1"/>
    <x v="2"/>
    <x v="13"/>
    <x v="28"/>
    <x v="926"/>
    <x v="924"/>
    <n v="2"/>
    <n v="2"/>
    <n v="1"/>
    <x v="5"/>
    <n v="22"/>
    <n v="0.13639999999999999"/>
    <m/>
    <m/>
    <m/>
    <m/>
    <m/>
    <m/>
    <m/>
    <m/>
    <m/>
    <m/>
    <m/>
    <m/>
    <m/>
    <x v="1"/>
    <m/>
  </r>
  <r>
    <x v="1"/>
    <x v="3"/>
    <x v="29"/>
    <x v="53"/>
    <x v="927"/>
    <x v="925"/>
    <n v="4"/>
    <n v="42"/>
    <n v="9.5200000000000007E-2"/>
    <x v="5"/>
    <n v="6"/>
    <n v="0.5"/>
    <n v="15"/>
    <n v="15"/>
    <n v="1"/>
    <n v="34"/>
    <n v="34"/>
    <n v="1"/>
    <n v="17"/>
    <n v="28"/>
    <n v="0.60709999999999997"/>
    <n v="45"/>
    <n v="55"/>
    <n v="0.81820000000000004"/>
    <n v="159.91999999999999"/>
    <x v="6"/>
    <n v="6.95"/>
  </r>
  <r>
    <x v="1"/>
    <x v="0"/>
    <x v="21"/>
    <x v="31"/>
    <x v="928"/>
    <x v="926"/>
    <n v="0"/>
    <n v="2"/>
    <n v="0"/>
    <x v="1"/>
    <m/>
    <m/>
    <n v="1"/>
    <n v="1"/>
    <n v="1"/>
    <m/>
    <m/>
    <m/>
    <n v="4"/>
    <n v="5"/>
    <n v="0.8"/>
    <n v="2"/>
    <n v="2"/>
    <n v="1"/>
    <n v="191.97"/>
    <x v="9"/>
    <n v="7.68"/>
  </r>
  <r>
    <x v="1"/>
    <x v="2"/>
    <x v="12"/>
    <x v="60"/>
    <x v="929"/>
    <x v="927"/>
    <n v="2"/>
    <n v="32"/>
    <n v="6.25E-2"/>
    <x v="1"/>
    <m/>
    <m/>
    <n v="8"/>
    <n v="10"/>
    <n v="0.8"/>
    <n v="22"/>
    <n v="29"/>
    <n v="0.75860000000000005"/>
    <n v="12"/>
    <n v="15"/>
    <n v="0.8"/>
    <n v="39"/>
    <n v="48"/>
    <n v="0.8125"/>
    <n v="112.99"/>
    <x v="4"/>
    <n v="5.38"/>
  </r>
  <r>
    <x v="1"/>
    <x v="2"/>
    <x v="12"/>
    <x v="69"/>
    <x v="930"/>
    <x v="928"/>
    <n v="29"/>
    <n v="95"/>
    <n v="0.30530000000000002"/>
    <x v="3"/>
    <n v="10"/>
    <n v="0.1"/>
    <n v="23"/>
    <n v="29"/>
    <n v="0.79310000000000003"/>
    <n v="25"/>
    <n v="31"/>
    <n v="0.80649999999999999"/>
    <n v="22"/>
    <n v="35"/>
    <n v="0.62860000000000005"/>
    <n v="104"/>
    <n v="112"/>
    <n v="0.92859999999999998"/>
    <n v="170.93"/>
    <x v="6"/>
    <n v="7.43"/>
  </r>
  <r>
    <x v="1"/>
    <x v="2"/>
    <x v="2"/>
    <x v="2"/>
    <x v="931"/>
    <x v="929"/>
    <n v="0"/>
    <n v="1"/>
    <n v="0"/>
    <x v="1"/>
    <m/>
    <m/>
    <m/>
    <m/>
    <m/>
    <n v="0"/>
    <n v="1"/>
    <n v="0"/>
    <m/>
    <m/>
    <m/>
    <n v="1"/>
    <n v="1"/>
    <n v="1"/>
    <n v="191.27"/>
    <x v="9"/>
    <n v="7.65"/>
  </r>
  <r>
    <x v="1"/>
    <x v="2"/>
    <x v="7"/>
    <x v="7"/>
    <x v="932"/>
    <x v="930"/>
    <n v="13"/>
    <n v="67"/>
    <n v="0.19400000000000001"/>
    <x v="3"/>
    <n v="5"/>
    <n v="0.2"/>
    <n v="38"/>
    <n v="40"/>
    <n v="0.95"/>
    <n v="74"/>
    <n v="74"/>
    <n v="1"/>
    <n v="33"/>
    <n v="76"/>
    <n v="0.43419999999999997"/>
    <n v="84"/>
    <n v="88"/>
    <n v="0.95450000000000002"/>
    <n v="140.08000000000001"/>
    <x v="9"/>
    <n v="5.6"/>
  </r>
  <r>
    <x v="1"/>
    <x v="2"/>
    <x v="2"/>
    <x v="12"/>
    <x v="933"/>
    <x v="931"/>
    <n v="21"/>
    <n v="62"/>
    <n v="0.3387"/>
    <x v="6"/>
    <n v="19"/>
    <n v="0.1053"/>
    <n v="23"/>
    <n v="23"/>
    <n v="1"/>
    <n v="49"/>
    <n v="49"/>
    <n v="1"/>
    <n v="17"/>
    <n v="32"/>
    <n v="0.53129999999999999"/>
    <n v="59"/>
    <n v="65"/>
    <n v="0.90769999999999995"/>
    <n v="131.32"/>
    <x v="3"/>
    <n v="5.47"/>
  </r>
  <r>
    <x v="1"/>
    <x v="1"/>
    <x v="1"/>
    <x v="1"/>
    <x v="934"/>
    <x v="932"/>
    <n v="0"/>
    <n v="1"/>
    <n v="0"/>
    <x v="1"/>
    <m/>
    <m/>
    <m/>
    <m/>
    <m/>
    <m/>
    <m/>
    <m/>
    <m/>
    <m/>
    <m/>
    <m/>
    <m/>
    <m/>
    <m/>
    <x v="1"/>
    <m/>
  </r>
  <r>
    <x v="1"/>
    <x v="2"/>
    <x v="13"/>
    <x v="51"/>
    <x v="935"/>
    <x v="933"/>
    <n v="19"/>
    <n v="59"/>
    <n v="0.32200000000000001"/>
    <x v="2"/>
    <n v="1"/>
    <n v="0"/>
    <n v="36"/>
    <n v="36"/>
    <n v="1"/>
    <n v="64"/>
    <n v="65"/>
    <n v="0.98460000000000003"/>
    <n v="20"/>
    <n v="59"/>
    <n v="0.33900000000000002"/>
    <n v="69"/>
    <n v="75"/>
    <n v="0.92"/>
    <n v="106.34"/>
    <x v="2"/>
    <n v="5.32"/>
  </r>
  <r>
    <x v="1"/>
    <x v="0"/>
    <x v="21"/>
    <x v="31"/>
    <x v="936"/>
    <x v="934"/>
    <n v="0"/>
    <n v="3"/>
    <n v="0"/>
    <x v="2"/>
    <n v="1"/>
    <n v="0"/>
    <m/>
    <m/>
    <m/>
    <m/>
    <m/>
    <m/>
    <m/>
    <m/>
    <m/>
    <n v="3"/>
    <n v="3"/>
    <n v="1"/>
    <n v="102.68"/>
    <x v="7"/>
    <n v="6.85"/>
  </r>
  <r>
    <x v="1"/>
    <x v="0"/>
    <x v="14"/>
    <x v="63"/>
    <x v="937"/>
    <x v="935"/>
    <n v="18"/>
    <n v="63"/>
    <n v="0.28570000000000001"/>
    <x v="10"/>
    <n v="17"/>
    <n v="0.4118"/>
    <n v="37"/>
    <n v="40"/>
    <n v="0.92500000000000004"/>
    <n v="60"/>
    <n v="66"/>
    <n v="0.90910000000000002"/>
    <n v="35"/>
    <n v="68"/>
    <n v="0.51470000000000005"/>
    <n v="66"/>
    <n v="76"/>
    <n v="0.86839999999999995"/>
    <n v="119.38"/>
    <x v="9"/>
    <n v="4.78"/>
  </r>
  <r>
    <x v="1"/>
    <x v="2"/>
    <x v="7"/>
    <x v="27"/>
    <x v="938"/>
    <x v="936"/>
    <n v="31"/>
    <n v="87"/>
    <n v="0.35630000000000001"/>
    <x v="0"/>
    <n v="24"/>
    <n v="0.20830000000000001"/>
    <n v="39"/>
    <n v="41"/>
    <n v="0.95120000000000005"/>
    <n v="77"/>
    <n v="86"/>
    <n v="0.89529999999999998"/>
    <n v="46"/>
    <n v="60"/>
    <n v="0.76670000000000005"/>
    <n v="96"/>
    <n v="98"/>
    <n v="0.97960000000000003"/>
    <n v="170.45"/>
    <x v="9"/>
    <n v="6.82"/>
  </r>
  <r>
    <x v="1"/>
    <x v="1"/>
    <x v="1"/>
    <x v="1"/>
    <x v="1189"/>
    <x v="1182"/>
    <n v="0"/>
    <n v="1"/>
    <n v="0"/>
    <x v="1"/>
    <m/>
    <m/>
    <m/>
    <m/>
    <m/>
    <m/>
    <m/>
    <m/>
    <m/>
    <m/>
    <m/>
    <m/>
    <m/>
    <m/>
    <m/>
    <x v="1"/>
    <m/>
  </r>
  <r>
    <x v="1"/>
    <x v="0"/>
    <x v="23"/>
    <x v="35"/>
    <x v="940"/>
    <x v="938"/>
    <n v="33"/>
    <n v="106"/>
    <n v="0.31130000000000002"/>
    <x v="1"/>
    <m/>
    <m/>
    <m/>
    <m/>
    <m/>
    <n v="99"/>
    <n v="105"/>
    <n v="0.94289999999999996"/>
    <m/>
    <m/>
    <m/>
    <n v="146"/>
    <n v="152"/>
    <n v="0.96050000000000002"/>
    <n v="170.14"/>
    <x v="9"/>
    <n v="6.81"/>
  </r>
  <r>
    <x v="1"/>
    <x v="5"/>
    <x v="15"/>
    <x v="19"/>
    <x v="941"/>
    <x v="939"/>
    <n v="9"/>
    <n v="23"/>
    <n v="0.39129999999999998"/>
    <x v="1"/>
    <m/>
    <m/>
    <n v="15"/>
    <n v="15"/>
    <n v="1"/>
    <n v="26"/>
    <n v="26"/>
    <n v="1"/>
    <n v="7"/>
    <n v="16"/>
    <n v="0.4375"/>
    <n v="33"/>
    <n v="45"/>
    <n v="0.73329999999999995"/>
    <n v="228.14"/>
    <x v="15"/>
    <n v="8.77"/>
  </r>
  <r>
    <x v="1"/>
    <x v="2"/>
    <x v="7"/>
    <x v="27"/>
    <x v="942"/>
    <x v="940"/>
    <n v="24"/>
    <n v="70"/>
    <n v="0.34289999999999998"/>
    <x v="9"/>
    <n v="41"/>
    <n v="0.1951"/>
    <n v="41"/>
    <n v="42"/>
    <n v="0.97619999999999996"/>
    <n v="72"/>
    <n v="74"/>
    <n v="0.97299999999999998"/>
    <n v="58"/>
    <n v="67"/>
    <n v="0.86570000000000003"/>
    <n v="77"/>
    <n v="81"/>
    <n v="0.9506"/>
    <n v="169.41"/>
    <x v="6"/>
    <n v="7.37"/>
  </r>
  <r>
    <x v="1"/>
    <x v="2"/>
    <x v="10"/>
    <x v="10"/>
    <x v="943"/>
    <x v="941"/>
    <n v="2"/>
    <n v="14"/>
    <n v="0.1429"/>
    <x v="2"/>
    <n v="1"/>
    <n v="0"/>
    <n v="1"/>
    <n v="1"/>
    <n v="1"/>
    <n v="9"/>
    <n v="9"/>
    <n v="1"/>
    <n v="3"/>
    <n v="6"/>
    <n v="0.5"/>
    <n v="15"/>
    <n v="15"/>
    <n v="1"/>
    <n v="82.82"/>
    <x v="6"/>
    <n v="3.6"/>
  </r>
  <r>
    <x v="1"/>
    <x v="2"/>
    <x v="12"/>
    <x v="41"/>
    <x v="945"/>
    <x v="943"/>
    <n v="16"/>
    <n v="80"/>
    <n v="0.2"/>
    <x v="8"/>
    <n v="13"/>
    <n v="0.30769999999999997"/>
    <n v="8"/>
    <n v="9"/>
    <n v="0.88890000000000002"/>
    <n v="37"/>
    <n v="40"/>
    <n v="0.92500000000000004"/>
    <n v="10"/>
    <n v="17"/>
    <n v="0.58819999999999995"/>
    <n v="92"/>
    <n v="97"/>
    <n v="0.94850000000000001"/>
    <n v="144.31"/>
    <x v="3"/>
    <n v="6.01"/>
  </r>
  <r>
    <x v="1"/>
    <x v="4"/>
    <x v="5"/>
    <x v="55"/>
    <x v="946"/>
    <x v="944"/>
    <n v="17"/>
    <n v="73"/>
    <n v="0.2329"/>
    <x v="5"/>
    <n v="5"/>
    <n v="0.6"/>
    <n v="8"/>
    <n v="8"/>
    <n v="1"/>
    <n v="30"/>
    <n v="30"/>
    <n v="1"/>
    <n v="11"/>
    <n v="16"/>
    <n v="0.6875"/>
    <n v="78"/>
    <n v="88"/>
    <n v="0.88639999999999997"/>
    <n v="109.63"/>
    <x v="19"/>
    <n v="6.85"/>
  </r>
  <r>
    <x v="1"/>
    <x v="4"/>
    <x v="5"/>
    <x v="5"/>
    <x v="947"/>
    <x v="945"/>
    <n v="29"/>
    <n v="92"/>
    <n v="0.31519999999999998"/>
    <x v="3"/>
    <n v="2"/>
    <n v="0.5"/>
    <n v="30"/>
    <n v="30"/>
    <n v="1"/>
    <n v="70"/>
    <n v="72"/>
    <n v="0.97219999999999995"/>
    <n v="43"/>
    <n v="54"/>
    <n v="0.79630000000000001"/>
    <n v="93"/>
    <n v="121"/>
    <n v="0.76859999999999995"/>
    <n v="181.83"/>
    <x v="3"/>
    <n v="7.58"/>
  </r>
  <r>
    <x v="1"/>
    <x v="2"/>
    <x v="7"/>
    <x v="36"/>
    <x v="948"/>
    <x v="946"/>
    <n v="20"/>
    <n v="84"/>
    <n v="0.23810000000000001"/>
    <x v="10"/>
    <n v="11"/>
    <n v="0.63639999999999997"/>
    <n v="30"/>
    <n v="30"/>
    <n v="1"/>
    <n v="76"/>
    <n v="80"/>
    <n v="0.95"/>
    <n v="13"/>
    <n v="48"/>
    <n v="0.27079999999999999"/>
    <n v="106"/>
    <n v="113"/>
    <n v="0.93810000000000004"/>
    <n v="138.62"/>
    <x v="3"/>
    <n v="5.78"/>
  </r>
  <r>
    <x v="1"/>
    <x v="2"/>
    <x v="11"/>
    <x v="11"/>
    <x v="949"/>
    <x v="947"/>
    <n v="7"/>
    <n v="65"/>
    <n v="0.1077"/>
    <x v="6"/>
    <n v="15"/>
    <n v="0.1333"/>
    <n v="38"/>
    <n v="40"/>
    <n v="0.95"/>
    <n v="54"/>
    <n v="59"/>
    <n v="0.9153"/>
    <n v="39"/>
    <n v="64"/>
    <n v="0.60940000000000005"/>
    <n v="69"/>
    <n v="70"/>
    <n v="0.98570000000000002"/>
    <n v="133.52000000000001"/>
    <x v="9"/>
    <n v="5.34"/>
  </r>
  <r>
    <x v="1"/>
    <x v="3"/>
    <x v="19"/>
    <x v="34"/>
    <x v="952"/>
    <x v="950"/>
    <n v="1"/>
    <n v="27"/>
    <n v="3.6999999999999998E-2"/>
    <x v="3"/>
    <n v="5"/>
    <n v="0.2"/>
    <n v="18"/>
    <n v="19"/>
    <n v="0.94740000000000002"/>
    <n v="24"/>
    <n v="24"/>
    <n v="1"/>
    <n v="31"/>
    <n v="34"/>
    <n v="0.91180000000000005"/>
    <n v="31"/>
    <n v="53"/>
    <n v="0.58489999999999998"/>
    <n v="121.13"/>
    <x v="20"/>
    <n v="7.13"/>
  </r>
  <r>
    <x v="1"/>
    <x v="4"/>
    <x v="27"/>
    <x v="58"/>
    <x v="954"/>
    <x v="952"/>
    <n v="8"/>
    <n v="25"/>
    <n v="0.32"/>
    <x v="1"/>
    <m/>
    <m/>
    <n v="4"/>
    <n v="4"/>
    <n v="1"/>
    <n v="10"/>
    <n v="10"/>
    <n v="1"/>
    <n v="2"/>
    <n v="4"/>
    <n v="0.5"/>
    <n v="24"/>
    <n v="30"/>
    <n v="0.8"/>
    <n v="167.72"/>
    <x v="8"/>
    <n v="9.32"/>
  </r>
  <r>
    <x v="1"/>
    <x v="2"/>
    <x v="10"/>
    <x v="10"/>
    <x v="955"/>
    <x v="953"/>
    <n v="0"/>
    <n v="19"/>
    <n v="0"/>
    <x v="7"/>
    <n v="19"/>
    <n v="0.31580000000000003"/>
    <n v="62"/>
    <n v="62"/>
    <n v="1"/>
    <n v="24"/>
    <n v="24"/>
    <n v="1"/>
    <n v="69"/>
    <n v="103"/>
    <n v="0.66990000000000005"/>
    <n v="21"/>
    <n v="35"/>
    <n v="0.6"/>
    <n v="158.56"/>
    <x v="6"/>
    <n v="6.89"/>
  </r>
  <r>
    <x v="1"/>
    <x v="2"/>
    <x v="13"/>
    <x v="28"/>
    <x v="1190"/>
    <x v="1183"/>
    <n v="1"/>
    <n v="1"/>
    <n v="1"/>
    <x v="1"/>
    <m/>
    <m/>
    <m/>
    <m/>
    <m/>
    <m/>
    <m/>
    <m/>
    <m/>
    <m/>
    <m/>
    <n v="1"/>
    <n v="1"/>
    <n v="1"/>
    <m/>
    <x v="1"/>
    <m/>
  </r>
  <r>
    <x v="1"/>
    <x v="1"/>
    <x v="1"/>
    <x v="1"/>
    <x v="1191"/>
    <x v="1184"/>
    <n v="0"/>
    <n v="1"/>
    <n v="0"/>
    <x v="1"/>
    <m/>
    <m/>
    <m/>
    <m/>
    <m/>
    <m/>
    <m/>
    <m/>
    <m/>
    <m/>
    <m/>
    <m/>
    <m/>
    <m/>
    <m/>
    <x v="1"/>
    <m/>
  </r>
  <r>
    <x v="1"/>
    <x v="3"/>
    <x v="19"/>
    <x v="24"/>
    <x v="956"/>
    <x v="954"/>
    <n v="18"/>
    <n v="79"/>
    <n v="0.2278"/>
    <x v="1"/>
    <m/>
    <m/>
    <n v="12"/>
    <n v="12"/>
    <n v="1"/>
    <n v="50"/>
    <n v="50"/>
    <n v="1"/>
    <n v="6"/>
    <n v="17"/>
    <n v="0.35289999999999999"/>
    <n v="96"/>
    <n v="128"/>
    <n v="0.75"/>
    <n v="149.44"/>
    <x v="6"/>
    <n v="6.5"/>
  </r>
  <r>
    <x v="1"/>
    <x v="2"/>
    <x v="12"/>
    <x v="60"/>
    <x v="957"/>
    <x v="955"/>
    <n v="40"/>
    <n v="110"/>
    <n v="0.36359999999999998"/>
    <x v="1"/>
    <m/>
    <m/>
    <m/>
    <m/>
    <m/>
    <n v="72"/>
    <n v="84"/>
    <n v="0.85709999999999997"/>
    <m/>
    <m/>
    <m/>
    <n v="113"/>
    <n v="113"/>
    <n v="1"/>
    <n v="137.18"/>
    <x v="6"/>
    <n v="5.96"/>
  </r>
  <r>
    <x v="1"/>
    <x v="0"/>
    <x v="14"/>
    <x v="63"/>
    <x v="958"/>
    <x v="956"/>
    <n v="14"/>
    <n v="36"/>
    <n v="0.38890000000000002"/>
    <x v="6"/>
    <n v="6"/>
    <n v="0.33329999999999999"/>
    <n v="26"/>
    <n v="28"/>
    <n v="0.92859999999999998"/>
    <n v="36"/>
    <n v="37"/>
    <n v="0.97299999999999998"/>
    <n v="30"/>
    <n v="48"/>
    <n v="0.625"/>
    <n v="37"/>
    <n v="45"/>
    <n v="0.82220000000000004"/>
    <n v="98.17"/>
    <x v="4"/>
    <n v="4.67"/>
  </r>
  <r>
    <x v="1"/>
    <x v="2"/>
    <x v="9"/>
    <x v="67"/>
    <x v="1192"/>
    <x v="1185"/>
    <m/>
    <m/>
    <m/>
    <x v="1"/>
    <m/>
    <m/>
    <m/>
    <m/>
    <m/>
    <m/>
    <m/>
    <m/>
    <m/>
    <m/>
    <m/>
    <m/>
    <m/>
    <m/>
    <n v="47.32"/>
    <x v="24"/>
    <n v="11.83"/>
  </r>
  <r>
    <x v="1"/>
    <x v="2"/>
    <x v="13"/>
    <x v="28"/>
    <x v="959"/>
    <x v="957"/>
    <n v="12"/>
    <n v="40"/>
    <n v="0.3"/>
    <x v="8"/>
    <n v="22"/>
    <n v="0.18179999999999999"/>
    <n v="33"/>
    <n v="35"/>
    <n v="0.94289999999999996"/>
    <n v="40"/>
    <n v="41"/>
    <n v="0.97560000000000002"/>
    <n v="29"/>
    <n v="54"/>
    <n v="0.53700000000000003"/>
    <n v="38"/>
    <n v="48"/>
    <n v="0.79169999999999996"/>
    <n v="87.15"/>
    <x v="20"/>
    <n v="5.13"/>
  </r>
  <r>
    <x v="1"/>
    <x v="3"/>
    <x v="25"/>
    <x v="70"/>
    <x v="960"/>
    <x v="958"/>
    <n v="16"/>
    <n v="80"/>
    <n v="0.2"/>
    <x v="1"/>
    <m/>
    <m/>
    <n v="2"/>
    <n v="4"/>
    <n v="0.5"/>
    <n v="64"/>
    <n v="64"/>
    <n v="1"/>
    <n v="4"/>
    <n v="7"/>
    <n v="0.57140000000000002"/>
    <n v="98"/>
    <n v="109"/>
    <n v="0.89910000000000001"/>
    <n v="131.41"/>
    <x v="3"/>
    <n v="5.48"/>
  </r>
  <r>
    <x v="1"/>
    <x v="2"/>
    <x v="13"/>
    <x v="51"/>
    <x v="961"/>
    <x v="959"/>
    <n v="27"/>
    <n v="97"/>
    <n v="0.27839999999999998"/>
    <x v="0"/>
    <n v="23"/>
    <n v="0.21740000000000001"/>
    <n v="44"/>
    <n v="45"/>
    <n v="0.9778"/>
    <n v="93"/>
    <n v="95"/>
    <n v="0.97889999999999999"/>
    <n v="36"/>
    <n v="66"/>
    <n v="0.54549999999999998"/>
    <n v="107"/>
    <n v="117"/>
    <n v="0.91449999999999998"/>
    <n v="171.66"/>
    <x v="15"/>
    <n v="6.6"/>
  </r>
  <r>
    <x v="1"/>
    <x v="0"/>
    <x v="23"/>
    <x v="35"/>
    <x v="962"/>
    <x v="960"/>
    <n v="18"/>
    <n v="78"/>
    <n v="0.23080000000000001"/>
    <x v="0"/>
    <n v="19"/>
    <n v="0.26319999999999999"/>
    <n v="21"/>
    <n v="22"/>
    <n v="0.95450000000000002"/>
    <n v="76"/>
    <n v="82"/>
    <n v="0.92679999999999996"/>
    <n v="13"/>
    <n v="27"/>
    <n v="0.48149999999999998"/>
    <n v="109"/>
    <n v="121"/>
    <n v="0.90080000000000005"/>
    <n v="156.51"/>
    <x v="9"/>
    <n v="6.26"/>
  </r>
  <r>
    <x v="1"/>
    <x v="6"/>
    <x v="17"/>
    <x v="22"/>
    <x v="963"/>
    <x v="961"/>
    <m/>
    <m/>
    <m/>
    <x v="2"/>
    <n v="4"/>
    <n v="0"/>
    <m/>
    <m/>
    <m/>
    <m/>
    <m/>
    <m/>
    <m/>
    <m/>
    <m/>
    <m/>
    <m/>
    <m/>
    <m/>
    <x v="1"/>
    <m/>
  </r>
  <r>
    <x v="1"/>
    <x v="6"/>
    <x v="17"/>
    <x v="32"/>
    <x v="964"/>
    <x v="962"/>
    <n v="10"/>
    <n v="67"/>
    <n v="0.14929999999999999"/>
    <x v="8"/>
    <n v="24"/>
    <n v="0.16669999999999999"/>
    <n v="53"/>
    <n v="57"/>
    <n v="0.92979999999999996"/>
    <n v="57"/>
    <n v="61"/>
    <n v="0.93440000000000001"/>
    <n v="84"/>
    <n v="93"/>
    <n v="0.9032"/>
    <n v="68"/>
    <n v="74"/>
    <n v="0.91890000000000005"/>
    <n v="191.72"/>
    <x v="9"/>
    <n v="7.67"/>
  </r>
  <r>
    <x v="1"/>
    <x v="4"/>
    <x v="22"/>
    <x v="33"/>
    <x v="965"/>
    <x v="963"/>
    <n v="16"/>
    <n v="97"/>
    <n v="0.16489999999999999"/>
    <x v="6"/>
    <n v="27"/>
    <n v="7.4099999999999999E-2"/>
    <n v="36"/>
    <n v="36"/>
    <n v="1"/>
    <n v="56"/>
    <n v="56"/>
    <n v="1"/>
    <n v="48"/>
    <n v="60"/>
    <n v="0.8"/>
    <n v="100"/>
    <n v="108"/>
    <n v="0.92589999999999995"/>
    <n v="177.15"/>
    <x v="9"/>
    <n v="7.09"/>
  </r>
  <r>
    <x v="1"/>
    <x v="6"/>
    <x v="17"/>
    <x v="32"/>
    <x v="966"/>
    <x v="964"/>
    <n v="18"/>
    <n v="83"/>
    <n v="0.21690000000000001"/>
    <x v="7"/>
    <n v="24"/>
    <n v="0.25"/>
    <n v="64"/>
    <n v="64"/>
    <n v="1"/>
    <n v="72"/>
    <n v="76"/>
    <n v="0.94740000000000002"/>
    <n v="73"/>
    <n v="94"/>
    <n v="0.77659999999999996"/>
    <n v="85"/>
    <n v="94"/>
    <n v="0.90429999999999999"/>
    <n v="194.25"/>
    <x v="9"/>
    <n v="7.77"/>
  </r>
  <r>
    <x v="1"/>
    <x v="2"/>
    <x v="9"/>
    <x v="9"/>
    <x v="967"/>
    <x v="965"/>
    <m/>
    <m/>
    <m/>
    <x v="1"/>
    <m/>
    <m/>
    <m/>
    <m/>
    <m/>
    <m/>
    <m/>
    <m/>
    <n v="38"/>
    <n v="38"/>
    <n v="1"/>
    <m/>
    <m/>
    <m/>
    <m/>
    <x v="1"/>
    <m/>
  </r>
  <r>
    <x v="1"/>
    <x v="0"/>
    <x v="20"/>
    <x v="30"/>
    <x v="968"/>
    <x v="966"/>
    <n v="13"/>
    <n v="55"/>
    <n v="0.2364"/>
    <x v="0"/>
    <n v="15"/>
    <n v="0.33329999999999999"/>
    <n v="45"/>
    <n v="45"/>
    <n v="1"/>
    <n v="51"/>
    <n v="52"/>
    <n v="0.98080000000000001"/>
    <n v="41"/>
    <n v="71"/>
    <n v="0.57750000000000001"/>
    <n v="54"/>
    <n v="67"/>
    <n v="0.80600000000000005"/>
    <n v="137.44"/>
    <x v="5"/>
    <n v="6.25"/>
  </r>
  <r>
    <x v="1"/>
    <x v="5"/>
    <x v="15"/>
    <x v="19"/>
    <x v="969"/>
    <x v="967"/>
    <n v="11"/>
    <n v="26"/>
    <n v="0.42309999999999998"/>
    <x v="6"/>
    <n v="8"/>
    <n v="0.25"/>
    <n v="12"/>
    <n v="12"/>
    <n v="1"/>
    <n v="21"/>
    <n v="23"/>
    <n v="0.91300000000000003"/>
    <n v="6"/>
    <n v="16"/>
    <n v="0.375"/>
    <n v="26"/>
    <n v="45"/>
    <n v="0.57779999999999998"/>
    <n v="212.31"/>
    <x v="9"/>
    <n v="8.49"/>
  </r>
  <r>
    <x v="1"/>
    <x v="4"/>
    <x v="22"/>
    <x v="52"/>
    <x v="970"/>
    <x v="968"/>
    <n v="25"/>
    <n v="96"/>
    <n v="0.26040000000000002"/>
    <x v="2"/>
    <n v="15"/>
    <n v="0"/>
    <n v="41"/>
    <n v="42"/>
    <n v="0.97619999999999996"/>
    <n v="63"/>
    <n v="67"/>
    <n v="0.94030000000000002"/>
    <n v="35"/>
    <n v="57"/>
    <n v="0.61399999999999999"/>
    <n v="106"/>
    <n v="109"/>
    <n v="0.97250000000000003"/>
    <n v="169.01"/>
    <x v="3"/>
    <n v="7.04"/>
  </r>
  <r>
    <x v="1"/>
    <x v="1"/>
    <x v="1"/>
    <x v="1"/>
    <x v="1193"/>
    <x v="1186"/>
    <n v="0"/>
    <n v="1"/>
    <n v="0"/>
    <x v="1"/>
    <m/>
    <m/>
    <m/>
    <m/>
    <m/>
    <m/>
    <m/>
    <m/>
    <m/>
    <m/>
    <m/>
    <m/>
    <m/>
    <m/>
    <m/>
    <x v="1"/>
    <m/>
  </r>
  <r>
    <x v="1"/>
    <x v="3"/>
    <x v="29"/>
    <x v="53"/>
    <x v="971"/>
    <x v="969"/>
    <n v="0"/>
    <n v="32"/>
    <n v="0"/>
    <x v="1"/>
    <m/>
    <m/>
    <n v="16"/>
    <n v="18"/>
    <n v="0.88890000000000002"/>
    <n v="33"/>
    <n v="34"/>
    <n v="0.97060000000000002"/>
    <n v="16"/>
    <n v="29"/>
    <n v="0.55169999999999997"/>
    <n v="36"/>
    <n v="54"/>
    <n v="0.66669999999999996"/>
    <n v="135.63"/>
    <x v="4"/>
    <n v="6.46"/>
  </r>
  <r>
    <x v="1"/>
    <x v="4"/>
    <x v="16"/>
    <x v="18"/>
    <x v="972"/>
    <x v="970"/>
    <n v="17"/>
    <n v="63"/>
    <n v="0.26979999999999998"/>
    <x v="6"/>
    <n v="11"/>
    <n v="0.18179999999999999"/>
    <n v="11"/>
    <n v="11"/>
    <n v="1"/>
    <n v="35"/>
    <n v="35"/>
    <n v="1"/>
    <n v="19"/>
    <n v="23"/>
    <n v="0.82609999999999995"/>
    <n v="65"/>
    <n v="88"/>
    <n v="0.73860000000000003"/>
    <n v="108.79"/>
    <x v="6"/>
    <n v="4.7300000000000004"/>
  </r>
  <r>
    <x v="1"/>
    <x v="2"/>
    <x v="7"/>
    <x v="36"/>
    <x v="973"/>
    <x v="971"/>
    <n v="25"/>
    <n v="94"/>
    <n v="0.26600000000000001"/>
    <x v="2"/>
    <n v="2"/>
    <n v="0"/>
    <n v="8"/>
    <n v="9"/>
    <n v="0.88890000000000002"/>
    <n v="79"/>
    <n v="106"/>
    <n v="0.74529999999999996"/>
    <n v="5"/>
    <n v="9"/>
    <n v="0.55559999999999998"/>
    <n v="115"/>
    <n v="129"/>
    <n v="0.89149999999999996"/>
    <n v="139.77000000000001"/>
    <x v="15"/>
    <n v="5.38"/>
  </r>
  <r>
    <x v="1"/>
    <x v="4"/>
    <x v="16"/>
    <x v="18"/>
    <x v="974"/>
    <x v="972"/>
    <n v="13"/>
    <n v="70"/>
    <n v="0.1857"/>
    <x v="2"/>
    <n v="6"/>
    <n v="0"/>
    <n v="12"/>
    <n v="12"/>
    <n v="1"/>
    <n v="41"/>
    <n v="41"/>
    <n v="1"/>
    <n v="16"/>
    <n v="21"/>
    <n v="0.76190000000000002"/>
    <n v="83"/>
    <n v="109"/>
    <n v="0.76149999999999995"/>
    <n v="120.06"/>
    <x v="4"/>
    <n v="5.72"/>
  </r>
  <r>
    <x v="1"/>
    <x v="4"/>
    <x v="16"/>
    <x v="18"/>
    <x v="975"/>
    <x v="973"/>
    <m/>
    <m/>
    <m/>
    <x v="2"/>
    <n v="1"/>
    <n v="0"/>
    <m/>
    <m/>
    <m/>
    <m/>
    <m/>
    <m/>
    <m/>
    <m/>
    <m/>
    <m/>
    <m/>
    <m/>
    <m/>
    <x v="1"/>
    <m/>
  </r>
  <r>
    <x v="1"/>
    <x v="3"/>
    <x v="25"/>
    <x v="40"/>
    <x v="976"/>
    <x v="974"/>
    <n v="5"/>
    <n v="15"/>
    <n v="0.33329999999999999"/>
    <x v="2"/>
    <n v="2"/>
    <n v="0"/>
    <n v="3"/>
    <n v="3"/>
    <n v="1"/>
    <n v="13"/>
    <n v="13"/>
    <n v="1"/>
    <n v="3"/>
    <n v="4"/>
    <n v="0.75"/>
    <n v="21"/>
    <n v="21"/>
    <n v="1"/>
    <n v="30.28"/>
    <x v="17"/>
    <n v="4.33"/>
  </r>
  <r>
    <x v="1"/>
    <x v="0"/>
    <x v="28"/>
    <x v="44"/>
    <x v="977"/>
    <x v="975"/>
    <n v="19"/>
    <n v="70"/>
    <n v="0.27139999999999997"/>
    <x v="3"/>
    <n v="11"/>
    <n v="9.0899999999999995E-2"/>
    <n v="28"/>
    <n v="29"/>
    <n v="0.96550000000000002"/>
    <n v="70"/>
    <n v="70"/>
    <n v="1"/>
    <n v="18"/>
    <n v="43"/>
    <n v="0.41860000000000003"/>
    <n v="81"/>
    <n v="87"/>
    <n v="0.93100000000000005"/>
    <n v="117.38"/>
    <x v="6"/>
    <n v="5.0999999999999996"/>
  </r>
  <r>
    <x v="1"/>
    <x v="2"/>
    <x v="12"/>
    <x v="69"/>
    <x v="978"/>
    <x v="976"/>
    <n v="1"/>
    <n v="1"/>
    <n v="1"/>
    <x v="3"/>
    <n v="7"/>
    <n v="0.1429"/>
    <m/>
    <m/>
    <m/>
    <m/>
    <m/>
    <m/>
    <m/>
    <m/>
    <m/>
    <m/>
    <m/>
    <m/>
    <m/>
    <x v="1"/>
    <m/>
  </r>
  <r>
    <x v="1"/>
    <x v="0"/>
    <x v="23"/>
    <x v="35"/>
    <x v="979"/>
    <x v="977"/>
    <n v="23"/>
    <n v="56"/>
    <n v="0.41070000000000001"/>
    <x v="7"/>
    <n v="18"/>
    <n v="0.33329999999999999"/>
    <n v="50"/>
    <n v="55"/>
    <n v="0.90910000000000002"/>
    <n v="41"/>
    <n v="43"/>
    <n v="0.95350000000000001"/>
    <n v="56"/>
    <n v="87"/>
    <n v="0.64370000000000005"/>
    <n v="55"/>
    <n v="58"/>
    <n v="0.94830000000000003"/>
    <n v="151.69"/>
    <x v="9"/>
    <n v="6.07"/>
  </r>
  <r>
    <x v="1"/>
    <x v="2"/>
    <x v="7"/>
    <x v="7"/>
    <x v="980"/>
    <x v="978"/>
    <n v="32"/>
    <n v="86"/>
    <n v="0.37209999999999999"/>
    <x v="8"/>
    <n v="14"/>
    <n v="0.28570000000000001"/>
    <n v="32"/>
    <n v="32"/>
    <n v="1"/>
    <n v="78"/>
    <n v="79"/>
    <n v="0.98729999999999996"/>
    <n v="26"/>
    <n v="53"/>
    <n v="0.49059999999999998"/>
    <n v="90"/>
    <n v="91"/>
    <n v="0.98899999999999999"/>
    <n v="142.11000000000001"/>
    <x v="6"/>
    <n v="6.18"/>
  </r>
  <r>
    <x v="1"/>
    <x v="2"/>
    <x v="12"/>
    <x v="69"/>
    <x v="981"/>
    <x v="979"/>
    <n v="19"/>
    <n v="81"/>
    <n v="0.2346"/>
    <x v="5"/>
    <n v="7"/>
    <n v="0.42859999999999998"/>
    <n v="14"/>
    <n v="14"/>
    <n v="1"/>
    <n v="37"/>
    <n v="45"/>
    <n v="0.82220000000000004"/>
    <n v="1"/>
    <n v="20"/>
    <n v="0.05"/>
    <n v="99"/>
    <n v="106"/>
    <n v="0.93400000000000005"/>
    <n v="176.17"/>
    <x v="6"/>
    <n v="7.66"/>
  </r>
  <r>
    <x v="1"/>
    <x v="6"/>
    <x v="17"/>
    <x v="32"/>
    <x v="982"/>
    <x v="980"/>
    <n v="11"/>
    <n v="71"/>
    <n v="0.15490000000000001"/>
    <x v="1"/>
    <m/>
    <m/>
    <n v="61"/>
    <n v="62"/>
    <n v="0.9839"/>
    <n v="63"/>
    <n v="68"/>
    <n v="0.92649999999999999"/>
    <n v="75"/>
    <n v="100"/>
    <n v="0.75"/>
    <n v="79"/>
    <n v="87"/>
    <n v="0.90800000000000003"/>
    <n v="193.3"/>
    <x v="6"/>
    <n v="8.4"/>
  </r>
  <r>
    <x v="1"/>
    <x v="1"/>
    <x v="1"/>
    <x v="1"/>
    <x v="983"/>
    <x v="981"/>
    <n v="0"/>
    <n v="9"/>
    <n v="0"/>
    <x v="1"/>
    <m/>
    <m/>
    <m/>
    <m/>
    <m/>
    <m/>
    <m/>
    <m/>
    <m/>
    <m/>
    <m/>
    <m/>
    <m/>
    <m/>
    <m/>
    <x v="1"/>
    <m/>
  </r>
  <r>
    <x v="1"/>
    <x v="2"/>
    <x v="13"/>
    <x v="14"/>
    <x v="984"/>
    <x v="982"/>
    <n v="10"/>
    <n v="32"/>
    <n v="0.3125"/>
    <x v="5"/>
    <n v="16"/>
    <n v="0.1875"/>
    <n v="20"/>
    <n v="22"/>
    <n v="0.90910000000000002"/>
    <n v="30"/>
    <n v="30"/>
    <n v="1"/>
    <n v="23"/>
    <n v="37"/>
    <n v="0.62160000000000004"/>
    <n v="29"/>
    <n v="35"/>
    <n v="0.8286"/>
    <n v="65.180000000000007"/>
    <x v="0"/>
    <n v="5.93"/>
  </r>
  <r>
    <x v="1"/>
    <x v="2"/>
    <x v="9"/>
    <x v="9"/>
    <x v="985"/>
    <x v="983"/>
    <n v="5"/>
    <n v="46"/>
    <n v="0.1087"/>
    <x v="2"/>
    <n v="5"/>
    <n v="0"/>
    <n v="18"/>
    <n v="18"/>
    <n v="1"/>
    <n v="69"/>
    <n v="69"/>
    <n v="1"/>
    <n v="16"/>
    <n v="21"/>
    <n v="0.76190000000000002"/>
    <n v="47"/>
    <n v="91"/>
    <n v="0.51649999999999996"/>
    <n v="197.75"/>
    <x v="28"/>
    <n v="7.06"/>
  </r>
  <r>
    <x v="1"/>
    <x v="2"/>
    <x v="13"/>
    <x v="51"/>
    <x v="986"/>
    <x v="984"/>
    <n v="17"/>
    <n v="67"/>
    <n v="0.25369999999999998"/>
    <x v="6"/>
    <n v="34"/>
    <n v="5.8799999999999998E-2"/>
    <n v="50"/>
    <n v="50"/>
    <n v="1"/>
    <n v="60"/>
    <n v="63"/>
    <n v="0.95240000000000002"/>
    <n v="51"/>
    <n v="80"/>
    <n v="0.63749999999999996"/>
    <n v="72"/>
    <n v="85"/>
    <n v="0.84709999999999996"/>
    <n v="156"/>
    <x v="5"/>
    <n v="7.09"/>
  </r>
  <r>
    <x v="1"/>
    <x v="0"/>
    <x v="14"/>
    <x v="63"/>
    <x v="987"/>
    <x v="985"/>
    <n v="23"/>
    <n v="80"/>
    <n v="0.28749999999999998"/>
    <x v="3"/>
    <n v="8"/>
    <n v="0.125"/>
    <n v="33"/>
    <n v="34"/>
    <n v="0.97060000000000002"/>
    <n v="76"/>
    <n v="78"/>
    <n v="0.97440000000000004"/>
    <n v="29"/>
    <n v="51"/>
    <n v="0.56859999999999999"/>
    <n v="84"/>
    <n v="95"/>
    <n v="0.88419999999999999"/>
    <n v="132.85"/>
    <x v="9"/>
    <n v="5.31"/>
  </r>
  <r>
    <x v="1"/>
    <x v="0"/>
    <x v="23"/>
    <x v="35"/>
    <x v="988"/>
    <x v="986"/>
    <n v="34"/>
    <n v="75"/>
    <n v="0.45329999999999998"/>
    <x v="3"/>
    <n v="17"/>
    <n v="5.8799999999999998E-2"/>
    <n v="46"/>
    <n v="49"/>
    <n v="0.93879999999999997"/>
    <n v="59"/>
    <n v="61"/>
    <n v="0.96719999999999995"/>
    <n v="29"/>
    <n v="68"/>
    <n v="0.42649999999999999"/>
    <n v="73"/>
    <n v="86"/>
    <n v="0.8488"/>
    <n v="146.79"/>
    <x v="15"/>
    <n v="5.65"/>
  </r>
  <r>
    <x v="1"/>
    <x v="0"/>
    <x v="3"/>
    <x v="3"/>
    <x v="989"/>
    <x v="987"/>
    <n v="21"/>
    <n v="63"/>
    <n v="0.33329999999999999"/>
    <x v="2"/>
    <n v="6"/>
    <n v="0"/>
    <n v="8"/>
    <n v="8"/>
    <n v="1"/>
    <n v="58"/>
    <n v="61"/>
    <n v="0.95079999999999998"/>
    <n v="10"/>
    <n v="15"/>
    <n v="0.66669999999999996"/>
    <n v="64"/>
    <n v="75"/>
    <n v="0.85329999999999995"/>
    <n v="91.89"/>
    <x v="8"/>
    <n v="5.0999999999999996"/>
  </r>
  <r>
    <x v="1"/>
    <x v="5"/>
    <x v="15"/>
    <x v="17"/>
    <x v="990"/>
    <x v="988"/>
    <n v="9"/>
    <n v="37"/>
    <n v="0.2432"/>
    <x v="5"/>
    <n v="20"/>
    <n v="0.15"/>
    <n v="53"/>
    <n v="54"/>
    <n v="0.98150000000000004"/>
    <n v="48"/>
    <n v="49"/>
    <n v="0.97960000000000003"/>
    <n v="57"/>
    <n v="80"/>
    <n v="0.71250000000000002"/>
    <n v="43"/>
    <n v="76"/>
    <n v="0.56579999999999997"/>
    <n v="128.31"/>
    <x v="15"/>
    <n v="4.93"/>
  </r>
  <r>
    <x v="1"/>
    <x v="0"/>
    <x v="21"/>
    <x v="31"/>
    <x v="991"/>
    <x v="989"/>
    <n v="2"/>
    <n v="11"/>
    <n v="0.18179999999999999"/>
    <x v="3"/>
    <n v="2"/>
    <n v="0.5"/>
    <m/>
    <m/>
    <m/>
    <m/>
    <m/>
    <m/>
    <m/>
    <m/>
    <m/>
    <n v="13"/>
    <n v="13"/>
    <n v="1"/>
    <n v="187.89"/>
    <x v="2"/>
    <n v="9.39"/>
  </r>
  <r>
    <x v="1"/>
    <x v="2"/>
    <x v="12"/>
    <x v="60"/>
    <x v="992"/>
    <x v="990"/>
    <n v="9"/>
    <n v="9"/>
    <n v="1"/>
    <x v="6"/>
    <n v="14"/>
    <n v="0.1429"/>
    <m/>
    <m/>
    <m/>
    <m/>
    <m/>
    <m/>
    <m/>
    <m/>
    <m/>
    <m/>
    <m/>
    <m/>
    <m/>
    <x v="1"/>
    <m/>
  </r>
  <r>
    <x v="1"/>
    <x v="2"/>
    <x v="2"/>
    <x v="2"/>
    <x v="993"/>
    <x v="991"/>
    <n v="28"/>
    <n v="100"/>
    <n v="0.28000000000000003"/>
    <x v="6"/>
    <n v="9"/>
    <n v="0.22220000000000001"/>
    <n v="18"/>
    <n v="18"/>
    <n v="1"/>
    <n v="72"/>
    <n v="81"/>
    <n v="0.88890000000000002"/>
    <n v="19"/>
    <n v="24"/>
    <n v="0.79169999999999996"/>
    <n v="114"/>
    <n v="127"/>
    <n v="0.89759999999999995"/>
    <n v="152.72999999999999"/>
    <x v="25"/>
    <n v="5.66"/>
  </r>
  <r>
    <x v="1"/>
    <x v="1"/>
    <x v="1"/>
    <x v="1"/>
    <x v="994"/>
    <x v="992"/>
    <n v="0"/>
    <n v="3"/>
    <n v="0"/>
    <x v="1"/>
    <m/>
    <m/>
    <m/>
    <m/>
    <m/>
    <m/>
    <m/>
    <m/>
    <m/>
    <m/>
    <m/>
    <m/>
    <m/>
    <m/>
    <m/>
    <x v="1"/>
    <m/>
  </r>
  <r>
    <x v="1"/>
    <x v="1"/>
    <x v="1"/>
    <x v="1"/>
    <x v="1194"/>
    <x v="1187"/>
    <n v="0"/>
    <n v="1"/>
    <n v="0"/>
    <x v="1"/>
    <m/>
    <m/>
    <m/>
    <m/>
    <m/>
    <m/>
    <m/>
    <m/>
    <m/>
    <m/>
    <m/>
    <m/>
    <m/>
    <m/>
    <m/>
    <x v="1"/>
    <m/>
  </r>
  <r>
    <x v="1"/>
    <x v="2"/>
    <x v="13"/>
    <x v="28"/>
    <x v="995"/>
    <x v="993"/>
    <n v="12"/>
    <n v="15"/>
    <n v="0.8"/>
    <x v="1"/>
    <m/>
    <m/>
    <m/>
    <m/>
    <m/>
    <m/>
    <m/>
    <m/>
    <m/>
    <m/>
    <m/>
    <n v="3"/>
    <n v="3"/>
    <n v="1"/>
    <n v="6.76"/>
    <x v="22"/>
    <n v="3.38"/>
  </r>
  <r>
    <x v="1"/>
    <x v="2"/>
    <x v="7"/>
    <x v="27"/>
    <x v="996"/>
    <x v="994"/>
    <n v="28"/>
    <n v="82"/>
    <n v="0.34150000000000003"/>
    <x v="5"/>
    <n v="23"/>
    <n v="0.13039999999999999"/>
    <n v="40"/>
    <n v="41"/>
    <n v="0.97560000000000002"/>
    <n v="80"/>
    <n v="84"/>
    <n v="0.95240000000000002"/>
    <n v="44"/>
    <n v="75"/>
    <n v="0.5867"/>
    <n v="95"/>
    <n v="103"/>
    <n v="0.92230000000000001"/>
    <n v="172.99"/>
    <x v="25"/>
    <n v="6.41"/>
  </r>
  <r>
    <x v="1"/>
    <x v="0"/>
    <x v="21"/>
    <x v="31"/>
    <x v="997"/>
    <x v="995"/>
    <m/>
    <m/>
    <m/>
    <x v="1"/>
    <m/>
    <m/>
    <n v="1"/>
    <n v="1"/>
    <n v="1"/>
    <m/>
    <m/>
    <m/>
    <n v="1"/>
    <n v="1"/>
    <n v="1"/>
    <m/>
    <m/>
    <m/>
    <n v="39.15"/>
    <x v="10"/>
    <n v="6.53"/>
  </r>
  <r>
    <x v="1"/>
    <x v="2"/>
    <x v="11"/>
    <x v="20"/>
    <x v="998"/>
    <x v="996"/>
    <n v="34"/>
    <n v="104"/>
    <n v="0.32690000000000002"/>
    <x v="8"/>
    <n v="20"/>
    <n v="0.2"/>
    <n v="36"/>
    <n v="38"/>
    <n v="0.94740000000000002"/>
    <n v="99"/>
    <n v="102"/>
    <n v="0.97060000000000002"/>
    <n v="29"/>
    <n v="54"/>
    <n v="0.53700000000000003"/>
    <n v="114"/>
    <n v="135"/>
    <n v="0.84440000000000004"/>
    <n v="171.77"/>
    <x v="25"/>
    <n v="6.36"/>
  </r>
  <r>
    <x v="1"/>
    <x v="3"/>
    <x v="19"/>
    <x v="24"/>
    <x v="999"/>
    <x v="997"/>
    <n v="9"/>
    <n v="62"/>
    <n v="0.1452"/>
    <x v="6"/>
    <n v="22"/>
    <n v="9.0899999999999995E-2"/>
    <n v="46"/>
    <n v="49"/>
    <n v="0.93879999999999997"/>
    <n v="26"/>
    <n v="28"/>
    <n v="0.92859999999999998"/>
    <n v="36"/>
    <n v="62"/>
    <n v="0.5806"/>
    <n v="73"/>
    <n v="89"/>
    <n v="0.82020000000000004"/>
    <n v="148.59"/>
    <x v="3"/>
    <n v="6.19"/>
  </r>
  <r>
    <x v="1"/>
    <x v="3"/>
    <x v="25"/>
    <x v="40"/>
    <x v="1000"/>
    <x v="998"/>
    <n v="16"/>
    <n v="69"/>
    <n v="0.2319"/>
    <x v="3"/>
    <n v="3"/>
    <n v="0.33329999999999999"/>
    <n v="7"/>
    <n v="8"/>
    <n v="0.875"/>
    <n v="40"/>
    <n v="43"/>
    <n v="0.93020000000000003"/>
    <n v="5"/>
    <n v="13"/>
    <n v="0.3846"/>
    <n v="75"/>
    <n v="81"/>
    <n v="0.92589999999999995"/>
    <n v="92.62"/>
    <x v="23"/>
    <n v="6.62"/>
  </r>
  <r>
    <x v="1"/>
    <x v="2"/>
    <x v="2"/>
    <x v="12"/>
    <x v="1001"/>
    <x v="999"/>
    <n v="3"/>
    <n v="12"/>
    <n v="0.25"/>
    <x v="1"/>
    <m/>
    <m/>
    <m/>
    <m/>
    <m/>
    <n v="12"/>
    <n v="13"/>
    <n v="0.92310000000000003"/>
    <m/>
    <m/>
    <m/>
    <n v="15"/>
    <n v="15"/>
    <n v="1"/>
    <n v="185.21"/>
    <x v="3"/>
    <n v="7.72"/>
  </r>
  <r>
    <x v="1"/>
    <x v="2"/>
    <x v="12"/>
    <x v="41"/>
    <x v="1002"/>
    <x v="1000"/>
    <n v="13"/>
    <n v="80"/>
    <n v="0.16250000000000001"/>
    <x v="6"/>
    <n v="7"/>
    <n v="0.28570000000000001"/>
    <n v="33"/>
    <n v="37"/>
    <n v="0.89190000000000003"/>
    <n v="47"/>
    <n v="56"/>
    <n v="0.83930000000000005"/>
    <n v="37"/>
    <n v="57"/>
    <n v="0.64910000000000001"/>
    <n v="86"/>
    <n v="97"/>
    <n v="0.88660000000000005"/>
    <n v="203.94"/>
    <x v="28"/>
    <n v="7.28"/>
  </r>
  <r>
    <x v="1"/>
    <x v="2"/>
    <x v="13"/>
    <x v="51"/>
    <x v="1003"/>
    <x v="1001"/>
    <n v="28"/>
    <n v="106"/>
    <n v="0.26419999999999999"/>
    <x v="3"/>
    <n v="7"/>
    <n v="0.1429"/>
    <n v="14"/>
    <n v="14"/>
    <n v="1"/>
    <n v="98"/>
    <n v="101"/>
    <n v="0.97030000000000005"/>
    <n v="12"/>
    <n v="23"/>
    <n v="0.52170000000000005"/>
    <n v="112"/>
    <n v="151"/>
    <n v="0.74170000000000003"/>
    <n v="142.56"/>
    <x v="3"/>
    <n v="5.94"/>
  </r>
  <r>
    <x v="1"/>
    <x v="2"/>
    <x v="12"/>
    <x v="69"/>
    <x v="1004"/>
    <x v="1002"/>
    <n v="20"/>
    <n v="55"/>
    <n v="0.36359999999999998"/>
    <x v="6"/>
    <n v="17"/>
    <n v="0.1176"/>
    <n v="26"/>
    <n v="29"/>
    <n v="0.89659999999999995"/>
    <n v="10"/>
    <n v="13"/>
    <n v="0.76919999999999999"/>
    <n v="36"/>
    <n v="46"/>
    <n v="0.78259999999999996"/>
    <n v="73"/>
    <n v="86"/>
    <n v="0.8488"/>
    <n v="136.16999999999999"/>
    <x v="6"/>
    <n v="5.92"/>
  </r>
  <r>
    <x v="1"/>
    <x v="5"/>
    <x v="15"/>
    <x v="17"/>
    <x v="1005"/>
    <x v="1003"/>
    <n v="24"/>
    <n v="75"/>
    <n v="0.32"/>
    <x v="10"/>
    <n v="25"/>
    <n v="0.28000000000000003"/>
    <n v="47"/>
    <n v="47"/>
    <n v="1"/>
    <n v="68"/>
    <n v="68"/>
    <n v="1"/>
    <n v="60"/>
    <n v="84"/>
    <n v="0.71430000000000005"/>
    <n v="78"/>
    <n v="89"/>
    <n v="0.87639999999999996"/>
    <n v="169.8"/>
    <x v="15"/>
    <n v="6.53"/>
  </r>
  <r>
    <x v="1"/>
    <x v="3"/>
    <x v="26"/>
    <x v="42"/>
    <x v="1006"/>
    <x v="1004"/>
    <n v="8"/>
    <n v="8"/>
    <n v="1"/>
    <x v="3"/>
    <n v="4"/>
    <n v="0.25"/>
    <n v="3"/>
    <n v="3"/>
    <n v="1"/>
    <m/>
    <m/>
    <m/>
    <n v="2"/>
    <n v="5"/>
    <n v="0.4"/>
    <n v="0"/>
    <n v="1"/>
    <n v="0"/>
    <n v="3.66"/>
    <x v="12"/>
    <n v="3.66"/>
  </r>
  <r>
    <x v="1"/>
    <x v="6"/>
    <x v="17"/>
    <x v="22"/>
    <x v="1007"/>
    <x v="1005"/>
    <n v="21"/>
    <n v="68"/>
    <n v="0.30880000000000002"/>
    <x v="8"/>
    <n v="16"/>
    <n v="0.25"/>
    <n v="44"/>
    <n v="46"/>
    <n v="0.95650000000000002"/>
    <n v="71"/>
    <n v="74"/>
    <n v="0.95950000000000002"/>
    <n v="36"/>
    <n v="66"/>
    <n v="0.54549999999999998"/>
    <n v="74"/>
    <n v="90"/>
    <n v="0.82220000000000004"/>
    <n v="140.99"/>
    <x v="9"/>
    <n v="5.64"/>
  </r>
  <r>
    <x v="1"/>
    <x v="6"/>
    <x v="17"/>
    <x v="22"/>
    <x v="1008"/>
    <x v="1006"/>
    <n v="20"/>
    <n v="82"/>
    <n v="0.24390000000000001"/>
    <x v="6"/>
    <n v="12"/>
    <n v="0.16669999999999999"/>
    <n v="20"/>
    <n v="20"/>
    <n v="1"/>
    <n v="43"/>
    <n v="44"/>
    <n v="0.97729999999999995"/>
    <n v="18"/>
    <n v="23"/>
    <n v="0.78259999999999996"/>
    <n v="79"/>
    <n v="85"/>
    <n v="0.9294"/>
    <n v="165.92"/>
    <x v="3"/>
    <n v="6.91"/>
  </r>
  <r>
    <x v="1"/>
    <x v="0"/>
    <x v="23"/>
    <x v="57"/>
    <x v="1009"/>
    <x v="1007"/>
    <n v="36"/>
    <n v="82"/>
    <n v="0.439"/>
    <x v="8"/>
    <n v="14"/>
    <n v="0.28570000000000001"/>
    <n v="52"/>
    <n v="52"/>
    <n v="1"/>
    <n v="74"/>
    <n v="78"/>
    <n v="0.94869999999999999"/>
    <n v="20"/>
    <n v="74"/>
    <n v="0.27029999999999998"/>
    <n v="83"/>
    <n v="95"/>
    <n v="0.87370000000000003"/>
    <n v="127.24"/>
    <x v="9"/>
    <n v="5.09"/>
  </r>
  <r>
    <x v="1"/>
    <x v="2"/>
    <x v="7"/>
    <x v="7"/>
    <x v="1010"/>
    <x v="1008"/>
    <n v="18"/>
    <n v="91"/>
    <n v="0.1978"/>
    <x v="7"/>
    <n v="38"/>
    <n v="0.15790000000000001"/>
    <n v="38"/>
    <n v="42"/>
    <n v="0.90480000000000005"/>
    <n v="90"/>
    <n v="90"/>
    <n v="1"/>
    <n v="46"/>
    <n v="77"/>
    <n v="0.59740000000000004"/>
    <n v="107"/>
    <n v="113"/>
    <n v="0.94689999999999996"/>
    <n v="187.69"/>
    <x v="6"/>
    <n v="8.16"/>
  </r>
  <r>
    <x v="1"/>
    <x v="3"/>
    <x v="26"/>
    <x v="42"/>
    <x v="1195"/>
    <x v="1188"/>
    <m/>
    <m/>
    <m/>
    <x v="1"/>
    <m/>
    <m/>
    <m/>
    <m/>
    <m/>
    <m/>
    <m/>
    <m/>
    <n v="1"/>
    <n v="1"/>
    <n v="1"/>
    <m/>
    <m/>
    <m/>
    <m/>
    <x v="1"/>
    <m/>
  </r>
  <r>
    <x v="1"/>
    <x v="2"/>
    <x v="11"/>
    <x v="20"/>
    <x v="1011"/>
    <x v="1009"/>
    <n v="16"/>
    <n v="60"/>
    <n v="0.26669999999999999"/>
    <x v="4"/>
    <n v="30"/>
    <n v="0.3"/>
    <n v="43"/>
    <n v="44"/>
    <n v="0.97729999999999995"/>
    <n v="51"/>
    <n v="56"/>
    <n v="0.91069999999999995"/>
    <n v="38"/>
    <n v="82"/>
    <n v="0.46339999999999998"/>
    <n v="64"/>
    <n v="77"/>
    <n v="0.83120000000000005"/>
    <n v="126.14"/>
    <x v="5"/>
    <n v="5.73"/>
  </r>
  <r>
    <x v="1"/>
    <x v="5"/>
    <x v="15"/>
    <x v="48"/>
    <x v="1012"/>
    <x v="1010"/>
    <n v="12"/>
    <n v="51"/>
    <n v="0.23530000000000001"/>
    <x v="5"/>
    <n v="30"/>
    <n v="0.1"/>
    <n v="52"/>
    <n v="52"/>
    <n v="1"/>
    <n v="46"/>
    <n v="48"/>
    <n v="0.95830000000000004"/>
    <n v="71"/>
    <n v="93"/>
    <n v="0.76339999999999997"/>
    <n v="59"/>
    <n v="60"/>
    <n v="0.98329999999999995"/>
    <n v="163.92"/>
    <x v="9"/>
    <n v="6.56"/>
  </r>
  <r>
    <x v="1"/>
    <x v="1"/>
    <x v="1"/>
    <x v="1"/>
    <x v="1013"/>
    <x v="1011"/>
    <n v="0"/>
    <n v="15"/>
    <n v="0"/>
    <x v="1"/>
    <m/>
    <m/>
    <m/>
    <m/>
    <m/>
    <m/>
    <m/>
    <m/>
    <m/>
    <m/>
    <m/>
    <m/>
    <m/>
    <m/>
    <m/>
    <x v="1"/>
    <m/>
  </r>
  <r>
    <x v="1"/>
    <x v="4"/>
    <x v="16"/>
    <x v="18"/>
    <x v="1014"/>
    <x v="1012"/>
    <n v="12"/>
    <n v="28"/>
    <n v="0.42859999999999998"/>
    <x v="2"/>
    <n v="1"/>
    <n v="0"/>
    <m/>
    <m/>
    <m/>
    <n v="22"/>
    <n v="22"/>
    <n v="1"/>
    <n v="0"/>
    <n v="1"/>
    <n v="0"/>
    <n v="21"/>
    <n v="30"/>
    <n v="0.7"/>
    <n v="23.66"/>
    <x v="10"/>
    <n v="3.94"/>
  </r>
  <r>
    <x v="1"/>
    <x v="0"/>
    <x v="23"/>
    <x v="57"/>
    <x v="1016"/>
    <x v="1014"/>
    <n v="24"/>
    <n v="74"/>
    <n v="0.32429999999999998"/>
    <x v="5"/>
    <n v="11"/>
    <n v="0.2727"/>
    <n v="29"/>
    <n v="30"/>
    <n v="0.9667"/>
    <n v="65"/>
    <n v="70"/>
    <n v="0.92859999999999998"/>
    <n v="30"/>
    <n v="50"/>
    <n v="0.6"/>
    <n v="83"/>
    <n v="95"/>
    <n v="0.87370000000000003"/>
    <n v="142.72999999999999"/>
    <x v="9"/>
    <n v="5.71"/>
  </r>
  <r>
    <x v="1"/>
    <x v="2"/>
    <x v="10"/>
    <x v="46"/>
    <x v="1017"/>
    <x v="1015"/>
    <n v="13"/>
    <n v="42"/>
    <n v="0.3095"/>
    <x v="3"/>
    <n v="5"/>
    <n v="0.2"/>
    <n v="19"/>
    <n v="19"/>
    <n v="1"/>
    <n v="37"/>
    <n v="38"/>
    <n v="0.97370000000000001"/>
    <n v="16"/>
    <n v="24"/>
    <n v="0.66669999999999996"/>
    <n v="48"/>
    <n v="58"/>
    <n v="0.8276"/>
    <n v="212.25"/>
    <x v="15"/>
    <n v="8.16"/>
  </r>
  <r>
    <x v="1"/>
    <x v="0"/>
    <x v="23"/>
    <x v="57"/>
    <x v="1018"/>
    <x v="1016"/>
    <n v="24"/>
    <n v="54"/>
    <n v="0.44440000000000002"/>
    <x v="7"/>
    <n v="19"/>
    <n v="0.31580000000000003"/>
    <n v="48"/>
    <n v="48"/>
    <n v="1"/>
    <n v="54"/>
    <n v="55"/>
    <n v="0.98180000000000001"/>
    <n v="32"/>
    <n v="74"/>
    <n v="0.43240000000000001"/>
    <n v="56"/>
    <n v="80"/>
    <n v="0.7"/>
    <n v="112.56"/>
    <x v="6"/>
    <n v="4.8899999999999997"/>
  </r>
  <r>
    <x v="1"/>
    <x v="2"/>
    <x v="7"/>
    <x v="27"/>
    <x v="1019"/>
    <x v="1017"/>
    <n v="31"/>
    <n v="103"/>
    <n v="0.30099999999999999"/>
    <x v="9"/>
    <n v="19"/>
    <n v="0.42109999999999997"/>
    <n v="24"/>
    <n v="26"/>
    <n v="0.92310000000000003"/>
    <n v="104"/>
    <n v="112"/>
    <n v="0.92859999999999998"/>
    <n v="32"/>
    <n v="44"/>
    <n v="0.72729999999999995"/>
    <n v="115"/>
    <n v="122"/>
    <n v="0.94259999999999999"/>
    <n v="172.14"/>
    <x v="9"/>
    <n v="6.89"/>
  </r>
  <r>
    <x v="1"/>
    <x v="2"/>
    <x v="11"/>
    <x v="11"/>
    <x v="1196"/>
    <x v="1189"/>
    <n v="0"/>
    <n v="1"/>
    <n v="0"/>
    <x v="1"/>
    <m/>
    <m/>
    <m/>
    <m/>
    <m/>
    <m/>
    <m/>
    <m/>
    <m/>
    <m/>
    <m/>
    <n v="1"/>
    <n v="1"/>
    <n v="1"/>
    <m/>
    <x v="1"/>
    <m/>
  </r>
  <r>
    <x v="1"/>
    <x v="3"/>
    <x v="24"/>
    <x v="39"/>
    <x v="1021"/>
    <x v="1019"/>
    <n v="2"/>
    <n v="2"/>
    <n v="1"/>
    <x v="3"/>
    <n v="4"/>
    <n v="0.25"/>
    <m/>
    <m/>
    <m/>
    <m/>
    <m/>
    <m/>
    <m/>
    <m/>
    <m/>
    <m/>
    <m/>
    <m/>
    <m/>
    <x v="1"/>
    <m/>
  </r>
  <r>
    <x v="1"/>
    <x v="4"/>
    <x v="27"/>
    <x v="58"/>
    <x v="1197"/>
    <x v="1190"/>
    <n v="0"/>
    <n v="9"/>
    <n v="0"/>
    <x v="1"/>
    <m/>
    <m/>
    <m/>
    <m/>
    <m/>
    <n v="6"/>
    <n v="6"/>
    <n v="1"/>
    <m/>
    <m/>
    <m/>
    <n v="10"/>
    <n v="10"/>
    <n v="1"/>
    <n v="28.17"/>
    <x v="24"/>
    <n v="7.04"/>
  </r>
  <r>
    <x v="1"/>
    <x v="1"/>
    <x v="1"/>
    <x v="1"/>
    <x v="1022"/>
    <x v="1020"/>
    <n v="0"/>
    <n v="26"/>
    <n v="0"/>
    <x v="1"/>
    <m/>
    <m/>
    <m/>
    <m/>
    <m/>
    <m/>
    <m/>
    <m/>
    <m/>
    <m/>
    <m/>
    <m/>
    <m/>
    <m/>
    <m/>
    <x v="1"/>
    <m/>
  </r>
  <r>
    <x v="1"/>
    <x v="2"/>
    <x v="7"/>
    <x v="36"/>
    <x v="1023"/>
    <x v="1021"/>
    <n v="23"/>
    <n v="76"/>
    <n v="0.30259999999999998"/>
    <x v="3"/>
    <n v="9"/>
    <n v="0.1111"/>
    <n v="29"/>
    <n v="31"/>
    <n v="0.9355"/>
    <n v="76"/>
    <n v="80"/>
    <n v="0.95"/>
    <n v="36"/>
    <n v="59"/>
    <n v="0.61019999999999996"/>
    <n v="90"/>
    <n v="98"/>
    <n v="0.91839999999999999"/>
    <n v="155.88999999999999"/>
    <x v="9"/>
    <n v="6.24"/>
  </r>
  <r>
    <x v="1"/>
    <x v="4"/>
    <x v="30"/>
    <x v="49"/>
    <x v="1024"/>
    <x v="1022"/>
    <n v="10"/>
    <n v="78"/>
    <n v="0.12820000000000001"/>
    <x v="2"/>
    <n v="3"/>
    <n v="0"/>
    <n v="42"/>
    <n v="42"/>
    <n v="1"/>
    <n v="61"/>
    <n v="61"/>
    <n v="1"/>
    <n v="49"/>
    <n v="64"/>
    <n v="0.76559999999999995"/>
    <n v="85"/>
    <n v="97"/>
    <n v="0.87629999999999997"/>
    <n v="185.66"/>
    <x v="9"/>
    <n v="7.43"/>
  </r>
  <r>
    <x v="1"/>
    <x v="2"/>
    <x v="18"/>
    <x v="23"/>
    <x v="1198"/>
    <x v="1191"/>
    <n v="0"/>
    <n v="2"/>
    <n v="0"/>
    <x v="1"/>
    <m/>
    <m/>
    <m/>
    <m/>
    <m/>
    <m/>
    <m/>
    <m/>
    <m/>
    <m/>
    <m/>
    <m/>
    <m/>
    <m/>
    <m/>
    <x v="1"/>
    <m/>
  </r>
  <r>
    <x v="1"/>
    <x v="3"/>
    <x v="25"/>
    <x v="70"/>
    <x v="1025"/>
    <x v="1023"/>
    <n v="9"/>
    <n v="58"/>
    <n v="0.1552"/>
    <x v="3"/>
    <n v="2"/>
    <n v="0.5"/>
    <n v="7"/>
    <n v="7"/>
    <n v="1"/>
    <n v="46"/>
    <n v="46"/>
    <n v="1"/>
    <n v="7"/>
    <n v="11"/>
    <n v="0.63639999999999997"/>
    <n v="68"/>
    <n v="78"/>
    <n v="0.87180000000000002"/>
    <n v="95.77"/>
    <x v="20"/>
    <n v="5.63"/>
  </r>
  <r>
    <x v="1"/>
    <x v="3"/>
    <x v="25"/>
    <x v="40"/>
    <x v="1026"/>
    <x v="1024"/>
    <n v="16"/>
    <n v="25"/>
    <n v="0.64"/>
    <x v="1"/>
    <m/>
    <m/>
    <m/>
    <m/>
    <m/>
    <m/>
    <m/>
    <m/>
    <m/>
    <m/>
    <m/>
    <m/>
    <m/>
    <m/>
    <m/>
    <x v="1"/>
    <m/>
  </r>
  <r>
    <x v="1"/>
    <x v="4"/>
    <x v="22"/>
    <x v="52"/>
    <x v="1027"/>
    <x v="1025"/>
    <n v="3"/>
    <n v="26"/>
    <n v="0.1154"/>
    <x v="1"/>
    <m/>
    <m/>
    <n v="1"/>
    <n v="1"/>
    <n v="1"/>
    <n v="22"/>
    <n v="23"/>
    <n v="0.95650000000000002"/>
    <n v="1"/>
    <n v="1"/>
    <n v="1"/>
    <n v="32"/>
    <n v="40"/>
    <n v="0.8"/>
    <n v="37.32"/>
    <x v="10"/>
    <n v="6.22"/>
  </r>
  <r>
    <x v="1"/>
    <x v="3"/>
    <x v="29"/>
    <x v="45"/>
    <x v="1028"/>
    <x v="1026"/>
    <n v="7"/>
    <n v="35"/>
    <n v="0.2"/>
    <x v="1"/>
    <m/>
    <m/>
    <n v="15"/>
    <n v="16"/>
    <n v="0.9375"/>
    <n v="9"/>
    <n v="9"/>
    <n v="1"/>
    <n v="20"/>
    <n v="25"/>
    <n v="0.8"/>
    <n v="41"/>
    <n v="63"/>
    <n v="0.65080000000000005"/>
    <n v="159.44"/>
    <x v="6"/>
    <n v="6.93"/>
  </r>
  <r>
    <x v="1"/>
    <x v="2"/>
    <x v="7"/>
    <x v="7"/>
    <x v="1029"/>
    <x v="1027"/>
    <n v="24"/>
    <n v="94"/>
    <n v="0.25530000000000003"/>
    <x v="7"/>
    <n v="23"/>
    <n v="0.26090000000000002"/>
    <n v="41"/>
    <n v="41"/>
    <n v="1"/>
    <n v="85"/>
    <n v="89"/>
    <n v="0.95509999999999995"/>
    <n v="44"/>
    <n v="70"/>
    <n v="0.62860000000000005"/>
    <n v="105"/>
    <n v="113"/>
    <n v="0.92920000000000003"/>
    <n v="177.07"/>
    <x v="9"/>
    <n v="7.08"/>
  </r>
  <r>
    <x v="1"/>
    <x v="3"/>
    <x v="24"/>
    <x v="68"/>
    <x v="1030"/>
    <x v="1028"/>
    <n v="6"/>
    <n v="35"/>
    <n v="0.1714"/>
    <x v="3"/>
    <n v="3"/>
    <n v="0.33329999999999999"/>
    <n v="10"/>
    <n v="10"/>
    <n v="1"/>
    <n v="43"/>
    <n v="43"/>
    <n v="1"/>
    <n v="8"/>
    <n v="12"/>
    <n v="0.66669999999999996"/>
    <n v="43"/>
    <n v="79"/>
    <n v="0.54430000000000001"/>
    <n v="70"/>
    <x v="23"/>
    <n v="5"/>
  </r>
  <r>
    <x v="1"/>
    <x v="0"/>
    <x v="14"/>
    <x v="63"/>
    <x v="1031"/>
    <x v="1029"/>
    <n v="24"/>
    <n v="82"/>
    <n v="0.29270000000000002"/>
    <x v="0"/>
    <n v="16"/>
    <n v="0.3125"/>
    <n v="35"/>
    <n v="36"/>
    <n v="0.97219999999999995"/>
    <n v="77"/>
    <n v="80"/>
    <n v="0.96250000000000002"/>
    <n v="27"/>
    <n v="51"/>
    <n v="0.52939999999999998"/>
    <n v="93"/>
    <n v="113"/>
    <n v="0.82299999999999995"/>
    <n v="143.77000000000001"/>
    <x v="3"/>
    <n v="5.99"/>
  </r>
  <r>
    <x v="1"/>
    <x v="4"/>
    <x v="5"/>
    <x v="5"/>
    <x v="1032"/>
    <x v="1030"/>
    <n v="11"/>
    <n v="49"/>
    <n v="0.22450000000000001"/>
    <x v="0"/>
    <n v="17"/>
    <n v="0.29409999999999997"/>
    <n v="13"/>
    <n v="13"/>
    <n v="1"/>
    <n v="31"/>
    <n v="31"/>
    <n v="1"/>
    <n v="12"/>
    <n v="17"/>
    <n v="0.70589999999999997"/>
    <n v="46"/>
    <n v="53"/>
    <n v="0.8679"/>
    <n v="70.989999999999995"/>
    <x v="0"/>
    <n v="6.45"/>
  </r>
  <r>
    <x v="1"/>
    <x v="0"/>
    <x v="20"/>
    <x v="30"/>
    <x v="1033"/>
    <x v="1031"/>
    <n v="13"/>
    <n v="49"/>
    <n v="0.26529999999999998"/>
    <x v="10"/>
    <n v="25"/>
    <n v="0.28000000000000003"/>
    <n v="52"/>
    <n v="54"/>
    <n v="0.96299999999999997"/>
    <n v="42"/>
    <n v="44"/>
    <n v="0.95450000000000002"/>
    <n v="59"/>
    <n v="80"/>
    <n v="0.73750000000000004"/>
    <n v="54"/>
    <n v="59"/>
    <n v="0.9153"/>
    <n v="165.07"/>
    <x v="3"/>
    <n v="6.88"/>
  </r>
  <r>
    <x v="1"/>
    <x v="0"/>
    <x v="20"/>
    <x v="30"/>
    <x v="1034"/>
    <x v="1032"/>
    <n v="19"/>
    <n v="65"/>
    <n v="0.2923"/>
    <x v="8"/>
    <n v="21"/>
    <n v="0.1905"/>
    <n v="42"/>
    <n v="44"/>
    <n v="0.95450000000000002"/>
    <n v="56"/>
    <n v="56"/>
    <n v="1"/>
    <n v="37"/>
    <n v="61"/>
    <n v="0.60660000000000003"/>
    <n v="76"/>
    <n v="84"/>
    <n v="0.90480000000000005"/>
    <n v="169.15"/>
    <x v="3"/>
    <n v="7.05"/>
  </r>
  <r>
    <x v="1"/>
    <x v="1"/>
    <x v="1"/>
    <x v="1"/>
    <x v="1199"/>
    <x v="1192"/>
    <n v="0"/>
    <n v="1"/>
    <n v="0"/>
    <x v="1"/>
    <m/>
    <m/>
    <m/>
    <m/>
    <m/>
    <m/>
    <m/>
    <m/>
    <m/>
    <m/>
    <m/>
    <m/>
    <m/>
    <m/>
    <m/>
    <x v="1"/>
    <m/>
  </r>
  <r>
    <x v="1"/>
    <x v="0"/>
    <x v="14"/>
    <x v="72"/>
    <x v="1035"/>
    <x v="1033"/>
    <m/>
    <m/>
    <m/>
    <x v="2"/>
    <n v="9"/>
    <n v="0"/>
    <m/>
    <m/>
    <m/>
    <m/>
    <m/>
    <m/>
    <m/>
    <m/>
    <m/>
    <m/>
    <m/>
    <m/>
    <m/>
    <x v="1"/>
    <m/>
  </r>
  <r>
    <x v="1"/>
    <x v="0"/>
    <x v="23"/>
    <x v="57"/>
    <x v="1036"/>
    <x v="1034"/>
    <n v="26"/>
    <n v="65"/>
    <n v="0.4"/>
    <x v="4"/>
    <n v="26"/>
    <n v="0.34620000000000001"/>
    <n v="36"/>
    <n v="38"/>
    <n v="0.94740000000000002"/>
    <n v="67"/>
    <n v="68"/>
    <n v="0.98529999999999995"/>
    <n v="42"/>
    <n v="66"/>
    <n v="0.63639999999999997"/>
    <n v="75"/>
    <n v="91"/>
    <n v="0.82420000000000004"/>
    <n v="144.41999999999999"/>
    <x v="9"/>
    <n v="5.78"/>
  </r>
  <r>
    <x v="1"/>
    <x v="4"/>
    <x v="22"/>
    <x v="47"/>
    <x v="1037"/>
    <x v="1035"/>
    <n v="23"/>
    <n v="84"/>
    <n v="0.27379999999999999"/>
    <x v="8"/>
    <n v="13"/>
    <n v="0.30769999999999997"/>
    <n v="30"/>
    <n v="30"/>
    <n v="1"/>
    <n v="41"/>
    <n v="43"/>
    <n v="0.95350000000000001"/>
    <n v="19"/>
    <n v="48"/>
    <n v="0.39579999999999999"/>
    <n v="87"/>
    <n v="92"/>
    <n v="0.94569999999999999"/>
    <n v="138.76"/>
    <x v="9"/>
    <n v="5.55"/>
  </r>
  <r>
    <x v="1"/>
    <x v="2"/>
    <x v="18"/>
    <x v="23"/>
    <x v="1038"/>
    <x v="1036"/>
    <n v="9"/>
    <n v="24"/>
    <n v="0.375"/>
    <x v="6"/>
    <n v="21"/>
    <n v="9.5200000000000007E-2"/>
    <n v="24"/>
    <n v="27"/>
    <n v="0.88890000000000002"/>
    <n v="25"/>
    <n v="25"/>
    <n v="1"/>
    <n v="9"/>
    <n v="39"/>
    <n v="0.23080000000000001"/>
    <n v="24"/>
    <n v="34"/>
    <n v="0.70589999999999997"/>
    <n v="39.07"/>
    <x v="0"/>
    <n v="3.55"/>
  </r>
  <r>
    <x v="1"/>
    <x v="3"/>
    <x v="4"/>
    <x v="73"/>
    <x v="1039"/>
    <x v="1037"/>
    <n v="26"/>
    <n v="93"/>
    <n v="0.27960000000000002"/>
    <x v="6"/>
    <n v="19"/>
    <n v="0.1053"/>
    <n v="37"/>
    <n v="38"/>
    <n v="0.97370000000000001"/>
    <n v="35"/>
    <n v="35"/>
    <n v="1"/>
    <n v="42"/>
    <n v="62"/>
    <n v="0.6774"/>
    <n v="95"/>
    <n v="109"/>
    <n v="0.87160000000000004"/>
    <n v="175.07"/>
    <x v="15"/>
    <n v="6.73"/>
  </r>
  <r>
    <x v="1"/>
    <x v="0"/>
    <x v="28"/>
    <x v="44"/>
    <x v="1040"/>
    <x v="1038"/>
    <n v="14"/>
    <n v="80"/>
    <n v="0.17499999999999999"/>
    <x v="5"/>
    <n v="8"/>
    <n v="0.375"/>
    <n v="22"/>
    <n v="24"/>
    <n v="0.91669999999999996"/>
    <n v="95"/>
    <n v="97"/>
    <n v="0.97940000000000005"/>
    <n v="14"/>
    <n v="31"/>
    <n v="0.4516"/>
    <n v="93"/>
    <n v="119"/>
    <n v="0.78149999999999997"/>
    <n v="126.06"/>
    <x v="6"/>
    <n v="5.48"/>
  </r>
  <r>
    <x v="1"/>
    <x v="0"/>
    <x v="14"/>
    <x v="72"/>
    <x v="1042"/>
    <x v="1040"/>
    <m/>
    <m/>
    <m/>
    <x v="2"/>
    <n v="3"/>
    <n v="0"/>
    <m/>
    <m/>
    <m/>
    <m/>
    <m/>
    <m/>
    <m/>
    <m/>
    <m/>
    <m/>
    <m/>
    <m/>
    <m/>
    <x v="1"/>
    <m/>
  </r>
  <r>
    <x v="1"/>
    <x v="2"/>
    <x v="9"/>
    <x v="26"/>
    <x v="1043"/>
    <x v="1041"/>
    <n v="4"/>
    <n v="9"/>
    <n v="0.44440000000000002"/>
    <x v="1"/>
    <m/>
    <m/>
    <n v="3"/>
    <n v="3"/>
    <n v="1"/>
    <n v="7"/>
    <n v="7"/>
    <n v="1"/>
    <n v="3"/>
    <n v="5"/>
    <n v="0.6"/>
    <n v="9"/>
    <n v="9"/>
    <n v="1"/>
    <n v="16.2"/>
    <x v="24"/>
    <n v="4.05"/>
  </r>
  <r>
    <x v="1"/>
    <x v="1"/>
    <x v="1"/>
    <x v="1"/>
    <x v="1044"/>
    <x v="1042"/>
    <n v="0"/>
    <n v="14"/>
    <n v="0"/>
    <x v="1"/>
    <m/>
    <m/>
    <m/>
    <m/>
    <m/>
    <m/>
    <m/>
    <m/>
    <m/>
    <m/>
    <m/>
    <m/>
    <m/>
    <m/>
    <m/>
    <x v="1"/>
    <m/>
  </r>
  <r>
    <x v="1"/>
    <x v="3"/>
    <x v="24"/>
    <x v="39"/>
    <x v="1045"/>
    <x v="1043"/>
    <n v="13"/>
    <n v="77"/>
    <n v="0.16880000000000001"/>
    <x v="5"/>
    <n v="11"/>
    <n v="0.2727"/>
    <n v="22"/>
    <n v="23"/>
    <n v="0.95650000000000002"/>
    <n v="55"/>
    <n v="57"/>
    <n v="0.96489999999999998"/>
    <n v="27"/>
    <n v="41"/>
    <n v="0.65849999999999997"/>
    <n v="98"/>
    <n v="114"/>
    <n v="0.85960000000000003"/>
    <n v="150.06"/>
    <x v="6"/>
    <n v="6.52"/>
  </r>
  <r>
    <x v="1"/>
    <x v="5"/>
    <x v="15"/>
    <x v="19"/>
    <x v="1046"/>
    <x v="1044"/>
    <n v="0"/>
    <n v="2"/>
    <n v="0"/>
    <x v="1"/>
    <m/>
    <m/>
    <n v="1"/>
    <n v="2"/>
    <n v="0.5"/>
    <n v="4"/>
    <n v="5"/>
    <n v="0.8"/>
    <n v="1"/>
    <n v="2"/>
    <n v="0.5"/>
    <n v="8"/>
    <n v="8"/>
    <n v="1"/>
    <n v="258.02999999999997"/>
    <x v="6"/>
    <n v="11.22"/>
  </r>
  <r>
    <x v="1"/>
    <x v="1"/>
    <x v="1"/>
    <x v="1"/>
    <x v="1200"/>
    <x v="1193"/>
    <m/>
    <m/>
    <m/>
    <x v="2"/>
    <n v="1"/>
    <n v="0"/>
    <m/>
    <m/>
    <m/>
    <m/>
    <m/>
    <m/>
    <m/>
    <m/>
    <m/>
    <m/>
    <m/>
    <m/>
    <m/>
    <x v="1"/>
    <m/>
  </r>
  <r>
    <x v="1"/>
    <x v="1"/>
    <x v="1"/>
    <x v="1"/>
    <x v="1201"/>
    <x v="1194"/>
    <n v="1"/>
    <n v="4"/>
    <n v="0.25"/>
    <x v="1"/>
    <m/>
    <m/>
    <m/>
    <m/>
    <m/>
    <m/>
    <m/>
    <m/>
    <m/>
    <m/>
    <m/>
    <m/>
    <m/>
    <m/>
    <m/>
    <x v="1"/>
    <m/>
  </r>
  <r>
    <x v="1"/>
    <x v="1"/>
    <x v="1"/>
    <x v="1"/>
    <x v="1202"/>
    <x v="1046"/>
    <n v="0"/>
    <n v="1"/>
    <n v="0"/>
    <x v="1"/>
    <m/>
    <m/>
    <m/>
    <m/>
    <m/>
    <m/>
    <m/>
    <m/>
    <m/>
    <m/>
    <m/>
    <m/>
    <m/>
    <m/>
    <m/>
    <x v="1"/>
    <m/>
  </r>
  <r>
    <x v="1"/>
    <x v="1"/>
    <x v="1"/>
    <x v="1"/>
    <x v="1048"/>
    <x v="1046"/>
    <n v="0"/>
    <n v="447"/>
    <n v="0"/>
    <x v="1"/>
    <m/>
    <m/>
    <m/>
    <m/>
    <m/>
    <m/>
    <m/>
    <m/>
    <m/>
    <m/>
    <m/>
    <m/>
    <m/>
    <m/>
    <m/>
    <x v="1"/>
    <m/>
  </r>
  <r>
    <x v="1"/>
    <x v="1"/>
    <x v="1"/>
    <x v="1"/>
    <x v="1049"/>
    <x v="1046"/>
    <n v="0"/>
    <n v="311"/>
    <n v="0"/>
    <x v="1"/>
    <m/>
    <m/>
    <m/>
    <m/>
    <m/>
    <m/>
    <m/>
    <m/>
    <m/>
    <m/>
    <m/>
    <m/>
    <m/>
    <m/>
    <m/>
    <x v="1"/>
    <m/>
  </r>
  <r>
    <x v="1"/>
    <x v="1"/>
    <x v="1"/>
    <x v="1"/>
    <x v="1050"/>
    <x v="1046"/>
    <n v="60"/>
    <n v="296"/>
    <n v="0.20269999999999999"/>
    <x v="1"/>
    <m/>
    <m/>
    <m/>
    <m/>
    <m/>
    <m/>
    <m/>
    <m/>
    <m/>
    <m/>
    <m/>
    <m/>
    <m/>
    <m/>
    <m/>
    <x v="1"/>
    <m/>
  </r>
  <r>
    <x v="1"/>
    <x v="1"/>
    <x v="1"/>
    <x v="1"/>
    <x v="1051"/>
    <x v="1046"/>
    <n v="0"/>
    <n v="116"/>
    <n v="0"/>
    <x v="1"/>
    <m/>
    <m/>
    <m/>
    <m/>
    <m/>
    <m/>
    <m/>
    <m/>
    <m/>
    <m/>
    <m/>
    <m/>
    <m/>
    <m/>
    <m/>
    <x v="1"/>
    <m/>
  </r>
  <r>
    <x v="1"/>
    <x v="1"/>
    <x v="1"/>
    <x v="1"/>
    <x v="1052"/>
    <x v="1046"/>
    <n v="0"/>
    <n v="62"/>
    <n v="0"/>
    <x v="1"/>
    <m/>
    <m/>
    <m/>
    <m/>
    <m/>
    <m/>
    <m/>
    <m/>
    <m/>
    <m/>
    <m/>
    <m/>
    <m/>
    <m/>
    <m/>
    <x v="1"/>
    <m/>
  </r>
  <r>
    <x v="1"/>
    <x v="0"/>
    <x v="14"/>
    <x v="63"/>
    <x v="1053"/>
    <x v="1047"/>
    <n v="30"/>
    <n v="75"/>
    <n v="0.4"/>
    <x v="4"/>
    <n v="19"/>
    <n v="0.47370000000000001"/>
    <n v="43"/>
    <n v="47"/>
    <n v="0.91490000000000005"/>
    <n v="67"/>
    <n v="75"/>
    <n v="0.89329999999999998"/>
    <n v="41"/>
    <n v="66"/>
    <n v="0.62119999999999997"/>
    <n v="81"/>
    <n v="87"/>
    <n v="0.93100000000000005"/>
    <n v="149.46"/>
    <x v="3"/>
    <n v="6.23"/>
  </r>
  <r>
    <x v="1"/>
    <x v="0"/>
    <x v="21"/>
    <x v="31"/>
    <x v="1054"/>
    <x v="1048"/>
    <n v="0"/>
    <n v="3"/>
    <n v="0"/>
    <x v="1"/>
    <m/>
    <m/>
    <m/>
    <m/>
    <m/>
    <m/>
    <m/>
    <m/>
    <n v="1"/>
    <n v="1"/>
    <n v="1"/>
    <n v="3"/>
    <n v="4"/>
    <n v="0.75"/>
    <n v="141.13"/>
    <x v="2"/>
    <n v="7.06"/>
  </r>
  <r>
    <x v="1"/>
    <x v="3"/>
    <x v="6"/>
    <x v="54"/>
    <x v="1055"/>
    <x v="1049"/>
    <n v="18"/>
    <n v="67"/>
    <n v="0.26869999999999999"/>
    <x v="0"/>
    <n v="22"/>
    <n v="0.2273"/>
    <n v="53"/>
    <n v="53"/>
    <n v="1"/>
    <n v="35"/>
    <n v="37"/>
    <n v="0.94589999999999996"/>
    <n v="67"/>
    <n v="90"/>
    <n v="0.74439999999999995"/>
    <n v="68"/>
    <n v="81"/>
    <n v="0.83950000000000002"/>
    <n v="174.82"/>
    <x v="15"/>
    <n v="6.72"/>
  </r>
  <r>
    <x v="1"/>
    <x v="2"/>
    <x v="12"/>
    <x v="60"/>
    <x v="1056"/>
    <x v="1050"/>
    <n v="57"/>
    <n v="95"/>
    <n v="0.6"/>
    <x v="6"/>
    <n v="8"/>
    <n v="0.25"/>
    <n v="30"/>
    <n v="36"/>
    <n v="0.83330000000000004"/>
    <n v="33"/>
    <n v="40"/>
    <n v="0.82499999999999996"/>
    <n v="29"/>
    <n v="59"/>
    <n v="0.49149999999999999"/>
    <n v="92"/>
    <n v="95"/>
    <n v="0.96840000000000004"/>
    <n v="161.88999999999999"/>
    <x v="9"/>
    <n v="6.48"/>
  </r>
  <r>
    <x v="1"/>
    <x v="4"/>
    <x v="27"/>
    <x v="43"/>
    <x v="1203"/>
    <x v="1195"/>
    <n v="1"/>
    <n v="5"/>
    <n v="0.2"/>
    <x v="1"/>
    <m/>
    <m/>
    <m/>
    <m/>
    <m/>
    <m/>
    <m/>
    <m/>
    <m/>
    <m/>
    <m/>
    <n v="9"/>
    <n v="12"/>
    <n v="0.75"/>
    <n v="27.04"/>
    <x v="24"/>
    <n v="6.76"/>
  </r>
  <r>
    <x v="1"/>
    <x v="2"/>
    <x v="9"/>
    <x v="66"/>
    <x v="1058"/>
    <x v="1052"/>
    <n v="2"/>
    <n v="6"/>
    <n v="0.33329999999999999"/>
    <x v="1"/>
    <m/>
    <m/>
    <n v="1"/>
    <n v="1"/>
    <n v="1"/>
    <n v="3"/>
    <n v="3"/>
    <n v="1"/>
    <n v="0"/>
    <n v="1"/>
    <n v="0"/>
    <n v="6"/>
    <n v="7"/>
    <n v="0.85709999999999997"/>
    <n v="228.17"/>
    <x v="15"/>
    <n v="8.7799999999999994"/>
  </r>
  <r>
    <x v="1"/>
    <x v="5"/>
    <x v="15"/>
    <x v="17"/>
    <x v="1059"/>
    <x v="1053"/>
    <n v="11"/>
    <n v="45"/>
    <n v="0.24440000000000001"/>
    <x v="3"/>
    <n v="16"/>
    <n v="6.25E-2"/>
    <n v="56"/>
    <n v="57"/>
    <n v="0.98250000000000004"/>
    <n v="40"/>
    <n v="42"/>
    <n v="0.95240000000000002"/>
    <n v="49"/>
    <n v="113"/>
    <n v="0.43359999999999999"/>
    <n v="57"/>
    <n v="76"/>
    <n v="0.75"/>
    <n v="132.54"/>
    <x v="15"/>
    <n v="5.0999999999999996"/>
  </r>
  <r>
    <x v="1"/>
    <x v="2"/>
    <x v="10"/>
    <x v="21"/>
    <x v="1060"/>
    <x v="1054"/>
    <n v="0"/>
    <n v="3"/>
    <n v="0"/>
    <x v="1"/>
    <m/>
    <m/>
    <n v="1"/>
    <n v="1"/>
    <n v="1"/>
    <n v="1"/>
    <n v="2"/>
    <n v="0.5"/>
    <n v="1"/>
    <n v="1"/>
    <n v="1"/>
    <n v="5"/>
    <n v="6"/>
    <n v="0.83330000000000004"/>
    <n v="128.16999999999999"/>
    <x v="2"/>
    <n v="6.41"/>
  </r>
  <r>
    <x v="1"/>
    <x v="3"/>
    <x v="24"/>
    <x v="39"/>
    <x v="1061"/>
    <x v="1055"/>
    <n v="17"/>
    <n v="56"/>
    <n v="0.30359999999999998"/>
    <x v="3"/>
    <n v="11"/>
    <n v="9.0899999999999995E-2"/>
    <n v="17"/>
    <n v="17"/>
    <n v="1"/>
    <n v="40"/>
    <n v="42"/>
    <n v="0.95240000000000002"/>
    <n v="18"/>
    <n v="24"/>
    <n v="0.75"/>
    <n v="55"/>
    <n v="76"/>
    <n v="0.72370000000000001"/>
    <n v="92.7"/>
    <x v="8"/>
    <n v="5.15"/>
  </r>
  <r>
    <x v="1"/>
    <x v="2"/>
    <x v="9"/>
    <x v="26"/>
    <x v="1062"/>
    <x v="1056"/>
    <n v="5"/>
    <n v="37"/>
    <n v="0.1351"/>
    <x v="2"/>
    <n v="2"/>
    <n v="0"/>
    <n v="20"/>
    <n v="21"/>
    <n v="0.95240000000000002"/>
    <n v="37"/>
    <n v="37"/>
    <n v="1"/>
    <n v="24"/>
    <n v="46"/>
    <n v="0.52170000000000005"/>
    <n v="44"/>
    <n v="47"/>
    <n v="0.93620000000000003"/>
    <n v="127.24"/>
    <x v="6"/>
    <n v="5.53"/>
  </r>
  <r>
    <x v="1"/>
    <x v="1"/>
    <x v="1"/>
    <x v="1"/>
    <x v="1204"/>
    <x v="1196"/>
    <n v="0"/>
    <n v="1"/>
    <n v="0"/>
    <x v="1"/>
    <m/>
    <m/>
    <m/>
    <m/>
    <m/>
    <m/>
    <m/>
    <m/>
    <m/>
    <m/>
    <m/>
    <m/>
    <m/>
    <m/>
    <m/>
    <x v="1"/>
    <m/>
  </r>
  <r>
    <x v="1"/>
    <x v="0"/>
    <x v="23"/>
    <x v="57"/>
    <x v="1063"/>
    <x v="1057"/>
    <n v="45"/>
    <n v="115"/>
    <n v="0.39129999999999998"/>
    <x v="10"/>
    <n v="14"/>
    <n v="0.5"/>
    <n v="45"/>
    <n v="46"/>
    <n v="0.97829999999999995"/>
    <n v="104"/>
    <n v="107"/>
    <n v="0.97199999999999998"/>
    <n v="44"/>
    <n v="73"/>
    <n v="0.60270000000000001"/>
    <n v="115"/>
    <n v="144"/>
    <n v="0.79859999999999998"/>
    <n v="194.65"/>
    <x v="15"/>
    <n v="7.49"/>
  </r>
  <r>
    <x v="1"/>
    <x v="3"/>
    <x v="25"/>
    <x v="40"/>
    <x v="1064"/>
    <x v="1058"/>
    <n v="1"/>
    <n v="11"/>
    <n v="9.0899999999999995E-2"/>
    <x v="1"/>
    <m/>
    <m/>
    <m/>
    <m/>
    <m/>
    <n v="4"/>
    <n v="4"/>
    <n v="1"/>
    <m/>
    <m/>
    <m/>
    <n v="14"/>
    <n v="17"/>
    <n v="0.82350000000000001"/>
    <n v="30.56"/>
    <x v="24"/>
    <n v="7.64"/>
  </r>
  <r>
    <x v="1"/>
    <x v="4"/>
    <x v="22"/>
    <x v="47"/>
    <x v="1065"/>
    <x v="1059"/>
    <m/>
    <m/>
    <m/>
    <x v="2"/>
    <n v="4"/>
    <n v="0"/>
    <m/>
    <m/>
    <m/>
    <m/>
    <m/>
    <m/>
    <m/>
    <m/>
    <m/>
    <m/>
    <m/>
    <m/>
    <m/>
    <x v="1"/>
    <m/>
  </r>
  <r>
    <x v="1"/>
    <x v="2"/>
    <x v="2"/>
    <x v="2"/>
    <x v="1066"/>
    <x v="1060"/>
    <n v="9"/>
    <n v="61"/>
    <n v="0.14749999999999999"/>
    <x v="4"/>
    <n v="35"/>
    <n v="0.2571"/>
    <n v="27"/>
    <n v="29"/>
    <n v="0.93100000000000005"/>
    <n v="47"/>
    <n v="50"/>
    <n v="0.94"/>
    <n v="32"/>
    <n v="48"/>
    <n v="0.66669999999999996"/>
    <n v="66"/>
    <n v="71"/>
    <n v="0.92959999999999998"/>
    <n v="156.08000000000001"/>
    <x v="5"/>
    <n v="7.09"/>
  </r>
  <r>
    <x v="1"/>
    <x v="6"/>
    <x v="17"/>
    <x v="37"/>
    <x v="1067"/>
    <x v="1061"/>
    <n v="21"/>
    <n v="75"/>
    <n v="0.28000000000000003"/>
    <x v="1"/>
    <m/>
    <m/>
    <m/>
    <m/>
    <m/>
    <n v="35"/>
    <n v="40"/>
    <n v="0.875"/>
    <m/>
    <m/>
    <m/>
    <n v="117"/>
    <n v="127"/>
    <n v="0.92130000000000001"/>
    <n v="172.39"/>
    <x v="9"/>
    <n v="6.9"/>
  </r>
  <r>
    <x v="1"/>
    <x v="1"/>
    <x v="1"/>
    <x v="1"/>
    <x v="1068"/>
    <x v="1062"/>
    <n v="0"/>
    <n v="1"/>
    <n v="0"/>
    <x v="1"/>
    <m/>
    <m/>
    <m/>
    <m/>
    <m/>
    <m/>
    <m/>
    <m/>
    <m/>
    <m/>
    <m/>
    <m/>
    <m/>
    <m/>
    <m/>
    <x v="1"/>
    <m/>
  </r>
  <r>
    <x v="1"/>
    <x v="0"/>
    <x v="23"/>
    <x v="57"/>
    <x v="1069"/>
    <x v="1063"/>
    <n v="9"/>
    <n v="9"/>
    <n v="1"/>
    <x v="8"/>
    <n v="14"/>
    <n v="0.28570000000000001"/>
    <m/>
    <m/>
    <m/>
    <m/>
    <m/>
    <m/>
    <m/>
    <m/>
    <m/>
    <m/>
    <m/>
    <m/>
    <m/>
    <x v="1"/>
    <m/>
  </r>
  <r>
    <x v="1"/>
    <x v="4"/>
    <x v="5"/>
    <x v="5"/>
    <x v="1070"/>
    <x v="1064"/>
    <n v="18"/>
    <n v="73"/>
    <n v="0.24660000000000001"/>
    <x v="7"/>
    <n v="21"/>
    <n v="0.28570000000000001"/>
    <n v="27"/>
    <n v="28"/>
    <n v="0.96430000000000005"/>
    <n v="54"/>
    <n v="55"/>
    <n v="0.98180000000000001"/>
    <n v="34"/>
    <n v="57"/>
    <n v="0.59650000000000003"/>
    <n v="77"/>
    <n v="91"/>
    <n v="0.84619999999999995"/>
    <n v="135.49"/>
    <x v="5"/>
    <n v="6.16"/>
  </r>
  <r>
    <x v="1"/>
    <x v="3"/>
    <x v="25"/>
    <x v="70"/>
    <x v="1071"/>
    <x v="1065"/>
    <n v="9"/>
    <n v="66"/>
    <n v="0.13639999999999999"/>
    <x v="2"/>
    <n v="1"/>
    <n v="0"/>
    <n v="6"/>
    <n v="6"/>
    <n v="1"/>
    <n v="51"/>
    <n v="51"/>
    <n v="1"/>
    <n v="4"/>
    <n v="6"/>
    <n v="0.66669999999999996"/>
    <n v="85"/>
    <n v="95"/>
    <n v="0.89470000000000005"/>
    <n v="126.54"/>
    <x v="2"/>
    <n v="6.33"/>
  </r>
  <r>
    <x v="1"/>
    <x v="2"/>
    <x v="7"/>
    <x v="7"/>
    <x v="1073"/>
    <x v="1067"/>
    <n v="17"/>
    <n v="71"/>
    <n v="0.2394"/>
    <x v="2"/>
    <n v="1"/>
    <n v="0"/>
    <n v="40"/>
    <n v="41"/>
    <n v="0.97560000000000002"/>
    <n v="74"/>
    <n v="76"/>
    <n v="0.97370000000000001"/>
    <n v="49"/>
    <n v="64"/>
    <n v="0.76559999999999995"/>
    <n v="83"/>
    <n v="87"/>
    <n v="0.95399999999999996"/>
    <n v="160.96"/>
    <x v="6"/>
    <n v="7"/>
  </r>
  <r>
    <x v="1"/>
    <x v="2"/>
    <x v="9"/>
    <x v="67"/>
    <x v="1074"/>
    <x v="1068"/>
    <n v="2"/>
    <n v="2"/>
    <n v="1"/>
    <x v="2"/>
    <n v="6"/>
    <n v="0"/>
    <m/>
    <m/>
    <m/>
    <m/>
    <m/>
    <m/>
    <m/>
    <m/>
    <m/>
    <m/>
    <m/>
    <m/>
    <m/>
    <x v="1"/>
    <m/>
  </r>
  <r>
    <x v="1"/>
    <x v="1"/>
    <x v="1"/>
    <x v="1"/>
    <x v="1075"/>
    <x v="1069"/>
    <n v="0"/>
    <n v="1"/>
    <n v="0"/>
    <x v="1"/>
    <m/>
    <m/>
    <m/>
    <m/>
    <m/>
    <m/>
    <m/>
    <m/>
    <m/>
    <m/>
    <m/>
    <m/>
    <m/>
    <m/>
    <m/>
    <x v="1"/>
    <m/>
  </r>
  <r>
    <x v="1"/>
    <x v="2"/>
    <x v="9"/>
    <x v="9"/>
    <x v="1076"/>
    <x v="1070"/>
    <n v="7"/>
    <n v="33"/>
    <n v="0.21210000000000001"/>
    <x v="3"/>
    <n v="7"/>
    <n v="0.1429"/>
    <n v="13"/>
    <n v="14"/>
    <n v="0.92859999999999998"/>
    <n v="3"/>
    <n v="3"/>
    <n v="1"/>
    <n v="16"/>
    <n v="21"/>
    <n v="0.76190000000000002"/>
    <n v="31"/>
    <n v="32"/>
    <n v="0.96879999999999999"/>
    <n v="177.89"/>
    <x v="9"/>
    <n v="7.12"/>
  </r>
  <r>
    <x v="1"/>
    <x v="0"/>
    <x v="21"/>
    <x v="31"/>
    <x v="1077"/>
    <x v="1071"/>
    <n v="0"/>
    <n v="8"/>
    <n v="0"/>
    <x v="2"/>
    <n v="2"/>
    <n v="0"/>
    <n v="10"/>
    <n v="10"/>
    <n v="1"/>
    <m/>
    <m/>
    <m/>
    <n v="7"/>
    <n v="10"/>
    <n v="0.7"/>
    <n v="13"/>
    <n v="13"/>
    <n v="1"/>
    <n v="329.01"/>
    <x v="15"/>
    <n v="12.65"/>
  </r>
  <r>
    <x v="1"/>
    <x v="3"/>
    <x v="29"/>
    <x v="45"/>
    <x v="1078"/>
    <x v="1072"/>
    <n v="4"/>
    <n v="50"/>
    <n v="0.08"/>
    <x v="3"/>
    <n v="6"/>
    <n v="0.16669999999999999"/>
    <n v="4"/>
    <n v="4"/>
    <n v="1"/>
    <n v="39"/>
    <n v="39"/>
    <n v="1"/>
    <n v="3"/>
    <n v="6"/>
    <n v="0.5"/>
    <n v="60"/>
    <n v="84"/>
    <n v="0.71430000000000005"/>
    <n v="142.03"/>
    <x v="15"/>
    <n v="5.46"/>
  </r>
  <r>
    <x v="1"/>
    <x v="0"/>
    <x v="28"/>
    <x v="44"/>
    <x v="1079"/>
    <x v="1073"/>
    <n v="20"/>
    <n v="64"/>
    <n v="0.3125"/>
    <x v="2"/>
    <n v="4"/>
    <n v="0"/>
    <n v="29"/>
    <n v="29"/>
    <n v="1"/>
    <n v="62"/>
    <n v="63"/>
    <n v="0.98409999999999997"/>
    <n v="21"/>
    <n v="41"/>
    <n v="0.51219999999999999"/>
    <n v="71"/>
    <n v="77"/>
    <n v="0.92210000000000003"/>
    <n v="114.23"/>
    <x v="6"/>
    <n v="4.97"/>
  </r>
  <r>
    <x v="1"/>
    <x v="2"/>
    <x v="12"/>
    <x v="13"/>
    <x v="1080"/>
    <x v="1074"/>
    <n v="12"/>
    <n v="56"/>
    <n v="0.21429999999999999"/>
    <x v="8"/>
    <n v="34"/>
    <n v="0.1176"/>
    <n v="29"/>
    <n v="30"/>
    <n v="0.9667"/>
    <n v="40"/>
    <n v="47"/>
    <n v="0.85109999999999997"/>
    <n v="41"/>
    <n v="54"/>
    <n v="0.75929999999999997"/>
    <n v="68"/>
    <n v="75"/>
    <n v="0.90669999999999995"/>
    <n v="139.66"/>
    <x v="3"/>
    <n v="5.82"/>
  </r>
  <r>
    <x v="1"/>
    <x v="2"/>
    <x v="11"/>
    <x v="20"/>
    <x v="1081"/>
    <x v="1075"/>
    <n v="3"/>
    <n v="3"/>
    <n v="1"/>
    <x v="7"/>
    <n v="20"/>
    <n v="0.3"/>
    <m/>
    <m/>
    <m/>
    <m/>
    <m/>
    <m/>
    <m/>
    <m/>
    <m/>
    <m/>
    <m/>
    <m/>
    <m/>
    <x v="1"/>
    <m/>
  </r>
  <r>
    <x v="1"/>
    <x v="0"/>
    <x v="28"/>
    <x v="44"/>
    <x v="1082"/>
    <x v="1076"/>
    <n v="33"/>
    <n v="95"/>
    <n v="0.34739999999999999"/>
    <x v="3"/>
    <n v="11"/>
    <n v="9.0899999999999995E-2"/>
    <n v="22"/>
    <n v="25"/>
    <n v="0.88"/>
    <n v="73"/>
    <n v="82"/>
    <n v="0.89019999999999999"/>
    <n v="23"/>
    <n v="39"/>
    <n v="0.5897"/>
    <n v="99"/>
    <n v="111"/>
    <n v="0.89190000000000003"/>
    <n v="146.31"/>
    <x v="3"/>
    <n v="6.1"/>
  </r>
  <r>
    <x v="1"/>
    <x v="2"/>
    <x v="2"/>
    <x v="2"/>
    <x v="1083"/>
    <x v="1077"/>
    <n v="0"/>
    <n v="3"/>
    <n v="0"/>
    <x v="1"/>
    <m/>
    <m/>
    <n v="1"/>
    <n v="1"/>
    <n v="1"/>
    <n v="1"/>
    <n v="1"/>
    <n v="1"/>
    <n v="1"/>
    <n v="1"/>
    <n v="1"/>
    <n v="4"/>
    <n v="4"/>
    <n v="1"/>
    <n v="105.77"/>
    <x v="4"/>
    <n v="5.04"/>
  </r>
  <r>
    <x v="1"/>
    <x v="0"/>
    <x v="14"/>
    <x v="16"/>
    <x v="1084"/>
    <x v="1078"/>
    <n v="11"/>
    <n v="52"/>
    <n v="0.21149999999999999"/>
    <x v="2"/>
    <n v="2"/>
    <n v="0"/>
    <n v="51"/>
    <n v="52"/>
    <n v="0.98080000000000001"/>
    <n v="55"/>
    <n v="58"/>
    <n v="0.94830000000000003"/>
    <n v="50"/>
    <n v="87"/>
    <n v="0.57469999999999999"/>
    <n v="64"/>
    <n v="72"/>
    <n v="0.88890000000000002"/>
    <n v="164.51"/>
    <x v="9"/>
    <n v="6.58"/>
  </r>
  <r>
    <x v="1"/>
    <x v="2"/>
    <x v="12"/>
    <x v="69"/>
    <x v="1085"/>
    <x v="1079"/>
    <n v="15"/>
    <n v="88"/>
    <n v="0.17050000000000001"/>
    <x v="0"/>
    <n v="37"/>
    <n v="0.1351"/>
    <n v="29"/>
    <n v="32"/>
    <n v="0.90629999999999999"/>
    <n v="11"/>
    <n v="16"/>
    <n v="0.6875"/>
    <n v="34"/>
    <n v="47"/>
    <n v="0.72340000000000004"/>
    <n v="90"/>
    <n v="97"/>
    <n v="0.92779999999999996"/>
    <n v="162.06"/>
    <x v="6"/>
    <n v="7.05"/>
  </r>
  <r>
    <x v="1"/>
    <x v="4"/>
    <x v="8"/>
    <x v="8"/>
    <x v="1086"/>
    <x v="1080"/>
    <n v="21"/>
    <n v="82"/>
    <n v="0.25609999999999999"/>
    <x v="2"/>
    <n v="5"/>
    <n v="0"/>
    <n v="30"/>
    <n v="32"/>
    <n v="0.9375"/>
    <n v="46"/>
    <n v="47"/>
    <n v="0.97870000000000001"/>
    <n v="27"/>
    <n v="55"/>
    <n v="0.4909"/>
    <n v="92"/>
    <n v="95"/>
    <n v="0.96840000000000004"/>
    <n v="207.66"/>
    <x v="6"/>
    <n v="9.0299999999999994"/>
  </r>
  <r>
    <x v="1"/>
    <x v="1"/>
    <x v="1"/>
    <x v="1"/>
    <x v="1087"/>
    <x v="1081"/>
    <n v="0"/>
    <n v="18"/>
    <n v="0"/>
    <x v="1"/>
    <m/>
    <m/>
    <m/>
    <m/>
    <m/>
    <m/>
    <m/>
    <m/>
    <m/>
    <m/>
    <m/>
    <m/>
    <m/>
    <m/>
    <m/>
    <x v="1"/>
    <m/>
  </r>
  <r>
    <x v="1"/>
    <x v="0"/>
    <x v="23"/>
    <x v="57"/>
    <x v="1088"/>
    <x v="1082"/>
    <n v="13"/>
    <n v="46"/>
    <n v="0.28260000000000002"/>
    <x v="1"/>
    <m/>
    <m/>
    <m/>
    <m/>
    <m/>
    <n v="28"/>
    <n v="30"/>
    <n v="0.93330000000000002"/>
    <m/>
    <m/>
    <m/>
    <n v="65"/>
    <n v="83"/>
    <n v="0.78310000000000002"/>
    <n v="109.3"/>
    <x v="6"/>
    <n v="4.75"/>
  </r>
  <r>
    <x v="1"/>
    <x v="3"/>
    <x v="24"/>
    <x v="39"/>
    <x v="1089"/>
    <x v="1083"/>
    <n v="15"/>
    <n v="83"/>
    <n v="0.1807"/>
    <x v="5"/>
    <n v="23"/>
    <n v="0.13039999999999999"/>
    <n v="47"/>
    <n v="47"/>
    <n v="1"/>
    <n v="74"/>
    <n v="75"/>
    <n v="0.98670000000000002"/>
    <n v="60"/>
    <n v="77"/>
    <n v="0.7792"/>
    <n v="102"/>
    <n v="131"/>
    <n v="0.77859999999999996"/>
    <n v="198.31"/>
    <x v="25"/>
    <n v="7.34"/>
  </r>
  <r>
    <x v="1"/>
    <x v="2"/>
    <x v="9"/>
    <x v="9"/>
    <x v="1090"/>
    <x v="1084"/>
    <n v="0"/>
    <n v="16"/>
    <n v="0"/>
    <x v="6"/>
    <n v="6"/>
    <n v="0.33329999999999999"/>
    <n v="5"/>
    <n v="5"/>
    <n v="1"/>
    <n v="17"/>
    <n v="17"/>
    <n v="1"/>
    <n v="5"/>
    <n v="5"/>
    <n v="1"/>
    <n v="19"/>
    <n v="24"/>
    <n v="0.79169999999999996"/>
    <n v="229.72"/>
    <x v="15"/>
    <n v="8.84"/>
  </r>
  <r>
    <x v="1"/>
    <x v="6"/>
    <x v="17"/>
    <x v="37"/>
    <x v="1091"/>
    <x v="1085"/>
    <n v="14"/>
    <n v="63"/>
    <n v="0.22220000000000001"/>
    <x v="10"/>
    <n v="24"/>
    <n v="0.29170000000000001"/>
    <n v="51"/>
    <n v="53"/>
    <n v="0.96230000000000004"/>
    <n v="62"/>
    <n v="65"/>
    <n v="0.95379999999999998"/>
    <n v="41"/>
    <n v="77"/>
    <n v="0.53249999999999997"/>
    <n v="75"/>
    <n v="84"/>
    <n v="0.89290000000000003"/>
    <n v="142.34"/>
    <x v="15"/>
    <n v="5.47"/>
  </r>
  <r>
    <x v="1"/>
    <x v="0"/>
    <x v="14"/>
    <x v="63"/>
    <x v="1094"/>
    <x v="1088"/>
    <n v="10"/>
    <n v="40"/>
    <n v="0.25"/>
    <x v="1"/>
    <m/>
    <m/>
    <n v="21"/>
    <n v="21"/>
    <n v="1"/>
    <n v="44"/>
    <n v="52"/>
    <n v="0.84619999999999995"/>
    <n v="28"/>
    <n v="40"/>
    <n v="0.7"/>
    <n v="56"/>
    <n v="65"/>
    <n v="0.86150000000000004"/>
    <n v="102.51"/>
    <x v="8"/>
    <n v="5.69"/>
  </r>
  <r>
    <x v="1"/>
    <x v="0"/>
    <x v="23"/>
    <x v="35"/>
    <x v="1095"/>
    <x v="1089"/>
    <n v="34"/>
    <n v="85"/>
    <n v="0.4"/>
    <x v="17"/>
    <n v="29"/>
    <n v="0.55169999999999997"/>
    <n v="38"/>
    <n v="39"/>
    <n v="0.97440000000000004"/>
    <n v="63"/>
    <n v="70"/>
    <n v="0.9"/>
    <n v="52"/>
    <n v="68"/>
    <n v="0.76470000000000005"/>
    <n v="86"/>
    <n v="100"/>
    <n v="0.86"/>
    <n v="172.76"/>
    <x v="9"/>
    <n v="6.91"/>
  </r>
  <r>
    <x v="1"/>
    <x v="0"/>
    <x v="21"/>
    <x v="31"/>
    <x v="1096"/>
    <x v="1090"/>
    <n v="0"/>
    <n v="1"/>
    <n v="0"/>
    <x v="1"/>
    <m/>
    <m/>
    <m/>
    <m/>
    <m/>
    <m/>
    <m/>
    <m/>
    <m/>
    <m/>
    <m/>
    <n v="1"/>
    <n v="1"/>
    <n v="1"/>
    <n v="19.440000000000001"/>
    <x v="10"/>
    <n v="3.24"/>
  </r>
  <r>
    <x v="1"/>
    <x v="5"/>
    <x v="15"/>
    <x v="48"/>
    <x v="1097"/>
    <x v="1091"/>
    <n v="11"/>
    <n v="70"/>
    <n v="0.15709999999999999"/>
    <x v="5"/>
    <n v="25"/>
    <n v="0.12"/>
    <n v="56"/>
    <n v="57"/>
    <n v="0.98250000000000004"/>
    <n v="63"/>
    <n v="65"/>
    <n v="0.96919999999999995"/>
    <n v="55"/>
    <n v="107"/>
    <n v="0.51400000000000001"/>
    <n v="84"/>
    <n v="87"/>
    <n v="0.96550000000000002"/>
    <n v="166.96"/>
    <x v="15"/>
    <n v="6.42"/>
  </r>
  <r>
    <x v="1"/>
    <x v="2"/>
    <x v="7"/>
    <x v="15"/>
    <x v="1098"/>
    <x v="1092"/>
    <n v="30"/>
    <n v="77"/>
    <n v="0.3896"/>
    <x v="3"/>
    <n v="9"/>
    <n v="0.1111"/>
    <n v="31"/>
    <n v="32"/>
    <n v="0.96879999999999999"/>
    <n v="91"/>
    <n v="96"/>
    <n v="0.94789999999999996"/>
    <n v="28"/>
    <n v="53"/>
    <n v="0.52829999999999999"/>
    <n v="93"/>
    <n v="108"/>
    <n v="0.86109999999999998"/>
    <n v="143.15"/>
    <x v="9"/>
    <n v="5.73"/>
  </r>
  <r>
    <x v="1"/>
    <x v="3"/>
    <x v="24"/>
    <x v="59"/>
    <x v="1099"/>
    <x v="1093"/>
    <n v="14"/>
    <n v="68"/>
    <n v="0.2059"/>
    <x v="0"/>
    <n v="17"/>
    <n v="0.29409999999999997"/>
    <n v="39"/>
    <n v="39"/>
    <n v="1"/>
    <n v="48"/>
    <n v="48"/>
    <n v="1"/>
    <n v="38"/>
    <n v="60"/>
    <n v="0.63329999999999997"/>
    <n v="81"/>
    <n v="98"/>
    <n v="0.82650000000000001"/>
    <n v="150.99"/>
    <x v="3"/>
    <n v="6.29"/>
  </r>
  <r>
    <x v="1"/>
    <x v="4"/>
    <x v="22"/>
    <x v="33"/>
    <x v="1100"/>
    <x v="1094"/>
    <n v="19"/>
    <n v="88"/>
    <n v="0.21590000000000001"/>
    <x v="8"/>
    <n v="20"/>
    <n v="0.2"/>
    <n v="37"/>
    <n v="37"/>
    <n v="1"/>
    <n v="58"/>
    <n v="59"/>
    <n v="0.98309999999999997"/>
    <n v="45"/>
    <n v="59"/>
    <n v="0.76270000000000004"/>
    <n v="98"/>
    <n v="103"/>
    <n v="0.95150000000000001"/>
    <n v="175.58"/>
    <x v="9"/>
    <n v="7.02"/>
  </r>
  <r>
    <x v="1"/>
    <x v="3"/>
    <x v="25"/>
    <x v="70"/>
    <x v="1101"/>
    <x v="1095"/>
    <n v="6"/>
    <n v="37"/>
    <n v="0.16220000000000001"/>
    <x v="1"/>
    <m/>
    <m/>
    <n v="2"/>
    <n v="2"/>
    <n v="1"/>
    <n v="30"/>
    <n v="30"/>
    <n v="1"/>
    <n v="2"/>
    <n v="3"/>
    <n v="0.66669999999999996"/>
    <n v="45"/>
    <n v="48"/>
    <n v="0.9375"/>
    <n v="68.17"/>
    <x v="0"/>
    <n v="6.2"/>
  </r>
  <r>
    <x v="1"/>
    <x v="4"/>
    <x v="5"/>
    <x v="5"/>
    <x v="1102"/>
    <x v="1096"/>
    <n v="17"/>
    <n v="104"/>
    <n v="0.16350000000000001"/>
    <x v="10"/>
    <n v="41"/>
    <n v="0.17069999999999999"/>
    <n v="26"/>
    <n v="26"/>
    <n v="1"/>
    <n v="78"/>
    <n v="79"/>
    <n v="0.98729999999999996"/>
    <n v="33"/>
    <n v="40"/>
    <n v="0.82499999999999996"/>
    <n v="109"/>
    <n v="124"/>
    <n v="0.879"/>
    <n v="171.97"/>
    <x v="15"/>
    <n v="6.61"/>
  </r>
  <r>
    <x v="1"/>
    <x v="0"/>
    <x v="3"/>
    <x v="3"/>
    <x v="1103"/>
    <x v="1097"/>
    <n v="17"/>
    <n v="76"/>
    <n v="0.22370000000000001"/>
    <x v="6"/>
    <n v="12"/>
    <n v="0.16669999999999999"/>
    <n v="42"/>
    <n v="42"/>
    <n v="1"/>
    <n v="70"/>
    <n v="72"/>
    <n v="0.97219999999999995"/>
    <n v="40"/>
    <n v="65"/>
    <n v="0.61539999999999995"/>
    <n v="88"/>
    <n v="95"/>
    <n v="0.92630000000000001"/>
    <n v="170.48"/>
    <x v="9"/>
    <n v="6.82"/>
  </r>
  <r>
    <x v="1"/>
    <x v="3"/>
    <x v="19"/>
    <x v="24"/>
    <x v="1104"/>
    <x v="1098"/>
    <n v="11"/>
    <n v="56"/>
    <n v="0.19639999999999999"/>
    <x v="0"/>
    <n v="23"/>
    <n v="0.21740000000000001"/>
    <n v="42"/>
    <n v="44"/>
    <n v="0.95450000000000002"/>
    <n v="23"/>
    <n v="23"/>
    <n v="1"/>
    <n v="38"/>
    <n v="72"/>
    <n v="0.52780000000000005"/>
    <n v="60"/>
    <n v="81"/>
    <n v="0.74070000000000003"/>
    <n v="184"/>
    <x v="3"/>
    <n v="7.67"/>
  </r>
  <r>
    <x v="1"/>
    <x v="3"/>
    <x v="24"/>
    <x v="68"/>
    <x v="1105"/>
    <x v="1099"/>
    <n v="2"/>
    <n v="2"/>
    <n v="1"/>
    <x v="1"/>
    <m/>
    <m/>
    <m/>
    <m/>
    <m/>
    <m/>
    <m/>
    <m/>
    <m/>
    <m/>
    <m/>
    <m/>
    <m/>
    <m/>
    <m/>
    <x v="1"/>
    <m/>
  </r>
  <r>
    <x v="1"/>
    <x v="4"/>
    <x v="5"/>
    <x v="5"/>
    <x v="1106"/>
    <x v="1100"/>
    <n v="18"/>
    <n v="56"/>
    <n v="0.32140000000000002"/>
    <x v="13"/>
    <n v="40"/>
    <n v="0.32500000000000001"/>
    <n v="13"/>
    <n v="13"/>
    <n v="1"/>
    <n v="33"/>
    <n v="35"/>
    <n v="0.94289999999999996"/>
    <n v="12"/>
    <n v="18"/>
    <n v="0.66669999999999996"/>
    <n v="53"/>
    <n v="61"/>
    <n v="0.86890000000000001"/>
    <n v="77.319999999999993"/>
    <x v="16"/>
    <n v="7.73"/>
  </r>
  <r>
    <x v="1"/>
    <x v="2"/>
    <x v="9"/>
    <x v="26"/>
    <x v="1107"/>
    <x v="1101"/>
    <n v="10"/>
    <n v="62"/>
    <n v="0.1613"/>
    <x v="6"/>
    <n v="10"/>
    <n v="0.2"/>
    <n v="26"/>
    <n v="26"/>
    <n v="1"/>
    <n v="57"/>
    <n v="57"/>
    <n v="1"/>
    <n v="42"/>
    <n v="49"/>
    <n v="0.85709999999999997"/>
    <n v="67"/>
    <n v="73"/>
    <n v="0.91779999999999995"/>
    <n v="183.46"/>
    <x v="15"/>
    <n v="7.06"/>
  </r>
  <r>
    <x v="1"/>
    <x v="3"/>
    <x v="26"/>
    <x v="62"/>
    <x v="1108"/>
    <x v="1102"/>
    <n v="15"/>
    <n v="82"/>
    <n v="0.18290000000000001"/>
    <x v="5"/>
    <n v="24"/>
    <n v="0.125"/>
    <n v="43"/>
    <n v="45"/>
    <n v="0.9556"/>
    <n v="71"/>
    <n v="73"/>
    <n v="0.97260000000000002"/>
    <n v="43"/>
    <n v="64"/>
    <n v="0.67190000000000005"/>
    <n v="93"/>
    <n v="112"/>
    <n v="0.83040000000000003"/>
    <n v="198"/>
    <x v="15"/>
    <n v="7.62"/>
  </r>
  <r>
    <x v="1"/>
    <x v="2"/>
    <x v="2"/>
    <x v="2"/>
    <x v="1109"/>
    <x v="1103"/>
    <n v="22"/>
    <n v="56"/>
    <n v="0.39290000000000003"/>
    <x v="6"/>
    <n v="12"/>
    <n v="0.16669999999999999"/>
    <n v="3"/>
    <n v="3"/>
    <n v="1"/>
    <n v="18"/>
    <n v="19"/>
    <n v="0.94740000000000002"/>
    <n v="3"/>
    <n v="3"/>
    <n v="1"/>
    <n v="65"/>
    <n v="67"/>
    <n v="0.97009999999999996"/>
    <n v="175.01"/>
    <x v="5"/>
    <n v="7.96"/>
  </r>
  <r>
    <x v="1"/>
    <x v="2"/>
    <x v="9"/>
    <x v="9"/>
    <x v="1111"/>
    <x v="1105"/>
    <n v="8"/>
    <n v="35"/>
    <n v="0.2286"/>
    <x v="7"/>
    <n v="25"/>
    <n v="0.24"/>
    <n v="16"/>
    <n v="16"/>
    <n v="1"/>
    <n v="14"/>
    <n v="14"/>
    <n v="1"/>
    <n v="24"/>
    <n v="30"/>
    <n v="0.8"/>
    <n v="40"/>
    <n v="41"/>
    <n v="0.97560000000000002"/>
    <n v="192.76"/>
    <x v="2"/>
    <n v="9.64"/>
  </r>
  <r>
    <x v="1"/>
    <x v="2"/>
    <x v="11"/>
    <x v="25"/>
    <x v="1112"/>
    <x v="1106"/>
    <n v="26"/>
    <n v="106"/>
    <n v="0.24529999999999999"/>
    <x v="0"/>
    <n v="22"/>
    <n v="0.2273"/>
    <n v="34"/>
    <n v="37"/>
    <n v="0.91890000000000005"/>
    <n v="93"/>
    <n v="95"/>
    <n v="0.97889999999999999"/>
    <n v="48"/>
    <n v="73"/>
    <n v="0.65749999999999997"/>
    <n v="123"/>
    <n v="134"/>
    <n v="0.91790000000000005"/>
    <n v="204.79"/>
    <x v="15"/>
    <n v="7.88"/>
  </r>
  <r>
    <x v="1"/>
    <x v="6"/>
    <x v="17"/>
    <x v="37"/>
    <x v="1113"/>
    <x v="1107"/>
    <n v="15"/>
    <n v="56"/>
    <n v="0.26790000000000003"/>
    <x v="1"/>
    <m/>
    <m/>
    <n v="66"/>
    <n v="70"/>
    <n v="0.94289999999999996"/>
    <n v="49"/>
    <n v="51"/>
    <n v="0.96079999999999999"/>
    <n v="47"/>
    <n v="86"/>
    <n v="0.54649999999999999"/>
    <n v="65"/>
    <n v="75"/>
    <n v="0.86670000000000003"/>
    <n v="144.16999999999999"/>
    <x v="5"/>
    <n v="6.55"/>
  </r>
  <r>
    <x v="1"/>
    <x v="2"/>
    <x v="2"/>
    <x v="2"/>
    <x v="1114"/>
    <x v="1108"/>
    <n v="16"/>
    <n v="18"/>
    <n v="0.88890000000000002"/>
    <x v="6"/>
    <n v="7"/>
    <n v="0.28570000000000001"/>
    <m/>
    <m/>
    <m/>
    <m/>
    <m/>
    <m/>
    <m/>
    <m/>
    <m/>
    <n v="3"/>
    <n v="3"/>
    <n v="1"/>
    <n v="3.38"/>
    <x v="12"/>
    <n v="3.38"/>
  </r>
  <r>
    <x v="1"/>
    <x v="3"/>
    <x v="4"/>
    <x v="4"/>
    <x v="1115"/>
    <x v="1109"/>
    <m/>
    <m/>
    <m/>
    <x v="1"/>
    <m/>
    <m/>
    <m/>
    <m/>
    <m/>
    <m/>
    <m/>
    <m/>
    <n v="2"/>
    <n v="2"/>
    <n v="1"/>
    <m/>
    <m/>
    <m/>
    <m/>
    <x v="1"/>
    <m/>
  </r>
  <r>
    <x v="1"/>
    <x v="0"/>
    <x v="21"/>
    <x v="31"/>
    <x v="1116"/>
    <x v="1110"/>
    <n v="0"/>
    <n v="3"/>
    <n v="0"/>
    <x v="1"/>
    <m/>
    <m/>
    <n v="1"/>
    <n v="1"/>
    <n v="1"/>
    <m/>
    <m/>
    <m/>
    <n v="1"/>
    <n v="1"/>
    <n v="1"/>
    <n v="3"/>
    <n v="3"/>
    <n v="1"/>
    <n v="196.76"/>
    <x v="3"/>
    <n v="8.1999999999999993"/>
  </r>
  <r>
    <x v="1"/>
    <x v="3"/>
    <x v="4"/>
    <x v="56"/>
    <x v="1118"/>
    <x v="1112"/>
    <n v="1"/>
    <n v="1"/>
    <n v="1"/>
    <x v="1"/>
    <m/>
    <m/>
    <m/>
    <m/>
    <m/>
    <m/>
    <m/>
    <m/>
    <m/>
    <m/>
    <m/>
    <m/>
    <m/>
    <m/>
    <m/>
    <x v="1"/>
    <m/>
  </r>
  <r>
    <x v="1"/>
    <x v="6"/>
    <x v="17"/>
    <x v="22"/>
    <x v="1119"/>
    <x v="1113"/>
    <n v="20"/>
    <n v="73"/>
    <n v="0.27400000000000002"/>
    <x v="5"/>
    <n v="13"/>
    <n v="0.23080000000000001"/>
    <n v="34"/>
    <n v="34"/>
    <n v="1"/>
    <n v="55"/>
    <n v="56"/>
    <n v="0.98209999999999997"/>
    <n v="41"/>
    <n v="56"/>
    <n v="0.73209999999999997"/>
    <n v="78"/>
    <n v="86"/>
    <n v="0.90700000000000003"/>
    <n v="162.41999999999999"/>
    <x v="3"/>
    <n v="6.77"/>
  </r>
  <r>
    <x v="1"/>
    <x v="2"/>
    <x v="2"/>
    <x v="2"/>
    <x v="1120"/>
    <x v="1114"/>
    <n v="31"/>
    <n v="100"/>
    <n v="0.31"/>
    <x v="5"/>
    <n v="20"/>
    <n v="0.15"/>
    <n v="39"/>
    <n v="41"/>
    <n v="0.95120000000000005"/>
    <n v="63"/>
    <n v="66"/>
    <n v="0.95450000000000002"/>
    <n v="40"/>
    <n v="57"/>
    <n v="0.70179999999999998"/>
    <n v="101"/>
    <n v="109"/>
    <n v="0.92659999999999998"/>
    <n v="189.86"/>
    <x v="25"/>
    <n v="7.03"/>
  </r>
  <r>
    <x v="1"/>
    <x v="0"/>
    <x v="14"/>
    <x v="16"/>
    <x v="1121"/>
    <x v="1115"/>
    <n v="15"/>
    <n v="68"/>
    <n v="0.22059999999999999"/>
    <x v="9"/>
    <n v="27"/>
    <n v="0.29630000000000001"/>
    <n v="81"/>
    <n v="83"/>
    <n v="0.97589999999999999"/>
    <n v="56"/>
    <n v="58"/>
    <n v="0.96550000000000002"/>
    <n v="79"/>
    <n v="119"/>
    <n v="0.66390000000000005"/>
    <n v="62"/>
    <n v="79"/>
    <n v="0.78480000000000005"/>
    <n v="178.06"/>
    <x v="15"/>
    <n v="6.85"/>
  </r>
  <r>
    <x v="1"/>
    <x v="3"/>
    <x v="6"/>
    <x v="6"/>
    <x v="1122"/>
    <x v="1116"/>
    <n v="20"/>
    <n v="58"/>
    <n v="0.3448"/>
    <x v="3"/>
    <n v="7"/>
    <n v="0.1429"/>
    <n v="17"/>
    <n v="17"/>
    <n v="1"/>
    <n v="31"/>
    <n v="31"/>
    <n v="1"/>
    <n v="12"/>
    <n v="32"/>
    <n v="0.375"/>
    <n v="65"/>
    <n v="91"/>
    <n v="0.71430000000000005"/>
    <n v="115.35"/>
    <x v="11"/>
    <n v="6.07"/>
  </r>
  <r>
    <x v="1"/>
    <x v="0"/>
    <x v="28"/>
    <x v="44"/>
    <x v="1123"/>
    <x v="1117"/>
    <n v="13"/>
    <n v="32"/>
    <n v="0.40629999999999999"/>
    <x v="2"/>
    <n v="1"/>
    <n v="0"/>
    <n v="33"/>
    <n v="36"/>
    <n v="0.91669999999999996"/>
    <n v="28"/>
    <n v="29"/>
    <n v="0.96550000000000002"/>
    <n v="18"/>
    <n v="50"/>
    <n v="0.36"/>
    <n v="42"/>
    <n v="44"/>
    <n v="0.95450000000000002"/>
    <n v="70.25"/>
    <x v="19"/>
    <n v="4.3899999999999997"/>
  </r>
  <r>
    <x v="1"/>
    <x v="0"/>
    <x v="3"/>
    <x v="3"/>
    <x v="1124"/>
    <x v="1118"/>
    <n v="16"/>
    <n v="71"/>
    <n v="0.22539999999999999"/>
    <x v="5"/>
    <n v="12"/>
    <n v="0.25"/>
    <n v="35"/>
    <n v="36"/>
    <n v="0.97219999999999995"/>
    <n v="65"/>
    <n v="67"/>
    <n v="0.97009999999999996"/>
    <n v="35"/>
    <n v="54"/>
    <n v="0.64810000000000001"/>
    <n v="90"/>
    <n v="97"/>
    <n v="0.92779999999999996"/>
    <n v="150.99"/>
    <x v="9"/>
    <n v="6.04"/>
  </r>
  <r>
    <x v="2"/>
    <x v="1"/>
    <x v="1"/>
    <x v="1"/>
    <x v="1125"/>
    <x v="1119"/>
    <n v="1"/>
    <n v="1"/>
    <n v="1"/>
    <x v="1"/>
    <m/>
    <m/>
    <m/>
    <m/>
    <m/>
    <m/>
    <m/>
    <m/>
    <m/>
    <m/>
    <m/>
    <n v="1"/>
    <n v="1"/>
    <n v="1"/>
    <m/>
    <x v="1"/>
    <m/>
  </r>
  <r>
    <x v="2"/>
    <x v="0"/>
    <x v="0"/>
    <x v="0"/>
    <x v="0"/>
    <x v="0"/>
    <n v="5"/>
    <n v="23"/>
    <n v="0.21740000000000001"/>
    <x v="2"/>
    <n v="7"/>
    <n v="0"/>
    <n v="6"/>
    <n v="8"/>
    <n v="0.75"/>
    <m/>
    <m/>
    <m/>
    <n v="7"/>
    <n v="9"/>
    <n v="0.77780000000000005"/>
    <n v="26"/>
    <n v="29"/>
    <n v="0.89659999999999995"/>
    <n v="160.99"/>
    <x v="5"/>
    <n v="7.32"/>
  </r>
  <r>
    <x v="2"/>
    <x v="2"/>
    <x v="2"/>
    <x v="2"/>
    <x v="2"/>
    <x v="2"/>
    <n v="2"/>
    <n v="4"/>
    <n v="0.5"/>
    <x v="1"/>
    <m/>
    <m/>
    <m/>
    <m/>
    <m/>
    <n v="3"/>
    <n v="3"/>
    <n v="1"/>
    <n v="1"/>
    <n v="1"/>
    <n v="1"/>
    <n v="2"/>
    <n v="4"/>
    <n v="0.5"/>
    <n v="141.97"/>
    <x v="3"/>
    <n v="5.92"/>
  </r>
  <r>
    <x v="2"/>
    <x v="0"/>
    <x v="3"/>
    <x v="3"/>
    <x v="3"/>
    <x v="3"/>
    <n v="21"/>
    <n v="67"/>
    <n v="0.31340000000000001"/>
    <x v="0"/>
    <n v="23"/>
    <n v="0.21740000000000001"/>
    <n v="58"/>
    <n v="60"/>
    <n v="0.9667"/>
    <n v="50"/>
    <n v="50"/>
    <n v="1"/>
    <n v="54"/>
    <n v="89"/>
    <n v="0.60670000000000002"/>
    <n v="58"/>
    <n v="67"/>
    <n v="0.86570000000000003"/>
    <n v="140.56"/>
    <x v="5"/>
    <n v="6.39"/>
  </r>
  <r>
    <x v="2"/>
    <x v="3"/>
    <x v="4"/>
    <x v="4"/>
    <x v="4"/>
    <x v="4"/>
    <n v="5"/>
    <n v="8"/>
    <n v="0.625"/>
    <x v="3"/>
    <n v="19"/>
    <n v="5.2600000000000001E-2"/>
    <n v="1"/>
    <n v="1"/>
    <n v="1"/>
    <n v="4"/>
    <n v="4"/>
    <n v="1"/>
    <n v="1"/>
    <n v="1"/>
    <n v="1"/>
    <n v="3"/>
    <n v="5"/>
    <n v="0.6"/>
    <n v="7.32"/>
    <x v="12"/>
    <n v="7.32"/>
  </r>
  <r>
    <x v="2"/>
    <x v="4"/>
    <x v="5"/>
    <x v="5"/>
    <x v="5"/>
    <x v="5"/>
    <n v="7"/>
    <n v="16"/>
    <n v="0.4375"/>
    <x v="1"/>
    <m/>
    <m/>
    <n v="5"/>
    <n v="5"/>
    <n v="1"/>
    <n v="11"/>
    <n v="11"/>
    <n v="1"/>
    <n v="4"/>
    <n v="7"/>
    <n v="0.57140000000000002"/>
    <n v="15"/>
    <n v="19"/>
    <n v="0.78949999999999998"/>
    <n v="53.66"/>
    <x v="13"/>
    <n v="6.71"/>
  </r>
  <r>
    <x v="2"/>
    <x v="3"/>
    <x v="6"/>
    <x v="6"/>
    <x v="6"/>
    <x v="6"/>
    <n v="18"/>
    <n v="78"/>
    <n v="0.23080000000000001"/>
    <x v="5"/>
    <n v="17"/>
    <n v="0.17649999999999999"/>
    <n v="33"/>
    <n v="35"/>
    <n v="0.94289999999999996"/>
    <n v="53"/>
    <n v="55"/>
    <n v="0.96360000000000001"/>
    <n v="63"/>
    <n v="70"/>
    <n v="0.9"/>
    <n v="78"/>
    <n v="90"/>
    <n v="0.86670000000000003"/>
    <n v="198.31"/>
    <x v="6"/>
    <n v="8.6199999999999992"/>
  </r>
  <r>
    <x v="2"/>
    <x v="4"/>
    <x v="27"/>
    <x v="58"/>
    <x v="1126"/>
    <x v="1120"/>
    <n v="1"/>
    <n v="1"/>
    <n v="1"/>
    <x v="1"/>
    <m/>
    <m/>
    <m/>
    <m/>
    <m/>
    <m/>
    <m/>
    <m/>
    <m/>
    <m/>
    <m/>
    <m/>
    <m/>
    <m/>
    <m/>
    <x v="1"/>
    <m/>
  </r>
  <r>
    <x v="2"/>
    <x v="4"/>
    <x v="8"/>
    <x v="8"/>
    <x v="8"/>
    <x v="8"/>
    <n v="22"/>
    <n v="85"/>
    <n v="0.25879999999999997"/>
    <x v="10"/>
    <n v="33"/>
    <n v="0.21210000000000001"/>
    <n v="43"/>
    <n v="44"/>
    <n v="0.97729999999999995"/>
    <n v="53"/>
    <n v="54"/>
    <n v="0.98150000000000004"/>
    <n v="48"/>
    <n v="62"/>
    <n v="0.7742"/>
    <n v="80"/>
    <n v="90"/>
    <n v="0.88890000000000002"/>
    <n v="153.97"/>
    <x v="5"/>
    <n v="7"/>
  </r>
  <r>
    <x v="2"/>
    <x v="2"/>
    <x v="9"/>
    <x v="9"/>
    <x v="9"/>
    <x v="9"/>
    <n v="2"/>
    <n v="10"/>
    <n v="0.2"/>
    <x v="2"/>
    <n v="1"/>
    <n v="0"/>
    <n v="1"/>
    <n v="1"/>
    <n v="1"/>
    <n v="3"/>
    <n v="3"/>
    <n v="1"/>
    <n v="2"/>
    <n v="2"/>
    <n v="1"/>
    <n v="11"/>
    <n v="16"/>
    <n v="0.6875"/>
    <n v="185.77"/>
    <x v="3"/>
    <n v="7.74"/>
  </r>
  <r>
    <x v="2"/>
    <x v="0"/>
    <x v="0"/>
    <x v="0"/>
    <x v="10"/>
    <x v="10"/>
    <n v="0"/>
    <n v="5"/>
    <n v="0"/>
    <x v="1"/>
    <m/>
    <m/>
    <n v="1"/>
    <n v="1"/>
    <n v="1"/>
    <m/>
    <m/>
    <m/>
    <n v="1"/>
    <n v="1"/>
    <n v="1"/>
    <n v="5"/>
    <n v="5"/>
    <n v="1"/>
    <n v="238.51"/>
    <x v="5"/>
    <n v="10.84"/>
  </r>
  <r>
    <x v="2"/>
    <x v="2"/>
    <x v="10"/>
    <x v="10"/>
    <x v="11"/>
    <x v="11"/>
    <n v="7"/>
    <n v="50"/>
    <n v="0.14000000000000001"/>
    <x v="5"/>
    <n v="41"/>
    <n v="7.3200000000000001E-2"/>
    <n v="60"/>
    <n v="61"/>
    <n v="0.98360000000000003"/>
    <n v="45"/>
    <n v="45"/>
    <n v="1"/>
    <n v="78"/>
    <n v="104"/>
    <n v="0.75"/>
    <n v="47"/>
    <n v="63"/>
    <n v="0.746"/>
    <n v="223.77"/>
    <x v="9"/>
    <n v="8.9499999999999993"/>
  </r>
  <r>
    <x v="2"/>
    <x v="2"/>
    <x v="11"/>
    <x v="11"/>
    <x v="12"/>
    <x v="12"/>
    <n v="22"/>
    <n v="78"/>
    <n v="0.28210000000000002"/>
    <x v="6"/>
    <n v="11"/>
    <n v="0.18179999999999999"/>
    <n v="26"/>
    <n v="28"/>
    <n v="0.92859999999999998"/>
    <n v="69"/>
    <n v="75"/>
    <n v="0.92"/>
    <n v="15"/>
    <n v="39"/>
    <n v="0.3846"/>
    <n v="76"/>
    <n v="91"/>
    <n v="0.83520000000000005"/>
    <n v="109.01"/>
    <x v="6"/>
    <n v="4.74"/>
  </r>
  <r>
    <x v="2"/>
    <x v="4"/>
    <x v="5"/>
    <x v="5"/>
    <x v="13"/>
    <x v="13"/>
    <n v="22"/>
    <n v="102"/>
    <n v="0.2157"/>
    <x v="8"/>
    <n v="14"/>
    <n v="0.28570000000000001"/>
    <n v="21"/>
    <n v="21"/>
    <n v="1"/>
    <n v="75"/>
    <n v="75"/>
    <n v="1"/>
    <n v="22"/>
    <n v="33"/>
    <n v="0.66669999999999996"/>
    <n v="105"/>
    <n v="111"/>
    <n v="0.94589999999999996"/>
    <n v="180.34"/>
    <x v="6"/>
    <n v="7.84"/>
  </r>
  <r>
    <x v="2"/>
    <x v="2"/>
    <x v="2"/>
    <x v="12"/>
    <x v="14"/>
    <x v="14"/>
    <n v="8"/>
    <n v="51"/>
    <n v="0.15690000000000001"/>
    <x v="2"/>
    <n v="8"/>
    <n v="0"/>
    <n v="4"/>
    <n v="4"/>
    <n v="1"/>
    <n v="39"/>
    <n v="39"/>
    <n v="1"/>
    <n v="7"/>
    <n v="7"/>
    <n v="1"/>
    <n v="53"/>
    <n v="64"/>
    <n v="0.82809999999999995"/>
    <n v="129.46"/>
    <x v="5"/>
    <n v="5.88"/>
  </r>
  <r>
    <x v="2"/>
    <x v="2"/>
    <x v="12"/>
    <x v="13"/>
    <x v="15"/>
    <x v="15"/>
    <n v="16"/>
    <n v="51"/>
    <n v="0.31369999999999998"/>
    <x v="2"/>
    <n v="10"/>
    <n v="0"/>
    <n v="12"/>
    <n v="14"/>
    <n v="0.85709999999999997"/>
    <n v="11"/>
    <n v="15"/>
    <n v="0.73329999999999995"/>
    <n v="19"/>
    <n v="28"/>
    <n v="0.67859999999999998"/>
    <n v="45"/>
    <n v="51"/>
    <n v="0.88239999999999996"/>
    <n v="139.30000000000001"/>
    <x v="5"/>
    <n v="6.33"/>
  </r>
  <r>
    <x v="2"/>
    <x v="2"/>
    <x v="9"/>
    <x v="9"/>
    <x v="16"/>
    <x v="16"/>
    <n v="5"/>
    <n v="31"/>
    <n v="0.1613"/>
    <x v="8"/>
    <n v="12"/>
    <n v="0.33329999999999999"/>
    <n v="16"/>
    <n v="16"/>
    <n v="1"/>
    <n v="44"/>
    <n v="44"/>
    <n v="1"/>
    <n v="17"/>
    <n v="21"/>
    <n v="0.8095"/>
    <n v="28"/>
    <n v="63"/>
    <n v="0.44440000000000002"/>
    <n v="180.2"/>
    <x v="9"/>
    <n v="7.21"/>
  </r>
  <r>
    <x v="2"/>
    <x v="0"/>
    <x v="0"/>
    <x v="0"/>
    <x v="17"/>
    <x v="17"/>
    <n v="3"/>
    <n v="6"/>
    <n v="0.5"/>
    <x v="1"/>
    <m/>
    <m/>
    <m/>
    <m/>
    <m/>
    <m/>
    <m/>
    <m/>
    <m/>
    <m/>
    <m/>
    <n v="5"/>
    <n v="7"/>
    <n v="0.71430000000000005"/>
    <n v="55.63"/>
    <x v="5"/>
    <n v="2.5299999999999998"/>
  </r>
  <r>
    <x v="2"/>
    <x v="2"/>
    <x v="13"/>
    <x v="14"/>
    <x v="18"/>
    <x v="18"/>
    <n v="10"/>
    <n v="69"/>
    <n v="0.1449"/>
    <x v="12"/>
    <n v="40"/>
    <n v="0.25"/>
    <n v="57"/>
    <n v="57"/>
    <n v="1"/>
    <n v="65"/>
    <n v="70"/>
    <n v="0.92859999999999998"/>
    <n v="53"/>
    <n v="109"/>
    <n v="0.48620000000000002"/>
    <n v="71"/>
    <n v="86"/>
    <n v="0.8256"/>
    <n v="152.96"/>
    <x v="5"/>
    <n v="6.95"/>
  </r>
  <r>
    <x v="2"/>
    <x v="2"/>
    <x v="9"/>
    <x v="9"/>
    <x v="20"/>
    <x v="20"/>
    <n v="2"/>
    <n v="11"/>
    <n v="0.18179999999999999"/>
    <x v="3"/>
    <n v="6"/>
    <n v="0.16669999999999999"/>
    <n v="10"/>
    <n v="10"/>
    <n v="1"/>
    <n v="36"/>
    <n v="36"/>
    <n v="1"/>
    <n v="13"/>
    <n v="15"/>
    <n v="0.86670000000000003"/>
    <n v="11"/>
    <n v="46"/>
    <n v="0.23910000000000001"/>
    <n v="161.97"/>
    <x v="3"/>
    <n v="6.75"/>
  </r>
  <r>
    <x v="2"/>
    <x v="3"/>
    <x v="6"/>
    <x v="6"/>
    <x v="21"/>
    <x v="21"/>
    <n v="28"/>
    <n v="78"/>
    <n v="0.35899999999999999"/>
    <x v="0"/>
    <n v="27"/>
    <n v="0.1852"/>
    <n v="64"/>
    <n v="64"/>
    <n v="1"/>
    <n v="48"/>
    <n v="48"/>
    <n v="1"/>
    <n v="67"/>
    <n v="120"/>
    <n v="0.55830000000000002"/>
    <n v="69"/>
    <n v="79"/>
    <n v="0.87339999999999995"/>
    <n v="172.2"/>
    <x v="6"/>
    <n v="7.49"/>
  </r>
  <r>
    <x v="2"/>
    <x v="0"/>
    <x v="14"/>
    <x v="16"/>
    <x v="22"/>
    <x v="22"/>
    <n v="28"/>
    <n v="90"/>
    <n v="0.31109999999999999"/>
    <x v="8"/>
    <n v="11"/>
    <n v="0.36359999999999998"/>
    <n v="45"/>
    <n v="45"/>
    <n v="1"/>
    <n v="73"/>
    <n v="75"/>
    <n v="0.97330000000000005"/>
    <n v="36"/>
    <n v="62"/>
    <n v="0.5806"/>
    <n v="82"/>
    <n v="89"/>
    <n v="0.92130000000000001"/>
    <n v="142.06"/>
    <x v="3"/>
    <n v="5.92"/>
  </r>
  <r>
    <x v="2"/>
    <x v="5"/>
    <x v="15"/>
    <x v="17"/>
    <x v="23"/>
    <x v="23"/>
    <n v="16"/>
    <n v="73"/>
    <n v="0.21920000000000001"/>
    <x v="2"/>
    <n v="6"/>
    <n v="0"/>
    <n v="33"/>
    <n v="33"/>
    <n v="1"/>
    <n v="65"/>
    <n v="67"/>
    <n v="0.97009999999999996"/>
    <n v="18"/>
    <n v="34"/>
    <n v="0.52939999999999998"/>
    <n v="72"/>
    <n v="84"/>
    <n v="0.85709999999999997"/>
    <n v="109.41"/>
    <x v="5"/>
    <n v="4.97"/>
  </r>
  <r>
    <x v="2"/>
    <x v="4"/>
    <x v="16"/>
    <x v="18"/>
    <x v="24"/>
    <x v="24"/>
    <n v="14"/>
    <n v="43"/>
    <n v="0.3256"/>
    <x v="3"/>
    <n v="4"/>
    <n v="0.25"/>
    <n v="8"/>
    <n v="8"/>
    <n v="1"/>
    <n v="7"/>
    <n v="7"/>
    <n v="1"/>
    <n v="6"/>
    <n v="11"/>
    <n v="0.54549999999999998"/>
    <n v="42"/>
    <n v="45"/>
    <n v="0.93330000000000002"/>
    <n v="149.35"/>
    <x v="26"/>
    <n v="12.45"/>
  </r>
  <r>
    <x v="2"/>
    <x v="5"/>
    <x v="15"/>
    <x v="19"/>
    <x v="25"/>
    <x v="25"/>
    <n v="10"/>
    <n v="49"/>
    <n v="0.2041"/>
    <x v="1"/>
    <m/>
    <m/>
    <n v="42"/>
    <n v="43"/>
    <n v="0.97670000000000001"/>
    <n v="54"/>
    <n v="54"/>
    <n v="1"/>
    <n v="36"/>
    <n v="58"/>
    <n v="0.62070000000000003"/>
    <n v="55"/>
    <n v="86"/>
    <n v="0.63949999999999996"/>
    <n v="112.42"/>
    <x v="9"/>
    <n v="4.5"/>
  </r>
  <r>
    <x v="2"/>
    <x v="2"/>
    <x v="11"/>
    <x v="20"/>
    <x v="26"/>
    <x v="26"/>
    <n v="5"/>
    <n v="7"/>
    <n v="0.71430000000000005"/>
    <x v="3"/>
    <n v="3"/>
    <n v="0.33329999999999999"/>
    <n v="2"/>
    <n v="2"/>
    <n v="1"/>
    <n v="4"/>
    <n v="4"/>
    <n v="1"/>
    <n v="2"/>
    <n v="4"/>
    <n v="0.5"/>
    <n v="4"/>
    <n v="4"/>
    <n v="1"/>
    <n v="7.18"/>
    <x v="18"/>
    <n v="2.39"/>
  </r>
  <r>
    <x v="2"/>
    <x v="2"/>
    <x v="10"/>
    <x v="21"/>
    <x v="27"/>
    <x v="27"/>
    <n v="1"/>
    <n v="5"/>
    <n v="0.2"/>
    <x v="1"/>
    <m/>
    <m/>
    <m/>
    <m/>
    <m/>
    <n v="0"/>
    <n v="1"/>
    <n v="0"/>
    <m/>
    <m/>
    <m/>
    <n v="6"/>
    <n v="6"/>
    <n v="1"/>
    <n v="75.77"/>
    <x v="23"/>
    <n v="5.41"/>
  </r>
  <r>
    <x v="2"/>
    <x v="6"/>
    <x v="17"/>
    <x v="22"/>
    <x v="28"/>
    <x v="28"/>
    <m/>
    <m/>
    <m/>
    <x v="1"/>
    <m/>
    <m/>
    <m/>
    <m/>
    <m/>
    <m/>
    <m/>
    <m/>
    <n v="1"/>
    <n v="1"/>
    <n v="1"/>
    <m/>
    <m/>
    <m/>
    <m/>
    <x v="1"/>
    <m/>
  </r>
  <r>
    <x v="2"/>
    <x v="2"/>
    <x v="18"/>
    <x v="23"/>
    <x v="29"/>
    <x v="29"/>
    <n v="3"/>
    <n v="15"/>
    <n v="0.2"/>
    <x v="6"/>
    <n v="15"/>
    <n v="0.1333"/>
    <n v="12"/>
    <n v="12"/>
    <n v="1"/>
    <n v="19"/>
    <n v="19"/>
    <n v="1"/>
    <n v="12"/>
    <n v="21"/>
    <n v="0.57140000000000002"/>
    <n v="17"/>
    <n v="23"/>
    <n v="0.73909999999999998"/>
    <n v="35.21"/>
    <x v="17"/>
    <n v="5.03"/>
  </r>
  <r>
    <x v="2"/>
    <x v="6"/>
    <x v="17"/>
    <x v="22"/>
    <x v="30"/>
    <x v="30"/>
    <n v="4"/>
    <n v="31"/>
    <n v="0.129"/>
    <x v="3"/>
    <n v="2"/>
    <n v="0.5"/>
    <n v="13"/>
    <n v="13"/>
    <n v="1"/>
    <n v="20"/>
    <n v="20"/>
    <n v="1"/>
    <n v="6"/>
    <n v="25"/>
    <n v="0.24"/>
    <n v="30"/>
    <n v="31"/>
    <n v="0.9677"/>
    <n v="103.15"/>
    <x v="2"/>
    <n v="5.16"/>
  </r>
  <r>
    <x v="2"/>
    <x v="3"/>
    <x v="19"/>
    <x v="24"/>
    <x v="31"/>
    <x v="31"/>
    <n v="6"/>
    <n v="28"/>
    <n v="0.21429999999999999"/>
    <x v="1"/>
    <m/>
    <m/>
    <m/>
    <m/>
    <m/>
    <n v="2"/>
    <n v="2"/>
    <n v="1"/>
    <m/>
    <m/>
    <m/>
    <n v="28"/>
    <n v="28"/>
    <n v="1"/>
    <m/>
    <x v="1"/>
    <m/>
  </r>
  <r>
    <x v="2"/>
    <x v="2"/>
    <x v="11"/>
    <x v="25"/>
    <x v="32"/>
    <x v="32"/>
    <n v="8"/>
    <n v="42"/>
    <n v="0.1905"/>
    <x v="2"/>
    <n v="10"/>
    <n v="0"/>
    <n v="16"/>
    <n v="20"/>
    <n v="0.8"/>
    <n v="36"/>
    <n v="39"/>
    <n v="0.92310000000000003"/>
    <n v="25"/>
    <n v="38"/>
    <n v="0.65790000000000004"/>
    <n v="46"/>
    <n v="51"/>
    <n v="0.90200000000000002"/>
    <n v="86.34"/>
    <x v="23"/>
    <n v="6.17"/>
  </r>
  <r>
    <x v="2"/>
    <x v="2"/>
    <x v="9"/>
    <x v="26"/>
    <x v="33"/>
    <x v="33"/>
    <n v="5"/>
    <n v="47"/>
    <n v="0.10639999999999999"/>
    <x v="1"/>
    <m/>
    <m/>
    <n v="14"/>
    <n v="15"/>
    <n v="0.93330000000000002"/>
    <n v="45"/>
    <n v="47"/>
    <n v="0.95740000000000003"/>
    <n v="23"/>
    <n v="29"/>
    <n v="0.79310000000000003"/>
    <n v="50"/>
    <n v="66"/>
    <n v="0.75760000000000005"/>
    <n v="178.48"/>
    <x v="5"/>
    <n v="8.11"/>
  </r>
  <r>
    <x v="2"/>
    <x v="2"/>
    <x v="7"/>
    <x v="27"/>
    <x v="34"/>
    <x v="34"/>
    <n v="47"/>
    <n v="116"/>
    <n v="0.4052"/>
    <x v="6"/>
    <n v="12"/>
    <n v="0.16669999999999999"/>
    <n v="13"/>
    <n v="14"/>
    <n v="0.92859999999999998"/>
    <n v="102"/>
    <n v="105"/>
    <n v="0.97140000000000004"/>
    <n v="15"/>
    <n v="19"/>
    <n v="0.78949999999999998"/>
    <n v="114"/>
    <n v="124"/>
    <n v="0.9194"/>
    <n v="149.04"/>
    <x v="3"/>
    <n v="6.21"/>
  </r>
  <r>
    <x v="2"/>
    <x v="2"/>
    <x v="2"/>
    <x v="2"/>
    <x v="35"/>
    <x v="35"/>
    <n v="2"/>
    <n v="12"/>
    <n v="0.16669999999999999"/>
    <x v="1"/>
    <m/>
    <m/>
    <n v="2"/>
    <n v="2"/>
    <n v="1"/>
    <n v="6"/>
    <n v="7"/>
    <n v="0.85709999999999997"/>
    <n v="2"/>
    <n v="2"/>
    <n v="1"/>
    <n v="13"/>
    <n v="15"/>
    <n v="0.86670000000000003"/>
    <n v="167.46"/>
    <x v="3"/>
    <n v="6.98"/>
  </r>
  <r>
    <x v="2"/>
    <x v="2"/>
    <x v="7"/>
    <x v="27"/>
    <x v="36"/>
    <x v="36"/>
    <n v="32"/>
    <n v="132"/>
    <n v="0.2424"/>
    <x v="9"/>
    <n v="22"/>
    <n v="0.36359999999999998"/>
    <n v="51"/>
    <n v="52"/>
    <n v="0.98080000000000001"/>
    <n v="98"/>
    <n v="116"/>
    <n v="0.8448"/>
    <n v="44"/>
    <n v="77"/>
    <n v="0.57140000000000002"/>
    <n v="141"/>
    <n v="162"/>
    <n v="0.87039999999999995"/>
    <n v="221.52"/>
    <x v="25"/>
    <n v="8.1999999999999993"/>
  </r>
  <r>
    <x v="2"/>
    <x v="0"/>
    <x v="3"/>
    <x v="3"/>
    <x v="37"/>
    <x v="37"/>
    <n v="17"/>
    <n v="73"/>
    <n v="0.2329"/>
    <x v="8"/>
    <n v="21"/>
    <n v="0.1905"/>
    <n v="50"/>
    <n v="51"/>
    <n v="0.98040000000000005"/>
    <n v="53"/>
    <n v="55"/>
    <n v="0.96360000000000001"/>
    <n v="36"/>
    <n v="77"/>
    <n v="0.46750000000000003"/>
    <n v="67"/>
    <n v="77"/>
    <n v="0.87009999999999998"/>
    <n v="119.94"/>
    <x v="6"/>
    <n v="5.21"/>
  </r>
  <r>
    <x v="2"/>
    <x v="2"/>
    <x v="13"/>
    <x v="28"/>
    <x v="38"/>
    <x v="38"/>
    <n v="16"/>
    <n v="61"/>
    <n v="0.26229999999999998"/>
    <x v="0"/>
    <n v="14"/>
    <n v="0.35709999999999997"/>
    <n v="41"/>
    <n v="41"/>
    <n v="1"/>
    <n v="68"/>
    <n v="70"/>
    <n v="0.97140000000000004"/>
    <n v="47"/>
    <n v="73"/>
    <n v="0.64380000000000004"/>
    <n v="64"/>
    <n v="82"/>
    <n v="0.78049999999999997"/>
    <n v="139.32"/>
    <x v="9"/>
    <n v="5.57"/>
  </r>
  <r>
    <x v="2"/>
    <x v="0"/>
    <x v="3"/>
    <x v="29"/>
    <x v="39"/>
    <x v="39"/>
    <n v="8"/>
    <n v="39"/>
    <n v="0.2051"/>
    <x v="6"/>
    <n v="24"/>
    <n v="8.3299999999999999E-2"/>
    <n v="46"/>
    <n v="48"/>
    <n v="0.95830000000000004"/>
    <m/>
    <m/>
    <m/>
    <n v="36"/>
    <n v="80"/>
    <n v="0.45"/>
    <n v="39"/>
    <n v="45"/>
    <n v="0.86670000000000003"/>
    <n v="128.16999999999999"/>
    <x v="2"/>
    <n v="6.41"/>
  </r>
  <r>
    <x v="2"/>
    <x v="0"/>
    <x v="20"/>
    <x v="30"/>
    <x v="40"/>
    <x v="40"/>
    <n v="25"/>
    <n v="74"/>
    <n v="0.33779999999999999"/>
    <x v="3"/>
    <n v="11"/>
    <n v="9.0899999999999995E-2"/>
    <n v="5"/>
    <n v="5"/>
    <n v="1"/>
    <n v="65"/>
    <n v="69"/>
    <n v="0.94199999999999995"/>
    <n v="6"/>
    <n v="9"/>
    <n v="0.66669999999999996"/>
    <n v="71"/>
    <n v="85"/>
    <n v="0.83530000000000004"/>
    <n v="88.59"/>
    <x v="11"/>
    <n v="4.66"/>
  </r>
  <r>
    <x v="2"/>
    <x v="0"/>
    <x v="21"/>
    <x v="31"/>
    <x v="42"/>
    <x v="42"/>
    <m/>
    <m/>
    <m/>
    <x v="2"/>
    <n v="2"/>
    <n v="0"/>
    <n v="1"/>
    <n v="4"/>
    <n v="0.25"/>
    <m/>
    <m/>
    <m/>
    <n v="4"/>
    <n v="4"/>
    <n v="1"/>
    <m/>
    <m/>
    <m/>
    <n v="166.2"/>
    <x v="6"/>
    <n v="7.23"/>
  </r>
  <r>
    <x v="2"/>
    <x v="6"/>
    <x v="17"/>
    <x v="32"/>
    <x v="43"/>
    <x v="43"/>
    <n v="10"/>
    <n v="54"/>
    <n v="0.1852"/>
    <x v="1"/>
    <m/>
    <m/>
    <n v="75"/>
    <n v="76"/>
    <n v="0.98680000000000001"/>
    <n v="49"/>
    <n v="50"/>
    <n v="0.98"/>
    <n v="79"/>
    <n v="121"/>
    <n v="0.65290000000000004"/>
    <n v="58"/>
    <n v="63"/>
    <n v="0.92059999999999997"/>
    <n v="174.59"/>
    <x v="3"/>
    <n v="7.27"/>
  </r>
  <r>
    <x v="2"/>
    <x v="1"/>
    <x v="1"/>
    <x v="1"/>
    <x v="1205"/>
    <x v="1197"/>
    <n v="0"/>
    <n v="1"/>
    <n v="0"/>
    <x v="1"/>
    <m/>
    <m/>
    <m/>
    <m/>
    <m/>
    <m/>
    <m/>
    <m/>
    <m/>
    <m/>
    <m/>
    <m/>
    <m/>
    <m/>
    <m/>
    <x v="1"/>
    <m/>
  </r>
  <r>
    <x v="2"/>
    <x v="4"/>
    <x v="22"/>
    <x v="33"/>
    <x v="44"/>
    <x v="44"/>
    <n v="9"/>
    <n v="109"/>
    <n v="8.2600000000000007E-2"/>
    <x v="2"/>
    <n v="9"/>
    <n v="0"/>
    <n v="25"/>
    <n v="25"/>
    <n v="1"/>
    <n v="105"/>
    <n v="105"/>
    <n v="1"/>
    <n v="21"/>
    <n v="24"/>
    <n v="0.875"/>
    <n v="118"/>
    <n v="130"/>
    <n v="0.90769999999999995"/>
    <n v="165.92"/>
    <x v="6"/>
    <n v="7.21"/>
  </r>
  <r>
    <x v="2"/>
    <x v="3"/>
    <x v="19"/>
    <x v="34"/>
    <x v="45"/>
    <x v="45"/>
    <n v="27"/>
    <n v="82"/>
    <n v="0.32929999999999998"/>
    <x v="6"/>
    <n v="5"/>
    <n v="0.4"/>
    <n v="15"/>
    <n v="17"/>
    <n v="0.88239999999999996"/>
    <n v="44"/>
    <n v="47"/>
    <n v="0.93620000000000003"/>
    <n v="18"/>
    <n v="23"/>
    <n v="0.78259999999999996"/>
    <n v="80"/>
    <n v="125"/>
    <n v="0.64"/>
    <n v="168.37"/>
    <x v="3"/>
    <n v="7.02"/>
  </r>
  <r>
    <x v="2"/>
    <x v="1"/>
    <x v="1"/>
    <x v="1"/>
    <x v="46"/>
    <x v="46"/>
    <n v="0"/>
    <n v="1"/>
    <n v="0"/>
    <x v="1"/>
    <m/>
    <m/>
    <m/>
    <m/>
    <m/>
    <m/>
    <m/>
    <m/>
    <m/>
    <m/>
    <m/>
    <m/>
    <m/>
    <m/>
    <m/>
    <x v="1"/>
    <m/>
  </r>
  <r>
    <x v="2"/>
    <x v="0"/>
    <x v="14"/>
    <x v="16"/>
    <x v="47"/>
    <x v="47"/>
    <n v="49"/>
    <n v="163"/>
    <n v="0.30059999999999998"/>
    <x v="0"/>
    <n v="13"/>
    <n v="0.3846"/>
    <n v="9"/>
    <n v="9"/>
    <n v="1"/>
    <n v="132"/>
    <n v="135"/>
    <n v="0.9778"/>
    <n v="11"/>
    <n v="13"/>
    <n v="0.84619999999999995"/>
    <n v="147"/>
    <n v="158"/>
    <n v="0.9304"/>
    <n v="179.1"/>
    <x v="15"/>
    <n v="6.89"/>
  </r>
  <r>
    <x v="2"/>
    <x v="3"/>
    <x v="19"/>
    <x v="24"/>
    <x v="48"/>
    <x v="48"/>
    <n v="14"/>
    <n v="83"/>
    <n v="0.16869999999999999"/>
    <x v="2"/>
    <n v="2"/>
    <n v="0"/>
    <n v="11"/>
    <n v="11"/>
    <n v="1"/>
    <n v="26"/>
    <n v="26"/>
    <n v="1"/>
    <n v="5"/>
    <n v="12"/>
    <n v="0.41670000000000001"/>
    <n v="79"/>
    <n v="98"/>
    <n v="0.80610000000000004"/>
    <n v="138.41999999999999"/>
    <x v="4"/>
    <n v="6.59"/>
  </r>
  <r>
    <x v="2"/>
    <x v="2"/>
    <x v="7"/>
    <x v="27"/>
    <x v="49"/>
    <x v="49"/>
    <n v="9"/>
    <n v="15"/>
    <n v="0.6"/>
    <x v="5"/>
    <n v="28"/>
    <n v="0.1071"/>
    <n v="3"/>
    <n v="3"/>
    <n v="1"/>
    <n v="6"/>
    <n v="6"/>
    <n v="1"/>
    <n v="5"/>
    <n v="5"/>
    <n v="1"/>
    <n v="7"/>
    <n v="8"/>
    <n v="0.875"/>
    <n v="15.07"/>
    <x v="22"/>
    <n v="7.54"/>
  </r>
  <r>
    <x v="2"/>
    <x v="2"/>
    <x v="2"/>
    <x v="12"/>
    <x v="51"/>
    <x v="51"/>
    <n v="8"/>
    <n v="43"/>
    <n v="0.186"/>
    <x v="0"/>
    <n v="17"/>
    <n v="0.29409999999999997"/>
    <n v="14"/>
    <n v="14"/>
    <n v="1"/>
    <n v="25"/>
    <n v="25"/>
    <n v="1"/>
    <n v="13"/>
    <n v="20"/>
    <n v="0.65"/>
    <n v="41"/>
    <n v="48"/>
    <n v="0.85419999999999996"/>
    <n v="185.75"/>
    <x v="3"/>
    <n v="7.74"/>
  </r>
  <r>
    <x v="2"/>
    <x v="2"/>
    <x v="11"/>
    <x v="20"/>
    <x v="1206"/>
    <x v="1198"/>
    <n v="3"/>
    <n v="4"/>
    <n v="0.75"/>
    <x v="1"/>
    <m/>
    <m/>
    <m/>
    <m/>
    <m/>
    <n v="1"/>
    <n v="1"/>
    <n v="1"/>
    <m/>
    <m/>
    <m/>
    <n v="4"/>
    <n v="4"/>
    <n v="1"/>
    <m/>
    <x v="1"/>
    <m/>
  </r>
  <r>
    <x v="2"/>
    <x v="0"/>
    <x v="23"/>
    <x v="35"/>
    <x v="52"/>
    <x v="52"/>
    <n v="19"/>
    <n v="70"/>
    <n v="0.27139999999999997"/>
    <x v="7"/>
    <n v="19"/>
    <n v="0.31580000000000003"/>
    <n v="34"/>
    <n v="39"/>
    <n v="0.87180000000000002"/>
    <n v="58"/>
    <n v="61"/>
    <n v="0.95079999999999998"/>
    <n v="40"/>
    <n v="70"/>
    <n v="0.57140000000000002"/>
    <n v="70"/>
    <n v="82"/>
    <n v="0.85370000000000001"/>
    <n v="142.08000000000001"/>
    <x v="6"/>
    <n v="6.18"/>
  </r>
  <r>
    <x v="2"/>
    <x v="4"/>
    <x v="22"/>
    <x v="33"/>
    <x v="53"/>
    <x v="53"/>
    <n v="3"/>
    <n v="6"/>
    <n v="0.5"/>
    <x v="1"/>
    <m/>
    <m/>
    <m/>
    <m/>
    <m/>
    <m/>
    <m/>
    <m/>
    <m/>
    <m/>
    <m/>
    <n v="3"/>
    <n v="9"/>
    <n v="0.33329999999999999"/>
    <m/>
    <x v="1"/>
    <m/>
  </r>
  <r>
    <x v="2"/>
    <x v="2"/>
    <x v="2"/>
    <x v="12"/>
    <x v="54"/>
    <x v="54"/>
    <n v="10"/>
    <n v="52"/>
    <n v="0.1923"/>
    <x v="2"/>
    <n v="3"/>
    <n v="0"/>
    <n v="16"/>
    <n v="16"/>
    <n v="1"/>
    <n v="44"/>
    <n v="46"/>
    <n v="0.95650000000000002"/>
    <n v="17"/>
    <n v="23"/>
    <n v="0.73909999999999998"/>
    <n v="55"/>
    <n v="71"/>
    <n v="0.77459999999999996"/>
    <n v="202.14"/>
    <x v="5"/>
    <n v="9.19"/>
  </r>
  <r>
    <x v="2"/>
    <x v="2"/>
    <x v="2"/>
    <x v="2"/>
    <x v="55"/>
    <x v="55"/>
    <n v="15"/>
    <n v="61"/>
    <n v="0.24590000000000001"/>
    <x v="3"/>
    <n v="7"/>
    <n v="0.1429"/>
    <n v="8"/>
    <n v="8"/>
    <n v="1"/>
    <n v="9"/>
    <n v="11"/>
    <n v="0.81820000000000004"/>
    <n v="5"/>
    <n v="16"/>
    <n v="0.3125"/>
    <n v="67"/>
    <n v="71"/>
    <n v="0.94369999999999998"/>
    <n v="156.19999999999999"/>
    <x v="15"/>
    <n v="6.01"/>
  </r>
  <r>
    <x v="2"/>
    <x v="0"/>
    <x v="20"/>
    <x v="30"/>
    <x v="56"/>
    <x v="56"/>
    <n v="18"/>
    <n v="79"/>
    <n v="0.2278"/>
    <x v="3"/>
    <n v="17"/>
    <n v="5.8799999999999998E-2"/>
    <n v="45"/>
    <n v="46"/>
    <n v="0.97829999999999995"/>
    <n v="66"/>
    <n v="69"/>
    <n v="0.95650000000000002"/>
    <n v="36"/>
    <n v="69"/>
    <n v="0.52170000000000005"/>
    <n v="76"/>
    <n v="87"/>
    <n v="0.87360000000000004"/>
    <n v="135.55000000000001"/>
    <x v="6"/>
    <n v="5.89"/>
  </r>
  <r>
    <x v="2"/>
    <x v="1"/>
    <x v="1"/>
    <x v="1"/>
    <x v="57"/>
    <x v="57"/>
    <n v="0"/>
    <n v="3"/>
    <n v="0"/>
    <x v="1"/>
    <m/>
    <m/>
    <m/>
    <m/>
    <m/>
    <m/>
    <m/>
    <m/>
    <m/>
    <m/>
    <m/>
    <m/>
    <m/>
    <m/>
    <m/>
    <x v="1"/>
    <m/>
  </r>
  <r>
    <x v="2"/>
    <x v="2"/>
    <x v="7"/>
    <x v="36"/>
    <x v="58"/>
    <x v="58"/>
    <n v="17"/>
    <n v="86"/>
    <n v="0.19769999999999999"/>
    <x v="2"/>
    <n v="1"/>
    <n v="0"/>
    <n v="20"/>
    <n v="20"/>
    <n v="1"/>
    <n v="87"/>
    <n v="96"/>
    <n v="0.90629999999999999"/>
    <n v="8"/>
    <n v="22"/>
    <n v="0.36359999999999998"/>
    <n v="100"/>
    <n v="114"/>
    <n v="0.87719999999999998"/>
    <n v="128.72999999999999"/>
    <x v="9"/>
    <n v="5.15"/>
  </r>
  <r>
    <x v="2"/>
    <x v="2"/>
    <x v="9"/>
    <x v="26"/>
    <x v="59"/>
    <x v="59"/>
    <n v="15"/>
    <n v="53"/>
    <n v="0.28299999999999997"/>
    <x v="9"/>
    <n v="38"/>
    <n v="0.21049999999999999"/>
    <n v="35"/>
    <n v="37"/>
    <n v="0.94589999999999996"/>
    <n v="38"/>
    <n v="40"/>
    <n v="0.95"/>
    <n v="66"/>
    <n v="85"/>
    <n v="0.77649999999999997"/>
    <n v="47"/>
    <n v="52"/>
    <n v="0.90380000000000005"/>
    <n v="184.31"/>
    <x v="9"/>
    <n v="7.37"/>
  </r>
  <r>
    <x v="2"/>
    <x v="6"/>
    <x v="17"/>
    <x v="37"/>
    <x v="60"/>
    <x v="60"/>
    <n v="26"/>
    <n v="141"/>
    <n v="0.18440000000000001"/>
    <x v="10"/>
    <n v="37"/>
    <n v="0.18920000000000001"/>
    <n v="13"/>
    <n v="13"/>
    <n v="1"/>
    <n v="143"/>
    <n v="148"/>
    <n v="0.96619999999999995"/>
    <n v="15"/>
    <n v="20"/>
    <n v="0.75"/>
    <n v="141"/>
    <n v="165"/>
    <n v="0.85450000000000004"/>
    <n v="179.86"/>
    <x v="9"/>
    <n v="7.19"/>
  </r>
  <r>
    <x v="2"/>
    <x v="4"/>
    <x v="22"/>
    <x v="33"/>
    <x v="61"/>
    <x v="61"/>
    <n v="14"/>
    <n v="87"/>
    <n v="0.16089999999999999"/>
    <x v="5"/>
    <n v="18"/>
    <n v="0.16669999999999999"/>
    <n v="39"/>
    <n v="39"/>
    <n v="1"/>
    <n v="76"/>
    <n v="76"/>
    <n v="1"/>
    <n v="42"/>
    <n v="60"/>
    <n v="0.7"/>
    <n v="93"/>
    <n v="114"/>
    <n v="0.81579999999999997"/>
    <n v="162.25"/>
    <x v="6"/>
    <n v="7.05"/>
  </r>
  <r>
    <x v="2"/>
    <x v="6"/>
    <x v="17"/>
    <x v="37"/>
    <x v="62"/>
    <x v="62"/>
    <n v="1"/>
    <n v="9"/>
    <n v="0.1111"/>
    <x v="2"/>
    <n v="2"/>
    <n v="0"/>
    <n v="3"/>
    <n v="3"/>
    <n v="1"/>
    <n v="3"/>
    <n v="3"/>
    <n v="1"/>
    <n v="5"/>
    <n v="5"/>
    <n v="1"/>
    <n v="11"/>
    <n v="12"/>
    <n v="0.91669999999999996"/>
    <n v="114.06"/>
    <x v="6"/>
    <n v="4.96"/>
  </r>
  <r>
    <x v="2"/>
    <x v="6"/>
    <x v="17"/>
    <x v="32"/>
    <x v="64"/>
    <x v="64"/>
    <m/>
    <m/>
    <m/>
    <x v="1"/>
    <m/>
    <m/>
    <m/>
    <m/>
    <m/>
    <m/>
    <m/>
    <m/>
    <n v="27"/>
    <n v="27"/>
    <n v="1"/>
    <m/>
    <m/>
    <m/>
    <m/>
    <x v="1"/>
    <m/>
  </r>
  <r>
    <x v="2"/>
    <x v="2"/>
    <x v="18"/>
    <x v="23"/>
    <x v="65"/>
    <x v="65"/>
    <n v="13"/>
    <n v="24"/>
    <n v="0.54169999999999996"/>
    <x v="8"/>
    <n v="12"/>
    <n v="0.33329999999999999"/>
    <n v="19"/>
    <n v="20"/>
    <n v="0.95"/>
    <n v="24"/>
    <n v="26"/>
    <n v="0.92310000000000003"/>
    <n v="16"/>
    <n v="37"/>
    <n v="0.43240000000000001"/>
    <n v="19"/>
    <n v="30"/>
    <n v="0.63329999999999997"/>
    <n v="44.11"/>
    <x v="0"/>
    <n v="4.01"/>
  </r>
  <r>
    <x v="2"/>
    <x v="0"/>
    <x v="3"/>
    <x v="3"/>
    <x v="1129"/>
    <x v="1123"/>
    <n v="32"/>
    <n v="85"/>
    <n v="0.3765"/>
    <x v="1"/>
    <m/>
    <m/>
    <n v="16"/>
    <n v="17"/>
    <n v="0.94120000000000004"/>
    <n v="47"/>
    <n v="48"/>
    <n v="0.97919999999999996"/>
    <n v="6"/>
    <n v="28"/>
    <n v="0.21429999999999999"/>
    <n v="83"/>
    <n v="94"/>
    <n v="0.88300000000000001"/>
    <n v="101.92"/>
    <x v="3"/>
    <n v="4.25"/>
  </r>
  <r>
    <x v="2"/>
    <x v="1"/>
    <x v="1"/>
    <x v="1"/>
    <x v="1130"/>
    <x v="1124"/>
    <n v="0"/>
    <n v="1"/>
    <n v="0"/>
    <x v="1"/>
    <m/>
    <m/>
    <m/>
    <m/>
    <m/>
    <m/>
    <m/>
    <m/>
    <m/>
    <m/>
    <m/>
    <m/>
    <m/>
    <m/>
    <m/>
    <x v="1"/>
    <m/>
  </r>
  <r>
    <x v="2"/>
    <x v="2"/>
    <x v="10"/>
    <x v="10"/>
    <x v="66"/>
    <x v="66"/>
    <n v="0"/>
    <n v="10"/>
    <n v="0"/>
    <x v="1"/>
    <m/>
    <m/>
    <n v="1"/>
    <n v="1"/>
    <n v="1"/>
    <n v="8"/>
    <n v="8"/>
    <n v="1"/>
    <n v="1"/>
    <n v="1"/>
    <n v="1"/>
    <n v="13"/>
    <n v="16"/>
    <n v="0.8125"/>
    <n v="232.96"/>
    <x v="3"/>
    <n v="9.7100000000000009"/>
  </r>
  <r>
    <x v="2"/>
    <x v="2"/>
    <x v="11"/>
    <x v="25"/>
    <x v="67"/>
    <x v="67"/>
    <n v="23"/>
    <n v="81"/>
    <n v="0.28399999999999997"/>
    <x v="5"/>
    <n v="21"/>
    <n v="0.1429"/>
    <n v="32"/>
    <n v="35"/>
    <n v="0.9143"/>
    <n v="73"/>
    <n v="78"/>
    <n v="0.93589999999999995"/>
    <n v="29"/>
    <n v="56"/>
    <n v="0.51790000000000003"/>
    <n v="86"/>
    <n v="98"/>
    <n v="0.87760000000000005"/>
    <n v="136.96"/>
    <x v="4"/>
    <n v="6.52"/>
  </r>
  <r>
    <x v="2"/>
    <x v="2"/>
    <x v="7"/>
    <x v="38"/>
    <x v="68"/>
    <x v="68"/>
    <n v="7"/>
    <n v="41"/>
    <n v="0.17069999999999999"/>
    <x v="1"/>
    <m/>
    <m/>
    <n v="32"/>
    <n v="37"/>
    <n v="0.8649"/>
    <n v="35"/>
    <n v="36"/>
    <n v="0.97219999999999995"/>
    <n v="34"/>
    <n v="64"/>
    <n v="0.53129999999999999"/>
    <n v="45"/>
    <n v="46"/>
    <n v="0.97829999999999995"/>
    <n v="98.62"/>
    <x v="20"/>
    <n v="5.8"/>
  </r>
  <r>
    <x v="2"/>
    <x v="3"/>
    <x v="24"/>
    <x v="39"/>
    <x v="69"/>
    <x v="69"/>
    <n v="10"/>
    <n v="67"/>
    <n v="0.14929999999999999"/>
    <x v="8"/>
    <n v="23"/>
    <n v="0.1739"/>
    <n v="33"/>
    <n v="33"/>
    <n v="1"/>
    <n v="70"/>
    <n v="73"/>
    <n v="0.95889999999999997"/>
    <n v="40"/>
    <n v="49"/>
    <n v="0.81630000000000003"/>
    <n v="70"/>
    <n v="116"/>
    <n v="0.60340000000000005"/>
    <n v="132.44999999999999"/>
    <x v="3"/>
    <n v="5.52"/>
  </r>
  <r>
    <x v="2"/>
    <x v="3"/>
    <x v="19"/>
    <x v="34"/>
    <x v="72"/>
    <x v="72"/>
    <n v="28"/>
    <n v="95"/>
    <n v="0.29470000000000002"/>
    <x v="6"/>
    <n v="9"/>
    <n v="0.22220000000000001"/>
    <n v="10"/>
    <n v="10"/>
    <n v="1"/>
    <n v="49"/>
    <n v="49"/>
    <n v="1"/>
    <n v="14"/>
    <n v="19"/>
    <n v="0.73680000000000001"/>
    <n v="85"/>
    <n v="125"/>
    <n v="0.68"/>
    <n v="187.72"/>
    <x v="3"/>
    <n v="7.82"/>
  </r>
  <r>
    <x v="2"/>
    <x v="2"/>
    <x v="13"/>
    <x v="14"/>
    <x v="73"/>
    <x v="73"/>
    <n v="23"/>
    <n v="80"/>
    <n v="0.28749999999999998"/>
    <x v="1"/>
    <m/>
    <m/>
    <m/>
    <m/>
    <m/>
    <n v="56"/>
    <n v="61"/>
    <n v="0.91800000000000004"/>
    <m/>
    <m/>
    <m/>
    <n v="78"/>
    <n v="109"/>
    <n v="0.71560000000000001"/>
    <n v="27.04"/>
    <x v="24"/>
    <n v="6.76"/>
  </r>
  <r>
    <x v="2"/>
    <x v="1"/>
    <x v="1"/>
    <x v="1"/>
    <x v="74"/>
    <x v="74"/>
    <n v="0"/>
    <n v="4"/>
    <n v="0"/>
    <x v="1"/>
    <m/>
    <m/>
    <m/>
    <m/>
    <m/>
    <m/>
    <m/>
    <m/>
    <m/>
    <m/>
    <m/>
    <m/>
    <m/>
    <m/>
    <m/>
    <x v="1"/>
    <m/>
  </r>
  <r>
    <x v="2"/>
    <x v="4"/>
    <x v="22"/>
    <x v="33"/>
    <x v="1131"/>
    <x v="1125"/>
    <m/>
    <m/>
    <m/>
    <x v="1"/>
    <m/>
    <m/>
    <m/>
    <m/>
    <m/>
    <m/>
    <m/>
    <m/>
    <n v="2"/>
    <n v="2"/>
    <n v="1"/>
    <m/>
    <m/>
    <m/>
    <m/>
    <x v="1"/>
    <m/>
  </r>
  <r>
    <x v="2"/>
    <x v="1"/>
    <x v="1"/>
    <x v="1"/>
    <x v="1207"/>
    <x v="1199"/>
    <n v="0"/>
    <n v="1"/>
    <n v="0"/>
    <x v="1"/>
    <m/>
    <m/>
    <m/>
    <m/>
    <m/>
    <m/>
    <m/>
    <m/>
    <m/>
    <m/>
    <m/>
    <m/>
    <m/>
    <m/>
    <m/>
    <x v="1"/>
    <m/>
  </r>
  <r>
    <x v="2"/>
    <x v="1"/>
    <x v="1"/>
    <x v="1"/>
    <x v="76"/>
    <x v="76"/>
    <n v="0"/>
    <n v="2"/>
    <n v="0"/>
    <x v="1"/>
    <m/>
    <m/>
    <m/>
    <m/>
    <m/>
    <m/>
    <m/>
    <m/>
    <m/>
    <m/>
    <m/>
    <m/>
    <m/>
    <m/>
    <m/>
    <x v="1"/>
    <m/>
  </r>
  <r>
    <x v="2"/>
    <x v="6"/>
    <x v="17"/>
    <x v="22"/>
    <x v="77"/>
    <x v="77"/>
    <n v="10"/>
    <n v="65"/>
    <n v="0.15379999999999999"/>
    <x v="0"/>
    <n v="24"/>
    <n v="0.20830000000000001"/>
    <n v="61"/>
    <n v="62"/>
    <n v="0.9839"/>
    <n v="63"/>
    <n v="65"/>
    <n v="0.96919999999999995"/>
    <n v="68"/>
    <n v="100"/>
    <n v="0.68"/>
    <n v="70"/>
    <n v="80"/>
    <n v="0.875"/>
    <n v="168.45"/>
    <x v="6"/>
    <n v="7.32"/>
  </r>
  <r>
    <x v="2"/>
    <x v="2"/>
    <x v="18"/>
    <x v="23"/>
    <x v="78"/>
    <x v="78"/>
    <n v="26"/>
    <n v="69"/>
    <n v="0.37680000000000002"/>
    <x v="10"/>
    <n v="25"/>
    <n v="0.28000000000000003"/>
    <n v="54"/>
    <n v="54"/>
    <n v="1"/>
    <n v="77"/>
    <n v="78"/>
    <n v="0.98719999999999997"/>
    <n v="25"/>
    <n v="76"/>
    <n v="0.32890000000000003"/>
    <n v="69"/>
    <n v="89"/>
    <n v="0.77529999999999999"/>
    <n v="115.24"/>
    <x v="6"/>
    <n v="5.01"/>
  </r>
  <r>
    <x v="2"/>
    <x v="3"/>
    <x v="25"/>
    <x v="40"/>
    <x v="79"/>
    <x v="79"/>
    <n v="6"/>
    <n v="23"/>
    <n v="0.26090000000000002"/>
    <x v="1"/>
    <m/>
    <m/>
    <n v="4"/>
    <n v="4"/>
    <n v="1"/>
    <n v="9"/>
    <n v="9"/>
    <n v="1"/>
    <n v="4"/>
    <n v="6"/>
    <n v="0.66669999999999996"/>
    <n v="20"/>
    <n v="21"/>
    <n v="0.95240000000000002"/>
    <n v="32.68"/>
    <x v="14"/>
    <n v="6.54"/>
  </r>
  <r>
    <x v="2"/>
    <x v="2"/>
    <x v="12"/>
    <x v="41"/>
    <x v="80"/>
    <x v="80"/>
    <n v="2"/>
    <n v="2"/>
    <n v="1"/>
    <x v="6"/>
    <n v="7"/>
    <n v="0.28570000000000001"/>
    <m/>
    <m/>
    <m/>
    <m/>
    <m/>
    <m/>
    <m/>
    <m/>
    <m/>
    <m/>
    <m/>
    <m/>
    <m/>
    <x v="1"/>
    <m/>
  </r>
  <r>
    <x v="2"/>
    <x v="2"/>
    <x v="9"/>
    <x v="26"/>
    <x v="81"/>
    <x v="81"/>
    <n v="4"/>
    <n v="22"/>
    <n v="0.18179999999999999"/>
    <x v="2"/>
    <n v="1"/>
    <n v="0"/>
    <n v="6"/>
    <n v="6"/>
    <n v="1"/>
    <n v="13"/>
    <n v="14"/>
    <n v="0.92859999999999998"/>
    <n v="7"/>
    <n v="9"/>
    <n v="0.77780000000000005"/>
    <n v="23"/>
    <n v="25"/>
    <n v="0.92"/>
    <n v="154.31"/>
    <x v="6"/>
    <n v="6.71"/>
  </r>
  <r>
    <x v="2"/>
    <x v="0"/>
    <x v="20"/>
    <x v="30"/>
    <x v="82"/>
    <x v="82"/>
    <n v="22"/>
    <n v="63"/>
    <n v="0.34920000000000001"/>
    <x v="5"/>
    <n v="11"/>
    <n v="0.2727"/>
    <n v="29"/>
    <n v="29"/>
    <n v="1"/>
    <n v="50"/>
    <n v="52"/>
    <n v="0.96150000000000002"/>
    <n v="28"/>
    <n v="43"/>
    <n v="0.6512"/>
    <n v="61"/>
    <n v="71"/>
    <n v="0.85919999999999996"/>
    <n v="109.3"/>
    <x v="20"/>
    <n v="6.43"/>
  </r>
  <r>
    <x v="2"/>
    <x v="0"/>
    <x v="23"/>
    <x v="35"/>
    <x v="83"/>
    <x v="83"/>
    <n v="24"/>
    <n v="78"/>
    <n v="0.30769999999999997"/>
    <x v="5"/>
    <n v="21"/>
    <n v="0.1429"/>
    <n v="52"/>
    <n v="53"/>
    <n v="0.98109999999999997"/>
    <n v="52"/>
    <n v="52"/>
    <n v="1"/>
    <n v="46"/>
    <n v="80"/>
    <n v="0.57499999999999996"/>
    <n v="70"/>
    <n v="84"/>
    <n v="0.83330000000000004"/>
    <n v="144.31"/>
    <x v="6"/>
    <n v="6.27"/>
  </r>
  <r>
    <x v="2"/>
    <x v="3"/>
    <x v="24"/>
    <x v="39"/>
    <x v="84"/>
    <x v="84"/>
    <n v="2"/>
    <n v="25"/>
    <n v="0.08"/>
    <x v="1"/>
    <m/>
    <m/>
    <m/>
    <m/>
    <m/>
    <n v="0"/>
    <n v="1"/>
    <n v="0"/>
    <m/>
    <m/>
    <m/>
    <n v="26"/>
    <n v="37"/>
    <n v="0.70269999999999999"/>
    <m/>
    <x v="1"/>
    <m/>
  </r>
  <r>
    <x v="2"/>
    <x v="0"/>
    <x v="3"/>
    <x v="3"/>
    <x v="85"/>
    <x v="85"/>
    <n v="24"/>
    <n v="76"/>
    <n v="0.31580000000000003"/>
    <x v="7"/>
    <n v="17"/>
    <n v="0.35289999999999999"/>
    <n v="42"/>
    <n v="47"/>
    <n v="0.89359999999999995"/>
    <n v="52"/>
    <n v="53"/>
    <n v="0.98109999999999997"/>
    <n v="26"/>
    <n v="57"/>
    <n v="0.45610000000000001"/>
    <n v="73"/>
    <n v="80"/>
    <n v="0.91249999999999998"/>
    <n v="118.31"/>
    <x v="6"/>
    <n v="5.14"/>
  </r>
  <r>
    <x v="2"/>
    <x v="6"/>
    <x v="17"/>
    <x v="37"/>
    <x v="86"/>
    <x v="86"/>
    <n v="22"/>
    <n v="122"/>
    <n v="0.18029999999999999"/>
    <x v="10"/>
    <n v="29"/>
    <n v="0.2414"/>
    <n v="14"/>
    <n v="14"/>
    <n v="1"/>
    <n v="113"/>
    <n v="117"/>
    <n v="0.96579999999999999"/>
    <n v="7"/>
    <n v="21"/>
    <n v="0.33329999999999999"/>
    <n v="124"/>
    <n v="141"/>
    <n v="0.87939999999999996"/>
    <n v="149.86000000000001"/>
    <x v="6"/>
    <n v="6.52"/>
  </r>
  <r>
    <x v="2"/>
    <x v="2"/>
    <x v="7"/>
    <x v="36"/>
    <x v="88"/>
    <x v="88"/>
    <n v="20"/>
    <n v="39"/>
    <n v="0.51280000000000003"/>
    <x v="1"/>
    <m/>
    <m/>
    <m/>
    <m/>
    <m/>
    <n v="41"/>
    <n v="42"/>
    <n v="0.97619999999999996"/>
    <m/>
    <m/>
    <m/>
    <n v="51"/>
    <n v="56"/>
    <n v="0.91069999999999995"/>
    <n v="57.75"/>
    <x v="0"/>
    <n v="5.25"/>
  </r>
  <r>
    <x v="2"/>
    <x v="2"/>
    <x v="7"/>
    <x v="36"/>
    <x v="89"/>
    <x v="89"/>
    <n v="12"/>
    <n v="16"/>
    <n v="0.75"/>
    <x v="3"/>
    <n v="9"/>
    <n v="0.1111"/>
    <n v="5"/>
    <n v="5"/>
    <n v="1"/>
    <n v="3"/>
    <n v="6"/>
    <n v="0.5"/>
    <n v="6"/>
    <n v="9"/>
    <n v="0.66669999999999996"/>
    <n v="5"/>
    <n v="5"/>
    <n v="1"/>
    <n v="15.07"/>
    <x v="22"/>
    <n v="7.54"/>
  </r>
  <r>
    <x v="2"/>
    <x v="4"/>
    <x v="27"/>
    <x v="43"/>
    <x v="90"/>
    <x v="90"/>
    <n v="12"/>
    <n v="69"/>
    <n v="0.1739"/>
    <x v="2"/>
    <n v="4"/>
    <n v="0"/>
    <n v="14"/>
    <n v="14"/>
    <n v="1"/>
    <n v="35"/>
    <n v="36"/>
    <n v="0.97219999999999995"/>
    <n v="11"/>
    <n v="18"/>
    <n v="0.61109999999999998"/>
    <n v="65"/>
    <n v="105"/>
    <n v="0.61899999999999999"/>
    <n v="193.3"/>
    <x v="6"/>
    <n v="8.4"/>
  </r>
  <r>
    <x v="2"/>
    <x v="0"/>
    <x v="23"/>
    <x v="35"/>
    <x v="92"/>
    <x v="92"/>
    <n v="23"/>
    <n v="78"/>
    <n v="0.2949"/>
    <x v="6"/>
    <n v="15"/>
    <n v="0.1333"/>
    <n v="17"/>
    <n v="18"/>
    <n v="0.94440000000000002"/>
    <n v="75"/>
    <n v="80"/>
    <n v="0.9375"/>
    <n v="8"/>
    <n v="21"/>
    <n v="0.38100000000000001"/>
    <n v="84"/>
    <n v="109"/>
    <n v="0.77059999999999995"/>
    <n v="108.25"/>
    <x v="4"/>
    <n v="5.15"/>
  </r>
  <r>
    <x v="2"/>
    <x v="0"/>
    <x v="23"/>
    <x v="35"/>
    <x v="93"/>
    <x v="93"/>
    <n v="27"/>
    <n v="60"/>
    <n v="0.45"/>
    <x v="5"/>
    <n v="6"/>
    <n v="0.5"/>
    <n v="18"/>
    <n v="19"/>
    <n v="0.94740000000000002"/>
    <n v="54"/>
    <n v="54"/>
    <n v="1"/>
    <n v="12"/>
    <n v="29"/>
    <n v="0.4138"/>
    <n v="57"/>
    <n v="66"/>
    <n v="0.86360000000000003"/>
    <n v="87.46"/>
    <x v="8"/>
    <n v="4.8600000000000003"/>
  </r>
  <r>
    <x v="2"/>
    <x v="1"/>
    <x v="1"/>
    <x v="1"/>
    <x v="94"/>
    <x v="94"/>
    <n v="0"/>
    <n v="11"/>
    <n v="0"/>
    <x v="1"/>
    <m/>
    <m/>
    <m/>
    <m/>
    <m/>
    <m/>
    <m/>
    <m/>
    <m/>
    <m/>
    <m/>
    <m/>
    <m/>
    <m/>
    <m/>
    <x v="1"/>
    <m/>
  </r>
  <r>
    <x v="2"/>
    <x v="2"/>
    <x v="7"/>
    <x v="7"/>
    <x v="95"/>
    <x v="95"/>
    <n v="26"/>
    <n v="69"/>
    <n v="0.37680000000000002"/>
    <x v="8"/>
    <n v="18"/>
    <n v="0.22220000000000001"/>
    <n v="42"/>
    <n v="43"/>
    <n v="0.97670000000000001"/>
    <n v="69"/>
    <n v="71"/>
    <n v="0.9718"/>
    <n v="39"/>
    <n v="75"/>
    <n v="0.52"/>
    <n v="72"/>
    <n v="80"/>
    <n v="0.9"/>
    <n v="134.37"/>
    <x v="6"/>
    <n v="5.84"/>
  </r>
  <r>
    <x v="2"/>
    <x v="2"/>
    <x v="7"/>
    <x v="38"/>
    <x v="96"/>
    <x v="96"/>
    <n v="12"/>
    <n v="75"/>
    <n v="0.16"/>
    <x v="2"/>
    <n v="17"/>
    <n v="0"/>
    <n v="63"/>
    <n v="64"/>
    <n v="0.98440000000000005"/>
    <n v="67"/>
    <n v="69"/>
    <n v="0.97099999999999997"/>
    <n v="61"/>
    <n v="120"/>
    <n v="0.50829999999999997"/>
    <n v="79"/>
    <n v="89"/>
    <n v="0.88759999999999994"/>
    <n v="173.58"/>
    <x v="9"/>
    <n v="6.94"/>
  </r>
  <r>
    <x v="2"/>
    <x v="0"/>
    <x v="28"/>
    <x v="44"/>
    <x v="97"/>
    <x v="97"/>
    <n v="9"/>
    <n v="24"/>
    <n v="0.375"/>
    <x v="6"/>
    <n v="20"/>
    <n v="0.1"/>
    <n v="13"/>
    <n v="13"/>
    <n v="1"/>
    <n v="21"/>
    <n v="21"/>
    <n v="1"/>
    <n v="4"/>
    <n v="15"/>
    <n v="0.26669999999999999"/>
    <n v="25"/>
    <n v="27"/>
    <n v="0.92589999999999995"/>
    <n v="35.44"/>
    <x v="17"/>
    <n v="5.0599999999999996"/>
  </r>
  <r>
    <x v="2"/>
    <x v="1"/>
    <x v="1"/>
    <x v="1"/>
    <x v="1208"/>
    <x v="1200"/>
    <n v="0"/>
    <n v="2"/>
    <n v="0"/>
    <x v="1"/>
    <m/>
    <m/>
    <m/>
    <m/>
    <m/>
    <m/>
    <m/>
    <m/>
    <m/>
    <m/>
    <m/>
    <m/>
    <m/>
    <m/>
    <m/>
    <x v="1"/>
    <m/>
  </r>
  <r>
    <x v="2"/>
    <x v="3"/>
    <x v="4"/>
    <x v="4"/>
    <x v="98"/>
    <x v="98"/>
    <n v="19"/>
    <n v="87"/>
    <n v="0.21840000000000001"/>
    <x v="3"/>
    <n v="25"/>
    <n v="0.04"/>
    <n v="41"/>
    <n v="42"/>
    <n v="0.97619999999999996"/>
    <n v="54"/>
    <n v="54"/>
    <n v="1"/>
    <n v="24"/>
    <n v="66"/>
    <n v="0.36359999999999998"/>
    <n v="90"/>
    <n v="102"/>
    <n v="0.88239999999999996"/>
    <n v="151.15"/>
    <x v="3"/>
    <n v="6.3"/>
  </r>
  <r>
    <x v="2"/>
    <x v="3"/>
    <x v="26"/>
    <x v="42"/>
    <x v="100"/>
    <x v="100"/>
    <n v="13"/>
    <n v="53"/>
    <n v="0.24529999999999999"/>
    <x v="8"/>
    <n v="10"/>
    <n v="0.4"/>
    <n v="30"/>
    <n v="30"/>
    <n v="1"/>
    <n v="48"/>
    <n v="51"/>
    <n v="0.94120000000000004"/>
    <n v="12"/>
    <n v="40"/>
    <n v="0.3"/>
    <n v="53"/>
    <n v="69"/>
    <n v="0.7681"/>
    <n v="138.56"/>
    <x v="5"/>
    <n v="6.3"/>
  </r>
  <r>
    <x v="2"/>
    <x v="3"/>
    <x v="29"/>
    <x v="45"/>
    <x v="101"/>
    <x v="101"/>
    <n v="11"/>
    <n v="35"/>
    <n v="0.31430000000000002"/>
    <x v="2"/>
    <n v="7"/>
    <n v="0"/>
    <n v="10"/>
    <n v="10"/>
    <n v="1"/>
    <n v="22"/>
    <n v="23"/>
    <n v="0.95650000000000002"/>
    <n v="1"/>
    <n v="12"/>
    <n v="8.3299999999999999E-2"/>
    <n v="33"/>
    <n v="47"/>
    <n v="0.70209999999999995"/>
    <n v="76.760000000000005"/>
    <x v="21"/>
    <n v="5.9"/>
  </r>
  <r>
    <x v="2"/>
    <x v="2"/>
    <x v="10"/>
    <x v="46"/>
    <x v="102"/>
    <x v="102"/>
    <n v="3"/>
    <n v="43"/>
    <n v="6.9800000000000001E-2"/>
    <x v="2"/>
    <n v="5"/>
    <n v="0"/>
    <n v="11"/>
    <n v="11"/>
    <n v="1"/>
    <n v="32"/>
    <n v="34"/>
    <n v="0.94120000000000004"/>
    <n v="16"/>
    <n v="26"/>
    <n v="0.61539999999999995"/>
    <n v="44"/>
    <n v="49"/>
    <n v="0.89800000000000002"/>
    <n v="164.56"/>
    <x v="3"/>
    <n v="6.86"/>
  </r>
  <r>
    <x v="2"/>
    <x v="4"/>
    <x v="22"/>
    <x v="47"/>
    <x v="103"/>
    <x v="103"/>
    <n v="14"/>
    <n v="108"/>
    <n v="0.12959999999999999"/>
    <x v="1"/>
    <m/>
    <m/>
    <n v="16"/>
    <n v="16"/>
    <n v="1"/>
    <n v="63"/>
    <n v="66"/>
    <n v="0.95450000000000002"/>
    <n v="24"/>
    <n v="30"/>
    <n v="0.8"/>
    <n v="113"/>
    <n v="129"/>
    <n v="0.876"/>
    <n v="160.41999999999999"/>
    <x v="3"/>
    <n v="6.68"/>
  </r>
  <r>
    <x v="2"/>
    <x v="2"/>
    <x v="9"/>
    <x v="26"/>
    <x v="104"/>
    <x v="104"/>
    <n v="13"/>
    <n v="51"/>
    <n v="0.25490000000000002"/>
    <x v="2"/>
    <n v="5"/>
    <n v="0"/>
    <n v="15"/>
    <n v="15"/>
    <n v="1"/>
    <n v="47"/>
    <n v="47"/>
    <n v="1"/>
    <n v="10"/>
    <n v="23"/>
    <n v="0.43480000000000002"/>
    <n v="48"/>
    <n v="53"/>
    <n v="0.90569999999999995"/>
    <n v="158.96"/>
    <x v="6"/>
    <n v="6.91"/>
  </r>
  <r>
    <x v="2"/>
    <x v="2"/>
    <x v="11"/>
    <x v="25"/>
    <x v="105"/>
    <x v="105"/>
    <n v="0"/>
    <n v="1"/>
    <n v="0"/>
    <x v="1"/>
    <m/>
    <m/>
    <m/>
    <m/>
    <m/>
    <m/>
    <m/>
    <m/>
    <m/>
    <m/>
    <m/>
    <m/>
    <m/>
    <m/>
    <m/>
    <x v="1"/>
    <m/>
  </r>
  <r>
    <x v="2"/>
    <x v="1"/>
    <x v="1"/>
    <x v="1"/>
    <x v="1209"/>
    <x v="1201"/>
    <n v="0"/>
    <n v="1"/>
    <n v="0"/>
    <x v="1"/>
    <m/>
    <m/>
    <m/>
    <m/>
    <m/>
    <m/>
    <m/>
    <m/>
    <m/>
    <m/>
    <m/>
    <m/>
    <m/>
    <m/>
    <m/>
    <x v="1"/>
    <m/>
  </r>
  <r>
    <x v="2"/>
    <x v="2"/>
    <x v="2"/>
    <x v="2"/>
    <x v="106"/>
    <x v="106"/>
    <n v="13"/>
    <n v="76"/>
    <n v="0.1711"/>
    <x v="7"/>
    <n v="14"/>
    <n v="0.42859999999999998"/>
    <n v="30"/>
    <n v="30"/>
    <n v="1"/>
    <n v="49"/>
    <n v="52"/>
    <n v="0.94230000000000003"/>
    <n v="36"/>
    <n v="52"/>
    <n v="0.69230000000000003"/>
    <n v="74"/>
    <n v="85"/>
    <n v="0.87060000000000004"/>
    <n v="152.56"/>
    <x v="9"/>
    <n v="6.1"/>
  </r>
  <r>
    <x v="2"/>
    <x v="5"/>
    <x v="15"/>
    <x v="48"/>
    <x v="107"/>
    <x v="107"/>
    <n v="3"/>
    <n v="9"/>
    <n v="0.33329999999999999"/>
    <x v="1"/>
    <m/>
    <m/>
    <m/>
    <m/>
    <m/>
    <m/>
    <m/>
    <m/>
    <m/>
    <m/>
    <m/>
    <n v="8"/>
    <n v="35"/>
    <n v="0.2286"/>
    <m/>
    <x v="1"/>
    <m/>
  </r>
  <r>
    <x v="2"/>
    <x v="4"/>
    <x v="30"/>
    <x v="49"/>
    <x v="108"/>
    <x v="108"/>
    <n v="10"/>
    <n v="78"/>
    <n v="0.12820000000000001"/>
    <x v="5"/>
    <n v="24"/>
    <n v="0.125"/>
    <n v="27"/>
    <n v="27"/>
    <n v="1"/>
    <n v="62"/>
    <n v="65"/>
    <n v="0.95379999999999998"/>
    <n v="31"/>
    <n v="47"/>
    <n v="0.65959999999999996"/>
    <n v="84"/>
    <n v="95"/>
    <n v="0.88419999999999999"/>
    <n v="137.46"/>
    <x v="5"/>
    <n v="6.25"/>
  </r>
  <r>
    <x v="2"/>
    <x v="4"/>
    <x v="5"/>
    <x v="50"/>
    <x v="109"/>
    <x v="108"/>
    <n v="20"/>
    <n v="110"/>
    <n v="0.18179999999999999"/>
    <x v="8"/>
    <n v="17"/>
    <n v="0.23530000000000001"/>
    <n v="19"/>
    <n v="19"/>
    <n v="1"/>
    <n v="20"/>
    <n v="20"/>
    <n v="1"/>
    <n v="25"/>
    <n v="34"/>
    <n v="0.73529999999999995"/>
    <n v="113"/>
    <n v="130"/>
    <n v="0.86919999999999997"/>
    <n v="188.31"/>
    <x v="3"/>
    <n v="7.85"/>
  </r>
  <r>
    <x v="2"/>
    <x v="2"/>
    <x v="9"/>
    <x v="9"/>
    <x v="1134"/>
    <x v="1128"/>
    <n v="4"/>
    <n v="13"/>
    <n v="0.30769999999999997"/>
    <x v="1"/>
    <m/>
    <m/>
    <n v="6"/>
    <n v="6"/>
    <n v="1"/>
    <n v="17"/>
    <n v="19"/>
    <n v="0.89470000000000005"/>
    <n v="5"/>
    <n v="8"/>
    <n v="0.625"/>
    <n v="16"/>
    <n v="25"/>
    <n v="0.64"/>
    <n v="47.8"/>
    <x v="26"/>
    <n v="3.98"/>
  </r>
  <r>
    <x v="2"/>
    <x v="2"/>
    <x v="18"/>
    <x v="23"/>
    <x v="110"/>
    <x v="109"/>
    <n v="31"/>
    <n v="80"/>
    <n v="0.38750000000000001"/>
    <x v="0"/>
    <n v="18"/>
    <n v="0.27779999999999999"/>
    <n v="52"/>
    <n v="52"/>
    <n v="1"/>
    <n v="80"/>
    <n v="81"/>
    <n v="0.98770000000000002"/>
    <n v="45"/>
    <n v="97"/>
    <n v="0.46389999999999998"/>
    <n v="74"/>
    <n v="93"/>
    <n v="0.79569999999999996"/>
    <n v="150.47999999999999"/>
    <x v="3"/>
    <n v="6.27"/>
  </r>
  <r>
    <x v="2"/>
    <x v="2"/>
    <x v="10"/>
    <x v="21"/>
    <x v="111"/>
    <x v="110"/>
    <n v="1"/>
    <n v="14"/>
    <n v="7.1400000000000005E-2"/>
    <x v="2"/>
    <n v="1"/>
    <n v="0"/>
    <n v="3"/>
    <n v="3"/>
    <n v="1"/>
    <n v="4"/>
    <n v="4"/>
    <n v="1"/>
    <n v="1"/>
    <n v="2"/>
    <n v="0.5"/>
    <n v="15"/>
    <n v="16"/>
    <n v="0.9375"/>
    <n v="151.46"/>
    <x v="4"/>
    <n v="7.21"/>
  </r>
  <r>
    <x v="2"/>
    <x v="3"/>
    <x v="25"/>
    <x v="40"/>
    <x v="112"/>
    <x v="111"/>
    <n v="25"/>
    <n v="94"/>
    <n v="0.26600000000000001"/>
    <x v="7"/>
    <n v="21"/>
    <n v="0.28570000000000001"/>
    <n v="28"/>
    <n v="28"/>
    <n v="1"/>
    <n v="62"/>
    <n v="63"/>
    <n v="0.98409999999999997"/>
    <n v="22"/>
    <n v="39"/>
    <n v="0.56410000000000005"/>
    <n v="90"/>
    <n v="104"/>
    <n v="0.86539999999999995"/>
    <n v="156.56"/>
    <x v="9"/>
    <n v="6.26"/>
  </r>
  <r>
    <x v="2"/>
    <x v="3"/>
    <x v="19"/>
    <x v="24"/>
    <x v="113"/>
    <x v="112"/>
    <n v="13"/>
    <n v="78"/>
    <n v="0.16669999999999999"/>
    <x v="0"/>
    <n v="16"/>
    <n v="0.3125"/>
    <n v="33"/>
    <n v="35"/>
    <n v="0.94289999999999996"/>
    <n v="26"/>
    <n v="26"/>
    <n v="1"/>
    <n v="39"/>
    <n v="57"/>
    <n v="0.68420000000000003"/>
    <n v="80"/>
    <n v="105"/>
    <n v="0.76190000000000002"/>
    <n v="152.72999999999999"/>
    <x v="3"/>
    <n v="6.36"/>
  </r>
  <r>
    <x v="2"/>
    <x v="2"/>
    <x v="13"/>
    <x v="51"/>
    <x v="114"/>
    <x v="113"/>
    <n v="11"/>
    <n v="67"/>
    <n v="0.16420000000000001"/>
    <x v="6"/>
    <n v="20"/>
    <n v="0.1"/>
    <n v="30"/>
    <n v="33"/>
    <n v="0.90910000000000002"/>
    <n v="78"/>
    <n v="78"/>
    <n v="1"/>
    <n v="25"/>
    <n v="55"/>
    <n v="0.45450000000000002"/>
    <n v="67"/>
    <n v="96"/>
    <n v="0.69789999999999996"/>
    <n v="111.27"/>
    <x v="6"/>
    <n v="4.84"/>
  </r>
  <r>
    <x v="2"/>
    <x v="3"/>
    <x v="6"/>
    <x v="6"/>
    <x v="115"/>
    <x v="114"/>
    <n v="17"/>
    <n v="54"/>
    <n v="0.31480000000000002"/>
    <x v="3"/>
    <n v="5"/>
    <n v="0.2"/>
    <n v="18"/>
    <n v="18"/>
    <n v="1"/>
    <n v="61"/>
    <n v="61"/>
    <n v="1"/>
    <n v="18"/>
    <n v="24"/>
    <n v="0.75"/>
    <n v="55"/>
    <n v="126"/>
    <n v="0.4365"/>
    <n v="87.13"/>
    <x v="3"/>
    <n v="3.63"/>
  </r>
  <r>
    <x v="2"/>
    <x v="4"/>
    <x v="22"/>
    <x v="52"/>
    <x v="116"/>
    <x v="115"/>
    <n v="3"/>
    <n v="3"/>
    <n v="1"/>
    <x v="1"/>
    <m/>
    <m/>
    <m/>
    <m/>
    <m/>
    <m/>
    <m/>
    <m/>
    <m/>
    <m/>
    <m/>
    <m/>
    <m/>
    <m/>
    <m/>
    <x v="1"/>
    <m/>
  </r>
  <r>
    <x v="2"/>
    <x v="2"/>
    <x v="7"/>
    <x v="7"/>
    <x v="117"/>
    <x v="116"/>
    <n v="26"/>
    <n v="75"/>
    <n v="0.34670000000000001"/>
    <x v="6"/>
    <n v="31"/>
    <n v="6.4500000000000002E-2"/>
    <n v="54"/>
    <n v="55"/>
    <n v="0.98180000000000001"/>
    <n v="77"/>
    <n v="79"/>
    <n v="0.97470000000000001"/>
    <n v="64"/>
    <n v="102"/>
    <n v="0.62749999999999995"/>
    <n v="75"/>
    <n v="82"/>
    <n v="0.91459999999999997"/>
    <n v="171.89"/>
    <x v="3"/>
    <n v="7.16"/>
  </r>
  <r>
    <x v="2"/>
    <x v="3"/>
    <x v="29"/>
    <x v="53"/>
    <x v="118"/>
    <x v="117"/>
    <n v="5"/>
    <n v="63"/>
    <n v="7.9399999999999998E-2"/>
    <x v="5"/>
    <n v="12"/>
    <n v="0.25"/>
    <n v="13"/>
    <n v="13"/>
    <n v="1"/>
    <n v="41"/>
    <n v="43"/>
    <n v="0.95350000000000001"/>
    <n v="17"/>
    <n v="23"/>
    <n v="0.73909999999999998"/>
    <n v="62"/>
    <n v="88"/>
    <n v="0.70450000000000002"/>
    <n v="187.63"/>
    <x v="3"/>
    <n v="7.82"/>
  </r>
  <r>
    <x v="2"/>
    <x v="3"/>
    <x v="6"/>
    <x v="54"/>
    <x v="119"/>
    <x v="118"/>
    <n v="11"/>
    <n v="48"/>
    <n v="0.22919999999999999"/>
    <x v="6"/>
    <n v="4"/>
    <n v="0.5"/>
    <n v="15"/>
    <n v="16"/>
    <n v="0.9375"/>
    <n v="25"/>
    <n v="26"/>
    <n v="0.96150000000000002"/>
    <n v="20"/>
    <n v="30"/>
    <n v="0.66669999999999996"/>
    <n v="47"/>
    <n v="62"/>
    <n v="0.7581"/>
    <n v="123.52"/>
    <x v="6"/>
    <n v="5.37"/>
  </r>
  <r>
    <x v="2"/>
    <x v="3"/>
    <x v="25"/>
    <x v="40"/>
    <x v="120"/>
    <x v="119"/>
    <n v="5"/>
    <n v="61"/>
    <n v="8.2000000000000003E-2"/>
    <x v="8"/>
    <n v="18"/>
    <n v="0.22220000000000001"/>
    <n v="10"/>
    <n v="10"/>
    <n v="1"/>
    <n v="39"/>
    <n v="39"/>
    <n v="1"/>
    <n v="11"/>
    <n v="15"/>
    <n v="0.73329999999999995"/>
    <n v="63"/>
    <n v="65"/>
    <n v="0.96919999999999995"/>
    <n v="90.65"/>
    <x v="23"/>
    <n v="6.47"/>
  </r>
  <r>
    <x v="2"/>
    <x v="3"/>
    <x v="4"/>
    <x v="4"/>
    <x v="121"/>
    <x v="120"/>
    <n v="23"/>
    <n v="123"/>
    <n v="0.187"/>
    <x v="6"/>
    <n v="17"/>
    <n v="0.1176"/>
    <n v="21"/>
    <n v="22"/>
    <n v="0.95450000000000002"/>
    <n v="89"/>
    <n v="92"/>
    <n v="0.96740000000000004"/>
    <n v="21"/>
    <n v="43"/>
    <n v="0.4884"/>
    <n v="122"/>
    <n v="138"/>
    <n v="0.8841"/>
    <n v="166.7"/>
    <x v="6"/>
    <n v="7.25"/>
  </r>
  <r>
    <x v="2"/>
    <x v="6"/>
    <x v="17"/>
    <x v="22"/>
    <x v="122"/>
    <x v="121"/>
    <n v="7"/>
    <n v="22"/>
    <n v="0.31819999999999998"/>
    <x v="2"/>
    <n v="11"/>
    <n v="0"/>
    <n v="7"/>
    <n v="8"/>
    <n v="0.875"/>
    <n v="16"/>
    <n v="16"/>
    <n v="1"/>
    <n v="10"/>
    <n v="12"/>
    <n v="0.83330000000000004"/>
    <n v="22"/>
    <n v="25"/>
    <n v="0.88"/>
    <n v="84.59"/>
    <x v="8"/>
    <n v="4.7"/>
  </r>
  <r>
    <x v="2"/>
    <x v="4"/>
    <x v="5"/>
    <x v="55"/>
    <x v="123"/>
    <x v="122"/>
    <n v="8"/>
    <n v="40"/>
    <n v="0.2"/>
    <x v="1"/>
    <m/>
    <m/>
    <n v="2"/>
    <n v="2"/>
    <n v="1"/>
    <n v="35"/>
    <n v="36"/>
    <n v="0.97219999999999995"/>
    <n v="0"/>
    <n v="2"/>
    <n v="0"/>
    <n v="39"/>
    <n v="42"/>
    <n v="0.92859999999999998"/>
    <n v="43.94"/>
    <x v="27"/>
    <n v="4.88"/>
  </r>
  <r>
    <x v="2"/>
    <x v="4"/>
    <x v="30"/>
    <x v="49"/>
    <x v="1135"/>
    <x v="1129"/>
    <n v="3"/>
    <n v="5"/>
    <n v="0.6"/>
    <x v="1"/>
    <m/>
    <m/>
    <m/>
    <m/>
    <m/>
    <m/>
    <m/>
    <m/>
    <m/>
    <m/>
    <m/>
    <n v="4"/>
    <n v="6"/>
    <n v="0.66669999999999996"/>
    <m/>
    <x v="1"/>
    <m/>
  </r>
  <r>
    <x v="2"/>
    <x v="4"/>
    <x v="5"/>
    <x v="5"/>
    <x v="124"/>
    <x v="123"/>
    <n v="20"/>
    <n v="111"/>
    <n v="0.1802"/>
    <x v="0"/>
    <n v="15"/>
    <n v="0.33329999999999999"/>
    <n v="26"/>
    <n v="26"/>
    <n v="1"/>
    <n v="84"/>
    <n v="85"/>
    <n v="0.98819999999999997"/>
    <n v="29"/>
    <n v="44"/>
    <n v="0.65910000000000002"/>
    <n v="100"/>
    <n v="116"/>
    <n v="0.86209999999999998"/>
    <n v="167.83"/>
    <x v="3"/>
    <n v="6.99"/>
  </r>
  <r>
    <x v="2"/>
    <x v="2"/>
    <x v="11"/>
    <x v="25"/>
    <x v="125"/>
    <x v="124"/>
    <n v="16"/>
    <n v="69"/>
    <n v="0.2319"/>
    <x v="0"/>
    <n v="11"/>
    <n v="0.45450000000000002"/>
    <n v="34"/>
    <n v="40"/>
    <n v="0.85"/>
    <n v="57"/>
    <n v="59"/>
    <n v="0.96609999999999996"/>
    <n v="36"/>
    <n v="67"/>
    <n v="0.5373"/>
    <n v="70"/>
    <n v="74"/>
    <n v="0.94589999999999996"/>
    <n v="127.27"/>
    <x v="11"/>
    <n v="6.7"/>
  </r>
  <r>
    <x v="2"/>
    <x v="2"/>
    <x v="10"/>
    <x v="21"/>
    <x v="126"/>
    <x v="125"/>
    <n v="0"/>
    <n v="6"/>
    <n v="0"/>
    <x v="1"/>
    <m/>
    <m/>
    <n v="1"/>
    <n v="1"/>
    <n v="1"/>
    <n v="6"/>
    <n v="7"/>
    <n v="0.85709999999999997"/>
    <n v="1"/>
    <n v="1"/>
    <n v="1"/>
    <n v="9"/>
    <n v="11"/>
    <n v="0.81820000000000004"/>
    <n v="86.11"/>
    <x v="21"/>
    <n v="6.62"/>
  </r>
  <r>
    <x v="2"/>
    <x v="2"/>
    <x v="18"/>
    <x v="23"/>
    <x v="127"/>
    <x v="126"/>
    <n v="28"/>
    <n v="65"/>
    <n v="0.43080000000000002"/>
    <x v="3"/>
    <n v="8"/>
    <n v="0.125"/>
    <n v="44"/>
    <n v="45"/>
    <n v="0.9778"/>
    <n v="63"/>
    <n v="71"/>
    <n v="0.88729999999999998"/>
    <n v="46"/>
    <n v="84"/>
    <n v="0.54759999999999998"/>
    <n v="64"/>
    <n v="88"/>
    <n v="0.72729999999999995"/>
    <n v="138.87"/>
    <x v="6"/>
    <n v="6.04"/>
  </r>
  <r>
    <x v="2"/>
    <x v="3"/>
    <x v="4"/>
    <x v="56"/>
    <x v="128"/>
    <x v="127"/>
    <n v="24"/>
    <n v="86"/>
    <n v="0.27910000000000001"/>
    <x v="5"/>
    <n v="26"/>
    <n v="0.1154"/>
    <n v="41"/>
    <n v="42"/>
    <n v="0.97619999999999996"/>
    <n v="78"/>
    <n v="78"/>
    <n v="1"/>
    <n v="48"/>
    <n v="64"/>
    <n v="0.75"/>
    <n v="86"/>
    <n v="102"/>
    <n v="0.84309999999999996"/>
    <n v="196.9"/>
    <x v="6"/>
    <n v="8.56"/>
  </r>
  <r>
    <x v="2"/>
    <x v="5"/>
    <x v="15"/>
    <x v="19"/>
    <x v="129"/>
    <x v="128"/>
    <n v="3"/>
    <n v="13"/>
    <n v="0.23080000000000001"/>
    <x v="2"/>
    <n v="3"/>
    <n v="0"/>
    <n v="2"/>
    <n v="2"/>
    <n v="1"/>
    <n v="9"/>
    <n v="9"/>
    <n v="1"/>
    <n v="0"/>
    <n v="2"/>
    <n v="0"/>
    <n v="12"/>
    <n v="12"/>
    <n v="1"/>
    <n v="43.1"/>
    <x v="14"/>
    <n v="8.6199999999999992"/>
  </r>
  <r>
    <x v="2"/>
    <x v="4"/>
    <x v="16"/>
    <x v="18"/>
    <x v="130"/>
    <x v="129"/>
    <n v="21"/>
    <n v="98"/>
    <n v="0.21429999999999999"/>
    <x v="6"/>
    <n v="5"/>
    <n v="0.4"/>
    <n v="7"/>
    <n v="7"/>
    <n v="1"/>
    <n v="31"/>
    <n v="31"/>
    <n v="1"/>
    <n v="9"/>
    <n v="10"/>
    <n v="0.9"/>
    <n v="103"/>
    <n v="118"/>
    <n v="0.87290000000000001"/>
    <n v="290.99"/>
    <x v="5"/>
    <n v="13.23"/>
  </r>
  <r>
    <x v="2"/>
    <x v="3"/>
    <x v="25"/>
    <x v="40"/>
    <x v="131"/>
    <x v="130"/>
    <n v="18"/>
    <n v="78"/>
    <n v="0.23080000000000001"/>
    <x v="1"/>
    <m/>
    <m/>
    <n v="5"/>
    <n v="5"/>
    <n v="1"/>
    <n v="45"/>
    <n v="45"/>
    <n v="1"/>
    <n v="5"/>
    <n v="7"/>
    <n v="0.71430000000000005"/>
    <n v="75"/>
    <n v="83"/>
    <n v="0.90359999999999996"/>
    <n v="147.83000000000001"/>
    <x v="2"/>
    <n v="7.39"/>
  </r>
  <r>
    <x v="2"/>
    <x v="3"/>
    <x v="6"/>
    <x v="6"/>
    <x v="132"/>
    <x v="131"/>
    <n v="12"/>
    <n v="59"/>
    <n v="0.2034"/>
    <x v="1"/>
    <m/>
    <m/>
    <n v="37"/>
    <n v="37"/>
    <n v="1"/>
    <n v="40"/>
    <n v="41"/>
    <n v="0.97560000000000002"/>
    <n v="42"/>
    <n v="60"/>
    <n v="0.7"/>
    <n v="66"/>
    <n v="85"/>
    <n v="0.77649999999999997"/>
    <n v="163.86"/>
    <x v="6"/>
    <n v="7.12"/>
  </r>
  <r>
    <x v="2"/>
    <x v="4"/>
    <x v="22"/>
    <x v="52"/>
    <x v="133"/>
    <x v="132"/>
    <n v="6"/>
    <n v="6"/>
    <n v="1"/>
    <x v="1"/>
    <m/>
    <m/>
    <m/>
    <m/>
    <m/>
    <m/>
    <m/>
    <m/>
    <m/>
    <m/>
    <m/>
    <m/>
    <m/>
    <m/>
    <m/>
    <x v="1"/>
    <m/>
  </r>
  <r>
    <x v="2"/>
    <x v="3"/>
    <x v="6"/>
    <x v="6"/>
    <x v="134"/>
    <x v="133"/>
    <n v="12"/>
    <n v="51"/>
    <n v="0.23530000000000001"/>
    <x v="3"/>
    <n v="18"/>
    <n v="5.5599999999999997E-2"/>
    <n v="18"/>
    <n v="18"/>
    <n v="1"/>
    <n v="14"/>
    <n v="14"/>
    <n v="1"/>
    <n v="24"/>
    <n v="35"/>
    <n v="0.68569999999999998"/>
    <n v="54"/>
    <n v="73"/>
    <n v="0.73970000000000002"/>
    <n v="196.25"/>
    <x v="6"/>
    <n v="8.5299999999999994"/>
  </r>
  <r>
    <x v="2"/>
    <x v="0"/>
    <x v="21"/>
    <x v="31"/>
    <x v="135"/>
    <x v="134"/>
    <n v="0"/>
    <n v="3"/>
    <n v="0"/>
    <x v="1"/>
    <m/>
    <m/>
    <m/>
    <m/>
    <m/>
    <m/>
    <m/>
    <m/>
    <m/>
    <m/>
    <m/>
    <n v="4"/>
    <n v="4"/>
    <n v="1"/>
    <n v="130.34"/>
    <x v="21"/>
    <n v="10.029999999999999"/>
  </r>
  <r>
    <x v="2"/>
    <x v="3"/>
    <x v="6"/>
    <x v="54"/>
    <x v="136"/>
    <x v="135"/>
    <n v="26"/>
    <n v="85"/>
    <n v="0.30590000000000001"/>
    <x v="5"/>
    <n v="17"/>
    <n v="0.17649999999999999"/>
    <n v="14"/>
    <n v="14"/>
    <n v="1"/>
    <n v="51"/>
    <n v="52"/>
    <n v="0.98080000000000001"/>
    <n v="23"/>
    <n v="29"/>
    <n v="0.79310000000000003"/>
    <n v="77"/>
    <n v="96"/>
    <n v="0.80210000000000004"/>
    <n v="154.62"/>
    <x v="6"/>
    <n v="6.72"/>
  </r>
  <r>
    <x v="2"/>
    <x v="4"/>
    <x v="5"/>
    <x v="55"/>
    <x v="137"/>
    <x v="136"/>
    <n v="0"/>
    <n v="8"/>
    <n v="0"/>
    <x v="1"/>
    <m/>
    <m/>
    <n v="4"/>
    <n v="4"/>
    <n v="1"/>
    <n v="7"/>
    <n v="7"/>
    <n v="1"/>
    <n v="1"/>
    <n v="6"/>
    <n v="0.16669999999999999"/>
    <n v="8"/>
    <n v="13"/>
    <n v="0.61539999999999995"/>
    <n v="70.56"/>
    <x v="17"/>
    <n v="10.08"/>
  </r>
  <r>
    <x v="2"/>
    <x v="3"/>
    <x v="26"/>
    <x v="42"/>
    <x v="138"/>
    <x v="137"/>
    <n v="2"/>
    <n v="28"/>
    <n v="7.1400000000000005E-2"/>
    <x v="1"/>
    <m/>
    <m/>
    <n v="12"/>
    <n v="13"/>
    <n v="0.92310000000000003"/>
    <n v="20"/>
    <n v="20"/>
    <n v="1"/>
    <n v="4"/>
    <n v="15"/>
    <n v="0.26669999999999999"/>
    <n v="29"/>
    <n v="39"/>
    <n v="0.74360000000000004"/>
    <n v="39.01"/>
    <x v="16"/>
    <n v="3.9"/>
  </r>
  <r>
    <x v="2"/>
    <x v="0"/>
    <x v="23"/>
    <x v="57"/>
    <x v="139"/>
    <x v="138"/>
    <n v="22"/>
    <n v="83"/>
    <n v="0.2651"/>
    <x v="8"/>
    <n v="11"/>
    <n v="0.36359999999999998"/>
    <n v="39"/>
    <n v="40"/>
    <n v="0.97499999999999998"/>
    <n v="82"/>
    <n v="83"/>
    <n v="0.98799999999999999"/>
    <n v="32"/>
    <n v="74"/>
    <n v="0.43240000000000001"/>
    <n v="76"/>
    <n v="97"/>
    <n v="0.78349999999999997"/>
    <n v="128.47999999999999"/>
    <x v="6"/>
    <n v="5.59"/>
  </r>
  <r>
    <x v="2"/>
    <x v="4"/>
    <x v="27"/>
    <x v="58"/>
    <x v="1210"/>
    <x v="1202"/>
    <n v="1"/>
    <n v="14"/>
    <n v="7.1400000000000005E-2"/>
    <x v="1"/>
    <m/>
    <m/>
    <m/>
    <m/>
    <m/>
    <n v="5"/>
    <n v="5"/>
    <n v="1"/>
    <m/>
    <m/>
    <m/>
    <n v="14"/>
    <n v="14"/>
    <n v="1"/>
    <n v="21.55"/>
    <x v="14"/>
    <n v="4.3099999999999996"/>
  </r>
  <r>
    <x v="2"/>
    <x v="1"/>
    <x v="1"/>
    <x v="1"/>
    <x v="1211"/>
    <x v="1203"/>
    <m/>
    <m/>
    <m/>
    <x v="3"/>
    <n v="1"/>
    <n v="1"/>
    <m/>
    <m/>
    <m/>
    <m/>
    <m/>
    <m/>
    <m/>
    <m/>
    <m/>
    <m/>
    <m/>
    <m/>
    <m/>
    <x v="1"/>
    <m/>
  </r>
  <r>
    <x v="2"/>
    <x v="4"/>
    <x v="22"/>
    <x v="47"/>
    <x v="140"/>
    <x v="139"/>
    <n v="16"/>
    <n v="98"/>
    <n v="0.1633"/>
    <x v="2"/>
    <n v="20"/>
    <n v="0"/>
    <n v="27"/>
    <n v="28"/>
    <n v="0.96430000000000005"/>
    <n v="66"/>
    <n v="66"/>
    <n v="1"/>
    <n v="33"/>
    <n v="45"/>
    <n v="0.73329999999999995"/>
    <n v="98"/>
    <n v="106"/>
    <n v="0.92449999999999999"/>
    <n v="155.91999999999999"/>
    <x v="5"/>
    <n v="7.09"/>
  </r>
  <r>
    <x v="2"/>
    <x v="2"/>
    <x v="12"/>
    <x v="13"/>
    <x v="141"/>
    <x v="140"/>
    <n v="19"/>
    <n v="79"/>
    <n v="0.24049999999999999"/>
    <x v="9"/>
    <n v="27"/>
    <n v="0.29630000000000001"/>
    <n v="29"/>
    <n v="29"/>
    <n v="1"/>
    <n v="57"/>
    <n v="64"/>
    <n v="0.89059999999999995"/>
    <n v="35"/>
    <n v="54"/>
    <n v="0.64810000000000001"/>
    <n v="73"/>
    <n v="76"/>
    <n v="0.96050000000000002"/>
    <n v="149.66"/>
    <x v="6"/>
    <n v="6.51"/>
  </r>
  <r>
    <x v="2"/>
    <x v="0"/>
    <x v="3"/>
    <x v="3"/>
    <x v="142"/>
    <x v="141"/>
    <n v="20"/>
    <n v="83"/>
    <n v="0.24099999999999999"/>
    <x v="0"/>
    <n v="18"/>
    <n v="0.27779999999999999"/>
    <n v="44"/>
    <n v="46"/>
    <n v="0.95650000000000002"/>
    <n v="60"/>
    <n v="61"/>
    <n v="0.98360000000000003"/>
    <n v="34"/>
    <n v="67"/>
    <n v="0.50749999999999995"/>
    <n v="83"/>
    <n v="93"/>
    <n v="0.89249999999999996"/>
    <n v="142.25"/>
    <x v="9"/>
    <n v="5.69"/>
  </r>
  <r>
    <x v="2"/>
    <x v="2"/>
    <x v="9"/>
    <x v="9"/>
    <x v="143"/>
    <x v="142"/>
    <n v="3"/>
    <n v="3"/>
    <n v="1"/>
    <x v="3"/>
    <n v="2"/>
    <n v="0.5"/>
    <m/>
    <m/>
    <m/>
    <n v="2"/>
    <n v="2"/>
    <n v="1"/>
    <m/>
    <m/>
    <m/>
    <n v="0"/>
    <n v="5"/>
    <n v="0"/>
    <n v="72.540000000000006"/>
    <x v="0"/>
    <n v="6.59"/>
  </r>
  <r>
    <x v="2"/>
    <x v="3"/>
    <x v="6"/>
    <x v="6"/>
    <x v="144"/>
    <x v="143"/>
    <n v="11"/>
    <n v="48"/>
    <n v="0.22919999999999999"/>
    <x v="2"/>
    <n v="8"/>
    <n v="0"/>
    <n v="33"/>
    <n v="33"/>
    <n v="1"/>
    <n v="36"/>
    <n v="37"/>
    <n v="0.97299999999999998"/>
    <n v="50"/>
    <n v="67"/>
    <n v="0.74629999999999996"/>
    <n v="46"/>
    <n v="66"/>
    <n v="0.69699999999999995"/>
    <n v="160.37"/>
    <x v="3"/>
    <n v="6.68"/>
  </r>
  <r>
    <x v="2"/>
    <x v="3"/>
    <x v="4"/>
    <x v="56"/>
    <x v="1212"/>
    <x v="1204"/>
    <m/>
    <m/>
    <m/>
    <x v="1"/>
    <m/>
    <m/>
    <m/>
    <m/>
    <m/>
    <m/>
    <m/>
    <m/>
    <n v="1"/>
    <n v="1"/>
    <n v="1"/>
    <m/>
    <m/>
    <m/>
    <m/>
    <x v="1"/>
    <m/>
  </r>
  <r>
    <x v="2"/>
    <x v="4"/>
    <x v="8"/>
    <x v="8"/>
    <x v="1136"/>
    <x v="1130"/>
    <n v="1"/>
    <n v="1"/>
    <n v="1"/>
    <x v="1"/>
    <m/>
    <m/>
    <m/>
    <m/>
    <m/>
    <m/>
    <m/>
    <m/>
    <m/>
    <m/>
    <m/>
    <m/>
    <m/>
    <m/>
    <m/>
    <x v="1"/>
    <m/>
  </r>
  <r>
    <x v="2"/>
    <x v="4"/>
    <x v="27"/>
    <x v="58"/>
    <x v="145"/>
    <x v="144"/>
    <n v="8"/>
    <n v="25"/>
    <n v="0.32"/>
    <x v="2"/>
    <n v="1"/>
    <n v="0"/>
    <m/>
    <m/>
    <m/>
    <n v="8"/>
    <n v="8"/>
    <n v="1"/>
    <m/>
    <m/>
    <m/>
    <n v="24"/>
    <n v="28"/>
    <n v="0.85709999999999997"/>
    <n v="41.13"/>
    <x v="13"/>
    <n v="5.14"/>
  </r>
  <r>
    <x v="2"/>
    <x v="0"/>
    <x v="14"/>
    <x v="16"/>
    <x v="146"/>
    <x v="145"/>
    <n v="18"/>
    <n v="91"/>
    <n v="0.1978"/>
    <x v="1"/>
    <m/>
    <m/>
    <m/>
    <m/>
    <m/>
    <n v="74"/>
    <n v="79"/>
    <n v="0.93669999999999998"/>
    <m/>
    <m/>
    <m/>
    <n v="95"/>
    <n v="109"/>
    <n v="0.87160000000000004"/>
    <n v="125.07"/>
    <x v="5"/>
    <n v="5.69"/>
  </r>
  <r>
    <x v="2"/>
    <x v="2"/>
    <x v="2"/>
    <x v="12"/>
    <x v="148"/>
    <x v="147"/>
    <n v="4"/>
    <n v="40"/>
    <n v="0.1"/>
    <x v="5"/>
    <n v="13"/>
    <n v="0.23080000000000001"/>
    <n v="26"/>
    <n v="26"/>
    <n v="1"/>
    <n v="30"/>
    <n v="30"/>
    <n v="1"/>
    <n v="29"/>
    <n v="34"/>
    <n v="0.85289999999999999"/>
    <n v="38"/>
    <n v="39"/>
    <n v="0.97440000000000004"/>
    <n v="208.73"/>
    <x v="3"/>
    <n v="8.6999999999999993"/>
  </r>
  <r>
    <x v="2"/>
    <x v="3"/>
    <x v="24"/>
    <x v="59"/>
    <x v="150"/>
    <x v="149"/>
    <n v="13"/>
    <n v="77"/>
    <n v="0.16880000000000001"/>
    <x v="9"/>
    <n v="33"/>
    <n v="0.2424"/>
    <n v="43"/>
    <n v="45"/>
    <n v="0.9556"/>
    <n v="57"/>
    <n v="60"/>
    <n v="0.95"/>
    <n v="55"/>
    <n v="76"/>
    <n v="0.72370000000000001"/>
    <n v="85"/>
    <n v="104"/>
    <n v="0.81730000000000003"/>
    <n v="168.93"/>
    <x v="9"/>
    <n v="6.76"/>
  </r>
  <r>
    <x v="2"/>
    <x v="2"/>
    <x v="7"/>
    <x v="7"/>
    <x v="152"/>
    <x v="150"/>
    <n v="15"/>
    <n v="74"/>
    <n v="0.20269999999999999"/>
    <x v="10"/>
    <n v="38"/>
    <n v="0.1842"/>
    <n v="39"/>
    <n v="41"/>
    <n v="0.95120000000000005"/>
    <n v="59"/>
    <n v="61"/>
    <n v="0.96719999999999995"/>
    <n v="59"/>
    <n v="82"/>
    <n v="0.71950000000000003"/>
    <n v="73"/>
    <n v="81"/>
    <n v="0.9012"/>
    <n v="176.37"/>
    <x v="3"/>
    <n v="7.35"/>
  </r>
  <r>
    <x v="2"/>
    <x v="2"/>
    <x v="12"/>
    <x v="60"/>
    <x v="1213"/>
    <x v="1205"/>
    <n v="2"/>
    <n v="17"/>
    <n v="0.1176"/>
    <x v="1"/>
    <m/>
    <m/>
    <m/>
    <m/>
    <m/>
    <n v="10"/>
    <n v="10"/>
    <n v="1"/>
    <m/>
    <m/>
    <m/>
    <n v="20"/>
    <n v="22"/>
    <n v="0.90910000000000002"/>
    <n v="91.55"/>
    <x v="0"/>
    <n v="8.32"/>
  </r>
  <r>
    <x v="2"/>
    <x v="2"/>
    <x v="12"/>
    <x v="60"/>
    <x v="153"/>
    <x v="151"/>
    <n v="12"/>
    <n v="81"/>
    <n v="0.14810000000000001"/>
    <x v="7"/>
    <n v="21"/>
    <n v="0.28570000000000001"/>
    <n v="29"/>
    <n v="31"/>
    <n v="0.9355"/>
    <n v="41"/>
    <n v="45"/>
    <n v="0.91110000000000002"/>
    <n v="43"/>
    <n v="54"/>
    <n v="0.79630000000000001"/>
    <n v="77"/>
    <n v="85"/>
    <n v="0.90590000000000004"/>
    <n v="153.86000000000001"/>
    <x v="25"/>
    <n v="5.7"/>
  </r>
  <r>
    <x v="2"/>
    <x v="3"/>
    <x v="29"/>
    <x v="53"/>
    <x v="154"/>
    <x v="152"/>
    <n v="10"/>
    <n v="25"/>
    <n v="0.4"/>
    <x v="3"/>
    <n v="8"/>
    <n v="0.125"/>
    <n v="4"/>
    <n v="4"/>
    <n v="1"/>
    <n v="15"/>
    <n v="16"/>
    <n v="0.9375"/>
    <n v="3"/>
    <n v="5"/>
    <n v="0.6"/>
    <n v="20"/>
    <n v="25"/>
    <n v="0.8"/>
    <n v="46.48"/>
    <x v="17"/>
    <n v="6.64"/>
  </r>
  <r>
    <x v="2"/>
    <x v="0"/>
    <x v="0"/>
    <x v="61"/>
    <x v="155"/>
    <x v="153"/>
    <m/>
    <m/>
    <m/>
    <x v="1"/>
    <m/>
    <m/>
    <n v="1"/>
    <n v="1"/>
    <n v="1"/>
    <m/>
    <m/>
    <m/>
    <n v="0"/>
    <n v="1"/>
    <n v="0"/>
    <m/>
    <m/>
    <m/>
    <n v="203.61"/>
    <x v="6"/>
    <n v="8.85"/>
  </r>
  <r>
    <x v="2"/>
    <x v="2"/>
    <x v="18"/>
    <x v="23"/>
    <x v="156"/>
    <x v="154"/>
    <n v="25"/>
    <n v="80"/>
    <n v="0.3125"/>
    <x v="3"/>
    <n v="1"/>
    <n v="1"/>
    <n v="5"/>
    <n v="6"/>
    <n v="0.83330000000000004"/>
    <n v="80"/>
    <n v="86"/>
    <n v="0.93020000000000003"/>
    <n v="7"/>
    <n v="9"/>
    <n v="0.77780000000000005"/>
    <n v="74"/>
    <n v="109"/>
    <n v="0.67889999999999995"/>
    <n v="94.56"/>
    <x v="6"/>
    <n v="4.1100000000000003"/>
  </r>
  <r>
    <x v="2"/>
    <x v="2"/>
    <x v="7"/>
    <x v="27"/>
    <x v="157"/>
    <x v="155"/>
    <n v="22"/>
    <n v="93"/>
    <n v="0.2366"/>
    <x v="9"/>
    <n v="25"/>
    <n v="0.32"/>
    <n v="21"/>
    <n v="22"/>
    <n v="0.95450000000000002"/>
    <n v="82"/>
    <n v="86"/>
    <n v="0.95350000000000001"/>
    <n v="21"/>
    <n v="36"/>
    <n v="0.58330000000000004"/>
    <n v="100"/>
    <n v="113"/>
    <n v="0.88500000000000001"/>
    <n v="142.08000000000001"/>
    <x v="5"/>
    <n v="6.46"/>
  </r>
  <r>
    <x v="2"/>
    <x v="1"/>
    <x v="1"/>
    <x v="1"/>
    <x v="1214"/>
    <x v="1206"/>
    <n v="0"/>
    <n v="1"/>
    <n v="0"/>
    <x v="1"/>
    <m/>
    <m/>
    <m/>
    <m/>
    <m/>
    <m/>
    <m/>
    <m/>
    <m/>
    <m/>
    <m/>
    <m/>
    <m/>
    <m/>
    <m/>
    <x v="1"/>
    <m/>
  </r>
  <r>
    <x v="2"/>
    <x v="3"/>
    <x v="4"/>
    <x v="56"/>
    <x v="158"/>
    <x v="156"/>
    <n v="20"/>
    <n v="81"/>
    <n v="0.24690000000000001"/>
    <x v="8"/>
    <n v="27"/>
    <n v="0.14810000000000001"/>
    <n v="46"/>
    <n v="46"/>
    <n v="1"/>
    <n v="68"/>
    <n v="69"/>
    <n v="0.98550000000000004"/>
    <n v="39"/>
    <n v="61"/>
    <n v="0.63929999999999998"/>
    <n v="79"/>
    <n v="101"/>
    <n v="0.78220000000000001"/>
    <n v="156.69999999999999"/>
    <x v="3"/>
    <n v="6.53"/>
  </r>
  <r>
    <x v="2"/>
    <x v="1"/>
    <x v="1"/>
    <x v="1"/>
    <x v="1215"/>
    <x v="1207"/>
    <n v="0"/>
    <n v="4"/>
    <n v="0"/>
    <x v="1"/>
    <m/>
    <m/>
    <m/>
    <m/>
    <m/>
    <m/>
    <m/>
    <m/>
    <m/>
    <m/>
    <m/>
    <m/>
    <m/>
    <m/>
    <m/>
    <x v="1"/>
    <m/>
  </r>
  <r>
    <x v="2"/>
    <x v="1"/>
    <x v="1"/>
    <x v="1"/>
    <x v="159"/>
    <x v="157"/>
    <n v="0"/>
    <n v="1"/>
    <n v="0"/>
    <x v="1"/>
    <m/>
    <m/>
    <m/>
    <m/>
    <m/>
    <m/>
    <m/>
    <m/>
    <m/>
    <m/>
    <m/>
    <m/>
    <m/>
    <m/>
    <m/>
    <x v="1"/>
    <m/>
  </r>
  <r>
    <x v="2"/>
    <x v="6"/>
    <x v="17"/>
    <x v="22"/>
    <x v="160"/>
    <x v="158"/>
    <n v="26"/>
    <n v="99"/>
    <n v="0.2626"/>
    <x v="12"/>
    <n v="40"/>
    <n v="0.25"/>
    <n v="63"/>
    <n v="63"/>
    <n v="1"/>
    <n v="84"/>
    <n v="86"/>
    <n v="0.97670000000000001"/>
    <n v="66"/>
    <n v="90"/>
    <n v="0.73329999999999995"/>
    <n v="94"/>
    <n v="107"/>
    <n v="0.87849999999999995"/>
    <n v="199.04"/>
    <x v="9"/>
    <n v="7.96"/>
  </r>
  <r>
    <x v="2"/>
    <x v="3"/>
    <x v="26"/>
    <x v="62"/>
    <x v="161"/>
    <x v="159"/>
    <n v="11"/>
    <n v="85"/>
    <n v="0.12939999999999999"/>
    <x v="3"/>
    <n v="2"/>
    <n v="0.5"/>
    <n v="17"/>
    <n v="19"/>
    <n v="0.89470000000000005"/>
    <n v="70"/>
    <n v="75"/>
    <n v="0.93330000000000002"/>
    <n v="7"/>
    <n v="21"/>
    <n v="0.33329999999999999"/>
    <n v="104"/>
    <n v="123"/>
    <n v="0.84550000000000003"/>
    <n v="152.99"/>
    <x v="5"/>
    <n v="6.95"/>
  </r>
  <r>
    <x v="2"/>
    <x v="2"/>
    <x v="12"/>
    <x v="41"/>
    <x v="162"/>
    <x v="160"/>
    <m/>
    <m/>
    <m/>
    <x v="3"/>
    <n v="2"/>
    <n v="0.5"/>
    <m/>
    <m/>
    <m/>
    <m/>
    <m/>
    <m/>
    <m/>
    <m/>
    <m/>
    <m/>
    <m/>
    <m/>
    <m/>
    <x v="1"/>
    <m/>
  </r>
  <r>
    <x v="2"/>
    <x v="2"/>
    <x v="11"/>
    <x v="20"/>
    <x v="163"/>
    <x v="161"/>
    <n v="1"/>
    <n v="1"/>
    <n v="1"/>
    <x v="2"/>
    <n v="2"/>
    <n v="0"/>
    <m/>
    <m/>
    <m/>
    <m/>
    <m/>
    <m/>
    <m/>
    <m/>
    <m/>
    <m/>
    <m/>
    <m/>
    <m/>
    <x v="1"/>
    <m/>
  </r>
  <r>
    <x v="2"/>
    <x v="0"/>
    <x v="23"/>
    <x v="57"/>
    <x v="164"/>
    <x v="162"/>
    <n v="31"/>
    <n v="60"/>
    <n v="0.51670000000000005"/>
    <x v="8"/>
    <n v="8"/>
    <n v="0.5"/>
    <n v="25"/>
    <n v="26"/>
    <n v="0.96150000000000002"/>
    <n v="63"/>
    <n v="66"/>
    <n v="0.95450000000000002"/>
    <n v="11"/>
    <n v="43"/>
    <n v="0.25580000000000003"/>
    <n v="64"/>
    <n v="70"/>
    <n v="0.9143"/>
    <n v="102.9"/>
    <x v="2"/>
    <n v="5.15"/>
  </r>
  <r>
    <x v="2"/>
    <x v="0"/>
    <x v="3"/>
    <x v="3"/>
    <x v="165"/>
    <x v="163"/>
    <n v="17"/>
    <n v="69"/>
    <n v="0.24640000000000001"/>
    <x v="6"/>
    <n v="17"/>
    <n v="0.1176"/>
    <n v="61"/>
    <n v="62"/>
    <n v="0.9839"/>
    <n v="45"/>
    <n v="47"/>
    <n v="0.95740000000000003"/>
    <n v="26"/>
    <n v="76"/>
    <n v="0.34210000000000002"/>
    <n v="72"/>
    <n v="80"/>
    <n v="0.9"/>
    <n v="117.41"/>
    <x v="6"/>
    <n v="5.0999999999999996"/>
  </r>
  <r>
    <x v="2"/>
    <x v="3"/>
    <x v="29"/>
    <x v="45"/>
    <x v="166"/>
    <x v="164"/>
    <n v="7"/>
    <n v="58"/>
    <n v="0.1207"/>
    <x v="5"/>
    <n v="11"/>
    <n v="0.2727"/>
    <n v="8"/>
    <n v="8"/>
    <n v="1"/>
    <n v="28"/>
    <n v="29"/>
    <n v="0.96550000000000002"/>
    <n v="6"/>
    <n v="12"/>
    <n v="0.5"/>
    <n v="62"/>
    <n v="81"/>
    <n v="0.76539999999999997"/>
    <n v="112.62"/>
    <x v="5"/>
    <n v="5.12"/>
  </r>
  <r>
    <x v="2"/>
    <x v="4"/>
    <x v="5"/>
    <x v="5"/>
    <x v="167"/>
    <x v="165"/>
    <n v="28"/>
    <n v="115"/>
    <n v="0.24349999999999999"/>
    <x v="1"/>
    <m/>
    <m/>
    <n v="20"/>
    <n v="20"/>
    <n v="1"/>
    <n v="93"/>
    <n v="93"/>
    <n v="1"/>
    <n v="10"/>
    <n v="19"/>
    <n v="0.52629999999999999"/>
    <n v="129"/>
    <n v="141"/>
    <n v="0.91490000000000005"/>
    <n v="168.17"/>
    <x v="6"/>
    <n v="7.31"/>
  </r>
  <r>
    <x v="2"/>
    <x v="0"/>
    <x v="14"/>
    <x v="63"/>
    <x v="168"/>
    <x v="166"/>
    <n v="22"/>
    <n v="56"/>
    <n v="0.39290000000000003"/>
    <x v="9"/>
    <n v="21"/>
    <n v="0.38100000000000001"/>
    <n v="52"/>
    <n v="54"/>
    <n v="0.96299999999999997"/>
    <n v="47"/>
    <n v="49"/>
    <n v="0.95920000000000005"/>
    <n v="67"/>
    <n v="101"/>
    <n v="0.66339999999999999"/>
    <n v="50"/>
    <n v="54"/>
    <n v="0.92589999999999995"/>
    <n v="147.75"/>
    <x v="5"/>
    <n v="6.72"/>
  </r>
  <r>
    <x v="2"/>
    <x v="3"/>
    <x v="24"/>
    <x v="39"/>
    <x v="169"/>
    <x v="167"/>
    <n v="13"/>
    <n v="57"/>
    <n v="0.2281"/>
    <x v="8"/>
    <n v="38"/>
    <n v="0.1053"/>
    <n v="44"/>
    <n v="44"/>
    <n v="1"/>
    <n v="50"/>
    <n v="52"/>
    <n v="0.96150000000000002"/>
    <n v="56"/>
    <n v="77"/>
    <n v="0.72729999999999995"/>
    <n v="57"/>
    <n v="75"/>
    <n v="0.76"/>
    <n v="144.22999999999999"/>
    <x v="6"/>
    <n v="6.27"/>
  </r>
  <r>
    <x v="2"/>
    <x v="4"/>
    <x v="30"/>
    <x v="49"/>
    <x v="170"/>
    <x v="168"/>
    <n v="7"/>
    <n v="77"/>
    <n v="9.0899999999999995E-2"/>
    <x v="5"/>
    <n v="44"/>
    <n v="6.8199999999999997E-2"/>
    <n v="44"/>
    <n v="44"/>
    <n v="1"/>
    <n v="48"/>
    <n v="49"/>
    <n v="0.97960000000000003"/>
    <n v="47"/>
    <n v="69"/>
    <n v="0.68120000000000003"/>
    <n v="83"/>
    <n v="91"/>
    <n v="0.91210000000000002"/>
    <n v="180.03"/>
    <x v="3"/>
    <n v="7.5"/>
  </r>
  <r>
    <x v="2"/>
    <x v="4"/>
    <x v="5"/>
    <x v="5"/>
    <x v="171"/>
    <x v="169"/>
    <n v="12"/>
    <n v="49"/>
    <n v="0.24490000000000001"/>
    <x v="2"/>
    <n v="3"/>
    <n v="0"/>
    <n v="4"/>
    <n v="4"/>
    <n v="1"/>
    <n v="32"/>
    <n v="32"/>
    <n v="1"/>
    <n v="6"/>
    <n v="7"/>
    <n v="0.85709999999999997"/>
    <n v="46"/>
    <n v="56"/>
    <n v="0.82140000000000002"/>
    <n v="102.39"/>
    <x v="7"/>
    <n v="6.83"/>
  </r>
  <r>
    <x v="2"/>
    <x v="2"/>
    <x v="11"/>
    <x v="20"/>
    <x v="172"/>
    <x v="170"/>
    <n v="39"/>
    <n v="111"/>
    <n v="0.35139999999999999"/>
    <x v="6"/>
    <n v="21"/>
    <n v="9.5200000000000007E-2"/>
    <n v="25"/>
    <n v="26"/>
    <n v="0.96150000000000002"/>
    <n v="98"/>
    <n v="99"/>
    <n v="0.9899"/>
    <n v="22"/>
    <n v="42"/>
    <n v="0.52380000000000004"/>
    <n v="104"/>
    <n v="128"/>
    <n v="0.8125"/>
    <n v="146.76"/>
    <x v="3"/>
    <n v="6.12"/>
  </r>
  <r>
    <x v="2"/>
    <x v="2"/>
    <x v="11"/>
    <x v="25"/>
    <x v="1139"/>
    <x v="1133"/>
    <m/>
    <m/>
    <m/>
    <x v="1"/>
    <m/>
    <m/>
    <m/>
    <m/>
    <m/>
    <n v="1"/>
    <n v="1"/>
    <n v="1"/>
    <m/>
    <m/>
    <m/>
    <n v="0"/>
    <n v="1"/>
    <n v="0"/>
    <m/>
    <x v="1"/>
    <m/>
  </r>
  <r>
    <x v="2"/>
    <x v="3"/>
    <x v="6"/>
    <x v="54"/>
    <x v="173"/>
    <x v="171"/>
    <n v="14"/>
    <n v="53"/>
    <n v="0.26419999999999999"/>
    <x v="3"/>
    <n v="9"/>
    <n v="0.1111"/>
    <n v="13"/>
    <n v="13"/>
    <n v="1"/>
    <n v="37"/>
    <n v="39"/>
    <n v="0.94869999999999999"/>
    <n v="19"/>
    <n v="23"/>
    <n v="0.82609999999999995"/>
    <n v="47"/>
    <n v="60"/>
    <n v="0.7833"/>
    <n v="116.34"/>
    <x v="11"/>
    <n v="6.12"/>
  </r>
  <r>
    <x v="2"/>
    <x v="4"/>
    <x v="8"/>
    <x v="8"/>
    <x v="174"/>
    <x v="172"/>
    <n v="18"/>
    <n v="80"/>
    <n v="0.22500000000000001"/>
    <x v="6"/>
    <n v="20"/>
    <n v="0.1"/>
    <n v="34"/>
    <n v="34"/>
    <n v="1"/>
    <n v="56"/>
    <n v="57"/>
    <n v="0.98250000000000004"/>
    <n v="39"/>
    <n v="50"/>
    <n v="0.78"/>
    <n v="80"/>
    <n v="86"/>
    <n v="0.93020000000000003"/>
    <n v="143.88999999999999"/>
    <x v="4"/>
    <n v="6.85"/>
  </r>
  <r>
    <x v="2"/>
    <x v="2"/>
    <x v="18"/>
    <x v="23"/>
    <x v="175"/>
    <x v="173"/>
    <n v="38"/>
    <n v="90"/>
    <n v="0.42220000000000002"/>
    <x v="6"/>
    <n v="14"/>
    <n v="0.1429"/>
    <n v="15"/>
    <n v="16"/>
    <n v="0.9375"/>
    <n v="133"/>
    <n v="135"/>
    <n v="0.98519999999999996"/>
    <n v="20"/>
    <n v="23"/>
    <n v="0.86960000000000004"/>
    <n v="81"/>
    <n v="152"/>
    <n v="0.53290000000000004"/>
    <n v="124.59"/>
    <x v="9"/>
    <n v="4.9800000000000004"/>
  </r>
  <r>
    <x v="2"/>
    <x v="3"/>
    <x v="29"/>
    <x v="53"/>
    <x v="177"/>
    <x v="175"/>
    <n v="7"/>
    <n v="50"/>
    <n v="0.14000000000000001"/>
    <x v="3"/>
    <n v="10"/>
    <n v="0.1"/>
    <n v="9"/>
    <n v="9"/>
    <n v="1"/>
    <n v="48"/>
    <n v="49"/>
    <n v="0.97960000000000003"/>
    <n v="13"/>
    <n v="13"/>
    <n v="1"/>
    <n v="46"/>
    <n v="61"/>
    <n v="0.75409999999999999"/>
    <n v="86.03"/>
    <x v="26"/>
    <n v="7.17"/>
  </r>
  <r>
    <x v="2"/>
    <x v="0"/>
    <x v="14"/>
    <x v="63"/>
    <x v="178"/>
    <x v="176"/>
    <n v="19"/>
    <n v="106"/>
    <n v="0.1792"/>
    <x v="6"/>
    <n v="16"/>
    <n v="0.125"/>
    <n v="32"/>
    <n v="35"/>
    <n v="0.9143"/>
    <n v="104"/>
    <n v="109"/>
    <n v="0.95409999999999995"/>
    <n v="24"/>
    <n v="45"/>
    <n v="0.5333"/>
    <n v="103"/>
    <n v="120"/>
    <n v="0.85829999999999995"/>
    <n v="153.80000000000001"/>
    <x v="9"/>
    <n v="6.15"/>
  </r>
  <r>
    <x v="2"/>
    <x v="4"/>
    <x v="30"/>
    <x v="49"/>
    <x v="179"/>
    <x v="177"/>
    <n v="15"/>
    <n v="80"/>
    <n v="0.1875"/>
    <x v="9"/>
    <n v="28"/>
    <n v="0.28570000000000001"/>
    <n v="45"/>
    <n v="45"/>
    <n v="1"/>
    <n v="62"/>
    <n v="62"/>
    <n v="1"/>
    <n v="54"/>
    <n v="74"/>
    <n v="0.72970000000000002"/>
    <n v="77"/>
    <n v="86"/>
    <n v="0.89529999999999998"/>
    <n v="162.44999999999999"/>
    <x v="6"/>
    <n v="7.06"/>
  </r>
  <r>
    <x v="2"/>
    <x v="3"/>
    <x v="6"/>
    <x v="6"/>
    <x v="180"/>
    <x v="178"/>
    <n v="16"/>
    <n v="57"/>
    <n v="0.28070000000000001"/>
    <x v="3"/>
    <n v="10"/>
    <n v="0.1"/>
    <n v="23"/>
    <n v="24"/>
    <n v="0.95830000000000004"/>
    <n v="45"/>
    <n v="45"/>
    <n v="1"/>
    <n v="29"/>
    <n v="48"/>
    <n v="0.60419999999999996"/>
    <n v="58"/>
    <n v="83"/>
    <n v="0.69879999999999998"/>
    <n v="153.86000000000001"/>
    <x v="3"/>
    <n v="6.41"/>
  </r>
  <r>
    <x v="2"/>
    <x v="3"/>
    <x v="6"/>
    <x v="54"/>
    <x v="181"/>
    <x v="179"/>
    <n v="10"/>
    <n v="60"/>
    <n v="0.16669999999999999"/>
    <x v="7"/>
    <n v="26"/>
    <n v="0.23080000000000001"/>
    <n v="35"/>
    <n v="35"/>
    <n v="1"/>
    <n v="39"/>
    <n v="39"/>
    <n v="1"/>
    <n v="38"/>
    <n v="64"/>
    <n v="0.59379999999999999"/>
    <n v="57"/>
    <n v="66"/>
    <n v="0.86360000000000003"/>
    <n v="150.93"/>
    <x v="3"/>
    <n v="6.29"/>
  </r>
  <r>
    <x v="2"/>
    <x v="3"/>
    <x v="19"/>
    <x v="24"/>
    <x v="182"/>
    <x v="180"/>
    <n v="14"/>
    <n v="35"/>
    <n v="0.4"/>
    <x v="0"/>
    <n v="21"/>
    <n v="0.23810000000000001"/>
    <n v="19"/>
    <n v="19"/>
    <n v="1"/>
    <n v="27"/>
    <n v="27"/>
    <n v="1"/>
    <n v="22"/>
    <n v="33"/>
    <n v="0.66669999999999996"/>
    <n v="32"/>
    <n v="51"/>
    <n v="0.62749999999999995"/>
    <n v="68.73"/>
    <x v="26"/>
    <n v="5.73"/>
  </r>
  <r>
    <x v="2"/>
    <x v="2"/>
    <x v="11"/>
    <x v="20"/>
    <x v="183"/>
    <x v="181"/>
    <n v="17"/>
    <n v="59"/>
    <n v="0.28810000000000002"/>
    <x v="9"/>
    <n v="17"/>
    <n v="0.47060000000000002"/>
    <n v="43"/>
    <n v="44"/>
    <n v="0.97729999999999995"/>
    <n v="62"/>
    <n v="63"/>
    <n v="0.98409999999999997"/>
    <n v="57"/>
    <n v="84"/>
    <n v="0.67859999999999998"/>
    <n v="57"/>
    <n v="82"/>
    <n v="0.69510000000000005"/>
    <n v="142.22999999999999"/>
    <x v="6"/>
    <n v="6.18"/>
  </r>
  <r>
    <x v="2"/>
    <x v="2"/>
    <x v="7"/>
    <x v="36"/>
    <x v="184"/>
    <x v="182"/>
    <n v="35"/>
    <n v="90"/>
    <n v="0.38890000000000002"/>
    <x v="3"/>
    <n v="11"/>
    <n v="9.0899999999999995E-2"/>
    <n v="21"/>
    <n v="21"/>
    <n v="1"/>
    <n v="79"/>
    <n v="84"/>
    <n v="0.9405"/>
    <n v="10"/>
    <n v="36"/>
    <n v="0.27779999999999999"/>
    <n v="93"/>
    <n v="101"/>
    <n v="0.92079999999999995"/>
    <n v="119.07"/>
    <x v="9"/>
    <n v="4.76"/>
  </r>
  <r>
    <x v="2"/>
    <x v="2"/>
    <x v="7"/>
    <x v="7"/>
    <x v="185"/>
    <x v="183"/>
    <n v="22"/>
    <n v="81"/>
    <n v="0.27160000000000001"/>
    <x v="7"/>
    <n v="20"/>
    <n v="0.3"/>
    <n v="53"/>
    <n v="53"/>
    <n v="1"/>
    <n v="80"/>
    <n v="80"/>
    <n v="1"/>
    <n v="57"/>
    <n v="92"/>
    <n v="0.61960000000000004"/>
    <n v="80"/>
    <n v="91"/>
    <n v="0.87909999999999999"/>
    <n v="168.76"/>
    <x v="3"/>
    <n v="7.03"/>
  </r>
  <r>
    <x v="2"/>
    <x v="3"/>
    <x v="6"/>
    <x v="54"/>
    <x v="186"/>
    <x v="184"/>
    <n v="9"/>
    <n v="55"/>
    <n v="0.1636"/>
    <x v="5"/>
    <n v="8"/>
    <n v="0.375"/>
    <n v="17"/>
    <n v="19"/>
    <n v="0.89470000000000005"/>
    <n v="27"/>
    <n v="27"/>
    <n v="1"/>
    <n v="21"/>
    <n v="34"/>
    <n v="0.61760000000000004"/>
    <n v="55"/>
    <n v="72"/>
    <n v="0.76390000000000002"/>
    <n v="158.72999999999999"/>
    <x v="3"/>
    <n v="6.61"/>
  </r>
  <r>
    <x v="2"/>
    <x v="1"/>
    <x v="1"/>
    <x v="1"/>
    <x v="187"/>
    <x v="185"/>
    <n v="61"/>
    <n v="223"/>
    <n v="0.27350000000000002"/>
    <x v="1"/>
    <m/>
    <m/>
    <m/>
    <m/>
    <m/>
    <m/>
    <m/>
    <m/>
    <m/>
    <m/>
    <m/>
    <m/>
    <m/>
    <m/>
    <m/>
    <x v="1"/>
    <m/>
  </r>
  <r>
    <x v="2"/>
    <x v="6"/>
    <x v="17"/>
    <x v="22"/>
    <x v="188"/>
    <x v="186"/>
    <n v="3"/>
    <n v="10"/>
    <n v="0.3"/>
    <x v="2"/>
    <n v="2"/>
    <n v="0"/>
    <n v="4"/>
    <n v="5"/>
    <n v="0.8"/>
    <n v="5"/>
    <n v="5"/>
    <n v="1"/>
    <n v="2"/>
    <n v="7"/>
    <n v="0.28570000000000001"/>
    <n v="9"/>
    <n v="11"/>
    <n v="0.81820000000000004"/>
    <n v="79.150000000000006"/>
    <x v="19"/>
    <n v="4.95"/>
  </r>
  <r>
    <x v="2"/>
    <x v="2"/>
    <x v="10"/>
    <x v="10"/>
    <x v="191"/>
    <x v="189"/>
    <n v="2"/>
    <n v="18"/>
    <n v="0.1111"/>
    <x v="6"/>
    <n v="2"/>
    <n v="1"/>
    <n v="3"/>
    <n v="3"/>
    <n v="1"/>
    <n v="12"/>
    <n v="12"/>
    <n v="1"/>
    <n v="3"/>
    <n v="4"/>
    <n v="0.75"/>
    <n v="19"/>
    <n v="19"/>
    <n v="1"/>
    <n v="139.86000000000001"/>
    <x v="5"/>
    <n v="6.36"/>
  </r>
  <r>
    <x v="2"/>
    <x v="4"/>
    <x v="27"/>
    <x v="58"/>
    <x v="192"/>
    <x v="190"/>
    <n v="1"/>
    <n v="1"/>
    <n v="1"/>
    <x v="1"/>
    <m/>
    <m/>
    <m/>
    <m/>
    <m/>
    <m/>
    <m/>
    <m/>
    <m/>
    <m/>
    <m/>
    <m/>
    <m/>
    <m/>
    <m/>
    <x v="1"/>
    <m/>
  </r>
  <r>
    <x v="2"/>
    <x v="2"/>
    <x v="10"/>
    <x v="21"/>
    <x v="193"/>
    <x v="191"/>
    <n v="0"/>
    <n v="4"/>
    <n v="0"/>
    <x v="1"/>
    <m/>
    <m/>
    <m/>
    <m/>
    <m/>
    <m/>
    <m/>
    <m/>
    <m/>
    <m/>
    <m/>
    <n v="4"/>
    <n v="4"/>
    <n v="1"/>
    <n v="157.91999999999999"/>
    <x v="6"/>
    <n v="6.87"/>
  </r>
  <r>
    <x v="2"/>
    <x v="4"/>
    <x v="27"/>
    <x v="58"/>
    <x v="194"/>
    <x v="192"/>
    <n v="10"/>
    <n v="82"/>
    <n v="0.122"/>
    <x v="3"/>
    <n v="3"/>
    <n v="0.33329999999999999"/>
    <n v="5"/>
    <n v="5"/>
    <n v="1"/>
    <n v="23"/>
    <n v="23"/>
    <n v="1"/>
    <n v="3"/>
    <n v="8"/>
    <n v="0.375"/>
    <n v="89"/>
    <n v="95"/>
    <n v="0.93679999999999997"/>
    <n v="212.03"/>
    <x v="3"/>
    <n v="8.83"/>
  </r>
  <r>
    <x v="2"/>
    <x v="3"/>
    <x v="25"/>
    <x v="40"/>
    <x v="195"/>
    <x v="193"/>
    <n v="1"/>
    <n v="5"/>
    <n v="0.2"/>
    <x v="1"/>
    <m/>
    <m/>
    <m/>
    <m/>
    <m/>
    <n v="2"/>
    <n v="2"/>
    <n v="1"/>
    <m/>
    <m/>
    <m/>
    <n v="5"/>
    <n v="5"/>
    <n v="1"/>
    <m/>
    <x v="1"/>
    <m/>
  </r>
  <r>
    <x v="2"/>
    <x v="2"/>
    <x v="9"/>
    <x v="26"/>
    <x v="196"/>
    <x v="194"/>
    <n v="2"/>
    <n v="10"/>
    <n v="0.2"/>
    <x v="2"/>
    <n v="1"/>
    <n v="0"/>
    <m/>
    <m/>
    <m/>
    <m/>
    <m/>
    <m/>
    <n v="1"/>
    <n v="1"/>
    <n v="1"/>
    <n v="9"/>
    <n v="22"/>
    <n v="0.40910000000000002"/>
    <n v="199.41"/>
    <x v="3"/>
    <n v="8.31"/>
  </r>
  <r>
    <x v="2"/>
    <x v="3"/>
    <x v="25"/>
    <x v="40"/>
    <x v="197"/>
    <x v="195"/>
    <n v="24"/>
    <n v="88"/>
    <n v="0.2727"/>
    <x v="8"/>
    <n v="6"/>
    <n v="0.66669999999999996"/>
    <n v="7"/>
    <n v="7"/>
    <n v="1"/>
    <n v="42"/>
    <n v="45"/>
    <n v="0.93330000000000002"/>
    <n v="7"/>
    <n v="10"/>
    <n v="0.7"/>
    <n v="89"/>
    <n v="100"/>
    <n v="0.89"/>
    <n v="134.96"/>
    <x v="3"/>
    <n v="5.62"/>
  </r>
  <r>
    <x v="2"/>
    <x v="5"/>
    <x v="15"/>
    <x v="19"/>
    <x v="198"/>
    <x v="196"/>
    <n v="8"/>
    <n v="20"/>
    <n v="0.4"/>
    <x v="2"/>
    <n v="2"/>
    <n v="0"/>
    <n v="1"/>
    <n v="1"/>
    <n v="1"/>
    <n v="11"/>
    <n v="14"/>
    <n v="0.78569999999999995"/>
    <n v="1"/>
    <n v="1"/>
    <n v="1"/>
    <n v="16"/>
    <n v="19"/>
    <n v="0.84209999999999996"/>
    <n v="202.31"/>
    <x v="8"/>
    <n v="11.24"/>
  </r>
  <r>
    <x v="2"/>
    <x v="0"/>
    <x v="14"/>
    <x v="63"/>
    <x v="199"/>
    <x v="197"/>
    <n v="14"/>
    <n v="49"/>
    <n v="0.28570000000000001"/>
    <x v="1"/>
    <m/>
    <m/>
    <m/>
    <m/>
    <m/>
    <n v="36"/>
    <n v="39"/>
    <n v="0.92310000000000003"/>
    <m/>
    <m/>
    <m/>
    <n v="58"/>
    <n v="64"/>
    <n v="0.90629999999999999"/>
    <n v="83.38"/>
    <x v="23"/>
    <n v="5.96"/>
  </r>
  <r>
    <x v="2"/>
    <x v="4"/>
    <x v="22"/>
    <x v="52"/>
    <x v="200"/>
    <x v="198"/>
    <n v="7"/>
    <n v="19"/>
    <n v="0.36840000000000001"/>
    <x v="1"/>
    <m/>
    <m/>
    <m/>
    <m/>
    <m/>
    <m/>
    <m/>
    <m/>
    <m/>
    <m/>
    <m/>
    <n v="15"/>
    <n v="18"/>
    <n v="0.83330000000000004"/>
    <m/>
    <x v="1"/>
    <m/>
  </r>
  <r>
    <x v="2"/>
    <x v="6"/>
    <x v="17"/>
    <x v="22"/>
    <x v="201"/>
    <x v="199"/>
    <n v="8"/>
    <n v="33"/>
    <n v="0.2424"/>
    <x v="3"/>
    <n v="28"/>
    <n v="3.5700000000000003E-2"/>
    <n v="19"/>
    <n v="19"/>
    <n v="1"/>
    <n v="34"/>
    <n v="34"/>
    <n v="1"/>
    <n v="26"/>
    <n v="30"/>
    <n v="0.86670000000000003"/>
    <n v="31"/>
    <n v="38"/>
    <n v="0.81579999999999997"/>
    <n v="70.34"/>
    <x v="16"/>
    <n v="7.03"/>
  </r>
  <r>
    <x v="2"/>
    <x v="6"/>
    <x v="17"/>
    <x v="37"/>
    <x v="202"/>
    <x v="200"/>
    <n v="10"/>
    <n v="62"/>
    <n v="0.1613"/>
    <x v="4"/>
    <n v="52"/>
    <n v="0.1731"/>
    <n v="103"/>
    <n v="106"/>
    <n v="0.97170000000000001"/>
    <n v="55"/>
    <n v="59"/>
    <n v="0.93220000000000003"/>
    <n v="117"/>
    <n v="153"/>
    <n v="0.76470000000000005"/>
    <n v="61"/>
    <n v="67"/>
    <n v="0.91039999999999999"/>
    <n v="231.44"/>
    <x v="15"/>
    <n v="8.9"/>
  </r>
  <r>
    <x v="2"/>
    <x v="4"/>
    <x v="5"/>
    <x v="5"/>
    <x v="203"/>
    <x v="201"/>
    <n v="7"/>
    <n v="56"/>
    <n v="0.125"/>
    <x v="3"/>
    <n v="5"/>
    <n v="0.2"/>
    <n v="5"/>
    <n v="5"/>
    <n v="1"/>
    <n v="39"/>
    <n v="39"/>
    <n v="1"/>
    <n v="5"/>
    <n v="8"/>
    <n v="0.625"/>
    <n v="56"/>
    <n v="61"/>
    <n v="0.91800000000000004"/>
    <n v="101.97"/>
    <x v="21"/>
    <n v="7.84"/>
  </r>
  <r>
    <x v="2"/>
    <x v="3"/>
    <x v="6"/>
    <x v="6"/>
    <x v="204"/>
    <x v="202"/>
    <n v="15"/>
    <n v="67"/>
    <n v="0.22389999999999999"/>
    <x v="5"/>
    <n v="9"/>
    <n v="0.33329999999999999"/>
    <n v="23"/>
    <n v="23"/>
    <n v="1"/>
    <n v="38"/>
    <n v="39"/>
    <n v="0.97440000000000004"/>
    <n v="18"/>
    <n v="43"/>
    <n v="0.41860000000000003"/>
    <n v="62"/>
    <n v="82"/>
    <n v="0.75609999999999999"/>
    <n v="120.93"/>
    <x v="4"/>
    <n v="5.76"/>
  </r>
  <r>
    <x v="2"/>
    <x v="4"/>
    <x v="22"/>
    <x v="33"/>
    <x v="205"/>
    <x v="203"/>
    <n v="8"/>
    <n v="47"/>
    <n v="0.17019999999999999"/>
    <x v="8"/>
    <n v="39"/>
    <n v="0.1026"/>
    <n v="17"/>
    <n v="17"/>
    <n v="1"/>
    <n v="42"/>
    <n v="42"/>
    <n v="1"/>
    <n v="22"/>
    <n v="26"/>
    <n v="0.84619999999999995"/>
    <n v="49"/>
    <n v="61"/>
    <n v="0.80330000000000001"/>
    <n v="98.59"/>
    <x v="26"/>
    <n v="8.2200000000000006"/>
  </r>
  <r>
    <x v="2"/>
    <x v="0"/>
    <x v="14"/>
    <x v="63"/>
    <x v="206"/>
    <x v="204"/>
    <n v="48"/>
    <n v="81"/>
    <n v="0.59260000000000002"/>
    <x v="10"/>
    <n v="20"/>
    <n v="0.35"/>
    <n v="5"/>
    <n v="6"/>
    <n v="0.83330000000000004"/>
    <n v="85"/>
    <n v="90"/>
    <n v="0.94440000000000002"/>
    <n v="6"/>
    <n v="11"/>
    <n v="0.54549999999999998"/>
    <n v="85"/>
    <n v="93"/>
    <n v="0.91400000000000003"/>
    <n v="105.49"/>
    <x v="6"/>
    <n v="4.59"/>
  </r>
  <r>
    <x v="2"/>
    <x v="0"/>
    <x v="20"/>
    <x v="30"/>
    <x v="208"/>
    <x v="206"/>
    <n v="13"/>
    <n v="68"/>
    <n v="0.19120000000000001"/>
    <x v="7"/>
    <n v="24"/>
    <n v="0.25"/>
    <n v="43"/>
    <n v="45"/>
    <n v="0.9556"/>
    <n v="55"/>
    <n v="57"/>
    <n v="0.96489999999999998"/>
    <n v="40"/>
    <n v="78"/>
    <n v="0.51280000000000003"/>
    <n v="59"/>
    <n v="68"/>
    <n v="0.86760000000000004"/>
    <n v="121.07"/>
    <x v="3"/>
    <n v="5.04"/>
  </r>
  <r>
    <x v="2"/>
    <x v="2"/>
    <x v="7"/>
    <x v="38"/>
    <x v="209"/>
    <x v="207"/>
    <n v="2"/>
    <n v="6"/>
    <n v="0.33329999999999999"/>
    <x v="2"/>
    <n v="12"/>
    <n v="0"/>
    <n v="3"/>
    <n v="3"/>
    <n v="1"/>
    <n v="4"/>
    <n v="4"/>
    <n v="1"/>
    <n v="3"/>
    <n v="7"/>
    <n v="0.42859999999999998"/>
    <n v="4"/>
    <n v="6"/>
    <n v="0.66669999999999996"/>
    <n v="8.4499999999999993"/>
    <x v="22"/>
    <n v="4.2300000000000004"/>
  </r>
  <r>
    <x v="2"/>
    <x v="6"/>
    <x v="17"/>
    <x v="32"/>
    <x v="210"/>
    <x v="208"/>
    <n v="38"/>
    <n v="115"/>
    <n v="0.33040000000000003"/>
    <x v="6"/>
    <n v="23"/>
    <n v="8.6999999999999994E-2"/>
    <m/>
    <m/>
    <m/>
    <n v="99"/>
    <n v="103"/>
    <n v="0.96120000000000005"/>
    <n v="1"/>
    <n v="1"/>
    <n v="1"/>
    <n v="111"/>
    <n v="113"/>
    <n v="0.98229999999999995"/>
    <n v="127.13"/>
    <x v="23"/>
    <n v="9.08"/>
  </r>
  <r>
    <x v="2"/>
    <x v="3"/>
    <x v="6"/>
    <x v="64"/>
    <x v="211"/>
    <x v="209"/>
    <n v="5"/>
    <n v="40"/>
    <n v="0.125"/>
    <x v="1"/>
    <m/>
    <m/>
    <n v="11"/>
    <n v="11"/>
    <n v="1"/>
    <n v="22"/>
    <n v="23"/>
    <n v="0.95650000000000002"/>
    <n v="10"/>
    <n v="17"/>
    <n v="0.58819999999999995"/>
    <n v="43"/>
    <n v="61"/>
    <n v="0.70489999999999997"/>
    <n v="122.54"/>
    <x v="19"/>
    <n v="7.66"/>
  </r>
  <r>
    <x v="2"/>
    <x v="3"/>
    <x v="19"/>
    <x v="24"/>
    <x v="212"/>
    <x v="210"/>
    <n v="8"/>
    <n v="59"/>
    <n v="0.1356"/>
    <x v="3"/>
    <n v="16"/>
    <n v="6.25E-2"/>
    <n v="27"/>
    <n v="27"/>
    <n v="1"/>
    <n v="25"/>
    <n v="25"/>
    <n v="1"/>
    <n v="24"/>
    <n v="38"/>
    <n v="0.63160000000000005"/>
    <n v="60"/>
    <n v="83"/>
    <n v="0.72289999999999999"/>
    <n v="127.66"/>
    <x v="2"/>
    <n v="6.38"/>
  </r>
  <r>
    <x v="2"/>
    <x v="6"/>
    <x v="17"/>
    <x v="22"/>
    <x v="213"/>
    <x v="211"/>
    <n v="28"/>
    <n v="105"/>
    <n v="0.26669999999999999"/>
    <x v="10"/>
    <n v="30"/>
    <n v="0.23330000000000001"/>
    <n v="40"/>
    <n v="40"/>
    <n v="1"/>
    <n v="114"/>
    <n v="117"/>
    <n v="0.97440000000000004"/>
    <n v="52"/>
    <n v="65"/>
    <n v="0.8"/>
    <n v="112"/>
    <n v="135"/>
    <n v="0.8296"/>
    <n v="197.13"/>
    <x v="15"/>
    <n v="7.58"/>
  </r>
  <r>
    <x v="2"/>
    <x v="1"/>
    <x v="1"/>
    <x v="1"/>
    <x v="1143"/>
    <x v="1137"/>
    <n v="0"/>
    <n v="1"/>
    <n v="0"/>
    <x v="1"/>
    <m/>
    <m/>
    <m/>
    <m/>
    <m/>
    <m/>
    <m/>
    <m/>
    <m/>
    <m/>
    <m/>
    <m/>
    <m/>
    <m/>
    <m/>
    <x v="1"/>
    <m/>
  </r>
  <r>
    <x v="2"/>
    <x v="3"/>
    <x v="6"/>
    <x v="6"/>
    <x v="216"/>
    <x v="214"/>
    <n v="13"/>
    <n v="37"/>
    <n v="0.35139999999999999"/>
    <x v="2"/>
    <n v="12"/>
    <n v="0"/>
    <n v="30"/>
    <n v="30"/>
    <n v="1"/>
    <n v="23"/>
    <n v="24"/>
    <n v="0.95830000000000004"/>
    <n v="35"/>
    <n v="50"/>
    <n v="0.7"/>
    <n v="35"/>
    <n v="49"/>
    <n v="0.71430000000000005"/>
    <n v="101.97"/>
    <x v="2"/>
    <n v="5.0999999999999996"/>
  </r>
  <r>
    <x v="2"/>
    <x v="3"/>
    <x v="26"/>
    <x v="62"/>
    <x v="217"/>
    <x v="215"/>
    <n v="14"/>
    <n v="55"/>
    <n v="0.2545"/>
    <x v="5"/>
    <n v="27"/>
    <n v="0.1111"/>
    <n v="32"/>
    <n v="32"/>
    <n v="1"/>
    <n v="37"/>
    <n v="38"/>
    <n v="0.97370000000000001"/>
    <n v="31"/>
    <n v="56"/>
    <n v="0.55359999999999998"/>
    <n v="51"/>
    <n v="68"/>
    <n v="0.75"/>
    <n v="153.41"/>
    <x v="11"/>
    <n v="8.07"/>
  </r>
  <r>
    <x v="2"/>
    <x v="5"/>
    <x v="15"/>
    <x v="48"/>
    <x v="218"/>
    <x v="216"/>
    <n v="9"/>
    <n v="44"/>
    <n v="0.20449999999999999"/>
    <x v="1"/>
    <m/>
    <m/>
    <n v="45"/>
    <n v="45"/>
    <n v="1"/>
    <n v="37"/>
    <n v="40"/>
    <n v="0.92500000000000004"/>
    <n v="44"/>
    <n v="88"/>
    <n v="0.5"/>
    <n v="45"/>
    <n v="57"/>
    <n v="0.78949999999999998"/>
    <n v="115.04"/>
    <x v="6"/>
    <n v="5"/>
  </r>
  <r>
    <x v="2"/>
    <x v="2"/>
    <x v="9"/>
    <x v="9"/>
    <x v="219"/>
    <x v="217"/>
    <n v="0"/>
    <n v="12"/>
    <n v="0"/>
    <x v="1"/>
    <m/>
    <m/>
    <n v="2"/>
    <n v="2"/>
    <n v="1"/>
    <n v="10"/>
    <n v="10"/>
    <n v="1"/>
    <n v="2"/>
    <n v="4"/>
    <n v="0.5"/>
    <n v="15"/>
    <n v="16"/>
    <n v="0.9375"/>
    <n v="216.96"/>
    <x v="9"/>
    <n v="8.68"/>
  </r>
  <r>
    <x v="2"/>
    <x v="3"/>
    <x v="4"/>
    <x v="56"/>
    <x v="220"/>
    <x v="218"/>
    <n v="22"/>
    <n v="84"/>
    <n v="0.26190000000000002"/>
    <x v="8"/>
    <n v="23"/>
    <n v="0.1739"/>
    <n v="41"/>
    <n v="42"/>
    <n v="0.97619999999999996"/>
    <n v="78"/>
    <n v="79"/>
    <n v="0.98729999999999996"/>
    <n v="41"/>
    <n v="59"/>
    <n v="0.69489999999999996"/>
    <n v="80"/>
    <n v="105"/>
    <n v="0.76190000000000002"/>
    <n v="168.23"/>
    <x v="3"/>
    <n v="7.01"/>
  </r>
  <r>
    <x v="2"/>
    <x v="3"/>
    <x v="6"/>
    <x v="6"/>
    <x v="221"/>
    <x v="219"/>
    <n v="6"/>
    <n v="29"/>
    <n v="0.2069"/>
    <x v="2"/>
    <n v="6"/>
    <n v="0"/>
    <n v="10"/>
    <n v="10"/>
    <n v="1"/>
    <n v="8"/>
    <n v="8"/>
    <n v="1"/>
    <n v="10"/>
    <n v="18"/>
    <n v="0.55559999999999998"/>
    <n v="31"/>
    <n v="34"/>
    <n v="0.91180000000000005"/>
    <n v="126.82"/>
    <x v="7"/>
    <n v="8.4499999999999993"/>
  </r>
  <r>
    <x v="2"/>
    <x v="0"/>
    <x v="3"/>
    <x v="3"/>
    <x v="222"/>
    <x v="220"/>
    <m/>
    <m/>
    <m/>
    <x v="1"/>
    <m/>
    <m/>
    <m/>
    <m/>
    <m/>
    <m/>
    <m/>
    <m/>
    <n v="3"/>
    <n v="3"/>
    <n v="1"/>
    <m/>
    <m/>
    <m/>
    <m/>
    <x v="1"/>
    <m/>
  </r>
  <r>
    <x v="2"/>
    <x v="6"/>
    <x v="17"/>
    <x v="22"/>
    <x v="223"/>
    <x v="221"/>
    <m/>
    <m/>
    <m/>
    <x v="1"/>
    <m/>
    <m/>
    <n v="0"/>
    <n v="1"/>
    <n v="0"/>
    <m/>
    <m/>
    <m/>
    <n v="21"/>
    <n v="21"/>
    <n v="1"/>
    <m/>
    <m/>
    <m/>
    <m/>
    <x v="1"/>
    <m/>
  </r>
  <r>
    <x v="2"/>
    <x v="6"/>
    <x v="17"/>
    <x v="37"/>
    <x v="224"/>
    <x v="222"/>
    <n v="26"/>
    <n v="115"/>
    <n v="0.2261"/>
    <x v="7"/>
    <n v="39"/>
    <n v="0.15379999999999999"/>
    <n v="12"/>
    <n v="12"/>
    <n v="1"/>
    <n v="104"/>
    <n v="106"/>
    <n v="0.98109999999999997"/>
    <n v="8"/>
    <n v="15"/>
    <n v="0.5333"/>
    <n v="121"/>
    <n v="139"/>
    <n v="0.87050000000000005"/>
    <n v="147.46"/>
    <x v="6"/>
    <n v="6.41"/>
  </r>
  <r>
    <x v="2"/>
    <x v="3"/>
    <x v="4"/>
    <x v="4"/>
    <x v="225"/>
    <x v="223"/>
    <n v="16"/>
    <n v="80"/>
    <n v="0.2"/>
    <x v="6"/>
    <n v="22"/>
    <n v="9.0899999999999995E-2"/>
    <n v="24"/>
    <n v="24"/>
    <n v="1"/>
    <n v="68"/>
    <n v="68"/>
    <n v="1"/>
    <n v="26"/>
    <n v="43"/>
    <n v="0.60470000000000002"/>
    <n v="83"/>
    <n v="105"/>
    <n v="0.79049999999999998"/>
    <n v="132.82"/>
    <x v="5"/>
    <n v="6.04"/>
  </r>
  <r>
    <x v="2"/>
    <x v="2"/>
    <x v="13"/>
    <x v="65"/>
    <x v="226"/>
    <x v="224"/>
    <n v="3"/>
    <n v="8"/>
    <n v="0.375"/>
    <x v="10"/>
    <n v="29"/>
    <n v="0.2414"/>
    <n v="2"/>
    <n v="2"/>
    <n v="1"/>
    <n v="8"/>
    <n v="8"/>
    <n v="1"/>
    <n v="2"/>
    <n v="3"/>
    <n v="0.66669999999999996"/>
    <n v="8"/>
    <n v="13"/>
    <n v="0.61539999999999995"/>
    <n v="12.39"/>
    <x v="22"/>
    <n v="6.2"/>
  </r>
  <r>
    <x v="2"/>
    <x v="3"/>
    <x v="6"/>
    <x v="6"/>
    <x v="227"/>
    <x v="225"/>
    <n v="1"/>
    <n v="1"/>
    <n v="1"/>
    <x v="3"/>
    <n v="9"/>
    <n v="0.1111"/>
    <m/>
    <m/>
    <m/>
    <m/>
    <m/>
    <m/>
    <m/>
    <m/>
    <m/>
    <m/>
    <m/>
    <m/>
    <m/>
    <x v="1"/>
    <m/>
  </r>
  <r>
    <x v="2"/>
    <x v="4"/>
    <x v="27"/>
    <x v="58"/>
    <x v="1145"/>
    <x v="1139"/>
    <n v="1"/>
    <n v="8"/>
    <n v="0.125"/>
    <x v="1"/>
    <m/>
    <m/>
    <m/>
    <m/>
    <m/>
    <n v="2"/>
    <n v="2"/>
    <n v="1"/>
    <m/>
    <m/>
    <m/>
    <n v="9"/>
    <n v="9"/>
    <n v="1"/>
    <n v="34.369999999999997"/>
    <x v="14"/>
    <n v="6.87"/>
  </r>
  <r>
    <x v="2"/>
    <x v="2"/>
    <x v="10"/>
    <x v="10"/>
    <x v="229"/>
    <x v="227"/>
    <n v="12"/>
    <n v="56"/>
    <n v="0.21429999999999999"/>
    <x v="8"/>
    <n v="38"/>
    <n v="0.1053"/>
    <n v="42"/>
    <n v="43"/>
    <n v="0.97670000000000001"/>
    <n v="54"/>
    <n v="55"/>
    <n v="0.98180000000000001"/>
    <n v="44"/>
    <n v="69"/>
    <n v="0.63770000000000004"/>
    <n v="57"/>
    <n v="71"/>
    <n v="0.80279999999999996"/>
    <n v="180.03"/>
    <x v="15"/>
    <n v="6.92"/>
  </r>
  <r>
    <x v="2"/>
    <x v="3"/>
    <x v="6"/>
    <x v="54"/>
    <x v="230"/>
    <x v="228"/>
    <n v="16"/>
    <n v="65"/>
    <n v="0.2462"/>
    <x v="8"/>
    <n v="16"/>
    <n v="0.25"/>
    <n v="18"/>
    <n v="18"/>
    <n v="1"/>
    <n v="47"/>
    <n v="47"/>
    <n v="1"/>
    <n v="20"/>
    <n v="29"/>
    <n v="0.68969999999999998"/>
    <n v="65"/>
    <n v="79"/>
    <n v="0.82279999999999998"/>
    <n v="126.17"/>
    <x v="5"/>
    <n v="5.73"/>
  </r>
  <r>
    <x v="2"/>
    <x v="0"/>
    <x v="14"/>
    <x v="63"/>
    <x v="231"/>
    <x v="229"/>
    <n v="27"/>
    <n v="61"/>
    <n v="0.44259999999999999"/>
    <x v="9"/>
    <n v="23"/>
    <n v="0.3478"/>
    <n v="35"/>
    <n v="39"/>
    <n v="0.89739999999999998"/>
    <n v="45"/>
    <n v="50"/>
    <n v="0.9"/>
    <n v="55"/>
    <n v="68"/>
    <n v="0.80879999999999996"/>
    <n v="57"/>
    <n v="61"/>
    <n v="0.93440000000000001"/>
    <n v="141.69"/>
    <x v="4"/>
    <n v="6.75"/>
  </r>
  <r>
    <x v="2"/>
    <x v="0"/>
    <x v="3"/>
    <x v="29"/>
    <x v="232"/>
    <x v="230"/>
    <n v="19"/>
    <n v="47"/>
    <n v="0.40429999999999999"/>
    <x v="6"/>
    <n v="5"/>
    <n v="0.4"/>
    <n v="14"/>
    <n v="15"/>
    <n v="0.93330000000000002"/>
    <m/>
    <m/>
    <m/>
    <n v="4"/>
    <n v="22"/>
    <n v="0.18179999999999999"/>
    <n v="42"/>
    <n v="43"/>
    <n v="0.97670000000000001"/>
    <n v="120.28"/>
    <x v="11"/>
    <n v="6.33"/>
  </r>
  <r>
    <x v="2"/>
    <x v="2"/>
    <x v="7"/>
    <x v="36"/>
    <x v="234"/>
    <x v="232"/>
    <n v="20"/>
    <n v="68"/>
    <n v="0.29409999999999997"/>
    <x v="3"/>
    <n v="16"/>
    <n v="6.25E-2"/>
    <n v="30"/>
    <n v="32"/>
    <n v="0.9375"/>
    <n v="80"/>
    <n v="82"/>
    <n v="0.97560000000000002"/>
    <n v="27"/>
    <n v="48"/>
    <n v="0.5625"/>
    <n v="75"/>
    <n v="89"/>
    <n v="0.8427"/>
    <n v="121.83"/>
    <x v="3"/>
    <n v="5.08"/>
  </r>
  <r>
    <x v="2"/>
    <x v="0"/>
    <x v="3"/>
    <x v="3"/>
    <x v="235"/>
    <x v="233"/>
    <n v="20"/>
    <n v="76"/>
    <n v="0.26319999999999999"/>
    <x v="8"/>
    <n v="5"/>
    <n v="0.8"/>
    <n v="33"/>
    <n v="34"/>
    <n v="0.97060000000000002"/>
    <n v="69"/>
    <n v="69"/>
    <n v="1"/>
    <n v="20"/>
    <n v="54"/>
    <n v="0.37040000000000001"/>
    <n v="75"/>
    <n v="94"/>
    <n v="0.79790000000000005"/>
    <n v="115.24"/>
    <x v="6"/>
    <n v="5.01"/>
  </r>
  <r>
    <x v="2"/>
    <x v="2"/>
    <x v="2"/>
    <x v="12"/>
    <x v="236"/>
    <x v="234"/>
    <n v="0"/>
    <n v="14"/>
    <n v="0"/>
    <x v="2"/>
    <n v="1"/>
    <n v="0"/>
    <m/>
    <m/>
    <m/>
    <n v="4"/>
    <n v="4"/>
    <n v="1"/>
    <n v="1"/>
    <n v="1"/>
    <n v="1"/>
    <n v="14"/>
    <n v="16"/>
    <n v="0.875"/>
    <n v="226.76"/>
    <x v="3"/>
    <n v="9.4499999999999993"/>
  </r>
  <r>
    <x v="2"/>
    <x v="0"/>
    <x v="21"/>
    <x v="31"/>
    <x v="237"/>
    <x v="235"/>
    <n v="2"/>
    <n v="25"/>
    <n v="0.08"/>
    <x v="2"/>
    <n v="3"/>
    <n v="0"/>
    <n v="3"/>
    <n v="3"/>
    <n v="1"/>
    <m/>
    <m/>
    <m/>
    <n v="2"/>
    <n v="3"/>
    <n v="0.66669999999999996"/>
    <n v="24"/>
    <n v="24"/>
    <n v="1"/>
    <n v="208.23"/>
    <x v="6"/>
    <n v="9.0500000000000007"/>
  </r>
  <r>
    <x v="2"/>
    <x v="1"/>
    <x v="1"/>
    <x v="1"/>
    <x v="238"/>
    <x v="236"/>
    <n v="11"/>
    <n v="40"/>
    <n v="0.27500000000000002"/>
    <x v="1"/>
    <m/>
    <m/>
    <m/>
    <m/>
    <m/>
    <m/>
    <m/>
    <m/>
    <m/>
    <m/>
    <m/>
    <m/>
    <m/>
    <m/>
    <m/>
    <x v="1"/>
    <m/>
  </r>
  <r>
    <x v="2"/>
    <x v="0"/>
    <x v="23"/>
    <x v="35"/>
    <x v="240"/>
    <x v="238"/>
    <n v="22"/>
    <n v="73"/>
    <n v="0.3014"/>
    <x v="5"/>
    <n v="13"/>
    <n v="0.23080000000000001"/>
    <n v="22"/>
    <n v="25"/>
    <n v="0.88"/>
    <n v="57"/>
    <n v="61"/>
    <n v="0.93440000000000001"/>
    <n v="25"/>
    <n v="40"/>
    <n v="0.625"/>
    <n v="79"/>
    <n v="93"/>
    <n v="0.84950000000000003"/>
    <n v="122.76"/>
    <x v="3"/>
    <n v="5.12"/>
  </r>
  <r>
    <x v="2"/>
    <x v="2"/>
    <x v="7"/>
    <x v="27"/>
    <x v="241"/>
    <x v="239"/>
    <n v="17"/>
    <n v="92"/>
    <n v="0.18479999999999999"/>
    <x v="1"/>
    <m/>
    <m/>
    <n v="22"/>
    <n v="23"/>
    <n v="0.95650000000000002"/>
    <n v="85"/>
    <n v="92"/>
    <n v="0.92390000000000005"/>
    <n v="16"/>
    <n v="43"/>
    <n v="0.37209999999999999"/>
    <n v="104"/>
    <n v="117"/>
    <n v="0.88890000000000002"/>
    <n v="140.28"/>
    <x v="3"/>
    <n v="5.85"/>
  </r>
  <r>
    <x v="2"/>
    <x v="2"/>
    <x v="7"/>
    <x v="15"/>
    <x v="242"/>
    <x v="240"/>
    <n v="9"/>
    <n v="61"/>
    <n v="0.14749999999999999"/>
    <x v="8"/>
    <n v="28"/>
    <n v="0.1429"/>
    <n v="71"/>
    <n v="71"/>
    <n v="1"/>
    <n v="46"/>
    <n v="47"/>
    <n v="0.97870000000000001"/>
    <n v="87"/>
    <n v="130"/>
    <n v="0.66920000000000002"/>
    <n v="65"/>
    <n v="74"/>
    <n v="0.87839999999999996"/>
    <n v="198.06"/>
    <x v="9"/>
    <n v="7.92"/>
  </r>
  <r>
    <x v="2"/>
    <x v="3"/>
    <x v="26"/>
    <x v="42"/>
    <x v="244"/>
    <x v="242"/>
    <n v="36"/>
    <n v="100"/>
    <n v="0.36"/>
    <x v="16"/>
    <n v="26"/>
    <n v="0.42309999999999998"/>
    <n v="44"/>
    <n v="45"/>
    <n v="0.9778"/>
    <n v="68"/>
    <n v="69"/>
    <n v="0.98550000000000004"/>
    <n v="26"/>
    <n v="69"/>
    <n v="0.37680000000000002"/>
    <n v="97"/>
    <n v="114"/>
    <n v="0.85089999999999999"/>
    <n v="155.1"/>
    <x v="6"/>
    <n v="6.74"/>
  </r>
  <r>
    <x v="2"/>
    <x v="3"/>
    <x v="24"/>
    <x v="39"/>
    <x v="245"/>
    <x v="243"/>
    <n v="10"/>
    <n v="77"/>
    <n v="0.12989999999999999"/>
    <x v="3"/>
    <n v="12"/>
    <n v="8.3299999999999999E-2"/>
    <n v="37"/>
    <n v="38"/>
    <n v="0.97370000000000001"/>
    <n v="55"/>
    <n v="58"/>
    <n v="0.94830000000000003"/>
    <n v="48"/>
    <n v="59"/>
    <n v="0.81359999999999999"/>
    <n v="80"/>
    <n v="102"/>
    <n v="0.7843"/>
    <n v="178.99"/>
    <x v="9"/>
    <n v="7.16"/>
  </r>
  <r>
    <x v="2"/>
    <x v="2"/>
    <x v="18"/>
    <x v="23"/>
    <x v="246"/>
    <x v="244"/>
    <n v="21"/>
    <n v="69"/>
    <n v="0.30430000000000001"/>
    <x v="6"/>
    <n v="24"/>
    <n v="8.3299999999999999E-2"/>
    <n v="46"/>
    <n v="46"/>
    <n v="1"/>
    <n v="71"/>
    <n v="73"/>
    <n v="0.97260000000000002"/>
    <n v="42"/>
    <n v="75"/>
    <n v="0.56000000000000005"/>
    <n v="75"/>
    <n v="81"/>
    <n v="0.92589999999999995"/>
    <n v="142.44999999999999"/>
    <x v="3"/>
    <n v="5.94"/>
  </r>
  <r>
    <x v="2"/>
    <x v="2"/>
    <x v="2"/>
    <x v="12"/>
    <x v="1216"/>
    <x v="1208"/>
    <m/>
    <m/>
    <m/>
    <x v="1"/>
    <m/>
    <m/>
    <m/>
    <m/>
    <m/>
    <m/>
    <m/>
    <m/>
    <m/>
    <m/>
    <m/>
    <m/>
    <m/>
    <m/>
    <n v="46.06"/>
    <x v="19"/>
    <n v="2.88"/>
  </r>
  <r>
    <x v="2"/>
    <x v="0"/>
    <x v="0"/>
    <x v="61"/>
    <x v="248"/>
    <x v="246"/>
    <m/>
    <m/>
    <m/>
    <x v="1"/>
    <m/>
    <m/>
    <n v="1"/>
    <n v="1"/>
    <n v="1"/>
    <m/>
    <m/>
    <m/>
    <n v="1"/>
    <n v="1"/>
    <n v="1"/>
    <m/>
    <m/>
    <m/>
    <n v="167.32"/>
    <x v="6"/>
    <n v="7.27"/>
  </r>
  <r>
    <x v="2"/>
    <x v="3"/>
    <x v="4"/>
    <x v="4"/>
    <x v="1148"/>
    <x v="1142"/>
    <n v="0"/>
    <n v="1"/>
    <n v="0"/>
    <x v="1"/>
    <m/>
    <m/>
    <m/>
    <m/>
    <m/>
    <m/>
    <m/>
    <m/>
    <n v="2"/>
    <n v="2"/>
    <n v="1"/>
    <m/>
    <m/>
    <m/>
    <m/>
    <x v="1"/>
    <m/>
  </r>
  <r>
    <x v="2"/>
    <x v="3"/>
    <x v="26"/>
    <x v="42"/>
    <x v="249"/>
    <x v="247"/>
    <m/>
    <m/>
    <m/>
    <x v="2"/>
    <n v="1"/>
    <n v="0"/>
    <m/>
    <m/>
    <m/>
    <m/>
    <m/>
    <m/>
    <m/>
    <m/>
    <m/>
    <m/>
    <m/>
    <m/>
    <m/>
    <x v="1"/>
    <m/>
  </r>
  <r>
    <x v="2"/>
    <x v="0"/>
    <x v="21"/>
    <x v="31"/>
    <x v="250"/>
    <x v="248"/>
    <n v="2"/>
    <n v="13"/>
    <n v="0.15379999999999999"/>
    <x v="2"/>
    <n v="2"/>
    <n v="0"/>
    <m/>
    <m/>
    <m/>
    <m/>
    <m/>
    <m/>
    <m/>
    <m/>
    <m/>
    <n v="19"/>
    <n v="20"/>
    <n v="0.95"/>
    <n v="154.51"/>
    <x v="6"/>
    <n v="6.72"/>
  </r>
  <r>
    <x v="2"/>
    <x v="2"/>
    <x v="2"/>
    <x v="12"/>
    <x v="251"/>
    <x v="249"/>
    <n v="0"/>
    <n v="16"/>
    <n v="0"/>
    <x v="3"/>
    <n v="12"/>
    <n v="8.3299999999999999E-2"/>
    <n v="10"/>
    <n v="10"/>
    <n v="1"/>
    <n v="8"/>
    <n v="8"/>
    <n v="1"/>
    <n v="7"/>
    <n v="12"/>
    <n v="0.58330000000000004"/>
    <n v="16"/>
    <n v="17"/>
    <n v="0.94120000000000004"/>
    <n v="142.25"/>
    <x v="23"/>
    <n v="10.16"/>
  </r>
  <r>
    <x v="2"/>
    <x v="0"/>
    <x v="20"/>
    <x v="30"/>
    <x v="252"/>
    <x v="250"/>
    <n v="20"/>
    <n v="78"/>
    <n v="0.25640000000000002"/>
    <x v="5"/>
    <n v="15"/>
    <n v="0.2"/>
    <n v="36"/>
    <n v="38"/>
    <n v="0.94740000000000002"/>
    <n v="61"/>
    <n v="62"/>
    <n v="0.9839"/>
    <n v="82"/>
    <n v="101"/>
    <n v="0.81189999999999996"/>
    <n v="76"/>
    <n v="89"/>
    <n v="0.85389999999999999"/>
    <n v="222.68"/>
    <x v="3"/>
    <n v="9.2799999999999994"/>
  </r>
  <r>
    <x v="2"/>
    <x v="2"/>
    <x v="7"/>
    <x v="36"/>
    <x v="253"/>
    <x v="251"/>
    <n v="25"/>
    <n v="69"/>
    <n v="0.36230000000000001"/>
    <x v="10"/>
    <n v="16"/>
    <n v="0.4375"/>
    <n v="48"/>
    <n v="49"/>
    <n v="0.97960000000000003"/>
    <n v="65"/>
    <n v="69"/>
    <n v="0.94199999999999995"/>
    <n v="35"/>
    <n v="94"/>
    <n v="0.37230000000000002"/>
    <n v="64"/>
    <n v="78"/>
    <n v="0.82050000000000001"/>
    <n v="119.72"/>
    <x v="6"/>
    <n v="5.21"/>
  </r>
  <r>
    <x v="2"/>
    <x v="2"/>
    <x v="7"/>
    <x v="27"/>
    <x v="254"/>
    <x v="252"/>
    <n v="6"/>
    <n v="6"/>
    <n v="1"/>
    <x v="3"/>
    <n v="2"/>
    <n v="0.5"/>
    <m/>
    <m/>
    <m/>
    <m/>
    <m/>
    <m/>
    <m/>
    <m/>
    <m/>
    <m/>
    <m/>
    <m/>
    <m/>
    <x v="1"/>
    <m/>
  </r>
  <r>
    <x v="2"/>
    <x v="3"/>
    <x v="6"/>
    <x v="6"/>
    <x v="255"/>
    <x v="253"/>
    <n v="26"/>
    <n v="89"/>
    <n v="0.29210000000000003"/>
    <x v="3"/>
    <n v="18"/>
    <n v="5.5599999999999997E-2"/>
    <n v="42"/>
    <n v="43"/>
    <n v="0.97670000000000001"/>
    <n v="27"/>
    <n v="28"/>
    <n v="0.96430000000000005"/>
    <n v="42"/>
    <n v="77"/>
    <n v="0.54549999999999998"/>
    <n v="91"/>
    <n v="113"/>
    <n v="0.80530000000000002"/>
    <n v="189.94"/>
    <x v="3"/>
    <n v="7.91"/>
  </r>
  <r>
    <x v="2"/>
    <x v="2"/>
    <x v="2"/>
    <x v="2"/>
    <x v="257"/>
    <x v="255"/>
    <n v="24"/>
    <n v="65"/>
    <n v="0.36919999999999997"/>
    <x v="3"/>
    <n v="8"/>
    <n v="0.125"/>
    <n v="28"/>
    <n v="28"/>
    <n v="1"/>
    <n v="35"/>
    <n v="38"/>
    <n v="0.92110000000000003"/>
    <n v="22"/>
    <n v="45"/>
    <n v="0.4889"/>
    <n v="56"/>
    <n v="60"/>
    <n v="0.93330000000000002"/>
    <n v="130.41999999999999"/>
    <x v="9"/>
    <n v="5.22"/>
  </r>
  <r>
    <x v="2"/>
    <x v="2"/>
    <x v="9"/>
    <x v="66"/>
    <x v="258"/>
    <x v="256"/>
    <n v="1"/>
    <n v="1"/>
    <n v="1"/>
    <x v="1"/>
    <m/>
    <m/>
    <m/>
    <m/>
    <m/>
    <n v="1"/>
    <n v="1"/>
    <n v="1"/>
    <m/>
    <m/>
    <m/>
    <n v="1"/>
    <n v="1"/>
    <n v="1"/>
    <n v="121.27"/>
    <x v="27"/>
    <n v="13.47"/>
  </r>
  <r>
    <x v="2"/>
    <x v="3"/>
    <x v="26"/>
    <x v="62"/>
    <x v="259"/>
    <x v="257"/>
    <n v="11"/>
    <n v="63"/>
    <n v="0.17460000000000001"/>
    <x v="0"/>
    <n v="19"/>
    <n v="0.26319999999999999"/>
    <n v="36"/>
    <n v="39"/>
    <n v="0.92310000000000003"/>
    <n v="37"/>
    <n v="38"/>
    <n v="0.97370000000000001"/>
    <n v="47"/>
    <n v="70"/>
    <n v="0.6714"/>
    <n v="63"/>
    <n v="69"/>
    <n v="0.91300000000000003"/>
    <n v="139.49"/>
    <x v="5"/>
    <n v="6.34"/>
  </r>
  <r>
    <x v="2"/>
    <x v="2"/>
    <x v="18"/>
    <x v="23"/>
    <x v="260"/>
    <x v="258"/>
    <n v="24"/>
    <n v="65"/>
    <n v="0.36919999999999997"/>
    <x v="3"/>
    <n v="12"/>
    <n v="8.3299999999999999E-2"/>
    <n v="37"/>
    <n v="40"/>
    <n v="0.92500000000000004"/>
    <n v="63"/>
    <n v="65"/>
    <n v="0.96919999999999995"/>
    <n v="24"/>
    <n v="40"/>
    <n v="0.6"/>
    <n v="65"/>
    <n v="82"/>
    <n v="0.79269999999999996"/>
    <n v="115.63"/>
    <x v="5"/>
    <n v="5.26"/>
  </r>
  <r>
    <x v="2"/>
    <x v="3"/>
    <x v="6"/>
    <x v="54"/>
    <x v="261"/>
    <x v="259"/>
    <n v="17"/>
    <n v="104"/>
    <n v="0.16350000000000001"/>
    <x v="6"/>
    <n v="13"/>
    <n v="0.15379999999999999"/>
    <n v="19"/>
    <n v="19"/>
    <n v="1"/>
    <n v="77"/>
    <n v="80"/>
    <n v="0.96250000000000002"/>
    <n v="18"/>
    <n v="31"/>
    <n v="0.5806"/>
    <n v="107"/>
    <n v="114"/>
    <n v="0.93859999999999999"/>
    <n v="169.86"/>
    <x v="6"/>
    <n v="7.39"/>
  </r>
  <r>
    <x v="2"/>
    <x v="2"/>
    <x v="9"/>
    <x v="67"/>
    <x v="262"/>
    <x v="260"/>
    <n v="3"/>
    <n v="11"/>
    <n v="0.2727"/>
    <x v="1"/>
    <m/>
    <m/>
    <n v="3"/>
    <n v="3"/>
    <n v="1"/>
    <n v="11"/>
    <n v="11"/>
    <n v="1"/>
    <n v="2"/>
    <n v="5"/>
    <n v="0.4"/>
    <n v="11"/>
    <n v="15"/>
    <n v="0.73329999999999995"/>
    <n v="151.27000000000001"/>
    <x v="6"/>
    <n v="6.58"/>
  </r>
  <r>
    <x v="2"/>
    <x v="3"/>
    <x v="6"/>
    <x v="54"/>
    <x v="263"/>
    <x v="261"/>
    <n v="10"/>
    <n v="58"/>
    <n v="0.1724"/>
    <x v="5"/>
    <n v="15"/>
    <n v="0.2"/>
    <n v="21"/>
    <n v="22"/>
    <n v="0.95450000000000002"/>
    <n v="43"/>
    <n v="46"/>
    <n v="0.93479999999999996"/>
    <n v="20"/>
    <n v="33"/>
    <n v="0.60609999999999997"/>
    <n v="55"/>
    <n v="80"/>
    <n v="0.6875"/>
    <n v="136.62"/>
    <x v="5"/>
    <n v="6.21"/>
  </r>
  <r>
    <x v="2"/>
    <x v="5"/>
    <x v="15"/>
    <x v="17"/>
    <x v="265"/>
    <x v="263"/>
    <n v="32"/>
    <n v="79"/>
    <n v="0.40510000000000002"/>
    <x v="1"/>
    <m/>
    <m/>
    <m/>
    <m/>
    <m/>
    <n v="34"/>
    <n v="36"/>
    <n v="0.94440000000000002"/>
    <m/>
    <m/>
    <m/>
    <n v="73"/>
    <n v="82"/>
    <n v="0.89019999999999999"/>
    <n v="110.82"/>
    <x v="5"/>
    <n v="5.04"/>
  </r>
  <r>
    <x v="2"/>
    <x v="5"/>
    <x v="15"/>
    <x v="19"/>
    <x v="267"/>
    <x v="265"/>
    <n v="16"/>
    <n v="37"/>
    <n v="0.43240000000000001"/>
    <x v="2"/>
    <n v="8"/>
    <n v="0"/>
    <n v="19"/>
    <n v="19"/>
    <n v="1"/>
    <n v="27"/>
    <n v="29"/>
    <n v="0.93100000000000005"/>
    <n v="15"/>
    <n v="30"/>
    <n v="0.5"/>
    <n v="33"/>
    <n v="36"/>
    <n v="0.91669999999999996"/>
    <n v="247.61"/>
    <x v="6"/>
    <n v="10.77"/>
  </r>
  <r>
    <x v="2"/>
    <x v="4"/>
    <x v="22"/>
    <x v="52"/>
    <x v="268"/>
    <x v="266"/>
    <n v="20"/>
    <n v="78"/>
    <n v="0.25640000000000002"/>
    <x v="7"/>
    <n v="29"/>
    <n v="0.2069"/>
    <n v="37"/>
    <n v="37"/>
    <n v="1"/>
    <n v="73"/>
    <n v="75"/>
    <n v="0.97330000000000005"/>
    <n v="37"/>
    <n v="50"/>
    <n v="0.74"/>
    <n v="77"/>
    <n v="87"/>
    <n v="0.8851"/>
    <n v="144.51"/>
    <x v="11"/>
    <n v="7.61"/>
  </r>
  <r>
    <x v="2"/>
    <x v="2"/>
    <x v="12"/>
    <x v="13"/>
    <x v="269"/>
    <x v="267"/>
    <m/>
    <m/>
    <m/>
    <x v="2"/>
    <n v="3"/>
    <n v="0"/>
    <m/>
    <m/>
    <m/>
    <m/>
    <m/>
    <m/>
    <m/>
    <m/>
    <m/>
    <m/>
    <m/>
    <m/>
    <m/>
    <x v="1"/>
    <m/>
  </r>
  <r>
    <x v="2"/>
    <x v="0"/>
    <x v="3"/>
    <x v="29"/>
    <x v="270"/>
    <x v="268"/>
    <n v="1"/>
    <n v="6"/>
    <n v="0.16669999999999999"/>
    <x v="1"/>
    <m/>
    <m/>
    <m/>
    <m/>
    <m/>
    <m/>
    <m/>
    <m/>
    <m/>
    <m/>
    <m/>
    <n v="5"/>
    <n v="5"/>
    <n v="1"/>
    <n v="20.14"/>
    <x v="18"/>
    <n v="6.71"/>
  </r>
  <r>
    <x v="2"/>
    <x v="0"/>
    <x v="14"/>
    <x v="63"/>
    <x v="271"/>
    <x v="269"/>
    <n v="41"/>
    <n v="93"/>
    <n v="0.44090000000000001"/>
    <x v="3"/>
    <n v="5"/>
    <n v="0.2"/>
    <n v="10"/>
    <n v="12"/>
    <n v="0.83330000000000004"/>
    <n v="90"/>
    <n v="97"/>
    <n v="0.92779999999999996"/>
    <n v="6"/>
    <n v="15"/>
    <n v="0.4"/>
    <n v="91"/>
    <n v="105"/>
    <n v="0.86670000000000003"/>
    <n v="112.2"/>
    <x v="5"/>
    <n v="5.0999999999999996"/>
  </r>
  <r>
    <x v="2"/>
    <x v="2"/>
    <x v="9"/>
    <x v="67"/>
    <x v="272"/>
    <x v="270"/>
    <n v="17"/>
    <n v="45"/>
    <n v="0.37780000000000002"/>
    <x v="6"/>
    <n v="14"/>
    <n v="0.1429"/>
    <n v="31"/>
    <n v="34"/>
    <n v="0.91180000000000005"/>
    <n v="35"/>
    <n v="38"/>
    <n v="0.92110000000000003"/>
    <n v="29"/>
    <n v="37"/>
    <n v="0.78380000000000005"/>
    <n v="47"/>
    <n v="53"/>
    <n v="0.88680000000000003"/>
    <n v="148.79"/>
    <x v="6"/>
    <n v="6.47"/>
  </r>
  <r>
    <x v="2"/>
    <x v="2"/>
    <x v="10"/>
    <x v="10"/>
    <x v="273"/>
    <x v="271"/>
    <n v="13"/>
    <n v="85"/>
    <n v="0.15290000000000001"/>
    <x v="1"/>
    <m/>
    <m/>
    <m/>
    <m/>
    <m/>
    <n v="70"/>
    <n v="74"/>
    <n v="0.94589999999999996"/>
    <m/>
    <m/>
    <m/>
    <n v="80"/>
    <n v="86"/>
    <n v="0.93020000000000003"/>
    <n v="190.85"/>
    <x v="6"/>
    <n v="8.3000000000000007"/>
  </r>
  <r>
    <x v="2"/>
    <x v="5"/>
    <x v="15"/>
    <x v="48"/>
    <x v="274"/>
    <x v="272"/>
    <m/>
    <m/>
    <m/>
    <x v="1"/>
    <m/>
    <m/>
    <m/>
    <m/>
    <m/>
    <m/>
    <m/>
    <m/>
    <n v="16"/>
    <n v="16"/>
    <n v="1"/>
    <m/>
    <m/>
    <m/>
    <m/>
    <x v="1"/>
    <m/>
  </r>
  <r>
    <x v="2"/>
    <x v="2"/>
    <x v="11"/>
    <x v="20"/>
    <x v="275"/>
    <x v="273"/>
    <m/>
    <m/>
    <m/>
    <x v="3"/>
    <n v="5"/>
    <n v="0.2"/>
    <m/>
    <m/>
    <m/>
    <m/>
    <m/>
    <m/>
    <m/>
    <m/>
    <m/>
    <m/>
    <m/>
    <m/>
    <m/>
    <x v="1"/>
    <m/>
  </r>
  <r>
    <x v="2"/>
    <x v="2"/>
    <x v="13"/>
    <x v="14"/>
    <x v="276"/>
    <x v="274"/>
    <n v="19"/>
    <n v="75"/>
    <n v="0.25330000000000003"/>
    <x v="8"/>
    <n v="25"/>
    <n v="0.16"/>
    <n v="42"/>
    <n v="43"/>
    <n v="0.97670000000000001"/>
    <n v="82"/>
    <n v="87"/>
    <n v="0.9425"/>
    <n v="46"/>
    <n v="76"/>
    <n v="0.60529999999999995"/>
    <n v="79"/>
    <n v="103"/>
    <n v="0.76700000000000002"/>
    <n v="151.69"/>
    <x v="15"/>
    <n v="5.83"/>
  </r>
  <r>
    <x v="2"/>
    <x v="0"/>
    <x v="20"/>
    <x v="30"/>
    <x v="277"/>
    <x v="275"/>
    <n v="30"/>
    <n v="110"/>
    <n v="0.2727"/>
    <x v="1"/>
    <m/>
    <m/>
    <m/>
    <m/>
    <m/>
    <n v="63"/>
    <n v="65"/>
    <n v="0.96919999999999995"/>
    <m/>
    <m/>
    <m/>
    <n v="114"/>
    <n v="130"/>
    <n v="0.87690000000000001"/>
    <n v="169.21"/>
    <x v="3"/>
    <n v="7.05"/>
  </r>
  <r>
    <x v="2"/>
    <x v="4"/>
    <x v="22"/>
    <x v="33"/>
    <x v="278"/>
    <x v="276"/>
    <n v="7"/>
    <n v="88"/>
    <n v="7.9500000000000001E-2"/>
    <x v="8"/>
    <n v="29"/>
    <n v="0.13789999999999999"/>
    <n v="47"/>
    <n v="47"/>
    <n v="1"/>
    <n v="66"/>
    <n v="66"/>
    <n v="1"/>
    <n v="44"/>
    <n v="66"/>
    <n v="0.66669999999999996"/>
    <n v="90"/>
    <n v="100"/>
    <n v="0.9"/>
    <n v="162.47999999999999"/>
    <x v="3"/>
    <n v="6.77"/>
  </r>
  <r>
    <x v="2"/>
    <x v="2"/>
    <x v="11"/>
    <x v="20"/>
    <x v="1217"/>
    <x v="1209"/>
    <n v="7"/>
    <n v="30"/>
    <n v="0.23330000000000001"/>
    <x v="1"/>
    <m/>
    <m/>
    <m/>
    <m/>
    <m/>
    <n v="28"/>
    <n v="32"/>
    <n v="0.875"/>
    <m/>
    <m/>
    <m/>
    <n v="37"/>
    <n v="47"/>
    <n v="0.78720000000000001"/>
    <n v="20.28"/>
    <x v="24"/>
    <n v="5.07"/>
  </r>
  <r>
    <x v="2"/>
    <x v="2"/>
    <x v="10"/>
    <x v="21"/>
    <x v="280"/>
    <x v="278"/>
    <n v="2"/>
    <n v="7"/>
    <n v="0.28570000000000001"/>
    <x v="2"/>
    <n v="1"/>
    <n v="0"/>
    <m/>
    <m/>
    <m/>
    <n v="1"/>
    <n v="1"/>
    <n v="1"/>
    <m/>
    <m/>
    <m/>
    <n v="6"/>
    <n v="6"/>
    <n v="1"/>
    <n v="40.03"/>
    <x v="13"/>
    <n v="5"/>
  </r>
  <r>
    <x v="2"/>
    <x v="2"/>
    <x v="18"/>
    <x v="23"/>
    <x v="281"/>
    <x v="279"/>
    <n v="23"/>
    <n v="63"/>
    <n v="0.36509999999999998"/>
    <x v="4"/>
    <n v="30"/>
    <n v="0.3"/>
    <n v="48"/>
    <n v="49"/>
    <n v="0.97960000000000003"/>
    <n v="63"/>
    <n v="66"/>
    <n v="0.95450000000000002"/>
    <n v="37"/>
    <n v="84"/>
    <n v="0.4405"/>
    <n v="64"/>
    <n v="74"/>
    <n v="0.8649"/>
    <n v="123.58"/>
    <x v="6"/>
    <n v="5.37"/>
  </r>
  <r>
    <x v="2"/>
    <x v="2"/>
    <x v="7"/>
    <x v="36"/>
    <x v="282"/>
    <x v="280"/>
    <n v="29"/>
    <n v="95"/>
    <n v="0.30530000000000002"/>
    <x v="8"/>
    <n v="18"/>
    <n v="0.22220000000000001"/>
    <n v="42"/>
    <n v="43"/>
    <n v="0.97670000000000001"/>
    <n v="98"/>
    <n v="99"/>
    <n v="0.9899"/>
    <n v="45"/>
    <n v="73"/>
    <n v="0.61639999999999995"/>
    <n v="95"/>
    <n v="106"/>
    <n v="0.8962"/>
    <n v="167.52"/>
    <x v="15"/>
    <n v="6.44"/>
  </r>
  <r>
    <x v="2"/>
    <x v="6"/>
    <x v="17"/>
    <x v="22"/>
    <x v="283"/>
    <x v="281"/>
    <n v="5"/>
    <n v="24"/>
    <n v="0.20830000000000001"/>
    <x v="1"/>
    <m/>
    <m/>
    <m/>
    <m/>
    <m/>
    <n v="4"/>
    <n v="5"/>
    <n v="0.8"/>
    <m/>
    <m/>
    <m/>
    <n v="28"/>
    <n v="48"/>
    <n v="0.58330000000000004"/>
    <m/>
    <x v="1"/>
    <m/>
  </r>
  <r>
    <x v="2"/>
    <x v="4"/>
    <x v="27"/>
    <x v="58"/>
    <x v="284"/>
    <x v="282"/>
    <n v="2"/>
    <n v="34"/>
    <n v="5.8799999999999998E-2"/>
    <x v="1"/>
    <m/>
    <m/>
    <m/>
    <m/>
    <m/>
    <n v="13"/>
    <n v="14"/>
    <n v="0.92859999999999998"/>
    <m/>
    <m/>
    <m/>
    <n v="37"/>
    <n v="41"/>
    <n v="0.90239999999999998"/>
    <n v="49.77"/>
    <x v="13"/>
    <n v="6.22"/>
  </r>
  <r>
    <x v="2"/>
    <x v="3"/>
    <x v="24"/>
    <x v="68"/>
    <x v="285"/>
    <x v="283"/>
    <n v="24"/>
    <n v="73"/>
    <n v="0.32879999999999998"/>
    <x v="7"/>
    <n v="16"/>
    <n v="0.375"/>
    <n v="34"/>
    <n v="34"/>
    <n v="1"/>
    <n v="56"/>
    <n v="56"/>
    <n v="1"/>
    <n v="29"/>
    <n v="56"/>
    <n v="0.51790000000000003"/>
    <n v="73"/>
    <n v="95"/>
    <n v="0.76839999999999997"/>
    <n v="123.24"/>
    <x v="4"/>
    <n v="5.87"/>
  </r>
  <r>
    <x v="2"/>
    <x v="6"/>
    <x v="17"/>
    <x v="22"/>
    <x v="286"/>
    <x v="284"/>
    <n v="5"/>
    <n v="56"/>
    <n v="8.9300000000000004E-2"/>
    <x v="3"/>
    <n v="26"/>
    <n v="3.85E-2"/>
    <n v="37"/>
    <n v="37"/>
    <n v="1"/>
    <n v="39"/>
    <n v="39"/>
    <n v="1"/>
    <n v="40"/>
    <n v="48"/>
    <n v="0.83330000000000004"/>
    <n v="54"/>
    <n v="55"/>
    <n v="0.98180000000000001"/>
    <n v="157.91999999999999"/>
    <x v="2"/>
    <n v="7.9"/>
  </r>
  <r>
    <x v="2"/>
    <x v="3"/>
    <x v="6"/>
    <x v="54"/>
    <x v="287"/>
    <x v="285"/>
    <n v="6"/>
    <n v="45"/>
    <n v="0.1333"/>
    <x v="1"/>
    <m/>
    <m/>
    <n v="15"/>
    <n v="15"/>
    <n v="1"/>
    <n v="23"/>
    <n v="23"/>
    <n v="1"/>
    <n v="18"/>
    <n v="25"/>
    <n v="0.72"/>
    <n v="51"/>
    <n v="65"/>
    <n v="0.78459999999999996"/>
    <n v="107.52"/>
    <x v="6"/>
    <n v="4.67"/>
  </r>
  <r>
    <x v="2"/>
    <x v="4"/>
    <x v="30"/>
    <x v="49"/>
    <x v="288"/>
    <x v="286"/>
    <n v="25"/>
    <n v="132"/>
    <n v="0.18940000000000001"/>
    <x v="2"/>
    <n v="5"/>
    <n v="0"/>
    <n v="14"/>
    <n v="14"/>
    <n v="1"/>
    <n v="119"/>
    <n v="121"/>
    <n v="0.98350000000000004"/>
    <n v="9"/>
    <n v="14"/>
    <n v="0.64290000000000003"/>
    <n v="145"/>
    <n v="150"/>
    <n v="0.9667"/>
    <n v="177.46"/>
    <x v="3"/>
    <n v="7.39"/>
  </r>
  <r>
    <x v="2"/>
    <x v="2"/>
    <x v="12"/>
    <x v="69"/>
    <x v="289"/>
    <x v="287"/>
    <n v="12"/>
    <n v="89"/>
    <n v="0.1348"/>
    <x v="5"/>
    <n v="9"/>
    <n v="0.33329999999999999"/>
    <n v="9"/>
    <n v="10"/>
    <n v="0.9"/>
    <n v="17"/>
    <n v="23"/>
    <n v="0.73909999999999998"/>
    <n v="7"/>
    <n v="13"/>
    <n v="0.53849999999999998"/>
    <n v="92"/>
    <n v="114"/>
    <n v="0.80700000000000005"/>
    <n v="149.15"/>
    <x v="25"/>
    <n v="5.52"/>
  </r>
  <r>
    <x v="2"/>
    <x v="6"/>
    <x v="17"/>
    <x v="32"/>
    <x v="290"/>
    <x v="288"/>
    <n v="23"/>
    <n v="75"/>
    <n v="0.30669999999999997"/>
    <x v="3"/>
    <n v="17"/>
    <n v="5.8799999999999998E-2"/>
    <n v="1"/>
    <n v="1"/>
    <n v="1"/>
    <n v="64"/>
    <n v="73"/>
    <n v="0.87670000000000003"/>
    <n v="0"/>
    <n v="1"/>
    <n v="0"/>
    <n v="80"/>
    <n v="85"/>
    <n v="0.94120000000000004"/>
    <n v="90.14"/>
    <x v="26"/>
    <n v="7.51"/>
  </r>
  <r>
    <x v="2"/>
    <x v="4"/>
    <x v="27"/>
    <x v="43"/>
    <x v="291"/>
    <x v="289"/>
    <n v="13"/>
    <n v="68"/>
    <n v="0.19120000000000001"/>
    <x v="2"/>
    <n v="1"/>
    <n v="0"/>
    <n v="8"/>
    <n v="8"/>
    <n v="1"/>
    <n v="21"/>
    <n v="21"/>
    <n v="1"/>
    <n v="4"/>
    <n v="9"/>
    <n v="0.44440000000000002"/>
    <n v="64"/>
    <n v="78"/>
    <n v="0.82050000000000001"/>
    <n v="139.77000000000001"/>
    <x v="8"/>
    <n v="7.77"/>
  </r>
  <r>
    <x v="2"/>
    <x v="2"/>
    <x v="7"/>
    <x v="38"/>
    <x v="292"/>
    <x v="290"/>
    <n v="13"/>
    <n v="63"/>
    <n v="0.20630000000000001"/>
    <x v="8"/>
    <n v="14"/>
    <n v="0.28570000000000001"/>
    <n v="33"/>
    <n v="33"/>
    <n v="1"/>
    <n v="53"/>
    <n v="53"/>
    <n v="1"/>
    <n v="33"/>
    <n v="57"/>
    <n v="0.57889999999999997"/>
    <n v="73"/>
    <n v="75"/>
    <n v="0.97330000000000005"/>
    <n v="144.16999999999999"/>
    <x v="11"/>
    <n v="7.59"/>
  </r>
  <r>
    <x v="2"/>
    <x v="0"/>
    <x v="14"/>
    <x v="63"/>
    <x v="293"/>
    <x v="291"/>
    <n v="31"/>
    <n v="87"/>
    <n v="0.35630000000000001"/>
    <x v="6"/>
    <n v="12"/>
    <n v="0.16669999999999999"/>
    <n v="41"/>
    <n v="42"/>
    <n v="0.97619999999999996"/>
    <n v="79"/>
    <n v="83"/>
    <n v="0.95179999999999998"/>
    <n v="18"/>
    <n v="48"/>
    <n v="0.375"/>
    <n v="88"/>
    <n v="102"/>
    <n v="0.86270000000000002"/>
    <n v="127.61"/>
    <x v="3"/>
    <n v="5.32"/>
  </r>
  <r>
    <x v="2"/>
    <x v="0"/>
    <x v="21"/>
    <x v="31"/>
    <x v="294"/>
    <x v="292"/>
    <n v="0"/>
    <n v="2"/>
    <n v="0"/>
    <x v="2"/>
    <n v="1"/>
    <n v="0"/>
    <n v="1"/>
    <n v="1"/>
    <n v="1"/>
    <m/>
    <m/>
    <m/>
    <n v="0"/>
    <n v="1"/>
    <n v="0"/>
    <n v="3"/>
    <n v="3"/>
    <n v="1"/>
    <n v="174.51"/>
    <x v="6"/>
    <n v="7.59"/>
  </r>
  <r>
    <x v="2"/>
    <x v="4"/>
    <x v="8"/>
    <x v="8"/>
    <x v="295"/>
    <x v="293"/>
    <n v="3"/>
    <n v="3"/>
    <n v="1"/>
    <x v="1"/>
    <m/>
    <m/>
    <m/>
    <m/>
    <m/>
    <m/>
    <m/>
    <m/>
    <m/>
    <m/>
    <m/>
    <m/>
    <m/>
    <m/>
    <m/>
    <x v="1"/>
    <m/>
  </r>
  <r>
    <x v="2"/>
    <x v="2"/>
    <x v="10"/>
    <x v="21"/>
    <x v="296"/>
    <x v="294"/>
    <m/>
    <m/>
    <m/>
    <x v="1"/>
    <m/>
    <m/>
    <m/>
    <m/>
    <m/>
    <m/>
    <m/>
    <m/>
    <m/>
    <m/>
    <m/>
    <m/>
    <m/>
    <m/>
    <n v="159.15"/>
    <x v="6"/>
    <n v="6.92"/>
  </r>
  <r>
    <x v="2"/>
    <x v="2"/>
    <x v="12"/>
    <x v="69"/>
    <x v="297"/>
    <x v="295"/>
    <n v="16"/>
    <n v="104"/>
    <n v="0.15379999999999999"/>
    <x v="1"/>
    <m/>
    <m/>
    <n v="18"/>
    <n v="21"/>
    <n v="0.85709999999999997"/>
    <n v="70"/>
    <n v="79"/>
    <n v="0.8861"/>
    <n v="13"/>
    <n v="23"/>
    <n v="0.56520000000000004"/>
    <n v="118"/>
    <n v="119"/>
    <n v="0.99160000000000004"/>
    <n v="162.25"/>
    <x v="15"/>
    <n v="6.24"/>
  </r>
  <r>
    <x v="2"/>
    <x v="0"/>
    <x v="21"/>
    <x v="31"/>
    <x v="298"/>
    <x v="296"/>
    <n v="0"/>
    <n v="1"/>
    <n v="0"/>
    <x v="2"/>
    <n v="3"/>
    <n v="0"/>
    <m/>
    <m/>
    <m/>
    <m/>
    <m/>
    <m/>
    <n v="2"/>
    <n v="3"/>
    <n v="0.66669999999999996"/>
    <n v="1"/>
    <n v="1"/>
    <n v="1"/>
    <n v="182.96"/>
    <x v="6"/>
    <n v="7.95"/>
  </r>
  <r>
    <x v="2"/>
    <x v="2"/>
    <x v="7"/>
    <x v="27"/>
    <x v="299"/>
    <x v="297"/>
    <n v="29"/>
    <n v="73"/>
    <n v="0.39729999999999999"/>
    <x v="6"/>
    <n v="7"/>
    <n v="0.28570000000000001"/>
    <n v="16"/>
    <n v="16"/>
    <n v="1"/>
    <n v="71"/>
    <n v="72"/>
    <n v="0.98609999999999998"/>
    <n v="9"/>
    <n v="25"/>
    <n v="0.36"/>
    <n v="85"/>
    <n v="90"/>
    <n v="0.94440000000000002"/>
    <n v="107.35"/>
    <x v="2"/>
    <n v="5.37"/>
  </r>
  <r>
    <x v="2"/>
    <x v="4"/>
    <x v="27"/>
    <x v="58"/>
    <x v="300"/>
    <x v="298"/>
    <n v="1"/>
    <n v="4"/>
    <n v="0.25"/>
    <x v="1"/>
    <m/>
    <m/>
    <m/>
    <m/>
    <m/>
    <n v="1"/>
    <n v="2"/>
    <n v="0.5"/>
    <n v="0"/>
    <n v="1"/>
    <n v="0"/>
    <n v="5"/>
    <n v="5"/>
    <n v="1"/>
    <n v="99.58"/>
    <x v="0"/>
    <n v="9.0500000000000007"/>
  </r>
  <r>
    <x v="2"/>
    <x v="6"/>
    <x v="17"/>
    <x v="22"/>
    <x v="301"/>
    <x v="299"/>
    <n v="33"/>
    <n v="74"/>
    <n v="0.44590000000000002"/>
    <x v="6"/>
    <n v="9"/>
    <n v="0.22220000000000001"/>
    <n v="20"/>
    <n v="20"/>
    <n v="1"/>
    <n v="69"/>
    <n v="69"/>
    <n v="1"/>
    <n v="24"/>
    <n v="34"/>
    <n v="0.70589999999999997"/>
    <n v="75"/>
    <n v="90"/>
    <n v="0.83330000000000004"/>
    <n v="117.61"/>
    <x v="6"/>
    <n v="5.1100000000000003"/>
  </r>
  <r>
    <x v="2"/>
    <x v="2"/>
    <x v="11"/>
    <x v="20"/>
    <x v="302"/>
    <x v="300"/>
    <n v="11"/>
    <n v="56"/>
    <n v="0.19639999999999999"/>
    <x v="6"/>
    <n v="9"/>
    <n v="0.22220000000000001"/>
    <n v="52"/>
    <n v="54"/>
    <n v="0.96299999999999997"/>
    <n v="67"/>
    <n v="71"/>
    <n v="0.94369999999999998"/>
    <n v="53"/>
    <n v="101"/>
    <n v="0.52480000000000004"/>
    <n v="61"/>
    <n v="92"/>
    <n v="0.66300000000000003"/>
    <n v="139.94"/>
    <x v="9"/>
    <n v="5.6"/>
  </r>
  <r>
    <x v="2"/>
    <x v="2"/>
    <x v="12"/>
    <x v="60"/>
    <x v="303"/>
    <x v="301"/>
    <n v="37"/>
    <n v="97"/>
    <n v="0.38140000000000002"/>
    <x v="3"/>
    <n v="11"/>
    <n v="9.0899999999999995E-2"/>
    <n v="20"/>
    <n v="22"/>
    <n v="0.90910000000000002"/>
    <n v="42"/>
    <n v="46"/>
    <n v="0.91300000000000003"/>
    <n v="25"/>
    <n v="33"/>
    <n v="0.75760000000000005"/>
    <n v="87"/>
    <n v="92"/>
    <n v="0.94569999999999999"/>
    <n v="147.72"/>
    <x v="9"/>
    <n v="5.91"/>
  </r>
  <r>
    <x v="2"/>
    <x v="2"/>
    <x v="7"/>
    <x v="27"/>
    <x v="304"/>
    <x v="302"/>
    <n v="46"/>
    <n v="134"/>
    <n v="0.34329999999999999"/>
    <x v="7"/>
    <n v="15"/>
    <n v="0.4"/>
    <n v="15"/>
    <n v="15"/>
    <n v="1"/>
    <n v="118"/>
    <n v="120"/>
    <n v="0.98329999999999995"/>
    <n v="16"/>
    <n v="18"/>
    <n v="0.88890000000000002"/>
    <n v="119"/>
    <n v="152"/>
    <n v="0.78290000000000004"/>
    <n v="158.56"/>
    <x v="3"/>
    <n v="6.61"/>
  </r>
  <r>
    <x v="2"/>
    <x v="3"/>
    <x v="19"/>
    <x v="34"/>
    <x v="305"/>
    <x v="303"/>
    <n v="39"/>
    <n v="87"/>
    <n v="0.44829999999999998"/>
    <x v="3"/>
    <n v="4"/>
    <n v="0.25"/>
    <n v="11"/>
    <n v="12"/>
    <n v="0.91669999999999996"/>
    <n v="55"/>
    <n v="56"/>
    <n v="0.98209999999999997"/>
    <n v="11"/>
    <n v="19"/>
    <n v="0.57889999999999997"/>
    <n v="79"/>
    <n v="118"/>
    <n v="0.66949999999999998"/>
    <n v="160.41999999999999"/>
    <x v="3"/>
    <n v="6.68"/>
  </r>
  <r>
    <x v="2"/>
    <x v="3"/>
    <x v="26"/>
    <x v="42"/>
    <x v="306"/>
    <x v="304"/>
    <n v="23"/>
    <n v="94"/>
    <n v="0.2447"/>
    <x v="5"/>
    <n v="20"/>
    <n v="0.15"/>
    <n v="37"/>
    <n v="37"/>
    <n v="1"/>
    <n v="59"/>
    <n v="62"/>
    <n v="0.9516"/>
    <n v="32"/>
    <n v="66"/>
    <n v="0.48480000000000001"/>
    <n v="93"/>
    <n v="108"/>
    <n v="0.86109999999999998"/>
    <n v="153.04"/>
    <x v="6"/>
    <n v="6.65"/>
  </r>
  <r>
    <x v="2"/>
    <x v="4"/>
    <x v="5"/>
    <x v="5"/>
    <x v="307"/>
    <x v="305"/>
    <n v="20"/>
    <n v="94"/>
    <n v="0.21279999999999999"/>
    <x v="5"/>
    <n v="17"/>
    <n v="0.17649999999999999"/>
    <n v="31"/>
    <n v="31"/>
    <n v="1"/>
    <n v="54"/>
    <n v="54"/>
    <n v="1"/>
    <n v="29"/>
    <n v="38"/>
    <n v="0.76319999999999999"/>
    <n v="93"/>
    <n v="101"/>
    <n v="0.92079999999999995"/>
    <n v="222.06"/>
    <x v="3"/>
    <n v="9.25"/>
  </r>
  <r>
    <x v="2"/>
    <x v="2"/>
    <x v="12"/>
    <x v="41"/>
    <x v="308"/>
    <x v="306"/>
    <n v="15"/>
    <n v="63"/>
    <n v="0.23810000000000001"/>
    <x v="6"/>
    <n v="11"/>
    <n v="0.18179999999999999"/>
    <n v="17"/>
    <n v="18"/>
    <n v="0.94440000000000002"/>
    <n v="41"/>
    <n v="45"/>
    <n v="0.91110000000000002"/>
    <n v="16"/>
    <n v="27"/>
    <n v="0.59260000000000002"/>
    <n v="63"/>
    <n v="77"/>
    <n v="0.81820000000000004"/>
    <n v="120.59"/>
    <x v="6"/>
    <n v="5.24"/>
  </r>
  <r>
    <x v="2"/>
    <x v="2"/>
    <x v="7"/>
    <x v="7"/>
    <x v="309"/>
    <x v="307"/>
    <n v="23"/>
    <n v="118"/>
    <n v="0.19489999999999999"/>
    <x v="3"/>
    <n v="11"/>
    <n v="9.0899999999999995E-2"/>
    <n v="13"/>
    <n v="14"/>
    <n v="0.92859999999999998"/>
    <n v="115"/>
    <n v="117"/>
    <n v="0.9829"/>
    <n v="17"/>
    <n v="21"/>
    <n v="0.8095"/>
    <n v="107"/>
    <n v="130"/>
    <n v="0.82310000000000005"/>
    <n v="139.58000000000001"/>
    <x v="3"/>
    <n v="5.82"/>
  </r>
  <r>
    <x v="2"/>
    <x v="2"/>
    <x v="9"/>
    <x v="67"/>
    <x v="310"/>
    <x v="308"/>
    <n v="13"/>
    <n v="42"/>
    <n v="0.3095"/>
    <x v="6"/>
    <n v="19"/>
    <n v="0.1053"/>
    <n v="22"/>
    <n v="23"/>
    <n v="0.95650000000000002"/>
    <n v="36"/>
    <n v="37"/>
    <n v="0.97299999999999998"/>
    <n v="17"/>
    <n v="35"/>
    <n v="0.48570000000000002"/>
    <n v="42"/>
    <n v="55"/>
    <n v="0.76359999999999995"/>
    <n v="99.32"/>
    <x v="8"/>
    <n v="5.52"/>
  </r>
  <r>
    <x v="2"/>
    <x v="4"/>
    <x v="30"/>
    <x v="49"/>
    <x v="311"/>
    <x v="309"/>
    <n v="4"/>
    <n v="37"/>
    <n v="0.1081"/>
    <x v="2"/>
    <n v="4"/>
    <n v="0"/>
    <n v="20"/>
    <n v="21"/>
    <n v="0.95240000000000002"/>
    <n v="33"/>
    <n v="33"/>
    <n v="1"/>
    <n v="25"/>
    <n v="32"/>
    <n v="0.78129999999999999"/>
    <n v="41"/>
    <n v="46"/>
    <n v="0.89129999999999998"/>
    <n v="78.59"/>
    <x v="21"/>
    <n v="6.05"/>
  </r>
  <r>
    <x v="2"/>
    <x v="0"/>
    <x v="0"/>
    <x v="0"/>
    <x v="312"/>
    <x v="310"/>
    <m/>
    <m/>
    <m/>
    <x v="1"/>
    <m/>
    <m/>
    <n v="1"/>
    <n v="1"/>
    <n v="1"/>
    <m/>
    <m/>
    <m/>
    <n v="1"/>
    <n v="1"/>
    <n v="1"/>
    <m/>
    <m/>
    <m/>
    <n v="184.23"/>
    <x v="6"/>
    <n v="8.01"/>
  </r>
  <r>
    <x v="2"/>
    <x v="2"/>
    <x v="12"/>
    <x v="41"/>
    <x v="313"/>
    <x v="311"/>
    <n v="1"/>
    <n v="26"/>
    <n v="3.85E-2"/>
    <x v="1"/>
    <m/>
    <m/>
    <n v="7"/>
    <n v="7"/>
    <n v="1"/>
    <n v="7"/>
    <n v="8"/>
    <n v="0.875"/>
    <n v="9"/>
    <n v="10"/>
    <n v="0.9"/>
    <n v="26"/>
    <n v="27"/>
    <n v="0.96299999999999997"/>
    <n v="150.13999999999999"/>
    <x v="9"/>
    <n v="6.01"/>
  </r>
  <r>
    <x v="2"/>
    <x v="4"/>
    <x v="22"/>
    <x v="52"/>
    <x v="314"/>
    <x v="312"/>
    <n v="22"/>
    <n v="116"/>
    <n v="0.18970000000000001"/>
    <x v="8"/>
    <n v="6"/>
    <n v="0.66669999999999996"/>
    <n v="16"/>
    <n v="16"/>
    <n v="1"/>
    <n v="103"/>
    <n v="104"/>
    <n v="0.99039999999999995"/>
    <n v="7"/>
    <n v="17"/>
    <n v="0.4118"/>
    <n v="111"/>
    <n v="128"/>
    <n v="0.86719999999999997"/>
    <n v="137.18"/>
    <x v="6"/>
    <n v="5.96"/>
  </r>
  <r>
    <x v="2"/>
    <x v="0"/>
    <x v="28"/>
    <x v="44"/>
    <x v="315"/>
    <x v="313"/>
    <n v="17"/>
    <n v="71"/>
    <n v="0.2394"/>
    <x v="3"/>
    <n v="14"/>
    <n v="7.1400000000000005E-2"/>
    <n v="32"/>
    <n v="33"/>
    <n v="0.96970000000000001"/>
    <n v="69"/>
    <n v="71"/>
    <n v="0.9718"/>
    <n v="39"/>
    <n v="58"/>
    <n v="0.6724"/>
    <n v="69"/>
    <n v="79"/>
    <n v="0.87339999999999995"/>
    <n v="130.22999999999999"/>
    <x v="2"/>
    <n v="6.51"/>
  </r>
  <r>
    <x v="2"/>
    <x v="3"/>
    <x v="19"/>
    <x v="24"/>
    <x v="316"/>
    <x v="314"/>
    <n v="10"/>
    <n v="84"/>
    <n v="0.11899999999999999"/>
    <x v="5"/>
    <n v="16"/>
    <n v="0.1875"/>
    <n v="14"/>
    <n v="15"/>
    <n v="0.93330000000000002"/>
    <n v="38"/>
    <n v="42"/>
    <n v="0.90480000000000005"/>
    <n v="20"/>
    <n v="22"/>
    <n v="0.90910000000000002"/>
    <n v="82"/>
    <n v="100"/>
    <n v="0.82"/>
    <n v="143.15"/>
    <x v="3"/>
    <n v="5.96"/>
  </r>
  <r>
    <x v="2"/>
    <x v="3"/>
    <x v="19"/>
    <x v="24"/>
    <x v="317"/>
    <x v="315"/>
    <n v="15"/>
    <n v="74"/>
    <n v="0.20269999999999999"/>
    <x v="5"/>
    <n v="12"/>
    <n v="0.25"/>
    <n v="18"/>
    <n v="18"/>
    <n v="1"/>
    <n v="28"/>
    <n v="28"/>
    <n v="1"/>
    <n v="19"/>
    <n v="28"/>
    <n v="0.67859999999999998"/>
    <n v="69"/>
    <n v="76"/>
    <n v="0.90790000000000004"/>
    <n v="133.21"/>
    <x v="2"/>
    <n v="6.66"/>
  </r>
  <r>
    <x v="2"/>
    <x v="3"/>
    <x v="6"/>
    <x v="54"/>
    <x v="318"/>
    <x v="316"/>
    <n v="10"/>
    <n v="36"/>
    <n v="0.27779999999999999"/>
    <x v="3"/>
    <n v="5"/>
    <n v="0.2"/>
    <n v="4"/>
    <n v="4"/>
    <n v="1"/>
    <n v="10"/>
    <n v="10"/>
    <n v="1"/>
    <n v="9"/>
    <n v="20"/>
    <n v="0.45"/>
    <n v="36"/>
    <n v="44"/>
    <n v="0.81820000000000004"/>
    <n v="102.28"/>
    <x v="4"/>
    <n v="4.87"/>
  </r>
  <r>
    <x v="2"/>
    <x v="2"/>
    <x v="12"/>
    <x v="69"/>
    <x v="319"/>
    <x v="317"/>
    <n v="20"/>
    <n v="73"/>
    <n v="0.27400000000000002"/>
    <x v="5"/>
    <n v="14"/>
    <n v="0.21429999999999999"/>
    <n v="12"/>
    <n v="13"/>
    <n v="0.92310000000000003"/>
    <n v="17"/>
    <n v="22"/>
    <n v="0.77270000000000005"/>
    <n v="13"/>
    <n v="18"/>
    <n v="0.72219999999999995"/>
    <n v="67"/>
    <n v="75"/>
    <n v="0.89329999999999998"/>
    <n v="110.62"/>
    <x v="19"/>
    <n v="6.91"/>
  </r>
  <r>
    <x v="2"/>
    <x v="2"/>
    <x v="7"/>
    <x v="7"/>
    <x v="320"/>
    <x v="318"/>
    <n v="13"/>
    <n v="62"/>
    <n v="0.2097"/>
    <x v="7"/>
    <n v="24"/>
    <n v="0.25"/>
    <n v="45"/>
    <n v="45"/>
    <n v="1"/>
    <n v="54"/>
    <n v="57"/>
    <n v="0.94740000000000002"/>
    <n v="60"/>
    <n v="86"/>
    <n v="0.69769999999999999"/>
    <n v="58"/>
    <n v="68"/>
    <n v="0.85289999999999999"/>
    <n v="147.07"/>
    <x v="6"/>
    <n v="6.39"/>
  </r>
  <r>
    <x v="2"/>
    <x v="3"/>
    <x v="19"/>
    <x v="34"/>
    <x v="321"/>
    <x v="319"/>
    <n v="30"/>
    <n v="103"/>
    <n v="0.2913"/>
    <x v="6"/>
    <n v="13"/>
    <n v="0.15379999999999999"/>
    <n v="15"/>
    <n v="15"/>
    <n v="1"/>
    <n v="45"/>
    <n v="46"/>
    <n v="0.97829999999999995"/>
    <n v="15"/>
    <n v="24"/>
    <n v="0.625"/>
    <n v="92"/>
    <n v="112"/>
    <n v="0.82140000000000002"/>
    <n v="207.18"/>
    <x v="3"/>
    <n v="8.6300000000000008"/>
  </r>
  <r>
    <x v="2"/>
    <x v="2"/>
    <x v="10"/>
    <x v="46"/>
    <x v="322"/>
    <x v="320"/>
    <n v="2"/>
    <n v="6"/>
    <n v="0.33329999999999999"/>
    <x v="3"/>
    <n v="3"/>
    <n v="0.33329999999999999"/>
    <m/>
    <m/>
    <m/>
    <n v="6"/>
    <n v="6"/>
    <n v="1"/>
    <m/>
    <m/>
    <m/>
    <n v="5"/>
    <n v="7"/>
    <n v="0.71430000000000005"/>
    <n v="16.2"/>
    <x v="22"/>
    <n v="8.1"/>
  </r>
  <r>
    <x v="2"/>
    <x v="5"/>
    <x v="15"/>
    <x v="48"/>
    <x v="323"/>
    <x v="321"/>
    <n v="8"/>
    <n v="41"/>
    <n v="0.1951"/>
    <x v="5"/>
    <n v="32"/>
    <n v="9.3799999999999994E-2"/>
    <n v="59"/>
    <n v="59"/>
    <n v="1"/>
    <n v="36"/>
    <n v="40"/>
    <n v="0.9"/>
    <n v="75"/>
    <n v="95"/>
    <n v="0.78949999999999998"/>
    <n v="38"/>
    <n v="48"/>
    <n v="0.79169999999999996"/>
    <n v="144.31"/>
    <x v="6"/>
    <n v="6.27"/>
  </r>
  <r>
    <x v="2"/>
    <x v="4"/>
    <x v="27"/>
    <x v="58"/>
    <x v="325"/>
    <x v="323"/>
    <n v="29"/>
    <n v="110"/>
    <n v="0.2636"/>
    <x v="2"/>
    <n v="2"/>
    <n v="0"/>
    <n v="4"/>
    <n v="4"/>
    <n v="1"/>
    <n v="24"/>
    <n v="24"/>
    <n v="1"/>
    <n v="4"/>
    <n v="5"/>
    <n v="0.8"/>
    <n v="114"/>
    <n v="125"/>
    <n v="0.91200000000000003"/>
    <n v="231.24"/>
    <x v="3"/>
    <n v="9.6300000000000008"/>
  </r>
  <r>
    <x v="2"/>
    <x v="5"/>
    <x v="15"/>
    <x v="48"/>
    <x v="326"/>
    <x v="324"/>
    <n v="9"/>
    <n v="28"/>
    <n v="0.32140000000000002"/>
    <x v="8"/>
    <n v="40"/>
    <n v="0.1"/>
    <n v="47"/>
    <n v="49"/>
    <n v="0.95920000000000005"/>
    <n v="30"/>
    <n v="31"/>
    <n v="0.9677"/>
    <n v="46"/>
    <n v="84"/>
    <n v="0.54759999999999998"/>
    <n v="27"/>
    <n v="36"/>
    <n v="0.75"/>
    <n v="93.44"/>
    <x v="2"/>
    <n v="4.67"/>
  </r>
  <r>
    <x v="2"/>
    <x v="3"/>
    <x v="19"/>
    <x v="24"/>
    <x v="327"/>
    <x v="325"/>
    <n v="12"/>
    <n v="101"/>
    <n v="0.1188"/>
    <x v="2"/>
    <n v="5"/>
    <n v="0"/>
    <n v="10"/>
    <n v="10"/>
    <n v="1"/>
    <n v="41"/>
    <n v="42"/>
    <n v="0.97619999999999996"/>
    <n v="14"/>
    <n v="16"/>
    <n v="0.875"/>
    <n v="99"/>
    <n v="112"/>
    <n v="0.88390000000000002"/>
    <n v="151.77000000000001"/>
    <x v="3"/>
    <n v="6.32"/>
  </r>
  <r>
    <x v="2"/>
    <x v="2"/>
    <x v="11"/>
    <x v="11"/>
    <x v="328"/>
    <x v="326"/>
    <n v="15"/>
    <n v="75"/>
    <n v="0.2"/>
    <x v="6"/>
    <n v="5"/>
    <n v="0.4"/>
    <n v="25"/>
    <n v="27"/>
    <n v="0.92589999999999995"/>
    <n v="69"/>
    <n v="83"/>
    <n v="0.83130000000000004"/>
    <n v="17"/>
    <n v="45"/>
    <n v="0.37780000000000002"/>
    <n v="88"/>
    <n v="118"/>
    <n v="0.74580000000000002"/>
    <n v="120.93"/>
    <x v="15"/>
    <n v="4.6500000000000004"/>
  </r>
  <r>
    <x v="2"/>
    <x v="0"/>
    <x v="20"/>
    <x v="30"/>
    <x v="329"/>
    <x v="327"/>
    <n v="16"/>
    <n v="61"/>
    <n v="0.26229999999999998"/>
    <x v="5"/>
    <n v="19"/>
    <n v="0.15790000000000001"/>
    <n v="42"/>
    <n v="43"/>
    <n v="0.97670000000000001"/>
    <n v="58"/>
    <n v="60"/>
    <n v="0.9667"/>
    <n v="45"/>
    <n v="66"/>
    <n v="0.68179999999999996"/>
    <n v="59"/>
    <n v="85"/>
    <n v="0.69410000000000005"/>
    <n v="127.15"/>
    <x v="5"/>
    <n v="5.78"/>
  </r>
  <r>
    <x v="2"/>
    <x v="2"/>
    <x v="7"/>
    <x v="7"/>
    <x v="330"/>
    <x v="328"/>
    <n v="22"/>
    <n v="102"/>
    <n v="0.2157"/>
    <x v="3"/>
    <n v="4"/>
    <n v="0.25"/>
    <n v="9"/>
    <n v="9"/>
    <n v="1"/>
    <n v="110"/>
    <n v="114"/>
    <n v="0.96489999999999998"/>
    <n v="3"/>
    <n v="10"/>
    <n v="0.3"/>
    <n v="112"/>
    <n v="127"/>
    <n v="0.88190000000000002"/>
    <n v="131.69"/>
    <x v="3"/>
    <n v="5.49"/>
  </r>
  <r>
    <x v="2"/>
    <x v="2"/>
    <x v="9"/>
    <x v="67"/>
    <x v="331"/>
    <x v="329"/>
    <n v="10"/>
    <n v="53"/>
    <n v="0.18870000000000001"/>
    <x v="2"/>
    <n v="4"/>
    <n v="0"/>
    <n v="4"/>
    <n v="4"/>
    <n v="1"/>
    <n v="42"/>
    <n v="42"/>
    <n v="1"/>
    <n v="7"/>
    <n v="9"/>
    <n v="0.77780000000000005"/>
    <n v="47"/>
    <n v="74"/>
    <n v="0.6351"/>
    <n v="151.24"/>
    <x v="6"/>
    <n v="6.58"/>
  </r>
  <r>
    <x v="2"/>
    <x v="2"/>
    <x v="12"/>
    <x v="41"/>
    <x v="332"/>
    <x v="330"/>
    <n v="8"/>
    <n v="40"/>
    <n v="0.2"/>
    <x v="2"/>
    <n v="6"/>
    <n v="0"/>
    <n v="11"/>
    <n v="12"/>
    <n v="0.91669999999999996"/>
    <n v="22"/>
    <n v="22"/>
    <n v="1"/>
    <n v="8"/>
    <n v="12"/>
    <n v="0.66669999999999996"/>
    <n v="44"/>
    <n v="49"/>
    <n v="0.89800000000000002"/>
    <n v="154.22999999999999"/>
    <x v="3"/>
    <n v="6.43"/>
  </r>
  <r>
    <x v="2"/>
    <x v="3"/>
    <x v="4"/>
    <x v="56"/>
    <x v="333"/>
    <x v="331"/>
    <n v="29"/>
    <n v="89"/>
    <n v="0.32579999999999998"/>
    <x v="10"/>
    <n v="27"/>
    <n v="0.25929999999999997"/>
    <n v="39"/>
    <n v="39"/>
    <n v="1"/>
    <n v="83"/>
    <n v="84"/>
    <n v="0.98809999999999998"/>
    <n v="26"/>
    <n v="52"/>
    <n v="0.5"/>
    <n v="83"/>
    <n v="110"/>
    <n v="0.75449999999999995"/>
    <n v="139.55000000000001"/>
    <x v="6"/>
    <n v="6.07"/>
  </r>
  <r>
    <x v="2"/>
    <x v="0"/>
    <x v="28"/>
    <x v="44"/>
    <x v="334"/>
    <x v="332"/>
    <n v="20"/>
    <n v="52"/>
    <n v="0.3846"/>
    <x v="9"/>
    <n v="20"/>
    <n v="0.4"/>
    <n v="45"/>
    <n v="48"/>
    <n v="0.9375"/>
    <n v="37"/>
    <n v="38"/>
    <n v="0.97370000000000001"/>
    <n v="41"/>
    <n v="85"/>
    <n v="0.4824"/>
    <n v="46"/>
    <n v="52"/>
    <n v="0.88460000000000005"/>
    <n v="116.28"/>
    <x v="3"/>
    <n v="4.8499999999999996"/>
  </r>
  <r>
    <x v="2"/>
    <x v="4"/>
    <x v="22"/>
    <x v="52"/>
    <x v="335"/>
    <x v="333"/>
    <n v="18"/>
    <n v="45"/>
    <n v="0.4"/>
    <x v="3"/>
    <n v="9"/>
    <n v="0.1111"/>
    <n v="24"/>
    <n v="24"/>
    <n v="1"/>
    <n v="30"/>
    <n v="30"/>
    <n v="1"/>
    <n v="19"/>
    <n v="32"/>
    <n v="0.59379999999999999"/>
    <n v="40"/>
    <n v="45"/>
    <n v="0.88890000000000002"/>
    <n v="73.66"/>
    <x v="26"/>
    <n v="6.14"/>
  </r>
  <r>
    <x v="2"/>
    <x v="4"/>
    <x v="16"/>
    <x v="18"/>
    <x v="336"/>
    <x v="334"/>
    <n v="6"/>
    <n v="27"/>
    <n v="0.22220000000000001"/>
    <x v="3"/>
    <n v="6"/>
    <n v="0.16669999999999999"/>
    <n v="7"/>
    <n v="7"/>
    <n v="1"/>
    <n v="11"/>
    <n v="11"/>
    <n v="1"/>
    <n v="12"/>
    <n v="13"/>
    <n v="0.92310000000000003"/>
    <n v="26"/>
    <n v="31"/>
    <n v="0.8387"/>
    <n v="48.85"/>
    <x v="16"/>
    <n v="4.88"/>
  </r>
  <r>
    <x v="2"/>
    <x v="2"/>
    <x v="10"/>
    <x v="21"/>
    <x v="337"/>
    <x v="335"/>
    <n v="2"/>
    <n v="30"/>
    <n v="6.6699999999999995E-2"/>
    <x v="2"/>
    <n v="2"/>
    <n v="0"/>
    <n v="3"/>
    <n v="3"/>
    <n v="1"/>
    <n v="14"/>
    <n v="14"/>
    <n v="1"/>
    <n v="4"/>
    <n v="5"/>
    <n v="0.8"/>
    <n v="31"/>
    <n v="32"/>
    <n v="0.96879999999999999"/>
    <n v="190.7"/>
    <x v="6"/>
    <n v="8.2899999999999991"/>
  </r>
  <r>
    <x v="2"/>
    <x v="2"/>
    <x v="18"/>
    <x v="23"/>
    <x v="338"/>
    <x v="336"/>
    <n v="43"/>
    <n v="79"/>
    <n v="0.54430000000000001"/>
    <x v="3"/>
    <n v="3"/>
    <n v="0.33329999999999999"/>
    <n v="23"/>
    <n v="25"/>
    <n v="0.92"/>
    <n v="75"/>
    <n v="78"/>
    <n v="0.96150000000000002"/>
    <n v="9"/>
    <n v="25"/>
    <n v="0.36"/>
    <n v="84"/>
    <n v="88"/>
    <n v="0.95450000000000002"/>
    <n v="109.86"/>
    <x v="4"/>
    <n v="5.23"/>
  </r>
  <r>
    <x v="2"/>
    <x v="0"/>
    <x v="14"/>
    <x v="63"/>
    <x v="339"/>
    <x v="337"/>
    <n v="26"/>
    <n v="73"/>
    <n v="0.35620000000000002"/>
    <x v="5"/>
    <n v="7"/>
    <n v="0.42859999999999998"/>
    <n v="12"/>
    <n v="13"/>
    <n v="0.92310000000000003"/>
    <n v="68"/>
    <n v="72"/>
    <n v="0.94440000000000002"/>
    <n v="13"/>
    <n v="22"/>
    <n v="0.59089999999999998"/>
    <n v="66"/>
    <n v="80"/>
    <n v="0.82499999999999996"/>
    <n v="93.1"/>
    <x v="5"/>
    <n v="4.2300000000000004"/>
  </r>
  <r>
    <x v="2"/>
    <x v="2"/>
    <x v="7"/>
    <x v="36"/>
    <x v="340"/>
    <x v="338"/>
    <n v="3"/>
    <n v="4"/>
    <n v="0.75"/>
    <x v="2"/>
    <n v="3"/>
    <n v="0"/>
    <n v="3"/>
    <n v="3"/>
    <n v="1"/>
    <n v="5"/>
    <n v="5"/>
    <n v="1"/>
    <n v="0"/>
    <n v="5"/>
    <n v="0"/>
    <n v="5"/>
    <n v="6"/>
    <n v="0.83330000000000004"/>
    <n v="5.63"/>
    <x v="22"/>
    <n v="2.82"/>
  </r>
  <r>
    <x v="2"/>
    <x v="3"/>
    <x v="26"/>
    <x v="62"/>
    <x v="341"/>
    <x v="339"/>
    <n v="21"/>
    <n v="91"/>
    <n v="0.23080000000000001"/>
    <x v="0"/>
    <n v="28"/>
    <n v="0.17860000000000001"/>
    <n v="44"/>
    <n v="44"/>
    <n v="1"/>
    <n v="43"/>
    <n v="45"/>
    <n v="0.9556"/>
    <n v="40"/>
    <n v="69"/>
    <n v="0.57969999999999999"/>
    <n v="87"/>
    <n v="109"/>
    <n v="0.79820000000000002"/>
    <n v="158.19999999999999"/>
    <x v="9"/>
    <n v="6.33"/>
  </r>
  <r>
    <x v="2"/>
    <x v="3"/>
    <x v="25"/>
    <x v="70"/>
    <x v="342"/>
    <x v="340"/>
    <n v="29"/>
    <n v="92"/>
    <n v="0.31519999999999998"/>
    <x v="1"/>
    <m/>
    <m/>
    <n v="7"/>
    <n v="7"/>
    <n v="1"/>
    <n v="61"/>
    <n v="62"/>
    <n v="0.9839"/>
    <n v="2"/>
    <n v="8"/>
    <n v="0.25"/>
    <n v="95"/>
    <n v="111"/>
    <n v="0.85589999999999999"/>
    <n v="118.25"/>
    <x v="4"/>
    <n v="5.63"/>
  </r>
  <r>
    <x v="2"/>
    <x v="3"/>
    <x v="4"/>
    <x v="56"/>
    <x v="343"/>
    <x v="341"/>
    <n v="18"/>
    <n v="80"/>
    <n v="0.22500000000000001"/>
    <x v="8"/>
    <n v="20"/>
    <n v="0.2"/>
    <n v="60"/>
    <n v="60"/>
    <n v="1"/>
    <n v="70"/>
    <n v="70"/>
    <n v="1"/>
    <n v="64"/>
    <n v="91"/>
    <n v="0.70330000000000004"/>
    <n v="78"/>
    <n v="102"/>
    <n v="0.76470000000000005"/>
    <n v="190.37"/>
    <x v="3"/>
    <n v="7.93"/>
  </r>
  <r>
    <x v="2"/>
    <x v="1"/>
    <x v="1"/>
    <x v="1"/>
    <x v="1151"/>
    <x v="1145"/>
    <n v="0"/>
    <n v="1"/>
    <n v="0"/>
    <x v="1"/>
    <m/>
    <m/>
    <m/>
    <m/>
    <m/>
    <m/>
    <m/>
    <m/>
    <m/>
    <m/>
    <m/>
    <m/>
    <m/>
    <m/>
    <m/>
    <x v="1"/>
    <m/>
  </r>
  <r>
    <x v="2"/>
    <x v="3"/>
    <x v="24"/>
    <x v="59"/>
    <x v="346"/>
    <x v="344"/>
    <n v="12"/>
    <n v="63"/>
    <n v="0.1905"/>
    <x v="2"/>
    <n v="1"/>
    <n v="0"/>
    <n v="28"/>
    <n v="29"/>
    <n v="0.96550000000000002"/>
    <n v="54"/>
    <n v="58"/>
    <n v="0.93100000000000005"/>
    <n v="40"/>
    <n v="50"/>
    <n v="0.8"/>
    <n v="68"/>
    <n v="88"/>
    <n v="0.77270000000000005"/>
    <n v="134.62"/>
    <x v="2"/>
    <n v="6.73"/>
  </r>
  <r>
    <x v="2"/>
    <x v="2"/>
    <x v="18"/>
    <x v="23"/>
    <x v="347"/>
    <x v="345"/>
    <n v="21"/>
    <n v="97"/>
    <n v="0.2165"/>
    <x v="9"/>
    <n v="23"/>
    <n v="0.3478"/>
    <n v="30"/>
    <n v="32"/>
    <n v="0.9375"/>
    <n v="111"/>
    <n v="115"/>
    <n v="0.96519999999999995"/>
    <n v="25"/>
    <n v="37"/>
    <n v="0.67569999999999997"/>
    <n v="95"/>
    <n v="137"/>
    <n v="0.69340000000000002"/>
    <n v="163.94"/>
    <x v="3"/>
    <n v="6.83"/>
  </r>
  <r>
    <x v="2"/>
    <x v="2"/>
    <x v="10"/>
    <x v="21"/>
    <x v="348"/>
    <x v="346"/>
    <n v="1"/>
    <n v="7"/>
    <n v="0.1429"/>
    <x v="1"/>
    <m/>
    <m/>
    <m/>
    <m/>
    <m/>
    <n v="6"/>
    <n v="6"/>
    <n v="1"/>
    <n v="0"/>
    <n v="1"/>
    <n v="0"/>
    <n v="9"/>
    <n v="9"/>
    <n v="1"/>
    <n v="185.49"/>
    <x v="3"/>
    <n v="7.73"/>
  </r>
  <r>
    <x v="2"/>
    <x v="2"/>
    <x v="9"/>
    <x v="66"/>
    <x v="349"/>
    <x v="347"/>
    <n v="2"/>
    <n v="21"/>
    <n v="9.5200000000000007E-2"/>
    <x v="2"/>
    <n v="1"/>
    <n v="0"/>
    <n v="10"/>
    <n v="10"/>
    <n v="1"/>
    <n v="19"/>
    <n v="20"/>
    <n v="0.95"/>
    <n v="8"/>
    <n v="15"/>
    <n v="0.5333"/>
    <n v="23"/>
    <n v="23"/>
    <n v="1"/>
    <n v="152.47999999999999"/>
    <x v="8"/>
    <n v="8.4700000000000006"/>
  </r>
  <r>
    <x v="2"/>
    <x v="2"/>
    <x v="11"/>
    <x v="11"/>
    <x v="350"/>
    <x v="348"/>
    <n v="16"/>
    <n v="73"/>
    <n v="0.21920000000000001"/>
    <x v="2"/>
    <n v="14"/>
    <n v="0"/>
    <n v="39"/>
    <n v="40"/>
    <n v="0.97499999999999998"/>
    <n v="70"/>
    <n v="73"/>
    <n v="0.95889999999999997"/>
    <n v="36"/>
    <n v="68"/>
    <n v="0.52939999999999998"/>
    <n v="77"/>
    <n v="87"/>
    <n v="0.8851"/>
    <n v="139.80000000000001"/>
    <x v="15"/>
    <n v="5.38"/>
  </r>
  <r>
    <x v="2"/>
    <x v="2"/>
    <x v="9"/>
    <x v="9"/>
    <x v="351"/>
    <x v="349"/>
    <n v="6"/>
    <n v="26"/>
    <n v="0.23080000000000001"/>
    <x v="3"/>
    <n v="12"/>
    <n v="8.3299999999999999E-2"/>
    <n v="12"/>
    <n v="12"/>
    <n v="1"/>
    <n v="14"/>
    <n v="14"/>
    <n v="1"/>
    <n v="15"/>
    <n v="19"/>
    <n v="0.78949999999999998"/>
    <n v="27"/>
    <n v="32"/>
    <n v="0.84379999999999999"/>
    <n v="143.66"/>
    <x v="2"/>
    <n v="7.18"/>
  </r>
  <r>
    <x v="2"/>
    <x v="2"/>
    <x v="7"/>
    <x v="27"/>
    <x v="352"/>
    <x v="350"/>
    <n v="24"/>
    <n v="66"/>
    <n v="0.36359999999999998"/>
    <x v="6"/>
    <n v="12"/>
    <n v="0.16669999999999999"/>
    <n v="35"/>
    <n v="36"/>
    <n v="0.97219999999999995"/>
    <n v="59"/>
    <n v="62"/>
    <n v="0.9516"/>
    <n v="33"/>
    <n v="68"/>
    <n v="0.48530000000000001"/>
    <n v="59"/>
    <n v="79"/>
    <n v="0.74680000000000002"/>
    <n v="111.61"/>
    <x v="3"/>
    <n v="4.6500000000000004"/>
  </r>
  <r>
    <x v="2"/>
    <x v="3"/>
    <x v="4"/>
    <x v="56"/>
    <x v="353"/>
    <x v="351"/>
    <n v="19"/>
    <n v="81"/>
    <n v="0.2346"/>
    <x v="0"/>
    <n v="24"/>
    <n v="0.20830000000000001"/>
    <n v="47"/>
    <n v="47"/>
    <n v="1"/>
    <n v="80"/>
    <n v="80"/>
    <n v="1"/>
    <n v="33"/>
    <n v="62"/>
    <n v="0.5323"/>
    <n v="79"/>
    <n v="104"/>
    <n v="0.75960000000000005"/>
    <n v="154.65"/>
    <x v="6"/>
    <n v="6.72"/>
  </r>
  <r>
    <x v="2"/>
    <x v="2"/>
    <x v="13"/>
    <x v="14"/>
    <x v="354"/>
    <x v="352"/>
    <n v="19"/>
    <n v="35"/>
    <n v="0.54290000000000005"/>
    <x v="8"/>
    <n v="11"/>
    <n v="0.36359999999999998"/>
    <n v="21"/>
    <n v="22"/>
    <n v="0.95450000000000002"/>
    <n v="26"/>
    <n v="26"/>
    <n v="1"/>
    <n v="18"/>
    <n v="34"/>
    <n v="0.52939999999999998"/>
    <n v="30"/>
    <n v="34"/>
    <n v="0.88239999999999996"/>
    <n v="58.73"/>
    <x v="16"/>
    <n v="5.87"/>
  </r>
  <r>
    <x v="2"/>
    <x v="0"/>
    <x v="14"/>
    <x v="16"/>
    <x v="355"/>
    <x v="353"/>
    <n v="30"/>
    <n v="87"/>
    <n v="0.3448"/>
    <x v="6"/>
    <n v="4"/>
    <n v="0.5"/>
    <n v="27"/>
    <n v="28"/>
    <n v="0.96430000000000005"/>
    <n v="61"/>
    <n v="62"/>
    <n v="0.9839"/>
    <n v="31"/>
    <n v="43"/>
    <n v="0.72089999999999999"/>
    <n v="85"/>
    <n v="95"/>
    <n v="0.89470000000000005"/>
    <n v="139.66"/>
    <x v="5"/>
    <n v="6.35"/>
  </r>
  <r>
    <x v="2"/>
    <x v="2"/>
    <x v="7"/>
    <x v="36"/>
    <x v="356"/>
    <x v="354"/>
    <n v="22"/>
    <n v="104"/>
    <n v="0.21149999999999999"/>
    <x v="2"/>
    <n v="1"/>
    <n v="0"/>
    <n v="4"/>
    <n v="4"/>
    <n v="1"/>
    <n v="115"/>
    <n v="119"/>
    <n v="0.96640000000000004"/>
    <n v="1"/>
    <n v="5"/>
    <n v="0.2"/>
    <n v="120"/>
    <n v="129"/>
    <n v="0.93020000000000003"/>
    <n v="139.58000000000001"/>
    <x v="9"/>
    <n v="5.58"/>
  </r>
  <r>
    <x v="2"/>
    <x v="2"/>
    <x v="18"/>
    <x v="23"/>
    <x v="357"/>
    <x v="355"/>
    <n v="33"/>
    <n v="73"/>
    <n v="0.4521"/>
    <x v="7"/>
    <n v="23"/>
    <n v="0.26090000000000002"/>
    <n v="30"/>
    <n v="30"/>
    <n v="1"/>
    <n v="65"/>
    <n v="68"/>
    <n v="0.95589999999999997"/>
    <n v="24"/>
    <n v="61"/>
    <n v="0.39340000000000003"/>
    <n v="66"/>
    <n v="80"/>
    <n v="0.82499999999999996"/>
    <n v="114.93"/>
    <x v="5"/>
    <n v="5.22"/>
  </r>
  <r>
    <x v="2"/>
    <x v="2"/>
    <x v="9"/>
    <x v="67"/>
    <x v="358"/>
    <x v="356"/>
    <n v="13"/>
    <n v="39"/>
    <n v="0.33329999999999999"/>
    <x v="2"/>
    <n v="8"/>
    <n v="0"/>
    <n v="14"/>
    <n v="14"/>
    <n v="1"/>
    <n v="35"/>
    <n v="37"/>
    <n v="0.94589999999999996"/>
    <n v="14"/>
    <n v="19"/>
    <n v="0.73680000000000001"/>
    <n v="36"/>
    <n v="41"/>
    <n v="0.878"/>
    <n v="137.86000000000001"/>
    <x v="5"/>
    <n v="6.27"/>
  </r>
  <r>
    <x v="2"/>
    <x v="1"/>
    <x v="1"/>
    <x v="1"/>
    <x v="359"/>
    <x v="357"/>
    <n v="0"/>
    <n v="42"/>
    <n v="0"/>
    <x v="1"/>
    <m/>
    <m/>
    <m/>
    <m/>
    <m/>
    <m/>
    <m/>
    <m/>
    <m/>
    <m/>
    <m/>
    <m/>
    <m/>
    <m/>
    <m/>
    <x v="1"/>
    <m/>
  </r>
  <r>
    <x v="2"/>
    <x v="2"/>
    <x v="18"/>
    <x v="23"/>
    <x v="360"/>
    <x v="358"/>
    <n v="24"/>
    <n v="79"/>
    <n v="0.30380000000000001"/>
    <x v="7"/>
    <n v="26"/>
    <n v="0.23080000000000001"/>
    <n v="38"/>
    <n v="40"/>
    <n v="0.95"/>
    <n v="89"/>
    <n v="92"/>
    <n v="0.96740000000000004"/>
    <n v="36"/>
    <n v="68"/>
    <n v="0.52939999999999998"/>
    <n v="74"/>
    <n v="100"/>
    <n v="0.74"/>
    <n v="134.79"/>
    <x v="6"/>
    <n v="5.86"/>
  </r>
  <r>
    <x v="2"/>
    <x v="0"/>
    <x v="23"/>
    <x v="35"/>
    <x v="361"/>
    <x v="359"/>
    <n v="24"/>
    <n v="71"/>
    <n v="0.33800000000000002"/>
    <x v="3"/>
    <n v="6"/>
    <n v="0.16669999999999999"/>
    <n v="42"/>
    <n v="49"/>
    <n v="0.85709999999999997"/>
    <n v="50"/>
    <n v="53"/>
    <n v="0.94340000000000002"/>
    <n v="27"/>
    <n v="60"/>
    <n v="0.45"/>
    <n v="64"/>
    <n v="78"/>
    <n v="0.82050000000000001"/>
    <n v="119.92"/>
    <x v="4"/>
    <n v="5.71"/>
  </r>
  <r>
    <x v="2"/>
    <x v="2"/>
    <x v="7"/>
    <x v="27"/>
    <x v="362"/>
    <x v="360"/>
    <n v="13"/>
    <n v="69"/>
    <n v="0.18840000000000001"/>
    <x v="5"/>
    <n v="9"/>
    <n v="0.33329999999999999"/>
    <n v="40"/>
    <n v="41"/>
    <n v="0.97560000000000002"/>
    <n v="47"/>
    <n v="59"/>
    <n v="0.79659999999999997"/>
    <n v="47"/>
    <n v="77"/>
    <n v="0.61040000000000005"/>
    <n v="65"/>
    <n v="77"/>
    <n v="0.84419999999999995"/>
    <n v="138.41999999999999"/>
    <x v="3"/>
    <n v="5.77"/>
  </r>
  <r>
    <x v="2"/>
    <x v="6"/>
    <x v="17"/>
    <x v="22"/>
    <x v="363"/>
    <x v="361"/>
    <n v="51"/>
    <n v="143"/>
    <n v="0.35659999999999997"/>
    <x v="8"/>
    <n v="11"/>
    <n v="0.36359999999999998"/>
    <n v="4"/>
    <n v="4"/>
    <n v="1"/>
    <n v="109"/>
    <n v="110"/>
    <n v="0.9909"/>
    <n v="3"/>
    <n v="6"/>
    <n v="0.5"/>
    <n v="131"/>
    <n v="152"/>
    <n v="0.86180000000000001"/>
    <n v="157.83000000000001"/>
    <x v="6"/>
    <n v="6.86"/>
  </r>
  <r>
    <x v="2"/>
    <x v="0"/>
    <x v="14"/>
    <x v="16"/>
    <x v="365"/>
    <x v="363"/>
    <n v="2"/>
    <n v="2"/>
    <n v="1"/>
    <x v="0"/>
    <n v="17"/>
    <n v="0.29409999999999997"/>
    <m/>
    <m/>
    <m/>
    <m/>
    <m/>
    <m/>
    <m/>
    <m/>
    <m/>
    <m/>
    <m/>
    <m/>
    <m/>
    <x v="1"/>
    <m/>
  </r>
  <r>
    <x v="2"/>
    <x v="1"/>
    <x v="1"/>
    <x v="1"/>
    <x v="1218"/>
    <x v="1210"/>
    <n v="0"/>
    <n v="1"/>
    <n v="0"/>
    <x v="1"/>
    <m/>
    <m/>
    <m/>
    <m/>
    <m/>
    <m/>
    <m/>
    <m/>
    <m/>
    <m/>
    <m/>
    <m/>
    <m/>
    <m/>
    <m/>
    <x v="1"/>
    <m/>
  </r>
  <r>
    <x v="2"/>
    <x v="2"/>
    <x v="7"/>
    <x v="27"/>
    <x v="366"/>
    <x v="364"/>
    <n v="16"/>
    <n v="57"/>
    <n v="0.28070000000000001"/>
    <x v="10"/>
    <n v="16"/>
    <n v="0.4375"/>
    <n v="27"/>
    <n v="31"/>
    <n v="0.871"/>
    <n v="37"/>
    <n v="38"/>
    <n v="0.97370000000000001"/>
    <n v="29"/>
    <n v="55"/>
    <n v="0.52729999999999999"/>
    <n v="53"/>
    <n v="59"/>
    <n v="0.89829999999999999"/>
    <n v="100.14"/>
    <x v="2"/>
    <n v="5.01"/>
  </r>
  <r>
    <x v="2"/>
    <x v="4"/>
    <x v="22"/>
    <x v="33"/>
    <x v="367"/>
    <x v="365"/>
    <n v="18"/>
    <n v="94"/>
    <n v="0.1915"/>
    <x v="7"/>
    <n v="37"/>
    <n v="0.16220000000000001"/>
    <n v="37"/>
    <n v="37"/>
    <n v="1"/>
    <n v="70"/>
    <n v="71"/>
    <n v="0.9859"/>
    <n v="46"/>
    <n v="59"/>
    <n v="0.77969999999999995"/>
    <n v="91"/>
    <n v="102"/>
    <n v="0.89219999999999999"/>
    <n v="200.34"/>
    <x v="6"/>
    <n v="8.7100000000000009"/>
  </r>
  <r>
    <x v="2"/>
    <x v="2"/>
    <x v="7"/>
    <x v="27"/>
    <x v="369"/>
    <x v="367"/>
    <n v="42"/>
    <n v="126"/>
    <n v="0.33329999999999999"/>
    <x v="6"/>
    <n v="17"/>
    <n v="0.1176"/>
    <n v="21"/>
    <n v="23"/>
    <n v="0.91300000000000003"/>
    <n v="109"/>
    <n v="123"/>
    <n v="0.88619999999999999"/>
    <n v="20"/>
    <n v="37"/>
    <n v="0.54049999999999998"/>
    <n v="130"/>
    <n v="147"/>
    <n v="0.88439999999999996"/>
    <n v="174.23"/>
    <x v="3"/>
    <n v="7.26"/>
  </r>
  <r>
    <x v="2"/>
    <x v="1"/>
    <x v="1"/>
    <x v="1"/>
    <x v="370"/>
    <x v="368"/>
    <n v="0"/>
    <n v="21"/>
    <n v="0"/>
    <x v="1"/>
    <m/>
    <m/>
    <m/>
    <m/>
    <m/>
    <m/>
    <m/>
    <m/>
    <m/>
    <m/>
    <m/>
    <m/>
    <m/>
    <m/>
    <m/>
    <x v="1"/>
    <m/>
  </r>
  <r>
    <x v="2"/>
    <x v="3"/>
    <x v="6"/>
    <x v="54"/>
    <x v="371"/>
    <x v="369"/>
    <n v="11"/>
    <n v="56"/>
    <n v="0.19639999999999999"/>
    <x v="1"/>
    <m/>
    <m/>
    <n v="10"/>
    <n v="10"/>
    <n v="1"/>
    <n v="52"/>
    <n v="53"/>
    <n v="0.98109999999999997"/>
    <n v="6"/>
    <n v="11"/>
    <n v="0.54549999999999998"/>
    <n v="63"/>
    <n v="74"/>
    <n v="0.85140000000000005"/>
    <n v="120.06"/>
    <x v="2"/>
    <n v="6"/>
  </r>
  <r>
    <x v="2"/>
    <x v="4"/>
    <x v="22"/>
    <x v="47"/>
    <x v="372"/>
    <x v="370"/>
    <n v="22"/>
    <n v="116"/>
    <n v="0.18970000000000001"/>
    <x v="5"/>
    <n v="26"/>
    <n v="0.1154"/>
    <n v="30"/>
    <n v="30"/>
    <n v="1"/>
    <n v="65"/>
    <n v="65"/>
    <n v="1"/>
    <n v="40"/>
    <n v="48"/>
    <n v="0.83330000000000004"/>
    <n v="111"/>
    <n v="122"/>
    <n v="0.90980000000000005"/>
    <n v="180.99"/>
    <x v="6"/>
    <n v="7.87"/>
  </r>
  <r>
    <x v="2"/>
    <x v="0"/>
    <x v="14"/>
    <x v="63"/>
    <x v="373"/>
    <x v="371"/>
    <n v="20"/>
    <n v="76"/>
    <n v="0.26319999999999999"/>
    <x v="4"/>
    <n v="28"/>
    <n v="0.32140000000000002"/>
    <n v="32"/>
    <n v="34"/>
    <n v="0.94120000000000004"/>
    <n v="69"/>
    <n v="74"/>
    <n v="0.93240000000000001"/>
    <n v="36"/>
    <n v="49"/>
    <n v="0.73470000000000002"/>
    <n v="77"/>
    <n v="89"/>
    <n v="0.86519999999999997"/>
    <n v="135.30000000000001"/>
    <x v="4"/>
    <n v="6.44"/>
  </r>
  <r>
    <x v="2"/>
    <x v="2"/>
    <x v="18"/>
    <x v="23"/>
    <x v="374"/>
    <x v="372"/>
    <n v="29"/>
    <n v="101"/>
    <n v="0.28710000000000002"/>
    <x v="3"/>
    <n v="5"/>
    <n v="0.2"/>
    <n v="32"/>
    <n v="33"/>
    <n v="0.96970000000000001"/>
    <n v="109"/>
    <n v="111"/>
    <n v="0.98199999999999998"/>
    <n v="15"/>
    <n v="35"/>
    <n v="0.42859999999999998"/>
    <n v="103"/>
    <n v="126"/>
    <n v="0.8175"/>
    <n v="141.69"/>
    <x v="9"/>
    <n v="5.67"/>
  </r>
  <r>
    <x v="2"/>
    <x v="3"/>
    <x v="26"/>
    <x v="42"/>
    <x v="375"/>
    <x v="373"/>
    <n v="15"/>
    <n v="75"/>
    <n v="0.2"/>
    <x v="5"/>
    <n v="19"/>
    <n v="0.15790000000000001"/>
    <n v="38"/>
    <n v="39"/>
    <n v="0.97440000000000004"/>
    <n v="57"/>
    <n v="58"/>
    <n v="0.98280000000000001"/>
    <n v="33"/>
    <n v="59"/>
    <n v="0.55930000000000002"/>
    <n v="74"/>
    <n v="99"/>
    <n v="0.74750000000000005"/>
    <n v="142.99"/>
    <x v="6"/>
    <n v="6.22"/>
  </r>
  <r>
    <x v="2"/>
    <x v="0"/>
    <x v="20"/>
    <x v="30"/>
    <x v="376"/>
    <x v="374"/>
    <n v="19"/>
    <n v="81"/>
    <n v="0.2346"/>
    <x v="2"/>
    <n v="18"/>
    <n v="0"/>
    <n v="45"/>
    <n v="45"/>
    <n v="1"/>
    <n v="65"/>
    <n v="66"/>
    <n v="0.98480000000000001"/>
    <n v="87"/>
    <n v="121"/>
    <n v="0.71899999999999997"/>
    <n v="80"/>
    <n v="95"/>
    <n v="0.84209999999999996"/>
    <n v="226.42"/>
    <x v="3"/>
    <n v="9.43"/>
  </r>
  <r>
    <x v="2"/>
    <x v="3"/>
    <x v="4"/>
    <x v="56"/>
    <x v="377"/>
    <x v="375"/>
    <n v="24"/>
    <n v="80"/>
    <n v="0.3"/>
    <x v="5"/>
    <n v="9"/>
    <n v="0.33329999999999999"/>
    <n v="36"/>
    <n v="37"/>
    <n v="0.97299999999999998"/>
    <n v="61"/>
    <n v="62"/>
    <n v="0.9839"/>
    <n v="36"/>
    <n v="54"/>
    <n v="0.66669999999999996"/>
    <n v="80"/>
    <n v="92"/>
    <n v="0.86960000000000004"/>
    <n v="157.32"/>
    <x v="6"/>
    <n v="6.84"/>
  </r>
  <r>
    <x v="2"/>
    <x v="2"/>
    <x v="12"/>
    <x v="41"/>
    <x v="378"/>
    <x v="376"/>
    <n v="5"/>
    <n v="30"/>
    <n v="0.16669999999999999"/>
    <x v="1"/>
    <m/>
    <m/>
    <n v="9"/>
    <n v="11"/>
    <n v="0.81820000000000004"/>
    <n v="15"/>
    <n v="17"/>
    <n v="0.88239999999999996"/>
    <n v="10"/>
    <n v="23"/>
    <n v="0.43480000000000002"/>
    <n v="33"/>
    <n v="34"/>
    <n v="0.97060000000000002"/>
    <n v="132.82"/>
    <x v="3"/>
    <n v="5.53"/>
  </r>
  <r>
    <x v="2"/>
    <x v="0"/>
    <x v="14"/>
    <x v="63"/>
    <x v="379"/>
    <x v="377"/>
    <n v="14"/>
    <n v="57"/>
    <n v="0.24560000000000001"/>
    <x v="1"/>
    <m/>
    <m/>
    <n v="60"/>
    <n v="61"/>
    <n v="0.98360000000000003"/>
    <n v="55"/>
    <n v="56"/>
    <n v="0.98209999999999997"/>
    <n v="72"/>
    <n v="110"/>
    <n v="0.65449999999999997"/>
    <n v="61"/>
    <n v="67"/>
    <n v="0.91039999999999999"/>
    <n v="170.99"/>
    <x v="3"/>
    <n v="7.12"/>
  </r>
  <r>
    <x v="2"/>
    <x v="3"/>
    <x v="19"/>
    <x v="24"/>
    <x v="380"/>
    <x v="378"/>
    <n v="6"/>
    <n v="17"/>
    <n v="0.35289999999999999"/>
    <x v="1"/>
    <m/>
    <m/>
    <m/>
    <m/>
    <m/>
    <m/>
    <m/>
    <m/>
    <m/>
    <m/>
    <m/>
    <n v="14"/>
    <n v="16"/>
    <n v="0.875"/>
    <m/>
    <x v="1"/>
    <m/>
  </r>
  <r>
    <x v="2"/>
    <x v="3"/>
    <x v="4"/>
    <x v="4"/>
    <x v="381"/>
    <x v="379"/>
    <n v="11"/>
    <n v="74"/>
    <n v="0.14860000000000001"/>
    <x v="6"/>
    <n v="27"/>
    <n v="7.4099999999999999E-2"/>
    <n v="40"/>
    <n v="40"/>
    <n v="1"/>
    <n v="66"/>
    <n v="67"/>
    <n v="0.98509999999999998"/>
    <n v="37"/>
    <n v="69"/>
    <n v="0.53620000000000001"/>
    <n v="74"/>
    <n v="94"/>
    <n v="0.78720000000000001"/>
    <n v="152.69999999999999"/>
    <x v="5"/>
    <n v="6.94"/>
  </r>
  <r>
    <x v="2"/>
    <x v="2"/>
    <x v="18"/>
    <x v="23"/>
    <x v="382"/>
    <x v="380"/>
    <n v="42"/>
    <n v="102"/>
    <n v="0.4118"/>
    <x v="1"/>
    <m/>
    <m/>
    <m/>
    <m/>
    <m/>
    <n v="112"/>
    <n v="118"/>
    <n v="0.94920000000000004"/>
    <m/>
    <m/>
    <m/>
    <n v="109"/>
    <n v="143"/>
    <n v="0.76219999999999999"/>
    <n v="129.58000000000001"/>
    <x v="15"/>
    <n v="4.9800000000000004"/>
  </r>
  <r>
    <x v="2"/>
    <x v="4"/>
    <x v="22"/>
    <x v="52"/>
    <x v="383"/>
    <x v="381"/>
    <n v="18"/>
    <n v="40"/>
    <n v="0.45"/>
    <x v="6"/>
    <n v="17"/>
    <n v="0.1176"/>
    <n v="17"/>
    <n v="19"/>
    <n v="0.89470000000000005"/>
    <n v="32"/>
    <n v="32"/>
    <n v="1"/>
    <n v="21"/>
    <n v="29"/>
    <n v="0.72409999999999997"/>
    <n v="39"/>
    <n v="43"/>
    <n v="0.90700000000000003"/>
    <n v="74.510000000000005"/>
    <x v="26"/>
    <n v="6.21"/>
  </r>
  <r>
    <x v="2"/>
    <x v="2"/>
    <x v="13"/>
    <x v="51"/>
    <x v="384"/>
    <x v="382"/>
    <n v="9"/>
    <n v="38"/>
    <n v="0.23680000000000001"/>
    <x v="3"/>
    <n v="11"/>
    <n v="9.0899999999999995E-2"/>
    <n v="39"/>
    <n v="40"/>
    <n v="0.97499999999999998"/>
    <n v="36"/>
    <n v="36"/>
    <n v="1"/>
    <n v="22"/>
    <n v="60"/>
    <n v="0.36670000000000003"/>
    <n v="39"/>
    <n v="50"/>
    <n v="0.78"/>
    <n v="113.83"/>
    <x v="6"/>
    <n v="4.95"/>
  </r>
  <r>
    <x v="2"/>
    <x v="0"/>
    <x v="14"/>
    <x v="63"/>
    <x v="385"/>
    <x v="383"/>
    <m/>
    <m/>
    <m/>
    <x v="1"/>
    <m/>
    <m/>
    <m/>
    <m/>
    <m/>
    <m/>
    <m/>
    <m/>
    <n v="7"/>
    <n v="7"/>
    <n v="1"/>
    <m/>
    <m/>
    <m/>
    <m/>
    <x v="1"/>
    <m/>
  </r>
  <r>
    <x v="2"/>
    <x v="4"/>
    <x v="22"/>
    <x v="52"/>
    <x v="386"/>
    <x v="384"/>
    <n v="26"/>
    <n v="94"/>
    <n v="0.27660000000000001"/>
    <x v="10"/>
    <n v="21"/>
    <n v="0.33329999999999999"/>
    <n v="40"/>
    <n v="41"/>
    <n v="0.97560000000000002"/>
    <n v="79"/>
    <n v="81"/>
    <n v="0.97529999999999994"/>
    <n v="22"/>
    <n v="45"/>
    <n v="0.4889"/>
    <n v="96"/>
    <n v="105"/>
    <n v="0.9143"/>
    <n v="142.16999999999999"/>
    <x v="6"/>
    <n v="6.18"/>
  </r>
  <r>
    <x v="2"/>
    <x v="6"/>
    <x v="17"/>
    <x v="32"/>
    <x v="387"/>
    <x v="385"/>
    <m/>
    <m/>
    <m/>
    <x v="1"/>
    <m/>
    <m/>
    <m/>
    <m/>
    <m/>
    <m/>
    <m/>
    <m/>
    <n v="4"/>
    <n v="4"/>
    <n v="1"/>
    <m/>
    <m/>
    <m/>
    <m/>
    <x v="1"/>
    <m/>
  </r>
  <r>
    <x v="2"/>
    <x v="2"/>
    <x v="2"/>
    <x v="12"/>
    <x v="389"/>
    <x v="387"/>
    <n v="6"/>
    <n v="35"/>
    <n v="0.1714"/>
    <x v="1"/>
    <m/>
    <m/>
    <n v="22"/>
    <n v="22"/>
    <n v="1"/>
    <n v="14"/>
    <n v="14"/>
    <n v="1"/>
    <n v="23"/>
    <n v="29"/>
    <n v="0.79310000000000003"/>
    <n v="35"/>
    <n v="37"/>
    <n v="0.94589999999999996"/>
    <n v="201.41"/>
    <x v="3"/>
    <n v="8.39"/>
  </r>
  <r>
    <x v="2"/>
    <x v="4"/>
    <x v="27"/>
    <x v="43"/>
    <x v="390"/>
    <x v="388"/>
    <n v="8"/>
    <n v="47"/>
    <n v="0.17019999999999999"/>
    <x v="2"/>
    <n v="1"/>
    <n v="0"/>
    <n v="4"/>
    <n v="4"/>
    <n v="1"/>
    <n v="27"/>
    <n v="27"/>
    <n v="1"/>
    <n v="3"/>
    <n v="4"/>
    <n v="0.75"/>
    <n v="49"/>
    <n v="68"/>
    <n v="0.72060000000000002"/>
    <n v="150.54"/>
    <x v="4"/>
    <n v="7.17"/>
  </r>
  <r>
    <x v="2"/>
    <x v="1"/>
    <x v="1"/>
    <x v="1"/>
    <x v="391"/>
    <x v="389"/>
    <n v="0"/>
    <n v="5"/>
    <n v="0"/>
    <x v="1"/>
    <m/>
    <m/>
    <m/>
    <m/>
    <m/>
    <m/>
    <m/>
    <m/>
    <m/>
    <m/>
    <m/>
    <m/>
    <m/>
    <m/>
    <m/>
    <x v="1"/>
    <m/>
  </r>
  <r>
    <x v="2"/>
    <x v="3"/>
    <x v="19"/>
    <x v="24"/>
    <x v="392"/>
    <x v="390"/>
    <n v="19"/>
    <n v="44"/>
    <n v="0.43180000000000002"/>
    <x v="2"/>
    <n v="4"/>
    <n v="0"/>
    <n v="34"/>
    <n v="34"/>
    <n v="1"/>
    <n v="21"/>
    <n v="22"/>
    <n v="0.95450000000000002"/>
    <n v="11"/>
    <n v="48"/>
    <n v="0.22919999999999999"/>
    <n v="42"/>
    <n v="52"/>
    <n v="0.80769999999999997"/>
    <n v="100.9"/>
    <x v="8"/>
    <n v="5.61"/>
  </r>
  <r>
    <x v="2"/>
    <x v="2"/>
    <x v="9"/>
    <x v="66"/>
    <x v="393"/>
    <x v="391"/>
    <n v="6"/>
    <n v="39"/>
    <n v="0.15379999999999999"/>
    <x v="3"/>
    <n v="14"/>
    <n v="7.1400000000000005E-2"/>
    <n v="16"/>
    <n v="16"/>
    <n v="1"/>
    <n v="28"/>
    <n v="28"/>
    <n v="1"/>
    <n v="16"/>
    <n v="23"/>
    <n v="0.69569999999999999"/>
    <n v="38"/>
    <n v="39"/>
    <n v="0.97440000000000004"/>
    <n v="158.59"/>
    <x v="6"/>
    <n v="6.9"/>
  </r>
  <r>
    <x v="2"/>
    <x v="3"/>
    <x v="25"/>
    <x v="40"/>
    <x v="394"/>
    <x v="392"/>
    <n v="12"/>
    <n v="65"/>
    <n v="0.18459999999999999"/>
    <x v="2"/>
    <n v="3"/>
    <n v="0"/>
    <n v="4"/>
    <n v="4"/>
    <n v="1"/>
    <n v="41"/>
    <n v="41"/>
    <n v="1"/>
    <n v="4"/>
    <n v="7"/>
    <n v="0.57140000000000002"/>
    <n v="64"/>
    <n v="65"/>
    <n v="0.98460000000000003"/>
    <n v="106.54"/>
    <x v="7"/>
    <n v="7.1"/>
  </r>
  <r>
    <x v="2"/>
    <x v="2"/>
    <x v="9"/>
    <x v="26"/>
    <x v="395"/>
    <x v="393"/>
    <n v="9"/>
    <n v="62"/>
    <n v="0.1452"/>
    <x v="3"/>
    <n v="9"/>
    <n v="0.1111"/>
    <n v="14"/>
    <n v="14"/>
    <n v="1"/>
    <n v="52"/>
    <n v="52"/>
    <n v="1"/>
    <n v="16"/>
    <n v="25"/>
    <n v="0.64"/>
    <n v="63"/>
    <n v="68"/>
    <n v="0.92649999999999999"/>
    <n v="161.97"/>
    <x v="3"/>
    <n v="6.75"/>
  </r>
  <r>
    <x v="2"/>
    <x v="1"/>
    <x v="1"/>
    <x v="1"/>
    <x v="396"/>
    <x v="394"/>
    <n v="0"/>
    <n v="12"/>
    <n v="0"/>
    <x v="1"/>
    <m/>
    <m/>
    <m/>
    <m/>
    <m/>
    <m/>
    <m/>
    <m/>
    <m/>
    <m/>
    <m/>
    <m/>
    <m/>
    <m/>
    <m/>
    <x v="1"/>
    <m/>
  </r>
  <r>
    <x v="2"/>
    <x v="1"/>
    <x v="1"/>
    <x v="1"/>
    <x v="397"/>
    <x v="395"/>
    <n v="0"/>
    <n v="12"/>
    <n v="0"/>
    <x v="1"/>
    <m/>
    <m/>
    <m/>
    <m/>
    <m/>
    <m/>
    <m/>
    <m/>
    <m/>
    <m/>
    <m/>
    <m/>
    <m/>
    <m/>
    <m/>
    <x v="1"/>
    <m/>
  </r>
  <r>
    <x v="2"/>
    <x v="5"/>
    <x v="15"/>
    <x v="48"/>
    <x v="398"/>
    <x v="396"/>
    <n v="9"/>
    <n v="47"/>
    <n v="0.1915"/>
    <x v="1"/>
    <m/>
    <m/>
    <n v="69"/>
    <n v="69"/>
    <n v="1"/>
    <n v="32"/>
    <n v="33"/>
    <n v="0.96970000000000001"/>
    <n v="69"/>
    <n v="119"/>
    <n v="0.57979999999999998"/>
    <n v="49"/>
    <n v="61"/>
    <n v="0.80330000000000001"/>
    <n v="150.9"/>
    <x v="5"/>
    <n v="6.86"/>
  </r>
  <r>
    <x v="2"/>
    <x v="0"/>
    <x v="20"/>
    <x v="30"/>
    <x v="399"/>
    <x v="397"/>
    <n v="15"/>
    <n v="62"/>
    <n v="0.2419"/>
    <x v="0"/>
    <n v="27"/>
    <n v="0.1852"/>
    <n v="31"/>
    <n v="32"/>
    <n v="0.96879999999999999"/>
    <n v="71"/>
    <n v="74"/>
    <n v="0.95950000000000002"/>
    <n v="30"/>
    <n v="45"/>
    <n v="0.66669999999999996"/>
    <n v="66"/>
    <n v="78"/>
    <n v="0.84619999999999995"/>
    <n v="119.04"/>
    <x v="3"/>
    <n v="4.96"/>
  </r>
  <r>
    <x v="2"/>
    <x v="3"/>
    <x v="24"/>
    <x v="39"/>
    <x v="400"/>
    <x v="398"/>
    <n v="24"/>
    <n v="75"/>
    <n v="0.32"/>
    <x v="5"/>
    <n v="18"/>
    <n v="0.16669999999999999"/>
    <n v="25"/>
    <n v="26"/>
    <n v="0.96150000000000002"/>
    <n v="56"/>
    <n v="56"/>
    <n v="1"/>
    <n v="29"/>
    <n v="43"/>
    <n v="0.6744"/>
    <n v="74"/>
    <n v="106"/>
    <n v="0.69810000000000005"/>
    <n v="121.77"/>
    <x v="5"/>
    <n v="5.54"/>
  </r>
  <r>
    <x v="2"/>
    <x v="1"/>
    <x v="1"/>
    <x v="1"/>
    <x v="1154"/>
    <x v="1148"/>
    <n v="0"/>
    <n v="1"/>
    <n v="0"/>
    <x v="1"/>
    <m/>
    <m/>
    <m/>
    <m/>
    <m/>
    <m/>
    <m/>
    <m/>
    <m/>
    <m/>
    <m/>
    <m/>
    <m/>
    <m/>
    <m/>
    <x v="1"/>
    <m/>
  </r>
  <r>
    <x v="2"/>
    <x v="3"/>
    <x v="24"/>
    <x v="39"/>
    <x v="401"/>
    <x v="399"/>
    <n v="15"/>
    <n v="77"/>
    <n v="0.1948"/>
    <x v="6"/>
    <n v="14"/>
    <n v="0.1429"/>
    <n v="27"/>
    <n v="28"/>
    <n v="0.96430000000000005"/>
    <n v="59"/>
    <n v="60"/>
    <n v="0.98329999999999995"/>
    <n v="37"/>
    <n v="45"/>
    <n v="0.82220000000000004"/>
    <n v="81"/>
    <n v="105"/>
    <n v="0.77139999999999997"/>
    <n v="145.58000000000001"/>
    <x v="3"/>
    <n v="6.07"/>
  </r>
  <r>
    <x v="2"/>
    <x v="3"/>
    <x v="25"/>
    <x v="70"/>
    <x v="402"/>
    <x v="400"/>
    <n v="11"/>
    <n v="29"/>
    <n v="0.37930000000000003"/>
    <x v="1"/>
    <m/>
    <m/>
    <m/>
    <m/>
    <m/>
    <m/>
    <m/>
    <m/>
    <m/>
    <m/>
    <m/>
    <n v="32"/>
    <n v="35"/>
    <n v="0.9143"/>
    <m/>
    <x v="1"/>
    <m/>
  </r>
  <r>
    <x v="2"/>
    <x v="4"/>
    <x v="22"/>
    <x v="33"/>
    <x v="403"/>
    <x v="401"/>
    <m/>
    <m/>
    <m/>
    <x v="1"/>
    <m/>
    <m/>
    <m/>
    <m/>
    <m/>
    <m/>
    <m/>
    <m/>
    <n v="4"/>
    <n v="4"/>
    <n v="1"/>
    <m/>
    <m/>
    <m/>
    <m/>
    <x v="1"/>
    <m/>
  </r>
  <r>
    <x v="2"/>
    <x v="3"/>
    <x v="4"/>
    <x v="4"/>
    <x v="404"/>
    <x v="402"/>
    <n v="17"/>
    <n v="80"/>
    <n v="0.21249999999999999"/>
    <x v="5"/>
    <n v="21"/>
    <n v="0.1429"/>
    <n v="46"/>
    <n v="46"/>
    <n v="1"/>
    <n v="61"/>
    <n v="62"/>
    <n v="0.9839"/>
    <n v="37"/>
    <n v="74"/>
    <n v="0.5"/>
    <n v="84"/>
    <n v="94"/>
    <n v="0.89359999999999995"/>
    <n v="148.16999999999999"/>
    <x v="6"/>
    <n v="6.44"/>
  </r>
  <r>
    <x v="2"/>
    <x v="5"/>
    <x v="15"/>
    <x v="19"/>
    <x v="405"/>
    <x v="403"/>
    <n v="0"/>
    <n v="5"/>
    <n v="0"/>
    <x v="2"/>
    <n v="2"/>
    <n v="0"/>
    <n v="2"/>
    <n v="2"/>
    <n v="1"/>
    <n v="10"/>
    <n v="10"/>
    <n v="1"/>
    <n v="0"/>
    <n v="2"/>
    <n v="0"/>
    <n v="5"/>
    <n v="20"/>
    <n v="0.25"/>
    <n v="363.38"/>
    <x v="6"/>
    <n v="15.8"/>
  </r>
  <r>
    <x v="2"/>
    <x v="4"/>
    <x v="5"/>
    <x v="55"/>
    <x v="406"/>
    <x v="404"/>
    <n v="18"/>
    <n v="61"/>
    <n v="0.29509999999999997"/>
    <x v="5"/>
    <n v="7"/>
    <n v="0.42859999999999998"/>
    <n v="2"/>
    <n v="2"/>
    <n v="1"/>
    <n v="35"/>
    <n v="36"/>
    <n v="0.97219999999999995"/>
    <n v="3"/>
    <n v="3"/>
    <n v="1"/>
    <n v="59"/>
    <n v="71"/>
    <n v="0.83099999999999996"/>
    <n v="90.82"/>
    <x v="0"/>
    <n v="8.26"/>
  </r>
  <r>
    <x v="2"/>
    <x v="1"/>
    <x v="1"/>
    <x v="1"/>
    <x v="409"/>
    <x v="407"/>
    <n v="0"/>
    <n v="1"/>
    <n v="0"/>
    <x v="1"/>
    <m/>
    <m/>
    <m/>
    <m/>
    <m/>
    <m/>
    <m/>
    <m/>
    <m/>
    <m/>
    <m/>
    <m/>
    <m/>
    <m/>
    <m/>
    <x v="1"/>
    <m/>
  </r>
  <r>
    <x v="2"/>
    <x v="1"/>
    <x v="1"/>
    <x v="1"/>
    <x v="411"/>
    <x v="409"/>
    <n v="0"/>
    <n v="3"/>
    <n v="0"/>
    <x v="1"/>
    <m/>
    <m/>
    <m/>
    <m/>
    <m/>
    <m/>
    <m/>
    <m/>
    <m/>
    <m/>
    <m/>
    <m/>
    <m/>
    <m/>
    <m/>
    <x v="1"/>
    <m/>
  </r>
  <r>
    <x v="2"/>
    <x v="3"/>
    <x v="25"/>
    <x v="40"/>
    <x v="413"/>
    <x v="411"/>
    <n v="19"/>
    <n v="87"/>
    <n v="0.21840000000000001"/>
    <x v="3"/>
    <n v="1"/>
    <n v="1"/>
    <n v="17"/>
    <n v="17"/>
    <n v="1"/>
    <n v="65"/>
    <n v="65"/>
    <n v="1"/>
    <n v="13"/>
    <n v="17"/>
    <n v="0.76470000000000005"/>
    <n v="88"/>
    <n v="97"/>
    <n v="0.90720000000000001"/>
    <n v="134.22999999999999"/>
    <x v="11"/>
    <n v="7.06"/>
  </r>
  <r>
    <x v="2"/>
    <x v="3"/>
    <x v="25"/>
    <x v="40"/>
    <x v="414"/>
    <x v="412"/>
    <n v="18"/>
    <n v="60"/>
    <n v="0.3"/>
    <x v="8"/>
    <n v="16"/>
    <n v="0.25"/>
    <n v="16"/>
    <n v="16"/>
    <n v="1"/>
    <n v="44"/>
    <n v="45"/>
    <n v="0.9778"/>
    <n v="11"/>
    <n v="24"/>
    <n v="0.45829999999999999"/>
    <n v="54"/>
    <n v="85"/>
    <n v="0.63529999999999998"/>
    <n v="89.92"/>
    <x v="19"/>
    <n v="5.62"/>
  </r>
  <r>
    <x v="2"/>
    <x v="2"/>
    <x v="7"/>
    <x v="27"/>
    <x v="415"/>
    <x v="413"/>
    <n v="32"/>
    <n v="91"/>
    <n v="0.35160000000000002"/>
    <x v="3"/>
    <n v="9"/>
    <n v="0.1111"/>
    <n v="11"/>
    <n v="12"/>
    <n v="0.91669999999999996"/>
    <n v="78"/>
    <n v="86"/>
    <n v="0.90700000000000003"/>
    <n v="9"/>
    <n v="17"/>
    <n v="0.52939999999999998"/>
    <n v="95"/>
    <n v="104"/>
    <n v="0.91349999999999998"/>
    <n v="120.2"/>
    <x v="8"/>
    <n v="6.68"/>
  </r>
  <r>
    <x v="2"/>
    <x v="0"/>
    <x v="14"/>
    <x v="63"/>
    <x v="416"/>
    <x v="414"/>
    <n v="49"/>
    <n v="118"/>
    <n v="0.4153"/>
    <x v="1"/>
    <m/>
    <m/>
    <m/>
    <m/>
    <m/>
    <n v="78"/>
    <n v="81"/>
    <n v="0.96299999999999997"/>
    <m/>
    <m/>
    <m/>
    <n v="106"/>
    <n v="122"/>
    <n v="0.86890000000000001"/>
    <n v="140.85"/>
    <x v="3"/>
    <n v="5.87"/>
  </r>
  <r>
    <x v="2"/>
    <x v="6"/>
    <x v="17"/>
    <x v="37"/>
    <x v="417"/>
    <x v="415"/>
    <n v="15"/>
    <n v="55"/>
    <n v="0.2727"/>
    <x v="6"/>
    <n v="27"/>
    <n v="7.4099999999999999E-2"/>
    <n v="77"/>
    <n v="77"/>
    <n v="1"/>
    <n v="46"/>
    <n v="49"/>
    <n v="0.93879999999999997"/>
    <n v="69"/>
    <n v="108"/>
    <n v="0.63890000000000002"/>
    <n v="53"/>
    <n v="65"/>
    <n v="0.81540000000000001"/>
    <n v="158.62"/>
    <x v="6"/>
    <n v="6.9"/>
  </r>
  <r>
    <x v="2"/>
    <x v="2"/>
    <x v="7"/>
    <x v="7"/>
    <x v="1156"/>
    <x v="1150"/>
    <n v="16"/>
    <n v="87"/>
    <n v="0.18390000000000001"/>
    <x v="8"/>
    <n v="19"/>
    <n v="0.21049999999999999"/>
    <n v="40"/>
    <n v="42"/>
    <n v="0.95240000000000002"/>
    <n v="77"/>
    <n v="78"/>
    <n v="0.98719999999999997"/>
    <n v="45"/>
    <n v="81"/>
    <n v="0.55559999999999998"/>
    <n v="86"/>
    <n v="95"/>
    <n v="0.90529999999999999"/>
    <n v="156.68"/>
    <x v="3"/>
    <n v="6.53"/>
  </r>
  <r>
    <x v="2"/>
    <x v="3"/>
    <x v="19"/>
    <x v="24"/>
    <x v="418"/>
    <x v="416"/>
    <n v="11"/>
    <n v="69"/>
    <n v="0.15939999999999999"/>
    <x v="3"/>
    <n v="6"/>
    <n v="0.16669999999999999"/>
    <n v="12"/>
    <n v="12"/>
    <n v="1"/>
    <n v="26"/>
    <n v="26"/>
    <n v="1"/>
    <n v="18"/>
    <n v="24"/>
    <n v="0.75"/>
    <n v="73"/>
    <n v="107"/>
    <n v="0.68220000000000003"/>
    <n v="159.63"/>
    <x v="3"/>
    <n v="6.65"/>
  </r>
  <r>
    <x v="2"/>
    <x v="4"/>
    <x v="16"/>
    <x v="18"/>
    <x v="419"/>
    <x v="417"/>
    <n v="14"/>
    <n v="100"/>
    <n v="0.14000000000000001"/>
    <x v="3"/>
    <n v="8"/>
    <n v="0.125"/>
    <n v="7"/>
    <n v="7"/>
    <n v="1"/>
    <n v="41"/>
    <n v="42"/>
    <n v="0.97619999999999996"/>
    <n v="8"/>
    <n v="10"/>
    <n v="0.8"/>
    <n v="104"/>
    <n v="114"/>
    <n v="0.9123"/>
    <n v="188.03"/>
    <x v="3"/>
    <n v="7.83"/>
  </r>
  <r>
    <x v="2"/>
    <x v="4"/>
    <x v="22"/>
    <x v="33"/>
    <x v="420"/>
    <x v="418"/>
    <n v="20"/>
    <n v="88"/>
    <n v="0.2273"/>
    <x v="3"/>
    <n v="16"/>
    <n v="6.25E-2"/>
    <n v="33"/>
    <n v="34"/>
    <n v="0.97060000000000002"/>
    <n v="65"/>
    <n v="65"/>
    <n v="1"/>
    <n v="27"/>
    <n v="41"/>
    <n v="0.65849999999999997"/>
    <n v="90"/>
    <n v="97"/>
    <n v="0.92779999999999996"/>
    <n v="141.63"/>
    <x v="6"/>
    <n v="6.16"/>
  </r>
  <r>
    <x v="2"/>
    <x v="3"/>
    <x v="25"/>
    <x v="40"/>
    <x v="421"/>
    <x v="419"/>
    <n v="18"/>
    <n v="94"/>
    <n v="0.1915"/>
    <x v="0"/>
    <n v="19"/>
    <n v="0.26319999999999999"/>
    <n v="28"/>
    <n v="28"/>
    <n v="1"/>
    <n v="74"/>
    <n v="75"/>
    <n v="0.98670000000000002"/>
    <n v="28"/>
    <n v="39"/>
    <n v="0.71789999999999998"/>
    <n v="94"/>
    <n v="117"/>
    <n v="0.8034"/>
    <n v="156.34"/>
    <x v="3"/>
    <n v="6.51"/>
  </r>
  <r>
    <x v="2"/>
    <x v="4"/>
    <x v="22"/>
    <x v="47"/>
    <x v="422"/>
    <x v="420"/>
    <m/>
    <m/>
    <m/>
    <x v="1"/>
    <m/>
    <m/>
    <m/>
    <m/>
    <m/>
    <m/>
    <m/>
    <m/>
    <n v="3"/>
    <n v="3"/>
    <n v="1"/>
    <m/>
    <m/>
    <m/>
    <m/>
    <x v="1"/>
    <m/>
  </r>
  <r>
    <x v="2"/>
    <x v="4"/>
    <x v="8"/>
    <x v="8"/>
    <x v="423"/>
    <x v="421"/>
    <n v="10"/>
    <n v="37"/>
    <n v="0.27029999999999998"/>
    <x v="6"/>
    <n v="21"/>
    <n v="9.5200000000000007E-2"/>
    <n v="19"/>
    <n v="19"/>
    <n v="1"/>
    <n v="26"/>
    <n v="27"/>
    <n v="0.96299999999999997"/>
    <n v="22"/>
    <n v="30"/>
    <n v="0.73329999999999995"/>
    <n v="38"/>
    <n v="41"/>
    <n v="0.92679999999999996"/>
    <n v="100.56"/>
    <x v="26"/>
    <n v="8.3800000000000008"/>
  </r>
  <r>
    <x v="2"/>
    <x v="2"/>
    <x v="9"/>
    <x v="26"/>
    <x v="1157"/>
    <x v="1151"/>
    <n v="16"/>
    <n v="73"/>
    <n v="0.21920000000000001"/>
    <x v="2"/>
    <n v="2"/>
    <n v="0"/>
    <n v="4"/>
    <n v="4"/>
    <n v="1"/>
    <n v="58"/>
    <n v="61"/>
    <n v="0.95079999999999998"/>
    <n v="7"/>
    <n v="9"/>
    <n v="0.77780000000000005"/>
    <n v="72"/>
    <n v="79"/>
    <n v="0.91139999999999999"/>
    <n v="153.07"/>
    <x v="6"/>
    <n v="6.66"/>
  </r>
  <r>
    <x v="2"/>
    <x v="0"/>
    <x v="23"/>
    <x v="57"/>
    <x v="424"/>
    <x v="422"/>
    <n v="26"/>
    <n v="83"/>
    <n v="0.31330000000000002"/>
    <x v="8"/>
    <n v="25"/>
    <n v="0.16"/>
    <n v="44"/>
    <n v="46"/>
    <n v="0.95650000000000002"/>
    <n v="81"/>
    <n v="87"/>
    <n v="0.93100000000000005"/>
    <n v="44"/>
    <n v="81"/>
    <n v="0.54320000000000002"/>
    <n v="76"/>
    <n v="96"/>
    <n v="0.79169999999999996"/>
    <n v="145.86000000000001"/>
    <x v="3"/>
    <n v="6.08"/>
  </r>
  <r>
    <x v="2"/>
    <x v="1"/>
    <x v="1"/>
    <x v="1"/>
    <x v="425"/>
    <x v="423"/>
    <n v="60"/>
    <n v="269"/>
    <n v="0.223"/>
    <x v="1"/>
    <m/>
    <m/>
    <m/>
    <m/>
    <m/>
    <m/>
    <m/>
    <m/>
    <m/>
    <m/>
    <m/>
    <m/>
    <m/>
    <m/>
    <m/>
    <x v="1"/>
    <m/>
  </r>
  <r>
    <x v="2"/>
    <x v="6"/>
    <x v="17"/>
    <x v="22"/>
    <x v="426"/>
    <x v="424"/>
    <n v="10"/>
    <n v="77"/>
    <n v="0.12989999999999999"/>
    <x v="3"/>
    <n v="4"/>
    <n v="0.25"/>
    <n v="53"/>
    <n v="53"/>
    <n v="1"/>
    <n v="74"/>
    <n v="79"/>
    <n v="0.93669999999999998"/>
    <n v="63"/>
    <n v="86"/>
    <n v="0.73260000000000003"/>
    <n v="79"/>
    <n v="95"/>
    <n v="0.83160000000000001"/>
    <n v="174.28"/>
    <x v="2"/>
    <n v="8.7100000000000009"/>
  </r>
  <r>
    <x v="2"/>
    <x v="4"/>
    <x v="22"/>
    <x v="47"/>
    <x v="427"/>
    <x v="425"/>
    <n v="16"/>
    <n v="71"/>
    <n v="0.22539999999999999"/>
    <x v="7"/>
    <n v="41"/>
    <n v="0.14630000000000001"/>
    <n v="48"/>
    <n v="48"/>
    <n v="1"/>
    <n v="60"/>
    <n v="61"/>
    <n v="0.98360000000000003"/>
    <n v="59"/>
    <n v="79"/>
    <n v="0.74680000000000002"/>
    <n v="72"/>
    <n v="81"/>
    <n v="0.88890000000000002"/>
    <n v="208.39"/>
    <x v="3"/>
    <n v="8.68"/>
  </r>
  <r>
    <x v="2"/>
    <x v="4"/>
    <x v="5"/>
    <x v="5"/>
    <x v="428"/>
    <x v="426"/>
    <n v="10"/>
    <n v="46"/>
    <n v="0.21740000000000001"/>
    <x v="3"/>
    <n v="11"/>
    <n v="9.0899999999999995E-2"/>
    <n v="5"/>
    <n v="5"/>
    <n v="1"/>
    <n v="42"/>
    <n v="43"/>
    <n v="0.97670000000000001"/>
    <n v="8"/>
    <n v="8"/>
    <n v="1"/>
    <n v="49"/>
    <n v="64"/>
    <n v="0.76559999999999995"/>
    <n v="94.65"/>
    <x v="7"/>
    <n v="6.31"/>
  </r>
  <r>
    <x v="2"/>
    <x v="2"/>
    <x v="9"/>
    <x v="67"/>
    <x v="429"/>
    <x v="427"/>
    <n v="12"/>
    <n v="41"/>
    <n v="0.29270000000000002"/>
    <x v="0"/>
    <n v="9"/>
    <n v="0.55559999999999998"/>
    <n v="23"/>
    <n v="23"/>
    <n v="1"/>
    <n v="29"/>
    <n v="29"/>
    <n v="1"/>
    <n v="26"/>
    <n v="37"/>
    <n v="0.70269999999999999"/>
    <n v="35"/>
    <n v="37"/>
    <n v="0.94589999999999996"/>
    <n v="120.14"/>
    <x v="11"/>
    <n v="6.32"/>
  </r>
  <r>
    <x v="2"/>
    <x v="3"/>
    <x v="29"/>
    <x v="53"/>
    <x v="430"/>
    <x v="428"/>
    <n v="7"/>
    <n v="38"/>
    <n v="0.1842"/>
    <x v="2"/>
    <n v="6"/>
    <n v="0"/>
    <n v="5"/>
    <n v="6"/>
    <n v="0.83330000000000004"/>
    <n v="37"/>
    <n v="38"/>
    <n v="0.97370000000000001"/>
    <n v="9"/>
    <n v="9"/>
    <n v="1"/>
    <n v="39"/>
    <n v="60"/>
    <n v="0.65"/>
    <n v="103.46"/>
    <x v="20"/>
    <n v="6.09"/>
  </r>
  <r>
    <x v="2"/>
    <x v="4"/>
    <x v="5"/>
    <x v="55"/>
    <x v="431"/>
    <x v="429"/>
    <n v="1"/>
    <n v="24"/>
    <n v="4.1700000000000001E-2"/>
    <x v="1"/>
    <m/>
    <m/>
    <m/>
    <m/>
    <m/>
    <m/>
    <m/>
    <m/>
    <m/>
    <m/>
    <m/>
    <n v="29"/>
    <n v="31"/>
    <n v="0.9355"/>
    <n v="100.28"/>
    <x v="0"/>
    <n v="9.1199999999999992"/>
  </r>
  <r>
    <x v="2"/>
    <x v="3"/>
    <x v="25"/>
    <x v="40"/>
    <x v="432"/>
    <x v="430"/>
    <n v="9"/>
    <n v="44"/>
    <n v="0.20449999999999999"/>
    <x v="2"/>
    <n v="1"/>
    <n v="0"/>
    <n v="13"/>
    <n v="13"/>
    <n v="1"/>
    <n v="23"/>
    <n v="24"/>
    <n v="0.95830000000000004"/>
    <n v="10"/>
    <n v="14"/>
    <n v="0.71430000000000005"/>
    <n v="45"/>
    <n v="51"/>
    <n v="0.88239999999999996"/>
    <n v="98.59"/>
    <x v="7"/>
    <n v="6.57"/>
  </r>
  <r>
    <x v="2"/>
    <x v="3"/>
    <x v="29"/>
    <x v="53"/>
    <x v="433"/>
    <x v="431"/>
    <n v="14"/>
    <n v="53"/>
    <n v="0.26419999999999999"/>
    <x v="2"/>
    <n v="1"/>
    <n v="0"/>
    <n v="15"/>
    <n v="15"/>
    <n v="1"/>
    <n v="22"/>
    <n v="22"/>
    <n v="1"/>
    <n v="13"/>
    <n v="23"/>
    <n v="0.56520000000000004"/>
    <n v="53"/>
    <n v="60"/>
    <n v="0.88329999999999997"/>
    <n v="130.19999999999999"/>
    <x v="2"/>
    <n v="6.51"/>
  </r>
  <r>
    <x v="2"/>
    <x v="3"/>
    <x v="25"/>
    <x v="70"/>
    <x v="434"/>
    <x v="432"/>
    <n v="27"/>
    <n v="109"/>
    <n v="0.2477"/>
    <x v="2"/>
    <n v="1"/>
    <n v="0"/>
    <n v="8"/>
    <n v="8"/>
    <n v="1"/>
    <n v="63"/>
    <n v="63"/>
    <n v="1"/>
    <n v="5"/>
    <n v="11"/>
    <n v="0.45450000000000002"/>
    <n v="107"/>
    <n v="137"/>
    <n v="0.78100000000000003"/>
    <n v="138.06"/>
    <x v="3"/>
    <n v="5.75"/>
  </r>
  <r>
    <x v="2"/>
    <x v="0"/>
    <x v="21"/>
    <x v="31"/>
    <x v="435"/>
    <x v="433"/>
    <n v="9"/>
    <n v="17"/>
    <n v="0.52939999999999998"/>
    <x v="1"/>
    <m/>
    <m/>
    <n v="1"/>
    <n v="1"/>
    <n v="1"/>
    <m/>
    <m/>
    <m/>
    <n v="1"/>
    <n v="1"/>
    <n v="1"/>
    <n v="15"/>
    <n v="15"/>
    <n v="1"/>
    <n v="145.49"/>
    <x v="2"/>
    <n v="7.27"/>
  </r>
  <r>
    <x v="2"/>
    <x v="5"/>
    <x v="15"/>
    <x v="19"/>
    <x v="436"/>
    <x v="434"/>
    <n v="14"/>
    <n v="46"/>
    <n v="0.30430000000000001"/>
    <x v="7"/>
    <n v="21"/>
    <n v="0.28570000000000001"/>
    <n v="33"/>
    <n v="33"/>
    <n v="1"/>
    <n v="58"/>
    <n v="58"/>
    <n v="1"/>
    <n v="27"/>
    <n v="50"/>
    <n v="0.54"/>
    <n v="46"/>
    <n v="86"/>
    <n v="0.53490000000000004"/>
    <n v="90.7"/>
    <x v="3"/>
    <n v="3.78"/>
  </r>
  <r>
    <x v="2"/>
    <x v="0"/>
    <x v="28"/>
    <x v="44"/>
    <x v="437"/>
    <x v="435"/>
    <n v="26"/>
    <n v="108"/>
    <n v="0.2407"/>
    <x v="3"/>
    <n v="15"/>
    <n v="6.6699999999999995E-2"/>
    <n v="33"/>
    <n v="33"/>
    <n v="1"/>
    <n v="89"/>
    <n v="92"/>
    <n v="0.96740000000000004"/>
    <n v="20"/>
    <n v="50"/>
    <n v="0.4"/>
    <n v="104"/>
    <n v="113"/>
    <n v="0.9204"/>
    <n v="145.83000000000001"/>
    <x v="3"/>
    <n v="6.08"/>
  </r>
  <r>
    <x v="2"/>
    <x v="4"/>
    <x v="16"/>
    <x v="18"/>
    <x v="439"/>
    <x v="437"/>
    <n v="15"/>
    <n v="83"/>
    <n v="0.1807"/>
    <x v="6"/>
    <n v="8"/>
    <n v="0.25"/>
    <n v="13"/>
    <n v="13"/>
    <n v="1"/>
    <n v="27"/>
    <n v="27"/>
    <n v="1"/>
    <n v="9"/>
    <n v="15"/>
    <n v="0.6"/>
    <n v="88"/>
    <n v="118"/>
    <n v="0.74580000000000002"/>
    <n v="120.06"/>
    <x v="5"/>
    <n v="5.46"/>
  </r>
  <r>
    <x v="2"/>
    <x v="3"/>
    <x v="4"/>
    <x v="71"/>
    <x v="440"/>
    <x v="438"/>
    <n v="24"/>
    <n v="94"/>
    <n v="0.25530000000000003"/>
    <x v="0"/>
    <n v="21"/>
    <n v="0.23810000000000001"/>
    <n v="37"/>
    <n v="37"/>
    <n v="1"/>
    <n v="52"/>
    <n v="53"/>
    <n v="0.98109999999999997"/>
    <n v="29"/>
    <n v="52"/>
    <n v="0.55769999999999997"/>
    <n v="91"/>
    <n v="93"/>
    <n v="0.97850000000000004"/>
    <n v="163.44"/>
    <x v="5"/>
    <n v="7.43"/>
  </r>
  <r>
    <x v="2"/>
    <x v="3"/>
    <x v="26"/>
    <x v="62"/>
    <x v="441"/>
    <x v="439"/>
    <n v="9"/>
    <n v="80"/>
    <n v="0.1125"/>
    <x v="6"/>
    <n v="20"/>
    <n v="0.1"/>
    <n v="37"/>
    <n v="38"/>
    <n v="0.97370000000000001"/>
    <n v="57"/>
    <n v="60"/>
    <n v="0.95"/>
    <n v="34"/>
    <n v="52"/>
    <n v="0.65380000000000005"/>
    <n v="83"/>
    <n v="94"/>
    <n v="0.88300000000000001"/>
    <n v="143.46"/>
    <x v="6"/>
    <n v="6.24"/>
  </r>
  <r>
    <x v="2"/>
    <x v="0"/>
    <x v="3"/>
    <x v="29"/>
    <x v="442"/>
    <x v="440"/>
    <n v="1"/>
    <n v="1"/>
    <n v="1"/>
    <x v="1"/>
    <m/>
    <m/>
    <m/>
    <m/>
    <m/>
    <m/>
    <m/>
    <m/>
    <m/>
    <m/>
    <m/>
    <n v="1"/>
    <n v="1"/>
    <n v="1"/>
    <n v="236"/>
    <x v="4"/>
    <n v="11.24"/>
  </r>
  <r>
    <x v="2"/>
    <x v="4"/>
    <x v="22"/>
    <x v="33"/>
    <x v="444"/>
    <x v="442"/>
    <n v="18"/>
    <n v="108"/>
    <n v="0.16669999999999999"/>
    <x v="3"/>
    <n v="20"/>
    <n v="0.05"/>
    <n v="19"/>
    <n v="20"/>
    <n v="0.95"/>
    <n v="70"/>
    <n v="71"/>
    <n v="0.9859"/>
    <n v="22"/>
    <n v="27"/>
    <n v="0.81479999999999997"/>
    <n v="109"/>
    <n v="116"/>
    <n v="0.93969999999999998"/>
    <n v="152.76"/>
    <x v="3"/>
    <n v="6.37"/>
  </r>
  <r>
    <x v="2"/>
    <x v="3"/>
    <x v="29"/>
    <x v="53"/>
    <x v="445"/>
    <x v="443"/>
    <n v="3"/>
    <n v="56"/>
    <n v="5.3600000000000002E-2"/>
    <x v="3"/>
    <n v="5"/>
    <n v="0.2"/>
    <n v="19"/>
    <n v="19"/>
    <n v="1"/>
    <n v="58"/>
    <n v="62"/>
    <n v="0.9355"/>
    <n v="26"/>
    <n v="36"/>
    <n v="0.72219999999999995"/>
    <n v="58"/>
    <n v="79"/>
    <n v="0.73419999999999996"/>
    <n v="170.42"/>
    <x v="6"/>
    <n v="7.41"/>
  </r>
  <r>
    <x v="2"/>
    <x v="3"/>
    <x v="6"/>
    <x v="54"/>
    <x v="446"/>
    <x v="444"/>
    <n v="8"/>
    <n v="72"/>
    <n v="0.1111"/>
    <x v="2"/>
    <n v="2"/>
    <n v="0"/>
    <n v="7"/>
    <n v="7"/>
    <n v="1"/>
    <n v="61"/>
    <n v="61"/>
    <n v="1"/>
    <n v="6"/>
    <n v="7"/>
    <n v="0.85709999999999997"/>
    <n v="79"/>
    <n v="89"/>
    <n v="0.88759999999999994"/>
    <n v="183.01"/>
    <x v="6"/>
    <n v="7.96"/>
  </r>
  <r>
    <x v="2"/>
    <x v="4"/>
    <x v="8"/>
    <x v="8"/>
    <x v="447"/>
    <x v="445"/>
    <n v="8"/>
    <n v="95"/>
    <n v="8.4199999999999997E-2"/>
    <x v="9"/>
    <n v="39"/>
    <n v="0.2051"/>
    <n v="49"/>
    <n v="49"/>
    <n v="1"/>
    <n v="53"/>
    <n v="53"/>
    <n v="1"/>
    <n v="47"/>
    <n v="65"/>
    <n v="0.72309999999999997"/>
    <n v="96"/>
    <n v="113"/>
    <n v="0.84960000000000002"/>
    <n v="175.55"/>
    <x v="3"/>
    <n v="7.31"/>
  </r>
  <r>
    <x v="2"/>
    <x v="4"/>
    <x v="22"/>
    <x v="52"/>
    <x v="448"/>
    <x v="446"/>
    <n v="14"/>
    <n v="58"/>
    <n v="0.2414"/>
    <x v="18"/>
    <n v="73"/>
    <n v="0.24660000000000001"/>
    <n v="62"/>
    <n v="63"/>
    <n v="0.98409999999999997"/>
    <n v="44"/>
    <n v="44"/>
    <n v="1"/>
    <n v="51"/>
    <n v="67"/>
    <n v="0.76119999999999999"/>
    <n v="58"/>
    <n v="67"/>
    <n v="0.86570000000000003"/>
    <n v="130.28"/>
    <x v="11"/>
    <n v="6.86"/>
  </r>
  <r>
    <x v="2"/>
    <x v="0"/>
    <x v="0"/>
    <x v="0"/>
    <x v="449"/>
    <x v="447"/>
    <n v="1"/>
    <n v="3"/>
    <n v="0.33329999999999999"/>
    <x v="3"/>
    <n v="3"/>
    <n v="0.33329999999999999"/>
    <n v="1"/>
    <n v="1"/>
    <n v="1"/>
    <m/>
    <m/>
    <m/>
    <n v="1"/>
    <n v="1"/>
    <n v="1"/>
    <n v="2"/>
    <n v="3"/>
    <n v="0.66669999999999996"/>
    <n v="176.76"/>
    <x v="6"/>
    <n v="7.69"/>
  </r>
  <r>
    <x v="2"/>
    <x v="0"/>
    <x v="21"/>
    <x v="31"/>
    <x v="450"/>
    <x v="448"/>
    <m/>
    <m/>
    <m/>
    <x v="2"/>
    <n v="1"/>
    <n v="0"/>
    <m/>
    <m/>
    <m/>
    <m/>
    <m/>
    <m/>
    <m/>
    <m/>
    <m/>
    <m/>
    <m/>
    <m/>
    <n v="165.49"/>
    <x v="6"/>
    <n v="7.2"/>
  </r>
  <r>
    <x v="2"/>
    <x v="4"/>
    <x v="5"/>
    <x v="55"/>
    <x v="451"/>
    <x v="449"/>
    <n v="7"/>
    <n v="51"/>
    <n v="0.13730000000000001"/>
    <x v="2"/>
    <n v="4"/>
    <n v="0"/>
    <n v="5"/>
    <n v="5"/>
    <n v="1"/>
    <n v="34"/>
    <n v="35"/>
    <n v="0.97140000000000004"/>
    <n v="5"/>
    <n v="13"/>
    <n v="0.3846"/>
    <n v="52"/>
    <n v="76"/>
    <n v="0.68420000000000003"/>
    <n v="181.58"/>
    <x v="3"/>
    <n v="7.57"/>
  </r>
  <r>
    <x v="2"/>
    <x v="0"/>
    <x v="23"/>
    <x v="35"/>
    <x v="452"/>
    <x v="450"/>
    <m/>
    <m/>
    <m/>
    <x v="1"/>
    <m/>
    <m/>
    <m/>
    <m/>
    <m/>
    <m/>
    <m/>
    <m/>
    <n v="3"/>
    <n v="3"/>
    <n v="1"/>
    <m/>
    <m/>
    <m/>
    <m/>
    <x v="1"/>
    <m/>
  </r>
  <r>
    <x v="2"/>
    <x v="4"/>
    <x v="22"/>
    <x v="33"/>
    <x v="1158"/>
    <x v="1152"/>
    <n v="4"/>
    <n v="4"/>
    <n v="1"/>
    <x v="1"/>
    <m/>
    <m/>
    <m/>
    <m/>
    <m/>
    <m/>
    <m/>
    <m/>
    <m/>
    <m/>
    <m/>
    <m/>
    <m/>
    <m/>
    <m/>
    <x v="1"/>
    <m/>
  </r>
  <r>
    <x v="2"/>
    <x v="4"/>
    <x v="27"/>
    <x v="58"/>
    <x v="453"/>
    <x v="451"/>
    <n v="17"/>
    <n v="99"/>
    <n v="0.17169999999999999"/>
    <x v="3"/>
    <n v="8"/>
    <n v="0.125"/>
    <n v="14"/>
    <n v="14"/>
    <n v="1"/>
    <n v="31"/>
    <n v="31"/>
    <n v="1"/>
    <n v="13"/>
    <n v="19"/>
    <n v="0.68420000000000003"/>
    <n v="98"/>
    <n v="112"/>
    <n v="0.875"/>
    <n v="242.96"/>
    <x v="3"/>
    <n v="10.119999999999999"/>
  </r>
  <r>
    <x v="2"/>
    <x v="0"/>
    <x v="21"/>
    <x v="31"/>
    <x v="456"/>
    <x v="454"/>
    <m/>
    <m/>
    <m/>
    <x v="1"/>
    <m/>
    <m/>
    <m/>
    <m/>
    <m/>
    <m/>
    <m/>
    <m/>
    <m/>
    <m/>
    <m/>
    <m/>
    <m/>
    <m/>
    <n v="190.85"/>
    <x v="5"/>
    <n v="8.67"/>
  </r>
  <r>
    <x v="2"/>
    <x v="1"/>
    <x v="1"/>
    <x v="1"/>
    <x v="1219"/>
    <x v="1211"/>
    <n v="0"/>
    <n v="2"/>
    <n v="0"/>
    <x v="1"/>
    <m/>
    <m/>
    <m/>
    <m/>
    <m/>
    <m/>
    <m/>
    <m/>
    <m/>
    <m/>
    <m/>
    <m/>
    <m/>
    <m/>
    <m/>
    <x v="1"/>
    <m/>
  </r>
  <r>
    <x v="2"/>
    <x v="3"/>
    <x v="29"/>
    <x v="45"/>
    <x v="457"/>
    <x v="455"/>
    <n v="11"/>
    <n v="47"/>
    <n v="0.23400000000000001"/>
    <x v="1"/>
    <m/>
    <m/>
    <n v="7"/>
    <n v="7"/>
    <n v="1"/>
    <n v="31"/>
    <n v="34"/>
    <n v="0.91180000000000005"/>
    <n v="3"/>
    <n v="6"/>
    <n v="0.5"/>
    <n v="43"/>
    <n v="61"/>
    <n v="0.70489999999999997"/>
    <n v="97.66"/>
    <x v="11"/>
    <n v="5.14"/>
  </r>
  <r>
    <x v="2"/>
    <x v="3"/>
    <x v="24"/>
    <x v="68"/>
    <x v="458"/>
    <x v="456"/>
    <n v="1"/>
    <n v="10"/>
    <n v="0.1"/>
    <x v="1"/>
    <m/>
    <m/>
    <m/>
    <m/>
    <m/>
    <m/>
    <m/>
    <m/>
    <m/>
    <m/>
    <m/>
    <n v="9"/>
    <n v="16"/>
    <n v="0.5625"/>
    <m/>
    <x v="1"/>
    <m/>
  </r>
  <r>
    <x v="2"/>
    <x v="2"/>
    <x v="13"/>
    <x v="14"/>
    <x v="459"/>
    <x v="457"/>
    <n v="14"/>
    <n v="105"/>
    <n v="0.1333"/>
    <x v="1"/>
    <m/>
    <m/>
    <n v="1"/>
    <n v="1"/>
    <n v="1"/>
    <n v="112"/>
    <n v="121"/>
    <n v="0.92559999999999998"/>
    <n v="0"/>
    <n v="1"/>
    <n v="0"/>
    <n v="115"/>
    <n v="144"/>
    <n v="0.79859999999999998"/>
    <n v="129.58000000000001"/>
    <x v="3"/>
    <n v="5.4"/>
  </r>
  <r>
    <x v="2"/>
    <x v="4"/>
    <x v="30"/>
    <x v="49"/>
    <x v="460"/>
    <x v="458"/>
    <n v="10"/>
    <n v="72"/>
    <n v="0.1389"/>
    <x v="4"/>
    <n v="40"/>
    <n v="0.22500000000000001"/>
    <n v="44"/>
    <n v="44"/>
    <n v="1"/>
    <n v="58"/>
    <n v="61"/>
    <n v="0.95079999999999998"/>
    <n v="66"/>
    <n v="77"/>
    <n v="0.85709999999999997"/>
    <n v="75"/>
    <n v="82"/>
    <n v="0.91459999999999997"/>
    <n v="172.59"/>
    <x v="3"/>
    <n v="7.19"/>
  </r>
  <r>
    <x v="2"/>
    <x v="3"/>
    <x v="25"/>
    <x v="70"/>
    <x v="462"/>
    <x v="460"/>
    <n v="12"/>
    <n v="69"/>
    <n v="0.1739"/>
    <x v="2"/>
    <n v="1"/>
    <n v="0"/>
    <n v="19"/>
    <n v="20"/>
    <n v="0.95"/>
    <n v="45"/>
    <n v="46"/>
    <n v="0.97829999999999995"/>
    <n v="23"/>
    <n v="38"/>
    <n v="0.60529999999999995"/>
    <n v="70"/>
    <n v="78"/>
    <n v="0.89739999999999998"/>
    <n v="114.2"/>
    <x v="2"/>
    <n v="5.71"/>
  </r>
  <r>
    <x v="2"/>
    <x v="2"/>
    <x v="12"/>
    <x v="69"/>
    <x v="463"/>
    <x v="461"/>
    <n v="4"/>
    <n v="37"/>
    <n v="0.1081"/>
    <x v="3"/>
    <n v="6"/>
    <n v="0.16669999999999999"/>
    <n v="16"/>
    <n v="18"/>
    <n v="0.88890000000000002"/>
    <n v="35"/>
    <n v="40"/>
    <n v="0.875"/>
    <n v="15"/>
    <n v="26"/>
    <n v="0.57689999999999997"/>
    <n v="37"/>
    <n v="68"/>
    <n v="0.54410000000000003"/>
    <n v="139.01"/>
    <x v="6"/>
    <n v="6.04"/>
  </r>
  <r>
    <x v="2"/>
    <x v="0"/>
    <x v="0"/>
    <x v="0"/>
    <x v="464"/>
    <x v="462"/>
    <n v="1"/>
    <n v="16"/>
    <n v="6.25E-2"/>
    <x v="2"/>
    <n v="4"/>
    <n v="0"/>
    <n v="6"/>
    <n v="6"/>
    <n v="1"/>
    <m/>
    <m/>
    <m/>
    <n v="6"/>
    <n v="9"/>
    <n v="0.66669999999999996"/>
    <n v="21"/>
    <n v="21"/>
    <n v="1"/>
    <n v="191.15"/>
    <x v="5"/>
    <n v="8.69"/>
  </r>
  <r>
    <x v="2"/>
    <x v="3"/>
    <x v="24"/>
    <x v="59"/>
    <x v="465"/>
    <x v="463"/>
    <n v="13"/>
    <n v="51"/>
    <n v="0.25490000000000002"/>
    <x v="3"/>
    <n v="2"/>
    <n v="0.5"/>
    <n v="29"/>
    <n v="29"/>
    <n v="1"/>
    <n v="45"/>
    <n v="47"/>
    <n v="0.95740000000000003"/>
    <n v="37"/>
    <n v="48"/>
    <n v="0.77080000000000004"/>
    <n v="59"/>
    <n v="67"/>
    <n v="0.88060000000000005"/>
    <n v="118.23"/>
    <x v="11"/>
    <n v="6.22"/>
  </r>
  <r>
    <x v="2"/>
    <x v="3"/>
    <x v="26"/>
    <x v="62"/>
    <x v="466"/>
    <x v="464"/>
    <n v="12"/>
    <n v="75"/>
    <n v="0.16"/>
    <x v="2"/>
    <n v="13"/>
    <n v="0"/>
    <n v="31"/>
    <n v="31"/>
    <n v="1"/>
    <n v="41"/>
    <n v="42"/>
    <n v="0.97619999999999996"/>
    <n v="30"/>
    <n v="47"/>
    <n v="0.63829999999999998"/>
    <n v="72"/>
    <n v="86"/>
    <n v="0.83720000000000006"/>
    <n v="135.1"/>
    <x v="11"/>
    <n v="7.11"/>
  </r>
  <r>
    <x v="2"/>
    <x v="2"/>
    <x v="12"/>
    <x v="60"/>
    <x v="467"/>
    <x v="465"/>
    <n v="13"/>
    <n v="70"/>
    <n v="0.1857"/>
    <x v="3"/>
    <n v="10"/>
    <n v="0.1"/>
    <n v="9"/>
    <n v="10"/>
    <n v="0.9"/>
    <n v="38"/>
    <n v="42"/>
    <n v="0.90480000000000005"/>
    <n v="16"/>
    <n v="19"/>
    <n v="0.84209999999999996"/>
    <n v="68"/>
    <n v="75"/>
    <n v="0.90669999999999995"/>
    <n v="105.86"/>
    <x v="7"/>
    <n v="7.06"/>
  </r>
  <r>
    <x v="2"/>
    <x v="4"/>
    <x v="16"/>
    <x v="18"/>
    <x v="468"/>
    <x v="466"/>
    <m/>
    <m/>
    <m/>
    <x v="2"/>
    <n v="1"/>
    <n v="0"/>
    <m/>
    <m/>
    <m/>
    <m/>
    <m/>
    <m/>
    <m/>
    <m/>
    <m/>
    <m/>
    <m/>
    <m/>
    <m/>
    <x v="1"/>
    <m/>
  </r>
  <r>
    <x v="2"/>
    <x v="4"/>
    <x v="22"/>
    <x v="52"/>
    <x v="470"/>
    <x v="468"/>
    <n v="4"/>
    <n v="52"/>
    <n v="7.6899999999999996E-2"/>
    <x v="0"/>
    <n v="10"/>
    <n v="0.5"/>
    <n v="25"/>
    <n v="25"/>
    <n v="1"/>
    <n v="48"/>
    <n v="48"/>
    <n v="1"/>
    <n v="23"/>
    <n v="30"/>
    <n v="0.76670000000000005"/>
    <n v="56"/>
    <n v="62"/>
    <n v="0.9032"/>
    <n v="98.39"/>
    <x v="23"/>
    <n v="7.03"/>
  </r>
  <r>
    <x v="2"/>
    <x v="0"/>
    <x v="28"/>
    <x v="44"/>
    <x v="471"/>
    <x v="469"/>
    <n v="7"/>
    <n v="20"/>
    <n v="0.35"/>
    <x v="9"/>
    <n v="23"/>
    <n v="0.3478"/>
    <m/>
    <m/>
    <m/>
    <n v="14"/>
    <n v="16"/>
    <n v="0.875"/>
    <m/>
    <m/>
    <m/>
    <n v="15"/>
    <n v="15"/>
    <n v="1"/>
    <n v="16.899999999999999"/>
    <x v="22"/>
    <n v="8.4499999999999993"/>
  </r>
  <r>
    <x v="2"/>
    <x v="2"/>
    <x v="2"/>
    <x v="12"/>
    <x v="472"/>
    <x v="470"/>
    <n v="0"/>
    <n v="2"/>
    <n v="0"/>
    <x v="1"/>
    <m/>
    <m/>
    <m/>
    <m/>
    <m/>
    <n v="1"/>
    <n v="2"/>
    <n v="0.5"/>
    <m/>
    <m/>
    <m/>
    <n v="2"/>
    <n v="3"/>
    <n v="0.66669999999999996"/>
    <n v="18.45"/>
    <x v="22"/>
    <n v="9.23"/>
  </r>
  <r>
    <x v="2"/>
    <x v="2"/>
    <x v="18"/>
    <x v="23"/>
    <x v="473"/>
    <x v="471"/>
    <n v="40"/>
    <n v="86"/>
    <n v="0.46510000000000001"/>
    <x v="9"/>
    <n v="19"/>
    <n v="0.42109999999999997"/>
    <n v="57"/>
    <n v="58"/>
    <n v="0.98280000000000001"/>
    <n v="79"/>
    <n v="81"/>
    <n v="0.97529999999999994"/>
    <n v="30"/>
    <n v="98"/>
    <n v="0.30609999999999998"/>
    <n v="74"/>
    <n v="94"/>
    <n v="0.78720000000000001"/>
    <n v="128.03"/>
    <x v="9"/>
    <n v="5.12"/>
  </r>
  <r>
    <x v="2"/>
    <x v="2"/>
    <x v="18"/>
    <x v="23"/>
    <x v="474"/>
    <x v="472"/>
    <n v="10"/>
    <n v="56"/>
    <n v="0.17860000000000001"/>
    <x v="5"/>
    <n v="12"/>
    <n v="0.25"/>
    <n v="47"/>
    <n v="48"/>
    <n v="0.97919999999999996"/>
    <n v="61"/>
    <n v="62"/>
    <n v="0.9839"/>
    <n v="50"/>
    <n v="92"/>
    <n v="0.54349999999999998"/>
    <n v="62"/>
    <n v="76"/>
    <n v="0.81579999999999997"/>
    <n v="141.30000000000001"/>
    <x v="9"/>
    <n v="5.65"/>
  </r>
  <r>
    <x v="2"/>
    <x v="2"/>
    <x v="12"/>
    <x v="69"/>
    <x v="475"/>
    <x v="473"/>
    <n v="0"/>
    <n v="23"/>
    <n v="0"/>
    <x v="1"/>
    <m/>
    <m/>
    <n v="8"/>
    <n v="11"/>
    <n v="0.72729999999999995"/>
    <n v="9"/>
    <n v="12"/>
    <n v="0.75"/>
    <n v="7"/>
    <n v="13"/>
    <n v="0.53849999999999998"/>
    <n v="24"/>
    <n v="25"/>
    <n v="0.96"/>
    <n v="140.13999999999999"/>
    <x v="6"/>
    <n v="6.09"/>
  </r>
  <r>
    <x v="2"/>
    <x v="5"/>
    <x v="15"/>
    <x v="17"/>
    <x v="476"/>
    <x v="474"/>
    <n v="17"/>
    <n v="77"/>
    <n v="0.2208"/>
    <x v="8"/>
    <n v="22"/>
    <n v="0.18179999999999999"/>
    <n v="28"/>
    <n v="29"/>
    <n v="0.96550000000000002"/>
    <n v="69"/>
    <n v="69"/>
    <n v="1"/>
    <n v="26"/>
    <n v="54"/>
    <n v="0.48149999999999998"/>
    <n v="76"/>
    <n v="100"/>
    <n v="0.76"/>
    <n v="122.34"/>
    <x v="9"/>
    <n v="4.8899999999999997"/>
  </r>
  <r>
    <x v="2"/>
    <x v="2"/>
    <x v="11"/>
    <x v="25"/>
    <x v="477"/>
    <x v="475"/>
    <n v="22"/>
    <n v="77"/>
    <n v="0.28570000000000001"/>
    <x v="3"/>
    <n v="17"/>
    <n v="5.8799999999999998E-2"/>
    <n v="25"/>
    <n v="26"/>
    <n v="0.96150000000000002"/>
    <n v="68"/>
    <n v="72"/>
    <n v="0.94440000000000002"/>
    <n v="19"/>
    <n v="40"/>
    <n v="0.47499999999999998"/>
    <n v="85"/>
    <n v="95"/>
    <n v="0.89470000000000005"/>
    <n v="122.17"/>
    <x v="2"/>
    <n v="6.11"/>
  </r>
  <r>
    <x v="2"/>
    <x v="2"/>
    <x v="13"/>
    <x v="14"/>
    <x v="478"/>
    <x v="476"/>
    <n v="27"/>
    <n v="61"/>
    <n v="0.44259999999999999"/>
    <x v="6"/>
    <n v="12"/>
    <n v="0.16669999999999999"/>
    <n v="38"/>
    <n v="38"/>
    <n v="1"/>
    <n v="71"/>
    <n v="73"/>
    <n v="0.97260000000000002"/>
    <n v="39"/>
    <n v="62"/>
    <n v="0.629"/>
    <n v="58"/>
    <n v="78"/>
    <n v="0.74360000000000004"/>
    <n v="117.94"/>
    <x v="3"/>
    <n v="4.91"/>
  </r>
  <r>
    <x v="2"/>
    <x v="0"/>
    <x v="14"/>
    <x v="16"/>
    <x v="479"/>
    <x v="477"/>
    <m/>
    <m/>
    <m/>
    <x v="1"/>
    <m/>
    <m/>
    <m/>
    <m/>
    <m/>
    <m/>
    <m/>
    <m/>
    <n v="27"/>
    <n v="27"/>
    <n v="1"/>
    <m/>
    <m/>
    <m/>
    <m/>
    <x v="1"/>
    <m/>
  </r>
  <r>
    <x v="2"/>
    <x v="4"/>
    <x v="27"/>
    <x v="58"/>
    <x v="480"/>
    <x v="478"/>
    <n v="13"/>
    <n v="74"/>
    <n v="0.1757"/>
    <x v="3"/>
    <n v="5"/>
    <n v="0.2"/>
    <n v="10"/>
    <n v="10"/>
    <n v="1"/>
    <n v="21"/>
    <n v="21"/>
    <n v="1"/>
    <n v="9"/>
    <n v="12"/>
    <n v="0.75"/>
    <n v="70"/>
    <n v="94"/>
    <n v="0.74470000000000003"/>
    <n v="186.65"/>
    <x v="3"/>
    <n v="7.78"/>
  </r>
  <r>
    <x v="2"/>
    <x v="3"/>
    <x v="6"/>
    <x v="64"/>
    <x v="481"/>
    <x v="479"/>
    <n v="13"/>
    <n v="55"/>
    <n v="0.2364"/>
    <x v="3"/>
    <n v="2"/>
    <n v="0.5"/>
    <n v="9"/>
    <n v="10"/>
    <n v="0.9"/>
    <n v="36"/>
    <n v="38"/>
    <n v="0.94740000000000002"/>
    <n v="4"/>
    <n v="16"/>
    <n v="0.25"/>
    <n v="56"/>
    <n v="68"/>
    <n v="0.82350000000000001"/>
    <n v="117.32"/>
    <x v="20"/>
    <n v="6.9"/>
  </r>
  <r>
    <x v="2"/>
    <x v="0"/>
    <x v="14"/>
    <x v="63"/>
    <x v="482"/>
    <x v="480"/>
    <n v="33"/>
    <n v="84"/>
    <n v="0.39290000000000003"/>
    <x v="8"/>
    <n v="26"/>
    <n v="0.15379999999999999"/>
    <n v="38"/>
    <n v="41"/>
    <n v="0.92679999999999996"/>
    <n v="62"/>
    <n v="69"/>
    <n v="0.89859999999999995"/>
    <n v="43"/>
    <n v="69"/>
    <n v="0.62319999999999998"/>
    <n v="83"/>
    <n v="86"/>
    <n v="0.96509999999999996"/>
    <n v="154.31"/>
    <x v="5"/>
    <n v="7.01"/>
  </r>
  <r>
    <x v="2"/>
    <x v="4"/>
    <x v="5"/>
    <x v="55"/>
    <x v="483"/>
    <x v="481"/>
    <n v="27"/>
    <n v="116"/>
    <n v="0.23280000000000001"/>
    <x v="6"/>
    <n v="3"/>
    <n v="0.66669999999999996"/>
    <n v="8"/>
    <n v="9"/>
    <n v="0.88890000000000002"/>
    <n v="68"/>
    <n v="68"/>
    <n v="1"/>
    <n v="8"/>
    <n v="11"/>
    <n v="0.72729999999999995"/>
    <n v="114"/>
    <n v="136"/>
    <n v="0.83819999999999995"/>
    <n v="142.47999999999999"/>
    <x v="4"/>
    <n v="6.78"/>
  </r>
  <r>
    <x v="2"/>
    <x v="2"/>
    <x v="2"/>
    <x v="2"/>
    <x v="484"/>
    <x v="482"/>
    <n v="16"/>
    <n v="70"/>
    <n v="0.2286"/>
    <x v="10"/>
    <n v="23"/>
    <n v="0.30430000000000001"/>
    <n v="23"/>
    <n v="26"/>
    <n v="0.88460000000000005"/>
    <n v="46"/>
    <n v="49"/>
    <n v="0.93879999999999997"/>
    <n v="26"/>
    <n v="34"/>
    <n v="0.76470000000000005"/>
    <n v="66"/>
    <n v="71"/>
    <n v="0.92959999999999998"/>
    <n v="145.15"/>
    <x v="6"/>
    <n v="6.31"/>
  </r>
  <r>
    <x v="2"/>
    <x v="1"/>
    <x v="1"/>
    <x v="1"/>
    <x v="1220"/>
    <x v="1212"/>
    <n v="0"/>
    <n v="1"/>
    <n v="0"/>
    <x v="1"/>
    <m/>
    <m/>
    <m/>
    <m/>
    <m/>
    <m/>
    <m/>
    <m/>
    <m/>
    <m/>
    <m/>
    <m/>
    <m/>
    <m/>
    <m/>
    <x v="1"/>
    <m/>
  </r>
  <r>
    <x v="2"/>
    <x v="2"/>
    <x v="13"/>
    <x v="14"/>
    <x v="485"/>
    <x v="483"/>
    <n v="12"/>
    <n v="65"/>
    <n v="0.18459999999999999"/>
    <x v="0"/>
    <n v="12"/>
    <n v="0.41670000000000001"/>
    <n v="50"/>
    <n v="51"/>
    <n v="0.98040000000000005"/>
    <n v="72"/>
    <n v="74"/>
    <n v="0.97299999999999998"/>
    <n v="54"/>
    <n v="89"/>
    <n v="0.60670000000000002"/>
    <n v="68"/>
    <n v="95"/>
    <n v="0.71579999999999999"/>
    <n v="168"/>
    <x v="9"/>
    <n v="6.72"/>
  </r>
  <r>
    <x v="2"/>
    <x v="0"/>
    <x v="14"/>
    <x v="16"/>
    <x v="487"/>
    <x v="485"/>
    <n v="43"/>
    <n v="90"/>
    <n v="0.4778"/>
    <x v="0"/>
    <n v="17"/>
    <n v="0.29409999999999997"/>
    <n v="25"/>
    <n v="26"/>
    <n v="0.96150000000000002"/>
    <n v="66"/>
    <n v="73"/>
    <n v="0.90410000000000001"/>
    <n v="21"/>
    <n v="43"/>
    <n v="0.4884"/>
    <n v="70"/>
    <n v="84"/>
    <n v="0.83330000000000004"/>
    <n v="108.87"/>
    <x v="11"/>
    <n v="5.73"/>
  </r>
  <r>
    <x v="2"/>
    <x v="2"/>
    <x v="7"/>
    <x v="7"/>
    <x v="1221"/>
    <x v="1213"/>
    <n v="0"/>
    <n v="2"/>
    <n v="0"/>
    <x v="1"/>
    <m/>
    <m/>
    <m/>
    <m/>
    <m/>
    <m/>
    <m/>
    <m/>
    <m/>
    <m/>
    <m/>
    <n v="2"/>
    <n v="2"/>
    <n v="1"/>
    <m/>
    <x v="1"/>
    <m/>
  </r>
  <r>
    <x v="2"/>
    <x v="2"/>
    <x v="13"/>
    <x v="14"/>
    <x v="489"/>
    <x v="487"/>
    <n v="19"/>
    <n v="86"/>
    <n v="0.22090000000000001"/>
    <x v="7"/>
    <n v="20"/>
    <n v="0.3"/>
    <n v="41"/>
    <n v="41"/>
    <n v="1"/>
    <n v="98"/>
    <n v="102"/>
    <n v="0.96079999999999999"/>
    <n v="27"/>
    <n v="60"/>
    <n v="0.45"/>
    <n v="83"/>
    <n v="114"/>
    <n v="0.72809999999999997"/>
    <n v="132.22999999999999"/>
    <x v="3"/>
    <n v="5.51"/>
  </r>
  <r>
    <x v="2"/>
    <x v="2"/>
    <x v="12"/>
    <x v="13"/>
    <x v="490"/>
    <x v="488"/>
    <n v="10"/>
    <n v="54"/>
    <n v="0.1852"/>
    <x v="3"/>
    <n v="16"/>
    <n v="6.25E-2"/>
    <n v="18"/>
    <n v="19"/>
    <n v="0.94740000000000002"/>
    <n v="41"/>
    <n v="44"/>
    <n v="0.93179999999999996"/>
    <n v="17"/>
    <n v="29"/>
    <n v="0.58620000000000005"/>
    <n v="56"/>
    <n v="56"/>
    <n v="1"/>
    <n v="162.76"/>
    <x v="3"/>
    <n v="6.78"/>
  </r>
  <r>
    <x v="2"/>
    <x v="1"/>
    <x v="1"/>
    <x v="1"/>
    <x v="491"/>
    <x v="489"/>
    <n v="0"/>
    <n v="20"/>
    <n v="0"/>
    <x v="1"/>
    <m/>
    <m/>
    <m/>
    <m/>
    <m/>
    <m/>
    <m/>
    <m/>
    <m/>
    <m/>
    <m/>
    <m/>
    <m/>
    <m/>
    <m/>
    <x v="1"/>
    <m/>
  </r>
  <r>
    <x v="2"/>
    <x v="4"/>
    <x v="5"/>
    <x v="5"/>
    <x v="492"/>
    <x v="490"/>
    <n v="22"/>
    <n v="118"/>
    <n v="0.18640000000000001"/>
    <x v="2"/>
    <n v="3"/>
    <n v="0"/>
    <n v="9"/>
    <n v="9"/>
    <n v="1"/>
    <n v="99"/>
    <n v="101"/>
    <n v="0.98019999999999996"/>
    <n v="8"/>
    <n v="9"/>
    <n v="0.88890000000000002"/>
    <n v="129"/>
    <n v="134"/>
    <n v="0.9627"/>
    <n v="175.92"/>
    <x v="6"/>
    <n v="7.65"/>
  </r>
  <r>
    <x v="2"/>
    <x v="4"/>
    <x v="22"/>
    <x v="33"/>
    <x v="493"/>
    <x v="491"/>
    <n v="3"/>
    <n v="30"/>
    <n v="0.1"/>
    <x v="6"/>
    <n v="17"/>
    <n v="0.1176"/>
    <n v="25"/>
    <n v="25"/>
    <n v="1"/>
    <n v="26"/>
    <n v="26"/>
    <n v="1"/>
    <n v="27"/>
    <n v="36"/>
    <n v="0.75"/>
    <n v="33"/>
    <n v="37"/>
    <n v="0.89190000000000003"/>
    <n v="83.46"/>
    <x v="0"/>
    <n v="7.59"/>
  </r>
  <r>
    <x v="2"/>
    <x v="3"/>
    <x v="19"/>
    <x v="34"/>
    <x v="494"/>
    <x v="492"/>
    <n v="29"/>
    <n v="107"/>
    <n v="0.27100000000000002"/>
    <x v="0"/>
    <n v="13"/>
    <n v="0.3846"/>
    <n v="26"/>
    <n v="28"/>
    <n v="0.92859999999999998"/>
    <n v="51"/>
    <n v="51"/>
    <n v="1"/>
    <n v="23"/>
    <n v="35"/>
    <n v="0.65710000000000002"/>
    <n v="100"/>
    <n v="144"/>
    <n v="0.69440000000000002"/>
    <n v="185.24"/>
    <x v="6"/>
    <n v="8.0500000000000007"/>
  </r>
  <r>
    <x v="2"/>
    <x v="2"/>
    <x v="18"/>
    <x v="23"/>
    <x v="495"/>
    <x v="493"/>
    <n v="18"/>
    <n v="58"/>
    <n v="0.31030000000000002"/>
    <x v="6"/>
    <n v="14"/>
    <n v="0.1429"/>
    <n v="27"/>
    <n v="28"/>
    <n v="0.96430000000000005"/>
    <n v="53"/>
    <n v="56"/>
    <n v="0.94640000000000002"/>
    <n v="20"/>
    <n v="45"/>
    <n v="0.44440000000000002"/>
    <n v="60"/>
    <n v="72"/>
    <n v="0.83330000000000004"/>
    <n v="136.03"/>
    <x v="3"/>
    <n v="5.67"/>
  </r>
  <r>
    <x v="2"/>
    <x v="2"/>
    <x v="10"/>
    <x v="10"/>
    <x v="1222"/>
    <x v="1214"/>
    <m/>
    <m/>
    <m/>
    <x v="1"/>
    <m/>
    <m/>
    <m/>
    <m/>
    <m/>
    <m/>
    <m/>
    <m/>
    <n v="54"/>
    <n v="54"/>
    <n v="1"/>
    <m/>
    <m/>
    <m/>
    <m/>
    <x v="1"/>
    <m/>
  </r>
  <r>
    <x v="2"/>
    <x v="2"/>
    <x v="9"/>
    <x v="66"/>
    <x v="497"/>
    <x v="495"/>
    <n v="5"/>
    <n v="30"/>
    <n v="0.16669999999999999"/>
    <x v="3"/>
    <n v="12"/>
    <n v="8.3299999999999999E-2"/>
    <n v="12"/>
    <n v="12"/>
    <n v="1"/>
    <n v="11"/>
    <n v="11"/>
    <n v="1"/>
    <n v="15"/>
    <n v="18"/>
    <n v="0.83330000000000004"/>
    <n v="30"/>
    <n v="30"/>
    <n v="1"/>
    <n v="189.92"/>
    <x v="2"/>
    <n v="9.5"/>
  </r>
  <r>
    <x v="2"/>
    <x v="3"/>
    <x v="24"/>
    <x v="59"/>
    <x v="499"/>
    <x v="497"/>
    <n v="19"/>
    <n v="73"/>
    <n v="0.26029999999999998"/>
    <x v="6"/>
    <n v="33"/>
    <n v="6.0600000000000001E-2"/>
    <n v="44"/>
    <n v="44"/>
    <n v="1"/>
    <n v="58"/>
    <n v="60"/>
    <n v="0.9667"/>
    <n v="62"/>
    <n v="79"/>
    <n v="0.78480000000000005"/>
    <n v="73"/>
    <n v="93"/>
    <n v="0.78490000000000004"/>
    <n v="164.45"/>
    <x v="6"/>
    <n v="7.15"/>
  </r>
  <r>
    <x v="2"/>
    <x v="3"/>
    <x v="4"/>
    <x v="4"/>
    <x v="500"/>
    <x v="498"/>
    <n v="9"/>
    <n v="58"/>
    <n v="0.1552"/>
    <x v="6"/>
    <n v="8"/>
    <n v="0.25"/>
    <n v="19"/>
    <n v="19"/>
    <n v="1"/>
    <n v="32"/>
    <n v="32"/>
    <n v="1"/>
    <n v="11"/>
    <n v="30"/>
    <n v="0.36670000000000003"/>
    <n v="57"/>
    <n v="64"/>
    <n v="0.89059999999999995"/>
    <n v="139.30000000000001"/>
    <x v="5"/>
    <n v="6.33"/>
  </r>
  <r>
    <x v="2"/>
    <x v="6"/>
    <x v="17"/>
    <x v="32"/>
    <x v="501"/>
    <x v="499"/>
    <n v="7"/>
    <n v="34"/>
    <n v="0.2059"/>
    <x v="1"/>
    <m/>
    <m/>
    <n v="53"/>
    <n v="54"/>
    <n v="0.98150000000000004"/>
    <n v="33"/>
    <n v="34"/>
    <n v="0.97060000000000002"/>
    <n v="48"/>
    <n v="69"/>
    <n v="0.69569999999999999"/>
    <n v="36"/>
    <n v="38"/>
    <n v="0.94740000000000002"/>
    <n v="106.85"/>
    <x v="20"/>
    <n v="6.29"/>
  </r>
  <r>
    <x v="2"/>
    <x v="2"/>
    <x v="11"/>
    <x v="20"/>
    <x v="502"/>
    <x v="500"/>
    <n v="33"/>
    <n v="73"/>
    <n v="0.4521"/>
    <x v="6"/>
    <n v="19"/>
    <n v="0.1053"/>
    <n v="41"/>
    <n v="44"/>
    <n v="0.93179999999999996"/>
    <n v="69"/>
    <n v="73"/>
    <n v="0.94520000000000004"/>
    <n v="29"/>
    <n v="80"/>
    <n v="0.36249999999999999"/>
    <n v="81"/>
    <n v="83"/>
    <n v="0.97589999999999999"/>
    <n v="128.9"/>
    <x v="9"/>
    <n v="5.16"/>
  </r>
  <r>
    <x v="2"/>
    <x v="2"/>
    <x v="7"/>
    <x v="27"/>
    <x v="503"/>
    <x v="501"/>
    <n v="46"/>
    <n v="137"/>
    <n v="0.33579999999999999"/>
    <x v="5"/>
    <n v="29"/>
    <n v="0.10340000000000001"/>
    <n v="27"/>
    <n v="28"/>
    <n v="0.96430000000000005"/>
    <n v="127"/>
    <n v="137"/>
    <n v="0.92700000000000005"/>
    <n v="13"/>
    <n v="43"/>
    <n v="0.30230000000000001"/>
    <n v="139"/>
    <n v="169"/>
    <n v="0.82250000000000001"/>
    <n v="173.66"/>
    <x v="3"/>
    <n v="7.24"/>
  </r>
  <r>
    <x v="2"/>
    <x v="0"/>
    <x v="21"/>
    <x v="31"/>
    <x v="504"/>
    <x v="502"/>
    <m/>
    <m/>
    <m/>
    <x v="1"/>
    <m/>
    <m/>
    <m/>
    <m/>
    <m/>
    <m/>
    <m/>
    <m/>
    <m/>
    <m/>
    <m/>
    <m/>
    <m/>
    <m/>
    <n v="185.21"/>
    <x v="6"/>
    <n v="8.0500000000000007"/>
  </r>
  <r>
    <x v="2"/>
    <x v="0"/>
    <x v="14"/>
    <x v="72"/>
    <x v="505"/>
    <x v="503"/>
    <n v="9"/>
    <n v="9"/>
    <n v="1"/>
    <x v="0"/>
    <n v="13"/>
    <n v="0.3846"/>
    <m/>
    <m/>
    <m/>
    <m/>
    <m/>
    <m/>
    <m/>
    <m/>
    <m/>
    <m/>
    <m/>
    <m/>
    <m/>
    <x v="1"/>
    <m/>
  </r>
  <r>
    <x v="2"/>
    <x v="2"/>
    <x v="10"/>
    <x v="21"/>
    <x v="506"/>
    <x v="504"/>
    <n v="6"/>
    <n v="22"/>
    <n v="0.2727"/>
    <x v="1"/>
    <m/>
    <m/>
    <m/>
    <m/>
    <m/>
    <n v="2"/>
    <n v="2"/>
    <n v="1"/>
    <n v="0"/>
    <n v="1"/>
    <n v="0"/>
    <n v="21"/>
    <n v="26"/>
    <n v="0.80769999999999997"/>
    <n v="146.9"/>
    <x v="3"/>
    <n v="6.12"/>
  </r>
  <r>
    <x v="2"/>
    <x v="2"/>
    <x v="11"/>
    <x v="20"/>
    <x v="508"/>
    <x v="506"/>
    <n v="14"/>
    <n v="77"/>
    <n v="0.18179999999999999"/>
    <x v="5"/>
    <n v="24"/>
    <n v="0.125"/>
    <n v="65"/>
    <n v="66"/>
    <n v="0.98480000000000001"/>
    <n v="65"/>
    <n v="67"/>
    <n v="0.97009999999999996"/>
    <n v="35"/>
    <n v="114"/>
    <n v="0.307"/>
    <n v="82"/>
    <n v="97"/>
    <n v="0.84540000000000004"/>
    <n v="140.34"/>
    <x v="15"/>
    <n v="5.4"/>
  </r>
  <r>
    <x v="2"/>
    <x v="3"/>
    <x v="4"/>
    <x v="4"/>
    <x v="509"/>
    <x v="507"/>
    <n v="8"/>
    <n v="83"/>
    <n v="9.64E-2"/>
    <x v="1"/>
    <m/>
    <m/>
    <n v="33"/>
    <n v="33"/>
    <n v="1"/>
    <n v="75"/>
    <n v="75"/>
    <n v="1"/>
    <n v="40"/>
    <n v="61"/>
    <n v="0.65569999999999995"/>
    <n v="88"/>
    <n v="104"/>
    <n v="0.84619999999999995"/>
    <n v="160.56"/>
    <x v="6"/>
    <n v="6.98"/>
  </r>
  <r>
    <x v="2"/>
    <x v="1"/>
    <x v="1"/>
    <x v="1"/>
    <x v="1223"/>
    <x v="1215"/>
    <n v="0"/>
    <n v="1"/>
    <n v="0"/>
    <x v="1"/>
    <m/>
    <m/>
    <m/>
    <m/>
    <m/>
    <m/>
    <m/>
    <m/>
    <m/>
    <m/>
    <m/>
    <m/>
    <m/>
    <m/>
    <m/>
    <x v="1"/>
    <m/>
  </r>
  <r>
    <x v="2"/>
    <x v="5"/>
    <x v="15"/>
    <x v="48"/>
    <x v="510"/>
    <x v="508"/>
    <n v="18"/>
    <n v="47"/>
    <n v="0.38300000000000001"/>
    <x v="5"/>
    <n v="19"/>
    <n v="0.15790000000000001"/>
    <n v="45"/>
    <n v="47"/>
    <n v="0.95740000000000003"/>
    <n v="46"/>
    <n v="48"/>
    <n v="0.95830000000000004"/>
    <n v="64"/>
    <n v="84"/>
    <n v="0.76190000000000002"/>
    <n v="43"/>
    <n v="60"/>
    <n v="0.7167"/>
    <n v="135.01"/>
    <x v="3"/>
    <n v="5.63"/>
  </r>
  <r>
    <x v="2"/>
    <x v="0"/>
    <x v="14"/>
    <x v="63"/>
    <x v="511"/>
    <x v="509"/>
    <n v="24"/>
    <n v="57"/>
    <n v="0.42109999999999997"/>
    <x v="6"/>
    <n v="18"/>
    <n v="0.1111"/>
    <n v="14"/>
    <n v="14"/>
    <n v="1"/>
    <n v="46"/>
    <n v="50"/>
    <n v="0.92"/>
    <n v="7"/>
    <n v="21"/>
    <n v="0.33329999999999999"/>
    <n v="52"/>
    <n v="63"/>
    <n v="0.82540000000000002"/>
    <n v="70.7"/>
    <x v="0"/>
    <n v="6.43"/>
  </r>
  <r>
    <x v="2"/>
    <x v="0"/>
    <x v="20"/>
    <x v="30"/>
    <x v="513"/>
    <x v="511"/>
    <n v="23"/>
    <n v="81"/>
    <n v="0.28399999999999997"/>
    <x v="5"/>
    <n v="24"/>
    <n v="0.125"/>
    <n v="36"/>
    <n v="36"/>
    <n v="1"/>
    <n v="65"/>
    <n v="66"/>
    <n v="0.98480000000000001"/>
    <n v="34"/>
    <n v="61"/>
    <n v="0.55740000000000001"/>
    <n v="83"/>
    <n v="96"/>
    <n v="0.86460000000000004"/>
    <n v="141.46"/>
    <x v="3"/>
    <n v="5.89"/>
  </r>
  <r>
    <x v="2"/>
    <x v="5"/>
    <x v="15"/>
    <x v="19"/>
    <x v="514"/>
    <x v="512"/>
    <n v="4"/>
    <n v="13"/>
    <n v="0.30769999999999997"/>
    <x v="2"/>
    <n v="4"/>
    <n v="0"/>
    <n v="4"/>
    <n v="4"/>
    <n v="1"/>
    <n v="8"/>
    <n v="8"/>
    <n v="1"/>
    <n v="1"/>
    <n v="6"/>
    <n v="0.16669999999999999"/>
    <n v="13"/>
    <n v="21"/>
    <n v="0.61899999999999999"/>
    <n v="217.38"/>
    <x v="4"/>
    <n v="10.35"/>
  </r>
  <r>
    <x v="2"/>
    <x v="2"/>
    <x v="9"/>
    <x v="66"/>
    <x v="515"/>
    <x v="513"/>
    <n v="7"/>
    <n v="75"/>
    <n v="9.3299999999999994E-2"/>
    <x v="3"/>
    <n v="17"/>
    <n v="5.8799999999999998E-2"/>
    <n v="15"/>
    <n v="15"/>
    <n v="1"/>
    <n v="63"/>
    <n v="65"/>
    <n v="0.96919999999999995"/>
    <n v="13"/>
    <n v="21"/>
    <n v="0.61899999999999999"/>
    <n v="75"/>
    <n v="78"/>
    <n v="0.96150000000000002"/>
    <n v="195.92"/>
    <x v="9"/>
    <n v="7.84"/>
  </r>
  <r>
    <x v="2"/>
    <x v="6"/>
    <x v="17"/>
    <x v="37"/>
    <x v="516"/>
    <x v="514"/>
    <n v="14"/>
    <n v="57"/>
    <n v="0.24560000000000001"/>
    <x v="10"/>
    <n v="45"/>
    <n v="0.15559999999999999"/>
    <n v="66"/>
    <n v="68"/>
    <n v="0.97060000000000002"/>
    <n v="55"/>
    <n v="55"/>
    <n v="1"/>
    <n v="70"/>
    <n v="93"/>
    <n v="0.75270000000000004"/>
    <n v="53"/>
    <n v="69"/>
    <n v="0.7681"/>
    <n v="162.38999999999999"/>
    <x v="3"/>
    <n v="6.77"/>
  </r>
  <r>
    <x v="2"/>
    <x v="0"/>
    <x v="28"/>
    <x v="44"/>
    <x v="517"/>
    <x v="515"/>
    <n v="26"/>
    <n v="115"/>
    <n v="0.2261"/>
    <x v="8"/>
    <n v="27"/>
    <n v="0.14810000000000001"/>
    <n v="23"/>
    <n v="24"/>
    <n v="0.95830000000000004"/>
    <n v="83"/>
    <n v="86"/>
    <n v="0.96509999999999996"/>
    <n v="24"/>
    <n v="29"/>
    <n v="0.8276"/>
    <n v="107"/>
    <n v="112"/>
    <n v="0.95540000000000003"/>
    <n v="153.07"/>
    <x v="6"/>
    <n v="6.66"/>
  </r>
  <r>
    <x v="2"/>
    <x v="0"/>
    <x v="20"/>
    <x v="30"/>
    <x v="518"/>
    <x v="516"/>
    <n v="18"/>
    <n v="82"/>
    <n v="0.2195"/>
    <x v="5"/>
    <n v="10"/>
    <n v="0.3"/>
    <n v="29"/>
    <n v="31"/>
    <n v="0.9355"/>
    <n v="57"/>
    <n v="59"/>
    <n v="0.96609999999999996"/>
    <n v="35"/>
    <n v="53"/>
    <n v="0.66039999999999999"/>
    <n v="79"/>
    <n v="91"/>
    <n v="0.86809999999999998"/>
    <n v="133.15"/>
    <x v="5"/>
    <n v="6.05"/>
  </r>
  <r>
    <x v="2"/>
    <x v="3"/>
    <x v="19"/>
    <x v="34"/>
    <x v="520"/>
    <x v="518"/>
    <n v="9"/>
    <n v="44"/>
    <n v="0.20449999999999999"/>
    <x v="6"/>
    <n v="15"/>
    <n v="0.1333"/>
    <n v="13"/>
    <n v="13"/>
    <n v="1"/>
    <n v="8"/>
    <n v="9"/>
    <n v="0.88890000000000002"/>
    <n v="17"/>
    <n v="20"/>
    <n v="0.85"/>
    <n v="43"/>
    <n v="68"/>
    <n v="0.63239999999999996"/>
    <n v="165.18"/>
    <x v="5"/>
    <n v="7.51"/>
  </r>
  <r>
    <x v="2"/>
    <x v="2"/>
    <x v="18"/>
    <x v="23"/>
    <x v="1159"/>
    <x v="1153"/>
    <n v="10"/>
    <n v="34"/>
    <n v="0.29409999999999997"/>
    <x v="2"/>
    <n v="1"/>
    <n v="0"/>
    <n v="19"/>
    <n v="20"/>
    <n v="0.95"/>
    <n v="42"/>
    <n v="42"/>
    <n v="1"/>
    <n v="17"/>
    <n v="35"/>
    <n v="0.48570000000000002"/>
    <n v="38"/>
    <n v="50"/>
    <n v="0.76"/>
    <n v="100.51"/>
    <x v="6"/>
    <n v="4.37"/>
  </r>
  <r>
    <x v="2"/>
    <x v="5"/>
    <x v="15"/>
    <x v="17"/>
    <x v="521"/>
    <x v="519"/>
    <n v="6"/>
    <n v="32"/>
    <n v="0.1875"/>
    <x v="1"/>
    <m/>
    <m/>
    <n v="53"/>
    <n v="53"/>
    <n v="1"/>
    <n v="36"/>
    <n v="37"/>
    <n v="0.97299999999999998"/>
    <n v="42"/>
    <n v="96"/>
    <n v="0.4375"/>
    <n v="31"/>
    <n v="48"/>
    <n v="0.64580000000000004"/>
    <n v="90.76"/>
    <x v="2"/>
    <n v="4.54"/>
  </r>
  <r>
    <x v="2"/>
    <x v="2"/>
    <x v="10"/>
    <x v="21"/>
    <x v="522"/>
    <x v="520"/>
    <n v="0"/>
    <n v="2"/>
    <n v="0"/>
    <x v="2"/>
    <n v="1"/>
    <n v="0"/>
    <m/>
    <m/>
    <m/>
    <m/>
    <m/>
    <m/>
    <m/>
    <m/>
    <m/>
    <n v="2"/>
    <n v="4"/>
    <n v="0.5"/>
    <n v="75.489999999999995"/>
    <x v="26"/>
    <n v="6.29"/>
  </r>
  <r>
    <x v="2"/>
    <x v="4"/>
    <x v="22"/>
    <x v="47"/>
    <x v="523"/>
    <x v="521"/>
    <n v="0"/>
    <n v="1"/>
    <n v="0"/>
    <x v="1"/>
    <m/>
    <m/>
    <m/>
    <m/>
    <m/>
    <m/>
    <m/>
    <m/>
    <m/>
    <m/>
    <m/>
    <n v="1"/>
    <n v="1"/>
    <n v="1"/>
    <m/>
    <x v="1"/>
    <m/>
  </r>
  <r>
    <x v="2"/>
    <x v="2"/>
    <x v="9"/>
    <x v="66"/>
    <x v="524"/>
    <x v="522"/>
    <n v="13"/>
    <n v="40"/>
    <n v="0.32500000000000001"/>
    <x v="2"/>
    <n v="13"/>
    <n v="0"/>
    <n v="13"/>
    <n v="14"/>
    <n v="0.92859999999999998"/>
    <n v="23"/>
    <n v="23"/>
    <n v="1"/>
    <n v="29"/>
    <n v="38"/>
    <n v="0.76319999999999999"/>
    <n v="33"/>
    <n v="39"/>
    <n v="0.84619999999999995"/>
    <n v="182.2"/>
    <x v="9"/>
    <n v="7.29"/>
  </r>
  <r>
    <x v="2"/>
    <x v="3"/>
    <x v="24"/>
    <x v="59"/>
    <x v="1224"/>
    <x v="1216"/>
    <m/>
    <m/>
    <m/>
    <x v="1"/>
    <m/>
    <m/>
    <m/>
    <m/>
    <m/>
    <m/>
    <m/>
    <m/>
    <n v="4"/>
    <n v="4"/>
    <n v="1"/>
    <m/>
    <m/>
    <m/>
    <m/>
    <x v="1"/>
    <m/>
  </r>
  <r>
    <x v="2"/>
    <x v="2"/>
    <x v="7"/>
    <x v="36"/>
    <x v="525"/>
    <x v="523"/>
    <n v="30"/>
    <n v="109"/>
    <n v="0.2752"/>
    <x v="8"/>
    <n v="20"/>
    <n v="0.2"/>
    <n v="14"/>
    <n v="15"/>
    <n v="0.93330000000000002"/>
    <n v="97"/>
    <n v="102"/>
    <n v="0.95099999999999996"/>
    <n v="15"/>
    <n v="29"/>
    <n v="0.51719999999999999"/>
    <n v="111"/>
    <n v="131"/>
    <n v="0.84730000000000005"/>
    <n v="151.27000000000001"/>
    <x v="6"/>
    <n v="6.58"/>
  </r>
  <r>
    <x v="2"/>
    <x v="3"/>
    <x v="25"/>
    <x v="40"/>
    <x v="526"/>
    <x v="524"/>
    <n v="10"/>
    <n v="63"/>
    <n v="0.15870000000000001"/>
    <x v="1"/>
    <m/>
    <m/>
    <n v="6"/>
    <n v="6"/>
    <n v="1"/>
    <n v="28"/>
    <n v="28"/>
    <n v="1"/>
    <n v="4"/>
    <n v="7"/>
    <n v="0.57140000000000002"/>
    <n v="64"/>
    <n v="68"/>
    <n v="0.94120000000000004"/>
    <n v="120.2"/>
    <x v="19"/>
    <n v="7.51"/>
  </r>
  <r>
    <x v="2"/>
    <x v="4"/>
    <x v="22"/>
    <x v="47"/>
    <x v="1160"/>
    <x v="1154"/>
    <m/>
    <m/>
    <m/>
    <x v="1"/>
    <m/>
    <m/>
    <m/>
    <m/>
    <m/>
    <m/>
    <m/>
    <m/>
    <n v="1"/>
    <n v="1"/>
    <n v="1"/>
    <m/>
    <m/>
    <m/>
    <m/>
    <x v="1"/>
    <m/>
  </r>
  <r>
    <x v="2"/>
    <x v="0"/>
    <x v="23"/>
    <x v="35"/>
    <x v="527"/>
    <x v="525"/>
    <n v="10"/>
    <n v="47"/>
    <n v="0.21279999999999999"/>
    <x v="7"/>
    <n v="17"/>
    <n v="0.35289999999999999"/>
    <n v="43"/>
    <n v="46"/>
    <n v="0.93479999999999996"/>
    <n v="48"/>
    <n v="49"/>
    <n v="0.97960000000000003"/>
    <n v="27"/>
    <n v="77"/>
    <n v="0.35060000000000002"/>
    <n v="50"/>
    <n v="58"/>
    <n v="0.86209999999999998"/>
    <n v="112.87"/>
    <x v="5"/>
    <n v="5.13"/>
  </r>
  <r>
    <x v="2"/>
    <x v="1"/>
    <x v="1"/>
    <x v="1"/>
    <x v="528"/>
    <x v="526"/>
    <n v="12"/>
    <n v="41"/>
    <n v="0.29270000000000002"/>
    <x v="1"/>
    <m/>
    <m/>
    <m/>
    <m/>
    <m/>
    <m/>
    <m/>
    <m/>
    <m/>
    <m/>
    <m/>
    <m/>
    <m/>
    <m/>
    <m/>
    <x v="1"/>
    <m/>
  </r>
  <r>
    <x v="2"/>
    <x v="2"/>
    <x v="10"/>
    <x v="21"/>
    <x v="529"/>
    <x v="527"/>
    <n v="0"/>
    <n v="6"/>
    <n v="0"/>
    <x v="2"/>
    <n v="2"/>
    <n v="0"/>
    <m/>
    <m/>
    <m/>
    <m/>
    <m/>
    <m/>
    <m/>
    <m/>
    <m/>
    <n v="7"/>
    <n v="7"/>
    <n v="1"/>
    <n v="203.86"/>
    <x v="3"/>
    <n v="8.49"/>
  </r>
  <r>
    <x v="2"/>
    <x v="3"/>
    <x v="4"/>
    <x v="56"/>
    <x v="530"/>
    <x v="528"/>
    <n v="25"/>
    <n v="90"/>
    <n v="0.27779999999999999"/>
    <x v="10"/>
    <n v="25"/>
    <n v="0.28000000000000003"/>
    <n v="43"/>
    <n v="43"/>
    <n v="1"/>
    <n v="79"/>
    <n v="79"/>
    <n v="1"/>
    <n v="37"/>
    <n v="63"/>
    <n v="0.58730000000000004"/>
    <n v="85"/>
    <n v="112"/>
    <n v="0.75890000000000002"/>
    <n v="161.94"/>
    <x v="3"/>
    <n v="6.75"/>
  </r>
  <r>
    <x v="2"/>
    <x v="0"/>
    <x v="3"/>
    <x v="3"/>
    <x v="531"/>
    <x v="529"/>
    <n v="16"/>
    <n v="72"/>
    <n v="0.22220000000000001"/>
    <x v="7"/>
    <n v="19"/>
    <n v="0.31580000000000003"/>
    <n v="37"/>
    <n v="37"/>
    <n v="1"/>
    <n v="55"/>
    <n v="58"/>
    <n v="0.94830000000000003"/>
    <n v="39"/>
    <n v="69"/>
    <n v="0.56520000000000004"/>
    <n v="68"/>
    <n v="73"/>
    <n v="0.93149999999999999"/>
    <n v="128.59"/>
    <x v="3"/>
    <n v="5.36"/>
  </r>
  <r>
    <x v="2"/>
    <x v="4"/>
    <x v="5"/>
    <x v="5"/>
    <x v="532"/>
    <x v="530"/>
    <n v="11"/>
    <n v="78"/>
    <n v="0.14099999999999999"/>
    <x v="3"/>
    <n v="5"/>
    <n v="0.2"/>
    <n v="12"/>
    <n v="12"/>
    <n v="1"/>
    <n v="62"/>
    <n v="65"/>
    <n v="0.95379999999999998"/>
    <n v="13"/>
    <n v="19"/>
    <n v="0.68420000000000003"/>
    <n v="83"/>
    <n v="119"/>
    <n v="0.69750000000000001"/>
    <n v="207.75"/>
    <x v="9"/>
    <n v="8.31"/>
  </r>
  <r>
    <x v="2"/>
    <x v="5"/>
    <x v="15"/>
    <x v="48"/>
    <x v="533"/>
    <x v="531"/>
    <n v="16"/>
    <n v="54"/>
    <n v="0.29630000000000001"/>
    <x v="2"/>
    <n v="17"/>
    <n v="0"/>
    <n v="47"/>
    <n v="48"/>
    <n v="0.97919999999999996"/>
    <n v="42"/>
    <n v="42"/>
    <n v="1"/>
    <n v="55"/>
    <n v="86"/>
    <n v="0.63949999999999996"/>
    <n v="49"/>
    <n v="60"/>
    <n v="0.81669999999999998"/>
    <n v="133.46"/>
    <x v="3"/>
    <n v="5.56"/>
  </r>
  <r>
    <x v="2"/>
    <x v="2"/>
    <x v="18"/>
    <x v="23"/>
    <x v="534"/>
    <x v="532"/>
    <n v="7"/>
    <n v="50"/>
    <n v="0.14000000000000001"/>
    <x v="3"/>
    <n v="6"/>
    <n v="0.16669999999999999"/>
    <n v="22"/>
    <n v="23"/>
    <n v="0.95650000000000002"/>
    <n v="43"/>
    <n v="48"/>
    <n v="0.89580000000000004"/>
    <n v="11"/>
    <n v="37"/>
    <n v="0.29730000000000001"/>
    <n v="52"/>
    <n v="63"/>
    <n v="0.82540000000000002"/>
    <n v="119.49"/>
    <x v="5"/>
    <n v="5.43"/>
  </r>
  <r>
    <x v="2"/>
    <x v="2"/>
    <x v="7"/>
    <x v="27"/>
    <x v="535"/>
    <x v="533"/>
    <n v="26"/>
    <n v="106"/>
    <n v="0.24529999999999999"/>
    <x v="5"/>
    <n v="18"/>
    <n v="0.16669999999999999"/>
    <n v="23"/>
    <n v="24"/>
    <n v="0.95830000000000004"/>
    <n v="83"/>
    <n v="90"/>
    <n v="0.92220000000000002"/>
    <n v="23"/>
    <n v="37"/>
    <n v="0.62160000000000004"/>
    <n v="106"/>
    <n v="110"/>
    <n v="0.96360000000000001"/>
    <n v="151.80000000000001"/>
    <x v="9"/>
    <n v="6.07"/>
  </r>
  <r>
    <x v="2"/>
    <x v="1"/>
    <x v="1"/>
    <x v="1"/>
    <x v="1225"/>
    <x v="1217"/>
    <n v="0"/>
    <n v="1"/>
    <n v="0"/>
    <x v="1"/>
    <m/>
    <m/>
    <m/>
    <m/>
    <m/>
    <m/>
    <m/>
    <m/>
    <m/>
    <m/>
    <m/>
    <m/>
    <m/>
    <m/>
    <m/>
    <x v="1"/>
    <m/>
  </r>
  <r>
    <x v="2"/>
    <x v="2"/>
    <x v="7"/>
    <x v="27"/>
    <x v="537"/>
    <x v="535"/>
    <n v="8"/>
    <n v="17"/>
    <n v="0.47060000000000002"/>
    <x v="5"/>
    <n v="7"/>
    <n v="0.42859999999999998"/>
    <n v="3"/>
    <n v="3"/>
    <n v="1"/>
    <n v="7"/>
    <n v="7"/>
    <n v="1"/>
    <n v="4"/>
    <n v="4"/>
    <n v="1"/>
    <n v="9"/>
    <n v="9"/>
    <n v="1"/>
    <n v="15.35"/>
    <x v="22"/>
    <n v="7.68"/>
  </r>
  <r>
    <x v="2"/>
    <x v="0"/>
    <x v="28"/>
    <x v="44"/>
    <x v="538"/>
    <x v="536"/>
    <n v="28"/>
    <n v="87"/>
    <n v="0.32179999999999997"/>
    <x v="8"/>
    <n v="21"/>
    <n v="0.1905"/>
    <n v="44"/>
    <n v="45"/>
    <n v="0.9778"/>
    <n v="75"/>
    <n v="80"/>
    <n v="0.9375"/>
    <n v="34"/>
    <n v="72"/>
    <n v="0.47220000000000001"/>
    <n v="82"/>
    <n v="95"/>
    <n v="0.86319999999999997"/>
    <n v="141.30000000000001"/>
    <x v="9"/>
    <n v="5.65"/>
  </r>
  <r>
    <x v="2"/>
    <x v="2"/>
    <x v="10"/>
    <x v="21"/>
    <x v="539"/>
    <x v="537"/>
    <n v="1"/>
    <n v="20"/>
    <n v="0.05"/>
    <x v="2"/>
    <n v="1"/>
    <n v="0"/>
    <n v="3"/>
    <n v="3"/>
    <n v="1"/>
    <n v="16"/>
    <n v="16"/>
    <n v="1"/>
    <n v="2"/>
    <n v="4"/>
    <n v="0.5"/>
    <n v="25"/>
    <n v="27"/>
    <n v="0.92589999999999995"/>
    <n v="231.13"/>
    <x v="6"/>
    <n v="10.050000000000001"/>
  </r>
  <r>
    <x v="2"/>
    <x v="3"/>
    <x v="6"/>
    <x v="6"/>
    <x v="540"/>
    <x v="538"/>
    <n v="1"/>
    <n v="9"/>
    <n v="0.1111"/>
    <x v="1"/>
    <m/>
    <m/>
    <m/>
    <m/>
    <m/>
    <m/>
    <m/>
    <m/>
    <m/>
    <m/>
    <m/>
    <n v="11"/>
    <n v="13"/>
    <n v="0.84619999999999995"/>
    <m/>
    <x v="1"/>
    <m/>
  </r>
  <r>
    <x v="2"/>
    <x v="0"/>
    <x v="21"/>
    <x v="31"/>
    <x v="541"/>
    <x v="539"/>
    <n v="1"/>
    <n v="2"/>
    <n v="0.5"/>
    <x v="1"/>
    <m/>
    <m/>
    <m/>
    <m/>
    <m/>
    <m/>
    <m/>
    <m/>
    <m/>
    <m/>
    <m/>
    <n v="2"/>
    <n v="2"/>
    <n v="1"/>
    <n v="187.46"/>
    <x v="6"/>
    <n v="8.15"/>
  </r>
  <r>
    <x v="2"/>
    <x v="1"/>
    <x v="1"/>
    <x v="1"/>
    <x v="542"/>
    <x v="540"/>
    <n v="0"/>
    <n v="41"/>
    <n v="0"/>
    <x v="1"/>
    <m/>
    <m/>
    <m/>
    <m/>
    <m/>
    <m/>
    <m/>
    <m/>
    <m/>
    <m/>
    <m/>
    <m/>
    <m/>
    <m/>
    <m/>
    <x v="1"/>
    <m/>
  </r>
  <r>
    <x v="2"/>
    <x v="0"/>
    <x v="28"/>
    <x v="44"/>
    <x v="544"/>
    <x v="542"/>
    <n v="25"/>
    <n v="69"/>
    <n v="0.36230000000000001"/>
    <x v="12"/>
    <n v="17"/>
    <n v="0.58819999999999995"/>
    <n v="36"/>
    <n v="38"/>
    <n v="0.94740000000000002"/>
    <n v="73"/>
    <n v="74"/>
    <n v="0.98650000000000004"/>
    <n v="13"/>
    <n v="63"/>
    <n v="0.20630000000000001"/>
    <n v="75"/>
    <n v="103"/>
    <n v="0.72819999999999996"/>
    <n v="107.32"/>
    <x v="6"/>
    <n v="4.67"/>
  </r>
  <r>
    <x v="2"/>
    <x v="6"/>
    <x v="17"/>
    <x v="22"/>
    <x v="545"/>
    <x v="543"/>
    <n v="46"/>
    <n v="153"/>
    <n v="0.30070000000000002"/>
    <x v="8"/>
    <n v="15"/>
    <n v="0.26669999999999999"/>
    <n v="4"/>
    <n v="4"/>
    <n v="1"/>
    <n v="153"/>
    <n v="159"/>
    <n v="0.96230000000000004"/>
    <n v="4"/>
    <n v="6"/>
    <n v="0.66669999999999996"/>
    <n v="148"/>
    <n v="183"/>
    <n v="0.80869999999999997"/>
    <n v="171.63"/>
    <x v="15"/>
    <n v="6.6"/>
  </r>
  <r>
    <x v="2"/>
    <x v="3"/>
    <x v="19"/>
    <x v="24"/>
    <x v="547"/>
    <x v="545"/>
    <n v="13"/>
    <n v="63"/>
    <n v="0.20630000000000001"/>
    <x v="2"/>
    <n v="4"/>
    <n v="0"/>
    <n v="7"/>
    <n v="7"/>
    <n v="1"/>
    <n v="43"/>
    <n v="44"/>
    <n v="0.97729999999999995"/>
    <n v="3"/>
    <n v="10"/>
    <n v="0.3"/>
    <n v="62"/>
    <n v="97"/>
    <n v="0.63919999999999999"/>
    <n v="154.41999999999999"/>
    <x v="6"/>
    <n v="6.71"/>
  </r>
  <r>
    <x v="2"/>
    <x v="1"/>
    <x v="1"/>
    <x v="1"/>
    <x v="1226"/>
    <x v="1218"/>
    <n v="0"/>
    <n v="1"/>
    <n v="0"/>
    <x v="1"/>
    <m/>
    <m/>
    <m/>
    <m/>
    <m/>
    <m/>
    <m/>
    <m/>
    <m/>
    <m/>
    <m/>
    <m/>
    <m/>
    <m/>
    <m/>
    <x v="1"/>
    <m/>
  </r>
  <r>
    <x v="2"/>
    <x v="4"/>
    <x v="27"/>
    <x v="58"/>
    <x v="549"/>
    <x v="547"/>
    <n v="6"/>
    <n v="53"/>
    <n v="0.1132"/>
    <x v="1"/>
    <m/>
    <m/>
    <n v="6"/>
    <n v="6"/>
    <n v="1"/>
    <n v="25"/>
    <n v="26"/>
    <n v="0.96150000000000002"/>
    <n v="9"/>
    <n v="10"/>
    <n v="0.9"/>
    <n v="57"/>
    <n v="60"/>
    <n v="0.95"/>
    <n v="100.34"/>
    <x v="26"/>
    <n v="8.36"/>
  </r>
  <r>
    <x v="2"/>
    <x v="1"/>
    <x v="1"/>
    <x v="1"/>
    <x v="550"/>
    <x v="548"/>
    <n v="0"/>
    <n v="4"/>
    <n v="0"/>
    <x v="1"/>
    <m/>
    <m/>
    <m/>
    <m/>
    <m/>
    <m/>
    <m/>
    <m/>
    <m/>
    <m/>
    <m/>
    <m/>
    <m/>
    <m/>
    <m/>
    <x v="1"/>
    <m/>
  </r>
  <r>
    <x v="2"/>
    <x v="2"/>
    <x v="9"/>
    <x v="66"/>
    <x v="552"/>
    <x v="550"/>
    <n v="1"/>
    <n v="1"/>
    <n v="1"/>
    <x v="1"/>
    <m/>
    <m/>
    <m/>
    <m/>
    <m/>
    <m/>
    <m/>
    <m/>
    <m/>
    <m/>
    <m/>
    <m/>
    <m/>
    <m/>
    <n v="23.24"/>
    <x v="22"/>
    <n v="11.62"/>
  </r>
  <r>
    <x v="2"/>
    <x v="5"/>
    <x v="15"/>
    <x v="48"/>
    <x v="553"/>
    <x v="551"/>
    <n v="38"/>
    <n v="139"/>
    <n v="0.27339999999999998"/>
    <x v="1"/>
    <m/>
    <m/>
    <m/>
    <m/>
    <m/>
    <m/>
    <m/>
    <m/>
    <m/>
    <m/>
    <m/>
    <n v="0"/>
    <n v="1"/>
    <n v="0"/>
    <m/>
    <x v="1"/>
    <m/>
  </r>
  <r>
    <x v="2"/>
    <x v="2"/>
    <x v="12"/>
    <x v="60"/>
    <x v="1227"/>
    <x v="1219"/>
    <n v="2"/>
    <n v="14"/>
    <n v="0.1429"/>
    <x v="1"/>
    <m/>
    <m/>
    <m/>
    <m/>
    <m/>
    <n v="7"/>
    <n v="9"/>
    <n v="0.77780000000000005"/>
    <m/>
    <m/>
    <m/>
    <n v="18"/>
    <n v="19"/>
    <n v="0.94740000000000002"/>
    <n v="54.79"/>
    <x v="27"/>
    <n v="6.09"/>
  </r>
  <r>
    <x v="2"/>
    <x v="2"/>
    <x v="12"/>
    <x v="60"/>
    <x v="555"/>
    <x v="553"/>
    <n v="20"/>
    <n v="87"/>
    <n v="0.22989999999999999"/>
    <x v="1"/>
    <m/>
    <m/>
    <n v="5"/>
    <n v="6"/>
    <n v="0.83330000000000004"/>
    <n v="33"/>
    <n v="42"/>
    <n v="0.78569999999999995"/>
    <n v="5"/>
    <n v="6"/>
    <n v="0.83330000000000004"/>
    <n v="94"/>
    <n v="108"/>
    <n v="0.87039999999999995"/>
    <n v="142.54"/>
    <x v="15"/>
    <n v="5.48"/>
  </r>
  <r>
    <x v="2"/>
    <x v="5"/>
    <x v="15"/>
    <x v="19"/>
    <x v="557"/>
    <x v="555"/>
    <n v="2"/>
    <n v="14"/>
    <n v="0.1429"/>
    <x v="2"/>
    <n v="3"/>
    <n v="0"/>
    <n v="2"/>
    <n v="2"/>
    <n v="1"/>
    <n v="5"/>
    <n v="5"/>
    <n v="1"/>
    <n v="3"/>
    <n v="3"/>
    <n v="1"/>
    <n v="15"/>
    <n v="15"/>
    <n v="1"/>
    <n v="240.42"/>
    <x v="6"/>
    <n v="10.45"/>
  </r>
  <r>
    <x v="2"/>
    <x v="2"/>
    <x v="11"/>
    <x v="20"/>
    <x v="558"/>
    <x v="556"/>
    <n v="18"/>
    <n v="64"/>
    <n v="0.28129999999999999"/>
    <x v="5"/>
    <n v="29"/>
    <n v="0.10340000000000001"/>
    <n v="44"/>
    <n v="47"/>
    <n v="0.93620000000000003"/>
    <n v="53"/>
    <n v="55"/>
    <n v="0.96360000000000001"/>
    <n v="39"/>
    <n v="77"/>
    <n v="0.50649999999999995"/>
    <n v="60"/>
    <n v="74"/>
    <n v="0.81079999999999997"/>
    <n v="119.52"/>
    <x v="9"/>
    <n v="4.78"/>
  </r>
  <r>
    <x v="2"/>
    <x v="2"/>
    <x v="2"/>
    <x v="12"/>
    <x v="559"/>
    <x v="557"/>
    <m/>
    <m/>
    <m/>
    <x v="2"/>
    <n v="1"/>
    <n v="0"/>
    <m/>
    <m/>
    <m/>
    <m/>
    <m/>
    <m/>
    <m/>
    <m/>
    <m/>
    <m/>
    <m/>
    <m/>
    <m/>
    <x v="1"/>
    <m/>
  </r>
  <r>
    <x v="2"/>
    <x v="3"/>
    <x v="25"/>
    <x v="70"/>
    <x v="560"/>
    <x v="558"/>
    <n v="16"/>
    <n v="92"/>
    <n v="0.1739"/>
    <x v="2"/>
    <n v="1"/>
    <n v="0"/>
    <n v="7"/>
    <n v="7"/>
    <n v="1"/>
    <n v="59"/>
    <n v="59"/>
    <n v="1"/>
    <n v="8"/>
    <n v="10"/>
    <n v="0.8"/>
    <n v="95"/>
    <n v="110"/>
    <n v="0.86360000000000003"/>
    <n v="167.83"/>
    <x v="15"/>
    <n v="6.46"/>
  </r>
  <r>
    <x v="2"/>
    <x v="1"/>
    <x v="1"/>
    <x v="1"/>
    <x v="561"/>
    <x v="559"/>
    <n v="0"/>
    <n v="4"/>
    <n v="0"/>
    <x v="1"/>
    <m/>
    <m/>
    <m/>
    <m/>
    <m/>
    <m/>
    <m/>
    <m/>
    <m/>
    <m/>
    <m/>
    <m/>
    <m/>
    <m/>
    <m/>
    <x v="1"/>
    <m/>
  </r>
  <r>
    <x v="2"/>
    <x v="0"/>
    <x v="3"/>
    <x v="29"/>
    <x v="562"/>
    <x v="560"/>
    <n v="1"/>
    <n v="16"/>
    <n v="6.25E-2"/>
    <x v="1"/>
    <m/>
    <m/>
    <n v="2"/>
    <n v="3"/>
    <n v="0.66669999999999996"/>
    <m/>
    <m/>
    <m/>
    <n v="2"/>
    <n v="3"/>
    <n v="0.66669999999999996"/>
    <n v="18"/>
    <n v="25"/>
    <n v="0.72"/>
    <n v="250.9"/>
    <x v="5"/>
    <n v="11.4"/>
  </r>
  <r>
    <x v="2"/>
    <x v="0"/>
    <x v="23"/>
    <x v="57"/>
    <x v="563"/>
    <x v="561"/>
    <n v="0"/>
    <n v="1"/>
    <n v="0"/>
    <x v="1"/>
    <m/>
    <m/>
    <m/>
    <m/>
    <m/>
    <m/>
    <m/>
    <m/>
    <m/>
    <m/>
    <m/>
    <m/>
    <m/>
    <m/>
    <m/>
    <x v="1"/>
    <m/>
  </r>
  <r>
    <x v="2"/>
    <x v="0"/>
    <x v="14"/>
    <x v="63"/>
    <x v="564"/>
    <x v="562"/>
    <n v="28"/>
    <n v="111"/>
    <n v="0.25230000000000002"/>
    <x v="10"/>
    <n v="15"/>
    <n v="0.4667"/>
    <n v="4"/>
    <n v="4"/>
    <n v="1"/>
    <n v="108"/>
    <n v="115"/>
    <n v="0.93910000000000005"/>
    <n v="2"/>
    <n v="8"/>
    <n v="0.25"/>
    <n v="112"/>
    <n v="131"/>
    <n v="0.85499999999999998"/>
    <n v="129.46"/>
    <x v="6"/>
    <n v="5.63"/>
  </r>
  <r>
    <x v="2"/>
    <x v="3"/>
    <x v="19"/>
    <x v="24"/>
    <x v="565"/>
    <x v="563"/>
    <m/>
    <m/>
    <m/>
    <x v="2"/>
    <n v="2"/>
    <n v="0"/>
    <m/>
    <m/>
    <m/>
    <m/>
    <m/>
    <m/>
    <m/>
    <m/>
    <m/>
    <m/>
    <m/>
    <m/>
    <m/>
    <x v="1"/>
    <m/>
  </r>
  <r>
    <x v="2"/>
    <x v="4"/>
    <x v="5"/>
    <x v="5"/>
    <x v="566"/>
    <x v="564"/>
    <n v="3"/>
    <n v="18"/>
    <n v="0.16669999999999999"/>
    <x v="1"/>
    <m/>
    <m/>
    <n v="1"/>
    <n v="1"/>
    <n v="1"/>
    <n v="14"/>
    <n v="14"/>
    <n v="1"/>
    <n v="0"/>
    <n v="1"/>
    <n v="0"/>
    <n v="20"/>
    <n v="20"/>
    <n v="1"/>
    <n v="22.82"/>
    <x v="14"/>
    <n v="4.5599999999999996"/>
  </r>
  <r>
    <x v="2"/>
    <x v="3"/>
    <x v="29"/>
    <x v="45"/>
    <x v="567"/>
    <x v="565"/>
    <n v="2"/>
    <n v="39"/>
    <n v="5.1299999999999998E-2"/>
    <x v="2"/>
    <n v="6"/>
    <n v="0"/>
    <n v="8"/>
    <n v="8"/>
    <n v="1"/>
    <n v="33"/>
    <n v="37"/>
    <n v="0.89190000000000003"/>
    <n v="7"/>
    <n v="16"/>
    <n v="0.4375"/>
    <n v="40"/>
    <n v="62"/>
    <n v="0.6452"/>
    <n v="109.3"/>
    <x v="11"/>
    <n v="5.75"/>
  </r>
  <r>
    <x v="2"/>
    <x v="2"/>
    <x v="2"/>
    <x v="2"/>
    <x v="568"/>
    <x v="566"/>
    <n v="26"/>
    <n v="67"/>
    <n v="0.3881"/>
    <x v="7"/>
    <n v="17"/>
    <n v="0.35289999999999999"/>
    <n v="25"/>
    <n v="25"/>
    <n v="1"/>
    <n v="22"/>
    <n v="22"/>
    <n v="1"/>
    <n v="22"/>
    <n v="28"/>
    <n v="0.78569999999999995"/>
    <n v="59"/>
    <n v="74"/>
    <n v="0.79730000000000001"/>
    <n v="148.72999999999999"/>
    <x v="9"/>
    <n v="5.95"/>
  </r>
  <r>
    <x v="2"/>
    <x v="2"/>
    <x v="9"/>
    <x v="66"/>
    <x v="569"/>
    <x v="567"/>
    <n v="6"/>
    <n v="54"/>
    <n v="0.1111"/>
    <x v="2"/>
    <n v="10"/>
    <n v="0"/>
    <n v="1"/>
    <n v="1"/>
    <n v="1"/>
    <n v="41"/>
    <n v="41"/>
    <n v="1"/>
    <n v="1"/>
    <n v="1"/>
    <n v="1"/>
    <n v="55"/>
    <n v="55"/>
    <n v="1"/>
    <n v="148.59"/>
    <x v="8"/>
    <n v="8.26"/>
  </r>
  <r>
    <x v="2"/>
    <x v="4"/>
    <x v="27"/>
    <x v="43"/>
    <x v="570"/>
    <x v="568"/>
    <n v="18"/>
    <n v="65"/>
    <n v="0.27689999999999998"/>
    <x v="2"/>
    <n v="1"/>
    <n v="0"/>
    <n v="15"/>
    <n v="15"/>
    <n v="1"/>
    <n v="40"/>
    <n v="42"/>
    <n v="0.95240000000000002"/>
    <n v="7"/>
    <n v="19"/>
    <n v="0.36840000000000001"/>
    <n v="68"/>
    <n v="107"/>
    <n v="0.63549999999999995"/>
    <n v="174"/>
    <x v="3"/>
    <n v="7.25"/>
  </r>
  <r>
    <x v="2"/>
    <x v="0"/>
    <x v="28"/>
    <x v="44"/>
    <x v="571"/>
    <x v="569"/>
    <n v="40"/>
    <n v="143"/>
    <n v="0.2797"/>
    <x v="1"/>
    <m/>
    <m/>
    <m/>
    <m/>
    <m/>
    <n v="54"/>
    <n v="55"/>
    <n v="0.98180000000000001"/>
    <m/>
    <m/>
    <m/>
    <n v="146"/>
    <n v="157"/>
    <n v="0.92989999999999995"/>
    <n v="242.25"/>
    <x v="3"/>
    <n v="10.09"/>
  </r>
  <r>
    <x v="2"/>
    <x v="4"/>
    <x v="22"/>
    <x v="33"/>
    <x v="1228"/>
    <x v="1220"/>
    <n v="3"/>
    <n v="38"/>
    <n v="7.8899999999999998E-2"/>
    <x v="1"/>
    <m/>
    <m/>
    <n v="2"/>
    <n v="2"/>
    <n v="1"/>
    <n v="29"/>
    <n v="29"/>
    <n v="1"/>
    <n v="5"/>
    <n v="5"/>
    <n v="1"/>
    <n v="38"/>
    <n v="50"/>
    <n v="0.76"/>
    <n v="48.2"/>
    <x v="13"/>
    <n v="6.02"/>
  </r>
  <r>
    <x v="2"/>
    <x v="2"/>
    <x v="10"/>
    <x v="46"/>
    <x v="572"/>
    <x v="570"/>
    <n v="3"/>
    <n v="10"/>
    <n v="0.3"/>
    <x v="1"/>
    <m/>
    <m/>
    <m/>
    <m/>
    <m/>
    <n v="7"/>
    <n v="7"/>
    <n v="1"/>
    <m/>
    <m/>
    <m/>
    <n v="11"/>
    <n v="13"/>
    <n v="0.84619999999999995"/>
    <n v="48.17"/>
    <x v="27"/>
    <n v="5.35"/>
  </r>
  <r>
    <x v="2"/>
    <x v="2"/>
    <x v="7"/>
    <x v="27"/>
    <x v="573"/>
    <x v="571"/>
    <n v="40"/>
    <n v="117"/>
    <n v="0.34189999999999998"/>
    <x v="2"/>
    <n v="1"/>
    <n v="0"/>
    <n v="1"/>
    <n v="1"/>
    <n v="1"/>
    <n v="90"/>
    <n v="98"/>
    <n v="0.91839999999999999"/>
    <n v="1"/>
    <n v="1"/>
    <n v="1"/>
    <n v="121"/>
    <n v="132"/>
    <n v="0.91669999999999996"/>
    <n v="137.75"/>
    <x v="6"/>
    <n v="5.99"/>
  </r>
  <r>
    <x v="2"/>
    <x v="3"/>
    <x v="4"/>
    <x v="56"/>
    <x v="574"/>
    <x v="572"/>
    <n v="14"/>
    <n v="87"/>
    <n v="0.16089999999999999"/>
    <x v="6"/>
    <n v="19"/>
    <n v="0.1053"/>
    <n v="50"/>
    <n v="52"/>
    <n v="0.96150000000000002"/>
    <n v="73"/>
    <n v="73"/>
    <n v="1"/>
    <n v="39"/>
    <n v="75"/>
    <n v="0.52"/>
    <n v="87"/>
    <n v="93"/>
    <n v="0.9355"/>
    <n v="161.41"/>
    <x v="3"/>
    <n v="6.73"/>
  </r>
  <r>
    <x v="2"/>
    <x v="2"/>
    <x v="10"/>
    <x v="46"/>
    <x v="575"/>
    <x v="573"/>
    <n v="4"/>
    <n v="30"/>
    <n v="0.1333"/>
    <x v="2"/>
    <n v="3"/>
    <n v="0"/>
    <n v="8"/>
    <n v="9"/>
    <n v="0.88890000000000002"/>
    <n v="25"/>
    <n v="25"/>
    <n v="1"/>
    <n v="8"/>
    <n v="10"/>
    <n v="0.8"/>
    <n v="31"/>
    <n v="37"/>
    <n v="0.83779999999999999"/>
    <n v="159.01"/>
    <x v="2"/>
    <n v="7.95"/>
  </r>
  <r>
    <x v="2"/>
    <x v="0"/>
    <x v="23"/>
    <x v="57"/>
    <x v="576"/>
    <x v="574"/>
    <n v="32"/>
    <n v="96"/>
    <n v="0.33329999999999999"/>
    <x v="7"/>
    <n v="19"/>
    <n v="0.31580000000000003"/>
    <n v="44"/>
    <n v="47"/>
    <n v="0.93620000000000003"/>
    <n v="87"/>
    <n v="88"/>
    <n v="0.98860000000000003"/>
    <n v="33"/>
    <n v="67"/>
    <n v="0.49249999999999999"/>
    <n v="84"/>
    <n v="111"/>
    <n v="0.75680000000000003"/>
    <n v="143.18"/>
    <x v="6"/>
    <n v="6.23"/>
  </r>
  <r>
    <x v="2"/>
    <x v="2"/>
    <x v="11"/>
    <x v="20"/>
    <x v="578"/>
    <x v="576"/>
    <n v="34"/>
    <n v="92"/>
    <n v="0.36959999999999998"/>
    <x v="6"/>
    <n v="11"/>
    <n v="0.18179999999999999"/>
    <n v="43"/>
    <n v="46"/>
    <n v="0.93479999999999996"/>
    <n v="78"/>
    <n v="82"/>
    <n v="0.95120000000000005"/>
    <n v="22"/>
    <n v="85"/>
    <n v="0.25879999999999997"/>
    <n v="90"/>
    <n v="105"/>
    <n v="0.85709999999999997"/>
    <n v="133.86000000000001"/>
    <x v="15"/>
    <n v="5.15"/>
  </r>
  <r>
    <x v="2"/>
    <x v="3"/>
    <x v="25"/>
    <x v="70"/>
    <x v="580"/>
    <x v="578"/>
    <n v="22"/>
    <n v="89"/>
    <n v="0.2472"/>
    <x v="3"/>
    <n v="2"/>
    <n v="0.5"/>
    <n v="5"/>
    <n v="5"/>
    <n v="1"/>
    <n v="66"/>
    <n v="67"/>
    <n v="0.98509999999999998"/>
    <n v="1"/>
    <n v="6"/>
    <n v="0.16669999999999999"/>
    <n v="82"/>
    <n v="107"/>
    <n v="0.76639999999999997"/>
    <n v="100.31"/>
    <x v="8"/>
    <n v="5.57"/>
  </r>
  <r>
    <x v="2"/>
    <x v="4"/>
    <x v="27"/>
    <x v="43"/>
    <x v="1229"/>
    <x v="1221"/>
    <n v="0"/>
    <n v="3"/>
    <n v="0"/>
    <x v="1"/>
    <m/>
    <m/>
    <m/>
    <m/>
    <m/>
    <n v="2"/>
    <n v="2"/>
    <n v="1"/>
    <m/>
    <m/>
    <m/>
    <n v="4"/>
    <n v="4"/>
    <n v="1"/>
    <n v="6.62"/>
    <x v="12"/>
    <n v="6.62"/>
  </r>
  <r>
    <x v="2"/>
    <x v="0"/>
    <x v="3"/>
    <x v="3"/>
    <x v="581"/>
    <x v="579"/>
    <n v="22"/>
    <n v="108"/>
    <n v="0.20369999999999999"/>
    <x v="1"/>
    <m/>
    <m/>
    <m/>
    <m/>
    <m/>
    <n v="64"/>
    <n v="64"/>
    <n v="1"/>
    <m/>
    <m/>
    <m/>
    <n v="106"/>
    <n v="113"/>
    <n v="0.93810000000000004"/>
    <n v="188.03"/>
    <x v="6"/>
    <n v="8.18"/>
  </r>
  <r>
    <x v="2"/>
    <x v="2"/>
    <x v="7"/>
    <x v="27"/>
    <x v="1230"/>
    <x v="1222"/>
    <n v="0"/>
    <n v="1"/>
    <n v="0"/>
    <x v="1"/>
    <m/>
    <m/>
    <m/>
    <m/>
    <m/>
    <m/>
    <m/>
    <m/>
    <m/>
    <m/>
    <m/>
    <n v="1"/>
    <n v="1"/>
    <n v="1"/>
    <m/>
    <x v="1"/>
    <m/>
  </r>
  <r>
    <x v="2"/>
    <x v="2"/>
    <x v="13"/>
    <x v="14"/>
    <x v="582"/>
    <x v="580"/>
    <n v="24"/>
    <n v="65"/>
    <n v="0.36919999999999997"/>
    <x v="9"/>
    <n v="21"/>
    <n v="0.38100000000000001"/>
    <n v="32"/>
    <n v="33"/>
    <n v="0.96970000000000001"/>
    <n v="76"/>
    <n v="76"/>
    <n v="1"/>
    <n v="27"/>
    <n v="48"/>
    <n v="0.5625"/>
    <n v="67"/>
    <n v="84"/>
    <n v="0.79759999999999998"/>
    <n v="112.62"/>
    <x v="2"/>
    <n v="5.63"/>
  </r>
  <r>
    <x v="2"/>
    <x v="4"/>
    <x v="16"/>
    <x v="18"/>
    <x v="583"/>
    <x v="581"/>
    <n v="1"/>
    <n v="1"/>
    <n v="1"/>
    <x v="1"/>
    <m/>
    <m/>
    <m/>
    <m/>
    <m/>
    <m/>
    <m/>
    <m/>
    <m/>
    <m/>
    <m/>
    <m/>
    <m/>
    <m/>
    <m/>
    <x v="1"/>
    <m/>
  </r>
  <r>
    <x v="2"/>
    <x v="4"/>
    <x v="8"/>
    <x v="8"/>
    <x v="584"/>
    <x v="582"/>
    <m/>
    <m/>
    <m/>
    <x v="1"/>
    <m/>
    <m/>
    <m/>
    <m/>
    <m/>
    <m/>
    <m/>
    <m/>
    <n v="3"/>
    <n v="3"/>
    <n v="1"/>
    <m/>
    <m/>
    <m/>
    <m/>
    <x v="1"/>
    <m/>
  </r>
  <r>
    <x v="2"/>
    <x v="2"/>
    <x v="7"/>
    <x v="15"/>
    <x v="585"/>
    <x v="583"/>
    <n v="20"/>
    <n v="85"/>
    <n v="0.23530000000000001"/>
    <x v="3"/>
    <n v="14"/>
    <n v="7.1400000000000005E-2"/>
    <n v="30"/>
    <n v="31"/>
    <n v="0.9677"/>
    <n v="61"/>
    <n v="66"/>
    <n v="0.92420000000000002"/>
    <n v="36"/>
    <n v="56"/>
    <n v="0.64290000000000003"/>
    <n v="90"/>
    <n v="96"/>
    <n v="0.9375"/>
    <n v="167.52"/>
    <x v="9"/>
    <n v="6.7"/>
  </r>
  <r>
    <x v="2"/>
    <x v="2"/>
    <x v="18"/>
    <x v="23"/>
    <x v="586"/>
    <x v="584"/>
    <n v="25"/>
    <n v="81"/>
    <n v="0.30859999999999999"/>
    <x v="6"/>
    <n v="25"/>
    <n v="0.08"/>
    <n v="44"/>
    <n v="44"/>
    <n v="1"/>
    <n v="72"/>
    <n v="73"/>
    <n v="0.98629999999999995"/>
    <n v="39"/>
    <n v="65"/>
    <n v="0.6"/>
    <n v="71"/>
    <n v="91"/>
    <n v="0.7802"/>
    <n v="136.85"/>
    <x v="3"/>
    <n v="5.7"/>
  </r>
  <r>
    <x v="2"/>
    <x v="3"/>
    <x v="19"/>
    <x v="24"/>
    <x v="588"/>
    <x v="586"/>
    <n v="14"/>
    <n v="87"/>
    <n v="0.16089999999999999"/>
    <x v="3"/>
    <n v="15"/>
    <n v="6.6699999999999995E-2"/>
    <n v="28"/>
    <n v="31"/>
    <n v="0.9032"/>
    <n v="41"/>
    <n v="43"/>
    <n v="0.95350000000000001"/>
    <n v="22"/>
    <n v="40"/>
    <n v="0.55000000000000004"/>
    <n v="86"/>
    <n v="95"/>
    <n v="0.90529999999999999"/>
    <n v="133.86000000000001"/>
    <x v="6"/>
    <n v="5.82"/>
  </r>
  <r>
    <x v="2"/>
    <x v="2"/>
    <x v="9"/>
    <x v="67"/>
    <x v="589"/>
    <x v="587"/>
    <n v="13"/>
    <n v="74"/>
    <n v="0.1757"/>
    <x v="3"/>
    <n v="9"/>
    <n v="0.1111"/>
    <n v="15"/>
    <n v="15"/>
    <n v="1"/>
    <n v="41"/>
    <n v="43"/>
    <n v="0.95350000000000001"/>
    <n v="23"/>
    <n v="29"/>
    <n v="0.79310000000000003"/>
    <n v="69"/>
    <n v="73"/>
    <n v="0.94520000000000004"/>
    <n v="178.25"/>
    <x v="6"/>
    <n v="7.75"/>
  </r>
  <r>
    <x v="2"/>
    <x v="2"/>
    <x v="9"/>
    <x v="26"/>
    <x v="590"/>
    <x v="588"/>
    <n v="10"/>
    <n v="55"/>
    <n v="0.18179999999999999"/>
    <x v="8"/>
    <n v="13"/>
    <n v="0.30769999999999997"/>
    <n v="23"/>
    <n v="23"/>
    <n v="1"/>
    <n v="43"/>
    <n v="43"/>
    <n v="1"/>
    <n v="33"/>
    <n v="44"/>
    <n v="0.75"/>
    <n v="52"/>
    <n v="53"/>
    <n v="0.98109999999999997"/>
    <n v="149.32"/>
    <x v="5"/>
    <n v="6.79"/>
  </r>
  <r>
    <x v="2"/>
    <x v="3"/>
    <x v="29"/>
    <x v="53"/>
    <x v="591"/>
    <x v="589"/>
    <n v="4"/>
    <n v="15"/>
    <n v="0.26669999999999999"/>
    <x v="1"/>
    <m/>
    <m/>
    <n v="4"/>
    <n v="4"/>
    <n v="1"/>
    <n v="10"/>
    <n v="10"/>
    <n v="1"/>
    <n v="5"/>
    <n v="5"/>
    <n v="1"/>
    <n v="13"/>
    <n v="15"/>
    <n v="0.86670000000000003"/>
    <n v="104.56"/>
    <x v="23"/>
    <n v="7.47"/>
  </r>
  <r>
    <x v="2"/>
    <x v="2"/>
    <x v="12"/>
    <x v="13"/>
    <x v="592"/>
    <x v="590"/>
    <n v="11"/>
    <n v="62"/>
    <n v="0.1774"/>
    <x v="2"/>
    <n v="2"/>
    <n v="0"/>
    <n v="5"/>
    <n v="5"/>
    <n v="1"/>
    <n v="20"/>
    <n v="22"/>
    <n v="0.90910000000000002"/>
    <n v="1"/>
    <n v="6"/>
    <n v="0.16669999999999999"/>
    <n v="62"/>
    <n v="65"/>
    <n v="0.95379999999999998"/>
    <n v="165.69"/>
    <x v="9"/>
    <n v="6.63"/>
  </r>
  <r>
    <x v="2"/>
    <x v="2"/>
    <x v="11"/>
    <x v="25"/>
    <x v="593"/>
    <x v="591"/>
    <n v="19"/>
    <n v="85"/>
    <n v="0.2235"/>
    <x v="8"/>
    <n v="19"/>
    <n v="0.21049999999999999"/>
    <n v="40"/>
    <n v="44"/>
    <n v="0.90910000000000002"/>
    <n v="63"/>
    <n v="72"/>
    <n v="0.875"/>
    <n v="50"/>
    <n v="73"/>
    <n v="0.68489999999999995"/>
    <n v="83"/>
    <n v="100"/>
    <n v="0.83"/>
    <n v="160.34"/>
    <x v="9"/>
    <n v="6.41"/>
  </r>
  <r>
    <x v="2"/>
    <x v="2"/>
    <x v="7"/>
    <x v="27"/>
    <x v="594"/>
    <x v="592"/>
    <n v="27"/>
    <n v="98"/>
    <n v="0.27550000000000002"/>
    <x v="0"/>
    <n v="18"/>
    <n v="0.27779999999999999"/>
    <n v="34"/>
    <n v="35"/>
    <n v="0.97140000000000004"/>
    <n v="87"/>
    <n v="93"/>
    <n v="0.9355"/>
    <n v="33"/>
    <n v="62"/>
    <n v="0.5323"/>
    <n v="101"/>
    <n v="115"/>
    <n v="0.87829999999999997"/>
    <n v="158.65"/>
    <x v="5"/>
    <n v="7.21"/>
  </r>
  <r>
    <x v="2"/>
    <x v="4"/>
    <x v="22"/>
    <x v="47"/>
    <x v="595"/>
    <x v="593"/>
    <n v="23"/>
    <n v="126"/>
    <n v="0.1825"/>
    <x v="6"/>
    <n v="17"/>
    <n v="0.1176"/>
    <n v="25"/>
    <n v="25"/>
    <n v="1"/>
    <n v="80"/>
    <n v="80"/>
    <n v="1"/>
    <n v="33"/>
    <n v="39"/>
    <n v="0.84619999999999995"/>
    <n v="129"/>
    <n v="146"/>
    <n v="0.88360000000000005"/>
    <n v="190.37"/>
    <x v="9"/>
    <n v="7.61"/>
  </r>
  <r>
    <x v="2"/>
    <x v="4"/>
    <x v="8"/>
    <x v="8"/>
    <x v="596"/>
    <x v="594"/>
    <n v="18"/>
    <n v="98"/>
    <n v="0.1837"/>
    <x v="4"/>
    <n v="29"/>
    <n v="0.31030000000000002"/>
    <n v="34"/>
    <n v="36"/>
    <n v="0.94440000000000002"/>
    <n v="47"/>
    <n v="50"/>
    <n v="0.94"/>
    <n v="38"/>
    <n v="62"/>
    <n v="0.6129"/>
    <n v="97"/>
    <n v="114"/>
    <n v="0.85089999999999999"/>
    <n v="162.51"/>
    <x v="6"/>
    <n v="7.07"/>
  </r>
  <r>
    <x v="2"/>
    <x v="2"/>
    <x v="9"/>
    <x v="66"/>
    <x v="597"/>
    <x v="595"/>
    <n v="0"/>
    <n v="27"/>
    <n v="0"/>
    <x v="1"/>
    <m/>
    <m/>
    <n v="2"/>
    <n v="2"/>
    <n v="1"/>
    <n v="21"/>
    <n v="21"/>
    <n v="1"/>
    <n v="2"/>
    <n v="2"/>
    <n v="1"/>
    <n v="28"/>
    <n v="30"/>
    <n v="0.93330000000000002"/>
    <n v="137.75"/>
    <x v="2"/>
    <n v="6.89"/>
  </r>
  <r>
    <x v="2"/>
    <x v="2"/>
    <x v="7"/>
    <x v="7"/>
    <x v="599"/>
    <x v="597"/>
    <n v="17"/>
    <n v="102"/>
    <n v="0.16669999999999999"/>
    <x v="7"/>
    <n v="19"/>
    <n v="0.31580000000000003"/>
    <n v="27"/>
    <n v="27"/>
    <n v="1"/>
    <n v="104"/>
    <n v="106"/>
    <n v="0.98109999999999997"/>
    <n v="26"/>
    <n v="46"/>
    <n v="0.56520000000000004"/>
    <n v="108"/>
    <n v="123"/>
    <n v="0.878"/>
    <n v="157.52000000000001"/>
    <x v="4"/>
    <n v="7.5"/>
  </r>
  <r>
    <x v="2"/>
    <x v="2"/>
    <x v="7"/>
    <x v="38"/>
    <x v="600"/>
    <x v="598"/>
    <n v="11"/>
    <n v="70"/>
    <n v="0.15709999999999999"/>
    <x v="7"/>
    <n v="45"/>
    <n v="0.1333"/>
    <n v="57"/>
    <n v="57"/>
    <n v="1"/>
    <n v="62"/>
    <n v="62"/>
    <n v="1"/>
    <n v="56"/>
    <n v="111"/>
    <n v="0.50449999999999995"/>
    <n v="75"/>
    <n v="84"/>
    <n v="0.89290000000000003"/>
    <n v="165.63"/>
    <x v="2"/>
    <n v="8.2799999999999994"/>
  </r>
  <r>
    <x v="2"/>
    <x v="2"/>
    <x v="13"/>
    <x v="28"/>
    <x v="601"/>
    <x v="599"/>
    <n v="26"/>
    <n v="88"/>
    <n v="0.29549999999999998"/>
    <x v="8"/>
    <n v="14"/>
    <n v="0.28570000000000001"/>
    <n v="46"/>
    <n v="47"/>
    <n v="0.97870000000000001"/>
    <n v="69"/>
    <n v="72"/>
    <n v="0.95830000000000004"/>
    <n v="28"/>
    <n v="86"/>
    <n v="0.3256"/>
    <n v="88"/>
    <n v="94"/>
    <n v="0.93620000000000003"/>
    <n v="141.04"/>
    <x v="6"/>
    <n v="6.13"/>
  </r>
  <r>
    <x v="2"/>
    <x v="2"/>
    <x v="12"/>
    <x v="41"/>
    <x v="602"/>
    <x v="600"/>
    <n v="6"/>
    <n v="67"/>
    <n v="8.9599999999999999E-2"/>
    <x v="1"/>
    <m/>
    <m/>
    <n v="9"/>
    <n v="9"/>
    <n v="1"/>
    <n v="37"/>
    <n v="46"/>
    <n v="0.80430000000000001"/>
    <n v="8"/>
    <n v="11"/>
    <n v="0.72729999999999995"/>
    <n v="78"/>
    <n v="82"/>
    <n v="0.95120000000000005"/>
    <n v="170.56"/>
    <x v="4"/>
    <n v="8.1199999999999992"/>
  </r>
  <r>
    <x v="2"/>
    <x v="1"/>
    <x v="1"/>
    <x v="1"/>
    <x v="1163"/>
    <x v="1157"/>
    <m/>
    <m/>
    <m/>
    <x v="2"/>
    <n v="2"/>
    <n v="0"/>
    <m/>
    <m/>
    <m/>
    <m/>
    <m/>
    <m/>
    <m/>
    <m/>
    <m/>
    <m/>
    <m/>
    <m/>
    <m/>
    <x v="1"/>
    <m/>
  </r>
  <r>
    <x v="2"/>
    <x v="5"/>
    <x v="15"/>
    <x v="19"/>
    <x v="603"/>
    <x v="601"/>
    <n v="8"/>
    <n v="29"/>
    <n v="0.27589999999999998"/>
    <x v="8"/>
    <n v="22"/>
    <n v="0.18179999999999999"/>
    <n v="31"/>
    <n v="33"/>
    <n v="0.93940000000000001"/>
    <n v="28"/>
    <n v="29"/>
    <n v="0.96550000000000002"/>
    <n v="37"/>
    <n v="51"/>
    <n v="0.72550000000000003"/>
    <n v="28"/>
    <n v="51"/>
    <n v="0.54900000000000004"/>
    <n v="127.18"/>
    <x v="3"/>
    <n v="5.3"/>
  </r>
  <r>
    <x v="2"/>
    <x v="3"/>
    <x v="19"/>
    <x v="34"/>
    <x v="604"/>
    <x v="602"/>
    <n v="20"/>
    <n v="64"/>
    <n v="0.3125"/>
    <x v="3"/>
    <n v="11"/>
    <n v="9.0899999999999995E-2"/>
    <n v="15"/>
    <n v="15"/>
    <n v="1"/>
    <n v="56"/>
    <n v="57"/>
    <n v="0.98250000000000004"/>
    <n v="9"/>
    <n v="25"/>
    <n v="0.36"/>
    <n v="63"/>
    <n v="95"/>
    <n v="0.66320000000000001"/>
    <n v="163.58000000000001"/>
    <x v="3"/>
    <n v="6.82"/>
  </r>
  <r>
    <x v="2"/>
    <x v="4"/>
    <x v="22"/>
    <x v="52"/>
    <x v="1231"/>
    <x v="1223"/>
    <m/>
    <m/>
    <m/>
    <x v="1"/>
    <m/>
    <m/>
    <m/>
    <m/>
    <m/>
    <m/>
    <m/>
    <m/>
    <n v="6"/>
    <n v="6"/>
    <n v="1"/>
    <m/>
    <m/>
    <m/>
    <m/>
    <x v="1"/>
    <m/>
  </r>
  <r>
    <x v="2"/>
    <x v="2"/>
    <x v="18"/>
    <x v="23"/>
    <x v="605"/>
    <x v="603"/>
    <n v="8"/>
    <n v="19"/>
    <n v="0.42109999999999997"/>
    <x v="1"/>
    <m/>
    <m/>
    <m/>
    <m/>
    <m/>
    <n v="5"/>
    <n v="6"/>
    <n v="0.83330000000000004"/>
    <m/>
    <m/>
    <m/>
    <n v="20"/>
    <n v="30"/>
    <n v="0.66669999999999996"/>
    <n v="15.77"/>
    <x v="24"/>
    <n v="3.94"/>
  </r>
  <r>
    <x v="2"/>
    <x v="4"/>
    <x v="27"/>
    <x v="43"/>
    <x v="606"/>
    <x v="604"/>
    <n v="23"/>
    <n v="61"/>
    <n v="0.377"/>
    <x v="5"/>
    <n v="9"/>
    <n v="0.33329999999999999"/>
    <n v="16"/>
    <n v="16"/>
    <n v="1"/>
    <n v="25"/>
    <n v="26"/>
    <n v="0.96150000000000002"/>
    <n v="11"/>
    <n v="24"/>
    <n v="0.45829999999999999"/>
    <n v="57"/>
    <n v="83"/>
    <n v="0.68669999999999998"/>
    <n v="137.41"/>
    <x v="2"/>
    <n v="6.87"/>
  </r>
  <r>
    <x v="2"/>
    <x v="4"/>
    <x v="27"/>
    <x v="58"/>
    <x v="607"/>
    <x v="605"/>
    <n v="12"/>
    <n v="88"/>
    <n v="0.13639999999999999"/>
    <x v="2"/>
    <n v="2"/>
    <n v="0"/>
    <n v="11"/>
    <n v="11"/>
    <n v="1"/>
    <n v="49"/>
    <n v="49"/>
    <n v="1"/>
    <n v="12"/>
    <n v="18"/>
    <n v="0.66669999999999996"/>
    <n v="93"/>
    <n v="119"/>
    <n v="0.78149999999999997"/>
    <n v="151.15"/>
    <x v="5"/>
    <n v="6.87"/>
  </r>
  <r>
    <x v="2"/>
    <x v="2"/>
    <x v="18"/>
    <x v="23"/>
    <x v="608"/>
    <x v="606"/>
    <n v="10"/>
    <n v="23"/>
    <n v="0.43480000000000002"/>
    <x v="1"/>
    <m/>
    <m/>
    <m/>
    <m/>
    <m/>
    <m/>
    <m/>
    <m/>
    <m/>
    <m/>
    <m/>
    <n v="24"/>
    <n v="43"/>
    <n v="0.55810000000000004"/>
    <m/>
    <x v="1"/>
    <m/>
  </r>
  <r>
    <x v="2"/>
    <x v="2"/>
    <x v="11"/>
    <x v="20"/>
    <x v="609"/>
    <x v="607"/>
    <n v="22"/>
    <n v="56"/>
    <n v="0.39290000000000003"/>
    <x v="8"/>
    <n v="18"/>
    <n v="0.22220000000000001"/>
    <n v="57"/>
    <n v="58"/>
    <n v="0.98280000000000001"/>
    <n v="48"/>
    <n v="51"/>
    <n v="0.94120000000000004"/>
    <n v="40"/>
    <n v="102"/>
    <n v="0.39219999999999999"/>
    <n v="54"/>
    <n v="73"/>
    <n v="0.73970000000000002"/>
    <n v="116.06"/>
    <x v="9"/>
    <n v="4.6399999999999997"/>
  </r>
  <r>
    <x v="2"/>
    <x v="4"/>
    <x v="5"/>
    <x v="5"/>
    <x v="610"/>
    <x v="608"/>
    <m/>
    <m/>
    <m/>
    <x v="1"/>
    <m/>
    <m/>
    <m/>
    <m/>
    <m/>
    <m/>
    <m/>
    <m/>
    <n v="2"/>
    <n v="2"/>
    <n v="1"/>
    <m/>
    <m/>
    <m/>
    <m/>
    <x v="1"/>
    <m/>
  </r>
  <r>
    <x v="2"/>
    <x v="2"/>
    <x v="9"/>
    <x v="67"/>
    <x v="611"/>
    <x v="609"/>
    <n v="12"/>
    <n v="56"/>
    <n v="0.21429999999999999"/>
    <x v="6"/>
    <n v="8"/>
    <n v="0.25"/>
    <n v="19"/>
    <n v="20"/>
    <n v="0.95"/>
    <n v="43"/>
    <n v="45"/>
    <n v="0.9556"/>
    <n v="29"/>
    <n v="33"/>
    <n v="0.87880000000000003"/>
    <n v="51"/>
    <n v="57"/>
    <n v="0.89470000000000005"/>
    <n v="164.17"/>
    <x v="5"/>
    <n v="7.46"/>
  </r>
  <r>
    <x v="2"/>
    <x v="0"/>
    <x v="20"/>
    <x v="30"/>
    <x v="1232"/>
    <x v="1224"/>
    <m/>
    <m/>
    <m/>
    <x v="1"/>
    <m/>
    <m/>
    <m/>
    <m/>
    <m/>
    <m/>
    <m/>
    <m/>
    <n v="1"/>
    <n v="1"/>
    <n v="1"/>
    <m/>
    <m/>
    <m/>
    <m/>
    <x v="1"/>
    <m/>
  </r>
  <r>
    <x v="2"/>
    <x v="2"/>
    <x v="11"/>
    <x v="20"/>
    <x v="612"/>
    <x v="610"/>
    <n v="24"/>
    <n v="65"/>
    <n v="0.36919999999999997"/>
    <x v="5"/>
    <n v="15"/>
    <n v="0.2"/>
    <n v="57"/>
    <n v="58"/>
    <n v="0.98280000000000001"/>
    <n v="52"/>
    <n v="53"/>
    <n v="0.98109999999999997"/>
    <n v="32"/>
    <n v="99"/>
    <n v="0.32319999999999999"/>
    <n v="67"/>
    <n v="77"/>
    <n v="0.87009999999999998"/>
    <n v="118.59"/>
    <x v="3"/>
    <n v="4.9400000000000004"/>
  </r>
  <r>
    <x v="2"/>
    <x v="0"/>
    <x v="28"/>
    <x v="44"/>
    <x v="613"/>
    <x v="611"/>
    <n v="20"/>
    <n v="92"/>
    <n v="0.21740000000000001"/>
    <x v="12"/>
    <n v="36"/>
    <n v="0.27779999999999999"/>
    <n v="19"/>
    <n v="20"/>
    <n v="0.95"/>
    <n v="85"/>
    <n v="91"/>
    <n v="0.93410000000000004"/>
    <n v="26"/>
    <n v="36"/>
    <n v="0.72219999999999995"/>
    <n v="94"/>
    <n v="113"/>
    <n v="0.83189999999999997"/>
    <n v="145.30000000000001"/>
    <x v="3"/>
    <n v="6.05"/>
  </r>
  <r>
    <x v="2"/>
    <x v="2"/>
    <x v="9"/>
    <x v="9"/>
    <x v="614"/>
    <x v="612"/>
    <n v="7"/>
    <n v="26"/>
    <n v="0.26919999999999999"/>
    <x v="3"/>
    <n v="7"/>
    <n v="0.1429"/>
    <n v="9"/>
    <n v="9"/>
    <n v="1"/>
    <n v="26"/>
    <n v="26"/>
    <n v="1"/>
    <n v="9"/>
    <n v="12"/>
    <n v="0.75"/>
    <n v="23"/>
    <n v="52"/>
    <n v="0.44230000000000003"/>
    <n v="165.07"/>
    <x v="3"/>
    <n v="6.88"/>
  </r>
  <r>
    <x v="2"/>
    <x v="1"/>
    <x v="1"/>
    <x v="1"/>
    <x v="1233"/>
    <x v="1225"/>
    <n v="0"/>
    <n v="1"/>
    <n v="0"/>
    <x v="1"/>
    <m/>
    <m/>
    <m/>
    <m/>
    <m/>
    <m/>
    <m/>
    <m/>
    <m/>
    <m/>
    <m/>
    <m/>
    <m/>
    <m/>
    <m/>
    <x v="1"/>
    <m/>
  </r>
  <r>
    <x v="2"/>
    <x v="2"/>
    <x v="2"/>
    <x v="12"/>
    <x v="615"/>
    <x v="613"/>
    <n v="0"/>
    <n v="17"/>
    <n v="0"/>
    <x v="1"/>
    <m/>
    <m/>
    <n v="7"/>
    <n v="7"/>
    <n v="1"/>
    <n v="13"/>
    <n v="13"/>
    <n v="1"/>
    <n v="5"/>
    <n v="7"/>
    <n v="0.71430000000000005"/>
    <n v="18"/>
    <n v="19"/>
    <n v="0.94740000000000002"/>
    <n v="98.59"/>
    <x v="2"/>
    <n v="4.93"/>
  </r>
  <r>
    <x v="2"/>
    <x v="5"/>
    <x v="15"/>
    <x v="48"/>
    <x v="616"/>
    <x v="614"/>
    <n v="24"/>
    <n v="37"/>
    <n v="0.64859999999999995"/>
    <x v="7"/>
    <n v="20"/>
    <n v="0.3"/>
    <n v="4"/>
    <n v="4"/>
    <n v="1"/>
    <n v="23"/>
    <n v="23"/>
    <n v="1"/>
    <n v="5"/>
    <n v="6"/>
    <n v="0.83330000000000004"/>
    <n v="27"/>
    <n v="32"/>
    <n v="0.84379999999999999"/>
    <n v="34.14"/>
    <x v="13"/>
    <n v="4.2699999999999996"/>
  </r>
  <r>
    <x v="2"/>
    <x v="4"/>
    <x v="16"/>
    <x v="18"/>
    <x v="617"/>
    <x v="615"/>
    <n v="25"/>
    <n v="92"/>
    <n v="0.2717"/>
    <x v="1"/>
    <m/>
    <m/>
    <m/>
    <m/>
    <m/>
    <n v="19"/>
    <n v="19"/>
    <n v="1"/>
    <n v="0"/>
    <n v="1"/>
    <n v="0"/>
    <n v="83"/>
    <n v="99"/>
    <n v="0.83840000000000003"/>
    <n v="237.89"/>
    <x v="5"/>
    <n v="10.81"/>
  </r>
  <r>
    <x v="2"/>
    <x v="2"/>
    <x v="11"/>
    <x v="20"/>
    <x v="618"/>
    <x v="616"/>
    <n v="16"/>
    <n v="54"/>
    <n v="0.29630000000000001"/>
    <x v="5"/>
    <n v="12"/>
    <n v="0.25"/>
    <n v="39"/>
    <n v="41"/>
    <n v="0.95120000000000005"/>
    <n v="52"/>
    <n v="54"/>
    <n v="0.96299999999999997"/>
    <n v="42"/>
    <n v="79"/>
    <n v="0.53159999999999996"/>
    <n v="55"/>
    <n v="73"/>
    <n v="0.75339999999999996"/>
    <n v="117.41"/>
    <x v="4"/>
    <n v="5.59"/>
  </r>
  <r>
    <x v="2"/>
    <x v="3"/>
    <x v="25"/>
    <x v="40"/>
    <x v="619"/>
    <x v="617"/>
    <n v="16"/>
    <n v="59"/>
    <n v="0.2712"/>
    <x v="1"/>
    <m/>
    <m/>
    <n v="16"/>
    <n v="17"/>
    <n v="0.94120000000000004"/>
    <n v="28"/>
    <n v="28"/>
    <n v="1"/>
    <n v="15"/>
    <n v="33"/>
    <n v="0.45450000000000002"/>
    <n v="53"/>
    <n v="64"/>
    <n v="0.82809999999999995"/>
    <n v="151.52000000000001"/>
    <x v="11"/>
    <n v="7.97"/>
  </r>
  <r>
    <x v="2"/>
    <x v="2"/>
    <x v="13"/>
    <x v="28"/>
    <x v="620"/>
    <x v="618"/>
    <n v="23"/>
    <n v="58"/>
    <n v="0.39660000000000001"/>
    <x v="5"/>
    <n v="16"/>
    <n v="0.1875"/>
    <n v="40"/>
    <n v="41"/>
    <n v="0.97560000000000002"/>
    <n v="49"/>
    <n v="49"/>
    <n v="1"/>
    <n v="64"/>
    <n v="72"/>
    <n v="0.88890000000000002"/>
    <n v="53"/>
    <n v="59"/>
    <n v="0.89829999999999999"/>
    <n v="147.21"/>
    <x v="2"/>
    <n v="7.36"/>
  </r>
  <r>
    <x v="2"/>
    <x v="4"/>
    <x v="8"/>
    <x v="8"/>
    <x v="621"/>
    <x v="619"/>
    <n v="7"/>
    <n v="73"/>
    <n v="9.5899999999999999E-2"/>
    <x v="5"/>
    <n v="15"/>
    <n v="0.2"/>
    <n v="17"/>
    <n v="17"/>
    <n v="1"/>
    <n v="48"/>
    <n v="50"/>
    <n v="0.96"/>
    <n v="12"/>
    <n v="28"/>
    <n v="0.42859999999999998"/>
    <n v="80"/>
    <n v="87"/>
    <n v="0.91949999999999998"/>
    <n v="107.94"/>
    <x v="21"/>
    <n v="8.3000000000000007"/>
  </r>
  <r>
    <x v="2"/>
    <x v="4"/>
    <x v="22"/>
    <x v="33"/>
    <x v="622"/>
    <x v="620"/>
    <n v="5"/>
    <n v="12"/>
    <n v="0.41670000000000001"/>
    <x v="1"/>
    <m/>
    <m/>
    <m/>
    <m/>
    <m/>
    <m/>
    <m/>
    <m/>
    <m/>
    <m/>
    <m/>
    <n v="7"/>
    <n v="10"/>
    <n v="0.7"/>
    <m/>
    <x v="1"/>
    <m/>
  </r>
  <r>
    <x v="2"/>
    <x v="0"/>
    <x v="28"/>
    <x v="44"/>
    <x v="623"/>
    <x v="621"/>
    <n v="19"/>
    <n v="65"/>
    <n v="0.2923"/>
    <x v="9"/>
    <n v="23"/>
    <n v="0.3478"/>
    <n v="40"/>
    <n v="42"/>
    <n v="0.95240000000000002"/>
    <n v="64"/>
    <n v="65"/>
    <n v="0.98460000000000003"/>
    <n v="31"/>
    <n v="73"/>
    <n v="0.42470000000000002"/>
    <n v="61"/>
    <n v="78"/>
    <n v="0.78210000000000002"/>
    <n v="112.87"/>
    <x v="6"/>
    <n v="4.91"/>
  </r>
  <r>
    <x v="2"/>
    <x v="2"/>
    <x v="18"/>
    <x v="23"/>
    <x v="624"/>
    <x v="622"/>
    <n v="32"/>
    <n v="65"/>
    <n v="0.49230000000000002"/>
    <x v="6"/>
    <n v="27"/>
    <n v="7.4099999999999999E-2"/>
    <n v="39"/>
    <n v="40"/>
    <n v="0.97499999999999998"/>
    <n v="63"/>
    <n v="66"/>
    <n v="0.95450000000000002"/>
    <n v="49"/>
    <n v="71"/>
    <n v="0.69010000000000005"/>
    <n v="61"/>
    <n v="72"/>
    <n v="0.84719999999999995"/>
    <n v="135.83000000000001"/>
    <x v="3"/>
    <n v="5.66"/>
  </r>
  <r>
    <x v="2"/>
    <x v="3"/>
    <x v="4"/>
    <x v="4"/>
    <x v="625"/>
    <x v="623"/>
    <n v="14"/>
    <n v="75"/>
    <n v="0.1867"/>
    <x v="3"/>
    <n v="28"/>
    <n v="3.5700000000000003E-2"/>
    <n v="44"/>
    <n v="44"/>
    <n v="1"/>
    <n v="71"/>
    <n v="72"/>
    <n v="0.98609999999999998"/>
    <n v="49"/>
    <n v="78"/>
    <n v="0.62819999999999998"/>
    <n v="78"/>
    <n v="89"/>
    <n v="0.87639999999999996"/>
    <n v="162"/>
    <x v="6"/>
    <n v="7.04"/>
  </r>
  <r>
    <x v="2"/>
    <x v="2"/>
    <x v="9"/>
    <x v="26"/>
    <x v="626"/>
    <x v="624"/>
    <n v="12"/>
    <n v="57"/>
    <n v="0.21049999999999999"/>
    <x v="2"/>
    <n v="3"/>
    <n v="0"/>
    <n v="8"/>
    <n v="8"/>
    <n v="1"/>
    <n v="55"/>
    <n v="57"/>
    <n v="0.96489999999999998"/>
    <n v="11"/>
    <n v="16"/>
    <n v="0.6875"/>
    <n v="59"/>
    <n v="64"/>
    <n v="0.92190000000000005"/>
    <n v="135.27000000000001"/>
    <x v="6"/>
    <n v="5.88"/>
  </r>
  <r>
    <x v="2"/>
    <x v="5"/>
    <x v="15"/>
    <x v="17"/>
    <x v="627"/>
    <x v="625"/>
    <n v="16"/>
    <n v="59"/>
    <n v="0.2712"/>
    <x v="10"/>
    <n v="41"/>
    <n v="0.17069999999999999"/>
    <n v="64"/>
    <n v="64"/>
    <n v="1"/>
    <n v="47"/>
    <n v="47"/>
    <n v="1"/>
    <n v="69"/>
    <n v="114"/>
    <n v="0.60529999999999995"/>
    <n v="58"/>
    <n v="68"/>
    <n v="0.85289999999999999"/>
    <n v="161.18"/>
    <x v="9"/>
    <n v="6.45"/>
  </r>
  <r>
    <x v="2"/>
    <x v="2"/>
    <x v="11"/>
    <x v="11"/>
    <x v="628"/>
    <x v="626"/>
    <n v="0"/>
    <n v="4"/>
    <n v="0"/>
    <x v="1"/>
    <m/>
    <m/>
    <m/>
    <m/>
    <m/>
    <n v="1"/>
    <n v="4"/>
    <n v="0.25"/>
    <m/>
    <m/>
    <m/>
    <n v="6"/>
    <n v="7"/>
    <n v="0.85709999999999997"/>
    <n v="6.76"/>
    <x v="12"/>
    <n v="6.76"/>
  </r>
  <r>
    <x v="2"/>
    <x v="5"/>
    <x v="15"/>
    <x v="48"/>
    <x v="629"/>
    <x v="627"/>
    <n v="8"/>
    <n v="76"/>
    <n v="0.1053"/>
    <x v="8"/>
    <n v="34"/>
    <n v="0.1176"/>
    <n v="32"/>
    <n v="32"/>
    <n v="1"/>
    <n v="67"/>
    <n v="71"/>
    <n v="0.94369999999999998"/>
    <n v="53"/>
    <n v="74"/>
    <n v="0.71619999999999995"/>
    <n v="78"/>
    <n v="95"/>
    <n v="0.82110000000000005"/>
    <n v="161.77000000000001"/>
    <x v="3"/>
    <n v="6.74"/>
  </r>
  <r>
    <x v="2"/>
    <x v="4"/>
    <x v="27"/>
    <x v="58"/>
    <x v="630"/>
    <x v="628"/>
    <n v="1"/>
    <n v="33"/>
    <n v="3.0300000000000001E-2"/>
    <x v="2"/>
    <n v="3"/>
    <n v="0"/>
    <n v="1"/>
    <n v="1"/>
    <n v="1"/>
    <n v="15"/>
    <n v="16"/>
    <n v="0.9375"/>
    <n v="3"/>
    <n v="4"/>
    <n v="0.75"/>
    <n v="37"/>
    <n v="44"/>
    <n v="0.84089999999999998"/>
    <n v="70.650000000000006"/>
    <x v="0"/>
    <n v="6.42"/>
  </r>
  <r>
    <x v="2"/>
    <x v="4"/>
    <x v="22"/>
    <x v="33"/>
    <x v="632"/>
    <x v="630"/>
    <n v="11"/>
    <n v="122"/>
    <n v="9.0200000000000002E-2"/>
    <x v="1"/>
    <m/>
    <m/>
    <n v="15"/>
    <n v="15"/>
    <n v="1"/>
    <n v="86"/>
    <n v="86"/>
    <n v="1"/>
    <n v="14"/>
    <n v="19"/>
    <n v="0.73680000000000001"/>
    <n v="124"/>
    <n v="135"/>
    <n v="0.91849999999999998"/>
    <n v="166.14"/>
    <x v="3"/>
    <n v="6.92"/>
  </r>
  <r>
    <x v="2"/>
    <x v="2"/>
    <x v="7"/>
    <x v="7"/>
    <x v="633"/>
    <x v="631"/>
    <n v="19"/>
    <n v="98"/>
    <n v="0.19389999999999999"/>
    <x v="5"/>
    <n v="29"/>
    <n v="0.10340000000000001"/>
    <n v="45"/>
    <n v="45"/>
    <n v="1"/>
    <n v="95"/>
    <n v="97"/>
    <n v="0.97940000000000005"/>
    <n v="60"/>
    <n v="89"/>
    <n v="0.67420000000000002"/>
    <n v="100"/>
    <n v="109"/>
    <n v="0.91739999999999999"/>
    <n v="200.9"/>
    <x v="9"/>
    <n v="8.0399999999999991"/>
  </r>
  <r>
    <x v="2"/>
    <x v="2"/>
    <x v="11"/>
    <x v="11"/>
    <x v="634"/>
    <x v="632"/>
    <n v="17"/>
    <n v="56"/>
    <n v="0.30359999999999998"/>
    <x v="8"/>
    <n v="17"/>
    <n v="0.23530000000000001"/>
    <n v="17"/>
    <n v="19"/>
    <n v="0.89470000000000005"/>
    <n v="42"/>
    <n v="47"/>
    <n v="0.89359999999999995"/>
    <n v="11"/>
    <n v="35"/>
    <n v="0.31430000000000002"/>
    <n v="57"/>
    <n v="61"/>
    <n v="0.93440000000000001"/>
    <n v="81.83"/>
    <x v="11"/>
    <n v="4.3099999999999996"/>
  </r>
  <r>
    <x v="2"/>
    <x v="2"/>
    <x v="7"/>
    <x v="27"/>
    <x v="635"/>
    <x v="633"/>
    <n v="24"/>
    <n v="45"/>
    <n v="0.5333"/>
    <x v="3"/>
    <n v="5"/>
    <n v="0.2"/>
    <n v="8"/>
    <n v="8"/>
    <n v="1"/>
    <n v="47"/>
    <n v="50"/>
    <n v="0.94"/>
    <n v="5"/>
    <n v="10"/>
    <n v="0.5"/>
    <n v="42"/>
    <n v="50"/>
    <n v="0.84"/>
    <n v="53.89"/>
    <x v="27"/>
    <n v="5.99"/>
  </r>
  <r>
    <x v="2"/>
    <x v="1"/>
    <x v="1"/>
    <x v="1"/>
    <x v="1164"/>
    <x v="633"/>
    <m/>
    <m/>
    <m/>
    <x v="2"/>
    <n v="2"/>
    <n v="0"/>
    <m/>
    <m/>
    <m/>
    <m/>
    <m/>
    <m/>
    <m/>
    <m/>
    <m/>
    <m/>
    <m/>
    <m/>
    <m/>
    <x v="1"/>
    <m/>
  </r>
  <r>
    <x v="2"/>
    <x v="4"/>
    <x v="16"/>
    <x v="18"/>
    <x v="636"/>
    <x v="634"/>
    <n v="12"/>
    <n v="64"/>
    <n v="0.1875"/>
    <x v="3"/>
    <n v="5"/>
    <n v="0.2"/>
    <n v="16"/>
    <n v="16"/>
    <n v="1"/>
    <n v="37"/>
    <n v="41"/>
    <n v="0.90239999999999998"/>
    <n v="9"/>
    <n v="22"/>
    <n v="0.40910000000000002"/>
    <n v="66"/>
    <n v="79"/>
    <n v="0.83540000000000003"/>
    <n v="133.58000000000001"/>
    <x v="6"/>
    <n v="5.81"/>
  </r>
  <r>
    <x v="2"/>
    <x v="2"/>
    <x v="7"/>
    <x v="15"/>
    <x v="637"/>
    <x v="635"/>
    <n v="15"/>
    <n v="31"/>
    <n v="0.4839"/>
    <x v="6"/>
    <n v="18"/>
    <n v="0.1111"/>
    <n v="28"/>
    <n v="30"/>
    <n v="0.93330000000000002"/>
    <n v="15"/>
    <n v="16"/>
    <n v="0.9375"/>
    <n v="20"/>
    <n v="54"/>
    <n v="0.37040000000000001"/>
    <n v="20"/>
    <n v="25"/>
    <n v="0.8"/>
    <n v="50.42"/>
    <x v="27"/>
    <n v="5.6"/>
  </r>
  <r>
    <x v="2"/>
    <x v="0"/>
    <x v="23"/>
    <x v="57"/>
    <x v="639"/>
    <x v="637"/>
    <n v="10"/>
    <n v="60"/>
    <n v="0.16669999999999999"/>
    <x v="5"/>
    <n v="23"/>
    <n v="0.13039999999999999"/>
    <n v="42"/>
    <n v="44"/>
    <n v="0.95450000000000002"/>
    <n v="71"/>
    <n v="72"/>
    <n v="0.98609999999999998"/>
    <n v="36"/>
    <n v="66"/>
    <n v="0.54549999999999998"/>
    <n v="56"/>
    <n v="76"/>
    <n v="0.73680000000000001"/>
    <n v="116.34"/>
    <x v="6"/>
    <n v="5.0599999999999996"/>
  </r>
  <r>
    <x v="2"/>
    <x v="2"/>
    <x v="12"/>
    <x v="60"/>
    <x v="640"/>
    <x v="638"/>
    <n v="15"/>
    <n v="84"/>
    <n v="0.17860000000000001"/>
    <x v="1"/>
    <m/>
    <m/>
    <n v="23"/>
    <n v="25"/>
    <n v="0.92"/>
    <n v="41"/>
    <n v="47"/>
    <n v="0.87229999999999996"/>
    <n v="34"/>
    <n v="38"/>
    <n v="0.89470000000000005"/>
    <n v="90"/>
    <n v="101"/>
    <n v="0.8911"/>
    <n v="157.21"/>
    <x v="15"/>
    <n v="6.05"/>
  </r>
  <r>
    <x v="2"/>
    <x v="0"/>
    <x v="21"/>
    <x v="31"/>
    <x v="641"/>
    <x v="639"/>
    <n v="0"/>
    <n v="4"/>
    <n v="0"/>
    <x v="2"/>
    <n v="2"/>
    <n v="0"/>
    <m/>
    <m/>
    <m/>
    <m/>
    <m/>
    <m/>
    <n v="0"/>
    <n v="2"/>
    <n v="0"/>
    <n v="6"/>
    <n v="6"/>
    <n v="1"/>
    <n v="155.35"/>
    <x v="5"/>
    <n v="7.06"/>
  </r>
  <r>
    <x v="2"/>
    <x v="2"/>
    <x v="13"/>
    <x v="51"/>
    <x v="642"/>
    <x v="640"/>
    <n v="14"/>
    <n v="61"/>
    <n v="0.22950000000000001"/>
    <x v="5"/>
    <n v="23"/>
    <n v="0.13039999999999999"/>
    <n v="72"/>
    <n v="73"/>
    <n v="0.98629999999999995"/>
    <n v="71"/>
    <n v="74"/>
    <n v="0.95950000000000002"/>
    <n v="48"/>
    <n v="120"/>
    <n v="0.4"/>
    <n v="67"/>
    <n v="87"/>
    <n v="0.77010000000000001"/>
    <n v="144.41999999999999"/>
    <x v="9"/>
    <n v="5.78"/>
  </r>
  <r>
    <x v="2"/>
    <x v="3"/>
    <x v="4"/>
    <x v="71"/>
    <x v="643"/>
    <x v="641"/>
    <n v="3"/>
    <n v="6"/>
    <n v="0.5"/>
    <x v="1"/>
    <m/>
    <m/>
    <m/>
    <m/>
    <m/>
    <m/>
    <m/>
    <m/>
    <m/>
    <m/>
    <m/>
    <n v="4"/>
    <n v="4"/>
    <n v="1"/>
    <m/>
    <x v="1"/>
    <m/>
  </r>
  <r>
    <x v="2"/>
    <x v="6"/>
    <x v="17"/>
    <x v="32"/>
    <x v="644"/>
    <x v="642"/>
    <n v="24"/>
    <n v="134"/>
    <n v="0.17910000000000001"/>
    <x v="0"/>
    <n v="40"/>
    <n v="0.125"/>
    <n v="10"/>
    <n v="11"/>
    <n v="0.90910000000000002"/>
    <n v="147"/>
    <n v="160"/>
    <n v="0.91879999999999995"/>
    <n v="13"/>
    <n v="19"/>
    <n v="0.68420000000000003"/>
    <n v="142"/>
    <n v="171"/>
    <n v="0.83040000000000003"/>
    <n v="175.75"/>
    <x v="15"/>
    <n v="6.76"/>
  </r>
  <r>
    <x v="2"/>
    <x v="3"/>
    <x v="25"/>
    <x v="70"/>
    <x v="1165"/>
    <x v="1158"/>
    <m/>
    <m/>
    <m/>
    <x v="1"/>
    <m/>
    <m/>
    <m/>
    <m/>
    <m/>
    <m/>
    <m/>
    <m/>
    <n v="1"/>
    <n v="1"/>
    <n v="1"/>
    <m/>
    <m/>
    <m/>
    <m/>
    <x v="1"/>
    <m/>
  </r>
  <r>
    <x v="2"/>
    <x v="2"/>
    <x v="11"/>
    <x v="20"/>
    <x v="645"/>
    <x v="643"/>
    <n v="15"/>
    <n v="60"/>
    <n v="0.25"/>
    <x v="5"/>
    <n v="18"/>
    <n v="0.16669999999999999"/>
    <n v="42"/>
    <n v="43"/>
    <n v="0.97670000000000001"/>
    <n v="58"/>
    <n v="62"/>
    <n v="0.9355"/>
    <n v="51"/>
    <n v="81"/>
    <n v="0.62960000000000005"/>
    <n v="64"/>
    <n v="78"/>
    <n v="0.82050000000000001"/>
    <n v="141.41"/>
    <x v="3"/>
    <n v="5.89"/>
  </r>
  <r>
    <x v="2"/>
    <x v="0"/>
    <x v="3"/>
    <x v="3"/>
    <x v="646"/>
    <x v="644"/>
    <n v="5"/>
    <n v="26"/>
    <n v="0.1923"/>
    <x v="3"/>
    <n v="1"/>
    <n v="1"/>
    <n v="14"/>
    <n v="16"/>
    <n v="0.875"/>
    <n v="28"/>
    <n v="30"/>
    <n v="0.93330000000000002"/>
    <n v="8"/>
    <n v="25"/>
    <n v="0.32"/>
    <n v="29"/>
    <n v="32"/>
    <n v="0.90629999999999999"/>
    <n v="55.44"/>
    <x v="27"/>
    <n v="6.16"/>
  </r>
  <r>
    <x v="2"/>
    <x v="2"/>
    <x v="7"/>
    <x v="36"/>
    <x v="647"/>
    <x v="645"/>
    <n v="4"/>
    <n v="8"/>
    <n v="0.5"/>
    <x v="8"/>
    <n v="15"/>
    <n v="0.26669999999999999"/>
    <n v="5"/>
    <n v="5"/>
    <n v="1"/>
    <n v="9"/>
    <n v="9"/>
    <n v="1"/>
    <n v="1"/>
    <n v="8"/>
    <n v="0.125"/>
    <n v="6"/>
    <n v="11"/>
    <n v="0.54549999999999998"/>
    <n v="8.0299999999999994"/>
    <x v="22"/>
    <n v="4.01"/>
  </r>
  <r>
    <x v="2"/>
    <x v="1"/>
    <x v="1"/>
    <x v="1"/>
    <x v="648"/>
    <x v="646"/>
    <n v="0"/>
    <n v="1"/>
    <n v="0"/>
    <x v="1"/>
    <m/>
    <m/>
    <m/>
    <m/>
    <m/>
    <m/>
    <m/>
    <m/>
    <m/>
    <m/>
    <m/>
    <m/>
    <m/>
    <m/>
    <m/>
    <x v="1"/>
    <m/>
  </r>
  <r>
    <x v="2"/>
    <x v="4"/>
    <x v="27"/>
    <x v="58"/>
    <x v="649"/>
    <x v="647"/>
    <n v="6"/>
    <n v="6"/>
    <n v="1"/>
    <x v="1"/>
    <m/>
    <m/>
    <m/>
    <m/>
    <m/>
    <m/>
    <m/>
    <m/>
    <m/>
    <m/>
    <m/>
    <n v="3"/>
    <n v="3"/>
    <n v="1"/>
    <m/>
    <x v="1"/>
    <m/>
  </r>
  <r>
    <x v="2"/>
    <x v="2"/>
    <x v="12"/>
    <x v="41"/>
    <x v="650"/>
    <x v="648"/>
    <n v="12"/>
    <n v="63"/>
    <n v="0.1905"/>
    <x v="6"/>
    <n v="29"/>
    <n v="6.9000000000000006E-2"/>
    <n v="18"/>
    <n v="20"/>
    <n v="0.9"/>
    <n v="44"/>
    <n v="46"/>
    <n v="0.95650000000000002"/>
    <n v="20"/>
    <n v="32"/>
    <n v="0.625"/>
    <n v="61"/>
    <n v="70"/>
    <n v="0.87139999999999995"/>
    <n v="130.34"/>
    <x v="3"/>
    <n v="5.43"/>
  </r>
  <r>
    <x v="2"/>
    <x v="0"/>
    <x v="21"/>
    <x v="31"/>
    <x v="651"/>
    <x v="649"/>
    <n v="2"/>
    <n v="22"/>
    <n v="9.0899999999999995E-2"/>
    <x v="1"/>
    <m/>
    <m/>
    <m/>
    <m/>
    <m/>
    <m/>
    <m/>
    <m/>
    <m/>
    <m/>
    <m/>
    <n v="20"/>
    <n v="20"/>
    <n v="1"/>
    <n v="207.86"/>
    <x v="6"/>
    <n v="9.0399999999999991"/>
  </r>
  <r>
    <x v="2"/>
    <x v="1"/>
    <x v="1"/>
    <x v="1"/>
    <x v="1166"/>
    <x v="1159"/>
    <n v="0"/>
    <n v="1"/>
    <n v="0"/>
    <x v="1"/>
    <m/>
    <m/>
    <m/>
    <m/>
    <m/>
    <m/>
    <m/>
    <m/>
    <m/>
    <m/>
    <m/>
    <m/>
    <m/>
    <m/>
    <m/>
    <x v="1"/>
    <m/>
  </r>
  <r>
    <x v="2"/>
    <x v="3"/>
    <x v="24"/>
    <x v="68"/>
    <x v="652"/>
    <x v="650"/>
    <n v="13"/>
    <n v="94"/>
    <n v="0.13830000000000001"/>
    <x v="2"/>
    <n v="11"/>
    <n v="0"/>
    <n v="41"/>
    <n v="42"/>
    <n v="0.97619999999999996"/>
    <n v="72"/>
    <n v="75"/>
    <n v="0.96"/>
    <n v="47"/>
    <n v="70"/>
    <n v="0.6714"/>
    <n v="99"/>
    <n v="128"/>
    <n v="0.77339999999999998"/>
    <n v="176.9"/>
    <x v="3"/>
    <n v="7.37"/>
  </r>
  <r>
    <x v="2"/>
    <x v="0"/>
    <x v="21"/>
    <x v="31"/>
    <x v="653"/>
    <x v="651"/>
    <n v="0"/>
    <n v="6"/>
    <n v="0"/>
    <x v="1"/>
    <m/>
    <m/>
    <n v="1"/>
    <n v="1"/>
    <n v="1"/>
    <m/>
    <m/>
    <m/>
    <n v="1"/>
    <n v="1"/>
    <n v="1"/>
    <n v="6"/>
    <n v="6"/>
    <n v="1"/>
    <n v="208.79"/>
    <x v="6"/>
    <n v="9.08"/>
  </r>
  <r>
    <x v="2"/>
    <x v="2"/>
    <x v="2"/>
    <x v="2"/>
    <x v="654"/>
    <x v="652"/>
    <n v="2"/>
    <n v="8"/>
    <n v="0.25"/>
    <x v="2"/>
    <n v="1"/>
    <n v="0"/>
    <n v="3"/>
    <n v="3"/>
    <n v="1"/>
    <n v="3"/>
    <n v="4"/>
    <n v="0.75"/>
    <n v="5"/>
    <n v="5"/>
    <n v="1"/>
    <n v="11"/>
    <n v="17"/>
    <n v="0.64710000000000001"/>
    <n v="153.38"/>
    <x v="3"/>
    <n v="6.39"/>
  </r>
  <r>
    <x v="2"/>
    <x v="4"/>
    <x v="16"/>
    <x v="18"/>
    <x v="656"/>
    <x v="654"/>
    <n v="2"/>
    <n v="41"/>
    <n v="4.8800000000000003E-2"/>
    <x v="1"/>
    <m/>
    <m/>
    <n v="3"/>
    <n v="3"/>
    <n v="1"/>
    <n v="13"/>
    <n v="14"/>
    <n v="0.92859999999999998"/>
    <n v="4"/>
    <n v="4"/>
    <n v="1"/>
    <n v="43"/>
    <n v="44"/>
    <n v="0.97729999999999995"/>
    <n v="236.45"/>
    <x v="21"/>
    <n v="18.190000000000001"/>
  </r>
  <r>
    <x v="2"/>
    <x v="6"/>
    <x v="17"/>
    <x v="37"/>
    <x v="657"/>
    <x v="655"/>
    <n v="10"/>
    <n v="50"/>
    <n v="0.2"/>
    <x v="8"/>
    <n v="28"/>
    <n v="0.1429"/>
    <n v="68"/>
    <n v="72"/>
    <n v="0.94440000000000002"/>
    <n v="52"/>
    <n v="54"/>
    <n v="0.96299999999999997"/>
    <n v="65"/>
    <n v="105"/>
    <n v="0.61899999999999999"/>
    <n v="53"/>
    <n v="64"/>
    <n v="0.82809999999999995"/>
    <n v="150.85"/>
    <x v="3"/>
    <n v="6.29"/>
  </r>
  <r>
    <x v="2"/>
    <x v="3"/>
    <x v="26"/>
    <x v="62"/>
    <x v="659"/>
    <x v="657"/>
    <n v="11"/>
    <n v="75"/>
    <n v="0.1467"/>
    <x v="2"/>
    <n v="1"/>
    <n v="0"/>
    <n v="31"/>
    <n v="37"/>
    <n v="0.83779999999999999"/>
    <n v="42"/>
    <n v="45"/>
    <n v="0.93330000000000002"/>
    <n v="32"/>
    <n v="55"/>
    <n v="0.58179999999999998"/>
    <n v="86"/>
    <n v="101"/>
    <n v="0.85150000000000003"/>
    <n v="146.41999999999999"/>
    <x v="5"/>
    <n v="6.66"/>
  </r>
  <r>
    <x v="2"/>
    <x v="4"/>
    <x v="16"/>
    <x v="18"/>
    <x v="1167"/>
    <x v="1160"/>
    <n v="1"/>
    <n v="1"/>
    <n v="1"/>
    <x v="1"/>
    <m/>
    <m/>
    <m/>
    <m/>
    <m/>
    <m/>
    <m/>
    <m/>
    <m/>
    <m/>
    <m/>
    <m/>
    <m/>
    <m/>
    <m/>
    <x v="1"/>
    <m/>
  </r>
  <r>
    <x v="2"/>
    <x v="3"/>
    <x v="24"/>
    <x v="59"/>
    <x v="660"/>
    <x v="658"/>
    <n v="21"/>
    <n v="86"/>
    <n v="0.2442"/>
    <x v="10"/>
    <n v="21"/>
    <n v="0.33329999999999999"/>
    <n v="15"/>
    <n v="15"/>
    <n v="1"/>
    <n v="63"/>
    <n v="63"/>
    <n v="1"/>
    <n v="17"/>
    <n v="26"/>
    <n v="0.65380000000000005"/>
    <n v="89"/>
    <n v="105"/>
    <n v="0.84760000000000002"/>
    <n v="123.94"/>
    <x v="5"/>
    <n v="5.63"/>
  </r>
  <r>
    <x v="2"/>
    <x v="3"/>
    <x v="29"/>
    <x v="53"/>
    <x v="661"/>
    <x v="659"/>
    <n v="1"/>
    <n v="1"/>
    <n v="1"/>
    <x v="1"/>
    <m/>
    <m/>
    <m/>
    <m/>
    <m/>
    <m/>
    <m/>
    <m/>
    <m/>
    <m/>
    <m/>
    <m/>
    <m/>
    <m/>
    <m/>
    <x v="1"/>
    <m/>
  </r>
  <r>
    <x v="2"/>
    <x v="1"/>
    <x v="1"/>
    <x v="1"/>
    <x v="662"/>
    <x v="660"/>
    <n v="10"/>
    <n v="34"/>
    <n v="0.29409999999999997"/>
    <x v="1"/>
    <m/>
    <m/>
    <m/>
    <m/>
    <m/>
    <m/>
    <m/>
    <m/>
    <m/>
    <m/>
    <m/>
    <m/>
    <m/>
    <m/>
    <m/>
    <x v="1"/>
    <m/>
  </r>
  <r>
    <x v="2"/>
    <x v="3"/>
    <x v="26"/>
    <x v="62"/>
    <x v="663"/>
    <x v="661"/>
    <n v="9"/>
    <n v="63"/>
    <n v="0.1429"/>
    <x v="6"/>
    <n v="26"/>
    <n v="7.6899999999999996E-2"/>
    <n v="33"/>
    <n v="34"/>
    <n v="0.97060000000000002"/>
    <n v="43"/>
    <n v="43"/>
    <n v="1"/>
    <n v="31"/>
    <n v="50"/>
    <n v="0.62"/>
    <n v="66"/>
    <n v="84"/>
    <n v="0.78569999999999995"/>
    <n v="128.25"/>
    <x v="5"/>
    <n v="5.83"/>
  </r>
  <r>
    <x v="2"/>
    <x v="4"/>
    <x v="22"/>
    <x v="33"/>
    <x v="664"/>
    <x v="662"/>
    <n v="17"/>
    <n v="85"/>
    <n v="0.2"/>
    <x v="6"/>
    <n v="10"/>
    <n v="0.2"/>
    <n v="39"/>
    <n v="39"/>
    <n v="1"/>
    <n v="60"/>
    <n v="60"/>
    <n v="1"/>
    <n v="56"/>
    <n v="64"/>
    <n v="0.875"/>
    <n v="81"/>
    <n v="85"/>
    <n v="0.95289999999999997"/>
    <n v="166.7"/>
    <x v="6"/>
    <n v="7.25"/>
  </r>
  <r>
    <x v="2"/>
    <x v="4"/>
    <x v="22"/>
    <x v="47"/>
    <x v="665"/>
    <x v="663"/>
    <n v="0"/>
    <n v="4"/>
    <n v="0"/>
    <x v="1"/>
    <m/>
    <m/>
    <m/>
    <m/>
    <m/>
    <m/>
    <m/>
    <m/>
    <m/>
    <m/>
    <m/>
    <n v="4"/>
    <n v="8"/>
    <n v="0.5"/>
    <m/>
    <x v="1"/>
    <m/>
  </r>
  <r>
    <x v="2"/>
    <x v="4"/>
    <x v="27"/>
    <x v="43"/>
    <x v="666"/>
    <x v="664"/>
    <n v="21"/>
    <n v="81"/>
    <n v="0.25929999999999997"/>
    <x v="3"/>
    <n v="6"/>
    <n v="0.16669999999999999"/>
    <n v="12"/>
    <n v="12"/>
    <n v="1"/>
    <n v="19"/>
    <n v="21"/>
    <n v="0.90480000000000005"/>
    <n v="8"/>
    <n v="14"/>
    <n v="0.57140000000000002"/>
    <n v="78"/>
    <n v="97"/>
    <n v="0.80410000000000004"/>
    <n v="125.77"/>
    <x v="11"/>
    <n v="6.62"/>
  </r>
  <r>
    <x v="2"/>
    <x v="2"/>
    <x v="2"/>
    <x v="2"/>
    <x v="667"/>
    <x v="665"/>
    <n v="3"/>
    <n v="12"/>
    <n v="0.25"/>
    <x v="1"/>
    <m/>
    <m/>
    <n v="5"/>
    <n v="5"/>
    <n v="1"/>
    <n v="1"/>
    <n v="1"/>
    <n v="1"/>
    <n v="4"/>
    <n v="12"/>
    <n v="0.33329999999999999"/>
    <n v="10"/>
    <n v="10"/>
    <n v="1"/>
    <n v="217.89"/>
    <x v="3"/>
    <n v="9.08"/>
  </r>
  <r>
    <x v="2"/>
    <x v="2"/>
    <x v="13"/>
    <x v="28"/>
    <x v="668"/>
    <x v="666"/>
    <n v="7"/>
    <n v="47"/>
    <n v="0.1489"/>
    <x v="8"/>
    <n v="28"/>
    <n v="0.1429"/>
    <n v="49"/>
    <n v="51"/>
    <n v="0.96079999999999999"/>
    <n v="43"/>
    <n v="43"/>
    <n v="1"/>
    <n v="47"/>
    <n v="95"/>
    <n v="0.49469999999999997"/>
    <n v="50"/>
    <n v="62"/>
    <n v="0.80649999999999999"/>
    <n v="122.73"/>
    <x v="6"/>
    <n v="5.34"/>
  </r>
  <r>
    <x v="2"/>
    <x v="2"/>
    <x v="9"/>
    <x v="9"/>
    <x v="669"/>
    <x v="667"/>
    <n v="7"/>
    <n v="16"/>
    <n v="0.4375"/>
    <x v="5"/>
    <n v="10"/>
    <n v="0.3"/>
    <n v="6"/>
    <n v="6"/>
    <n v="1"/>
    <n v="8"/>
    <n v="8"/>
    <n v="1"/>
    <n v="6"/>
    <n v="8"/>
    <n v="0.75"/>
    <n v="10"/>
    <n v="11"/>
    <n v="0.90910000000000002"/>
    <n v="114.99"/>
    <x v="21"/>
    <n v="8.85"/>
  </r>
  <r>
    <x v="2"/>
    <x v="5"/>
    <x v="15"/>
    <x v="48"/>
    <x v="671"/>
    <x v="669"/>
    <m/>
    <m/>
    <m/>
    <x v="2"/>
    <n v="5"/>
    <n v="0"/>
    <m/>
    <m/>
    <m/>
    <m/>
    <m/>
    <m/>
    <m/>
    <m/>
    <m/>
    <m/>
    <m/>
    <m/>
    <m/>
    <x v="1"/>
    <m/>
  </r>
  <r>
    <x v="2"/>
    <x v="0"/>
    <x v="14"/>
    <x v="16"/>
    <x v="672"/>
    <x v="670"/>
    <n v="36"/>
    <n v="102"/>
    <n v="0.35289999999999999"/>
    <x v="7"/>
    <n v="19"/>
    <n v="0.31580000000000003"/>
    <n v="30"/>
    <n v="30"/>
    <n v="1"/>
    <n v="82"/>
    <n v="87"/>
    <n v="0.9425"/>
    <n v="22"/>
    <n v="42"/>
    <n v="0.52380000000000004"/>
    <n v="104"/>
    <n v="116"/>
    <n v="0.89659999999999995"/>
    <n v="148.19999999999999"/>
    <x v="6"/>
    <n v="6.44"/>
  </r>
  <r>
    <x v="2"/>
    <x v="0"/>
    <x v="0"/>
    <x v="61"/>
    <x v="673"/>
    <x v="671"/>
    <n v="1"/>
    <n v="12"/>
    <n v="8.3299999999999999E-2"/>
    <x v="2"/>
    <n v="1"/>
    <n v="0"/>
    <n v="1"/>
    <n v="1"/>
    <n v="1"/>
    <m/>
    <m/>
    <m/>
    <n v="1"/>
    <n v="1"/>
    <n v="1"/>
    <n v="13"/>
    <n v="13"/>
    <n v="1"/>
    <n v="205.49"/>
    <x v="6"/>
    <n v="8.93"/>
  </r>
  <r>
    <x v="2"/>
    <x v="4"/>
    <x v="27"/>
    <x v="58"/>
    <x v="675"/>
    <x v="673"/>
    <n v="20"/>
    <n v="121"/>
    <n v="0.1653"/>
    <x v="3"/>
    <n v="17"/>
    <n v="5.8799999999999998E-2"/>
    <n v="10"/>
    <n v="10"/>
    <n v="1"/>
    <n v="58"/>
    <n v="58"/>
    <n v="1"/>
    <n v="16"/>
    <n v="20"/>
    <n v="0.8"/>
    <n v="128"/>
    <n v="142"/>
    <n v="0.90139999999999998"/>
    <n v="184.08"/>
    <x v="5"/>
    <n v="8.3699999999999992"/>
  </r>
  <r>
    <x v="2"/>
    <x v="1"/>
    <x v="1"/>
    <x v="1"/>
    <x v="676"/>
    <x v="674"/>
    <n v="0"/>
    <n v="8"/>
    <n v="0"/>
    <x v="1"/>
    <m/>
    <m/>
    <m/>
    <m/>
    <m/>
    <m/>
    <m/>
    <m/>
    <m/>
    <m/>
    <m/>
    <m/>
    <m/>
    <m/>
    <m/>
    <x v="1"/>
    <m/>
  </r>
  <r>
    <x v="2"/>
    <x v="4"/>
    <x v="16"/>
    <x v="18"/>
    <x v="1234"/>
    <x v="1226"/>
    <m/>
    <m/>
    <m/>
    <x v="1"/>
    <m/>
    <m/>
    <n v="1"/>
    <n v="1"/>
    <n v="1"/>
    <m/>
    <m/>
    <m/>
    <n v="0"/>
    <n v="1"/>
    <n v="0"/>
    <m/>
    <m/>
    <m/>
    <m/>
    <x v="1"/>
    <m/>
  </r>
  <r>
    <x v="2"/>
    <x v="4"/>
    <x v="5"/>
    <x v="5"/>
    <x v="677"/>
    <x v="675"/>
    <n v="18"/>
    <n v="64"/>
    <n v="0.28129999999999999"/>
    <x v="2"/>
    <n v="2"/>
    <n v="0"/>
    <n v="8"/>
    <n v="8"/>
    <n v="1"/>
    <n v="51"/>
    <n v="53"/>
    <n v="0.96230000000000004"/>
    <n v="3"/>
    <n v="8"/>
    <n v="0.375"/>
    <n v="71"/>
    <n v="77"/>
    <n v="0.92210000000000003"/>
    <n v="99.44"/>
    <x v="21"/>
    <n v="7.65"/>
  </r>
  <r>
    <x v="2"/>
    <x v="4"/>
    <x v="16"/>
    <x v="18"/>
    <x v="678"/>
    <x v="676"/>
    <n v="13"/>
    <n v="81"/>
    <n v="0.1605"/>
    <x v="2"/>
    <n v="1"/>
    <n v="0"/>
    <n v="20"/>
    <n v="20"/>
    <n v="1"/>
    <n v="32"/>
    <n v="33"/>
    <n v="0.96970000000000001"/>
    <n v="14"/>
    <n v="26"/>
    <n v="0.53849999999999998"/>
    <n v="85"/>
    <n v="103"/>
    <n v="0.82520000000000004"/>
    <n v="118.59"/>
    <x v="3"/>
    <n v="4.9400000000000004"/>
  </r>
  <r>
    <x v="2"/>
    <x v="3"/>
    <x v="26"/>
    <x v="42"/>
    <x v="679"/>
    <x v="677"/>
    <n v="28"/>
    <n v="93"/>
    <n v="0.30109999999999998"/>
    <x v="8"/>
    <n v="21"/>
    <n v="0.1905"/>
    <n v="31"/>
    <n v="31"/>
    <n v="1"/>
    <n v="40"/>
    <n v="43"/>
    <n v="0.93020000000000003"/>
    <n v="29"/>
    <n v="51"/>
    <n v="0.56859999999999999"/>
    <n v="82"/>
    <n v="114"/>
    <n v="0.71930000000000005"/>
    <n v="152.96"/>
    <x v="3"/>
    <n v="6.37"/>
  </r>
  <r>
    <x v="2"/>
    <x v="4"/>
    <x v="5"/>
    <x v="55"/>
    <x v="680"/>
    <x v="678"/>
    <n v="10"/>
    <n v="78"/>
    <n v="0.12820000000000001"/>
    <x v="3"/>
    <n v="4"/>
    <n v="0.25"/>
    <n v="6"/>
    <n v="6"/>
    <n v="1"/>
    <n v="58"/>
    <n v="58"/>
    <n v="1"/>
    <n v="6"/>
    <n v="9"/>
    <n v="0.66669999999999996"/>
    <n v="82"/>
    <n v="110"/>
    <n v="0.74550000000000005"/>
    <n v="139.52000000000001"/>
    <x v="2"/>
    <n v="6.98"/>
  </r>
  <r>
    <x v="2"/>
    <x v="2"/>
    <x v="13"/>
    <x v="51"/>
    <x v="681"/>
    <x v="679"/>
    <n v="7"/>
    <n v="68"/>
    <n v="0.10290000000000001"/>
    <x v="6"/>
    <n v="8"/>
    <n v="0.25"/>
    <n v="52"/>
    <n v="54"/>
    <n v="0.96299999999999997"/>
    <n v="60"/>
    <n v="60"/>
    <n v="1"/>
    <n v="41"/>
    <n v="87"/>
    <n v="0.4713"/>
    <n v="71"/>
    <n v="75"/>
    <n v="0.94669999999999999"/>
    <n v="136.93"/>
    <x v="3"/>
    <n v="5.71"/>
  </r>
  <r>
    <x v="2"/>
    <x v="1"/>
    <x v="1"/>
    <x v="1"/>
    <x v="682"/>
    <x v="680"/>
    <n v="0"/>
    <n v="2"/>
    <n v="0"/>
    <x v="1"/>
    <m/>
    <m/>
    <m/>
    <m/>
    <m/>
    <m/>
    <m/>
    <m/>
    <m/>
    <m/>
    <m/>
    <m/>
    <m/>
    <m/>
    <m/>
    <x v="1"/>
    <m/>
  </r>
  <r>
    <x v="2"/>
    <x v="2"/>
    <x v="18"/>
    <x v="23"/>
    <x v="683"/>
    <x v="681"/>
    <n v="55"/>
    <n v="106"/>
    <n v="0.51890000000000003"/>
    <x v="3"/>
    <n v="15"/>
    <n v="6.6699999999999995E-2"/>
    <n v="15"/>
    <n v="15"/>
    <n v="1"/>
    <n v="104"/>
    <n v="109"/>
    <n v="0.95409999999999995"/>
    <n v="15"/>
    <n v="19"/>
    <n v="0.78949999999999998"/>
    <n v="97"/>
    <n v="122"/>
    <n v="0.79510000000000003"/>
    <n v="136.93"/>
    <x v="9"/>
    <n v="5.48"/>
  </r>
  <r>
    <x v="2"/>
    <x v="3"/>
    <x v="19"/>
    <x v="34"/>
    <x v="684"/>
    <x v="682"/>
    <n v="29"/>
    <n v="101"/>
    <n v="0.28710000000000002"/>
    <x v="1"/>
    <m/>
    <m/>
    <m/>
    <m/>
    <m/>
    <n v="39"/>
    <n v="39"/>
    <n v="1"/>
    <m/>
    <m/>
    <m/>
    <n v="91"/>
    <n v="99"/>
    <n v="0.91920000000000002"/>
    <n v="170.14"/>
    <x v="6"/>
    <n v="7.4"/>
  </r>
  <r>
    <x v="2"/>
    <x v="3"/>
    <x v="6"/>
    <x v="54"/>
    <x v="685"/>
    <x v="683"/>
    <n v="21"/>
    <n v="49"/>
    <n v="0.42859999999999998"/>
    <x v="0"/>
    <n v="12"/>
    <n v="0.41670000000000001"/>
    <n v="7"/>
    <n v="7"/>
    <n v="1"/>
    <n v="21"/>
    <n v="21"/>
    <n v="1"/>
    <n v="9"/>
    <n v="11"/>
    <n v="0.81820000000000004"/>
    <n v="44"/>
    <n v="64"/>
    <n v="0.6875"/>
    <n v="104.59"/>
    <x v="7"/>
    <n v="6.97"/>
  </r>
  <r>
    <x v="2"/>
    <x v="2"/>
    <x v="7"/>
    <x v="7"/>
    <x v="687"/>
    <x v="685"/>
    <n v="21"/>
    <n v="80"/>
    <n v="0.26250000000000001"/>
    <x v="0"/>
    <n v="22"/>
    <n v="0.2273"/>
    <n v="53"/>
    <n v="54"/>
    <n v="0.98150000000000004"/>
    <n v="88"/>
    <n v="91"/>
    <n v="0.96699999999999997"/>
    <n v="54"/>
    <n v="103"/>
    <n v="0.52429999999999999"/>
    <n v="83"/>
    <n v="107"/>
    <n v="0.77569999999999995"/>
    <n v="166.56"/>
    <x v="9"/>
    <n v="6.66"/>
  </r>
  <r>
    <x v="2"/>
    <x v="4"/>
    <x v="5"/>
    <x v="55"/>
    <x v="688"/>
    <x v="686"/>
    <n v="2"/>
    <n v="22"/>
    <n v="9.0899999999999995E-2"/>
    <x v="3"/>
    <n v="3"/>
    <n v="0.33329999999999999"/>
    <m/>
    <m/>
    <m/>
    <n v="9"/>
    <n v="9"/>
    <n v="1"/>
    <n v="0"/>
    <n v="1"/>
    <n v="0"/>
    <n v="26"/>
    <n v="37"/>
    <n v="0.70269999999999999"/>
    <n v="97.1"/>
    <x v="21"/>
    <n v="7.47"/>
  </r>
  <r>
    <x v="2"/>
    <x v="4"/>
    <x v="22"/>
    <x v="52"/>
    <x v="689"/>
    <x v="687"/>
    <n v="24"/>
    <n v="112"/>
    <n v="0.21429999999999999"/>
    <x v="7"/>
    <n v="23"/>
    <n v="0.26090000000000002"/>
    <n v="37"/>
    <n v="37"/>
    <n v="1"/>
    <n v="82"/>
    <n v="85"/>
    <n v="0.9647"/>
    <n v="36"/>
    <n v="52"/>
    <n v="0.69230000000000003"/>
    <n v="108"/>
    <n v="117"/>
    <n v="0.92310000000000003"/>
    <n v="178.51"/>
    <x v="3"/>
    <n v="7.44"/>
  </r>
  <r>
    <x v="2"/>
    <x v="3"/>
    <x v="4"/>
    <x v="4"/>
    <x v="690"/>
    <x v="688"/>
    <n v="7"/>
    <n v="71"/>
    <n v="9.8599999999999993E-2"/>
    <x v="0"/>
    <n v="32"/>
    <n v="0.15629999999999999"/>
    <n v="33"/>
    <n v="34"/>
    <n v="0.97060000000000002"/>
    <n v="58"/>
    <n v="58"/>
    <n v="1"/>
    <n v="32"/>
    <n v="58"/>
    <n v="0.55169999999999997"/>
    <n v="74"/>
    <n v="87"/>
    <n v="0.85060000000000002"/>
    <n v="137.07"/>
    <x v="5"/>
    <n v="6.23"/>
  </r>
  <r>
    <x v="2"/>
    <x v="4"/>
    <x v="5"/>
    <x v="55"/>
    <x v="691"/>
    <x v="689"/>
    <n v="0"/>
    <n v="2"/>
    <n v="0"/>
    <x v="1"/>
    <m/>
    <m/>
    <m/>
    <m/>
    <m/>
    <m/>
    <m/>
    <m/>
    <m/>
    <m/>
    <m/>
    <n v="2"/>
    <n v="2"/>
    <n v="1"/>
    <m/>
    <x v="1"/>
    <m/>
  </r>
  <r>
    <x v="2"/>
    <x v="1"/>
    <x v="1"/>
    <x v="1"/>
    <x v="1235"/>
    <x v="1227"/>
    <n v="0"/>
    <n v="1"/>
    <n v="0"/>
    <x v="1"/>
    <m/>
    <m/>
    <m/>
    <m/>
    <m/>
    <m/>
    <m/>
    <m/>
    <m/>
    <m/>
    <m/>
    <m/>
    <m/>
    <m/>
    <m/>
    <x v="1"/>
    <m/>
  </r>
  <r>
    <x v="2"/>
    <x v="0"/>
    <x v="21"/>
    <x v="31"/>
    <x v="692"/>
    <x v="690"/>
    <n v="1"/>
    <n v="4"/>
    <n v="0.25"/>
    <x v="1"/>
    <m/>
    <m/>
    <m/>
    <m/>
    <m/>
    <m/>
    <m/>
    <m/>
    <m/>
    <m/>
    <m/>
    <n v="6"/>
    <n v="6"/>
    <n v="1"/>
    <n v="168.03"/>
    <x v="5"/>
    <n v="7.64"/>
  </r>
  <r>
    <x v="2"/>
    <x v="6"/>
    <x v="17"/>
    <x v="37"/>
    <x v="693"/>
    <x v="691"/>
    <m/>
    <m/>
    <m/>
    <x v="1"/>
    <m/>
    <m/>
    <m/>
    <m/>
    <m/>
    <m/>
    <m/>
    <m/>
    <n v="1"/>
    <n v="1"/>
    <n v="1"/>
    <m/>
    <m/>
    <m/>
    <m/>
    <x v="1"/>
    <m/>
  </r>
  <r>
    <x v="2"/>
    <x v="0"/>
    <x v="0"/>
    <x v="0"/>
    <x v="694"/>
    <x v="692"/>
    <m/>
    <m/>
    <m/>
    <x v="1"/>
    <m/>
    <m/>
    <m/>
    <m/>
    <m/>
    <m/>
    <m/>
    <m/>
    <m/>
    <m/>
    <m/>
    <n v="2"/>
    <n v="2"/>
    <n v="1"/>
    <n v="200.73"/>
    <x v="6"/>
    <n v="8.73"/>
  </r>
  <r>
    <x v="2"/>
    <x v="3"/>
    <x v="6"/>
    <x v="64"/>
    <x v="695"/>
    <x v="693"/>
    <n v="16"/>
    <n v="64"/>
    <n v="0.25"/>
    <x v="5"/>
    <n v="9"/>
    <n v="0.33329999999999999"/>
    <n v="3"/>
    <n v="3"/>
    <n v="1"/>
    <n v="25"/>
    <n v="28"/>
    <n v="0.89290000000000003"/>
    <n v="3"/>
    <n v="6"/>
    <n v="0.5"/>
    <n v="58"/>
    <n v="70"/>
    <n v="0.8286"/>
    <n v="98.87"/>
    <x v="26"/>
    <n v="8.24"/>
  </r>
  <r>
    <x v="2"/>
    <x v="6"/>
    <x v="17"/>
    <x v="32"/>
    <x v="696"/>
    <x v="694"/>
    <n v="9"/>
    <n v="127"/>
    <n v="7.0900000000000005E-2"/>
    <x v="8"/>
    <n v="37"/>
    <n v="0.1081"/>
    <n v="11"/>
    <n v="12"/>
    <n v="0.91669999999999996"/>
    <n v="118"/>
    <n v="126"/>
    <n v="0.9365"/>
    <n v="14"/>
    <n v="19"/>
    <n v="0.73680000000000001"/>
    <n v="133"/>
    <n v="156"/>
    <n v="0.85260000000000002"/>
    <n v="169.15"/>
    <x v="9"/>
    <n v="6.77"/>
  </r>
  <r>
    <x v="2"/>
    <x v="0"/>
    <x v="20"/>
    <x v="30"/>
    <x v="697"/>
    <x v="695"/>
    <n v="13"/>
    <n v="53"/>
    <n v="0.24529999999999999"/>
    <x v="3"/>
    <n v="9"/>
    <n v="0.1111"/>
    <n v="21"/>
    <n v="21"/>
    <n v="1"/>
    <n v="43"/>
    <n v="43"/>
    <n v="1"/>
    <n v="12"/>
    <n v="27"/>
    <n v="0.44440000000000002"/>
    <n v="47"/>
    <n v="58"/>
    <n v="0.81030000000000002"/>
    <n v="69.86"/>
    <x v="7"/>
    <n v="4.66"/>
  </r>
  <r>
    <x v="2"/>
    <x v="4"/>
    <x v="16"/>
    <x v="18"/>
    <x v="698"/>
    <x v="696"/>
    <m/>
    <m/>
    <m/>
    <x v="1"/>
    <m/>
    <m/>
    <m/>
    <m/>
    <m/>
    <m/>
    <m/>
    <m/>
    <n v="2"/>
    <n v="2"/>
    <n v="1"/>
    <m/>
    <m/>
    <m/>
    <m/>
    <x v="1"/>
    <m/>
  </r>
  <r>
    <x v="2"/>
    <x v="2"/>
    <x v="2"/>
    <x v="12"/>
    <x v="699"/>
    <x v="697"/>
    <n v="11"/>
    <n v="64"/>
    <n v="0.1719"/>
    <x v="2"/>
    <n v="11"/>
    <n v="0"/>
    <n v="9"/>
    <n v="9"/>
    <n v="1"/>
    <n v="40"/>
    <n v="40"/>
    <n v="1"/>
    <n v="8"/>
    <n v="11"/>
    <n v="0.72729999999999995"/>
    <n v="68"/>
    <n v="76"/>
    <n v="0.89470000000000005"/>
    <n v="198.87"/>
    <x v="3"/>
    <n v="8.2899999999999991"/>
  </r>
  <r>
    <x v="2"/>
    <x v="3"/>
    <x v="6"/>
    <x v="64"/>
    <x v="701"/>
    <x v="699"/>
    <n v="20"/>
    <n v="71"/>
    <n v="0.28170000000000001"/>
    <x v="2"/>
    <n v="6"/>
    <n v="0"/>
    <n v="13"/>
    <n v="13"/>
    <n v="1"/>
    <n v="53"/>
    <n v="55"/>
    <n v="0.96360000000000001"/>
    <n v="14"/>
    <n v="21"/>
    <n v="0.66669999999999996"/>
    <n v="69"/>
    <n v="97"/>
    <n v="0.71130000000000004"/>
    <n v="163.66"/>
    <x v="8"/>
    <n v="9.09"/>
  </r>
  <r>
    <x v="2"/>
    <x v="0"/>
    <x v="21"/>
    <x v="31"/>
    <x v="1169"/>
    <x v="1162"/>
    <n v="0"/>
    <n v="12"/>
    <n v="0"/>
    <x v="2"/>
    <n v="2"/>
    <n v="0"/>
    <n v="1"/>
    <n v="2"/>
    <n v="0.5"/>
    <m/>
    <m/>
    <m/>
    <n v="2"/>
    <n v="3"/>
    <n v="0.66669999999999996"/>
    <n v="13"/>
    <n v="13"/>
    <n v="1"/>
    <n v="263.52"/>
    <x v="6"/>
    <n v="11.46"/>
  </r>
  <r>
    <x v="2"/>
    <x v="1"/>
    <x v="1"/>
    <x v="1"/>
    <x v="1170"/>
    <x v="1163"/>
    <n v="0"/>
    <n v="23"/>
    <n v="0"/>
    <x v="1"/>
    <m/>
    <m/>
    <m/>
    <m/>
    <m/>
    <m/>
    <m/>
    <m/>
    <m/>
    <m/>
    <m/>
    <m/>
    <m/>
    <m/>
    <m/>
    <x v="1"/>
    <m/>
  </r>
  <r>
    <x v="2"/>
    <x v="3"/>
    <x v="24"/>
    <x v="59"/>
    <x v="702"/>
    <x v="700"/>
    <n v="19"/>
    <n v="88"/>
    <n v="0.21590000000000001"/>
    <x v="5"/>
    <n v="14"/>
    <n v="0.21429999999999999"/>
    <n v="15"/>
    <n v="15"/>
    <n v="1"/>
    <n v="52"/>
    <n v="54"/>
    <n v="0.96299999999999997"/>
    <n v="7"/>
    <n v="20"/>
    <n v="0.35"/>
    <n v="87"/>
    <n v="109"/>
    <n v="0.79820000000000002"/>
    <n v="109.63"/>
    <x v="2"/>
    <n v="5.48"/>
  </r>
  <r>
    <x v="2"/>
    <x v="1"/>
    <x v="1"/>
    <x v="1"/>
    <x v="1236"/>
    <x v="1228"/>
    <n v="0"/>
    <n v="1"/>
    <n v="0"/>
    <x v="1"/>
    <m/>
    <m/>
    <m/>
    <m/>
    <m/>
    <m/>
    <m/>
    <m/>
    <m/>
    <m/>
    <m/>
    <m/>
    <m/>
    <m/>
    <m/>
    <x v="1"/>
    <m/>
  </r>
  <r>
    <x v="2"/>
    <x v="2"/>
    <x v="13"/>
    <x v="28"/>
    <x v="1171"/>
    <x v="1164"/>
    <n v="1"/>
    <n v="1"/>
    <n v="1"/>
    <x v="1"/>
    <m/>
    <m/>
    <m/>
    <m/>
    <m/>
    <n v="1"/>
    <n v="1"/>
    <n v="1"/>
    <m/>
    <m/>
    <m/>
    <n v="2"/>
    <n v="2"/>
    <n v="1"/>
    <m/>
    <x v="1"/>
    <m/>
  </r>
  <r>
    <x v="2"/>
    <x v="2"/>
    <x v="7"/>
    <x v="27"/>
    <x v="703"/>
    <x v="701"/>
    <n v="16"/>
    <n v="83"/>
    <n v="0.1928"/>
    <x v="3"/>
    <n v="18"/>
    <n v="5.5599999999999997E-2"/>
    <n v="47"/>
    <n v="47"/>
    <n v="1"/>
    <n v="76"/>
    <n v="80"/>
    <n v="0.95"/>
    <n v="47"/>
    <n v="79"/>
    <n v="0.59489999999999998"/>
    <n v="85"/>
    <n v="100"/>
    <n v="0.85"/>
    <n v="159.88999999999999"/>
    <x v="6"/>
    <n v="6.95"/>
  </r>
  <r>
    <x v="2"/>
    <x v="5"/>
    <x v="15"/>
    <x v="48"/>
    <x v="704"/>
    <x v="702"/>
    <n v="71"/>
    <n v="124"/>
    <n v="0.5726"/>
    <x v="1"/>
    <m/>
    <m/>
    <m/>
    <m/>
    <m/>
    <m/>
    <m/>
    <m/>
    <m/>
    <m/>
    <m/>
    <m/>
    <m/>
    <m/>
    <m/>
    <x v="1"/>
    <m/>
  </r>
  <r>
    <x v="2"/>
    <x v="6"/>
    <x v="17"/>
    <x v="32"/>
    <x v="706"/>
    <x v="704"/>
    <n v="36"/>
    <n v="165"/>
    <n v="0.21820000000000001"/>
    <x v="3"/>
    <n v="16"/>
    <n v="6.25E-2"/>
    <n v="1"/>
    <n v="1"/>
    <n v="1"/>
    <n v="152"/>
    <n v="159"/>
    <n v="0.95599999999999996"/>
    <n v="1"/>
    <n v="2"/>
    <n v="0.5"/>
    <n v="159"/>
    <n v="179"/>
    <n v="0.88829999999999998"/>
    <n v="180.14"/>
    <x v="15"/>
    <n v="6.93"/>
  </r>
  <r>
    <x v="2"/>
    <x v="3"/>
    <x v="19"/>
    <x v="34"/>
    <x v="707"/>
    <x v="705"/>
    <n v="21"/>
    <n v="83"/>
    <n v="0.253"/>
    <x v="2"/>
    <n v="4"/>
    <n v="0"/>
    <n v="22"/>
    <n v="22"/>
    <n v="1"/>
    <n v="58"/>
    <n v="60"/>
    <n v="0.9667"/>
    <n v="17"/>
    <n v="36"/>
    <n v="0.47220000000000001"/>
    <n v="85"/>
    <n v="128"/>
    <n v="0.66410000000000002"/>
    <n v="195.94"/>
    <x v="9"/>
    <n v="7.84"/>
  </r>
  <r>
    <x v="2"/>
    <x v="5"/>
    <x v="15"/>
    <x v="48"/>
    <x v="1172"/>
    <x v="1165"/>
    <n v="8"/>
    <n v="34"/>
    <n v="0.23530000000000001"/>
    <x v="8"/>
    <n v="14"/>
    <n v="0.28570000000000001"/>
    <n v="62"/>
    <n v="64"/>
    <n v="0.96879999999999999"/>
    <n v="27"/>
    <n v="27"/>
    <n v="1"/>
    <n v="74"/>
    <n v="109"/>
    <n v="0.67889999999999995"/>
    <n v="32"/>
    <n v="35"/>
    <n v="0.9143"/>
    <n v="145.83000000000001"/>
    <x v="6"/>
    <n v="6.34"/>
  </r>
  <r>
    <x v="2"/>
    <x v="6"/>
    <x v="17"/>
    <x v="22"/>
    <x v="708"/>
    <x v="706"/>
    <n v="20"/>
    <n v="69"/>
    <n v="0.28989999999999999"/>
    <x v="6"/>
    <n v="34"/>
    <n v="5.8799999999999998E-2"/>
    <n v="61"/>
    <n v="61"/>
    <n v="1"/>
    <n v="83"/>
    <n v="88"/>
    <n v="0.94320000000000004"/>
    <n v="67"/>
    <n v="102"/>
    <n v="0.65690000000000004"/>
    <n v="71"/>
    <n v="105"/>
    <n v="0.67620000000000002"/>
    <n v="169.07"/>
    <x v="3"/>
    <n v="7.04"/>
  </r>
  <r>
    <x v="2"/>
    <x v="0"/>
    <x v="3"/>
    <x v="3"/>
    <x v="709"/>
    <x v="707"/>
    <n v="32"/>
    <n v="104"/>
    <n v="0.30769999999999997"/>
    <x v="2"/>
    <n v="9"/>
    <n v="0"/>
    <n v="19"/>
    <n v="20"/>
    <n v="0.95"/>
    <n v="81"/>
    <n v="81"/>
    <n v="1"/>
    <n v="15"/>
    <n v="31"/>
    <n v="0.4839"/>
    <n v="101"/>
    <n v="115"/>
    <n v="0.87829999999999997"/>
    <n v="134.87"/>
    <x v="6"/>
    <n v="5.86"/>
  </r>
  <r>
    <x v="2"/>
    <x v="2"/>
    <x v="9"/>
    <x v="67"/>
    <x v="710"/>
    <x v="708"/>
    <n v="10"/>
    <n v="31"/>
    <n v="0.3226"/>
    <x v="2"/>
    <n v="4"/>
    <n v="0"/>
    <n v="7"/>
    <n v="9"/>
    <n v="0.77780000000000005"/>
    <n v="21"/>
    <n v="22"/>
    <n v="0.95450000000000002"/>
    <n v="11"/>
    <n v="16"/>
    <n v="0.6875"/>
    <n v="28"/>
    <n v="31"/>
    <n v="0.9032"/>
    <n v="79.72"/>
    <x v="7"/>
    <n v="5.31"/>
  </r>
  <r>
    <x v="2"/>
    <x v="4"/>
    <x v="22"/>
    <x v="33"/>
    <x v="711"/>
    <x v="709"/>
    <n v="12"/>
    <n v="40"/>
    <n v="0.3"/>
    <x v="9"/>
    <n v="40"/>
    <n v="0.2"/>
    <n v="28"/>
    <n v="28"/>
    <n v="1"/>
    <n v="20"/>
    <n v="20"/>
    <n v="1"/>
    <n v="45"/>
    <n v="50"/>
    <n v="0.9"/>
    <n v="37"/>
    <n v="38"/>
    <n v="0.97370000000000001"/>
    <n v="106.76"/>
    <x v="21"/>
    <n v="8.2100000000000009"/>
  </r>
  <r>
    <x v="2"/>
    <x v="2"/>
    <x v="9"/>
    <x v="67"/>
    <x v="712"/>
    <x v="710"/>
    <n v="5"/>
    <n v="45"/>
    <n v="0.1111"/>
    <x v="5"/>
    <n v="13"/>
    <n v="0.23080000000000001"/>
    <n v="19"/>
    <n v="20"/>
    <n v="0.95"/>
    <n v="39"/>
    <n v="39"/>
    <n v="1"/>
    <n v="25"/>
    <n v="33"/>
    <n v="0.75760000000000005"/>
    <n v="45"/>
    <n v="56"/>
    <n v="0.80359999999999998"/>
    <n v="160.96"/>
    <x v="3"/>
    <n v="6.71"/>
  </r>
  <r>
    <x v="2"/>
    <x v="3"/>
    <x v="6"/>
    <x v="6"/>
    <x v="713"/>
    <x v="711"/>
    <n v="8"/>
    <n v="47"/>
    <n v="0.17019999999999999"/>
    <x v="2"/>
    <n v="3"/>
    <n v="0"/>
    <n v="1"/>
    <n v="1"/>
    <n v="1"/>
    <n v="25"/>
    <n v="26"/>
    <n v="0.96150000000000002"/>
    <n v="3"/>
    <n v="3"/>
    <n v="1"/>
    <n v="49"/>
    <n v="53"/>
    <n v="0.92449999999999999"/>
    <n v="99.86"/>
    <x v="19"/>
    <n v="6.24"/>
  </r>
  <r>
    <x v="2"/>
    <x v="2"/>
    <x v="10"/>
    <x v="21"/>
    <x v="714"/>
    <x v="712"/>
    <n v="0"/>
    <n v="1"/>
    <n v="0"/>
    <x v="1"/>
    <m/>
    <m/>
    <n v="1"/>
    <n v="1"/>
    <n v="1"/>
    <n v="1"/>
    <n v="1"/>
    <n v="1"/>
    <m/>
    <m/>
    <m/>
    <n v="1"/>
    <n v="1"/>
    <n v="1"/>
    <n v="23.66"/>
    <x v="18"/>
    <n v="7.89"/>
  </r>
  <r>
    <x v="2"/>
    <x v="0"/>
    <x v="3"/>
    <x v="29"/>
    <x v="715"/>
    <x v="713"/>
    <n v="3"/>
    <n v="13"/>
    <n v="0.23080000000000001"/>
    <x v="3"/>
    <n v="3"/>
    <n v="0.33329999999999999"/>
    <n v="4"/>
    <n v="4"/>
    <n v="1"/>
    <m/>
    <m/>
    <m/>
    <n v="2"/>
    <n v="5"/>
    <n v="0.4"/>
    <n v="13"/>
    <n v="17"/>
    <n v="0.76470000000000005"/>
    <n v="221.97"/>
    <x v="5"/>
    <n v="10.09"/>
  </r>
  <r>
    <x v="2"/>
    <x v="2"/>
    <x v="2"/>
    <x v="2"/>
    <x v="716"/>
    <x v="714"/>
    <n v="1"/>
    <n v="3"/>
    <n v="0.33329999999999999"/>
    <x v="3"/>
    <n v="1"/>
    <n v="1"/>
    <m/>
    <m/>
    <m/>
    <m/>
    <m/>
    <m/>
    <m/>
    <m/>
    <m/>
    <n v="3"/>
    <n v="5"/>
    <n v="0.6"/>
    <n v="18.170000000000002"/>
    <x v="18"/>
    <n v="6.06"/>
  </r>
  <r>
    <x v="2"/>
    <x v="1"/>
    <x v="1"/>
    <x v="1"/>
    <x v="717"/>
    <x v="715"/>
    <n v="0"/>
    <n v="1"/>
    <n v="0"/>
    <x v="1"/>
    <m/>
    <m/>
    <m/>
    <m/>
    <m/>
    <m/>
    <m/>
    <m/>
    <m/>
    <m/>
    <m/>
    <m/>
    <m/>
    <m/>
    <m/>
    <x v="1"/>
    <m/>
  </r>
  <r>
    <x v="2"/>
    <x v="3"/>
    <x v="24"/>
    <x v="68"/>
    <x v="718"/>
    <x v="716"/>
    <n v="4"/>
    <n v="4"/>
    <n v="1"/>
    <x v="4"/>
    <n v="22"/>
    <n v="0.40910000000000002"/>
    <m/>
    <m/>
    <m/>
    <m/>
    <m/>
    <m/>
    <m/>
    <m/>
    <m/>
    <m/>
    <m/>
    <m/>
    <m/>
    <x v="1"/>
    <m/>
  </r>
  <r>
    <x v="2"/>
    <x v="5"/>
    <x v="15"/>
    <x v="17"/>
    <x v="719"/>
    <x v="717"/>
    <n v="33"/>
    <n v="96"/>
    <n v="0.34379999999999999"/>
    <x v="1"/>
    <m/>
    <m/>
    <m/>
    <m/>
    <m/>
    <n v="66"/>
    <n v="66"/>
    <n v="1"/>
    <m/>
    <m/>
    <m/>
    <n v="94"/>
    <n v="119"/>
    <n v="0.78990000000000005"/>
    <n v="126.59"/>
    <x v="6"/>
    <n v="5.5"/>
  </r>
  <r>
    <x v="2"/>
    <x v="4"/>
    <x v="22"/>
    <x v="47"/>
    <x v="720"/>
    <x v="718"/>
    <n v="12"/>
    <n v="65"/>
    <n v="0.18459999999999999"/>
    <x v="8"/>
    <n v="27"/>
    <n v="0.14810000000000001"/>
    <n v="46"/>
    <n v="46"/>
    <n v="1"/>
    <n v="55"/>
    <n v="55"/>
    <n v="1"/>
    <n v="67"/>
    <n v="76"/>
    <n v="0.88160000000000005"/>
    <n v="66"/>
    <n v="73"/>
    <n v="0.90410000000000001"/>
    <n v="164.23"/>
    <x v="6"/>
    <n v="7.14"/>
  </r>
  <r>
    <x v="2"/>
    <x v="2"/>
    <x v="10"/>
    <x v="21"/>
    <x v="721"/>
    <x v="719"/>
    <n v="2"/>
    <n v="23"/>
    <n v="8.6999999999999994E-2"/>
    <x v="2"/>
    <n v="3"/>
    <n v="0"/>
    <n v="5"/>
    <n v="5"/>
    <n v="1"/>
    <n v="23"/>
    <n v="23"/>
    <n v="1"/>
    <n v="6"/>
    <n v="6"/>
    <n v="1"/>
    <n v="24"/>
    <n v="24"/>
    <n v="1"/>
    <n v="261.83"/>
    <x v="3"/>
    <n v="10.91"/>
  </r>
  <r>
    <x v="2"/>
    <x v="2"/>
    <x v="11"/>
    <x v="20"/>
    <x v="722"/>
    <x v="720"/>
    <n v="33"/>
    <n v="82"/>
    <n v="0.40239999999999998"/>
    <x v="7"/>
    <n v="20"/>
    <n v="0.3"/>
    <n v="42"/>
    <n v="42"/>
    <n v="1"/>
    <n v="77"/>
    <n v="81"/>
    <n v="0.9506"/>
    <n v="30"/>
    <n v="70"/>
    <n v="0.42859999999999998"/>
    <n v="86"/>
    <n v="96"/>
    <n v="0.89580000000000004"/>
    <n v="136.99"/>
    <x v="6"/>
    <n v="5.96"/>
  </r>
  <r>
    <x v="2"/>
    <x v="1"/>
    <x v="1"/>
    <x v="1"/>
    <x v="723"/>
    <x v="721"/>
    <n v="0"/>
    <n v="5"/>
    <n v="0"/>
    <x v="1"/>
    <m/>
    <m/>
    <m/>
    <m/>
    <m/>
    <m/>
    <m/>
    <m/>
    <m/>
    <m/>
    <m/>
    <m/>
    <m/>
    <m/>
    <m/>
    <x v="1"/>
    <m/>
  </r>
  <r>
    <x v="2"/>
    <x v="2"/>
    <x v="10"/>
    <x v="10"/>
    <x v="1237"/>
    <x v="1229"/>
    <m/>
    <m/>
    <m/>
    <x v="1"/>
    <m/>
    <m/>
    <m/>
    <m/>
    <m/>
    <m/>
    <m/>
    <m/>
    <m/>
    <m/>
    <m/>
    <m/>
    <m/>
    <m/>
    <n v="145.77000000000001"/>
    <x v="16"/>
    <n v="14.58"/>
  </r>
  <r>
    <x v="2"/>
    <x v="2"/>
    <x v="13"/>
    <x v="51"/>
    <x v="724"/>
    <x v="722"/>
    <n v="12"/>
    <n v="73"/>
    <n v="0.16439999999999999"/>
    <x v="5"/>
    <n v="13"/>
    <n v="0.23080000000000001"/>
    <n v="55"/>
    <n v="55"/>
    <n v="1"/>
    <n v="73"/>
    <n v="74"/>
    <n v="0.98650000000000004"/>
    <n v="43"/>
    <n v="86"/>
    <n v="0.5"/>
    <n v="80"/>
    <n v="97"/>
    <n v="0.82469999999999999"/>
    <n v="152.44999999999999"/>
    <x v="9"/>
    <n v="6.1"/>
  </r>
  <r>
    <x v="2"/>
    <x v="4"/>
    <x v="5"/>
    <x v="55"/>
    <x v="725"/>
    <x v="723"/>
    <n v="4"/>
    <n v="11"/>
    <n v="0.36359999999999998"/>
    <x v="1"/>
    <m/>
    <m/>
    <m/>
    <m/>
    <m/>
    <m/>
    <m/>
    <m/>
    <m/>
    <m/>
    <m/>
    <n v="12"/>
    <n v="12"/>
    <n v="1"/>
    <m/>
    <x v="1"/>
    <m/>
  </r>
  <r>
    <x v="2"/>
    <x v="6"/>
    <x v="17"/>
    <x v="37"/>
    <x v="726"/>
    <x v="724"/>
    <n v="10"/>
    <n v="70"/>
    <n v="0.1429"/>
    <x v="8"/>
    <n v="46"/>
    <n v="8.6999999999999994E-2"/>
    <n v="93"/>
    <n v="93"/>
    <n v="1"/>
    <n v="56"/>
    <n v="60"/>
    <n v="0.93330000000000002"/>
    <n v="81"/>
    <n v="129"/>
    <n v="0.62790000000000001"/>
    <n v="68"/>
    <n v="79"/>
    <n v="0.86080000000000001"/>
    <n v="187.41"/>
    <x v="9"/>
    <n v="7.5"/>
  </r>
  <r>
    <x v="2"/>
    <x v="2"/>
    <x v="18"/>
    <x v="23"/>
    <x v="727"/>
    <x v="725"/>
    <n v="46"/>
    <n v="91"/>
    <n v="0.50549999999999995"/>
    <x v="7"/>
    <n v="15"/>
    <n v="0.4"/>
    <n v="44"/>
    <n v="47"/>
    <n v="0.93620000000000003"/>
    <n v="90"/>
    <n v="90"/>
    <n v="1"/>
    <n v="40"/>
    <n v="91"/>
    <n v="0.43959999999999999"/>
    <n v="83"/>
    <n v="101"/>
    <n v="0.82179999999999997"/>
    <n v="149.30000000000001"/>
    <x v="9"/>
    <n v="5.97"/>
  </r>
  <r>
    <x v="2"/>
    <x v="1"/>
    <x v="1"/>
    <x v="1"/>
    <x v="728"/>
    <x v="726"/>
    <n v="0"/>
    <n v="1"/>
    <n v="0"/>
    <x v="1"/>
    <m/>
    <m/>
    <m/>
    <m/>
    <m/>
    <m/>
    <m/>
    <m/>
    <m/>
    <m/>
    <m/>
    <m/>
    <m/>
    <m/>
    <m/>
    <x v="1"/>
    <m/>
  </r>
  <r>
    <x v="2"/>
    <x v="1"/>
    <x v="1"/>
    <x v="1"/>
    <x v="1238"/>
    <x v="1230"/>
    <n v="0"/>
    <n v="1"/>
    <n v="0"/>
    <x v="1"/>
    <m/>
    <m/>
    <m/>
    <m/>
    <m/>
    <m/>
    <m/>
    <m/>
    <m/>
    <m/>
    <m/>
    <m/>
    <m/>
    <m/>
    <m/>
    <x v="1"/>
    <m/>
  </r>
  <r>
    <x v="2"/>
    <x v="0"/>
    <x v="14"/>
    <x v="72"/>
    <x v="729"/>
    <x v="727"/>
    <m/>
    <m/>
    <m/>
    <x v="3"/>
    <n v="2"/>
    <n v="0.5"/>
    <m/>
    <m/>
    <m/>
    <m/>
    <m/>
    <m/>
    <m/>
    <m/>
    <m/>
    <m/>
    <m/>
    <m/>
    <m/>
    <x v="1"/>
    <m/>
  </r>
  <r>
    <x v="2"/>
    <x v="2"/>
    <x v="2"/>
    <x v="2"/>
    <x v="1173"/>
    <x v="1166"/>
    <m/>
    <m/>
    <m/>
    <x v="1"/>
    <m/>
    <m/>
    <m/>
    <m/>
    <m/>
    <m/>
    <m/>
    <m/>
    <m/>
    <m/>
    <m/>
    <m/>
    <m/>
    <m/>
    <n v="109.86"/>
    <x v="6"/>
    <n v="4.78"/>
  </r>
  <r>
    <x v="2"/>
    <x v="2"/>
    <x v="12"/>
    <x v="41"/>
    <x v="730"/>
    <x v="728"/>
    <n v="12"/>
    <n v="67"/>
    <n v="0.17910000000000001"/>
    <x v="3"/>
    <n v="8"/>
    <n v="0.125"/>
    <n v="6"/>
    <n v="6"/>
    <n v="1"/>
    <n v="14"/>
    <n v="14"/>
    <n v="1"/>
    <n v="5"/>
    <n v="9"/>
    <n v="0.55559999999999998"/>
    <n v="67"/>
    <n v="81"/>
    <n v="0.82720000000000005"/>
    <n v="155.58000000000001"/>
    <x v="6"/>
    <n v="6.76"/>
  </r>
  <r>
    <x v="2"/>
    <x v="2"/>
    <x v="13"/>
    <x v="14"/>
    <x v="731"/>
    <x v="729"/>
    <n v="6"/>
    <n v="12"/>
    <n v="0.5"/>
    <x v="5"/>
    <n v="21"/>
    <n v="0.1429"/>
    <n v="3"/>
    <n v="3"/>
    <n v="1"/>
    <n v="8"/>
    <n v="9"/>
    <n v="0.88890000000000002"/>
    <n v="4"/>
    <n v="6"/>
    <n v="0.66669999999999996"/>
    <n v="6"/>
    <n v="9"/>
    <n v="0.66669999999999996"/>
    <n v="12.11"/>
    <x v="22"/>
    <n v="6.06"/>
  </r>
  <r>
    <x v="2"/>
    <x v="1"/>
    <x v="1"/>
    <x v="1"/>
    <x v="732"/>
    <x v="730"/>
    <n v="0"/>
    <n v="11"/>
    <n v="0"/>
    <x v="1"/>
    <m/>
    <m/>
    <m/>
    <m/>
    <m/>
    <m/>
    <m/>
    <m/>
    <m/>
    <m/>
    <m/>
    <m/>
    <m/>
    <m/>
    <m/>
    <x v="1"/>
    <m/>
  </r>
  <r>
    <x v="2"/>
    <x v="3"/>
    <x v="6"/>
    <x v="6"/>
    <x v="733"/>
    <x v="731"/>
    <n v="10"/>
    <n v="47"/>
    <n v="0.21279999999999999"/>
    <x v="2"/>
    <n v="4"/>
    <n v="0"/>
    <n v="7"/>
    <n v="7"/>
    <n v="1"/>
    <n v="22"/>
    <n v="22"/>
    <n v="1"/>
    <n v="3"/>
    <n v="10"/>
    <n v="0.3"/>
    <n v="47"/>
    <n v="65"/>
    <n v="0.72309999999999997"/>
    <n v="78.62"/>
    <x v="8"/>
    <n v="4.37"/>
  </r>
  <r>
    <x v="2"/>
    <x v="3"/>
    <x v="4"/>
    <x v="4"/>
    <x v="734"/>
    <x v="732"/>
    <n v="8"/>
    <n v="63"/>
    <n v="0.127"/>
    <x v="3"/>
    <n v="12"/>
    <n v="8.3299999999999999E-2"/>
    <n v="42"/>
    <n v="43"/>
    <n v="0.97670000000000001"/>
    <n v="54"/>
    <n v="54"/>
    <n v="1"/>
    <n v="56"/>
    <n v="77"/>
    <n v="0.72729999999999995"/>
    <n v="67"/>
    <n v="83"/>
    <n v="0.80720000000000003"/>
    <n v="155.30000000000001"/>
    <x v="5"/>
    <n v="7.06"/>
  </r>
  <r>
    <x v="2"/>
    <x v="2"/>
    <x v="11"/>
    <x v="11"/>
    <x v="735"/>
    <x v="733"/>
    <n v="17"/>
    <n v="65"/>
    <n v="0.26150000000000001"/>
    <x v="8"/>
    <n v="20"/>
    <n v="0.2"/>
    <n v="19"/>
    <n v="19"/>
    <n v="1"/>
    <n v="62"/>
    <n v="65"/>
    <n v="0.95379999999999998"/>
    <n v="6"/>
    <n v="34"/>
    <n v="0.17649999999999999"/>
    <n v="63"/>
    <n v="77"/>
    <n v="0.81820000000000004"/>
    <n v="78.59"/>
    <x v="2"/>
    <n v="3.93"/>
  </r>
  <r>
    <x v="2"/>
    <x v="0"/>
    <x v="3"/>
    <x v="29"/>
    <x v="736"/>
    <x v="734"/>
    <n v="0"/>
    <n v="10"/>
    <n v="0"/>
    <x v="2"/>
    <n v="2"/>
    <n v="0"/>
    <n v="1"/>
    <n v="1"/>
    <n v="1"/>
    <m/>
    <m/>
    <m/>
    <n v="0"/>
    <n v="1"/>
    <n v="0"/>
    <n v="9"/>
    <n v="10"/>
    <n v="0.9"/>
    <n v="179.44"/>
    <x v="23"/>
    <n v="12.82"/>
  </r>
  <r>
    <x v="2"/>
    <x v="0"/>
    <x v="21"/>
    <x v="31"/>
    <x v="737"/>
    <x v="735"/>
    <n v="1"/>
    <n v="5"/>
    <n v="0.2"/>
    <x v="1"/>
    <m/>
    <m/>
    <n v="0"/>
    <n v="2"/>
    <n v="0"/>
    <m/>
    <m/>
    <m/>
    <n v="2"/>
    <n v="2"/>
    <n v="1"/>
    <n v="4"/>
    <n v="4"/>
    <n v="1"/>
    <n v="218.73"/>
    <x v="6"/>
    <n v="9.51"/>
  </r>
  <r>
    <x v="2"/>
    <x v="2"/>
    <x v="7"/>
    <x v="15"/>
    <x v="738"/>
    <x v="736"/>
    <n v="22"/>
    <n v="84"/>
    <n v="0.26190000000000002"/>
    <x v="0"/>
    <n v="21"/>
    <n v="0.23810000000000001"/>
    <n v="40"/>
    <n v="41"/>
    <n v="0.97560000000000002"/>
    <n v="82"/>
    <n v="88"/>
    <n v="0.93179999999999996"/>
    <n v="38"/>
    <n v="73"/>
    <n v="0.52049999999999996"/>
    <n v="95"/>
    <n v="112"/>
    <n v="0.84819999999999995"/>
    <n v="160.13999999999999"/>
    <x v="15"/>
    <n v="6.16"/>
  </r>
  <r>
    <x v="2"/>
    <x v="2"/>
    <x v="2"/>
    <x v="2"/>
    <x v="739"/>
    <x v="737"/>
    <n v="2"/>
    <n v="6"/>
    <n v="0.33329999999999999"/>
    <x v="2"/>
    <n v="4"/>
    <n v="0"/>
    <n v="2"/>
    <n v="2"/>
    <n v="1"/>
    <n v="2"/>
    <n v="2"/>
    <n v="1"/>
    <n v="3"/>
    <n v="4"/>
    <n v="0.75"/>
    <n v="4"/>
    <n v="4"/>
    <n v="1"/>
    <n v="160.28"/>
    <x v="23"/>
    <n v="11.45"/>
  </r>
  <r>
    <x v="2"/>
    <x v="6"/>
    <x v="17"/>
    <x v="32"/>
    <x v="740"/>
    <x v="738"/>
    <n v="16"/>
    <n v="47"/>
    <n v="0.34039999999999998"/>
    <x v="1"/>
    <m/>
    <m/>
    <m/>
    <m/>
    <m/>
    <n v="2"/>
    <n v="2"/>
    <n v="1"/>
    <m/>
    <m/>
    <m/>
    <n v="32"/>
    <n v="45"/>
    <n v="0.71109999999999995"/>
    <m/>
    <x v="1"/>
    <m/>
  </r>
  <r>
    <x v="2"/>
    <x v="3"/>
    <x v="29"/>
    <x v="45"/>
    <x v="742"/>
    <x v="740"/>
    <n v="6"/>
    <n v="51"/>
    <n v="0.1176"/>
    <x v="2"/>
    <n v="1"/>
    <n v="0"/>
    <n v="3"/>
    <n v="3"/>
    <n v="1"/>
    <n v="21"/>
    <n v="22"/>
    <n v="0.95450000000000002"/>
    <n v="3"/>
    <n v="3"/>
    <n v="1"/>
    <n v="51"/>
    <n v="67"/>
    <n v="0.76119999999999999"/>
    <n v="151.66"/>
    <x v="6"/>
    <n v="6.59"/>
  </r>
  <r>
    <x v="2"/>
    <x v="3"/>
    <x v="24"/>
    <x v="39"/>
    <x v="743"/>
    <x v="741"/>
    <n v="15"/>
    <n v="51"/>
    <n v="0.29409999999999997"/>
    <x v="0"/>
    <n v="15"/>
    <n v="0.33329999999999999"/>
    <n v="14"/>
    <n v="14"/>
    <n v="1"/>
    <n v="40"/>
    <n v="40"/>
    <n v="1"/>
    <n v="17"/>
    <n v="22"/>
    <n v="0.77270000000000005"/>
    <n v="51"/>
    <n v="64"/>
    <n v="0.79690000000000005"/>
    <n v="81.13"/>
    <x v="7"/>
    <n v="5.41"/>
  </r>
  <r>
    <x v="2"/>
    <x v="4"/>
    <x v="5"/>
    <x v="55"/>
    <x v="744"/>
    <x v="742"/>
    <n v="9"/>
    <n v="44"/>
    <n v="0.20449999999999999"/>
    <x v="8"/>
    <n v="11"/>
    <n v="0.36359999999999998"/>
    <n v="7"/>
    <n v="7"/>
    <n v="1"/>
    <n v="27"/>
    <n v="27"/>
    <n v="1"/>
    <n v="7"/>
    <n v="9"/>
    <n v="0.77780000000000005"/>
    <n v="46"/>
    <n v="58"/>
    <n v="0.79310000000000003"/>
    <n v="91.3"/>
    <x v="21"/>
    <n v="7.02"/>
  </r>
  <r>
    <x v="2"/>
    <x v="4"/>
    <x v="16"/>
    <x v="18"/>
    <x v="745"/>
    <x v="743"/>
    <n v="11"/>
    <n v="99"/>
    <n v="0.1111"/>
    <x v="3"/>
    <n v="7"/>
    <n v="0.1429"/>
    <n v="9"/>
    <n v="9"/>
    <n v="1"/>
    <n v="24"/>
    <n v="24"/>
    <n v="1"/>
    <n v="7"/>
    <n v="13"/>
    <n v="0.53849999999999998"/>
    <n v="100"/>
    <n v="116"/>
    <n v="0.86209999999999998"/>
    <n v="127.3"/>
    <x v="6"/>
    <n v="5.53"/>
  </r>
  <r>
    <x v="2"/>
    <x v="4"/>
    <x v="22"/>
    <x v="33"/>
    <x v="746"/>
    <x v="744"/>
    <n v="15"/>
    <n v="82"/>
    <n v="0.18290000000000001"/>
    <x v="3"/>
    <n v="23"/>
    <n v="4.3499999999999997E-2"/>
    <n v="44"/>
    <n v="45"/>
    <n v="0.9778"/>
    <n v="62"/>
    <n v="62"/>
    <n v="1"/>
    <n v="46"/>
    <n v="65"/>
    <n v="0.7077"/>
    <n v="77"/>
    <n v="87"/>
    <n v="0.8851"/>
    <n v="152.51"/>
    <x v="4"/>
    <n v="7.26"/>
  </r>
  <r>
    <x v="2"/>
    <x v="1"/>
    <x v="1"/>
    <x v="1"/>
    <x v="1174"/>
    <x v="1167"/>
    <n v="0"/>
    <n v="2"/>
    <n v="0"/>
    <x v="1"/>
    <m/>
    <m/>
    <m/>
    <m/>
    <m/>
    <m/>
    <m/>
    <m/>
    <m/>
    <m/>
    <m/>
    <m/>
    <m/>
    <m/>
    <m/>
    <x v="1"/>
    <m/>
  </r>
  <r>
    <x v="2"/>
    <x v="0"/>
    <x v="28"/>
    <x v="44"/>
    <x v="747"/>
    <x v="745"/>
    <n v="19"/>
    <n v="90"/>
    <n v="0.21110000000000001"/>
    <x v="8"/>
    <n v="11"/>
    <n v="0.36359999999999998"/>
    <n v="29"/>
    <n v="29"/>
    <n v="1"/>
    <n v="77"/>
    <n v="82"/>
    <n v="0.93899999999999995"/>
    <n v="12"/>
    <n v="49"/>
    <n v="0.24490000000000001"/>
    <n v="93"/>
    <n v="99"/>
    <n v="0.93940000000000001"/>
    <n v="121.69"/>
    <x v="3"/>
    <n v="5.07"/>
  </r>
  <r>
    <x v="2"/>
    <x v="4"/>
    <x v="5"/>
    <x v="55"/>
    <x v="748"/>
    <x v="746"/>
    <n v="13"/>
    <n v="79"/>
    <n v="0.1646"/>
    <x v="2"/>
    <n v="6"/>
    <n v="0"/>
    <n v="22"/>
    <n v="22"/>
    <n v="1"/>
    <n v="44"/>
    <n v="44"/>
    <n v="1"/>
    <n v="23"/>
    <n v="39"/>
    <n v="0.5897"/>
    <n v="86"/>
    <n v="105"/>
    <n v="0.81899999999999995"/>
    <n v="153.52000000000001"/>
    <x v="5"/>
    <n v="6.98"/>
  </r>
  <r>
    <x v="2"/>
    <x v="3"/>
    <x v="6"/>
    <x v="6"/>
    <x v="749"/>
    <x v="747"/>
    <n v="18"/>
    <n v="52"/>
    <n v="0.34620000000000001"/>
    <x v="0"/>
    <n v="16"/>
    <n v="0.3125"/>
    <n v="40"/>
    <n v="40"/>
    <n v="1"/>
    <n v="29"/>
    <n v="29"/>
    <n v="1"/>
    <n v="30"/>
    <n v="65"/>
    <n v="0.46150000000000002"/>
    <n v="48"/>
    <n v="74"/>
    <n v="0.64859999999999995"/>
    <n v="101.83"/>
    <x v="5"/>
    <n v="4.63"/>
  </r>
  <r>
    <x v="2"/>
    <x v="2"/>
    <x v="10"/>
    <x v="10"/>
    <x v="750"/>
    <x v="748"/>
    <n v="9"/>
    <n v="44"/>
    <n v="0.20449999999999999"/>
    <x v="1"/>
    <m/>
    <m/>
    <n v="37"/>
    <n v="37"/>
    <n v="1"/>
    <n v="47"/>
    <n v="47"/>
    <n v="1"/>
    <n v="30"/>
    <n v="51"/>
    <n v="0.58819999999999995"/>
    <n v="47"/>
    <n v="70"/>
    <n v="0.6714"/>
    <n v="177.3"/>
    <x v="9"/>
    <n v="7.09"/>
  </r>
  <r>
    <x v="2"/>
    <x v="0"/>
    <x v="23"/>
    <x v="57"/>
    <x v="752"/>
    <x v="750"/>
    <n v="1"/>
    <n v="1"/>
    <n v="1"/>
    <x v="1"/>
    <m/>
    <m/>
    <m/>
    <m/>
    <m/>
    <m/>
    <m/>
    <m/>
    <m/>
    <m/>
    <m/>
    <m/>
    <m/>
    <m/>
    <m/>
    <x v="1"/>
    <m/>
  </r>
  <r>
    <x v="2"/>
    <x v="2"/>
    <x v="11"/>
    <x v="25"/>
    <x v="753"/>
    <x v="751"/>
    <n v="40"/>
    <n v="107"/>
    <n v="0.37380000000000002"/>
    <x v="5"/>
    <n v="22"/>
    <n v="0.13639999999999999"/>
    <n v="36"/>
    <n v="38"/>
    <n v="0.94740000000000002"/>
    <n v="70"/>
    <n v="80"/>
    <n v="0.875"/>
    <n v="40"/>
    <n v="64"/>
    <n v="0.625"/>
    <n v="108"/>
    <n v="117"/>
    <n v="0.92310000000000003"/>
    <n v="175.86"/>
    <x v="6"/>
    <n v="7.65"/>
  </r>
  <r>
    <x v="2"/>
    <x v="3"/>
    <x v="4"/>
    <x v="56"/>
    <x v="754"/>
    <x v="752"/>
    <n v="7"/>
    <n v="69"/>
    <n v="0.1014"/>
    <x v="1"/>
    <m/>
    <m/>
    <n v="49"/>
    <n v="49"/>
    <n v="1"/>
    <n v="90"/>
    <n v="90"/>
    <n v="1"/>
    <n v="30"/>
    <n v="58"/>
    <n v="0.51719999999999999"/>
    <n v="75"/>
    <n v="109"/>
    <n v="0.68810000000000004"/>
    <n v="140.62"/>
    <x v="3"/>
    <n v="5.86"/>
  </r>
  <r>
    <x v="2"/>
    <x v="2"/>
    <x v="7"/>
    <x v="38"/>
    <x v="755"/>
    <x v="753"/>
    <n v="26"/>
    <n v="59"/>
    <n v="0.44069999999999998"/>
    <x v="12"/>
    <n v="32"/>
    <n v="0.3125"/>
    <n v="41"/>
    <n v="41"/>
    <n v="1"/>
    <n v="59"/>
    <n v="60"/>
    <n v="0.98329999999999995"/>
    <n v="51"/>
    <n v="73"/>
    <n v="0.6986"/>
    <n v="63"/>
    <n v="74"/>
    <n v="0.85140000000000005"/>
    <n v="139.83000000000001"/>
    <x v="4"/>
    <n v="6.66"/>
  </r>
  <r>
    <x v="2"/>
    <x v="5"/>
    <x v="15"/>
    <x v="17"/>
    <x v="756"/>
    <x v="754"/>
    <n v="23"/>
    <n v="55"/>
    <n v="0.41820000000000002"/>
    <x v="10"/>
    <n v="26"/>
    <n v="0.26919999999999999"/>
    <n v="55"/>
    <n v="55"/>
    <n v="1"/>
    <n v="52"/>
    <n v="52"/>
    <n v="1"/>
    <n v="51"/>
    <n v="101"/>
    <n v="0.505"/>
    <n v="47"/>
    <n v="67"/>
    <n v="0.70150000000000001"/>
    <n v="127.3"/>
    <x v="9"/>
    <n v="5.09"/>
  </r>
  <r>
    <x v="2"/>
    <x v="3"/>
    <x v="26"/>
    <x v="62"/>
    <x v="1239"/>
    <x v="1231"/>
    <m/>
    <m/>
    <m/>
    <x v="1"/>
    <m/>
    <m/>
    <m/>
    <m/>
    <m/>
    <m/>
    <m/>
    <m/>
    <n v="2"/>
    <n v="2"/>
    <n v="1"/>
    <m/>
    <m/>
    <m/>
    <m/>
    <x v="1"/>
    <m/>
  </r>
  <r>
    <x v="2"/>
    <x v="3"/>
    <x v="24"/>
    <x v="68"/>
    <x v="757"/>
    <x v="755"/>
    <n v="24"/>
    <n v="93"/>
    <n v="0.2581"/>
    <x v="8"/>
    <n v="25"/>
    <n v="0.16"/>
    <n v="32"/>
    <n v="33"/>
    <n v="0.96970000000000001"/>
    <n v="63"/>
    <n v="64"/>
    <n v="0.98440000000000005"/>
    <n v="27"/>
    <n v="52"/>
    <n v="0.51919999999999999"/>
    <n v="85"/>
    <n v="115"/>
    <n v="0.73909999999999998"/>
    <n v="133.75"/>
    <x v="5"/>
    <n v="6.08"/>
  </r>
  <r>
    <x v="2"/>
    <x v="0"/>
    <x v="14"/>
    <x v="16"/>
    <x v="758"/>
    <x v="756"/>
    <n v="10"/>
    <n v="63"/>
    <n v="0.15870000000000001"/>
    <x v="0"/>
    <n v="18"/>
    <n v="0.27779999999999999"/>
    <n v="53"/>
    <n v="53"/>
    <n v="1"/>
    <n v="56"/>
    <n v="61"/>
    <n v="0.91800000000000004"/>
    <n v="57"/>
    <n v="83"/>
    <n v="0.68669999999999998"/>
    <n v="61"/>
    <n v="73"/>
    <n v="0.83560000000000001"/>
    <n v="149.07"/>
    <x v="3"/>
    <n v="6.21"/>
  </r>
  <r>
    <x v="2"/>
    <x v="3"/>
    <x v="4"/>
    <x v="56"/>
    <x v="759"/>
    <x v="757"/>
    <n v="1"/>
    <n v="14"/>
    <n v="7.1400000000000005E-2"/>
    <x v="1"/>
    <m/>
    <m/>
    <m/>
    <m/>
    <m/>
    <n v="6"/>
    <n v="6"/>
    <n v="1"/>
    <m/>
    <m/>
    <m/>
    <n v="13"/>
    <n v="13"/>
    <n v="1"/>
    <m/>
    <x v="1"/>
    <m/>
  </r>
  <r>
    <x v="2"/>
    <x v="2"/>
    <x v="11"/>
    <x v="11"/>
    <x v="760"/>
    <x v="758"/>
    <n v="34"/>
    <n v="81"/>
    <n v="0.41980000000000001"/>
    <x v="5"/>
    <n v="10"/>
    <n v="0.3"/>
    <n v="33"/>
    <n v="34"/>
    <n v="0.97060000000000002"/>
    <n v="70"/>
    <n v="74"/>
    <n v="0.94589999999999996"/>
    <n v="23"/>
    <n v="60"/>
    <n v="0.38329999999999997"/>
    <n v="78"/>
    <n v="89"/>
    <n v="0.87639999999999996"/>
    <n v="120.14"/>
    <x v="3"/>
    <n v="5.01"/>
  </r>
  <r>
    <x v="2"/>
    <x v="3"/>
    <x v="24"/>
    <x v="39"/>
    <x v="1240"/>
    <x v="1232"/>
    <m/>
    <m/>
    <m/>
    <x v="1"/>
    <m/>
    <m/>
    <m/>
    <m/>
    <m/>
    <m/>
    <m/>
    <m/>
    <n v="1"/>
    <n v="1"/>
    <n v="1"/>
    <m/>
    <m/>
    <m/>
    <m/>
    <x v="1"/>
    <m/>
  </r>
  <r>
    <x v="2"/>
    <x v="2"/>
    <x v="11"/>
    <x v="20"/>
    <x v="761"/>
    <x v="759"/>
    <n v="31"/>
    <n v="70"/>
    <n v="0.44290000000000002"/>
    <x v="5"/>
    <n v="6"/>
    <n v="0.5"/>
    <n v="52"/>
    <n v="53"/>
    <n v="0.98109999999999997"/>
    <n v="54"/>
    <n v="58"/>
    <n v="0.93100000000000005"/>
    <n v="30"/>
    <n v="97"/>
    <n v="0.30930000000000002"/>
    <n v="69"/>
    <n v="76"/>
    <n v="0.90790000000000004"/>
    <n v="116.7"/>
    <x v="6"/>
    <n v="5.07"/>
  </r>
  <r>
    <x v="2"/>
    <x v="1"/>
    <x v="1"/>
    <x v="1"/>
    <x v="762"/>
    <x v="760"/>
    <n v="0"/>
    <n v="2"/>
    <n v="0"/>
    <x v="1"/>
    <m/>
    <m/>
    <m/>
    <m/>
    <m/>
    <m/>
    <m/>
    <m/>
    <m/>
    <m/>
    <m/>
    <m/>
    <m/>
    <m/>
    <m/>
    <x v="1"/>
    <m/>
  </r>
  <r>
    <x v="2"/>
    <x v="4"/>
    <x v="5"/>
    <x v="55"/>
    <x v="763"/>
    <x v="761"/>
    <n v="2"/>
    <n v="2"/>
    <n v="1"/>
    <x v="1"/>
    <m/>
    <m/>
    <m/>
    <m/>
    <m/>
    <m/>
    <m/>
    <m/>
    <m/>
    <m/>
    <m/>
    <m/>
    <m/>
    <m/>
    <m/>
    <x v="1"/>
    <m/>
  </r>
  <r>
    <x v="2"/>
    <x v="4"/>
    <x v="22"/>
    <x v="52"/>
    <x v="765"/>
    <x v="763"/>
    <n v="21"/>
    <n v="111"/>
    <n v="0.18920000000000001"/>
    <x v="3"/>
    <n v="12"/>
    <n v="8.3299999999999999E-2"/>
    <n v="31"/>
    <n v="31"/>
    <n v="1"/>
    <n v="91"/>
    <n v="92"/>
    <n v="0.98909999999999998"/>
    <n v="20"/>
    <n v="36"/>
    <n v="0.55559999999999998"/>
    <n v="111"/>
    <n v="112"/>
    <n v="0.99109999999999998"/>
    <n v="157.52000000000001"/>
    <x v="6"/>
    <n v="6.85"/>
  </r>
  <r>
    <x v="2"/>
    <x v="0"/>
    <x v="0"/>
    <x v="0"/>
    <x v="766"/>
    <x v="764"/>
    <n v="0"/>
    <n v="11"/>
    <n v="0"/>
    <x v="2"/>
    <n v="7"/>
    <n v="0"/>
    <n v="12"/>
    <n v="12"/>
    <n v="1"/>
    <m/>
    <m/>
    <m/>
    <n v="20"/>
    <n v="23"/>
    <n v="0.86960000000000004"/>
    <n v="11"/>
    <n v="12"/>
    <n v="0.91669999999999996"/>
    <n v="207.61"/>
    <x v="6"/>
    <n v="9.0299999999999994"/>
  </r>
  <r>
    <x v="2"/>
    <x v="2"/>
    <x v="12"/>
    <x v="60"/>
    <x v="767"/>
    <x v="765"/>
    <n v="15"/>
    <n v="95"/>
    <n v="0.15790000000000001"/>
    <x v="5"/>
    <n v="7"/>
    <n v="0.42859999999999998"/>
    <n v="11"/>
    <n v="11"/>
    <n v="1"/>
    <n v="41"/>
    <n v="50"/>
    <n v="0.82"/>
    <n v="10"/>
    <n v="15"/>
    <n v="0.66669999999999996"/>
    <n v="91"/>
    <n v="144"/>
    <n v="0.63190000000000002"/>
    <n v="153.63"/>
    <x v="15"/>
    <n v="5.91"/>
  </r>
  <r>
    <x v="2"/>
    <x v="3"/>
    <x v="6"/>
    <x v="54"/>
    <x v="768"/>
    <x v="766"/>
    <n v="0"/>
    <n v="1"/>
    <n v="0"/>
    <x v="1"/>
    <m/>
    <m/>
    <m/>
    <m/>
    <m/>
    <m/>
    <m/>
    <m/>
    <m/>
    <m/>
    <m/>
    <n v="1"/>
    <n v="1"/>
    <n v="1"/>
    <m/>
    <x v="1"/>
    <m/>
  </r>
  <r>
    <x v="2"/>
    <x v="3"/>
    <x v="4"/>
    <x v="71"/>
    <x v="769"/>
    <x v="767"/>
    <n v="18"/>
    <n v="79"/>
    <n v="0.2278"/>
    <x v="5"/>
    <n v="21"/>
    <n v="0.1429"/>
    <n v="35"/>
    <n v="35"/>
    <n v="1"/>
    <n v="41"/>
    <n v="43"/>
    <n v="0.95350000000000001"/>
    <n v="37"/>
    <n v="55"/>
    <n v="0.67269999999999996"/>
    <n v="73"/>
    <n v="86"/>
    <n v="0.8488"/>
    <n v="156.9"/>
    <x v="6"/>
    <n v="6.82"/>
  </r>
  <r>
    <x v="2"/>
    <x v="0"/>
    <x v="0"/>
    <x v="61"/>
    <x v="770"/>
    <x v="768"/>
    <n v="0"/>
    <n v="1"/>
    <n v="0"/>
    <x v="1"/>
    <m/>
    <m/>
    <m/>
    <m/>
    <m/>
    <m/>
    <m/>
    <m/>
    <m/>
    <m/>
    <m/>
    <n v="1"/>
    <n v="1"/>
    <n v="1"/>
    <n v="118.03"/>
    <x v="20"/>
    <n v="6.94"/>
  </r>
  <r>
    <x v="2"/>
    <x v="3"/>
    <x v="25"/>
    <x v="70"/>
    <x v="771"/>
    <x v="769"/>
    <n v="0"/>
    <n v="2"/>
    <n v="0"/>
    <x v="1"/>
    <m/>
    <m/>
    <m/>
    <m/>
    <m/>
    <m/>
    <m/>
    <m/>
    <m/>
    <m/>
    <m/>
    <n v="2"/>
    <n v="2"/>
    <n v="1"/>
    <m/>
    <x v="1"/>
    <m/>
  </r>
  <r>
    <x v="2"/>
    <x v="2"/>
    <x v="10"/>
    <x v="10"/>
    <x v="772"/>
    <x v="770"/>
    <n v="6"/>
    <n v="14"/>
    <n v="0.42859999999999998"/>
    <x v="2"/>
    <n v="3"/>
    <n v="0"/>
    <n v="7"/>
    <n v="7"/>
    <n v="1"/>
    <n v="12"/>
    <n v="12"/>
    <n v="1"/>
    <n v="8"/>
    <n v="10"/>
    <n v="0.8"/>
    <n v="14"/>
    <n v="16"/>
    <n v="0.875"/>
    <n v="91.35"/>
    <x v="8"/>
    <n v="5.08"/>
  </r>
  <r>
    <x v="2"/>
    <x v="2"/>
    <x v="18"/>
    <x v="23"/>
    <x v="773"/>
    <x v="771"/>
    <n v="32"/>
    <n v="84"/>
    <n v="0.38100000000000001"/>
    <x v="4"/>
    <n v="26"/>
    <n v="0.34620000000000001"/>
    <n v="27"/>
    <n v="27"/>
    <n v="1"/>
    <n v="104"/>
    <n v="106"/>
    <n v="0.98109999999999997"/>
    <n v="26"/>
    <n v="42"/>
    <n v="0.61899999999999999"/>
    <n v="84"/>
    <n v="118"/>
    <n v="0.71189999999999998"/>
    <n v="134.22999999999999"/>
    <x v="4"/>
    <n v="6.39"/>
  </r>
  <r>
    <x v="2"/>
    <x v="2"/>
    <x v="7"/>
    <x v="27"/>
    <x v="774"/>
    <x v="772"/>
    <n v="38"/>
    <n v="113"/>
    <n v="0.33629999999999999"/>
    <x v="8"/>
    <n v="17"/>
    <n v="0.23530000000000001"/>
    <n v="23"/>
    <n v="25"/>
    <n v="0.92"/>
    <n v="91"/>
    <n v="96"/>
    <n v="0.94789999999999996"/>
    <n v="25"/>
    <n v="34"/>
    <n v="0.73529999999999995"/>
    <n v="111"/>
    <n v="114"/>
    <n v="0.97370000000000001"/>
    <n v="161.69"/>
    <x v="3"/>
    <n v="6.74"/>
  </r>
  <r>
    <x v="2"/>
    <x v="1"/>
    <x v="1"/>
    <x v="1"/>
    <x v="775"/>
    <x v="773"/>
    <n v="0"/>
    <n v="1"/>
    <n v="0"/>
    <x v="1"/>
    <m/>
    <m/>
    <m/>
    <m/>
    <m/>
    <m/>
    <m/>
    <m/>
    <m/>
    <m/>
    <m/>
    <m/>
    <m/>
    <m/>
    <m/>
    <x v="1"/>
    <m/>
  </r>
  <r>
    <x v="2"/>
    <x v="6"/>
    <x v="17"/>
    <x v="22"/>
    <x v="777"/>
    <x v="775"/>
    <n v="16"/>
    <n v="80"/>
    <n v="0.2"/>
    <x v="8"/>
    <n v="35"/>
    <n v="0.1143"/>
    <n v="60"/>
    <n v="60"/>
    <n v="1"/>
    <n v="78"/>
    <n v="80"/>
    <n v="0.97499999999999998"/>
    <n v="59"/>
    <n v="107"/>
    <n v="0.5514"/>
    <n v="84"/>
    <n v="104"/>
    <n v="0.80769999999999997"/>
    <n v="170.73"/>
    <x v="3"/>
    <n v="7.11"/>
  </r>
  <r>
    <x v="2"/>
    <x v="4"/>
    <x v="5"/>
    <x v="5"/>
    <x v="778"/>
    <x v="776"/>
    <n v="14"/>
    <n v="66"/>
    <n v="0.21210000000000001"/>
    <x v="2"/>
    <n v="1"/>
    <n v="0"/>
    <n v="12"/>
    <n v="13"/>
    <n v="0.92310000000000003"/>
    <n v="47"/>
    <n v="47"/>
    <n v="1"/>
    <n v="14"/>
    <n v="23"/>
    <n v="0.60870000000000002"/>
    <n v="65"/>
    <n v="78"/>
    <n v="0.83330000000000004"/>
    <n v="139.13"/>
    <x v="2"/>
    <n v="6.96"/>
  </r>
  <r>
    <x v="2"/>
    <x v="4"/>
    <x v="16"/>
    <x v="18"/>
    <x v="780"/>
    <x v="778"/>
    <n v="11"/>
    <n v="75"/>
    <n v="0.1467"/>
    <x v="2"/>
    <n v="6"/>
    <n v="0"/>
    <n v="5"/>
    <n v="5"/>
    <n v="1"/>
    <n v="44"/>
    <n v="46"/>
    <n v="0.95650000000000002"/>
    <n v="4"/>
    <n v="7"/>
    <n v="0.57140000000000002"/>
    <n v="74"/>
    <n v="85"/>
    <n v="0.87060000000000004"/>
    <n v="90.06"/>
    <x v="8"/>
    <n v="5"/>
  </r>
  <r>
    <x v="2"/>
    <x v="3"/>
    <x v="24"/>
    <x v="59"/>
    <x v="781"/>
    <x v="779"/>
    <n v="3"/>
    <n v="10"/>
    <n v="0.3"/>
    <x v="1"/>
    <m/>
    <m/>
    <m/>
    <m/>
    <m/>
    <m/>
    <m/>
    <m/>
    <m/>
    <m/>
    <m/>
    <n v="6"/>
    <n v="8"/>
    <n v="0.75"/>
    <m/>
    <x v="1"/>
    <m/>
  </r>
  <r>
    <x v="2"/>
    <x v="0"/>
    <x v="21"/>
    <x v="31"/>
    <x v="782"/>
    <x v="780"/>
    <n v="2"/>
    <n v="25"/>
    <n v="0.08"/>
    <x v="2"/>
    <n v="1"/>
    <n v="0"/>
    <n v="5"/>
    <n v="7"/>
    <n v="0.71430000000000005"/>
    <m/>
    <m/>
    <m/>
    <n v="6"/>
    <n v="8"/>
    <n v="0.75"/>
    <n v="27"/>
    <n v="27"/>
    <n v="1"/>
    <n v="257.61"/>
    <x v="6"/>
    <n v="11.2"/>
  </r>
  <r>
    <x v="2"/>
    <x v="1"/>
    <x v="1"/>
    <x v="1"/>
    <x v="783"/>
    <x v="781"/>
    <n v="0"/>
    <n v="14"/>
    <n v="0"/>
    <x v="1"/>
    <m/>
    <m/>
    <m/>
    <m/>
    <m/>
    <m/>
    <m/>
    <m/>
    <m/>
    <m/>
    <m/>
    <m/>
    <m/>
    <m/>
    <m/>
    <x v="1"/>
    <m/>
  </r>
  <r>
    <x v="2"/>
    <x v="0"/>
    <x v="14"/>
    <x v="16"/>
    <x v="784"/>
    <x v="782"/>
    <n v="28"/>
    <n v="72"/>
    <n v="0.38890000000000002"/>
    <x v="0"/>
    <n v="12"/>
    <n v="0.41670000000000001"/>
    <n v="33"/>
    <n v="34"/>
    <n v="0.97060000000000002"/>
    <n v="66"/>
    <n v="74"/>
    <n v="0.89190000000000003"/>
    <n v="26"/>
    <n v="65"/>
    <n v="0.4"/>
    <n v="73"/>
    <n v="86"/>
    <n v="0.8488"/>
    <n v="116.99"/>
    <x v="6"/>
    <n v="5.09"/>
  </r>
  <r>
    <x v="2"/>
    <x v="2"/>
    <x v="7"/>
    <x v="7"/>
    <x v="1176"/>
    <x v="1169"/>
    <n v="1"/>
    <n v="2"/>
    <n v="0.5"/>
    <x v="1"/>
    <m/>
    <m/>
    <m/>
    <m/>
    <m/>
    <m/>
    <m/>
    <m/>
    <m/>
    <m/>
    <m/>
    <n v="2"/>
    <n v="3"/>
    <n v="0.66669999999999996"/>
    <m/>
    <x v="1"/>
    <m/>
  </r>
  <r>
    <x v="2"/>
    <x v="2"/>
    <x v="13"/>
    <x v="28"/>
    <x v="786"/>
    <x v="784"/>
    <n v="18"/>
    <n v="69"/>
    <n v="0.26090000000000002"/>
    <x v="2"/>
    <n v="1"/>
    <n v="0"/>
    <n v="19"/>
    <n v="19"/>
    <n v="1"/>
    <n v="85"/>
    <n v="88"/>
    <n v="0.96589999999999998"/>
    <n v="5"/>
    <n v="18"/>
    <n v="0.27779999999999999"/>
    <n v="67"/>
    <n v="104"/>
    <n v="0.64419999999999999"/>
    <n v="88.14"/>
    <x v="3"/>
    <n v="3.67"/>
  </r>
  <r>
    <x v="2"/>
    <x v="0"/>
    <x v="14"/>
    <x v="63"/>
    <x v="787"/>
    <x v="785"/>
    <n v="34"/>
    <n v="68"/>
    <n v="0.5"/>
    <x v="0"/>
    <n v="10"/>
    <n v="0.5"/>
    <n v="28"/>
    <n v="30"/>
    <n v="0.93330000000000002"/>
    <n v="51"/>
    <n v="52"/>
    <n v="0.98080000000000001"/>
    <n v="32"/>
    <n v="52"/>
    <n v="0.61539999999999995"/>
    <n v="61"/>
    <n v="63"/>
    <n v="0.96830000000000005"/>
    <n v="112.9"/>
    <x v="2"/>
    <n v="5.65"/>
  </r>
  <r>
    <x v="2"/>
    <x v="3"/>
    <x v="4"/>
    <x v="4"/>
    <x v="788"/>
    <x v="786"/>
    <n v="17"/>
    <n v="77"/>
    <n v="0.2208"/>
    <x v="0"/>
    <n v="25"/>
    <n v="0.2"/>
    <n v="39"/>
    <n v="39"/>
    <n v="1"/>
    <n v="60"/>
    <n v="61"/>
    <n v="0.98360000000000003"/>
    <n v="38"/>
    <n v="66"/>
    <n v="0.57579999999999998"/>
    <n v="78"/>
    <n v="82"/>
    <n v="0.95120000000000005"/>
    <n v="142.76"/>
    <x v="4"/>
    <n v="6.8"/>
  </r>
  <r>
    <x v="2"/>
    <x v="1"/>
    <x v="1"/>
    <x v="1"/>
    <x v="1177"/>
    <x v="1170"/>
    <m/>
    <m/>
    <m/>
    <x v="2"/>
    <n v="4"/>
    <n v="0"/>
    <m/>
    <m/>
    <m/>
    <m/>
    <m/>
    <m/>
    <m/>
    <m/>
    <m/>
    <m/>
    <m/>
    <m/>
    <m/>
    <x v="1"/>
    <m/>
  </r>
  <r>
    <x v="2"/>
    <x v="3"/>
    <x v="19"/>
    <x v="24"/>
    <x v="790"/>
    <x v="788"/>
    <n v="9"/>
    <n v="22"/>
    <n v="0.40910000000000002"/>
    <x v="1"/>
    <m/>
    <m/>
    <m/>
    <m/>
    <m/>
    <m/>
    <m/>
    <m/>
    <m/>
    <m/>
    <m/>
    <n v="21"/>
    <n v="22"/>
    <n v="0.95450000000000002"/>
    <m/>
    <x v="1"/>
    <m/>
  </r>
  <r>
    <x v="2"/>
    <x v="5"/>
    <x v="15"/>
    <x v="48"/>
    <x v="792"/>
    <x v="790"/>
    <n v="19"/>
    <n v="75"/>
    <n v="0.25330000000000003"/>
    <x v="10"/>
    <n v="41"/>
    <n v="0.17069999999999999"/>
    <n v="28"/>
    <n v="30"/>
    <n v="0.93330000000000002"/>
    <n v="64"/>
    <n v="65"/>
    <n v="0.98460000000000003"/>
    <n v="30"/>
    <n v="51"/>
    <n v="0.58819999999999995"/>
    <n v="73"/>
    <n v="85"/>
    <n v="0.85880000000000001"/>
    <n v="124.56"/>
    <x v="4"/>
    <n v="5.93"/>
  </r>
  <r>
    <x v="2"/>
    <x v="4"/>
    <x v="22"/>
    <x v="47"/>
    <x v="1241"/>
    <x v="1233"/>
    <m/>
    <m/>
    <m/>
    <x v="1"/>
    <m/>
    <m/>
    <m/>
    <m/>
    <m/>
    <m/>
    <m/>
    <m/>
    <n v="4"/>
    <n v="4"/>
    <n v="1"/>
    <m/>
    <m/>
    <m/>
    <m/>
    <x v="1"/>
    <m/>
  </r>
  <r>
    <x v="2"/>
    <x v="1"/>
    <x v="1"/>
    <x v="1"/>
    <x v="1179"/>
    <x v="1172"/>
    <n v="0"/>
    <n v="1"/>
    <n v="0"/>
    <x v="1"/>
    <m/>
    <m/>
    <m/>
    <m/>
    <m/>
    <m/>
    <m/>
    <m/>
    <m/>
    <m/>
    <m/>
    <m/>
    <m/>
    <m/>
    <m/>
    <x v="1"/>
    <m/>
  </r>
  <r>
    <x v="2"/>
    <x v="3"/>
    <x v="4"/>
    <x v="4"/>
    <x v="793"/>
    <x v="791"/>
    <n v="0"/>
    <n v="2"/>
    <n v="0"/>
    <x v="1"/>
    <m/>
    <m/>
    <m/>
    <m/>
    <m/>
    <m/>
    <m/>
    <m/>
    <n v="1"/>
    <n v="1"/>
    <n v="1"/>
    <m/>
    <m/>
    <m/>
    <m/>
    <x v="1"/>
    <m/>
  </r>
  <r>
    <x v="2"/>
    <x v="4"/>
    <x v="22"/>
    <x v="33"/>
    <x v="794"/>
    <x v="792"/>
    <m/>
    <m/>
    <m/>
    <x v="1"/>
    <m/>
    <m/>
    <m/>
    <m/>
    <m/>
    <m/>
    <m/>
    <m/>
    <n v="3"/>
    <n v="3"/>
    <n v="1"/>
    <m/>
    <m/>
    <m/>
    <m/>
    <x v="1"/>
    <m/>
  </r>
  <r>
    <x v="2"/>
    <x v="1"/>
    <x v="1"/>
    <x v="1"/>
    <x v="1242"/>
    <x v="1234"/>
    <n v="0"/>
    <n v="1"/>
    <n v="0"/>
    <x v="1"/>
    <m/>
    <m/>
    <m/>
    <m/>
    <m/>
    <m/>
    <m/>
    <m/>
    <m/>
    <m/>
    <m/>
    <m/>
    <m/>
    <m/>
    <m/>
    <x v="1"/>
    <m/>
  </r>
  <r>
    <x v="2"/>
    <x v="4"/>
    <x v="22"/>
    <x v="33"/>
    <x v="1243"/>
    <x v="1235"/>
    <n v="0"/>
    <n v="1"/>
    <n v="0"/>
    <x v="1"/>
    <m/>
    <m/>
    <m/>
    <m/>
    <m/>
    <m/>
    <m/>
    <m/>
    <m/>
    <m/>
    <m/>
    <n v="1"/>
    <n v="1"/>
    <n v="1"/>
    <m/>
    <x v="1"/>
    <m/>
  </r>
  <r>
    <x v="2"/>
    <x v="2"/>
    <x v="13"/>
    <x v="14"/>
    <x v="798"/>
    <x v="796"/>
    <n v="16"/>
    <n v="75"/>
    <n v="0.21329999999999999"/>
    <x v="1"/>
    <m/>
    <m/>
    <m/>
    <m/>
    <m/>
    <n v="44"/>
    <n v="47"/>
    <n v="0.93620000000000003"/>
    <m/>
    <m/>
    <m/>
    <n v="80"/>
    <n v="99"/>
    <n v="0.80810000000000004"/>
    <n v="21.41"/>
    <x v="14"/>
    <n v="4.28"/>
  </r>
  <r>
    <x v="2"/>
    <x v="0"/>
    <x v="3"/>
    <x v="29"/>
    <x v="799"/>
    <x v="797"/>
    <n v="1"/>
    <n v="7"/>
    <n v="0.1429"/>
    <x v="1"/>
    <m/>
    <m/>
    <m/>
    <m/>
    <m/>
    <m/>
    <m/>
    <m/>
    <m/>
    <m/>
    <m/>
    <n v="8"/>
    <n v="8"/>
    <n v="1"/>
    <n v="243.21"/>
    <x v="6"/>
    <n v="10.57"/>
  </r>
  <r>
    <x v="2"/>
    <x v="2"/>
    <x v="9"/>
    <x v="66"/>
    <x v="800"/>
    <x v="798"/>
    <n v="17"/>
    <n v="60"/>
    <n v="0.2833"/>
    <x v="2"/>
    <n v="1"/>
    <n v="0"/>
    <n v="3"/>
    <n v="4"/>
    <n v="0.75"/>
    <n v="44"/>
    <n v="50"/>
    <n v="0.88"/>
    <n v="3"/>
    <n v="6"/>
    <n v="0.5"/>
    <n v="60"/>
    <n v="76"/>
    <n v="0.78949999999999998"/>
    <n v="203.66"/>
    <x v="3"/>
    <n v="8.49"/>
  </r>
  <r>
    <x v="2"/>
    <x v="2"/>
    <x v="11"/>
    <x v="11"/>
    <x v="801"/>
    <x v="799"/>
    <n v="17"/>
    <n v="64"/>
    <n v="0.2656"/>
    <x v="2"/>
    <n v="3"/>
    <n v="0"/>
    <n v="37"/>
    <n v="38"/>
    <n v="0.97370000000000001"/>
    <n v="53"/>
    <n v="60"/>
    <n v="0.88329999999999997"/>
    <n v="25"/>
    <n v="59"/>
    <n v="0.42370000000000002"/>
    <n v="70"/>
    <n v="79"/>
    <n v="0.8861"/>
    <n v="114.23"/>
    <x v="5"/>
    <n v="5.19"/>
  </r>
  <r>
    <x v="2"/>
    <x v="5"/>
    <x v="15"/>
    <x v="19"/>
    <x v="802"/>
    <x v="800"/>
    <n v="1"/>
    <n v="5"/>
    <n v="0.2"/>
    <x v="2"/>
    <n v="2"/>
    <n v="0"/>
    <n v="6"/>
    <n v="6"/>
    <n v="1"/>
    <n v="4"/>
    <n v="4"/>
    <n v="1"/>
    <n v="3"/>
    <n v="6"/>
    <n v="0.5"/>
    <n v="4"/>
    <n v="8"/>
    <n v="0.5"/>
    <n v="214.7"/>
    <x v="6"/>
    <n v="9.33"/>
  </r>
  <r>
    <x v="2"/>
    <x v="4"/>
    <x v="30"/>
    <x v="49"/>
    <x v="1180"/>
    <x v="1173"/>
    <m/>
    <m/>
    <m/>
    <x v="1"/>
    <m/>
    <m/>
    <m/>
    <m/>
    <m/>
    <m/>
    <m/>
    <m/>
    <n v="4"/>
    <n v="4"/>
    <n v="1"/>
    <m/>
    <m/>
    <m/>
    <m/>
    <x v="1"/>
    <m/>
  </r>
  <r>
    <x v="2"/>
    <x v="3"/>
    <x v="25"/>
    <x v="70"/>
    <x v="803"/>
    <x v="801"/>
    <n v="10"/>
    <n v="27"/>
    <n v="0.37040000000000001"/>
    <x v="2"/>
    <n v="2"/>
    <n v="0"/>
    <n v="1"/>
    <n v="1"/>
    <n v="1"/>
    <n v="12"/>
    <n v="12"/>
    <n v="1"/>
    <n v="1"/>
    <n v="1"/>
    <n v="1"/>
    <n v="19"/>
    <n v="24"/>
    <n v="0.79169999999999996"/>
    <n v="23.52"/>
    <x v="14"/>
    <n v="4.7"/>
  </r>
  <r>
    <x v="2"/>
    <x v="6"/>
    <x v="17"/>
    <x v="32"/>
    <x v="804"/>
    <x v="802"/>
    <n v="21"/>
    <n v="64"/>
    <n v="0.3281"/>
    <x v="6"/>
    <n v="28"/>
    <n v="7.1400000000000005E-2"/>
    <n v="66"/>
    <n v="69"/>
    <n v="0.95650000000000002"/>
    <n v="55"/>
    <n v="59"/>
    <n v="0.93220000000000003"/>
    <n v="72"/>
    <n v="119"/>
    <n v="0.60499999999999998"/>
    <n v="66"/>
    <n v="77"/>
    <n v="0.85709999999999997"/>
    <n v="170.68"/>
    <x v="9"/>
    <n v="6.83"/>
  </r>
  <r>
    <x v="2"/>
    <x v="3"/>
    <x v="26"/>
    <x v="42"/>
    <x v="805"/>
    <x v="803"/>
    <n v="16"/>
    <n v="53"/>
    <n v="0.3019"/>
    <x v="1"/>
    <m/>
    <m/>
    <m/>
    <m/>
    <m/>
    <n v="19"/>
    <n v="19"/>
    <n v="1"/>
    <m/>
    <m/>
    <m/>
    <n v="51"/>
    <n v="70"/>
    <n v="0.72860000000000003"/>
    <n v="81.13"/>
    <x v="11"/>
    <n v="4.2699999999999996"/>
  </r>
  <r>
    <x v="2"/>
    <x v="4"/>
    <x v="16"/>
    <x v="18"/>
    <x v="806"/>
    <x v="804"/>
    <n v="13"/>
    <n v="97"/>
    <n v="0.13400000000000001"/>
    <x v="2"/>
    <n v="9"/>
    <n v="0"/>
    <n v="15"/>
    <n v="16"/>
    <n v="0.9375"/>
    <n v="51"/>
    <n v="51"/>
    <n v="1"/>
    <n v="14"/>
    <n v="28"/>
    <n v="0.5"/>
    <n v="101"/>
    <n v="124"/>
    <n v="0.8145"/>
    <n v="139.35"/>
    <x v="9"/>
    <n v="5.57"/>
  </r>
  <r>
    <x v="2"/>
    <x v="4"/>
    <x v="27"/>
    <x v="43"/>
    <x v="807"/>
    <x v="805"/>
    <n v="0"/>
    <n v="21"/>
    <n v="0"/>
    <x v="2"/>
    <n v="1"/>
    <n v="0"/>
    <n v="9"/>
    <n v="9"/>
    <n v="1"/>
    <n v="13"/>
    <n v="13"/>
    <n v="1"/>
    <n v="7"/>
    <n v="12"/>
    <n v="0.58330000000000004"/>
    <n v="22"/>
    <n v="35"/>
    <n v="0.62860000000000005"/>
    <n v="119.77"/>
    <x v="23"/>
    <n v="8.56"/>
  </r>
  <r>
    <x v="2"/>
    <x v="2"/>
    <x v="9"/>
    <x v="26"/>
    <x v="808"/>
    <x v="806"/>
    <n v="10"/>
    <n v="56"/>
    <n v="0.17860000000000001"/>
    <x v="1"/>
    <m/>
    <m/>
    <n v="22"/>
    <n v="22"/>
    <n v="1"/>
    <n v="60"/>
    <n v="62"/>
    <n v="0.9677"/>
    <n v="31"/>
    <n v="37"/>
    <n v="0.83779999999999999"/>
    <n v="64"/>
    <n v="69"/>
    <n v="0.92749999999999999"/>
    <n v="190.54"/>
    <x v="9"/>
    <n v="7.62"/>
  </r>
  <r>
    <x v="2"/>
    <x v="0"/>
    <x v="23"/>
    <x v="57"/>
    <x v="809"/>
    <x v="807"/>
    <n v="18"/>
    <n v="44"/>
    <n v="0.40910000000000002"/>
    <x v="4"/>
    <n v="15"/>
    <n v="0.6"/>
    <n v="55"/>
    <n v="56"/>
    <n v="0.98209999999999997"/>
    <n v="34"/>
    <n v="35"/>
    <n v="0.97140000000000004"/>
    <n v="46"/>
    <n v="84"/>
    <n v="0.54759999999999998"/>
    <n v="37"/>
    <n v="47"/>
    <n v="0.78720000000000001"/>
    <n v="111.83"/>
    <x v="5"/>
    <n v="5.08"/>
  </r>
  <r>
    <x v="2"/>
    <x v="4"/>
    <x v="5"/>
    <x v="5"/>
    <x v="811"/>
    <x v="809"/>
    <n v="23"/>
    <n v="106"/>
    <n v="0.217"/>
    <x v="5"/>
    <n v="9"/>
    <n v="0.33329999999999999"/>
    <n v="27"/>
    <n v="28"/>
    <n v="0.96430000000000005"/>
    <n v="83"/>
    <n v="83"/>
    <n v="1"/>
    <n v="34"/>
    <n v="43"/>
    <n v="0.79069999999999996"/>
    <n v="100"/>
    <n v="118"/>
    <n v="0.84750000000000003"/>
    <n v="160.44999999999999"/>
    <x v="3"/>
    <n v="6.69"/>
  </r>
  <r>
    <x v="2"/>
    <x v="3"/>
    <x v="4"/>
    <x v="4"/>
    <x v="812"/>
    <x v="810"/>
    <n v="23"/>
    <n v="88"/>
    <n v="0.26140000000000002"/>
    <x v="5"/>
    <n v="15"/>
    <n v="0.2"/>
    <n v="20"/>
    <n v="21"/>
    <n v="0.95240000000000002"/>
    <n v="67"/>
    <n v="68"/>
    <n v="0.98529999999999995"/>
    <n v="17"/>
    <n v="35"/>
    <n v="0.48570000000000002"/>
    <n v="81"/>
    <n v="97"/>
    <n v="0.83509999999999995"/>
    <n v="133.52000000000001"/>
    <x v="4"/>
    <n v="6.36"/>
  </r>
  <r>
    <x v="2"/>
    <x v="2"/>
    <x v="9"/>
    <x v="66"/>
    <x v="813"/>
    <x v="811"/>
    <n v="5"/>
    <n v="43"/>
    <n v="0.1163"/>
    <x v="0"/>
    <n v="26"/>
    <n v="0.1923"/>
    <n v="17"/>
    <n v="17"/>
    <n v="1"/>
    <n v="27"/>
    <n v="27"/>
    <n v="1"/>
    <n v="22"/>
    <n v="27"/>
    <n v="0.81479999999999997"/>
    <n v="45"/>
    <n v="49"/>
    <n v="0.91839999999999999"/>
    <n v="174.7"/>
    <x v="4"/>
    <n v="8.32"/>
  </r>
  <r>
    <x v="2"/>
    <x v="4"/>
    <x v="27"/>
    <x v="43"/>
    <x v="814"/>
    <x v="812"/>
    <n v="1"/>
    <n v="8"/>
    <n v="0.125"/>
    <x v="1"/>
    <m/>
    <m/>
    <m/>
    <m/>
    <m/>
    <n v="2"/>
    <n v="2"/>
    <n v="1"/>
    <m/>
    <m/>
    <m/>
    <n v="10"/>
    <n v="16"/>
    <n v="0.625"/>
    <n v="81.75"/>
    <x v="0"/>
    <n v="7.43"/>
  </r>
  <r>
    <x v="2"/>
    <x v="2"/>
    <x v="11"/>
    <x v="25"/>
    <x v="815"/>
    <x v="813"/>
    <n v="23"/>
    <n v="80"/>
    <n v="0.28749999999999998"/>
    <x v="5"/>
    <n v="8"/>
    <n v="0.375"/>
    <n v="28"/>
    <n v="28"/>
    <n v="1"/>
    <n v="77"/>
    <n v="82"/>
    <n v="0.93899999999999995"/>
    <n v="30"/>
    <n v="48"/>
    <n v="0.625"/>
    <n v="80"/>
    <n v="91"/>
    <n v="0.87909999999999999"/>
    <n v="132.51"/>
    <x v="6"/>
    <n v="5.76"/>
  </r>
  <r>
    <x v="2"/>
    <x v="0"/>
    <x v="21"/>
    <x v="31"/>
    <x v="816"/>
    <x v="814"/>
    <m/>
    <m/>
    <m/>
    <x v="1"/>
    <m/>
    <m/>
    <m/>
    <m/>
    <m/>
    <m/>
    <m/>
    <m/>
    <m/>
    <m/>
    <m/>
    <m/>
    <m/>
    <m/>
    <n v="166.2"/>
    <x v="5"/>
    <n v="7.55"/>
  </r>
  <r>
    <x v="2"/>
    <x v="0"/>
    <x v="14"/>
    <x v="72"/>
    <x v="818"/>
    <x v="816"/>
    <n v="1"/>
    <n v="1"/>
    <n v="1"/>
    <x v="1"/>
    <m/>
    <m/>
    <m/>
    <m/>
    <m/>
    <m/>
    <m/>
    <m/>
    <m/>
    <m/>
    <m/>
    <m/>
    <m/>
    <m/>
    <m/>
    <x v="1"/>
    <m/>
  </r>
  <r>
    <x v="2"/>
    <x v="1"/>
    <x v="1"/>
    <x v="1"/>
    <x v="819"/>
    <x v="817"/>
    <n v="0"/>
    <n v="42"/>
    <n v="0"/>
    <x v="1"/>
    <m/>
    <m/>
    <m/>
    <m/>
    <m/>
    <m/>
    <m/>
    <m/>
    <m/>
    <m/>
    <m/>
    <m/>
    <m/>
    <m/>
    <m/>
    <x v="1"/>
    <m/>
  </r>
  <r>
    <x v="2"/>
    <x v="0"/>
    <x v="28"/>
    <x v="44"/>
    <x v="820"/>
    <x v="818"/>
    <n v="35"/>
    <n v="70"/>
    <n v="0.5"/>
    <x v="6"/>
    <n v="16"/>
    <n v="0.125"/>
    <n v="38"/>
    <n v="41"/>
    <n v="0.92679999999999996"/>
    <n v="63"/>
    <n v="64"/>
    <n v="0.98440000000000005"/>
    <n v="16"/>
    <n v="65"/>
    <n v="0.2462"/>
    <n v="72"/>
    <n v="84"/>
    <n v="0.85709999999999997"/>
    <n v="105.46"/>
    <x v="6"/>
    <n v="4.59"/>
  </r>
  <r>
    <x v="2"/>
    <x v="4"/>
    <x v="8"/>
    <x v="8"/>
    <x v="821"/>
    <x v="819"/>
    <n v="15"/>
    <n v="50"/>
    <n v="0.3"/>
    <x v="12"/>
    <n v="30"/>
    <n v="0.33329999999999999"/>
    <n v="27"/>
    <n v="27"/>
    <n v="1"/>
    <n v="29"/>
    <n v="29"/>
    <n v="1"/>
    <n v="32"/>
    <n v="36"/>
    <n v="0.88890000000000002"/>
    <n v="48"/>
    <n v="50"/>
    <n v="0.96"/>
    <n v="133.32"/>
    <x v="21"/>
    <n v="10.26"/>
  </r>
  <r>
    <x v="2"/>
    <x v="6"/>
    <x v="17"/>
    <x v="32"/>
    <x v="822"/>
    <x v="820"/>
    <n v="3"/>
    <n v="7"/>
    <n v="0.42859999999999998"/>
    <x v="0"/>
    <n v="31"/>
    <n v="0.1613"/>
    <n v="5"/>
    <n v="5"/>
    <n v="1"/>
    <n v="6"/>
    <n v="6"/>
    <n v="1"/>
    <n v="4"/>
    <n v="8"/>
    <n v="0.5"/>
    <n v="4"/>
    <n v="6"/>
    <n v="0.66669999999999996"/>
    <n v="9.86"/>
    <x v="22"/>
    <n v="4.93"/>
  </r>
  <r>
    <x v="2"/>
    <x v="0"/>
    <x v="21"/>
    <x v="31"/>
    <x v="823"/>
    <x v="821"/>
    <n v="5"/>
    <n v="20"/>
    <n v="0.25"/>
    <x v="2"/>
    <n v="3"/>
    <n v="0"/>
    <n v="2"/>
    <n v="2"/>
    <n v="1"/>
    <m/>
    <m/>
    <m/>
    <n v="2"/>
    <n v="3"/>
    <n v="0.66669999999999996"/>
    <n v="20"/>
    <n v="20"/>
    <n v="1"/>
    <n v="217.75"/>
    <x v="6"/>
    <n v="9.4700000000000006"/>
  </r>
  <r>
    <x v="2"/>
    <x v="2"/>
    <x v="18"/>
    <x v="23"/>
    <x v="824"/>
    <x v="822"/>
    <n v="35"/>
    <n v="89"/>
    <n v="0.39329999999999998"/>
    <x v="5"/>
    <n v="19"/>
    <n v="0.15790000000000001"/>
    <n v="50"/>
    <n v="50"/>
    <n v="1"/>
    <n v="73"/>
    <n v="80"/>
    <n v="0.91249999999999998"/>
    <n v="29"/>
    <n v="81"/>
    <n v="0.35799999999999998"/>
    <n v="87"/>
    <n v="94"/>
    <n v="0.92549999999999999"/>
    <n v="144.51"/>
    <x v="15"/>
    <n v="5.56"/>
  </r>
  <r>
    <x v="2"/>
    <x v="6"/>
    <x v="17"/>
    <x v="22"/>
    <x v="826"/>
    <x v="824"/>
    <n v="4"/>
    <n v="26"/>
    <n v="0.15379999999999999"/>
    <x v="6"/>
    <n v="24"/>
    <n v="8.3299999999999999E-2"/>
    <n v="32"/>
    <n v="32"/>
    <n v="1"/>
    <n v="16"/>
    <n v="17"/>
    <n v="0.94120000000000004"/>
    <n v="20"/>
    <n v="34"/>
    <n v="0.58819999999999995"/>
    <n v="32"/>
    <n v="35"/>
    <n v="0.9143"/>
    <n v="152.51"/>
    <x v="6"/>
    <n v="6.63"/>
  </r>
  <r>
    <x v="2"/>
    <x v="5"/>
    <x v="15"/>
    <x v="17"/>
    <x v="827"/>
    <x v="825"/>
    <n v="7"/>
    <n v="50"/>
    <n v="0.14000000000000001"/>
    <x v="7"/>
    <n v="28"/>
    <n v="0.21429999999999999"/>
    <n v="50"/>
    <n v="50"/>
    <n v="1"/>
    <n v="45"/>
    <n v="45"/>
    <n v="1"/>
    <n v="51"/>
    <n v="92"/>
    <n v="0.55430000000000001"/>
    <n v="47"/>
    <n v="64"/>
    <n v="0.73440000000000005"/>
    <n v="125.07"/>
    <x v="3"/>
    <n v="5.21"/>
  </r>
  <r>
    <x v="2"/>
    <x v="2"/>
    <x v="10"/>
    <x v="46"/>
    <x v="828"/>
    <x v="826"/>
    <n v="8"/>
    <n v="44"/>
    <n v="0.18179999999999999"/>
    <x v="2"/>
    <n v="5"/>
    <n v="0"/>
    <n v="10"/>
    <n v="10"/>
    <n v="1"/>
    <n v="30"/>
    <n v="30"/>
    <n v="1"/>
    <n v="5"/>
    <n v="17"/>
    <n v="0.29409999999999997"/>
    <n v="41"/>
    <n v="47"/>
    <n v="0.87229999999999996"/>
    <n v="184.31"/>
    <x v="11"/>
    <n v="9.6999999999999993"/>
  </r>
  <r>
    <x v="2"/>
    <x v="2"/>
    <x v="2"/>
    <x v="12"/>
    <x v="829"/>
    <x v="827"/>
    <n v="3"/>
    <n v="7"/>
    <n v="0.42859999999999998"/>
    <x v="1"/>
    <m/>
    <m/>
    <n v="3"/>
    <n v="3"/>
    <n v="1"/>
    <n v="2"/>
    <n v="2"/>
    <n v="1"/>
    <n v="0"/>
    <n v="3"/>
    <n v="0"/>
    <n v="6"/>
    <n v="7"/>
    <n v="0.85709999999999997"/>
    <n v="139.86000000000001"/>
    <x v="3"/>
    <n v="5.83"/>
  </r>
  <r>
    <x v="2"/>
    <x v="2"/>
    <x v="11"/>
    <x v="11"/>
    <x v="1244"/>
    <x v="1236"/>
    <n v="2"/>
    <n v="4"/>
    <n v="0.5"/>
    <x v="1"/>
    <m/>
    <m/>
    <m/>
    <m/>
    <m/>
    <n v="3"/>
    <n v="3"/>
    <n v="1"/>
    <m/>
    <m/>
    <m/>
    <n v="6"/>
    <n v="6"/>
    <n v="1"/>
    <n v="22.54"/>
    <x v="24"/>
    <n v="5.63"/>
  </r>
  <r>
    <x v="2"/>
    <x v="2"/>
    <x v="12"/>
    <x v="60"/>
    <x v="830"/>
    <x v="828"/>
    <n v="1"/>
    <n v="5"/>
    <n v="0.2"/>
    <x v="2"/>
    <n v="1"/>
    <n v="0"/>
    <m/>
    <m/>
    <m/>
    <n v="0"/>
    <n v="1"/>
    <n v="0"/>
    <m/>
    <m/>
    <m/>
    <n v="4"/>
    <n v="4"/>
    <n v="1"/>
    <n v="16.48"/>
    <x v="22"/>
    <n v="8.24"/>
  </r>
  <r>
    <x v="2"/>
    <x v="2"/>
    <x v="11"/>
    <x v="20"/>
    <x v="832"/>
    <x v="830"/>
    <n v="15"/>
    <n v="84"/>
    <n v="0.17860000000000001"/>
    <x v="3"/>
    <n v="4"/>
    <n v="0.25"/>
    <n v="47"/>
    <n v="49"/>
    <n v="0.95920000000000005"/>
    <n v="80"/>
    <n v="83"/>
    <n v="0.96389999999999998"/>
    <n v="27"/>
    <n v="92"/>
    <n v="0.29349999999999998"/>
    <n v="84"/>
    <n v="105"/>
    <n v="0.8"/>
    <n v="130.85"/>
    <x v="6"/>
    <n v="5.69"/>
  </r>
  <r>
    <x v="2"/>
    <x v="4"/>
    <x v="30"/>
    <x v="49"/>
    <x v="1181"/>
    <x v="1174"/>
    <m/>
    <m/>
    <m/>
    <x v="1"/>
    <m/>
    <m/>
    <m/>
    <m/>
    <m/>
    <m/>
    <m/>
    <m/>
    <n v="3"/>
    <n v="3"/>
    <n v="1"/>
    <m/>
    <m/>
    <m/>
    <m/>
    <x v="1"/>
    <m/>
  </r>
  <r>
    <x v="2"/>
    <x v="4"/>
    <x v="5"/>
    <x v="55"/>
    <x v="833"/>
    <x v="831"/>
    <n v="13"/>
    <n v="63"/>
    <n v="0.20630000000000001"/>
    <x v="0"/>
    <n v="7"/>
    <n v="0.71430000000000005"/>
    <n v="12"/>
    <n v="12"/>
    <n v="1"/>
    <n v="45"/>
    <n v="46"/>
    <n v="0.97829999999999995"/>
    <n v="17"/>
    <n v="19"/>
    <n v="0.89470000000000005"/>
    <n v="60"/>
    <n v="78"/>
    <n v="0.76919999999999999"/>
    <n v="129.66"/>
    <x v="8"/>
    <n v="7.2"/>
  </r>
  <r>
    <x v="2"/>
    <x v="5"/>
    <x v="15"/>
    <x v="48"/>
    <x v="834"/>
    <x v="832"/>
    <n v="6"/>
    <n v="76"/>
    <n v="7.8899999999999998E-2"/>
    <x v="5"/>
    <n v="19"/>
    <n v="0.15790000000000001"/>
    <n v="39"/>
    <n v="39"/>
    <n v="1"/>
    <n v="62"/>
    <n v="63"/>
    <n v="0.98409999999999997"/>
    <n v="42"/>
    <n v="65"/>
    <n v="0.6462"/>
    <n v="76"/>
    <n v="90"/>
    <n v="0.84440000000000004"/>
    <n v="145.38"/>
    <x v="3"/>
    <n v="6.06"/>
  </r>
  <r>
    <x v="2"/>
    <x v="5"/>
    <x v="15"/>
    <x v="19"/>
    <x v="835"/>
    <x v="833"/>
    <n v="4"/>
    <n v="8"/>
    <n v="0.5"/>
    <x v="1"/>
    <m/>
    <m/>
    <m/>
    <m/>
    <m/>
    <m/>
    <m/>
    <m/>
    <m/>
    <m/>
    <m/>
    <n v="7"/>
    <n v="16"/>
    <n v="0.4375"/>
    <m/>
    <x v="1"/>
    <m/>
  </r>
  <r>
    <x v="2"/>
    <x v="3"/>
    <x v="25"/>
    <x v="40"/>
    <x v="836"/>
    <x v="834"/>
    <n v="2"/>
    <n v="13"/>
    <n v="0.15379999999999999"/>
    <x v="2"/>
    <n v="1"/>
    <n v="0"/>
    <m/>
    <m/>
    <m/>
    <n v="8"/>
    <n v="8"/>
    <n v="1"/>
    <n v="1"/>
    <n v="1"/>
    <n v="1"/>
    <n v="13"/>
    <n v="20"/>
    <n v="0.65"/>
    <n v="35.18"/>
    <x v="14"/>
    <n v="7.04"/>
  </r>
  <r>
    <x v="2"/>
    <x v="2"/>
    <x v="7"/>
    <x v="7"/>
    <x v="837"/>
    <x v="835"/>
    <n v="8"/>
    <n v="55"/>
    <n v="0.14549999999999999"/>
    <x v="2"/>
    <n v="2"/>
    <n v="0"/>
    <n v="34"/>
    <n v="34"/>
    <n v="1"/>
    <n v="51"/>
    <n v="54"/>
    <n v="0.94440000000000002"/>
    <n v="33"/>
    <n v="60"/>
    <n v="0.55000000000000004"/>
    <n v="59"/>
    <n v="67"/>
    <n v="0.88060000000000005"/>
    <n v="114.2"/>
    <x v="11"/>
    <n v="6.01"/>
  </r>
  <r>
    <x v="2"/>
    <x v="2"/>
    <x v="11"/>
    <x v="11"/>
    <x v="838"/>
    <x v="836"/>
    <n v="13"/>
    <n v="68"/>
    <n v="0.19120000000000001"/>
    <x v="0"/>
    <n v="24"/>
    <n v="0.20830000000000001"/>
    <n v="22"/>
    <n v="23"/>
    <n v="0.95650000000000002"/>
    <n v="61"/>
    <n v="69"/>
    <n v="0.8841"/>
    <n v="22"/>
    <n v="37"/>
    <n v="0.59460000000000002"/>
    <n v="71"/>
    <n v="85"/>
    <n v="0.83530000000000004"/>
    <n v="110.23"/>
    <x v="6"/>
    <n v="4.79"/>
  </r>
  <r>
    <x v="2"/>
    <x v="1"/>
    <x v="1"/>
    <x v="1"/>
    <x v="1245"/>
    <x v="1237"/>
    <n v="0"/>
    <n v="2"/>
    <n v="0"/>
    <x v="1"/>
    <m/>
    <m/>
    <m/>
    <m/>
    <m/>
    <m/>
    <m/>
    <m/>
    <m/>
    <m/>
    <m/>
    <m/>
    <m/>
    <m/>
    <m/>
    <x v="1"/>
    <m/>
  </r>
  <r>
    <x v="2"/>
    <x v="3"/>
    <x v="4"/>
    <x v="4"/>
    <x v="839"/>
    <x v="837"/>
    <n v="11"/>
    <n v="75"/>
    <n v="0.1467"/>
    <x v="2"/>
    <n v="6"/>
    <n v="0"/>
    <n v="36"/>
    <n v="39"/>
    <n v="0.92310000000000003"/>
    <n v="62"/>
    <n v="65"/>
    <n v="0.95379999999999998"/>
    <n v="23"/>
    <n v="64"/>
    <n v="0.3594"/>
    <n v="78"/>
    <n v="91"/>
    <n v="0.85709999999999997"/>
    <n v="129.94"/>
    <x v="5"/>
    <n v="5.91"/>
  </r>
  <r>
    <x v="2"/>
    <x v="2"/>
    <x v="12"/>
    <x v="60"/>
    <x v="840"/>
    <x v="838"/>
    <n v="24"/>
    <n v="49"/>
    <n v="0.48980000000000001"/>
    <x v="2"/>
    <n v="2"/>
    <n v="0"/>
    <n v="7"/>
    <n v="7"/>
    <n v="1"/>
    <n v="16"/>
    <n v="18"/>
    <n v="0.88890000000000002"/>
    <n v="12"/>
    <n v="13"/>
    <n v="0.92310000000000003"/>
    <n v="40"/>
    <n v="42"/>
    <n v="0.95240000000000002"/>
    <n v="76.08"/>
    <x v="23"/>
    <n v="5.43"/>
  </r>
  <r>
    <x v="2"/>
    <x v="4"/>
    <x v="8"/>
    <x v="8"/>
    <x v="841"/>
    <x v="839"/>
    <n v="4"/>
    <n v="18"/>
    <n v="0.22220000000000001"/>
    <x v="1"/>
    <m/>
    <m/>
    <m/>
    <m/>
    <m/>
    <m/>
    <m/>
    <m/>
    <m/>
    <m/>
    <m/>
    <n v="18"/>
    <n v="30"/>
    <n v="0.6"/>
    <m/>
    <x v="1"/>
    <m/>
  </r>
  <r>
    <x v="2"/>
    <x v="1"/>
    <x v="1"/>
    <x v="1"/>
    <x v="842"/>
    <x v="840"/>
    <n v="0"/>
    <n v="31"/>
    <n v="0"/>
    <x v="1"/>
    <m/>
    <m/>
    <m/>
    <m/>
    <m/>
    <m/>
    <m/>
    <m/>
    <m/>
    <m/>
    <m/>
    <m/>
    <m/>
    <m/>
    <m/>
    <x v="1"/>
    <m/>
  </r>
  <r>
    <x v="2"/>
    <x v="4"/>
    <x v="22"/>
    <x v="33"/>
    <x v="843"/>
    <x v="841"/>
    <n v="23"/>
    <n v="101"/>
    <n v="0.22770000000000001"/>
    <x v="0"/>
    <n v="22"/>
    <n v="0.2273"/>
    <n v="42"/>
    <n v="43"/>
    <n v="0.97670000000000001"/>
    <n v="70"/>
    <n v="71"/>
    <n v="0.9859"/>
    <n v="43"/>
    <n v="62"/>
    <n v="0.69350000000000001"/>
    <n v="100"/>
    <n v="113"/>
    <n v="0.88500000000000001"/>
    <n v="173.13"/>
    <x v="3"/>
    <n v="7.21"/>
  </r>
  <r>
    <x v="2"/>
    <x v="3"/>
    <x v="19"/>
    <x v="24"/>
    <x v="844"/>
    <x v="842"/>
    <n v="33"/>
    <n v="100"/>
    <n v="0.33"/>
    <x v="5"/>
    <n v="4"/>
    <n v="0.75"/>
    <n v="19"/>
    <n v="19"/>
    <n v="1"/>
    <n v="83"/>
    <n v="86"/>
    <n v="0.96509999999999996"/>
    <n v="22"/>
    <n v="34"/>
    <n v="0.64710000000000001"/>
    <n v="113"/>
    <n v="140"/>
    <n v="0.80710000000000004"/>
    <n v="168.87"/>
    <x v="6"/>
    <n v="7.34"/>
  </r>
  <r>
    <x v="2"/>
    <x v="1"/>
    <x v="1"/>
    <x v="1"/>
    <x v="1246"/>
    <x v="843"/>
    <m/>
    <m/>
    <m/>
    <x v="3"/>
    <n v="1"/>
    <n v="1"/>
    <m/>
    <m/>
    <m/>
    <m/>
    <m/>
    <m/>
    <m/>
    <m/>
    <m/>
    <m/>
    <m/>
    <m/>
    <m/>
    <x v="1"/>
    <m/>
  </r>
  <r>
    <x v="2"/>
    <x v="1"/>
    <x v="1"/>
    <x v="1"/>
    <x v="1247"/>
    <x v="843"/>
    <m/>
    <m/>
    <m/>
    <x v="2"/>
    <n v="1"/>
    <n v="0"/>
    <m/>
    <m/>
    <m/>
    <m/>
    <m/>
    <m/>
    <m/>
    <m/>
    <m/>
    <m/>
    <m/>
    <m/>
    <m/>
    <x v="1"/>
    <m/>
  </r>
  <r>
    <x v="2"/>
    <x v="2"/>
    <x v="11"/>
    <x v="20"/>
    <x v="846"/>
    <x v="844"/>
    <n v="5"/>
    <n v="14"/>
    <n v="0.35709999999999997"/>
    <x v="5"/>
    <n v="17"/>
    <n v="0.17649999999999999"/>
    <n v="3"/>
    <n v="3"/>
    <n v="1"/>
    <n v="10"/>
    <n v="11"/>
    <n v="0.90910000000000002"/>
    <n v="4"/>
    <n v="4"/>
    <n v="1"/>
    <n v="10"/>
    <n v="12"/>
    <n v="0.83330000000000004"/>
    <n v="17.18"/>
    <x v="18"/>
    <n v="5.73"/>
  </r>
  <r>
    <x v="2"/>
    <x v="2"/>
    <x v="18"/>
    <x v="23"/>
    <x v="847"/>
    <x v="845"/>
    <n v="8"/>
    <n v="24"/>
    <n v="0.33329999999999999"/>
    <x v="1"/>
    <m/>
    <m/>
    <m/>
    <m/>
    <m/>
    <m/>
    <m/>
    <m/>
    <m/>
    <m/>
    <m/>
    <n v="21"/>
    <n v="36"/>
    <n v="0.58330000000000004"/>
    <m/>
    <x v="1"/>
    <m/>
  </r>
  <r>
    <x v="2"/>
    <x v="5"/>
    <x v="15"/>
    <x v="48"/>
    <x v="848"/>
    <x v="846"/>
    <n v="14"/>
    <n v="64"/>
    <n v="0.21879999999999999"/>
    <x v="7"/>
    <n v="30"/>
    <n v="0.2"/>
    <n v="38"/>
    <n v="38"/>
    <n v="1"/>
    <n v="49"/>
    <n v="49"/>
    <n v="1"/>
    <n v="42"/>
    <n v="67"/>
    <n v="0.62690000000000001"/>
    <n v="59"/>
    <n v="75"/>
    <n v="0.78669999999999995"/>
    <n v="125.04"/>
    <x v="3"/>
    <n v="5.21"/>
  </r>
  <r>
    <x v="2"/>
    <x v="2"/>
    <x v="12"/>
    <x v="69"/>
    <x v="1248"/>
    <x v="1238"/>
    <n v="4"/>
    <n v="16"/>
    <n v="0.25"/>
    <x v="1"/>
    <m/>
    <m/>
    <m/>
    <m/>
    <m/>
    <n v="6"/>
    <n v="7"/>
    <n v="0.85709999999999997"/>
    <m/>
    <m/>
    <m/>
    <n v="19"/>
    <n v="19"/>
    <n v="1"/>
    <n v="21.41"/>
    <x v="24"/>
    <n v="5.35"/>
  </r>
  <r>
    <x v="2"/>
    <x v="3"/>
    <x v="29"/>
    <x v="53"/>
    <x v="849"/>
    <x v="847"/>
    <n v="9"/>
    <n v="57"/>
    <n v="0.15790000000000001"/>
    <x v="2"/>
    <n v="6"/>
    <n v="0"/>
    <n v="12"/>
    <n v="12"/>
    <n v="1"/>
    <n v="48"/>
    <n v="48"/>
    <n v="1"/>
    <n v="10"/>
    <n v="19"/>
    <n v="0.52629999999999999"/>
    <n v="55"/>
    <n v="82"/>
    <n v="0.67069999999999996"/>
    <n v="148.47999999999999"/>
    <x v="6"/>
    <n v="6.46"/>
  </r>
  <r>
    <x v="2"/>
    <x v="2"/>
    <x v="2"/>
    <x v="12"/>
    <x v="850"/>
    <x v="848"/>
    <n v="0"/>
    <n v="2"/>
    <n v="0"/>
    <x v="2"/>
    <n v="2"/>
    <n v="0"/>
    <m/>
    <m/>
    <m/>
    <n v="2"/>
    <n v="2"/>
    <n v="1"/>
    <m/>
    <m/>
    <m/>
    <n v="2"/>
    <n v="2"/>
    <n v="1"/>
    <n v="13.52"/>
    <x v="22"/>
    <n v="6.76"/>
  </r>
  <r>
    <x v="2"/>
    <x v="2"/>
    <x v="9"/>
    <x v="67"/>
    <x v="851"/>
    <x v="849"/>
    <n v="5"/>
    <n v="51"/>
    <n v="9.8000000000000004E-2"/>
    <x v="8"/>
    <n v="8"/>
    <n v="0.5"/>
    <n v="19"/>
    <n v="19"/>
    <n v="1"/>
    <n v="43"/>
    <n v="47"/>
    <n v="0.91490000000000005"/>
    <n v="16"/>
    <n v="19"/>
    <n v="0.84209999999999996"/>
    <n v="55"/>
    <n v="60"/>
    <n v="0.91669999999999996"/>
    <n v="160.11000000000001"/>
    <x v="3"/>
    <n v="6.67"/>
  </r>
  <r>
    <x v="2"/>
    <x v="1"/>
    <x v="1"/>
    <x v="1"/>
    <x v="1249"/>
    <x v="1239"/>
    <n v="0"/>
    <n v="1"/>
    <n v="0"/>
    <x v="1"/>
    <m/>
    <m/>
    <m/>
    <m/>
    <m/>
    <m/>
    <m/>
    <m/>
    <m/>
    <m/>
    <m/>
    <m/>
    <m/>
    <m/>
    <m/>
    <x v="1"/>
    <m/>
  </r>
  <r>
    <x v="2"/>
    <x v="0"/>
    <x v="3"/>
    <x v="29"/>
    <x v="852"/>
    <x v="850"/>
    <n v="7"/>
    <n v="21"/>
    <n v="0.33329999999999999"/>
    <x v="4"/>
    <n v="33"/>
    <n v="0.2727"/>
    <n v="33"/>
    <n v="34"/>
    <n v="0.97060000000000002"/>
    <m/>
    <m/>
    <m/>
    <n v="57"/>
    <n v="62"/>
    <n v="0.9194"/>
    <n v="19"/>
    <n v="19"/>
    <n v="1"/>
    <n v="246.9"/>
    <x v="5"/>
    <n v="11.22"/>
  </r>
  <r>
    <x v="2"/>
    <x v="5"/>
    <x v="15"/>
    <x v="48"/>
    <x v="853"/>
    <x v="851"/>
    <n v="3"/>
    <n v="11"/>
    <n v="0.2727"/>
    <x v="2"/>
    <n v="6"/>
    <n v="0"/>
    <n v="18"/>
    <n v="18"/>
    <n v="1"/>
    <n v="13"/>
    <n v="13"/>
    <n v="1"/>
    <n v="18"/>
    <n v="27"/>
    <n v="0.66669999999999996"/>
    <n v="11"/>
    <n v="20"/>
    <n v="0.55000000000000004"/>
    <n v="45.58"/>
    <x v="13"/>
    <n v="5.7"/>
  </r>
  <r>
    <x v="2"/>
    <x v="2"/>
    <x v="7"/>
    <x v="36"/>
    <x v="854"/>
    <x v="852"/>
    <n v="27"/>
    <n v="76"/>
    <n v="0.3553"/>
    <x v="5"/>
    <n v="13"/>
    <n v="0.23080000000000001"/>
    <n v="37"/>
    <n v="39"/>
    <n v="0.94869999999999999"/>
    <n v="74"/>
    <n v="76"/>
    <n v="0.97370000000000001"/>
    <n v="16"/>
    <n v="54"/>
    <n v="0.29630000000000001"/>
    <n v="80"/>
    <n v="105"/>
    <n v="0.76190000000000002"/>
    <n v="120.25"/>
    <x v="5"/>
    <n v="5.47"/>
  </r>
  <r>
    <x v="2"/>
    <x v="0"/>
    <x v="21"/>
    <x v="31"/>
    <x v="855"/>
    <x v="853"/>
    <n v="6"/>
    <n v="31"/>
    <n v="0.19350000000000001"/>
    <x v="2"/>
    <n v="1"/>
    <n v="0"/>
    <n v="1"/>
    <n v="1"/>
    <n v="1"/>
    <m/>
    <m/>
    <m/>
    <n v="0"/>
    <n v="1"/>
    <n v="0"/>
    <n v="30"/>
    <n v="30"/>
    <n v="1"/>
    <n v="194.37"/>
    <x v="6"/>
    <n v="8.4499999999999993"/>
  </r>
  <r>
    <x v="2"/>
    <x v="0"/>
    <x v="14"/>
    <x v="16"/>
    <x v="856"/>
    <x v="854"/>
    <n v="13"/>
    <n v="81"/>
    <n v="0.1605"/>
    <x v="8"/>
    <n v="28"/>
    <n v="0.1429"/>
    <n v="6"/>
    <n v="6"/>
    <n v="1"/>
    <n v="73"/>
    <n v="77"/>
    <n v="0.94810000000000005"/>
    <n v="8"/>
    <n v="8"/>
    <n v="1"/>
    <n v="76"/>
    <n v="90"/>
    <n v="0.84440000000000004"/>
    <n v="96.2"/>
    <x v="8"/>
    <n v="5.34"/>
  </r>
  <r>
    <x v="2"/>
    <x v="2"/>
    <x v="11"/>
    <x v="11"/>
    <x v="1250"/>
    <x v="1240"/>
    <n v="2"/>
    <n v="8"/>
    <n v="0.25"/>
    <x v="1"/>
    <m/>
    <m/>
    <m/>
    <m/>
    <m/>
    <n v="1"/>
    <n v="3"/>
    <n v="0.33329999999999999"/>
    <m/>
    <m/>
    <m/>
    <n v="10"/>
    <n v="10"/>
    <n v="1"/>
    <n v="5.63"/>
    <x v="12"/>
    <n v="5.63"/>
  </r>
  <r>
    <x v="2"/>
    <x v="3"/>
    <x v="25"/>
    <x v="70"/>
    <x v="857"/>
    <x v="855"/>
    <n v="34"/>
    <n v="106"/>
    <n v="0.32079999999999997"/>
    <x v="1"/>
    <m/>
    <m/>
    <m/>
    <m/>
    <m/>
    <m/>
    <m/>
    <m/>
    <m/>
    <m/>
    <m/>
    <n v="8"/>
    <n v="8"/>
    <n v="1"/>
    <m/>
    <x v="1"/>
    <m/>
  </r>
  <r>
    <x v="2"/>
    <x v="0"/>
    <x v="14"/>
    <x v="63"/>
    <x v="858"/>
    <x v="856"/>
    <n v="4"/>
    <n v="43"/>
    <n v="9.2999999999999999E-2"/>
    <x v="2"/>
    <n v="9"/>
    <n v="0"/>
    <n v="16"/>
    <n v="16"/>
    <n v="1"/>
    <n v="42"/>
    <n v="45"/>
    <n v="0.93330000000000002"/>
    <n v="5"/>
    <n v="23"/>
    <n v="0.21740000000000001"/>
    <n v="45"/>
    <n v="56"/>
    <n v="0.80359999999999998"/>
    <n v="58.45"/>
    <x v="0"/>
    <n v="5.31"/>
  </r>
  <r>
    <x v="2"/>
    <x v="2"/>
    <x v="13"/>
    <x v="28"/>
    <x v="859"/>
    <x v="857"/>
    <n v="18"/>
    <n v="79"/>
    <n v="0.2278"/>
    <x v="7"/>
    <n v="22"/>
    <n v="0.2727"/>
    <n v="51"/>
    <n v="51"/>
    <n v="1"/>
    <n v="70"/>
    <n v="73"/>
    <n v="0.95889999999999997"/>
    <n v="74"/>
    <n v="86"/>
    <n v="0.86050000000000004"/>
    <n v="82"/>
    <n v="93"/>
    <n v="0.88170000000000004"/>
    <n v="195.35"/>
    <x v="15"/>
    <n v="7.51"/>
  </r>
  <r>
    <x v="2"/>
    <x v="2"/>
    <x v="7"/>
    <x v="27"/>
    <x v="860"/>
    <x v="858"/>
    <n v="45"/>
    <n v="100"/>
    <n v="0.45"/>
    <x v="1"/>
    <m/>
    <m/>
    <n v="22"/>
    <n v="24"/>
    <n v="0.91669999999999996"/>
    <n v="77"/>
    <n v="81"/>
    <n v="0.9506"/>
    <n v="8"/>
    <n v="35"/>
    <n v="0.2286"/>
    <n v="101"/>
    <n v="117"/>
    <n v="0.86319999999999997"/>
    <n v="126.87"/>
    <x v="3"/>
    <n v="5.29"/>
  </r>
  <r>
    <x v="2"/>
    <x v="1"/>
    <x v="1"/>
    <x v="1"/>
    <x v="1251"/>
    <x v="1241"/>
    <n v="0"/>
    <n v="1"/>
    <n v="0"/>
    <x v="1"/>
    <m/>
    <m/>
    <m/>
    <m/>
    <m/>
    <m/>
    <m/>
    <m/>
    <m/>
    <m/>
    <m/>
    <m/>
    <m/>
    <m/>
    <m/>
    <x v="1"/>
    <m/>
  </r>
  <r>
    <x v="2"/>
    <x v="2"/>
    <x v="10"/>
    <x v="46"/>
    <x v="862"/>
    <x v="860"/>
    <n v="7"/>
    <n v="56"/>
    <n v="0.125"/>
    <x v="6"/>
    <n v="6"/>
    <n v="0.33329999999999999"/>
    <n v="15"/>
    <n v="15"/>
    <n v="1"/>
    <n v="42"/>
    <n v="42"/>
    <n v="1"/>
    <n v="14"/>
    <n v="20"/>
    <n v="0.7"/>
    <n v="56"/>
    <n v="57"/>
    <n v="0.98250000000000004"/>
    <n v="202.87"/>
    <x v="3"/>
    <n v="8.4499999999999993"/>
  </r>
  <r>
    <x v="2"/>
    <x v="4"/>
    <x v="22"/>
    <x v="52"/>
    <x v="863"/>
    <x v="861"/>
    <n v="25"/>
    <n v="79"/>
    <n v="0.3165"/>
    <x v="7"/>
    <n v="16"/>
    <n v="0.375"/>
    <n v="28"/>
    <n v="28"/>
    <n v="1"/>
    <n v="54"/>
    <n v="54"/>
    <n v="1"/>
    <n v="21"/>
    <n v="35"/>
    <n v="0.6"/>
    <n v="75"/>
    <n v="77"/>
    <n v="0.97399999999999998"/>
    <n v="118.73"/>
    <x v="2"/>
    <n v="5.94"/>
  </r>
  <r>
    <x v="2"/>
    <x v="2"/>
    <x v="13"/>
    <x v="51"/>
    <x v="864"/>
    <x v="862"/>
    <n v="13"/>
    <n v="35"/>
    <n v="0.37140000000000001"/>
    <x v="1"/>
    <m/>
    <m/>
    <m/>
    <m/>
    <m/>
    <n v="8"/>
    <n v="9"/>
    <n v="0.88890000000000002"/>
    <m/>
    <m/>
    <m/>
    <n v="39"/>
    <n v="48"/>
    <n v="0.8125"/>
    <n v="21.41"/>
    <x v="24"/>
    <n v="5.35"/>
  </r>
  <r>
    <x v="2"/>
    <x v="1"/>
    <x v="1"/>
    <x v="1"/>
    <x v="865"/>
    <x v="863"/>
    <n v="0"/>
    <n v="3"/>
    <n v="0"/>
    <x v="1"/>
    <m/>
    <m/>
    <m/>
    <m/>
    <m/>
    <m/>
    <m/>
    <m/>
    <m/>
    <m/>
    <m/>
    <m/>
    <m/>
    <m/>
    <m/>
    <x v="1"/>
    <m/>
  </r>
  <r>
    <x v="2"/>
    <x v="2"/>
    <x v="7"/>
    <x v="36"/>
    <x v="866"/>
    <x v="864"/>
    <n v="10"/>
    <n v="69"/>
    <n v="0.1449"/>
    <x v="0"/>
    <n v="16"/>
    <n v="0.3125"/>
    <n v="28"/>
    <n v="29"/>
    <n v="0.96550000000000002"/>
    <n v="71"/>
    <n v="77"/>
    <n v="0.92210000000000003"/>
    <n v="26"/>
    <n v="52"/>
    <n v="0.5"/>
    <n v="73"/>
    <n v="83"/>
    <n v="0.87949999999999995"/>
    <n v="117.04"/>
    <x v="4"/>
    <n v="5.57"/>
  </r>
  <r>
    <x v="2"/>
    <x v="3"/>
    <x v="29"/>
    <x v="45"/>
    <x v="867"/>
    <x v="865"/>
    <n v="9"/>
    <n v="45"/>
    <n v="0.2"/>
    <x v="2"/>
    <n v="2"/>
    <n v="0"/>
    <m/>
    <m/>
    <m/>
    <n v="31"/>
    <n v="32"/>
    <n v="0.96879999999999999"/>
    <n v="1"/>
    <n v="1"/>
    <n v="1"/>
    <n v="44"/>
    <n v="52"/>
    <n v="0.84619999999999995"/>
    <n v="81.010000000000005"/>
    <x v="19"/>
    <n v="5.0599999999999996"/>
  </r>
  <r>
    <x v="2"/>
    <x v="0"/>
    <x v="0"/>
    <x v="61"/>
    <x v="868"/>
    <x v="866"/>
    <n v="3"/>
    <n v="18"/>
    <n v="0.16669999999999999"/>
    <x v="2"/>
    <n v="4"/>
    <n v="0"/>
    <n v="3"/>
    <n v="3"/>
    <n v="1"/>
    <m/>
    <m/>
    <m/>
    <n v="3"/>
    <n v="3"/>
    <n v="1"/>
    <n v="19"/>
    <n v="19"/>
    <n v="1"/>
    <n v="179.04"/>
    <x v="6"/>
    <n v="7.78"/>
  </r>
  <r>
    <x v="2"/>
    <x v="2"/>
    <x v="11"/>
    <x v="11"/>
    <x v="869"/>
    <x v="867"/>
    <n v="10"/>
    <n v="18"/>
    <n v="0.55559999999999998"/>
    <x v="10"/>
    <n v="11"/>
    <n v="0.63639999999999997"/>
    <n v="2"/>
    <n v="2"/>
    <n v="1"/>
    <n v="7"/>
    <n v="7"/>
    <n v="1"/>
    <n v="0"/>
    <n v="4"/>
    <n v="0"/>
    <n v="10"/>
    <n v="10"/>
    <n v="1"/>
    <n v="11.27"/>
    <x v="22"/>
    <n v="5.63"/>
  </r>
  <r>
    <x v="2"/>
    <x v="2"/>
    <x v="11"/>
    <x v="11"/>
    <x v="871"/>
    <x v="869"/>
    <n v="21"/>
    <n v="89"/>
    <n v="0.23599999999999999"/>
    <x v="5"/>
    <n v="14"/>
    <n v="0.21429999999999999"/>
    <n v="24"/>
    <n v="24"/>
    <n v="1"/>
    <n v="73"/>
    <n v="77"/>
    <n v="0.94810000000000005"/>
    <n v="15"/>
    <n v="38"/>
    <n v="0.3947"/>
    <n v="89"/>
    <n v="107"/>
    <n v="0.83179999999999998"/>
    <n v="120.56"/>
    <x v="3"/>
    <n v="5.0199999999999996"/>
  </r>
  <r>
    <x v="2"/>
    <x v="2"/>
    <x v="13"/>
    <x v="51"/>
    <x v="1183"/>
    <x v="1176"/>
    <n v="3"/>
    <n v="12"/>
    <n v="0.25"/>
    <x v="1"/>
    <m/>
    <m/>
    <m/>
    <m/>
    <m/>
    <n v="9"/>
    <n v="9"/>
    <n v="1"/>
    <m/>
    <m/>
    <m/>
    <n v="10"/>
    <n v="17"/>
    <n v="0.58819999999999995"/>
    <m/>
    <x v="1"/>
    <m/>
  </r>
  <r>
    <x v="2"/>
    <x v="2"/>
    <x v="10"/>
    <x v="21"/>
    <x v="872"/>
    <x v="870"/>
    <m/>
    <m/>
    <m/>
    <x v="1"/>
    <m/>
    <m/>
    <m/>
    <m/>
    <m/>
    <m/>
    <m/>
    <m/>
    <m/>
    <m/>
    <m/>
    <m/>
    <m/>
    <m/>
    <n v="22.54"/>
    <x v="18"/>
    <n v="7.51"/>
  </r>
  <r>
    <x v="2"/>
    <x v="3"/>
    <x v="6"/>
    <x v="6"/>
    <x v="873"/>
    <x v="871"/>
    <n v="16"/>
    <n v="79"/>
    <n v="0.20250000000000001"/>
    <x v="3"/>
    <n v="8"/>
    <n v="0.125"/>
    <n v="9"/>
    <n v="10"/>
    <n v="0.9"/>
    <n v="25"/>
    <n v="26"/>
    <n v="0.96150000000000002"/>
    <n v="12"/>
    <n v="23"/>
    <n v="0.52170000000000005"/>
    <n v="78"/>
    <n v="100"/>
    <n v="0.78"/>
    <n v="120.65"/>
    <x v="11"/>
    <n v="6.35"/>
  </r>
  <r>
    <x v="2"/>
    <x v="2"/>
    <x v="12"/>
    <x v="13"/>
    <x v="874"/>
    <x v="872"/>
    <n v="18"/>
    <n v="63"/>
    <n v="0.28570000000000001"/>
    <x v="5"/>
    <n v="29"/>
    <n v="0.10340000000000001"/>
    <n v="33"/>
    <n v="33"/>
    <n v="1"/>
    <n v="38"/>
    <n v="45"/>
    <n v="0.84440000000000004"/>
    <n v="38"/>
    <n v="53"/>
    <n v="0.71699999999999997"/>
    <n v="58"/>
    <n v="64"/>
    <n v="0.90629999999999999"/>
    <n v="144.44999999999999"/>
    <x v="9"/>
    <n v="5.78"/>
  </r>
  <r>
    <x v="2"/>
    <x v="2"/>
    <x v="12"/>
    <x v="13"/>
    <x v="875"/>
    <x v="873"/>
    <n v="6"/>
    <n v="48"/>
    <n v="0.125"/>
    <x v="1"/>
    <m/>
    <m/>
    <n v="19"/>
    <n v="19"/>
    <n v="1"/>
    <n v="37"/>
    <n v="39"/>
    <n v="0.94869999999999999"/>
    <n v="10"/>
    <n v="31"/>
    <n v="0.3226"/>
    <n v="54"/>
    <n v="55"/>
    <n v="0.98180000000000001"/>
    <n v="98.37"/>
    <x v="4"/>
    <n v="4.68"/>
  </r>
  <r>
    <x v="2"/>
    <x v="2"/>
    <x v="2"/>
    <x v="2"/>
    <x v="876"/>
    <x v="874"/>
    <n v="0"/>
    <n v="1"/>
    <n v="0"/>
    <x v="1"/>
    <m/>
    <m/>
    <m/>
    <m/>
    <m/>
    <m/>
    <m/>
    <m/>
    <m/>
    <m/>
    <m/>
    <n v="1"/>
    <n v="1"/>
    <n v="1"/>
    <n v="25.77"/>
    <x v="18"/>
    <n v="8.59"/>
  </r>
  <r>
    <x v="2"/>
    <x v="1"/>
    <x v="1"/>
    <x v="1"/>
    <x v="877"/>
    <x v="875"/>
    <n v="0"/>
    <n v="1"/>
    <n v="0"/>
    <x v="1"/>
    <m/>
    <m/>
    <m/>
    <m/>
    <m/>
    <m/>
    <m/>
    <m/>
    <m/>
    <m/>
    <m/>
    <m/>
    <m/>
    <m/>
    <m/>
    <x v="1"/>
    <m/>
  </r>
  <r>
    <x v="2"/>
    <x v="0"/>
    <x v="28"/>
    <x v="44"/>
    <x v="878"/>
    <x v="876"/>
    <n v="25"/>
    <n v="79"/>
    <n v="0.3165"/>
    <x v="5"/>
    <n v="11"/>
    <n v="0.2727"/>
    <n v="24"/>
    <n v="26"/>
    <n v="0.92310000000000003"/>
    <n v="83"/>
    <n v="86"/>
    <n v="0.96509999999999996"/>
    <n v="11"/>
    <n v="36"/>
    <n v="0.30559999999999998"/>
    <n v="79"/>
    <n v="100"/>
    <n v="0.79"/>
    <n v="104.51"/>
    <x v="3"/>
    <n v="4.3499999999999996"/>
  </r>
  <r>
    <x v="2"/>
    <x v="2"/>
    <x v="9"/>
    <x v="26"/>
    <x v="879"/>
    <x v="877"/>
    <n v="15"/>
    <n v="63"/>
    <n v="0.23810000000000001"/>
    <x v="5"/>
    <n v="17"/>
    <n v="0.17649999999999999"/>
    <n v="25"/>
    <n v="26"/>
    <n v="0.96150000000000002"/>
    <n v="54"/>
    <n v="55"/>
    <n v="0.98180000000000001"/>
    <n v="22"/>
    <n v="45"/>
    <n v="0.4889"/>
    <n v="57"/>
    <n v="63"/>
    <n v="0.90480000000000005"/>
    <n v="202.65"/>
    <x v="3"/>
    <n v="8.44"/>
  </r>
  <r>
    <x v="2"/>
    <x v="2"/>
    <x v="11"/>
    <x v="11"/>
    <x v="880"/>
    <x v="878"/>
    <n v="19"/>
    <n v="88"/>
    <n v="0.21590000000000001"/>
    <x v="3"/>
    <n v="16"/>
    <n v="6.25E-2"/>
    <n v="29"/>
    <n v="30"/>
    <n v="0.9667"/>
    <n v="85"/>
    <n v="89"/>
    <n v="0.95509999999999995"/>
    <n v="37"/>
    <n v="60"/>
    <n v="0.61670000000000003"/>
    <n v="96"/>
    <n v="106"/>
    <n v="0.90569999999999995"/>
    <n v="156.28"/>
    <x v="15"/>
    <n v="6.01"/>
  </r>
  <r>
    <x v="2"/>
    <x v="3"/>
    <x v="6"/>
    <x v="6"/>
    <x v="881"/>
    <x v="879"/>
    <n v="14"/>
    <n v="32"/>
    <n v="0.4375"/>
    <x v="10"/>
    <n v="21"/>
    <n v="0.33329999999999999"/>
    <n v="16"/>
    <n v="16"/>
    <n v="1"/>
    <n v="24"/>
    <n v="24"/>
    <n v="1"/>
    <n v="22"/>
    <n v="33"/>
    <n v="0.66669999999999996"/>
    <n v="25"/>
    <n v="35"/>
    <n v="0.71430000000000005"/>
    <n v="62.06"/>
    <x v="0"/>
    <n v="5.64"/>
  </r>
  <r>
    <x v="2"/>
    <x v="2"/>
    <x v="2"/>
    <x v="2"/>
    <x v="883"/>
    <x v="881"/>
    <n v="1"/>
    <n v="10"/>
    <n v="0.1"/>
    <x v="1"/>
    <m/>
    <m/>
    <n v="1"/>
    <n v="1"/>
    <n v="1"/>
    <n v="4"/>
    <n v="4"/>
    <n v="1"/>
    <n v="2"/>
    <n v="2"/>
    <n v="1"/>
    <n v="12"/>
    <n v="13"/>
    <n v="0.92310000000000003"/>
    <n v="164.65"/>
    <x v="3"/>
    <n v="6.86"/>
  </r>
  <r>
    <x v="2"/>
    <x v="3"/>
    <x v="6"/>
    <x v="64"/>
    <x v="884"/>
    <x v="882"/>
    <n v="5"/>
    <n v="15"/>
    <n v="0.33329999999999999"/>
    <x v="2"/>
    <n v="1"/>
    <n v="0"/>
    <n v="3"/>
    <n v="3"/>
    <n v="1"/>
    <n v="8"/>
    <n v="8"/>
    <n v="1"/>
    <n v="3"/>
    <n v="3"/>
    <n v="1"/>
    <n v="11"/>
    <n v="13"/>
    <n v="0.84619999999999995"/>
    <n v="20.14"/>
    <x v="14"/>
    <n v="4.03"/>
  </r>
  <r>
    <x v="2"/>
    <x v="4"/>
    <x v="27"/>
    <x v="43"/>
    <x v="1186"/>
    <x v="1179"/>
    <n v="1"/>
    <n v="1"/>
    <n v="1"/>
    <x v="1"/>
    <m/>
    <m/>
    <m/>
    <m/>
    <m/>
    <m/>
    <m/>
    <m/>
    <m/>
    <m/>
    <m/>
    <m/>
    <m/>
    <m/>
    <m/>
    <x v="1"/>
    <m/>
  </r>
  <r>
    <x v="2"/>
    <x v="1"/>
    <x v="1"/>
    <x v="1"/>
    <x v="886"/>
    <x v="884"/>
    <n v="0"/>
    <n v="1"/>
    <n v="0"/>
    <x v="1"/>
    <m/>
    <m/>
    <m/>
    <m/>
    <m/>
    <m/>
    <m/>
    <m/>
    <m/>
    <m/>
    <m/>
    <m/>
    <m/>
    <m/>
    <m/>
    <x v="1"/>
    <m/>
  </r>
  <r>
    <x v="2"/>
    <x v="3"/>
    <x v="24"/>
    <x v="59"/>
    <x v="887"/>
    <x v="885"/>
    <n v="27"/>
    <n v="84"/>
    <n v="0.32140000000000002"/>
    <x v="0"/>
    <n v="22"/>
    <n v="0.2273"/>
    <n v="33"/>
    <n v="33"/>
    <n v="1"/>
    <n v="63"/>
    <n v="64"/>
    <n v="0.98440000000000005"/>
    <n v="25"/>
    <n v="56"/>
    <n v="0.44640000000000002"/>
    <n v="74"/>
    <n v="88"/>
    <n v="0.84089999999999998"/>
    <n v="121.49"/>
    <x v="6"/>
    <n v="5.28"/>
  </r>
  <r>
    <x v="2"/>
    <x v="2"/>
    <x v="11"/>
    <x v="11"/>
    <x v="888"/>
    <x v="886"/>
    <n v="8"/>
    <n v="59"/>
    <n v="0.1356"/>
    <x v="5"/>
    <n v="13"/>
    <n v="0.23080000000000001"/>
    <n v="24"/>
    <n v="24"/>
    <n v="1"/>
    <n v="59"/>
    <n v="63"/>
    <n v="0.9365"/>
    <n v="33"/>
    <n v="42"/>
    <n v="0.78569999999999995"/>
    <n v="65"/>
    <n v="68"/>
    <n v="0.95589999999999997"/>
    <n v="116.93"/>
    <x v="2"/>
    <n v="5.85"/>
  </r>
  <r>
    <x v="2"/>
    <x v="2"/>
    <x v="11"/>
    <x v="11"/>
    <x v="889"/>
    <x v="887"/>
    <n v="21"/>
    <n v="77"/>
    <n v="0.2727"/>
    <x v="5"/>
    <n v="19"/>
    <n v="0.15790000000000001"/>
    <n v="28"/>
    <n v="30"/>
    <n v="0.93330000000000002"/>
    <n v="69"/>
    <n v="77"/>
    <n v="0.89610000000000001"/>
    <n v="32"/>
    <n v="46"/>
    <n v="0.69569999999999999"/>
    <n v="85"/>
    <n v="98"/>
    <n v="0.86729999999999996"/>
    <n v="140.62"/>
    <x v="3"/>
    <n v="5.86"/>
  </r>
  <r>
    <x v="2"/>
    <x v="0"/>
    <x v="3"/>
    <x v="29"/>
    <x v="890"/>
    <x v="888"/>
    <n v="13"/>
    <n v="87"/>
    <n v="0.14940000000000001"/>
    <x v="7"/>
    <n v="29"/>
    <n v="0.2069"/>
    <n v="41"/>
    <n v="42"/>
    <n v="0.97619999999999996"/>
    <m/>
    <m/>
    <m/>
    <n v="36"/>
    <n v="76"/>
    <n v="0.47370000000000001"/>
    <n v="77"/>
    <n v="87"/>
    <n v="0.8851"/>
    <n v="174.79"/>
    <x v="6"/>
    <n v="7.6"/>
  </r>
  <r>
    <x v="2"/>
    <x v="3"/>
    <x v="24"/>
    <x v="59"/>
    <x v="891"/>
    <x v="889"/>
    <n v="17"/>
    <n v="93"/>
    <n v="0.18279999999999999"/>
    <x v="8"/>
    <n v="15"/>
    <n v="0.26669999999999999"/>
    <n v="33"/>
    <n v="33"/>
    <n v="1"/>
    <n v="58"/>
    <n v="59"/>
    <n v="0.98309999999999997"/>
    <n v="24"/>
    <n v="59"/>
    <n v="0.40679999999999999"/>
    <n v="93"/>
    <n v="114"/>
    <n v="0.81579999999999997"/>
    <n v="137.18"/>
    <x v="3"/>
    <n v="5.72"/>
  </r>
  <r>
    <x v="2"/>
    <x v="2"/>
    <x v="11"/>
    <x v="11"/>
    <x v="892"/>
    <x v="890"/>
    <n v="14"/>
    <n v="76"/>
    <n v="0.1842"/>
    <x v="3"/>
    <n v="15"/>
    <n v="6.6699999999999995E-2"/>
    <n v="21"/>
    <n v="23"/>
    <n v="0.91300000000000003"/>
    <n v="69"/>
    <n v="80"/>
    <n v="0.86250000000000004"/>
    <n v="11"/>
    <n v="32"/>
    <n v="0.34379999999999999"/>
    <n v="82"/>
    <n v="91"/>
    <n v="0.90110000000000001"/>
    <n v="108.79"/>
    <x v="5"/>
    <n v="4.9400000000000004"/>
  </r>
  <r>
    <x v="2"/>
    <x v="3"/>
    <x v="25"/>
    <x v="70"/>
    <x v="893"/>
    <x v="891"/>
    <n v="27"/>
    <n v="82"/>
    <n v="0.32929999999999998"/>
    <x v="3"/>
    <n v="5"/>
    <n v="0.2"/>
    <n v="11"/>
    <n v="11"/>
    <n v="1"/>
    <n v="69"/>
    <n v="69"/>
    <n v="1"/>
    <n v="6"/>
    <n v="12"/>
    <n v="0.5"/>
    <n v="76"/>
    <n v="95"/>
    <n v="0.8"/>
    <n v="101.92"/>
    <x v="11"/>
    <n v="5.36"/>
  </r>
  <r>
    <x v="2"/>
    <x v="2"/>
    <x v="9"/>
    <x v="26"/>
    <x v="894"/>
    <x v="892"/>
    <n v="3"/>
    <n v="6"/>
    <n v="0.5"/>
    <x v="1"/>
    <m/>
    <m/>
    <m/>
    <m/>
    <m/>
    <n v="4"/>
    <n v="4"/>
    <n v="1"/>
    <m/>
    <m/>
    <m/>
    <n v="4"/>
    <n v="5"/>
    <n v="0.8"/>
    <n v="26.2"/>
    <x v="18"/>
    <n v="8.73"/>
  </r>
  <r>
    <x v="2"/>
    <x v="3"/>
    <x v="6"/>
    <x v="64"/>
    <x v="895"/>
    <x v="893"/>
    <n v="7"/>
    <n v="20"/>
    <n v="0.35"/>
    <x v="1"/>
    <m/>
    <m/>
    <n v="5"/>
    <n v="5"/>
    <n v="1"/>
    <n v="13"/>
    <n v="14"/>
    <n v="0.92859999999999998"/>
    <n v="4"/>
    <n v="7"/>
    <n v="0.57140000000000002"/>
    <n v="21"/>
    <n v="24"/>
    <n v="0.875"/>
    <n v="54.51"/>
    <x v="16"/>
    <n v="5.45"/>
  </r>
  <r>
    <x v="2"/>
    <x v="0"/>
    <x v="0"/>
    <x v="0"/>
    <x v="896"/>
    <x v="894"/>
    <n v="0"/>
    <n v="4"/>
    <n v="0"/>
    <x v="2"/>
    <n v="4"/>
    <n v="0"/>
    <n v="3"/>
    <n v="3"/>
    <n v="1"/>
    <m/>
    <m/>
    <m/>
    <n v="2"/>
    <n v="3"/>
    <n v="0.66669999999999996"/>
    <n v="6"/>
    <n v="8"/>
    <n v="0.75"/>
    <n v="165.49"/>
    <x v="6"/>
    <n v="7.2"/>
  </r>
  <r>
    <x v="2"/>
    <x v="3"/>
    <x v="29"/>
    <x v="45"/>
    <x v="897"/>
    <x v="895"/>
    <n v="10"/>
    <n v="65"/>
    <n v="0.15379999999999999"/>
    <x v="6"/>
    <n v="8"/>
    <n v="0.25"/>
    <n v="7"/>
    <n v="7"/>
    <n v="1"/>
    <n v="42"/>
    <n v="44"/>
    <n v="0.95450000000000002"/>
    <n v="8"/>
    <n v="12"/>
    <n v="0.66669999999999996"/>
    <n v="63"/>
    <n v="80"/>
    <n v="0.78749999999999998"/>
    <n v="161.61000000000001"/>
    <x v="3"/>
    <n v="6.73"/>
  </r>
  <r>
    <x v="2"/>
    <x v="2"/>
    <x v="10"/>
    <x v="46"/>
    <x v="898"/>
    <x v="896"/>
    <n v="1"/>
    <n v="31"/>
    <n v="3.2300000000000002E-2"/>
    <x v="3"/>
    <n v="6"/>
    <n v="0.16669999999999999"/>
    <n v="15"/>
    <n v="15"/>
    <n v="1"/>
    <n v="15"/>
    <n v="15"/>
    <n v="1"/>
    <n v="15"/>
    <n v="22"/>
    <n v="0.68179999999999996"/>
    <n v="36"/>
    <n v="38"/>
    <n v="0.94740000000000002"/>
    <n v="184.28"/>
    <x v="23"/>
    <n v="13.16"/>
  </r>
  <r>
    <x v="2"/>
    <x v="3"/>
    <x v="29"/>
    <x v="53"/>
    <x v="899"/>
    <x v="897"/>
    <n v="5"/>
    <n v="24"/>
    <n v="0.20830000000000001"/>
    <x v="1"/>
    <m/>
    <m/>
    <m/>
    <m/>
    <m/>
    <n v="1"/>
    <n v="1"/>
    <n v="1"/>
    <m/>
    <m/>
    <m/>
    <n v="22"/>
    <n v="24"/>
    <n v="0.91669999999999996"/>
    <m/>
    <x v="1"/>
    <m/>
  </r>
  <r>
    <x v="2"/>
    <x v="2"/>
    <x v="7"/>
    <x v="38"/>
    <x v="901"/>
    <x v="899"/>
    <n v="32"/>
    <n v="93"/>
    <n v="0.34410000000000002"/>
    <x v="5"/>
    <n v="8"/>
    <n v="0.375"/>
    <n v="24"/>
    <n v="26"/>
    <n v="0.92310000000000003"/>
    <n v="83"/>
    <n v="90"/>
    <n v="0.92220000000000002"/>
    <n v="25"/>
    <n v="43"/>
    <n v="0.58140000000000003"/>
    <n v="92"/>
    <n v="102"/>
    <n v="0.90200000000000002"/>
    <n v="139.01"/>
    <x v="4"/>
    <n v="6.62"/>
  </r>
  <r>
    <x v="2"/>
    <x v="4"/>
    <x v="5"/>
    <x v="5"/>
    <x v="902"/>
    <x v="900"/>
    <n v="14"/>
    <n v="46"/>
    <n v="0.30430000000000001"/>
    <x v="8"/>
    <n v="18"/>
    <n v="0.22220000000000001"/>
    <n v="16"/>
    <n v="16"/>
    <n v="1"/>
    <n v="36"/>
    <n v="36"/>
    <n v="1"/>
    <n v="14"/>
    <n v="24"/>
    <n v="0.58330000000000004"/>
    <n v="42"/>
    <n v="49"/>
    <n v="0.85709999999999997"/>
    <n v="70.28"/>
    <x v="16"/>
    <n v="7.03"/>
  </r>
  <r>
    <x v="2"/>
    <x v="4"/>
    <x v="22"/>
    <x v="47"/>
    <x v="903"/>
    <x v="901"/>
    <n v="10"/>
    <n v="27"/>
    <n v="0.37040000000000001"/>
    <x v="1"/>
    <m/>
    <m/>
    <m/>
    <m/>
    <m/>
    <m/>
    <m/>
    <m/>
    <m/>
    <m/>
    <m/>
    <m/>
    <m/>
    <m/>
    <m/>
    <x v="1"/>
    <m/>
  </r>
  <r>
    <x v="2"/>
    <x v="0"/>
    <x v="14"/>
    <x v="63"/>
    <x v="904"/>
    <x v="902"/>
    <n v="25"/>
    <n v="64"/>
    <n v="0.3906"/>
    <x v="10"/>
    <n v="24"/>
    <n v="0.29170000000000001"/>
    <n v="29"/>
    <n v="32"/>
    <n v="0.90629999999999999"/>
    <n v="60"/>
    <n v="66"/>
    <n v="0.90910000000000002"/>
    <n v="41"/>
    <n v="59"/>
    <n v="0.69489999999999996"/>
    <n v="61"/>
    <n v="70"/>
    <n v="0.87139999999999995"/>
    <n v="125.01"/>
    <x v="4"/>
    <n v="5.95"/>
  </r>
  <r>
    <x v="2"/>
    <x v="3"/>
    <x v="29"/>
    <x v="53"/>
    <x v="905"/>
    <x v="903"/>
    <n v="9"/>
    <n v="44"/>
    <n v="0.20449999999999999"/>
    <x v="1"/>
    <m/>
    <m/>
    <n v="3"/>
    <n v="3"/>
    <n v="1"/>
    <n v="36"/>
    <n v="37"/>
    <n v="0.97299999999999998"/>
    <n v="3"/>
    <n v="3"/>
    <n v="1"/>
    <n v="43"/>
    <n v="51"/>
    <n v="0.84309999999999996"/>
    <n v="97.89"/>
    <x v="19"/>
    <n v="6.12"/>
  </r>
  <r>
    <x v="2"/>
    <x v="1"/>
    <x v="1"/>
    <x v="1"/>
    <x v="906"/>
    <x v="904"/>
    <n v="0"/>
    <n v="3"/>
    <n v="0"/>
    <x v="1"/>
    <m/>
    <m/>
    <m/>
    <m/>
    <m/>
    <m/>
    <m/>
    <m/>
    <m/>
    <m/>
    <m/>
    <m/>
    <m/>
    <m/>
    <m/>
    <x v="1"/>
    <m/>
  </r>
  <r>
    <x v="2"/>
    <x v="1"/>
    <x v="1"/>
    <x v="1"/>
    <x v="1252"/>
    <x v="1242"/>
    <n v="0"/>
    <n v="2"/>
    <n v="0"/>
    <x v="1"/>
    <m/>
    <m/>
    <m/>
    <m/>
    <m/>
    <m/>
    <m/>
    <m/>
    <m/>
    <m/>
    <m/>
    <m/>
    <m/>
    <m/>
    <m/>
    <x v="1"/>
    <m/>
  </r>
  <r>
    <x v="2"/>
    <x v="1"/>
    <x v="1"/>
    <x v="1"/>
    <x v="1253"/>
    <x v="1243"/>
    <n v="0"/>
    <n v="11"/>
    <n v="0"/>
    <x v="1"/>
    <m/>
    <m/>
    <m/>
    <m/>
    <m/>
    <m/>
    <m/>
    <m/>
    <m/>
    <m/>
    <m/>
    <m/>
    <m/>
    <m/>
    <m/>
    <x v="1"/>
    <m/>
  </r>
  <r>
    <x v="2"/>
    <x v="1"/>
    <x v="1"/>
    <x v="1"/>
    <x v="908"/>
    <x v="906"/>
    <n v="415"/>
    <n v="1479"/>
    <n v="0.28060000000000002"/>
    <x v="1"/>
    <m/>
    <m/>
    <m/>
    <m/>
    <m/>
    <m/>
    <m/>
    <m/>
    <m/>
    <m/>
    <m/>
    <m/>
    <m/>
    <m/>
    <m/>
    <x v="1"/>
    <m/>
  </r>
  <r>
    <x v="2"/>
    <x v="0"/>
    <x v="3"/>
    <x v="29"/>
    <x v="909"/>
    <x v="907"/>
    <m/>
    <m/>
    <m/>
    <x v="1"/>
    <m/>
    <m/>
    <n v="1"/>
    <n v="1"/>
    <n v="1"/>
    <m/>
    <m/>
    <m/>
    <n v="1"/>
    <n v="1"/>
    <n v="1"/>
    <m/>
    <m/>
    <m/>
    <n v="204.85"/>
    <x v="6"/>
    <n v="8.91"/>
  </r>
  <r>
    <x v="2"/>
    <x v="1"/>
    <x v="1"/>
    <x v="1"/>
    <x v="910"/>
    <x v="908"/>
    <n v="0"/>
    <n v="20"/>
    <n v="0"/>
    <x v="1"/>
    <m/>
    <m/>
    <m/>
    <m/>
    <m/>
    <m/>
    <m/>
    <m/>
    <m/>
    <m/>
    <m/>
    <m/>
    <m/>
    <m/>
    <m/>
    <x v="1"/>
    <m/>
  </r>
  <r>
    <x v="2"/>
    <x v="2"/>
    <x v="18"/>
    <x v="23"/>
    <x v="911"/>
    <x v="909"/>
    <n v="18"/>
    <n v="81"/>
    <n v="0.22220000000000001"/>
    <x v="0"/>
    <n v="34"/>
    <n v="0.14710000000000001"/>
    <n v="25"/>
    <n v="25"/>
    <n v="1"/>
    <n v="103"/>
    <n v="109"/>
    <n v="0.94499999999999995"/>
    <n v="17"/>
    <n v="45"/>
    <n v="0.37780000000000002"/>
    <n v="89"/>
    <n v="125"/>
    <n v="0.71199999999999997"/>
    <n v="126.9"/>
    <x v="9"/>
    <n v="5.08"/>
  </r>
  <r>
    <x v="2"/>
    <x v="2"/>
    <x v="7"/>
    <x v="38"/>
    <x v="913"/>
    <x v="911"/>
    <n v="20"/>
    <n v="91"/>
    <n v="0.2198"/>
    <x v="3"/>
    <n v="17"/>
    <n v="5.8799999999999998E-2"/>
    <n v="56"/>
    <n v="57"/>
    <n v="0.98250000000000004"/>
    <n v="78"/>
    <n v="81"/>
    <n v="0.96299999999999997"/>
    <n v="48"/>
    <n v="80"/>
    <n v="0.6"/>
    <n v="97"/>
    <n v="100"/>
    <n v="0.97"/>
    <n v="186.59"/>
    <x v="15"/>
    <n v="7.18"/>
  </r>
  <r>
    <x v="2"/>
    <x v="2"/>
    <x v="2"/>
    <x v="2"/>
    <x v="914"/>
    <x v="912"/>
    <n v="32"/>
    <n v="91"/>
    <n v="0.35160000000000002"/>
    <x v="0"/>
    <n v="13"/>
    <n v="0.3846"/>
    <n v="18"/>
    <n v="18"/>
    <n v="1"/>
    <n v="16"/>
    <n v="16"/>
    <n v="1"/>
    <n v="18"/>
    <n v="25"/>
    <n v="0.72"/>
    <n v="75"/>
    <n v="80"/>
    <n v="0.9375"/>
    <n v="136.06"/>
    <x v="15"/>
    <n v="5.23"/>
  </r>
  <r>
    <x v="2"/>
    <x v="2"/>
    <x v="9"/>
    <x v="26"/>
    <x v="915"/>
    <x v="913"/>
    <n v="11"/>
    <n v="46"/>
    <n v="0.23910000000000001"/>
    <x v="2"/>
    <n v="4"/>
    <n v="0"/>
    <n v="19"/>
    <n v="20"/>
    <n v="0.95"/>
    <n v="41"/>
    <n v="41"/>
    <n v="1"/>
    <n v="19"/>
    <n v="40"/>
    <n v="0.47499999999999998"/>
    <n v="43"/>
    <n v="52"/>
    <n v="0.82689999999999997"/>
    <n v="132.54"/>
    <x v="3"/>
    <n v="5.52"/>
  </r>
  <r>
    <x v="2"/>
    <x v="0"/>
    <x v="0"/>
    <x v="0"/>
    <x v="916"/>
    <x v="914"/>
    <n v="0"/>
    <n v="2"/>
    <n v="0"/>
    <x v="1"/>
    <m/>
    <m/>
    <m/>
    <m/>
    <m/>
    <m/>
    <m/>
    <m/>
    <m/>
    <m/>
    <m/>
    <n v="3"/>
    <n v="3"/>
    <n v="1"/>
    <n v="171.69"/>
    <x v="6"/>
    <n v="7.46"/>
  </r>
  <r>
    <x v="2"/>
    <x v="0"/>
    <x v="23"/>
    <x v="35"/>
    <x v="917"/>
    <x v="915"/>
    <n v="37"/>
    <n v="101"/>
    <n v="0.36630000000000001"/>
    <x v="1"/>
    <m/>
    <m/>
    <m/>
    <m/>
    <m/>
    <n v="85"/>
    <n v="87"/>
    <n v="0.97699999999999998"/>
    <m/>
    <m/>
    <m/>
    <n v="116"/>
    <n v="125"/>
    <n v="0.92800000000000005"/>
    <n v="146.38999999999999"/>
    <x v="3"/>
    <n v="6.1"/>
  </r>
  <r>
    <x v="2"/>
    <x v="2"/>
    <x v="7"/>
    <x v="15"/>
    <x v="918"/>
    <x v="916"/>
    <n v="30"/>
    <n v="83"/>
    <n v="0.3614"/>
    <x v="6"/>
    <n v="13"/>
    <n v="0.15379999999999999"/>
    <n v="42"/>
    <n v="42"/>
    <n v="1"/>
    <n v="53"/>
    <n v="56"/>
    <n v="0.94640000000000002"/>
    <n v="41"/>
    <n v="83"/>
    <n v="0.49399999999999999"/>
    <n v="87"/>
    <n v="102"/>
    <n v="0.85289999999999999"/>
    <n v="161.44"/>
    <x v="9"/>
    <n v="6.46"/>
  </r>
  <r>
    <x v="2"/>
    <x v="6"/>
    <x v="17"/>
    <x v="32"/>
    <x v="919"/>
    <x v="917"/>
    <n v="19"/>
    <n v="73"/>
    <n v="0.26029999999999998"/>
    <x v="3"/>
    <n v="30"/>
    <n v="3.3300000000000003E-2"/>
    <n v="70"/>
    <n v="71"/>
    <n v="0.9859"/>
    <n v="55"/>
    <n v="61"/>
    <n v="0.90159999999999996"/>
    <n v="89"/>
    <n v="122"/>
    <n v="0.72950000000000004"/>
    <n v="68"/>
    <n v="80"/>
    <n v="0.85"/>
    <n v="195.46"/>
    <x v="9"/>
    <n v="7.82"/>
  </r>
  <r>
    <x v="2"/>
    <x v="0"/>
    <x v="21"/>
    <x v="31"/>
    <x v="1187"/>
    <x v="1180"/>
    <m/>
    <m/>
    <m/>
    <x v="1"/>
    <m/>
    <m/>
    <m/>
    <m/>
    <m/>
    <m/>
    <m/>
    <m/>
    <m/>
    <m/>
    <m/>
    <m/>
    <m/>
    <m/>
    <n v="192.25"/>
    <x v="6"/>
    <n v="8.36"/>
  </r>
  <r>
    <x v="2"/>
    <x v="2"/>
    <x v="9"/>
    <x v="67"/>
    <x v="920"/>
    <x v="918"/>
    <n v="15"/>
    <n v="75"/>
    <n v="0.2"/>
    <x v="5"/>
    <n v="14"/>
    <n v="0.21429999999999999"/>
    <n v="26"/>
    <n v="28"/>
    <n v="0.92859999999999998"/>
    <n v="55"/>
    <n v="58"/>
    <n v="0.94830000000000003"/>
    <n v="36"/>
    <n v="49"/>
    <n v="0.73470000000000002"/>
    <n v="74"/>
    <n v="76"/>
    <n v="0.97370000000000001"/>
    <n v="213.24"/>
    <x v="9"/>
    <n v="8.5299999999999994"/>
  </r>
  <r>
    <x v="2"/>
    <x v="5"/>
    <x v="15"/>
    <x v="48"/>
    <x v="921"/>
    <x v="919"/>
    <n v="8"/>
    <n v="77"/>
    <n v="0.10390000000000001"/>
    <x v="8"/>
    <n v="21"/>
    <n v="0.1905"/>
    <n v="23"/>
    <n v="23"/>
    <n v="1"/>
    <n v="71"/>
    <n v="72"/>
    <n v="0.98609999999999998"/>
    <n v="29"/>
    <n v="41"/>
    <n v="0.70730000000000004"/>
    <n v="78"/>
    <n v="93"/>
    <n v="0.8387"/>
    <n v="127.89"/>
    <x v="5"/>
    <n v="5.81"/>
  </r>
  <r>
    <x v="2"/>
    <x v="3"/>
    <x v="25"/>
    <x v="40"/>
    <x v="922"/>
    <x v="920"/>
    <n v="25"/>
    <n v="72"/>
    <n v="0.34720000000000001"/>
    <x v="1"/>
    <m/>
    <m/>
    <m/>
    <m/>
    <m/>
    <m/>
    <m/>
    <m/>
    <m/>
    <m/>
    <m/>
    <n v="9"/>
    <n v="10"/>
    <n v="0.9"/>
    <m/>
    <x v="1"/>
    <m/>
  </r>
  <r>
    <x v="2"/>
    <x v="1"/>
    <x v="1"/>
    <x v="1"/>
    <x v="1188"/>
    <x v="1181"/>
    <m/>
    <m/>
    <m/>
    <x v="2"/>
    <n v="1"/>
    <n v="0"/>
    <m/>
    <m/>
    <m/>
    <m/>
    <m/>
    <m/>
    <m/>
    <m/>
    <m/>
    <m/>
    <m/>
    <m/>
    <m/>
    <x v="1"/>
    <m/>
  </r>
  <r>
    <x v="2"/>
    <x v="0"/>
    <x v="14"/>
    <x v="63"/>
    <x v="923"/>
    <x v="921"/>
    <n v="23"/>
    <n v="78"/>
    <n v="0.2949"/>
    <x v="4"/>
    <n v="20"/>
    <n v="0.45"/>
    <n v="41"/>
    <n v="45"/>
    <n v="0.91110000000000002"/>
    <n v="79"/>
    <n v="80"/>
    <n v="0.98750000000000004"/>
    <n v="38"/>
    <n v="76"/>
    <n v="0.5"/>
    <n v="82"/>
    <n v="92"/>
    <n v="0.89129999999999998"/>
    <n v="146.65"/>
    <x v="25"/>
    <n v="5.43"/>
  </r>
  <r>
    <x v="2"/>
    <x v="3"/>
    <x v="19"/>
    <x v="24"/>
    <x v="924"/>
    <x v="922"/>
    <n v="25"/>
    <n v="76"/>
    <n v="0.32890000000000003"/>
    <x v="8"/>
    <n v="24"/>
    <n v="0.16669999999999999"/>
    <n v="47"/>
    <n v="47"/>
    <n v="1"/>
    <n v="45"/>
    <n v="45"/>
    <n v="1"/>
    <n v="50"/>
    <n v="75"/>
    <n v="0.66669999999999996"/>
    <n v="70"/>
    <n v="93"/>
    <n v="0.75270000000000004"/>
    <n v="157.61000000000001"/>
    <x v="9"/>
    <n v="6.3"/>
  </r>
  <r>
    <x v="2"/>
    <x v="2"/>
    <x v="13"/>
    <x v="28"/>
    <x v="926"/>
    <x v="924"/>
    <n v="9"/>
    <n v="68"/>
    <n v="0.13239999999999999"/>
    <x v="1"/>
    <m/>
    <m/>
    <n v="49"/>
    <n v="51"/>
    <n v="0.96079999999999999"/>
    <n v="76"/>
    <n v="80"/>
    <n v="0.95"/>
    <n v="38"/>
    <n v="82"/>
    <n v="0.46339999999999998"/>
    <n v="76"/>
    <n v="98"/>
    <n v="0.77549999999999997"/>
    <n v="143.01"/>
    <x v="3"/>
    <n v="5.96"/>
  </r>
  <r>
    <x v="2"/>
    <x v="3"/>
    <x v="29"/>
    <x v="53"/>
    <x v="927"/>
    <x v="925"/>
    <n v="6"/>
    <n v="63"/>
    <n v="9.5200000000000007E-2"/>
    <x v="2"/>
    <n v="9"/>
    <n v="0"/>
    <n v="19"/>
    <n v="20"/>
    <n v="0.95"/>
    <n v="49"/>
    <n v="49"/>
    <n v="1"/>
    <n v="18"/>
    <n v="26"/>
    <n v="0.69230000000000003"/>
    <n v="62"/>
    <n v="77"/>
    <n v="0.80520000000000003"/>
    <n v="132.41999999999999"/>
    <x v="2"/>
    <n v="6.62"/>
  </r>
  <r>
    <x v="2"/>
    <x v="0"/>
    <x v="21"/>
    <x v="31"/>
    <x v="928"/>
    <x v="926"/>
    <n v="0"/>
    <n v="3"/>
    <n v="0"/>
    <x v="2"/>
    <n v="4"/>
    <n v="0"/>
    <m/>
    <m/>
    <m/>
    <m/>
    <m/>
    <m/>
    <m/>
    <m/>
    <m/>
    <n v="7"/>
    <n v="7"/>
    <n v="1"/>
    <n v="155.77000000000001"/>
    <x v="5"/>
    <n v="7.08"/>
  </r>
  <r>
    <x v="2"/>
    <x v="2"/>
    <x v="12"/>
    <x v="60"/>
    <x v="929"/>
    <x v="927"/>
    <n v="26"/>
    <n v="93"/>
    <n v="0.27960000000000002"/>
    <x v="2"/>
    <n v="6"/>
    <n v="0"/>
    <n v="7"/>
    <n v="7"/>
    <n v="1"/>
    <n v="24"/>
    <n v="35"/>
    <n v="0.68569999999999998"/>
    <n v="8"/>
    <n v="10"/>
    <n v="0.8"/>
    <n v="90"/>
    <n v="95"/>
    <n v="0.94740000000000002"/>
    <n v="154.37"/>
    <x v="25"/>
    <n v="5.72"/>
  </r>
  <r>
    <x v="2"/>
    <x v="2"/>
    <x v="12"/>
    <x v="69"/>
    <x v="930"/>
    <x v="928"/>
    <n v="23"/>
    <n v="70"/>
    <n v="0.3286"/>
    <x v="5"/>
    <n v="13"/>
    <n v="0.23080000000000001"/>
    <n v="6"/>
    <n v="8"/>
    <n v="0.75"/>
    <n v="19"/>
    <n v="27"/>
    <n v="0.70369999999999999"/>
    <n v="9"/>
    <n v="12"/>
    <n v="0.75"/>
    <n v="66"/>
    <n v="70"/>
    <n v="0.94289999999999996"/>
    <n v="89.32"/>
    <x v="21"/>
    <n v="6.87"/>
  </r>
  <r>
    <x v="2"/>
    <x v="2"/>
    <x v="2"/>
    <x v="2"/>
    <x v="931"/>
    <x v="929"/>
    <n v="1"/>
    <n v="2"/>
    <n v="0.5"/>
    <x v="1"/>
    <m/>
    <m/>
    <m/>
    <m/>
    <m/>
    <m/>
    <m/>
    <m/>
    <m/>
    <m/>
    <m/>
    <n v="2"/>
    <n v="2"/>
    <n v="1"/>
    <n v="69.150000000000006"/>
    <x v="10"/>
    <n v="11.53"/>
  </r>
  <r>
    <x v="2"/>
    <x v="2"/>
    <x v="7"/>
    <x v="7"/>
    <x v="932"/>
    <x v="930"/>
    <n v="24"/>
    <n v="86"/>
    <n v="0.27910000000000001"/>
    <x v="3"/>
    <n v="18"/>
    <n v="5.5599999999999997E-2"/>
    <n v="48"/>
    <n v="50"/>
    <n v="0.96"/>
    <n v="81"/>
    <n v="84"/>
    <n v="0.96430000000000005"/>
    <n v="38"/>
    <n v="101"/>
    <n v="0.37619999999999998"/>
    <n v="81"/>
    <n v="91"/>
    <n v="0.8901"/>
    <n v="141.80000000000001"/>
    <x v="6"/>
    <n v="6.17"/>
  </r>
  <r>
    <x v="2"/>
    <x v="2"/>
    <x v="2"/>
    <x v="12"/>
    <x v="933"/>
    <x v="931"/>
    <n v="6"/>
    <n v="52"/>
    <n v="0.1154"/>
    <x v="5"/>
    <n v="10"/>
    <n v="0.3"/>
    <n v="19"/>
    <n v="20"/>
    <n v="0.95"/>
    <n v="48"/>
    <n v="48"/>
    <n v="1"/>
    <n v="23"/>
    <n v="31"/>
    <n v="0.7419"/>
    <n v="55"/>
    <n v="60"/>
    <n v="0.91669999999999996"/>
    <n v="137.04"/>
    <x v="3"/>
    <n v="5.71"/>
  </r>
  <r>
    <x v="2"/>
    <x v="2"/>
    <x v="13"/>
    <x v="51"/>
    <x v="935"/>
    <x v="933"/>
    <n v="18"/>
    <n v="80"/>
    <n v="0.22500000000000001"/>
    <x v="6"/>
    <n v="12"/>
    <n v="0.16669999999999999"/>
    <n v="51"/>
    <n v="53"/>
    <n v="0.96230000000000004"/>
    <n v="89"/>
    <n v="93"/>
    <n v="0.95699999999999996"/>
    <n v="26"/>
    <n v="92"/>
    <n v="0.28260000000000002"/>
    <n v="84"/>
    <n v="99"/>
    <n v="0.84850000000000003"/>
    <n v="129.32"/>
    <x v="9"/>
    <n v="5.17"/>
  </r>
  <r>
    <x v="2"/>
    <x v="0"/>
    <x v="21"/>
    <x v="31"/>
    <x v="936"/>
    <x v="934"/>
    <n v="1"/>
    <n v="4"/>
    <n v="0.25"/>
    <x v="1"/>
    <m/>
    <m/>
    <n v="1"/>
    <n v="1"/>
    <n v="1"/>
    <m/>
    <m/>
    <m/>
    <n v="1"/>
    <n v="1"/>
    <n v="1"/>
    <n v="5"/>
    <n v="5"/>
    <n v="1"/>
    <n v="183.52"/>
    <x v="6"/>
    <n v="7.98"/>
  </r>
  <r>
    <x v="2"/>
    <x v="0"/>
    <x v="14"/>
    <x v="63"/>
    <x v="937"/>
    <x v="935"/>
    <n v="28"/>
    <n v="95"/>
    <n v="0.29470000000000002"/>
    <x v="7"/>
    <n v="20"/>
    <n v="0.3"/>
    <n v="11"/>
    <n v="12"/>
    <n v="0.91669999999999996"/>
    <n v="110"/>
    <n v="112"/>
    <n v="0.98209999999999997"/>
    <n v="7"/>
    <n v="19"/>
    <n v="0.36840000000000001"/>
    <n v="96"/>
    <n v="118"/>
    <n v="0.81359999999999999"/>
    <n v="122.25"/>
    <x v="6"/>
    <n v="5.32"/>
  </r>
  <r>
    <x v="2"/>
    <x v="2"/>
    <x v="7"/>
    <x v="27"/>
    <x v="938"/>
    <x v="936"/>
    <n v="26"/>
    <n v="90"/>
    <n v="0.28889999999999999"/>
    <x v="7"/>
    <n v="26"/>
    <n v="0.23080000000000001"/>
    <n v="24"/>
    <n v="25"/>
    <n v="0.96"/>
    <n v="79"/>
    <n v="87"/>
    <n v="0.90800000000000003"/>
    <n v="24"/>
    <n v="43"/>
    <n v="0.55810000000000004"/>
    <n v="95"/>
    <n v="103"/>
    <n v="0.92230000000000001"/>
    <n v="139.77000000000001"/>
    <x v="6"/>
    <n v="6.08"/>
  </r>
  <r>
    <x v="2"/>
    <x v="0"/>
    <x v="23"/>
    <x v="35"/>
    <x v="940"/>
    <x v="938"/>
    <n v="35"/>
    <n v="105"/>
    <n v="0.33329999999999999"/>
    <x v="1"/>
    <m/>
    <m/>
    <m/>
    <m/>
    <m/>
    <n v="78"/>
    <n v="80"/>
    <n v="0.97499999999999998"/>
    <m/>
    <m/>
    <m/>
    <n v="117"/>
    <n v="128"/>
    <n v="0.91410000000000002"/>
    <n v="145.94"/>
    <x v="3"/>
    <n v="6.08"/>
  </r>
  <r>
    <x v="2"/>
    <x v="5"/>
    <x v="15"/>
    <x v="19"/>
    <x v="941"/>
    <x v="939"/>
    <n v="12"/>
    <n v="35"/>
    <n v="0.34289999999999998"/>
    <x v="2"/>
    <n v="5"/>
    <n v="0"/>
    <n v="14"/>
    <n v="14"/>
    <n v="1"/>
    <n v="27"/>
    <n v="28"/>
    <n v="0.96430000000000005"/>
    <n v="9"/>
    <n v="14"/>
    <n v="0.64290000000000003"/>
    <n v="33"/>
    <n v="38"/>
    <n v="0.86839999999999995"/>
    <n v="182.93"/>
    <x v="2"/>
    <n v="9.15"/>
  </r>
  <r>
    <x v="2"/>
    <x v="2"/>
    <x v="7"/>
    <x v="27"/>
    <x v="942"/>
    <x v="940"/>
    <n v="27"/>
    <n v="79"/>
    <n v="0.34179999999999999"/>
    <x v="4"/>
    <n v="33"/>
    <n v="0.2727"/>
    <n v="37"/>
    <n v="38"/>
    <n v="0.97370000000000001"/>
    <n v="75"/>
    <n v="79"/>
    <n v="0.94940000000000002"/>
    <n v="42"/>
    <n v="68"/>
    <n v="0.61760000000000004"/>
    <n v="74"/>
    <n v="89"/>
    <n v="0.83150000000000002"/>
    <n v="142.87"/>
    <x v="2"/>
    <n v="7.14"/>
  </r>
  <r>
    <x v="2"/>
    <x v="2"/>
    <x v="10"/>
    <x v="10"/>
    <x v="943"/>
    <x v="941"/>
    <n v="2"/>
    <n v="3"/>
    <n v="0.66669999999999996"/>
    <x v="1"/>
    <m/>
    <m/>
    <m/>
    <m/>
    <m/>
    <m/>
    <m/>
    <m/>
    <m/>
    <m/>
    <m/>
    <n v="1"/>
    <n v="1"/>
    <n v="1"/>
    <n v="37.04"/>
    <x v="16"/>
    <n v="3.7"/>
  </r>
  <r>
    <x v="2"/>
    <x v="6"/>
    <x v="17"/>
    <x v="37"/>
    <x v="944"/>
    <x v="942"/>
    <m/>
    <m/>
    <m/>
    <x v="1"/>
    <m/>
    <m/>
    <m/>
    <m/>
    <m/>
    <m/>
    <m/>
    <m/>
    <n v="2"/>
    <n v="2"/>
    <n v="1"/>
    <m/>
    <m/>
    <m/>
    <m/>
    <x v="1"/>
    <m/>
  </r>
  <r>
    <x v="2"/>
    <x v="3"/>
    <x v="24"/>
    <x v="39"/>
    <x v="1254"/>
    <x v="1244"/>
    <m/>
    <m/>
    <m/>
    <x v="1"/>
    <m/>
    <m/>
    <m/>
    <m/>
    <m/>
    <m/>
    <m/>
    <m/>
    <n v="2"/>
    <n v="2"/>
    <n v="1"/>
    <m/>
    <m/>
    <m/>
    <m/>
    <x v="1"/>
    <m/>
  </r>
  <r>
    <x v="2"/>
    <x v="2"/>
    <x v="12"/>
    <x v="41"/>
    <x v="945"/>
    <x v="943"/>
    <n v="17"/>
    <n v="83"/>
    <n v="0.20480000000000001"/>
    <x v="2"/>
    <n v="5"/>
    <n v="0"/>
    <n v="9"/>
    <n v="13"/>
    <n v="0.69230000000000003"/>
    <n v="30"/>
    <n v="33"/>
    <n v="0.90910000000000002"/>
    <n v="11"/>
    <n v="22"/>
    <n v="0.5"/>
    <n v="82"/>
    <n v="87"/>
    <n v="0.9425"/>
    <n v="181.77"/>
    <x v="9"/>
    <n v="7.27"/>
  </r>
  <r>
    <x v="2"/>
    <x v="4"/>
    <x v="5"/>
    <x v="55"/>
    <x v="946"/>
    <x v="944"/>
    <n v="23"/>
    <n v="92"/>
    <n v="0.25"/>
    <x v="3"/>
    <n v="6"/>
    <n v="0.16669999999999999"/>
    <n v="9"/>
    <n v="9"/>
    <n v="1"/>
    <n v="57"/>
    <n v="58"/>
    <n v="0.98280000000000001"/>
    <n v="7"/>
    <n v="17"/>
    <n v="0.4118"/>
    <n v="86"/>
    <n v="95"/>
    <n v="0.90529999999999999"/>
    <n v="112.68"/>
    <x v="19"/>
    <n v="7.04"/>
  </r>
  <r>
    <x v="2"/>
    <x v="4"/>
    <x v="5"/>
    <x v="5"/>
    <x v="947"/>
    <x v="945"/>
    <n v="32"/>
    <n v="112"/>
    <n v="0.28570000000000001"/>
    <x v="5"/>
    <n v="24"/>
    <n v="0.125"/>
    <n v="20"/>
    <n v="21"/>
    <n v="0.95240000000000002"/>
    <n v="86"/>
    <n v="87"/>
    <n v="0.98850000000000005"/>
    <n v="23"/>
    <n v="40"/>
    <n v="0.57499999999999996"/>
    <n v="104"/>
    <n v="125"/>
    <n v="0.83199999999999996"/>
    <n v="161.15"/>
    <x v="6"/>
    <n v="7.01"/>
  </r>
  <r>
    <x v="2"/>
    <x v="1"/>
    <x v="1"/>
    <x v="1"/>
    <x v="1255"/>
    <x v="1245"/>
    <n v="0"/>
    <n v="1"/>
    <n v="0"/>
    <x v="1"/>
    <m/>
    <m/>
    <m/>
    <m/>
    <m/>
    <m/>
    <m/>
    <m/>
    <m/>
    <m/>
    <m/>
    <m/>
    <m/>
    <m/>
    <m/>
    <x v="1"/>
    <m/>
  </r>
  <r>
    <x v="2"/>
    <x v="2"/>
    <x v="7"/>
    <x v="36"/>
    <x v="948"/>
    <x v="946"/>
    <n v="28"/>
    <n v="105"/>
    <n v="0.26669999999999999"/>
    <x v="3"/>
    <n v="7"/>
    <n v="0.1429"/>
    <n v="22"/>
    <n v="23"/>
    <n v="0.95650000000000002"/>
    <n v="74"/>
    <n v="80"/>
    <n v="0.92500000000000004"/>
    <n v="18"/>
    <n v="40"/>
    <n v="0.45"/>
    <n v="100"/>
    <n v="125"/>
    <n v="0.8"/>
    <n v="143.24"/>
    <x v="3"/>
    <n v="5.97"/>
  </r>
  <r>
    <x v="2"/>
    <x v="2"/>
    <x v="11"/>
    <x v="11"/>
    <x v="949"/>
    <x v="947"/>
    <n v="4"/>
    <n v="57"/>
    <n v="7.0199999999999999E-2"/>
    <x v="3"/>
    <n v="20"/>
    <n v="0.05"/>
    <n v="30"/>
    <n v="30"/>
    <n v="1"/>
    <n v="53"/>
    <n v="57"/>
    <n v="0.92979999999999996"/>
    <n v="32"/>
    <n v="54"/>
    <n v="0.59260000000000002"/>
    <n v="64"/>
    <n v="68"/>
    <n v="0.94120000000000004"/>
    <n v="116.2"/>
    <x v="5"/>
    <n v="5.28"/>
  </r>
  <r>
    <x v="2"/>
    <x v="0"/>
    <x v="23"/>
    <x v="57"/>
    <x v="951"/>
    <x v="949"/>
    <m/>
    <m/>
    <m/>
    <x v="1"/>
    <m/>
    <m/>
    <m/>
    <m/>
    <m/>
    <m/>
    <m/>
    <m/>
    <n v="1"/>
    <n v="1"/>
    <n v="1"/>
    <m/>
    <m/>
    <m/>
    <m/>
    <x v="1"/>
    <m/>
  </r>
  <r>
    <x v="2"/>
    <x v="3"/>
    <x v="19"/>
    <x v="34"/>
    <x v="952"/>
    <x v="950"/>
    <n v="8"/>
    <n v="42"/>
    <n v="0.1905"/>
    <x v="6"/>
    <n v="13"/>
    <n v="0.15379999999999999"/>
    <n v="21"/>
    <n v="21"/>
    <n v="1"/>
    <n v="24"/>
    <n v="24"/>
    <n v="1"/>
    <n v="31"/>
    <n v="36"/>
    <n v="0.86109999999999998"/>
    <n v="44"/>
    <n v="61"/>
    <n v="0.72130000000000005"/>
    <n v="177.46"/>
    <x v="4"/>
    <n v="8.4499999999999993"/>
  </r>
  <r>
    <x v="2"/>
    <x v="4"/>
    <x v="27"/>
    <x v="58"/>
    <x v="954"/>
    <x v="952"/>
    <n v="6"/>
    <n v="22"/>
    <n v="0.2727"/>
    <x v="2"/>
    <n v="1"/>
    <n v="0"/>
    <n v="5"/>
    <n v="5"/>
    <n v="1"/>
    <n v="8"/>
    <n v="9"/>
    <n v="0.88890000000000002"/>
    <n v="2"/>
    <n v="5"/>
    <n v="0.4"/>
    <n v="26"/>
    <n v="29"/>
    <n v="0.89659999999999995"/>
    <n v="181.55"/>
    <x v="11"/>
    <n v="9.56"/>
  </r>
  <r>
    <x v="2"/>
    <x v="2"/>
    <x v="10"/>
    <x v="10"/>
    <x v="955"/>
    <x v="953"/>
    <n v="10"/>
    <n v="38"/>
    <n v="0.26319999999999999"/>
    <x v="10"/>
    <n v="32"/>
    <n v="0.21879999999999999"/>
    <n v="50"/>
    <n v="51"/>
    <n v="0.98040000000000005"/>
    <n v="36"/>
    <n v="37"/>
    <n v="0.97299999999999998"/>
    <n v="62"/>
    <n v="86"/>
    <n v="0.72089999999999999"/>
    <n v="37"/>
    <n v="49"/>
    <n v="0.75509999999999999"/>
    <n v="181.21"/>
    <x v="9"/>
    <n v="7.25"/>
  </r>
  <r>
    <x v="2"/>
    <x v="1"/>
    <x v="1"/>
    <x v="1"/>
    <x v="1256"/>
    <x v="1246"/>
    <n v="0"/>
    <n v="1"/>
    <n v="0"/>
    <x v="1"/>
    <m/>
    <m/>
    <m/>
    <m/>
    <m/>
    <m/>
    <m/>
    <m/>
    <m/>
    <m/>
    <m/>
    <m/>
    <m/>
    <m/>
    <m/>
    <x v="1"/>
    <m/>
  </r>
  <r>
    <x v="2"/>
    <x v="2"/>
    <x v="13"/>
    <x v="28"/>
    <x v="1190"/>
    <x v="1183"/>
    <n v="1"/>
    <n v="2"/>
    <n v="0.5"/>
    <x v="1"/>
    <m/>
    <m/>
    <m/>
    <m/>
    <m/>
    <m/>
    <m/>
    <m/>
    <m/>
    <m/>
    <m/>
    <n v="2"/>
    <n v="3"/>
    <n v="0.66669999999999996"/>
    <m/>
    <x v="1"/>
    <m/>
  </r>
  <r>
    <x v="2"/>
    <x v="1"/>
    <x v="1"/>
    <x v="1"/>
    <x v="1191"/>
    <x v="1184"/>
    <n v="0"/>
    <n v="1"/>
    <n v="0"/>
    <x v="1"/>
    <m/>
    <m/>
    <m/>
    <m/>
    <m/>
    <m/>
    <m/>
    <m/>
    <m/>
    <m/>
    <m/>
    <m/>
    <m/>
    <m/>
    <m/>
    <x v="1"/>
    <m/>
  </r>
  <r>
    <x v="2"/>
    <x v="3"/>
    <x v="19"/>
    <x v="24"/>
    <x v="956"/>
    <x v="954"/>
    <n v="24"/>
    <n v="95"/>
    <n v="0.25259999999999999"/>
    <x v="3"/>
    <n v="4"/>
    <n v="0.25"/>
    <n v="42"/>
    <n v="42"/>
    <n v="1"/>
    <n v="50"/>
    <n v="50"/>
    <n v="1"/>
    <n v="27"/>
    <n v="61"/>
    <n v="0.44259999999999999"/>
    <n v="88"/>
    <n v="132"/>
    <n v="0.66669999999999996"/>
    <n v="154.59"/>
    <x v="9"/>
    <n v="6.18"/>
  </r>
  <r>
    <x v="2"/>
    <x v="2"/>
    <x v="12"/>
    <x v="60"/>
    <x v="957"/>
    <x v="955"/>
    <n v="9"/>
    <n v="17"/>
    <n v="0.52939999999999998"/>
    <x v="1"/>
    <m/>
    <m/>
    <m/>
    <m/>
    <m/>
    <n v="10"/>
    <n v="10"/>
    <n v="1"/>
    <m/>
    <m/>
    <m/>
    <n v="10"/>
    <n v="10"/>
    <n v="1"/>
    <n v="11.97"/>
    <x v="22"/>
    <n v="5.99"/>
  </r>
  <r>
    <x v="2"/>
    <x v="0"/>
    <x v="14"/>
    <x v="63"/>
    <x v="958"/>
    <x v="956"/>
    <n v="8"/>
    <n v="45"/>
    <n v="0.17780000000000001"/>
    <x v="5"/>
    <n v="15"/>
    <n v="0.2"/>
    <n v="25"/>
    <n v="26"/>
    <n v="0.96150000000000002"/>
    <n v="50"/>
    <n v="52"/>
    <n v="0.96150000000000002"/>
    <n v="28"/>
    <n v="49"/>
    <n v="0.57140000000000002"/>
    <n v="45"/>
    <n v="53"/>
    <n v="0.84909999999999997"/>
    <n v="92.68"/>
    <x v="2"/>
    <n v="4.63"/>
  </r>
  <r>
    <x v="2"/>
    <x v="2"/>
    <x v="9"/>
    <x v="67"/>
    <x v="1192"/>
    <x v="1185"/>
    <m/>
    <m/>
    <m/>
    <x v="1"/>
    <m/>
    <m/>
    <m/>
    <m/>
    <m/>
    <m/>
    <m/>
    <m/>
    <m/>
    <m/>
    <m/>
    <m/>
    <m/>
    <m/>
    <n v="50.42"/>
    <x v="14"/>
    <n v="10.08"/>
  </r>
  <r>
    <x v="2"/>
    <x v="2"/>
    <x v="13"/>
    <x v="28"/>
    <x v="959"/>
    <x v="957"/>
    <n v="6"/>
    <n v="46"/>
    <n v="0.13039999999999999"/>
    <x v="5"/>
    <n v="14"/>
    <n v="0.21429999999999999"/>
    <n v="40"/>
    <n v="41"/>
    <n v="0.97560000000000002"/>
    <n v="49"/>
    <n v="49"/>
    <n v="1"/>
    <n v="48"/>
    <n v="68"/>
    <n v="0.70589999999999997"/>
    <n v="46"/>
    <n v="58"/>
    <n v="0.79310000000000003"/>
    <n v="142.06"/>
    <x v="6"/>
    <n v="6.18"/>
  </r>
  <r>
    <x v="2"/>
    <x v="3"/>
    <x v="25"/>
    <x v="70"/>
    <x v="960"/>
    <x v="958"/>
    <n v="16"/>
    <n v="75"/>
    <n v="0.21329999999999999"/>
    <x v="2"/>
    <n v="1"/>
    <n v="0"/>
    <n v="7"/>
    <n v="7"/>
    <n v="1"/>
    <n v="64"/>
    <n v="65"/>
    <n v="0.98460000000000003"/>
    <n v="6"/>
    <n v="13"/>
    <n v="0.46150000000000002"/>
    <n v="71"/>
    <n v="94"/>
    <n v="0.75529999999999997"/>
    <n v="93.04"/>
    <x v="11"/>
    <n v="4.9000000000000004"/>
  </r>
  <r>
    <x v="2"/>
    <x v="2"/>
    <x v="13"/>
    <x v="51"/>
    <x v="961"/>
    <x v="959"/>
    <n v="17"/>
    <n v="65"/>
    <n v="0.26150000000000001"/>
    <x v="8"/>
    <n v="20"/>
    <n v="0.2"/>
    <n v="47"/>
    <n v="49"/>
    <n v="0.95920000000000005"/>
    <n v="57"/>
    <n v="58"/>
    <n v="0.98280000000000001"/>
    <n v="39"/>
    <n v="85"/>
    <n v="0.45879999999999999"/>
    <n v="65"/>
    <n v="69"/>
    <n v="0.94199999999999995"/>
    <n v="127.75"/>
    <x v="5"/>
    <n v="5.81"/>
  </r>
  <r>
    <x v="2"/>
    <x v="0"/>
    <x v="23"/>
    <x v="35"/>
    <x v="962"/>
    <x v="960"/>
    <n v="33"/>
    <n v="73"/>
    <n v="0.4521"/>
    <x v="3"/>
    <n v="8"/>
    <n v="0.125"/>
    <n v="38"/>
    <n v="42"/>
    <n v="0.90480000000000005"/>
    <n v="49"/>
    <n v="53"/>
    <n v="0.92449999999999999"/>
    <n v="35"/>
    <n v="66"/>
    <n v="0.53029999999999999"/>
    <n v="59"/>
    <n v="73"/>
    <n v="0.80820000000000003"/>
    <n v="134.96"/>
    <x v="6"/>
    <n v="5.87"/>
  </r>
  <r>
    <x v="2"/>
    <x v="6"/>
    <x v="17"/>
    <x v="32"/>
    <x v="964"/>
    <x v="962"/>
    <n v="16"/>
    <n v="55"/>
    <n v="0.29089999999999999"/>
    <x v="0"/>
    <n v="35"/>
    <n v="0.1429"/>
    <n v="70"/>
    <n v="75"/>
    <n v="0.93330000000000002"/>
    <n v="42"/>
    <n v="49"/>
    <n v="0.85709999999999997"/>
    <n v="108"/>
    <n v="130"/>
    <n v="0.83079999999999998"/>
    <n v="57"/>
    <n v="61"/>
    <n v="0.93440000000000001"/>
    <n v="215.61"/>
    <x v="9"/>
    <n v="8.6199999999999992"/>
  </r>
  <r>
    <x v="2"/>
    <x v="4"/>
    <x v="22"/>
    <x v="33"/>
    <x v="965"/>
    <x v="963"/>
    <n v="15"/>
    <n v="68"/>
    <n v="0.22059999999999999"/>
    <x v="5"/>
    <n v="27"/>
    <n v="0.1111"/>
    <n v="55"/>
    <n v="55"/>
    <n v="1"/>
    <n v="50"/>
    <n v="50"/>
    <n v="1"/>
    <n v="74"/>
    <n v="92"/>
    <n v="0.80430000000000001"/>
    <n v="67"/>
    <n v="71"/>
    <n v="0.94369999999999998"/>
    <n v="182.03"/>
    <x v="3"/>
    <n v="7.58"/>
  </r>
  <r>
    <x v="2"/>
    <x v="6"/>
    <x v="17"/>
    <x v="32"/>
    <x v="966"/>
    <x v="964"/>
    <n v="12"/>
    <n v="62"/>
    <n v="0.19350000000000001"/>
    <x v="8"/>
    <n v="31"/>
    <n v="0.129"/>
    <n v="84"/>
    <n v="85"/>
    <n v="0.98819999999999997"/>
    <n v="54"/>
    <n v="60"/>
    <n v="0.9"/>
    <n v="88"/>
    <n v="135"/>
    <n v="0.65190000000000003"/>
    <n v="66"/>
    <n v="73"/>
    <n v="0.90410000000000001"/>
    <n v="189.3"/>
    <x v="9"/>
    <n v="7.57"/>
  </r>
  <r>
    <x v="2"/>
    <x v="0"/>
    <x v="20"/>
    <x v="30"/>
    <x v="968"/>
    <x v="966"/>
    <n v="12"/>
    <n v="50"/>
    <n v="0.24"/>
    <x v="2"/>
    <n v="23"/>
    <n v="0"/>
    <n v="48"/>
    <n v="50"/>
    <n v="0.96"/>
    <n v="49"/>
    <n v="53"/>
    <n v="0.92449999999999999"/>
    <n v="40"/>
    <n v="78"/>
    <n v="0.51280000000000003"/>
    <n v="51"/>
    <n v="72"/>
    <n v="0.70830000000000004"/>
    <n v="121.32"/>
    <x v="4"/>
    <n v="5.78"/>
  </r>
  <r>
    <x v="2"/>
    <x v="5"/>
    <x v="15"/>
    <x v="19"/>
    <x v="969"/>
    <x v="967"/>
    <n v="6"/>
    <n v="17"/>
    <n v="0.35289999999999999"/>
    <x v="3"/>
    <n v="6"/>
    <n v="0.16669999999999999"/>
    <n v="7"/>
    <n v="8"/>
    <n v="0.875"/>
    <n v="14"/>
    <n v="15"/>
    <n v="0.93330000000000002"/>
    <n v="8"/>
    <n v="10"/>
    <n v="0.8"/>
    <n v="16"/>
    <n v="25"/>
    <n v="0.64"/>
    <n v="196.73"/>
    <x v="5"/>
    <n v="8.94"/>
  </r>
  <r>
    <x v="2"/>
    <x v="4"/>
    <x v="22"/>
    <x v="52"/>
    <x v="970"/>
    <x v="968"/>
    <n v="24"/>
    <n v="55"/>
    <n v="0.43640000000000001"/>
    <x v="0"/>
    <n v="20"/>
    <n v="0.25"/>
    <n v="27"/>
    <n v="27"/>
    <n v="1"/>
    <n v="37"/>
    <n v="38"/>
    <n v="0.97370000000000001"/>
    <n v="28"/>
    <n v="40"/>
    <n v="0.7"/>
    <n v="49"/>
    <n v="53"/>
    <n v="0.92449999999999999"/>
    <n v="93.66"/>
    <x v="21"/>
    <n v="7.2"/>
  </r>
  <r>
    <x v="2"/>
    <x v="1"/>
    <x v="1"/>
    <x v="1"/>
    <x v="1193"/>
    <x v="1186"/>
    <n v="0"/>
    <n v="1"/>
    <n v="0"/>
    <x v="1"/>
    <m/>
    <m/>
    <m/>
    <m/>
    <m/>
    <m/>
    <m/>
    <m/>
    <m/>
    <m/>
    <m/>
    <m/>
    <m/>
    <m/>
    <m/>
    <x v="1"/>
    <m/>
  </r>
  <r>
    <x v="2"/>
    <x v="3"/>
    <x v="29"/>
    <x v="53"/>
    <x v="971"/>
    <x v="969"/>
    <n v="4"/>
    <n v="19"/>
    <n v="0.21049999999999999"/>
    <x v="6"/>
    <n v="10"/>
    <n v="0.2"/>
    <n v="4"/>
    <n v="4"/>
    <n v="1"/>
    <n v="12"/>
    <n v="12"/>
    <n v="1"/>
    <n v="4"/>
    <n v="4"/>
    <n v="1"/>
    <n v="18"/>
    <n v="23"/>
    <n v="0.78259999999999996"/>
    <n v="66.08"/>
    <x v="13"/>
    <n v="8.26"/>
  </r>
  <r>
    <x v="2"/>
    <x v="4"/>
    <x v="16"/>
    <x v="18"/>
    <x v="972"/>
    <x v="970"/>
    <n v="13"/>
    <n v="43"/>
    <n v="0.30230000000000001"/>
    <x v="6"/>
    <n v="9"/>
    <n v="0.22220000000000001"/>
    <n v="6"/>
    <n v="6"/>
    <n v="1"/>
    <n v="23"/>
    <n v="23"/>
    <n v="1"/>
    <n v="5"/>
    <n v="7"/>
    <n v="0.71430000000000005"/>
    <n v="41"/>
    <n v="50"/>
    <n v="0.82"/>
    <n v="52.68"/>
    <x v="0"/>
    <n v="4.79"/>
  </r>
  <r>
    <x v="2"/>
    <x v="2"/>
    <x v="7"/>
    <x v="36"/>
    <x v="973"/>
    <x v="971"/>
    <n v="42"/>
    <n v="102"/>
    <n v="0.4118"/>
    <x v="2"/>
    <n v="1"/>
    <n v="0"/>
    <n v="4"/>
    <n v="5"/>
    <n v="0.8"/>
    <n v="74"/>
    <n v="102"/>
    <n v="0.72550000000000003"/>
    <n v="3"/>
    <n v="6"/>
    <n v="0.5"/>
    <n v="105"/>
    <n v="120"/>
    <n v="0.875"/>
    <n v="126.34"/>
    <x v="3"/>
    <n v="5.26"/>
  </r>
  <r>
    <x v="2"/>
    <x v="4"/>
    <x v="16"/>
    <x v="18"/>
    <x v="974"/>
    <x v="972"/>
    <n v="14"/>
    <n v="89"/>
    <n v="0.1573"/>
    <x v="6"/>
    <n v="9"/>
    <n v="0.22220000000000001"/>
    <n v="13"/>
    <n v="13"/>
    <n v="1"/>
    <n v="45"/>
    <n v="46"/>
    <n v="0.97829999999999995"/>
    <n v="11"/>
    <n v="16"/>
    <n v="0.6875"/>
    <n v="93"/>
    <n v="120"/>
    <n v="0.77500000000000002"/>
    <n v="129.41"/>
    <x v="3"/>
    <n v="5.39"/>
  </r>
  <r>
    <x v="2"/>
    <x v="2"/>
    <x v="12"/>
    <x v="69"/>
    <x v="1257"/>
    <x v="1247"/>
    <n v="1"/>
    <n v="40"/>
    <n v="2.5000000000000001E-2"/>
    <x v="1"/>
    <m/>
    <m/>
    <m/>
    <m/>
    <m/>
    <n v="8"/>
    <n v="11"/>
    <n v="0.72729999999999995"/>
    <m/>
    <m/>
    <m/>
    <n v="42"/>
    <n v="43"/>
    <n v="0.97670000000000001"/>
    <n v="50.7"/>
    <x v="13"/>
    <n v="6.34"/>
  </r>
  <r>
    <x v="2"/>
    <x v="3"/>
    <x v="25"/>
    <x v="40"/>
    <x v="976"/>
    <x v="974"/>
    <n v="8"/>
    <n v="46"/>
    <n v="0.1739"/>
    <x v="3"/>
    <n v="2"/>
    <n v="0.5"/>
    <n v="2"/>
    <n v="2"/>
    <n v="1"/>
    <n v="25"/>
    <n v="26"/>
    <n v="0.96150000000000002"/>
    <n v="2"/>
    <n v="4"/>
    <n v="0.5"/>
    <n v="48"/>
    <n v="49"/>
    <n v="0.97960000000000003"/>
    <n v="78.680000000000007"/>
    <x v="21"/>
    <n v="6.05"/>
  </r>
  <r>
    <x v="2"/>
    <x v="0"/>
    <x v="28"/>
    <x v="44"/>
    <x v="977"/>
    <x v="975"/>
    <n v="41"/>
    <n v="106"/>
    <n v="0.38679999999999998"/>
    <x v="5"/>
    <n v="11"/>
    <n v="0.2727"/>
    <n v="24"/>
    <n v="25"/>
    <n v="0.96"/>
    <n v="97"/>
    <n v="101"/>
    <n v="0.96040000000000003"/>
    <n v="13"/>
    <n v="36"/>
    <n v="0.36109999999999998"/>
    <n v="104"/>
    <n v="118"/>
    <n v="0.88139999999999996"/>
    <n v="136.16999999999999"/>
    <x v="9"/>
    <n v="5.45"/>
  </r>
  <r>
    <x v="2"/>
    <x v="0"/>
    <x v="23"/>
    <x v="35"/>
    <x v="979"/>
    <x v="977"/>
    <n v="15"/>
    <n v="51"/>
    <n v="0.29409999999999997"/>
    <x v="10"/>
    <n v="31"/>
    <n v="0.2258"/>
    <n v="40"/>
    <n v="44"/>
    <n v="0.90910000000000002"/>
    <n v="34"/>
    <n v="36"/>
    <n v="0.94440000000000002"/>
    <n v="42"/>
    <n v="65"/>
    <n v="0.6462"/>
    <n v="50"/>
    <n v="52"/>
    <n v="0.96150000000000002"/>
    <n v="123.01"/>
    <x v="5"/>
    <n v="5.59"/>
  </r>
  <r>
    <x v="2"/>
    <x v="2"/>
    <x v="7"/>
    <x v="7"/>
    <x v="980"/>
    <x v="978"/>
    <n v="5"/>
    <n v="10"/>
    <n v="0.5"/>
    <x v="10"/>
    <n v="14"/>
    <n v="0.5"/>
    <n v="4"/>
    <n v="4"/>
    <n v="1"/>
    <n v="6"/>
    <n v="6"/>
    <n v="1"/>
    <n v="6"/>
    <n v="8"/>
    <n v="0.75"/>
    <n v="6"/>
    <n v="6"/>
    <n v="1"/>
    <n v="13.75"/>
    <x v="22"/>
    <n v="6.87"/>
  </r>
  <r>
    <x v="2"/>
    <x v="2"/>
    <x v="12"/>
    <x v="69"/>
    <x v="981"/>
    <x v="979"/>
    <n v="34"/>
    <n v="118"/>
    <n v="0.28810000000000002"/>
    <x v="1"/>
    <m/>
    <m/>
    <n v="16"/>
    <n v="17"/>
    <n v="0.94120000000000004"/>
    <n v="54"/>
    <n v="60"/>
    <n v="0.9"/>
    <n v="6"/>
    <n v="24"/>
    <n v="0.25"/>
    <n v="110"/>
    <n v="114"/>
    <n v="0.96489999999999998"/>
    <n v="188.31"/>
    <x v="15"/>
    <n v="7.24"/>
  </r>
  <r>
    <x v="2"/>
    <x v="6"/>
    <x v="17"/>
    <x v="32"/>
    <x v="982"/>
    <x v="980"/>
    <n v="15"/>
    <n v="51"/>
    <n v="0.29409999999999997"/>
    <x v="8"/>
    <n v="38"/>
    <n v="0.1053"/>
    <n v="86"/>
    <n v="89"/>
    <n v="0.96630000000000005"/>
    <n v="44"/>
    <n v="46"/>
    <n v="0.95650000000000002"/>
    <n v="104"/>
    <n v="148"/>
    <n v="0.70269999999999999"/>
    <n v="49"/>
    <n v="54"/>
    <n v="0.90739999999999998"/>
    <n v="194.99"/>
    <x v="5"/>
    <n v="8.86"/>
  </r>
  <r>
    <x v="2"/>
    <x v="2"/>
    <x v="13"/>
    <x v="14"/>
    <x v="984"/>
    <x v="982"/>
    <n v="6"/>
    <n v="36"/>
    <n v="0.16669999999999999"/>
    <x v="6"/>
    <n v="13"/>
    <n v="0.15379999999999999"/>
    <n v="27"/>
    <n v="27"/>
    <n v="1"/>
    <n v="39"/>
    <n v="39"/>
    <n v="1"/>
    <n v="19"/>
    <n v="42"/>
    <n v="0.45240000000000002"/>
    <n v="35"/>
    <n v="49"/>
    <n v="0.71430000000000005"/>
    <n v="66.11"/>
    <x v="7"/>
    <n v="4.41"/>
  </r>
  <r>
    <x v="2"/>
    <x v="2"/>
    <x v="9"/>
    <x v="9"/>
    <x v="985"/>
    <x v="983"/>
    <n v="3"/>
    <n v="14"/>
    <n v="0.21429999999999999"/>
    <x v="3"/>
    <n v="9"/>
    <n v="0.1111"/>
    <n v="8"/>
    <n v="8"/>
    <n v="1"/>
    <n v="34"/>
    <n v="35"/>
    <n v="0.97140000000000004"/>
    <n v="6"/>
    <n v="11"/>
    <n v="0.54549999999999998"/>
    <n v="16"/>
    <n v="48"/>
    <n v="0.33329999999999999"/>
    <n v="127.89"/>
    <x v="2"/>
    <n v="6.39"/>
  </r>
  <r>
    <x v="2"/>
    <x v="2"/>
    <x v="13"/>
    <x v="51"/>
    <x v="986"/>
    <x v="984"/>
    <n v="5"/>
    <n v="11"/>
    <n v="0.45450000000000002"/>
    <x v="4"/>
    <n v="32"/>
    <n v="0.28129999999999999"/>
    <n v="3"/>
    <n v="3"/>
    <n v="1"/>
    <n v="9"/>
    <n v="9"/>
    <n v="1"/>
    <n v="0"/>
    <n v="4"/>
    <n v="0"/>
    <n v="9"/>
    <n v="9"/>
    <n v="1"/>
    <n v="10.42"/>
    <x v="22"/>
    <n v="5.21"/>
  </r>
  <r>
    <x v="2"/>
    <x v="0"/>
    <x v="14"/>
    <x v="63"/>
    <x v="987"/>
    <x v="985"/>
    <n v="18"/>
    <n v="68"/>
    <n v="0.26469999999999999"/>
    <x v="0"/>
    <n v="18"/>
    <n v="0.27779999999999999"/>
    <n v="35"/>
    <n v="35"/>
    <n v="1"/>
    <n v="78"/>
    <n v="84"/>
    <n v="0.92859999999999998"/>
    <n v="24"/>
    <n v="47"/>
    <n v="0.51060000000000005"/>
    <n v="70"/>
    <n v="97"/>
    <n v="0.72160000000000002"/>
    <n v="114.51"/>
    <x v="3"/>
    <n v="4.7699999999999996"/>
  </r>
  <r>
    <x v="2"/>
    <x v="0"/>
    <x v="23"/>
    <x v="35"/>
    <x v="988"/>
    <x v="986"/>
    <n v="23"/>
    <n v="87"/>
    <n v="0.26440000000000002"/>
    <x v="6"/>
    <n v="16"/>
    <n v="0.125"/>
    <n v="28"/>
    <n v="29"/>
    <n v="0.96550000000000002"/>
    <n v="84"/>
    <n v="87"/>
    <n v="0.96550000000000002"/>
    <n v="21"/>
    <n v="42"/>
    <n v="0.5"/>
    <n v="95"/>
    <n v="117"/>
    <n v="0.81200000000000006"/>
    <n v="138.11000000000001"/>
    <x v="3"/>
    <n v="5.75"/>
  </r>
  <r>
    <x v="2"/>
    <x v="0"/>
    <x v="3"/>
    <x v="3"/>
    <x v="989"/>
    <x v="987"/>
    <n v="30"/>
    <n v="91"/>
    <n v="0.32969999999999999"/>
    <x v="6"/>
    <n v="5"/>
    <n v="0.4"/>
    <n v="24"/>
    <n v="25"/>
    <n v="0.96"/>
    <n v="63"/>
    <n v="65"/>
    <n v="0.96919999999999995"/>
    <n v="18"/>
    <n v="44"/>
    <n v="0.40910000000000002"/>
    <n v="80"/>
    <n v="91"/>
    <n v="0.87909999999999999"/>
    <n v="114.59"/>
    <x v="3"/>
    <n v="4.7699999999999996"/>
  </r>
  <r>
    <x v="2"/>
    <x v="5"/>
    <x v="15"/>
    <x v="17"/>
    <x v="990"/>
    <x v="988"/>
    <n v="12"/>
    <n v="56"/>
    <n v="0.21429999999999999"/>
    <x v="8"/>
    <n v="28"/>
    <n v="0.1429"/>
    <n v="45"/>
    <n v="45"/>
    <n v="1"/>
    <n v="41"/>
    <n v="41"/>
    <n v="1"/>
    <n v="33"/>
    <n v="79"/>
    <n v="0.41770000000000002"/>
    <n v="48"/>
    <n v="72"/>
    <n v="0.66669999999999996"/>
    <n v="100"/>
    <x v="3"/>
    <n v="4.17"/>
  </r>
  <r>
    <x v="2"/>
    <x v="0"/>
    <x v="21"/>
    <x v="31"/>
    <x v="991"/>
    <x v="989"/>
    <n v="3"/>
    <n v="19"/>
    <n v="0.15790000000000001"/>
    <x v="1"/>
    <m/>
    <m/>
    <m/>
    <m/>
    <m/>
    <m/>
    <m/>
    <m/>
    <m/>
    <m/>
    <m/>
    <n v="21"/>
    <n v="21"/>
    <n v="1"/>
    <n v="206.06"/>
    <x v="6"/>
    <n v="8.9600000000000009"/>
  </r>
  <r>
    <x v="2"/>
    <x v="2"/>
    <x v="12"/>
    <x v="60"/>
    <x v="992"/>
    <x v="990"/>
    <n v="25"/>
    <n v="108"/>
    <n v="0.23150000000000001"/>
    <x v="1"/>
    <m/>
    <m/>
    <n v="5"/>
    <n v="5"/>
    <n v="1"/>
    <n v="25"/>
    <n v="37"/>
    <n v="0.67569999999999997"/>
    <n v="7"/>
    <n v="7"/>
    <n v="1"/>
    <n v="124"/>
    <n v="131"/>
    <n v="0.9466"/>
    <n v="162.96"/>
    <x v="25"/>
    <n v="6.04"/>
  </r>
  <r>
    <x v="2"/>
    <x v="2"/>
    <x v="2"/>
    <x v="2"/>
    <x v="993"/>
    <x v="991"/>
    <n v="35"/>
    <n v="100"/>
    <n v="0.35"/>
    <x v="5"/>
    <n v="15"/>
    <n v="0.2"/>
    <n v="10"/>
    <n v="11"/>
    <n v="0.90910000000000002"/>
    <n v="33"/>
    <n v="36"/>
    <n v="0.91669999999999996"/>
    <n v="19"/>
    <n v="21"/>
    <n v="0.90480000000000005"/>
    <n v="81"/>
    <n v="87"/>
    <n v="0.93100000000000005"/>
    <n v="115.46"/>
    <x v="6"/>
    <n v="5.0199999999999996"/>
  </r>
  <r>
    <x v="2"/>
    <x v="1"/>
    <x v="1"/>
    <x v="1"/>
    <x v="994"/>
    <x v="992"/>
    <n v="0"/>
    <n v="1"/>
    <n v="0"/>
    <x v="1"/>
    <m/>
    <m/>
    <m/>
    <m/>
    <m/>
    <m/>
    <m/>
    <m/>
    <m/>
    <m/>
    <m/>
    <m/>
    <m/>
    <m/>
    <m/>
    <x v="1"/>
    <m/>
  </r>
  <r>
    <x v="2"/>
    <x v="2"/>
    <x v="12"/>
    <x v="69"/>
    <x v="1258"/>
    <x v="1248"/>
    <n v="5"/>
    <n v="32"/>
    <n v="0.15629999999999999"/>
    <x v="1"/>
    <m/>
    <m/>
    <m/>
    <m/>
    <m/>
    <m/>
    <m/>
    <m/>
    <m/>
    <m/>
    <m/>
    <n v="43"/>
    <n v="47"/>
    <n v="0.91490000000000005"/>
    <n v="55.21"/>
    <x v="26"/>
    <n v="4.5999999999999996"/>
  </r>
  <r>
    <x v="2"/>
    <x v="2"/>
    <x v="13"/>
    <x v="28"/>
    <x v="995"/>
    <x v="993"/>
    <n v="5"/>
    <n v="28"/>
    <n v="0.17860000000000001"/>
    <x v="1"/>
    <m/>
    <m/>
    <m/>
    <m/>
    <m/>
    <n v="13"/>
    <n v="13"/>
    <n v="1"/>
    <m/>
    <m/>
    <m/>
    <n v="32"/>
    <n v="36"/>
    <n v="0.88890000000000002"/>
    <n v="18.82"/>
    <x v="18"/>
    <n v="6.27"/>
  </r>
  <r>
    <x v="2"/>
    <x v="2"/>
    <x v="7"/>
    <x v="27"/>
    <x v="996"/>
    <x v="994"/>
    <n v="40"/>
    <n v="94"/>
    <n v="0.42549999999999999"/>
    <x v="3"/>
    <n v="25"/>
    <n v="0.04"/>
    <n v="36"/>
    <n v="36"/>
    <n v="1"/>
    <n v="81"/>
    <n v="82"/>
    <n v="0.98780000000000001"/>
    <n v="23"/>
    <n v="57"/>
    <n v="0.40350000000000003"/>
    <n v="93"/>
    <n v="101"/>
    <n v="0.92079999999999995"/>
    <n v="136.62"/>
    <x v="3"/>
    <n v="5.69"/>
  </r>
  <r>
    <x v="2"/>
    <x v="0"/>
    <x v="21"/>
    <x v="31"/>
    <x v="997"/>
    <x v="995"/>
    <m/>
    <m/>
    <m/>
    <x v="2"/>
    <n v="1"/>
    <n v="0"/>
    <m/>
    <m/>
    <m/>
    <m/>
    <m/>
    <m/>
    <m/>
    <m/>
    <m/>
    <m/>
    <m/>
    <m/>
    <n v="145.77000000000001"/>
    <x v="5"/>
    <n v="6.63"/>
  </r>
  <r>
    <x v="2"/>
    <x v="2"/>
    <x v="11"/>
    <x v="20"/>
    <x v="998"/>
    <x v="996"/>
    <n v="22"/>
    <n v="72"/>
    <n v="0.30559999999999998"/>
    <x v="3"/>
    <n v="15"/>
    <n v="6.6699999999999995E-2"/>
    <n v="54"/>
    <n v="57"/>
    <n v="0.94740000000000002"/>
    <n v="77"/>
    <n v="79"/>
    <n v="0.97470000000000001"/>
    <n v="51"/>
    <n v="98"/>
    <n v="0.52039999999999997"/>
    <n v="73"/>
    <n v="101"/>
    <n v="0.7228"/>
    <n v="151.69"/>
    <x v="5"/>
    <n v="6.9"/>
  </r>
  <r>
    <x v="2"/>
    <x v="3"/>
    <x v="19"/>
    <x v="24"/>
    <x v="999"/>
    <x v="997"/>
    <n v="14"/>
    <n v="67"/>
    <n v="0.20899999999999999"/>
    <x v="3"/>
    <n v="21"/>
    <n v="4.7600000000000003E-2"/>
    <n v="36"/>
    <n v="36"/>
    <n v="1"/>
    <n v="23"/>
    <n v="23"/>
    <n v="1"/>
    <n v="27"/>
    <n v="58"/>
    <n v="0.46550000000000002"/>
    <n v="63"/>
    <n v="83"/>
    <n v="0.75900000000000001"/>
    <n v="125.63"/>
    <x v="2"/>
    <n v="6.28"/>
  </r>
  <r>
    <x v="2"/>
    <x v="3"/>
    <x v="25"/>
    <x v="40"/>
    <x v="1000"/>
    <x v="998"/>
    <n v="7"/>
    <n v="55"/>
    <n v="0.1273"/>
    <x v="2"/>
    <n v="1"/>
    <n v="0"/>
    <n v="10"/>
    <n v="10"/>
    <n v="1"/>
    <n v="18"/>
    <n v="18"/>
    <n v="1"/>
    <n v="10"/>
    <n v="15"/>
    <n v="0.66669999999999996"/>
    <n v="54"/>
    <n v="61"/>
    <n v="0.88519999999999999"/>
    <n v="102.87"/>
    <x v="21"/>
    <n v="7.91"/>
  </r>
  <r>
    <x v="2"/>
    <x v="2"/>
    <x v="2"/>
    <x v="12"/>
    <x v="1001"/>
    <x v="999"/>
    <n v="6"/>
    <n v="18"/>
    <n v="0.33329999999999999"/>
    <x v="1"/>
    <m/>
    <m/>
    <m/>
    <m/>
    <m/>
    <n v="6"/>
    <n v="6"/>
    <n v="1"/>
    <m/>
    <m/>
    <m/>
    <n v="18"/>
    <n v="18"/>
    <n v="1"/>
    <n v="155.07"/>
    <x v="9"/>
    <n v="6.2"/>
  </r>
  <r>
    <x v="2"/>
    <x v="2"/>
    <x v="12"/>
    <x v="41"/>
    <x v="1002"/>
    <x v="1000"/>
    <n v="13"/>
    <n v="39"/>
    <n v="0.33329999999999999"/>
    <x v="5"/>
    <n v="23"/>
    <n v="0.13039999999999999"/>
    <n v="24"/>
    <n v="25"/>
    <n v="0.96"/>
    <n v="25"/>
    <n v="28"/>
    <n v="0.89290000000000003"/>
    <n v="26"/>
    <n v="44"/>
    <n v="0.59089999999999998"/>
    <n v="34"/>
    <n v="47"/>
    <n v="0.72340000000000004"/>
    <n v="155.07"/>
    <x v="3"/>
    <n v="6.46"/>
  </r>
  <r>
    <x v="2"/>
    <x v="2"/>
    <x v="13"/>
    <x v="51"/>
    <x v="1003"/>
    <x v="1001"/>
    <n v="27"/>
    <n v="98"/>
    <n v="0.27550000000000002"/>
    <x v="2"/>
    <n v="9"/>
    <n v="0"/>
    <n v="16"/>
    <n v="16"/>
    <n v="1"/>
    <n v="90"/>
    <n v="91"/>
    <n v="0.98899999999999999"/>
    <n v="14"/>
    <n v="22"/>
    <n v="0.63639999999999997"/>
    <n v="86"/>
    <n v="117"/>
    <n v="0.73499999999999999"/>
    <n v="115.58"/>
    <x v="6"/>
    <n v="5.03"/>
  </r>
  <r>
    <x v="2"/>
    <x v="2"/>
    <x v="12"/>
    <x v="69"/>
    <x v="1004"/>
    <x v="1002"/>
    <n v="28"/>
    <n v="48"/>
    <n v="0.58330000000000004"/>
    <x v="0"/>
    <n v="18"/>
    <n v="0.27779999999999999"/>
    <n v="4"/>
    <n v="4"/>
    <n v="1"/>
    <n v="18"/>
    <n v="22"/>
    <n v="0.81820000000000004"/>
    <n v="4"/>
    <n v="4"/>
    <n v="1"/>
    <n v="32"/>
    <n v="35"/>
    <n v="0.9143"/>
    <n v="45.3"/>
    <x v="17"/>
    <n v="6.47"/>
  </r>
  <r>
    <x v="2"/>
    <x v="5"/>
    <x v="15"/>
    <x v="17"/>
    <x v="1005"/>
    <x v="1003"/>
    <n v="43"/>
    <n v="85"/>
    <n v="0.50590000000000002"/>
    <x v="0"/>
    <n v="28"/>
    <n v="0.17860000000000001"/>
    <n v="51"/>
    <n v="51"/>
    <n v="1"/>
    <n v="66"/>
    <n v="67"/>
    <n v="0.98509999999999998"/>
    <n v="49"/>
    <n v="89"/>
    <n v="0.55059999999999998"/>
    <n v="80"/>
    <n v="92"/>
    <n v="0.86960000000000004"/>
    <n v="157.15"/>
    <x v="9"/>
    <n v="6.29"/>
  </r>
  <r>
    <x v="2"/>
    <x v="6"/>
    <x v="17"/>
    <x v="22"/>
    <x v="1007"/>
    <x v="1005"/>
    <n v="24"/>
    <n v="107"/>
    <n v="0.2243"/>
    <x v="6"/>
    <n v="19"/>
    <n v="0.1053"/>
    <n v="16"/>
    <n v="16"/>
    <n v="1"/>
    <n v="97"/>
    <n v="102"/>
    <n v="0.95099999999999996"/>
    <n v="15"/>
    <n v="28"/>
    <n v="0.53569999999999995"/>
    <n v="106"/>
    <n v="126"/>
    <n v="0.84130000000000005"/>
    <n v="143.04"/>
    <x v="3"/>
    <n v="5.96"/>
  </r>
  <r>
    <x v="2"/>
    <x v="6"/>
    <x v="17"/>
    <x v="22"/>
    <x v="1008"/>
    <x v="1006"/>
    <n v="14"/>
    <n v="54"/>
    <n v="0.25929999999999997"/>
    <x v="6"/>
    <n v="7"/>
    <n v="0.28570000000000001"/>
    <n v="25"/>
    <n v="25"/>
    <n v="1"/>
    <n v="53"/>
    <n v="54"/>
    <n v="0.98150000000000004"/>
    <n v="24"/>
    <n v="30"/>
    <n v="0.8"/>
    <n v="57"/>
    <n v="69"/>
    <n v="0.82609999999999995"/>
    <n v="123.55"/>
    <x v="4"/>
    <n v="5.88"/>
  </r>
  <r>
    <x v="2"/>
    <x v="0"/>
    <x v="23"/>
    <x v="57"/>
    <x v="1009"/>
    <x v="1007"/>
    <n v="25"/>
    <n v="85"/>
    <n v="0.29409999999999997"/>
    <x v="3"/>
    <n v="11"/>
    <n v="9.0899999999999995E-2"/>
    <n v="41"/>
    <n v="43"/>
    <n v="0.95350000000000001"/>
    <n v="83"/>
    <n v="87"/>
    <n v="0.95399999999999996"/>
    <n v="28"/>
    <n v="68"/>
    <n v="0.4118"/>
    <n v="79"/>
    <n v="93"/>
    <n v="0.84950000000000003"/>
    <n v="126.48"/>
    <x v="3"/>
    <n v="5.27"/>
  </r>
  <r>
    <x v="2"/>
    <x v="2"/>
    <x v="7"/>
    <x v="7"/>
    <x v="1010"/>
    <x v="1008"/>
    <n v="24"/>
    <n v="107"/>
    <n v="0.2243"/>
    <x v="6"/>
    <n v="20"/>
    <n v="0.1"/>
    <n v="50"/>
    <n v="51"/>
    <n v="0.98040000000000005"/>
    <n v="91"/>
    <n v="95"/>
    <n v="0.95789999999999997"/>
    <n v="74"/>
    <n v="101"/>
    <n v="0.73270000000000002"/>
    <n v="112"/>
    <n v="128"/>
    <n v="0.875"/>
    <n v="228.93"/>
    <x v="15"/>
    <n v="8.8000000000000007"/>
  </r>
  <r>
    <x v="2"/>
    <x v="3"/>
    <x v="26"/>
    <x v="42"/>
    <x v="1195"/>
    <x v="1188"/>
    <n v="0"/>
    <n v="2"/>
    <n v="0"/>
    <x v="1"/>
    <m/>
    <m/>
    <m/>
    <m/>
    <m/>
    <n v="1"/>
    <n v="1"/>
    <n v="1"/>
    <n v="4"/>
    <n v="4"/>
    <n v="1"/>
    <n v="1"/>
    <n v="1"/>
    <n v="1"/>
    <m/>
    <x v="1"/>
    <m/>
  </r>
  <r>
    <x v="2"/>
    <x v="2"/>
    <x v="11"/>
    <x v="20"/>
    <x v="1011"/>
    <x v="1009"/>
    <n v="26"/>
    <n v="82"/>
    <n v="0.31709999999999999"/>
    <x v="3"/>
    <n v="18"/>
    <n v="5.5599999999999997E-2"/>
    <n v="57"/>
    <n v="58"/>
    <n v="0.98280000000000001"/>
    <n v="71"/>
    <n v="73"/>
    <n v="0.97260000000000002"/>
    <n v="41"/>
    <n v="106"/>
    <n v="0.38679999999999998"/>
    <n v="87"/>
    <n v="106"/>
    <n v="0.82079999999999997"/>
    <n v="153.61000000000001"/>
    <x v="25"/>
    <n v="5.69"/>
  </r>
  <r>
    <x v="2"/>
    <x v="5"/>
    <x v="15"/>
    <x v="48"/>
    <x v="1012"/>
    <x v="1010"/>
    <n v="15"/>
    <n v="81"/>
    <n v="0.1852"/>
    <x v="0"/>
    <n v="36"/>
    <n v="0.1389"/>
    <n v="26"/>
    <n v="26"/>
    <n v="1"/>
    <n v="68"/>
    <n v="74"/>
    <n v="0.91890000000000005"/>
    <n v="27"/>
    <n v="42"/>
    <n v="0.64290000000000003"/>
    <n v="80"/>
    <n v="89"/>
    <n v="0.89890000000000003"/>
    <n v="126.76"/>
    <x v="3"/>
    <n v="5.28"/>
  </r>
  <r>
    <x v="2"/>
    <x v="1"/>
    <x v="1"/>
    <x v="1"/>
    <x v="1013"/>
    <x v="1011"/>
    <n v="0"/>
    <n v="30"/>
    <n v="0"/>
    <x v="1"/>
    <m/>
    <m/>
    <m/>
    <m/>
    <m/>
    <m/>
    <m/>
    <m/>
    <m/>
    <m/>
    <m/>
    <m/>
    <m/>
    <m/>
    <m/>
    <x v="1"/>
    <m/>
  </r>
  <r>
    <x v="2"/>
    <x v="4"/>
    <x v="16"/>
    <x v="18"/>
    <x v="1014"/>
    <x v="1012"/>
    <n v="3"/>
    <n v="30"/>
    <n v="0.1"/>
    <x v="1"/>
    <m/>
    <m/>
    <n v="8"/>
    <n v="8"/>
    <n v="1"/>
    <n v="24"/>
    <n v="24"/>
    <n v="1"/>
    <n v="10"/>
    <n v="12"/>
    <n v="0.83330000000000004"/>
    <n v="31"/>
    <n v="38"/>
    <n v="0.81579999999999997"/>
    <n v="50.14"/>
    <x v="27"/>
    <n v="5.57"/>
  </r>
  <r>
    <x v="2"/>
    <x v="0"/>
    <x v="23"/>
    <x v="57"/>
    <x v="1016"/>
    <x v="1014"/>
    <n v="18"/>
    <n v="57"/>
    <n v="0.31580000000000003"/>
    <x v="9"/>
    <n v="15"/>
    <n v="0.5333"/>
    <n v="61"/>
    <n v="63"/>
    <n v="0.96830000000000005"/>
    <n v="46"/>
    <n v="48"/>
    <n v="0.95830000000000004"/>
    <n v="53"/>
    <n v="96"/>
    <n v="0.55210000000000004"/>
    <n v="50"/>
    <n v="60"/>
    <n v="0.83330000000000004"/>
    <n v="132.76"/>
    <x v="6"/>
    <n v="5.77"/>
  </r>
  <r>
    <x v="2"/>
    <x v="2"/>
    <x v="10"/>
    <x v="46"/>
    <x v="1017"/>
    <x v="1015"/>
    <n v="14"/>
    <n v="56"/>
    <n v="0.25"/>
    <x v="6"/>
    <n v="9"/>
    <n v="0.22220000000000001"/>
    <n v="9"/>
    <n v="9"/>
    <n v="1"/>
    <n v="41"/>
    <n v="42"/>
    <n v="0.97619999999999996"/>
    <n v="7"/>
    <n v="13"/>
    <n v="0.53849999999999998"/>
    <n v="57"/>
    <n v="67"/>
    <n v="0.85070000000000001"/>
    <n v="194.7"/>
    <x v="3"/>
    <n v="8.11"/>
  </r>
  <r>
    <x v="2"/>
    <x v="0"/>
    <x v="23"/>
    <x v="57"/>
    <x v="1018"/>
    <x v="1016"/>
    <n v="18"/>
    <n v="67"/>
    <n v="0.26869999999999999"/>
    <x v="5"/>
    <n v="14"/>
    <n v="0.21429999999999999"/>
    <n v="13"/>
    <n v="13"/>
    <n v="1"/>
    <n v="96"/>
    <n v="100"/>
    <n v="0.96"/>
    <n v="13"/>
    <n v="19"/>
    <n v="0.68420000000000003"/>
    <n v="79"/>
    <n v="122"/>
    <n v="0.64749999999999996"/>
    <n v="108.17"/>
    <x v="6"/>
    <n v="4.7"/>
  </r>
  <r>
    <x v="2"/>
    <x v="2"/>
    <x v="7"/>
    <x v="27"/>
    <x v="1019"/>
    <x v="1017"/>
    <n v="34"/>
    <n v="112"/>
    <n v="0.30359999999999998"/>
    <x v="8"/>
    <n v="16"/>
    <n v="0.25"/>
    <n v="17"/>
    <n v="17"/>
    <n v="1"/>
    <n v="99"/>
    <n v="107"/>
    <n v="0.92520000000000002"/>
    <n v="20"/>
    <n v="27"/>
    <n v="0.74070000000000003"/>
    <n v="114"/>
    <n v="121"/>
    <n v="0.94210000000000005"/>
    <n v="156.38999999999999"/>
    <x v="6"/>
    <n v="6.8"/>
  </r>
  <r>
    <x v="2"/>
    <x v="3"/>
    <x v="25"/>
    <x v="40"/>
    <x v="1020"/>
    <x v="1018"/>
    <n v="0"/>
    <n v="2"/>
    <n v="0"/>
    <x v="1"/>
    <m/>
    <m/>
    <m/>
    <m/>
    <m/>
    <m/>
    <m/>
    <m/>
    <m/>
    <m/>
    <m/>
    <n v="2"/>
    <n v="2"/>
    <n v="1"/>
    <m/>
    <x v="1"/>
    <m/>
  </r>
  <r>
    <x v="2"/>
    <x v="2"/>
    <x v="11"/>
    <x v="11"/>
    <x v="1196"/>
    <x v="1189"/>
    <n v="1"/>
    <n v="5"/>
    <n v="0.2"/>
    <x v="1"/>
    <m/>
    <m/>
    <m/>
    <m/>
    <m/>
    <n v="1"/>
    <n v="3"/>
    <n v="0.33329999999999999"/>
    <m/>
    <m/>
    <m/>
    <n v="7"/>
    <n v="8"/>
    <n v="0.875"/>
    <n v="12.39"/>
    <x v="22"/>
    <n v="6.2"/>
  </r>
  <r>
    <x v="2"/>
    <x v="3"/>
    <x v="24"/>
    <x v="39"/>
    <x v="1021"/>
    <x v="1019"/>
    <n v="13"/>
    <n v="79"/>
    <n v="0.1646"/>
    <x v="1"/>
    <m/>
    <m/>
    <n v="24"/>
    <n v="25"/>
    <n v="0.96"/>
    <n v="60"/>
    <n v="61"/>
    <n v="0.98360000000000003"/>
    <n v="27"/>
    <n v="36"/>
    <n v="0.75"/>
    <n v="81"/>
    <n v="96"/>
    <n v="0.84379999999999999"/>
    <n v="131.49"/>
    <x v="5"/>
    <n v="5.98"/>
  </r>
  <r>
    <x v="2"/>
    <x v="4"/>
    <x v="27"/>
    <x v="58"/>
    <x v="1197"/>
    <x v="1190"/>
    <n v="1"/>
    <n v="1"/>
    <n v="1"/>
    <x v="1"/>
    <m/>
    <m/>
    <m/>
    <m/>
    <m/>
    <m/>
    <m/>
    <m/>
    <m/>
    <m/>
    <m/>
    <m/>
    <m/>
    <m/>
    <m/>
    <x v="1"/>
    <m/>
  </r>
  <r>
    <x v="2"/>
    <x v="1"/>
    <x v="1"/>
    <x v="1"/>
    <x v="1022"/>
    <x v="1020"/>
    <n v="0"/>
    <n v="24"/>
    <n v="0"/>
    <x v="1"/>
    <m/>
    <m/>
    <m/>
    <m/>
    <m/>
    <m/>
    <m/>
    <m/>
    <m/>
    <m/>
    <m/>
    <m/>
    <m/>
    <m/>
    <m/>
    <x v="1"/>
    <m/>
  </r>
  <r>
    <x v="2"/>
    <x v="2"/>
    <x v="7"/>
    <x v="36"/>
    <x v="1023"/>
    <x v="1021"/>
    <n v="45"/>
    <n v="134"/>
    <n v="0.33579999999999999"/>
    <x v="7"/>
    <n v="17"/>
    <n v="0.35289999999999999"/>
    <n v="10"/>
    <n v="10"/>
    <n v="1"/>
    <n v="100"/>
    <n v="105"/>
    <n v="0.95240000000000002"/>
    <n v="12"/>
    <n v="20"/>
    <n v="0.6"/>
    <n v="134"/>
    <n v="149"/>
    <n v="0.89929999999999999"/>
    <n v="173.8"/>
    <x v="15"/>
    <n v="6.68"/>
  </r>
  <r>
    <x v="2"/>
    <x v="4"/>
    <x v="30"/>
    <x v="49"/>
    <x v="1024"/>
    <x v="1022"/>
    <n v="11"/>
    <n v="82"/>
    <n v="0.1341"/>
    <x v="5"/>
    <n v="26"/>
    <n v="0.1154"/>
    <n v="34"/>
    <n v="34"/>
    <n v="1"/>
    <n v="70"/>
    <n v="71"/>
    <n v="0.9859"/>
    <n v="42"/>
    <n v="64"/>
    <n v="0.65629999999999999"/>
    <n v="85"/>
    <n v="99"/>
    <n v="0.85860000000000003"/>
    <n v="228.87"/>
    <x v="3"/>
    <n v="9.5399999999999991"/>
  </r>
  <r>
    <x v="2"/>
    <x v="2"/>
    <x v="18"/>
    <x v="23"/>
    <x v="1198"/>
    <x v="1191"/>
    <n v="0"/>
    <n v="2"/>
    <n v="0"/>
    <x v="1"/>
    <m/>
    <m/>
    <m/>
    <m/>
    <m/>
    <m/>
    <m/>
    <m/>
    <m/>
    <m/>
    <m/>
    <m/>
    <m/>
    <m/>
    <m/>
    <x v="1"/>
    <m/>
  </r>
  <r>
    <x v="2"/>
    <x v="3"/>
    <x v="25"/>
    <x v="70"/>
    <x v="1025"/>
    <x v="1023"/>
    <n v="1"/>
    <n v="1"/>
    <n v="1"/>
    <x v="1"/>
    <m/>
    <m/>
    <m/>
    <m/>
    <m/>
    <m/>
    <m/>
    <m/>
    <m/>
    <m/>
    <m/>
    <m/>
    <m/>
    <m/>
    <m/>
    <x v="1"/>
    <m/>
  </r>
  <r>
    <x v="2"/>
    <x v="4"/>
    <x v="22"/>
    <x v="52"/>
    <x v="1027"/>
    <x v="1025"/>
    <n v="23"/>
    <n v="91"/>
    <n v="0.25269999999999998"/>
    <x v="2"/>
    <n v="1"/>
    <n v="0"/>
    <n v="9"/>
    <n v="9"/>
    <n v="1"/>
    <n v="62"/>
    <n v="63"/>
    <n v="0.98409999999999997"/>
    <n v="10"/>
    <n v="11"/>
    <n v="0.90910000000000002"/>
    <n v="88"/>
    <n v="109"/>
    <n v="0.80730000000000002"/>
    <n v="112.96"/>
    <x v="2"/>
    <n v="5.65"/>
  </r>
  <r>
    <x v="2"/>
    <x v="3"/>
    <x v="29"/>
    <x v="45"/>
    <x v="1028"/>
    <x v="1026"/>
    <n v="6"/>
    <n v="42"/>
    <n v="0.1429"/>
    <x v="3"/>
    <n v="10"/>
    <n v="0.1"/>
    <n v="14"/>
    <n v="15"/>
    <n v="0.93330000000000002"/>
    <n v="14"/>
    <n v="16"/>
    <n v="0.875"/>
    <n v="11"/>
    <n v="23"/>
    <n v="0.4783"/>
    <n v="40"/>
    <n v="49"/>
    <n v="0.81630000000000003"/>
    <n v="170.85"/>
    <x v="6"/>
    <n v="7.43"/>
  </r>
  <r>
    <x v="2"/>
    <x v="2"/>
    <x v="7"/>
    <x v="7"/>
    <x v="1029"/>
    <x v="1027"/>
    <n v="22"/>
    <n v="84"/>
    <n v="0.26190000000000002"/>
    <x v="10"/>
    <n v="21"/>
    <n v="0.33329999999999999"/>
    <n v="48"/>
    <n v="48"/>
    <n v="1"/>
    <n v="73"/>
    <n v="74"/>
    <n v="0.98650000000000004"/>
    <n v="56"/>
    <n v="81"/>
    <n v="0.69140000000000001"/>
    <n v="80"/>
    <n v="84"/>
    <n v="0.95240000000000002"/>
    <n v="167.46"/>
    <x v="5"/>
    <n v="7.61"/>
  </r>
  <r>
    <x v="2"/>
    <x v="3"/>
    <x v="24"/>
    <x v="68"/>
    <x v="1030"/>
    <x v="1028"/>
    <n v="10"/>
    <n v="19"/>
    <n v="0.52629999999999999"/>
    <x v="3"/>
    <n v="3"/>
    <n v="0.33329999999999999"/>
    <n v="4"/>
    <n v="4"/>
    <n v="1"/>
    <n v="6"/>
    <n v="6"/>
    <n v="1"/>
    <n v="1"/>
    <n v="7"/>
    <n v="0.1429"/>
    <n v="14"/>
    <n v="22"/>
    <n v="0.63639999999999997"/>
    <n v="19.010000000000002"/>
    <x v="14"/>
    <n v="3.8"/>
  </r>
  <r>
    <x v="2"/>
    <x v="0"/>
    <x v="14"/>
    <x v="63"/>
    <x v="1031"/>
    <x v="1029"/>
    <n v="42"/>
    <n v="119"/>
    <n v="0.35289999999999999"/>
    <x v="0"/>
    <n v="17"/>
    <n v="0.29409999999999997"/>
    <n v="21"/>
    <n v="22"/>
    <n v="0.95450000000000002"/>
    <n v="114"/>
    <n v="117"/>
    <n v="0.97440000000000004"/>
    <n v="11"/>
    <n v="32"/>
    <n v="0.34379999999999999"/>
    <n v="115"/>
    <n v="142"/>
    <n v="0.80989999999999995"/>
    <n v="143.94"/>
    <x v="9"/>
    <n v="5.76"/>
  </r>
  <r>
    <x v="2"/>
    <x v="4"/>
    <x v="5"/>
    <x v="5"/>
    <x v="1032"/>
    <x v="1030"/>
    <n v="7"/>
    <n v="48"/>
    <n v="0.14580000000000001"/>
    <x v="6"/>
    <n v="7"/>
    <n v="0.28570000000000001"/>
    <n v="19"/>
    <n v="19"/>
    <n v="1"/>
    <n v="40"/>
    <n v="40"/>
    <n v="1"/>
    <n v="21"/>
    <n v="28"/>
    <n v="0.75"/>
    <n v="49"/>
    <n v="57"/>
    <n v="0.85960000000000003"/>
    <n v="97.04"/>
    <x v="23"/>
    <n v="6.93"/>
  </r>
  <r>
    <x v="2"/>
    <x v="0"/>
    <x v="20"/>
    <x v="30"/>
    <x v="1033"/>
    <x v="1031"/>
    <n v="13"/>
    <n v="75"/>
    <n v="0.17330000000000001"/>
    <x v="7"/>
    <n v="37"/>
    <n v="0.16220000000000001"/>
    <n v="46"/>
    <n v="47"/>
    <n v="0.97870000000000001"/>
    <n v="60"/>
    <n v="61"/>
    <n v="0.98360000000000003"/>
    <n v="51"/>
    <n v="73"/>
    <n v="0.6986"/>
    <n v="72"/>
    <n v="79"/>
    <n v="0.91139999999999999"/>
    <n v="149.44"/>
    <x v="4"/>
    <n v="7.12"/>
  </r>
  <r>
    <x v="2"/>
    <x v="0"/>
    <x v="20"/>
    <x v="30"/>
    <x v="1034"/>
    <x v="1032"/>
    <n v="24"/>
    <n v="106"/>
    <n v="0.22639999999999999"/>
    <x v="6"/>
    <n v="19"/>
    <n v="0.1053"/>
    <n v="51"/>
    <n v="52"/>
    <n v="0.98080000000000001"/>
    <n v="81"/>
    <n v="83"/>
    <n v="0.97589999999999999"/>
    <n v="38"/>
    <n v="72"/>
    <n v="0.52780000000000005"/>
    <n v="103"/>
    <n v="111"/>
    <n v="0.92789999999999995"/>
    <n v="167.61"/>
    <x v="9"/>
    <n v="6.7"/>
  </r>
  <r>
    <x v="2"/>
    <x v="0"/>
    <x v="23"/>
    <x v="57"/>
    <x v="1036"/>
    <x v="1034"/>
    <n v="25"/>
    <n v="63"/>
    <n v="0.39679999999999999"/>
    <x v="9"/>
    <n v="21"/>
    <n v="0.38100000000000001"/>
    <n v="30"/>
    <n v="30"/>
    <n v="1"/>
    <n v="57"/>
    <n v="61"/>
    <n v="0.93440000000000001"/>
    <n v="25"/>
    <n v="49"/>
    <n v="0.51019999999999999"/>
    <n v="55"/>
    <n v="66"/>
    <n v="0.83330000000000004"/>
    <n v="95.49"/>
    <x v="8"/>
    <n v="5.31"/>
  </r>
  <r>
    <x v="2"/>
    <x v="4"/>
    <x v="22"/>
    <x v="47"/>
    <x v="1037"/>
    <x v="1035"/>
    <n v="18"/>
    <n v="61"/>
    <n v="0.29509999999999997"/>
    <x v="6"/>
    <n v="8"/>
    <n v="0.25"/>
    <n v="24"/>
    <n v="24"/>
    <n v="1"/>
    <n v="30"/>
    <n v="30"/>
    <n v="1"/>
    <n v="24"/>
    <n v="44"/>
    <n v="0.54549999999999998"/>
    <n v="62"/>
    <n v="72"/>
    <n v="0.86109999999999998"/>
    <n v="151.55000000000001"/>
    <x v="5"/>
    <n v="6.89"/>
  </r>
  <r>
    <x v="2"/>
    <x v="2"/>
    <x v="18"/>
    <x v="23"/>
    <x v="1038"/>
    <x v="1036"/>
    <m/>
    <m/>
    <m/>
    <x v="6"/>
    <n v="7"/>
    <n v="0.28570000000000001"/>
    <m/>
    <m/>
    <m/>
    <m/>
    <m/>
    <m/>
    <m/>
    <m/>
    <m/>
    <m/>
    <m/>
    <m/>
    <m/>
    <x v="1"/>
    <m/>
  </r>
  <r>
    <x v="2"/>
    <x v="3"/>
    <x v="4"/>
    <x v="73"/>
    <x v="1039"/>
    <x v="1037"/>
    <n v="15"/>
    <n v="74"/>
    <n v="0.20269999999999999"/>
    <x v="3"/>
    <n v="23"/>
    <n v="4.3499999999999997E-2"/>
    <n v="28"/>
    <n v="28"/>
    <n v="1"/>
    <n v="23"/>
    <n v="24"/>
    <n v="0.95830000000000004"/>
    <n v="38"/>
    <n v="46"/>
    <n v="0.82609999999999995"/>
    <n v="74"/>
    <n v="84"/>
    <n v="0.88100000000000001"/>
    <n v="146.76"/>
    <x v="4"/>
    <n v="6.99"/>
  </r>
  <r>
    <x v="2"/>
    <x v="0"/>
    <x v="28"/>
    <x v="44"/>
    <x v="1040"/>
    <x v="1038"/>
    <n v="29"/>
    <n v="102"/>
    <n v="0.2843"/>
    <x v="6"/>
    <n v="6"/>
    <n v="0.33329999999999999"/>
    <n v="28"/>
    <n v="29"/>
    <n v="0.96550000000000002"/>
    <n v="91"/>
    <n v="97"/>
    <n v="0.93810000000000004"/>
    <n v="10"/>
    <n v="35"/>
    <n v="0.28570000000000001"/>
    <n v="105"/>
    <n v="122"/>
    <n v="0.86070000000000002"/>
    <n v="135.91999999999999"/>
    <x v="3"/>
    <n v="5.66"/>
  </r>
  <r>
    <x v="2"/>
    <x v="2"/>
    <x v="9"/>
    <x v="26"/>
    <x v="1043"/>
    <x v="1041"/>
    <m/>
    <m/>
    <m/>
    <x v="3"/>
    <n v="2"/>
    <n v="0.5"/>
    <m/>
    <m/>
    <m/>
    <m/>
    <m/>
    <m/>
    <m/>
    <m/>
    <m/>
    <m/>
    <m/>
    <m/>
    <m/>
    <x v="1"/>
    <m/>
  </r>
  <r>
    <x v="2"/>
    <x v="1"/>
    <x v="1"/>
    <x v="1"/>
    <x v="1044"/>
    <x v="1042"/>
    <n v="0"/>
    <n v="29"/>
    <n v="0"/>
    <x v="1"/>
    <m/>
    <m/>
    <m/>
    <m/>
    <m/>
    <m/>
    <m/>
    <m/>
    <m/>
    <m/>
    <m/>
    <m/>
    <m/>
    <m/>
    <m/>
    <x v="1"/>
    <m/>
  </r>
  <r>
    <x v="2"/>
    <x v="3"/>
    <x v="24"/>
    <x v="39"/>
    <x v="1045"/>
    <x v="1043"/>
    <n v="10"/>
    <n v="18"/>
    <n v="0.55559999999999998"/>
    <x v="6"/>
    <n v="13"/>
    <n v="0.15379999999999999"/>
    <n v="2"/>
    <n v="2"/>
    <n v="1"/>
    <n v="6"/>
    <n v="7"/>
    <n v="0.85709999999999997"/>
    <n v="2"/>
    <n v="4"/>
    <n v="0.5"/>
    <n v="8"/>
    <n v="11"/>
    <n v="0.72729999999999995"/>
    <n v="11.69"/>
    <x v="22"/>
    <n v="5.85"/>
  </r>
  <r>
    <x v="2"/>
    <x v="5"/>
    <x v="15"/>
    <x v="19"/>
    <x v="1046"/>
    <x v="1044"/>
    <n v="0"/>
    <n v="11"/>
    <n v="0"/>
    <x v="2"/>
    <n v="1"/>
    <n v="0"/>
    <n v="2"/>
    <n v="2"/>
    <n v="1"/>
    <n v="10"/>
    <n v="10"/>
    <n v="1"/>
    <n v="3"/>
    <n v="3"/>
    <n v="1"/>
    <n v="12"/>
    <n v="12"/>
    <n v="1"/>
    <n v="264.08"/>
    <x v="6"/>
    <n v="11.48"/>
  </r>
  <r>
    <x v="2"/>
    <x v="1"/>
    <x v="1"/>
    <x v="1"/>
    <x v="1259"/>
    <x v="1249"/>
    <n v="0"/>
    <n v="1"/>
    <n v="0"/>
    <x v="1"/>
    <m/>
    <m/>
    <m/>
    <m/>
    <m/>
    <m/>
    <m/>
    <m/>
    <m/>
    <m/>
    <m/>
    <m/>
    <m/>
    <m/>
    <m/>
    <x v="1"/>
    <m/>
  </r>
  <r>
    <x v="2"/>
    <x v="1"/>
    <x v="1"/>
    <x v="1"/>
    <x v="1200"/>
    <x v="1193"/>
    <m/>
    <m/>
    <m/>
    <x v="2"/>
    <n v="1"/>
    <n v="0"/>
    <m/>
    <m/>
    <m/>
    <m/>
    <m/>
    <m/>
    <m/>
    <m/>
    <m/>
    <m/>
    <m/>
    <m/>
    <m/>
    <x v="1"/>
    <m/>
  </r>
  <r>
    <x v="2"/>
    <x v="1"/>
    <x v="1"/>
    <x v="1"/>
    <x v="1260"/>
    <x v="1250"/>
    <n v="0"/>
    <n v="9"/>
    <n v="0"/>
    <x v="1"/>
    <m/>
    <m/>
    <m/>
    <m/>
    <m/>
    <m/>
    <m/>
    <m/>
    <m/>
    <m/>
    <m/>
    <m/>
    <m/>
    <m/>
    <m/>
    <x v="1"/>
    <m/>
  </r>
  <r>
    <x v="2"/>
    <x v="1"/>
    <x v="1"/>
    <x v="1"/>
    <x v="1202"/>
    <x v="1046"/>
    <n v="0"/>
    <n v="1"/>
    <n v="0"/>
    <x v="1"/>
    <m/>
    <m/>
    <m/>
    <m/>
    <m/>
    <m/>
    <m/>
    <m/>
    <m/>
    <m/>
    <m/>
    <m/>
    <m/>
    <m/>
    <m/>
    <x v="1"/>
    <m/>
  </r>
  <r>
    <x v="2"/>
    <x v="1"/>
    <x v="1"/>
    <x v="1"/>
    <x v="1048"/>
    <x v="1046"/>
    <n v="0"/>
    <n v="435"/>
    <n v="0"/>
    <x v="1"/>
    <m/>
    <m/>
    <m/>
    <m/>
    <m/>
    <m/>
    <m/>
    <m/>
    <m/>
    <m/>
    <m/>
    <m/>
    <m/>
    <m/>
    <m/>
    <x v="1"/>
    <m/>
  </r>
  <r>
    <x v="2"/>
    <x v="1"/>
    <x v="1"/>
    <x v="1"/>
    <x v="1049"/>
    <x v="1046"/>
    <n v="0"/>
    <n v="294"/>
    <n v="0"/>
    <x v="1"/>
    <m/>
    <m/>
    <m/>
    <m/>
    <m/>
    <m/>
    <m/>
    <m/>
    <m/>
    <m/>
    <m/>
    <m/>
    <m/>
    <m/>
    <m/>
    <x v="1"/>
    <m/>
  </r>
  <r>
    <x v="2"/>
    <x v="1"/>
    <x v="1"/>
    <x v="1"/>
    <x v="1050"/>
    <x v="1046"/>
    <n v="21"/>
    <n v="212"/>
    <n v="9.9099999999999994E-2"/>
    <x v="1"/>
    <m/>
    <m/>
    <m/>
    <m/>
    <m/>
    <m/>
    <m/>
    <m/>
    <m/>
    <m/>
    <m/>
    <m/>
    <m/>
    <m/>
    <m/>
    <x v="1"/>
    <m/>
  </r>
  <r>
    <x v="2"/>
    <x v="1"/>
    <x v="1"/>
    <x v="1"/>
    <x v="1051"/>
    <x v="1046"/>
    <n v="0"/>
    <n v="91"/>
    <n v="0"/>
    <x v="1"/>
    <m/>
    <m/>
    <m/>
    <m/>
    <m/>
    <m/>
    <m/>
    <m/>
    <m/>
    <m/>
    <m/>
    <m/>
    <m/>
    <m/>
    <m/>
    <x v="1"/>
    <m/>
  </r>
  <r>
    <x v="2"/>
    <x v="1"/>
    <x v="1"/>
    <x v="1"/>
    <x v="1052"/>
    <x v="1046"/>
    <n v="0"/>
    <n v="45"/>
    <n v="0"/>
    <x v="1"/>
    <m/>
    <m/>
    <m/>
    <m/>
    <m/>
    <m/>
    <m/>
    <m/>
    <m/>
    <m/>
    <m/>
    <m/>
    <m/>
    <m/>
    <m/>
    <x v="1"/>
    <m/>
  </r>
  <r>
    <x v="2"/>
    <x v="1"/>
    <x v="1"/>
    <x v="1"/>
    <x v="1261"/>
    <x v="1251"/>
    <n v="0"/>
    <n v="1"/>
    <n v="0"/>
    <x v="1"/>
    <m/>
    <m/>
    <m/>
    <m/>
    <m/>
    <m/>
    <m/>
    <m/>
    <m/>
    <m/>
    <m/>
    <m/>
    <m/>
    <m/>
    <m/>
    <x v="1"/>
    <m/>
  </r>
  <r>
    <x v="2"/>
    <x v="0"/>
    <x v="14"/>
    <x v="63"/>
    <x v="1053"/>
    <x v="1047"/>
    <n v="23"/>
    <n v="71"/>
    <n v="0.32390000000000002"/>
    <x v="9"/>
    <n v="20"/>
    <n v="0.4"/>
    <n v="42"/>
    <n v="47"/>
    <n v="0.89359999999999995"/>
    <n v="60"/>
    <n v="62"/>
    <n v="0.9677"/>
    <n v="45"/>
    <n v="73"/>
    <n v="0.61639999999999995"/>
    <n v="65"/>
    <n v="72"/>
    <n v="0.90280000000000005"/>
    <n v="134.9"/>
    <x v="5"/>
    <n v="6.13"/>
  </r>
  <r>
    <x v="2"/>
    <x v="3"/>
    <x v="24"/>
    <x v="68"/>
    <x v="1262"/>
    <x v="1252"/>
    <m/>
    <m/>
    <m/>
    <x v="1"/>
    <m/>
    <m/>
    <m/>
    <m/>
    <m/>
    <m/>
    <m/>
    <m/>
    <n v="1"/>
    <n v="1"/>
    <n v="1"/>
    <m/>
    <m/>
    <m/>
    <m/>
    <x v="1"/>
    <m/>
  </r>
  <r>
    <x v="2"/>
    <x v="0"/>
    <x v="21"/>
    <x v="31"/>
    <x v="1054"/>
    <x v="1048"/>
    <n v="1"/>
    <n v="5"/>
    <n v="0.2"/>
    <x v="2"/>
    <n v="1"/>
    <n v="0"/>
    <m/>
    <m/>
    <m/>
    <m/>
    <m/>
    <m/>
    <n v="2"/>
    <n v="2"/>
    <n v="1"/>
    <n v="8"/>
    <n v="8"/>
    <n v="1"/>
    <n v="157.18"/>
    <x v="6"/>
    <n v="6.83"/>
  </r>
  <r>
    <x v="2"/>
    <x v="3"/>
    <x v="26"/>
    <x v="42"/>
    <x v="1263"/>
    <x v="1253"/>
    <n v="4"/>
    <n v="32"/>
    <n v="0.125"/>
    <x v="1"/>
    <m/>
    <m/>
    <n v="9"/>
    <n v="14"/>
    <n v="0.64290000000000003"/>
    <n v="25"/>
    <n v="26"/>
    <n v="0.96150000000000002"/>
    <n v="6"/>
    <n v="18"/>
    <n v="0.33329999999999999"/>
    <n v="34"/>
    <n v="47"/>
    <n v="0.72340000000000004"/>
    <n v="82.82"/>
    <x v="26"/>
    <n v="6.9"/>
  </r>
  <r>
    <x v="2"/>
    <x v="3"/>
    <x v="6"/>
    <x v="54"/>
    <x v="1055"/>
    <x v="1049"/>
    <n v="20"/>
    <n v="65"/>
    <n v="0.30769999999999997"/>
    <x v="14"/>
    <n v="36"/>
    <n v="0.33329999999999999"/>
    <n v="41"/>
    <n v="41"/>
    <n v="1"/>
    <n v="40"/>
    <n v="41"/>
    <n v="0.97560000000000002"/>
    <n v="50"/>
    <n v="64"/>
    <n v="0.78129999999999999"/>
    <n v="62"/>
    <n v="71"/>
    <n v="0.87319999999999998"/>
    <n v="155.91999999999999"/>
    <x v="5"/>
    <n v="7.09"/>
  </r>
  <r>
    <x v="2"/>
    <x v="2"/>
    <x v="12"/>
    <x v="60"/>
    <x v="1056"/>
    <x v="1050"/>
    <n v="31"/>
    <n v="73"/>
    <n v="0.42470000000000002"/>
    <x v="9"/>
    <n v="16"/>
    <n v="0.5"/>
    <n v="16"/>
    <n v="17"/>
    <n v="0.94120000000000004"/>
    <n v="20"/>
    <n v="26"/>
    <n v="0.76919999999999999"/>
    <n v="3"/>
    <n v="25"/>
    <n v="0.12"/>
    <n v="69"/>
    <n v="70"/>
    <n v="0.98570000000000002"/>
    <n v="111.8"/>
    <x v="2"/>
    <n v="5.59"/>
  </r>
  <r>
    <x v="2"/>
    <x v="4"/>
    <x v="27"/>
    <x v="43"/>
    <x v="1203"/>
    <x v="1195"/>
    <n v="3"/>
    <n v="3"/>
    <n v="1"/>
    <x v="1"/>
    <m/>
    <m/>
    <m/>
    <m/>
    <m/>
    <m/>
    <m/>
    <m/>
    <m/>
    <m/>
    <m/>
    <m/>
    <m/>
    <m/>
    <m/>
    <x v="1"/>
    <m/>
  </r>
  <r>
    <x v="2"/>
    <x v="2"/>
    <x v="9"/>
    <x v="66"/>
    <x v="1058"/>
    <x v="1052"/>
    <n v="2"/>
    <n v="9"/>
    <n v="0.22220000000000001"/>
    <x v="1"/>
    <m/>
    <m/>
    <n v="4"/>
    <n v="6"/>
    <n v="0.66669999999999996"/>
    <n v="3"/>
    <n v="3"/>
    <n v="1"/>
    <n v="4"/>
    <n v="7"/>
    <n v="0.57140000000000002"/>
    <n v="10"/>
    <n v="10"/>
    <n v="1"/>
    <n v="162.25"/>
    <x v="8"/>
    <n v="9.01"/>
  </r>
  <r>
    <x v="2"/>
    <x v="5"/>
    <x v="15"/>
    <x v="17"/>
    <x v="1059"/>
    <x v="1053"/>
    <n v="28"/>
    <n v="66"/>
    <n v="0.42420000000000002"/>
    <x v="7"/>
    <n v="25"/>
    <n v="0.24"/>
    <n v="42"/>
    <n v="42"/>
    <n v="1"/>
    <n v="51"/>
    <n v="51"/>
    <n v="1"/>
    <n v="35"/>
    <n v="74"/>
    <n v="0.47299999999999998"/>
    <n v="58"/>
    <n v="86"/>
    <n v="0.6744"/>
    <n v="112.93"/>
    <x v="9"/>
    <n v="4.5199999999999996"/>
  </r>
  <r>
    <x v="2"/>
    <x v="2"/>
    <x v="10"/>
    <x v="21"/>
    <x v="1060"/>
    <x v="1054"/>
    <n v="0"/>
    <n v="4"/>
    <n v="0"/>
    <x v="1"/>
    <m/>
    <m/>
    <m/>
    <m/>
    <m/>
    <n v="3"/>
    <n v="3"/>
    <n v="1"/>
    <m/>
    <m/>
    <m/>
    <n v="5"/>
    <n v="5"/>
    <n v="1"/>
    <n v="149.49"/>
    <x v="5"/>
    <n v="6.8"/>
  </r>
  <r>
    <x v="2"/>
    <x v="3"/>
    <x v="24"/>
    <x v="39"/>
    <x v="1061"/>
    <x v="1055"/>
    <n v="5"/>
    <n v="29"/>
    <n v="0.1724"/>
    <x v="2"/>
    <n v="9"/>
    <n v="0"/>
    <n v="9"/>
    <n v="9"/>
    <n v="1"/>
    <n v="24"/>
    <n v="25"/>
    <n v="0.96"/>
    <n v="8"/>
    <n v="13"/>
    <n v="0.61539999999999995"/>
    <n v="31"/>
    <n v="36"/>
    <n v="0.86109999999999998"/>
    <n v="56.76"/>
    <x v="27"/>
    <n v="6.31"/>
  </r>
  <r>
    <x v="2"/>
    <x v="2"/>
    <x v="9"/>
    <x v="26"/>
    <x v="1062"/>
    <x v="1056"/>
    <n v="8"/>
    <n v="52"/>
    <n v="0.15379999999999999"/>
    <x v="3"/>
    <n v="13"/>
    <n v="7.6899999999999996E-2"/>
    <n v="24"/>
    <n v="25"/>
    <n v="0.96"/>
    <n v="47"/>
    <n v="48"/>
    <n v="0.97919999999999996"/>
    <n v="27"/>
    <n v="39"/>
    <n v="0.69230000000000003"/>
    <n v="49"/>
    <n v="54"/>
    <n v="0.90739999999999998"/>
    <n v="138.51"/>
    <x v="6"/>
    <n v="6.02"/>
  </r>
  <r>
    <x v="2"/>
    <x v="0"/>
    <x v="23"/>
    <x v="57"/>
    <x v="1063"/>
    <x v="1057"/>
    <n v="29"/>
    <n v="125"/>
    <n v="0.23200000000000001"/>
    <x v="8"/>
    <n v="22"/>
    <n v="0.18179999999999999"/>
    <n v="16"/>
    <n v="17"/>
    <n v="0.94120000000000004"/>
    <n v="113"/>
    <n v="116"/>
    <n v="0.97409999999999997"/>
    <n v="10"/>
    <n v="23"/>
    <n v="0.43480000000000002"/>
    <n v="132"/>
    <n v="154"/>
    <n v="0.85709999999999997"/>
    <n v="163.24"/>
    <x v="6"/>
    <n v="7.1"/>
  </r>
  <r>
    <x v="2"/>
    <x v="3"/>
    <x v="25"/>
    <x v="40"/>
    <x v="1064"/>
    <x v="1058"/>
    <n v="6"/>
    <n v="51"/>
    <n v="0.1176"/>
    <x v="1"/>
    <m/>
    <m/>
    <n v="7"/>
    <n v="7"/>
    <n v="1"/>
    <n v="22"/>
    <n v="22"/>
    <n v="1"/>
    <n v="7"/>
    <n v="10"/>
    <n v="0.7"/>
    <n v="52"/>
    <n v="53"/>
    <n v="0.98109999999999997"/>
    <n v="102.59"/>
    <x v="23"/>
    <n v="7.33"/>
  </r>
  <r>
    <x v="2"/>
    <x v="2"/>
    <x v="2"/>
    <x v="2"/>
    <x v="1066"/>
    <x v="1060"/>
    <n v="2"/>
    <n v="8"/>
    <n v="0.25"/>
    <x v="3"/>
    <n v="13"/>
    <n v="7.6899999999999996E-2"/>
    <n v="2"/>
    <n v="2"/>
    <n v="1"/>
    <n v="4"/>
    <n v="4"/>
    <n v="1"/>
    <n v="2"/>
    <n v="2"/>
    <n v="1"/>
    <n v="6"/>
    <n v="6"/>
    <n v="1"/>
    <n v="13.24"/>
    <x v="22"/>
    <n v="6.62"/>
  </r>
  <r>
    <x v="2"/>
    <x v="6"/>
    <x v="17"/>
    <x v="37"/>
    <x v="1067"/>
    <x v="1061"/>
    <n v="32"/>
    <n v="132"/>
    <n v="0.2424"/>
    <x v="1"/>
    <m/>
    <m/>
    <m/>
    <m/>
    <m/>
    <n v="65"/>
    <n v="68"/>
    <n v="0.95589999999999997"/>
    <m/>
    <m/>
    <m/>
    <n v="130"/>
    <n v="134"/>
    <n v="0.97009999999999996"/>
    <n v="210"/>
    <x v="9"/>
    <n v="8.4"/>
  </r>
  <r>
    <x v="2"/>
    <x v="1"/>
    <x v="1"/>
    <x v="1"/>
    <x v="1068"/>
    <x v="1062"/>
    <n v="0"/>
    <n v="1"/>
    <n v="0"/>
    <x v="1"/>
    <m/>
    <m/>
    <m/>
    <m/>
    <m/>
    <m/>
    <m/>
    <m/>
    <m/>
    <m/>
    <m/>
    <m/>
    <m/>
    <m/>
    <m/>
    <x v="1"/>
    <m/>
  </r>
  <r>
    <x v="2"/>
    <x v="0"/>
    <x v="23"/>
    <x v="57"/>
    <x v="1069"/>
    <x v="1063"/>
    <n v="14"/>
    <n v="84"/>
    <n v="0.16669999999999999"/>
    <x v="1"/>
    <m/>
    <m/>
    <n v="35"/>
    <n v="36"/>
    <n v="0.97219999999999995"/>
    <n v="90"/>
    <n v="95"/>
    <n v="0.94740000000000002"/>
    <n v="36"/>
    <n v="61"/>
    <n v="0.59019999999999995"/>
    <n v="88"/>
    <n v="102"/>
    <n v="0.86270000000000002"/>
    <n v="149.66"/>
    <x v="15"/>
    <n v="5.76"/>
  </r>
  <r>
    <x v="2"/>
    <x v="4"/>
    <x v="5"/>
    <x v="5"/>
    <x v="1070"/>
    <x v="1064"/>
    <n v="7"/>
    <n v="21"/>
    <n v="0.33329999999999999"/>
    <x v="3"/>
    <n v="17"/>
    <n v="5.8799999999999998E-2"/>
    <n v="3"/>
    <n v="3"/>
    <n v="1"/>
    <n v="12"/>
    <n v="12"/>
    <n v="1"/>
    <n v="5"/>
    <n v="6"/>
    <n v="0.83330000000000004"/>
    <n v="15"/>
    <n v="19"/>
    <n v="0.78949999999999998"/>
    <n v="26.34"/>
    <x v="24"/>
    <n v="6.58"/>
  </r>
  <r>
    <x v="2"/>
    <x v="3"/>
    <x v="25"/>
    <x v="70"/>
    <x v="1071"/>
    <x v="1065"/>
    <n v="22"/>
    <n v="98"/>
    <n v="0.22450000000000001"/>
    <x v="2"/>
    <n v="4"/>
    <n v="0"/>
    <n v="8"/>
    <n v="8"/>
    <n v="1"/>
    <n v="66"/>
    <n v="66"/>
    <n v="1"/>
    <n v="6"/>
    <n v="8"/>
    <n v="0.75"/>
    <n v="97"/>
    <n v="123"/>
    <n v="0.78859999999999997"/>
    <n v="130.69999999999999"/>
    <x v="5"/>
    <n v="5.94"/>
  </r>
  <r>
    <x v="2"/>
    <x v="2"/>
    <x v="7"/>
    <x v="7"/>
    <x v="1073"/>
    <x v="1067"/>
    <n v="21"/>
    <n v="80"/>
    <n v="0.26250000000000001"/>
    <x v="8"/>
    <n v="23"/>
    <n v="0.1739"/>
    <n v="52"/>
    <n v="52"/>
    <n v="1"/>
    <n v="68"/>
    <n v="68"/>
    <n v="1"/>
    <n v="62"/>
    <n v="96"/>
    <n v="0.64580000000000004"/>
    <n v="78"/>
    <n v="86"/>
    <n v="0.90700000000000003"/>
    <n v="172.85"/>
    <x v="3"/>
    <n v="7.2"/>
  </r>
  <r>
    <x v="2"/>
    <x v="2"/>
    <x v="9"/>
    <x v="67"/>
    <x v="1074"/>
    <x v="1068"/>
    <n v="7"/>
    <n v="53"/>
    <n v="0.1321"/>
    <x v="1"/>
    <m/>
    <m/>
    <n v="19"/>
    <n v="20"/>
    <n v="0.95"/>
    <n v="47"/>
    <n v="49"/>
    <n v="0.95920000000000005"/>
    <n v="21"/>
    <n v="33"/>
    <n v="0.63639999999999997"/>
    <n v="55"/>
    <n v="58"/>
    <n v="0.94830000000000003"/>
    <n v="165.97"/>
    <x v="9"/>
    <n v="6.64"/>
  </r>
  <r>
    <x v="2"/>
    <x v="2"/>
    <x v="9"/>
    <x v="9"/>
    <x v="1076"/>
    <x v="1070"/>
    <n v="1"/>
    <n v="12"/>
    <n v="8.3299999999999999E-2"/>
    <x v="2"/>
    <n v="11"/>
    <n v="0"/>
    <n v="2"/>
    <n v="2"/>
    <n v="1"/>
    <n v="3"/>
    <n v="3"/>
    <n v="1"/>
    <n v="5"/>
    <n v="5"/>
    <n v="1"/>
    <n v="13"/>
    <n v="13"/>
    <n v="1"/>
    <n v="145.27000000000001"/>
    <x v="5"/>
    <n v="6.6"/>
  </r>
  <r>
    <x v="2"/>
    <x v="0"/>
    <x v="21"/>
    <x v="31"/>
    <x v="1077"/>
    <x v="1071"/>
    <n v="6"/>
    <n v="17"/>
    <n v="0.35289999999999999"/>
    <x v="2"/>
    <n v="6"/>
    <n v="0"/>
    <n v="7"/>
    <n v="8"/>
    <n v="0.875"/>
    <m/>
    <m/>
    <m/>
    <n v="9"/>
    <n v="9"/>
    <n v="1"/>
    <n v="15"/>
    <n v="15"/>
    <n v="1"/>
    <n v="271.83"/>
    <x v="6"/>
    <n v="11.82"/>
  </r>
  <r>
    <x v="2"/>
    <x v="3"/>
    <x v="29"/>
    <x v="45"/>
    <x v="1078"/>
    <x v="1072"/>
    <n v="14"/>
    <n v="60"/>
    <n v="0.23330000000000001"/>
    <x v="2"/>
    <n v="3"/>
    <n v="0"/>
    <n v="1"/>
    <n v="2"/>
    <n v="0.5"/>
    <n v="16"/>
    <n v="16"/>
    <n v="1"/>
    <n v="3"/>
    <n v="3"/>
    <n v="1"/>
    <n v="53"/>
    <n v="60"/>
    <n v="0.88329999999999997"/>
    <n v="112.03"/>
    <x v="11"/>
    <n v="5.9"/>
  </r>
  <r>
    <x v="2"/>
    <x v="0"/>
    <x v="28"/>
    <x v="44"/>
    <x v="1079"/>
    <x v="1073"/>
    <n v="44"/>
    <n v="88"/>
    <n v="0.5"/>
    <x v="6"/>
    <n v="8"/>
    <n v="0.25"/>
    <n v="20"/>
    <n v="21"/>
    <n v="0.95240000000000002"/>
    <n v="81"/>
    <n v="85"/>
    <n v="0.95289999999999997"/>
    <n v="8"/>
    <n v="26"/>
    <n v="0.30769999999999997"/>
    <n v="87"/>
    <n v="100"/>
    <n v="0.87"/>
    <n v="114.93"/>
    <x v="4"/>
    <n v="5.47"/>
  </r>
  <r>
    <x v="2"/>
    <x v="2"/>
    <x v="12"/>
    <x v="13"/>
    <x v="1080"/>
    <x v="1074"/>
    <n v="12"/>
    <n v="51"/>
    <n v="0.23530000000000001"/>
    <x v="0"/>
    <n v="22"/>
    <n v="0.2273"/>
    <n v="31"/>
    <n v="31"/>
    <n v="1"/>
    <n v="29"/>
    <n v="31"/>
    <n v="0.9355"/>
    <n v="31"/>
    <n v="51"/>
    <n v="0.60780000000000001"/>
    <n v="48"/>
    <n v="51"/>
    <n v="0.94120000000000004"/>
    <n v="113.52"/>
    <x v="11"/>
    <n v="5.97"/>
  </r>
  <r>
    <x v="2"/>
    <x v="2"/>
    <x v="11"/>
    <x v="20"/>
    <x v="1081"/>
    <x v="1075"/>
    <n v="21"/>
    <n v="65"/>
    <n v="0.3231"/>
    <x v="1"/>
    <m/>
    <m/>
    <n v="68"/>
    <n v="69"/>
    <n v="0.98550000000000004"/>
    <n v="71"/>
    <n v="76"/>
    <n v="0.93420000000000003"/>
    <n v="30"/>
    <n v="115"/>
    <n v="0.26090000000000002"/>
    <n v="74"/>
    <n v="93"/>
    <n v="0.79569999999999996"/>
    <n v="125.18"/>
    <x v="15"/>
    <n v="4.8099999999999996"/>
  </r>
  <r>
    <x v="2"/>
    <x v="0"/>
    <x v="28"/>
    <x v="44"/>
    <x v="1082"/>
    <x v="1076"/>
    <n v="34"/>
    <n v="107"/>
    <n v="0.31780000000000003"/>
    <x v="2"/>
    <n v="10"/>
    <n v="0"/>
    <n v="24"/>
    <n v="25"/>
    <n v="0.96"/>
    <n v="96"/>
    <n v="101"/>
    <n v="0.95050000000000001"/>
    <n v="15"/>
    <n v="38"/>
    <n v="0.3947"/>
    <n v="106"/>
    <n v="130"/>
    <n v="0.81540000000000001"/>
    <n v="141.04"/>
    <x v="3"/>
    <n v="5.88"/>
  </r>
  <r>
    <x v="2"/>
    <x v="2"/>
    <x v="2"/>
    <x v="2"/>
    <x v="1083"/>
    <x v="1077"/>
    <n v="3"/>
    <n v="7"/>
    <n v="0.42859999999999998"/>
    <x v="1"/>
    <m/>
    <m/>
    <m/>
    <m/>
    <m/>
    <n v="4"/>
    <n v="4"/>
    <n v="1"/>
    <m/>
    <m/>
    <m/>
    <n v="7"/>
    <n v="7"/>
    <n v="1"/>
    <n v="105.07"/>
    <x v="19"/>
    <n v="6.57"/>
  </r>
  <r>
    <x v="2"/>
    <x v="0"/>
    <x v="14"/>
    <x v="16"/>
    <x v="1084"/>
    <x v="1078"/>
    <n v="13"/>
    <n v="56"/>
    <n v="0.2321"/>
    <x v="0"/>
    <n v="21"/>
    <n v="0.23810000000000001"/>
    <n v="27"/>
    <n v="27"/>
    <n v="1"/>
    <n v="49"/>
    <n v="50"/>
    <n v="0.98"/>
    <n v="18"/>
    <n v="45"/>
    <n v="0.4"/>
    <n v="53"/>
    <n v="64"/>
    <n v="0.82809999999999995"/>
    <n v="133.61000000000001"/>
    <x v="4"/>
    <n v="6.36"/>
  </r>
  <r>
    <x v="2"/>
    <x v="2"/>
    <x v="12"/>
    <x v="69"/>
    <x v="1085"/>
    <x v="1079"/>
    <n v="5"/>
    <n v="13"/>
    <n v="0.3846"/>
    <x v="6"/>
    <n v="20"/>
    <n v="0.1"/>
    <n v="3"/>
    <n v="4"/>
    <n v="0.75"/>
    <n v="6"/>
    <n v="9"/>
    <n v="0.66669999999999996"/>
    <n v="4"/>
    <n v="5"/>
    <n v="0.8"/>
    <n v="9"/>
    <n v="9"/>
    <n v="1"/>
    <n v="15.49"/>
    <x v="18"/>
    <n v="5.16"/>
  </r>
  <r>
    <x v="2"/>
    <x v="4"/>
    <x v="8"/>
    <x v="8"/>
    <x v="1086"/>
    <x v="1080"/>
    <n v="11"/>
    <n v="98"/>
    <n v="0.11219999999999999"/>
    <x v="3"/>
    <n v="10"/>
    <n v="0.1"/>
    <n v="35"/>
    <n v="35"/>
    <n v="1"/>
    <n v="45"/>
    <n v="48"/>
    <n v="0.9375"/>
    <n v="39"/>
    <n v="63"/>
    <n v="0.61899999999999999"/>
    <n v="103"/>
    <n v="108"/>
    <n v="0.95369999999999999"/>
    <n v="301.24"/>
    <x v="3"/>
    <n v="12.55"/>
  </r>
  <r>
    <x v="2"/>
    <x v="1"/>
    <x v="1"/>
    <x v="1"/>
    <x v="1087"/>
    <x v="1081"/>
    <n v="0"/>
    <n v="10"/>
    <n v="0"/>
    <x v="1"/>
    <m/>
    <m/>
    <m/>
    <m/>
    <m/>
    <m/>
    <m/>
    <m/>
    <m/>
    <m/>
    <m/>
    <m/>
    <m/>
    <m/>
    <m/>
    <x v="1"/>
    <m/>
  </r>
  <r>
    <x v="2"/>
    <x v="0"/>
    <x v="23"/>
    <x v="57"/>
    <x v="1088"/>
    <x v="1082"/>
    <n v="26"/>
    <n v="75"/>
    <n v="0.34670000000000001"/>
    <x v="1"/>
    <m/>
    <m/>
    <m/>
    <m/>
    <m/>
    <n v="35"/>
    <n v="37"/>
    <n v="0.94589999999999996"/>
    <m/>
    <m/>
    <m/>
    <n v="77"/>
    <n v="90"/>
    <n v="0.85560000000000003"/>
    <n v="132.96"/>
    <x v="6"/>
    <n v="5.78"/>
  </r>
  <r>
    <x v="2"/>
    <x v="3"/>
    <x v="24"/>
    <x v="39"/>
    <x v="1089"/>
    <x v="1083"/>
    <n v="21"/>
    <n v="87"/>
    <n v="0.2414"/>
    <x v="16"/>
    <n v="30"/>
    <n v="0.36670000000000003"/>
    <n v="44"/>
    <n v="44"/>
    <n v="1"/>
    <n v="69"/>
    <n v="69"/>
    <n v="1"/>
    <n v="55"/>
    <n v="74"/>
    <n v="0.74319999999999997"/>
    <n v="86"/>
    <n v="122"/>
    <n v="0.70489999999999997"/>
    <n v="170.08"/>
    <x v="3"/>
    <n v="7.09"/>
  </r>
  <r>
    <x v="2"/>
    <x v="2"/>
    <x v="9"/>
    <x v="9"/>
    <x v="1090"/>
    <x v="1084"/>
    <n v="2"/>
    <n v="16"/>
    <n v="0.125"/>
    <x v="2"/>
    <n v="2"/>
    <n v="0"/>
    <n v="6"/>
    <n v="6"/>
    <n v="1"/>
    <n v="10"/>
    <n v="10"/>
    <n v="1"/>
    <n v="5"/>
    <n v="8"/>
    <n v="0.625"/>
    <n v="15"/>
    <n v="17"/>
    <n v="0.88239999999999996"/>
    <n v="201.41"/>
    <x v="3"/>
    <n v="8.39"/>
  </r>
  <r>
    <x v="2"/>
    <x v="6"/>
    <x v="17"/>
    <x v="37"/>
    <x v="1091"/>
    <x v="1085"/>
    <n v="17"/>
    <n v="53"/>
    <n v="0.32079999999999997"/>
    <x v="0"/>
    <n v="20"/>
    <n v="0.25"/>
    <n v="68"/>
    <n v="71"/>
    <n v="0.9577"/>
    <n v="37"/>
    <n v="39"/>
    <n v="0.94869999999999999"/>
    <n v="49"/>
    <n v="90"/>
    <n v="0.5444"/>
    <n v="43"/>
    <n v="47"/>
    <n v="0.91490000000000005"/>
    <n v="124.25"/>
    <x v="6"/>
    <n v="5.4"/>
  </r>
  <r>
    <x v="2"/>
    <x v="0"/>
    <x v="14"/>
    <x v="63"/>
    <x v="1094"/>
    <x v="1088"/>
    <n v="41"/>
    <n v="94"/>
    <n v="0.43619999999999998"/>
    <x v="3"/>
    <n v="13"/>
    <n v="7.6899999999999996E-2"/>
    <n v="24"/>
    <n v="26"/>
    <n v="0.92310000000000003"/>
    <n v="93"/>
    <n v="102"/>
    <n v="0.91180000000000005"/>
    <n v="20"/>
    <n v="48"/>
    <n v="0.41670000000000001"/>
    <n v="89"/>
    <n v="109"/>
    <n v="0.8165"/>
    <n v="126.42"/>
    <x v="3"/>
    <n v="5.27"/>
  </r>
  <r>
    <x v="2"/>
    <x v="0"/>
    <x v="23"/>
    <x v="35"/>
    <x v="1095"/>
    <x v="1089"/>
    <n v="39"/>
    <n v="99"/>
    <n v="0.39389999999999997"/>
    <x v="13"/>
    <n v="27"/>
    <n v="0.48149999999999998"/>
    <n v="22"/>
    <n v="24"/>
    <n v="0.91669999999999996"/>
    <n v="87"/>
    <n v="95"/>
    <n v="0.91579999999999995"/>
    <n v="18"/>
    <n v="31"/>
    <n v="0.5806"/>
    <n v="97"/>
    <n v="119"/>
    <n v="0.81510000000000005"/>
    <n v="136.28"/>
    <x v="3"/>
    <n v="5.68"/>
  </r>
  <r>
    <x v="2"/>
    <x v="5"/>
    <x v="15"/>
    <x v="48"/>
    <x v="1097"/>
    <x v="1091"/>
    <n v="17"/>
    <n v="70"/>
    <n v="0.2429"/>
    <x v="5"/>
    <n v="25"/>
    <n v="0.12"/>
    <n v="55"/>
    <n v="55"/>
    <n v="1"/>
    <n v="66"/>
    <n v="69"/>
    <n v="0.95650000000000002"/>
    <n v="56"/>
    <n v="96"/>
    <n v="0.58330000000000004"/>
    <n v="71"/>
    <n v="80"/>
    <n v="0.88749999999999996"/>
    <n v="151.61000000000001"/>
    <x v="3"/>
    <n v="6.32"/>
  </r>
  <r>
    <x v="2"/>
    <x v="2"/>
    <x v="7"/>
    <x v="15"/>
    <x v="1098"/>
    <x v="1092"/>
    <n v="31"/>
    <n v="49"/>
    <n v="0.63270000000000004"/>
    <x v="6"/>
    <n v="14"/>
    <n v="0.1429"/>
    <n v="30"/>
    <n v="30"/>
    <n v="1"/>
    <n v="43"/>
    <n v="44"/>
    <n v="0.97729999999999995"/>
    <n v="24"/>
    <n v="59"/>
    <n v="0.40679999999999999"/>
    <n v="43"/>
    <n v="52"/>
    <n v="0.82689999999999997"/>
    <n v="79.97"/>
    <x v="23"/>
    <n v="5.71"/>
  </r>
  <r>
    <x v="2"/>
    <x v="3"/>
    <x v="24"/>
    <x v="59"/>
    <x v="1099"/>
    <x v="1093"/>
    <n v="19"/>
    <n v="57"/>
    <n v="0.33329999999999999"/>
    <x v="7"/>
    <n v="20"/>
    <n v="0.3"/>
    <n v="23"/>
    <n v="25"/>
    <n v="0.92"/>
    <n v="44"/>
    <n v="46"/>
    <n v="0.95650000000000002"/>
    <n v="40"/>
    <n v="50"/>
    <n v="0.8"/>
    <n v="54"/>
    <n v="73"/>
    <n v="0.73970000000000002"/>
    <n v="135.49"/>
    <x v="4"/>
    <n v="6.45"/>
  </r>
  <r>
    <x v="2"/>
    <x v="4"/>
    <x v="22"/>
    <x v="33"/>
    <x v="1100"/>
    <x v="1094"/>
    <n v="8"/>
    <n v="51"/>
    <n v="0.15690000000000001"/>
    <x v="6"/>
    <n v="23"/>
    <n v="8.6999999999999994E-2"/>
    <n v="18"/>
    <n v="18"/>
    <n v="1"/>
    <n v="42"/>
    <n v="42"/>
    <n v="1"/>
    <n v="19"/>
    <n v="26"/>
    <n v="0.73080000000000001"/>
    <n v="54"/>
    <n v="60"/>
    <n v="0.9"/>
    <n v="86.76"/>
    <x v="26"/>
    <n v="7.23"/>
  </r>
  <r>
    <x v="2"/>
    <x v="3"/>
    <x v="25"/>
    <x v="70"/>
    <x v="1101"/>
    <x v="1095"/>
    <n v="20"/>
    <n v="94"/>
    <n v="0.21279999999999999"/>
    <x v="1"/>
    <m/>
    <m/>
    <n v="8"/>
    <n v="8"/>
    <n v="1"/>
    <n v="58"/>
    <n v="59"/>
    <n v="0.98309999999999997"/>
    <n v="7"/>
    <n v="14"/>
    <n v="0.5"/>
    <n v="95"/>
    <n v="102"/>
    <n v="0.93140000000000001"/>
    <n v="144.22999999999999"/>
    <x v="6"/>
    <n v="6.27"/>
  </r>
  <r>
    <x v="2"/>
    <x v="4"/>
    <x v="5"/>
    <x v="5"/>
    <x v="1102"/>
    <x v="1096"/>
    <n v="17"/>
    <n v="105"/>
    <n v="0.16189999999999999"/>
    <x v="2"/>
    <n v="16"/>
    <n v="0"/>
    <n v="29"/>
    <n v="29"/>
    <n v="1"/>
    <n v="76"/>
    <n v="77"/>
    <n v="0.98699999999999999"/>
    <n v="37"/>
    <n v="47"/>
    <n v="0.78720000000000001"/>
    <n v="101"/>
    <n v="113"/>
    <n v="0.89380000000000004"/>
    <n v="172.76"/>
    <x v="6"/>
    <n v="7.51"/>
  </r>
  <r>
    <x v="2"/>
    <x v="0"/>
    <x v="3"/>
    <x v="3"/>
    <x v="1103"/>
    <x v="1097"/>
    <n v="27"/>
    <n v="91"/>
    <n v="0.29670000000000002"/>
    <x v="8"/>
    <n v="20"/>
    <n v="0.2"/>
    <n v="39"/>
    <n v="41"/>
    <n v="0.95120000000000005"/>
    <n v="74"/>
    <n v="74"/>
    <n v="1"/>
    <n v="25"/>
    <n v="56"/>
    <n v="0.44640000000000002"/>
    <n v="85"/>
    <n v="99"/>
    <n v="0.85860000000000003"/>
    <n v="132.44999999999999"/>
    <x v="6"/>
    <n v="5.76"/>
  </r>
  <r>
    <x v="2"/>
    <x v="3"/>
    <x v="19"/>
    <x v="24"/>
    <x v="1104"/>
    <x v="1098"/>
    <n v="6"/>
    <n v="76"/>
    <n v="7.8899999999999998E-2"/>
    <x v="0"/>
    <n v="24"/>
    <n v="0.20830000000000001"/>
    <n v="45"/>
    <n v="45"/>
    <n v="1"/>
    <n v="33"/>
    <n v="33"/>
    <n v="1"/>
    <n v="31"/>
    <n v="64"/>
    <n v="0.4844"/>
    <n v="76"/>
    <n v="90"/>
    <n v="0.84440000000000004"/>
    <n v="162.99"/>
    <x v="6"/>
    <n v="7.09"/>
  </r>
  <r>
    <x v="2"/>
    <x v="3"/>
    <x v="24"/>
    <x v="68"/>
    <x v="1105"/>
    <x v="1099"/>
    <n v="15"/>
    <n v="63"/>
    <n v="0.23810000000000001"/>
    <x v="1"/>
    <m/>
    <m/>
    <n v="29"/>
    <n v="29"/>
    <n v="1"/>
    <n v="52"/>
    <n v="53"/>
    <n v="0.98109999999999997"/>
    <n v="26"/>
    <n v="46"/>
    <n v="0.56520000000000004"/>
    <n v="69"/>
    <n v="84"/>
    <n v="0.82140000000000002"/>
    <n v="116.34"/>
    <x v="19"/>
    <n v="7.27"/>
  </r>
  <r>
    <x v="2"/>
    <x v="4"/>
    <x v="5"/>
    <x v="5"/>
    <x v="1106"/>
    <x v="1100"/>
    <n v="3"/>
    <n v="59"/>
    <n v="5.0799999999999998E-2"/>
    <x v="3"/>
    <n v="5"/>
    <n v="0.2"/>
    <n v="18"/>
    <n v="19"/>
    <n v="0.94740000000000002"/>
    <n v="46"/>
    <n v="46"/>
    <n v="1"/>
    <n v="23"/>
    <n v="33"/>
    <n v="0.69699999999999995"/>
    <n v="65"/>
    <n v="79"/>
    <n v="0.82279999999999998"/>
    <n v="112.39"/>
    <x v="23"/>
    <n v="8.0299999999999994"/>
  </r>
  <r>
    <x v="2"/>
    <x v="2"/>
    <x v="9"/>
    <x v="26"/>
    <x v="1107"/>
    <x v="1101"/>
    <n v="15"/>
    <n v="61"/>
    <n v="0.24590000000000001"/>
    <x v="8"/>
    <n v="22"/>
    <n v="0.18179999999999999"/>
    <n v="30"/>
    <n v="31"/>
    <n v="0.9677"/>
    <n v="33"/>
    <n v="36"/>
    <n v="0.91669999999999996"/>
    <n v="35"/>
    <n v="57"/>
    <n v="0.61399999999999999"/>
    <n v="58"/>
    <n v="64"/>
    <n v="0.90629999999999999"/>
    <n v="141.69"/>
    <x v="3"/>
    <n v="5.9"/>
  </r>
  <r>
    <x v="2"/>
    <x v="3"/>
    <x v="26"/>
    <x v="62"/>
    <x v="1108"/>
    <x v="1102"/>
    <n v="11"/>
    <n v="70"/>
    <n v="0.15709999999999999"/>
    <x v="3"/>
    <n v="23"/>
    <n v="4.3499999999999997E-2"/>
    <n v="35"/>
    <n v="36"/>
    <n v="0.97219999999999995"/>
    <n v="36"/>
    <n v="39"/>
    <n v="0.92310000000000003"/>
    <n v="31"/>
    <n v="53"/>
    <n v="0.58489999999999998"/>
    <n v="71"/>
    <n v="87"/>
    <n v="0.81610000000000005"/>
    <n v="184.56"/>
    <x v="5"/>
    <n v="8.39"/>
  </r>
  <r>
    <x v="2"/>
    <x v="2"/>
    <x v="2"/>
    <x v="2"/>
    <x v="1109"/>
    <x v="1103"/>
    <n v="8"/>
    <n v="16"/>
    <n v="0.5"/>
    <x v="2"/>
    <n v="3"/>
    <n v="0"/>
    <n v="2"/>
    <n v="2"/>
    <n v="1"/>
    <n v="2"/>
    <n v="4"/>
    <n v="0.5"/>
    <n v="0"/>
    <n v="2"/>
    <n v="0"/>
    <n v="11"/>
    <n v="14"/>
    <n v="0.78569999999999995"/>
    <n v="18.73"/>
    <x v="18"/>
    <n v="6.24"/>
  </r>
  <r>
    <x v="2"/>
    <x v="2"/>
    <x v="9"/>
    <x v="9"/>
    <x v="1111"/>
    <x v="1105"/>
    <n v="9"/>
    <n v="25"/>
    <n v="0.36"/>
    <x v="3"/>
    <n v="12"/>
    <n v="8.3299999999999999E-2"/>
    <n v="28"/>
    <n v="28"/>
    <n v="1"/>
    <n v="16"/>
    <n v="16"/>
    <n v="1"/>
    <n v="46"/>
    <n v="53"/>
    <n v="0.8679"/>
    <n v="22"/>
    <n v="25"/>
    <n v="0.88"/>
    <n v="183.44"/>
    <x v="5"/>
    <n v="8.34"/>
  </r>
  <r>
    <x v="2"/>
    <x v="2"/>
    <x v="11"/>
    <x v="25"/>
    <x v="1112"/>
    <x v="1106"/>
    <n v="30"/>
    <n v="104"/>
    <n v="0.28849999999999998"/>
    <x v="8"/>
    <n v="22"/>
    <n v="0.18179999999999999"/>
    <n v="38"/>
    <n v="42"/>
    <n v="0.90480000000000005"/>
    <n v="91"/>
    <n v="95"/>
    <n v="0.95789999999999997"/>
    <n v="42"/>
    <n v="73"/>
    <n v="0.57530000000000003"/>
    <n v="109"/>
    <n v="125"/>
    <n v="0.872"/>
    <n v="182.42"/>
    <x v="9"/>
    <n v="7.3"/>
  </r>
  <r>
    <x v="2"/>
    <x v="6"/>
    <x v="17"/>
    <x v="37"/>
    <x v="1113"/>
    <x v="1107"/>
    <n v="15"/>
    <n v="68"/>
    <n v="0.22059999999999999"/>
    <x v="8"/>
    <n v="24"/>
    <n v="0.16669999999999999"/>
    <n v="89"/>
    <n v="95"/>
    <n v="0.93679999999999997"/>
    <n v="64"/>
    <n v="65"/>
    <n v="0.98460000000000003"/>
    <n v="55"/>
    <n v="123"/>
    <n v="0.44719999999999999"/>
    <n v="67"/>
    <n v="83"/>
    <n v="0.80720000000000003"/>
    <n v="155.52000000000001"/>
    <x v="9"/>
    <n v="6.22"/>
  </r>
  <r>
    <x v="2"/>
    <x v="2"/>
    <x v="2"/>
    <x v="2"/>
    <x v="1114"/>
    <x v="1108"/>
    <n v="12"/>
    <n v="39"/>
    <n v="0.30769999999999997"/>
    <x v="1"/>
    <m/>
    <m/>
    <n v="7"/>
    <n v="7"/>
    <n v="1"/>
    <n v="19"/>
    <n v="19"/>
    <n v="1"/>
    <n v="9"/>
    <n v="11"/>
    <n v="0.81820000000000004"/>
    <n v="41"/>
    <n v="42"/>
    <n v="0.97619999999999996"/>
    <n v="67.040000000000006"/>
    <x v="0"/>
    <n v="6.09"/>
  </r>
  <r>
    <x v="2"/>
    <x v="0"/>
    <x v="21"/>
    <x v="31"/>
    <x v="1116"/>
    <x v="1110"/>
    <m/>
    <m/>
    <m/>
    <x v="2"/>
    <n v="1"/>
    <n v="0"/>
    <m/>
    <m/>
    <m/>
    <m/>
    <m/>
    <m/>
    <m/>
    <m/>
    <m/>
    <m/>
    <m/>
    <m/>
    <n v="197.89"/>
    <x v="6"/>
    <n v="8.6"/>
  </r>
  <r>
    <x v="2"/>
    <x v="1"/>
    <x v="1"/>
    <x v="1"/>
    <x v="1117"/>
    <x v="1111"/>
    <n v="0"/>
    <n v="1"/>
    <n v="0"/>
    <x v="1"/>
    <m/>
    <m/>
    <m/>
    <m/>
    <m/>
    <m/>
    <m/>
    <m/>
    <m/>
    <m/>
    <m/>
    <m/>
    <m/>
    <m/>
    <m/>
    <x v="1"/>
    <m/>
  </r>
  <r>
    <x v="2"/>
    <x v="3"/>
    <x v="4"/>
    <x v="56"/>
    <x v="1118"/>
    <x v="1112"/>
    <n v="2"/>
    <n v="9"/>
    <n v="0.22220000000000001"/>
    <x v="1"/>
    <m/>
    <m/>
    <m/>
    <m/>
    <m/>
    <n v="4"/>
    <n v="4"/>
    <n v="1"/>
    <m/>
    <m/>
    <m/>
    <n v="9"/>
    <n v="11"/>
    <n v="0.81820000000000004"/>
    <m/>
    <x v="1"/>
    <m/>
  </r>
  <r>
    <x v="2"/>
    <x v="6"/>
    <x v="17"/>
    <x v="22"/>
    <x v="1119"/>
    <x v="1113"/>
    <n v="26"/>
    <n v="108"/>
    <n v="0.2407"/>
    <x v="6"/>
    <n v="20"/>
    <n v="0.1"/>
    <n v="33"/>
    <n v="34"/>
    <n v="0.97060000000000002"/>
    <n v="90"/>
    <n v="94"/>
    <n v="0.95740000000000003"/>
    <n v="35"/>
    <n v="52"/>
    <n v="0.67310000000000003"/>
    <n v="106"/>
    <n v="118"/>
    <n v="0.89829999999999999"/>
    <n v="172.48"/>
    <x v="9"/>
    <n v="6.9"/>
  </r>
  <r>
    <x v="2"/>
    <x v="2"/>
    <x v="2"/>
    <x v="2"/>
    <x v="1120"/>
    <x v="1114"/>
    <n v="16"/>
    <n v="91"/>
    <n v="0.17580000000000001"/>
    <x v="0"/>
    <n v="22"/>
    <n v="0.2273"/>
    <n v="16"/>
    <n v="17"/>
    <n v="0.94120000000000004"/>
    <n v="19"/>
    <n v="19"/>
    <n v="1"/>
    <n v="18"/>
    <n v="24"/>
    <n v="0.75"/>
    <n v="94"/>
    <n v="101"/>
    <n v="0.93069999999999997"/>
    <n v="157.46"/>
    <x v="3"/>
    <n v="6.56"/>
  </r>
  <r>
    <x v="2"/>
    <x v="0"/>
    <x v="14"/>
    <x v="16"/>
    <x v="1121"/>
    <x v="1115"/>
    <n v="2"/>
    <n v="18"/>
    <n v="0.1111"/>
    <x v="0"/>
    <n v="37"/>
    <n v="0.1351"/>
    <n v="99"/>
    <n v="101"/>
    <n v="0.98019999999999996"/>
    <n v="17"/>
    <n v="18"/>
    <n v="0.94440000000000002"/>
    <n v="98"/>
    <n v="158"/>
    <n v="0.62029999999999996"/>
    <n v="17"/>
    <n v="23"/>
    <n v="0.73909999999999998"/>
    <n v="150.11000000000001"/>
    <x v="6"/>
    <n v="6.53"/>
  </r>
  <r>
    <x v="2"/>
    <x v="3"/>
    <x v="6"/>
    <x v="6"/>
    <x v="1122"/>
    <x v="1116"/>
    <n v="16"/>
    <n v="45"/>
    <n v="0.35560000000000003"/>
    <x v="6"/>
    <n v="6"/>
    <n v="0.33329999999999999"/>
    <n v="18"/>
    <n v="18"/>
    <n v="1"/>
    <n v="29"/>
    <n v="30"/>
    <n v="0.9667"/>
    <n v="32"/>
    <n v="43"/>
    <n v="0.74419999999999997"/>
    <n v="45"/>
    <n v="64"/>
    <n v="0.70309999999999995"/>
    <n v="126.48"/>
    <x v="4"/>
    <n v="6.02"/>
  </r>
  <r>
    <x v="2"/>
    <x v="0"/>
    <x v="28"/>
    <x v="44"/>
    <x v="1123"/>
    <x v="1117"/>
    <n v="22"/>
    <n v="52"/>
    <n v="0.42309999999999998"/>
    <x v="0"/>
    <n v="8"/>
    <n v="0.625"/>
    <n v="68"/>
    <n v="68"/>
    <n v="1"/>
    <n v="46"/>
    <n v="49"/>
    <n v="0.93879999999999997"/>
    <n v="33"/>
    <n v="86"/>
    <n v="0.38369999999999999"/>
    <n v="49"/>
    <n v="57"/>
    <n v="0.85960000000000003"/>
    <n v="102.59"/>
    <x v="5"/>
    <n v="4.66"/>
  </r>
  <r>
    <x v="2"/>
    <x v="0"/>
    <x v="3"/>
    <x v="3"/>
    <x v="1124"/>
    <x v="1118"/>
    <n v="27"/>
    <n v="83"/>
    <n v="0.32529999999999998"/>
    <x v="0"/>
    <n v="17"/>
    <n v="0.29409999999999997"/>
    <n v="37"/>
    <n v="38"/>
    <n v="0.97370000000000001"/>
    <n v="51"/>
    <n v="51"/>
    <n v="1"/>
    <n v="27"/>
    <n v="55"/>
    <n v="0.4909"/>
    <n v="80"/>
    <n v="90"/>
    <n v="0.88890000000000002"/>
    <n v="128.93"/>
    <x v="3"/>
    <n v="5.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errorCaption=" " showError="1" updatedVersion="6" minRefreshableVersion="3" rowGrandTotals="0" colGrandTotals="0" itemPrintTitles="1" createdVersion="6" indent="0" compact="0" compactData="0" multipleFieldFilters="0" fieldListSortAscending="1">
  <location ref="B11:W1114" firstHeaderRow="1" firstDataRow="3" firstDataCol="4"/>
  <pivotFields count="32">
    <pivotField axis="axisCol" compact="0" outline="0" showAll="0" defaultSubtotal="0">
      <items count="3">
        <item n="SET" x="0"/>
        <item n="OUT" x="1"/>
        <item n="NOV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x="1"/>
        <item x="0"/>
        <item x="5"/>
        <item x="3"/>
        <item x="2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">
        <item x="1"/>
        <item x="4"/>
        <item x="13"/>
        <item x="6"/>
        <item x="17"/>
        <item x="24"/>
        <item x="19"/>
        <item x="7"/>
        <item x="29"/>
        <item x="27"/>
        <item x="20"/>
        <item x="14"/>
        <item x="23"/>
        <item x="3"/>
        <item x="25"/>
        <item x="28"/>
        <item x="18"/>
        <item x="15"/>
        <item x="21"/>
        <item x="0"/>
        <item x="12"/>
        <item x="2"/>
        <item x="10"/>
        <item x="9"/>
        <item x="16"/>
        <item x="5"/>
        <item x="11"/>
        <item x="22"/>
        <item x="8"/>
        <item x="30"/>
        <item x="26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4">
        <item h="1" x="1"/>
        <item x="30"/>
        <item x="16"/>
        <item x="63"/>
        <item x="72"/>
        <item x="57"/>
        <item x="35"/>
        <item x="3"/>
        <item x="29"/>
        <item x="44"/>
        <item x="31"/>
        <item x="61"/>
        <item x="0"/>
        <item x="48"/>
        <item x="17"/>
        <item x="19"/>
        <item x="64"/>
        <item x="54"/>
        <item x="6"/>
        <item x="4"/>
        <item x="56"/>
        <item x="71"/>
        <item x="73"/>
        <item x="68"/>
        <item x="39"/>
        <item x="59"/>
        <item x="62"/>
        <item x="42"/>
        <item x="24"/>
        <item x="34"/>
        <item x="53"/>
        <item x="45"/>
        <item x="70"/>
        <item x="40"/>
        <item x="51"/>
        <item x="14"/>
        <item x="28"/>
        <item x="65"/>
        <item x="7"/>
        <item x="36"/>
        <item x="27"/>
        <item x="38"/>
        <item x="15"/>
        <item x="23"/>
        <item x="12"/>
        <item x="2"/>
        <item x="11"/>
        <item x="20"/>
        <item x="25"/>
        <item x="13"/>
        <item x="41"/>
        <item x="60"/>
        <item x="69"/>
        <item x="26"/>
        <item x="67"/>
        <item x="9"/>
        <item x="66"/>
        <item x="46"/>
        <item x="10"/>
        <item x="21"/>
        <item x="33"/>
        <item x="52"/>
        <item x="47"/>
        <item x="8"/>
        <item x="49"/>
        <item x="58"/>
        <item x="43"/>
        <item x="18"/>
        <item x="5"/>
        <item x="55"/>
        <item x="50"/>
        <item x="22"/>
        <item x="32"/>
        <item x="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64">
        <item x="751"/>
        <item x="1133"/>
        <item x="1214"/>
        <item x="190"/>
        <item x="1150"/>
        <item x="1208"/>
        <item x="1218"/>
        <item x="561"/>
        <item x="1204"/>
        <item x="906"/>
        <item x="1153"/>
        <item x="1242"/>
        <item x="1199"/>
        <item x="1132"/>
        <item x="1215"/>
        <item x="455"/>
        <item x="75"/>
        <item x="247"/>
        <item x="1179"/>
        <item x="1211"/>
        <item x="1247"/>
        <item x="151"/>
        <item x="1141"/>
        <item x="1164"/>
        <item x="1175"/>
        <item x="1177"/>
        <item x="1146"/>
        <item x="845"/>
        <item x="1246"/>
        <item x="1163"/>
        <item x="1185"/>
        <item x="1188"/>
        <item x="1161"/>
        <item x="425"/>
        <item x="264"/>
        <item x="1013"/>
        <item x="1143"/>
        <item x="1144"/>
        <item x="1"/>
        <item x="1184"/>
        <item x="662"/>
        <item x="1200"/>
        <item x="1252"/>
        <item x="1253"/>
        <item x="908"/>
        <item x="1202"/>
        <item x="1048"/>
        <item x="1049"/>
        <item x="1050"/>
        <item x="1051"/>
        <item x="1052"/>
        <item x="1261"/>
        <item x="1047"/>
        <item x="1260"/>
        <item x="1201"/>
        <item x="1259"/>
        <item x="797"/>
        <item x="410"/>
        <item x="408"/>
        <item x="412"/>
        <item x="886"/>
        <item x="76"/>
        <item x="1207"/>
        <item x="795"/>
        <item x="1245"/>
        <item x="1235"/>
        <item x="1137"/>
        <item x="187"/>
        <item x="228"/>
        <item x="256"/>
        <item x="528"/>
        <item x="70"/>
        <item x="461"/>
        <item x="900"/>
        <item x="1209"/>
        <item x="648"/>
        <item x="1174"/>
        <item x="1223"/>
        <item x="1233"/>
        <item x="1044"/>
        <item x="94"/>
        <item x="676"/>
        <item x="370"/>
        <item x="1093"/>
        <item x="910"/>
        <item x="791"/>
        <item x="717"/>
        <item x="865"/>
        <item x="723"/>
        <item x="1128"/>
        <item x="396"/>
        <item x="655"/>
        <item x="1225"/>
        <item x="176"/>
        <item x="775"/>
        <item x="491"/>
        <item x="397"/>
        <item x="994"/>
        <item x="1151"/>
        <item x="1142"/>
        <item x="550"/>
        <item x="1226"/>
        <item x="983"/>
        <item x="149"/>
        <item x="796"/>
        <item x="1255"/>
        <item x="46"/>
        <item x="74"/>
        <item x="1249"/>
        <item x="934"/>
        <item x="238"/>
        <item x="783"/>
        <item x="1154"/>
        <item x="486"/>
        <item x="1138"/>
        <item x="877"/>
        <item x="1178"/>
        <item x="732"/>
        <item x="1087"/>
        <item x="407"/>
        <item x="1238"/>
        <item x="411"/>
        <item x="728"/>
        <item x="745"/>
        <item x="63"/>
        <item x="938"/>
        <item x="610"/>
        <item x="1148"/>
        <item x="774"/>
        <item x="698"/>
        <item x="1254"/>
        <item x="794"/>
        <item x="451"/>
        <item x="1195"/>
        <item x="1262"/>
        <item x="1180"/>
        <item x="967"/>
        <item x="621"/>
        <item x="1059"/>
        <item x="517"/>
        <item x="304"/>
        <item x="156"/>
        <item x="1131"/>
        <item x="1239"/>
        <item x="903"/>
        <item x="309"/>
        <item x="59"/>
        <item x="50"/>
        <item x="1003"/>
        <item x="1015"/>
        <item x="1121"/>
        <item x="1232"/>
        <item x="1241"/>
        <item x="1084"/>
        <item x="131"/>
        <item x="670"/>
        <item x="993"/>
        <item x="830"/>
        <item x="563"/>
        <item x="124"/>
        <item x="137"/>
        <item x="171"/>
        <item x="194"/>
        <item x="453"/>
        <item x="549"/>
        <item x="607"/>
        <item x="807"/>
        <item x="833"/>
        <item x="902"/>
        <item x="946"/>
        <item x="707"/>
        <item x="512"/>
        <item x="609"/>
        <item x="1152"/>
        <item x="606"/>
        <item x="1027"/>
        <item x="638"/>
        <item x="663"/>
        <item x="947"/>
        <item x="700"/>
        <item x="907"/>
        <item x="645"/>
        <item x="748"/>
        <item x="678"/>
        <item x="367"/>
        <item x="793"/>
        <item x="468"/>
        <item x="636"/>
        <item x="780"/>
        <item x="975"/>
        <item x="966"/>
        <item x="696"/>
        <item x="28"/>
        <item x="1234"/>
        <item x="175"/>
        <item x="406"/>
        <item x="120"/>
        <item x="208"/>
        <item x="13"/>
        <item x="1135"/>
        <item x="44"/>
        <item x="61"/>
        <item x="108"/>
        <item x="1210"/>
        <item x="311"/>
        <item x="141"/>
        <item x="0"/>
        <item x="1129"/>
        <item x="102"/>
        <item x="142"/>
        <item x="41"/>
        <item x="270"/>
        <item x="293"/>
        <item x="34"/>
        <item x="14"/>
        <item x="36"/>
        <item x="38"/>
        <item x="437"/>
        <item x="51"/>
        <item x="424"/>
        <item x="541"/>
        <item x="518"/>
        <item x="639"/>
        <item x="613"/>
        <item x="686"/>
        <item x="1169"/>
        <item x="328"/>
        <item x="747"/>
        <item x="1018"/>
        <item x="1124"/>
        <item x="135"/>
        <item x="10"/>
        <item x="39"/>
        <item x="248"/>
        <item x="312"/>
        <item x="237"/>
        <item x="298"/>
        <item x="294"/>
        <item x="442"/>
        <item x="450"/>
        <item x="456"/>
        <item x="692"/>
        <item x="823"/>
        <item x="736"/>
        <item x="816"/>
        <item x="766"/>
        <item x="916"/>
        <item x="694"/>
        <item x="890"/>
        <item x="997"/>
        <item x="1116"/>
        <item x="210"/>
        <item x="201"/>
        <item x="213"/>
        <item x="825"/>
        <item x="345"/>
        <item x="426"/>
        <item x="740"/>
        <item x="928"/>
        <item x="1067"/>
        <item x="909"/>
        <item x="300"/>
        <item x="107"/>
        <item x="278"/>
        <item x="295"/>
        <item x="288"/>
        <item x="268"/>
        <item x="593"/>
        <item x="594"/>
        <item x="596"/>
        <item x="325"/>
        <item x="66"/>
        <item x="597"/>
        <item x="80"/>
        <item x="111"/>
        <item x="595"/>
        <item x="624"/>
        <item x="127"/>
        <item x="634"/>
        <item x="635"/>
        <item x="148"/>
        <item x="637"/>
        <item x="152"/>
        <item x="654"/>
        <item x="669"/>
        <item x="185"/>
        <item x="714"/>
        <item x="719"/>
        <item x="720"/>
        <item x="191"/>
        <item x="727"/>
        <item x="746"/>
        <item x="193"/>
        <item x="196"/>
        <item x="1173"/>
        <item x="492"/>
        <item x="739"/>
        <item x="1024"/>
        <item x="750"/>
        <item x="226"/>
        <item x="262"/>
        <item x="664"/>
        <item x="767"/>
        <item x="303"/>
        <item x="829"/>
        <item x="811"/>
        <item x="349"/>
        <item x="354"/>
        <item x="869"/>
        <item x="876"/>
        <item x="415"/>
        <item x="1157"/>
        <item x="883"/>
        <item x="889"/>
        <item x="454"/>
        <item x="725"/>
        <item x="503"/>
        <item x="926"/>
        <item x="930"/>
        <item x="524"/>
        <item x="1258"/>
        <item x="351"/>
        <item x="1001"/>
        <item x="1090"/>
        <item x="9"/>
        <item x="1010"/>
        <item x="778"/>
        <item x="1243"/>
        <item x="1029"/>
        <item x="1058"/>
        <item x="1060"/>
        <item x="1062"/>
        <item x="1064"/>
        <item x="1066"/>
        <item x="608"/>
        <item x="266"/>
        <item x="1196"/>
        <item x="35"/>
        <item x="847"/>
        <item x="1198"/>
        <item x="218"/>
        <item x="1046"/>
        <item x="265"/>
        <item x="533"/>
        <item x="969"/>
        <item x="553"/>
        <item x="557"/>
        <item x="921"/>
        <item x="627"/>
        <item x="629"/>
        <item x="835"/>
        <item x="834"/>
        <item x="792"/>
        <item x="704"/>
        <item x="115"/>
        <item x="119"/>
        <item x="121"/>
        <item x="128"/>
        <item x="134"/>
        <item x="1125"/>
        <item x="204"/>
        <item x="344"/>
        <item x="263"/>
        <item x="316"/>
        <item x="317"/>
        <item x="333"/>
        <item x="353"/>
        <item x="400"/>
        <item x="434"/>
        <item x="567"/>
        <item x="591"/>
        <item x="805"/>
        <item x="1057"/>
        <item x="743"/>
        <item x="757"/>
        <item x="781"/>
        <item x="836"/>
        <item x="87"/>
        <item x="321"/>
        <item x="526"/>
        <item x="529"/>
        <item x="628"/>
        <item x="1119"/>
        <item x="571"/>
        <item x="1019"/>
        <item x="497"/>
        <item x="1221"/>
        <item x="891"/>
        <item x="905"/>
        <item x="999"/>
        <item x="1026"/>
        <item x="1028"/>
        <item x="125"/>
        <item x="198"/>
        <item x="475"/>
        <item x="155"/>
        <item x="737"/>
        <item x="77"/>
        <item x="286"/>
        <item x="852"/>
        <item x="726"/>
        <item x="181"/>
        <item x="32"/>
        <item x="42"/>
        <item x="619"/>
        <item x="1055"/>
        <item x="881"/>
        <item x="1229"/>
        <item x="244"/>
        <item x="642"/>
        <item x="799"/>
        <item x="290"/>
        <item x="324"/>
        <item x="1045"/>
        <item x="375"/>
        <item x="605"/>
        <item x="129"/>
        <item x="813"/>
        <item x="535"/>
        <item x="871"/>
        <item x="826"/>
        <item x="777"/>
        <item x="1063"/>
        <item x="868"/>
        <item x="653"/>
        <item x="369"/>
        <item x="899"/>
        <item x="60"/>
        <item x="680"/>
        <item x="197"/>
        <item x="1182"/>
        <item x="715"/>
        <item x="558"/>
        <item x="1025"/>
        <item x="283"/>
        <item x="689"/>
        <item x="1111"/>
        <item x="464"/>
        <item x="1004"/>
        <item x="30"/>
        <item x="1105"/>
        <item x="212"/>
        <item x="1104"/>
        <item x="924"/>
        <item x="688"/>
        <item x="231"/>
        <item x="140"/>
        <item x="515"/>
        <item x="742"/>
        <item x="110"/>
        <item x="643"/>
        <item x="165"/>
        <item x="735"/>
        <item x="770"/>
        <item x="462"/>
        <item x="922"/>
        <item x="440"/>
        <item x="562"/>
        <item x="798"/>
        <item x="659"/>
        <item x="661"/>
        <item x="261"/>
        <item x="986"/>
        <item x="1006"/>
        <item x="1077"/>
        <item x="615"/>
        <item x="998"/>
        <item x="525"/>
        <item x="347"/>
        <item x="839"/>
        <item x="705"/>
        <item x="443"/>
        <item x="504"/>
        <item x="892"/>
        <item x="917"/>
        <item x="866"/>
        <item x="724"/>
        <item x="1213"/>
        <item x="7"/>
        <item x="626"/>
        <item x="167"/>
        <item x="915"/>
        <item x="229"/>
        <item x="441"/>
        <item x="603"/>
        <item x="1076"/>
        <item x="418"/>
        <item x="556"/>
        <item x="974"/>
        <item x="500"/>
        <item x="872"/>
        <item x="273"/>
        <item x="169"/>
        <item x="11"/>
        <item x="1054"/>
        <item x="856"/>
        <item x="511"/>
        <item x="769"/>
        <item x="166"/>
        <item x="574"/>
        <item x="118"/>
        <item x="660"/>
        <item x="1053"/>
        <item x="729"/>
        <item x="759"/>
        <item x="180"/>
        <item x="1096"/>
        <item x="862"/>
        <item x="276"/>
        <item x="1030"/>
        <item x="592"/>
        <item x="1034"/>
        <item x="299"/>
        <item x="449"/>
        <item x="658"/>
        <item x="699"/>
        <item x="170"/>
        <item x="800"/>
        <item x="428"/>
        <item x="378"/>
        <item x="1230"/>
        <item x="738"/>
        <item x="54"/>
        <item x="314"/>
        <item x="555"/>
        <item x="808"/>
        <item x="279"/>
        <item x="880"/>
        <item x="154"/>
        <item x="860"/>
        <item x="252"/>
        <item x="435"/>
        <item x="992"/>
        <item x="113"/>
        <item x="472"/>
        <item x="522"/>
        <item x="1187"/>
        <item x="878"/>
        <item x="1031"/>
        <item x="1042"/>
        <item x="1082"/>
        <item x="373"/>
        <item x="1103"/>
        <item x="350"/>
        <item x="29"/>
        <item x="4"/>
        <item x="887"/>
        <item x="179"/>
        <item x="302"/>
        <item x="1009"/>
        <item x="763"/>
        <item x="804"/>
        <item x="495"/>
        <item x="209"/>
        <item x="912"/>
        <item x="674"/>
        <item x="117"/>
        <item x="773"/>
        <item x="242"/>
        <item x="601"/>
        <item x="832"/>
        <item x="935"/>
        <item x="1100"/>
        <item x="498"/>
        <item x="538"/>
        <item x="513"/>
        <item x="896"/>
        <item x="438"/>
        <item x="67"/>
        <item x="460"/>
        <item x="1069"/>
        <item x="913"/>
        <item x="404"/>
        <item x="1098"/>
        <item x="1176"/>
        <item x="17"/>
        <item x="334"/>
        <item x="147"/>
        <item x="146"/>
        <item x="33"/>
        <item x="1192"/>
        <item x="806"/>
        <item x="828"/>
        <item x="1080"/>
        <item x="850"/>
        <item x="45"/>
        <item x="765"/>
        <item x="225"/>
        <item x="15"/>
        <item x="297"/>
        <item x="1083"/>
        <item x="348"/>
        <item x="467"/>
        <item x="1216"/>
        <item x="1056"/>
        <item x="1002"/>
        <item x="929"/>
        <item x="236"/>
        <item x="976"/>
        <item x="509"/>
        <item x="1037"/>
        <item x="52"/>
        <item x="673"/>
        <item x="484"/>
        <item x="105"/>
        <item x="1005"/>
        <item x="980"/>
        <item x="716"/>
        <item x="536"/>
        <item x="1228"/>
        <item x="979"/>
        <item x="652"/>
        <item x="8"/>
        <item x="307"/>
        <item x="972"/>
        <item x="150"/>
        <item x="341"/>
        <item x="377"/>
        <item x="427"/>
        <item x="744"/>
        <item x="1086"/>
        <item x="447"/>
        <item x="818"/>
        <item x="904"/>
        <item x="1036"/>
        <item x="90"/>
        <item x="6"/>
        <item x="1071"/>
        <item x="1212"/>
        <item x="1240"/>
        <item x="493"/>
        <item x="43"/>
        <item x="802"/>
        <item x="837"/>
        <item x="123"/>
        <item x="423"/>
        <item x="679"/>
        <item x="168"/>
        <item x="471"/>
        <item x="162"/>
        <item x="478"/>
        <item x="602"/>
        <item x="875"/>
        <item x="1016"/>
        <item x="534"/>
        <item x="47"/>
        <item x="936"/>
        <item x="530"/>
        <item x="421"/>
        <item x="221"/>
        <item x="803"/>
        <item x="768"/>
        <item x="481"/>
        <item x="161"/>
        <item x="812"/>
        <item x="143"/>
        <item x="389"/>
        <item x="640"/>
        <item x="139"/>
        <item x="831"/>
        <item x="923"/>
        <item x="989"/>
        <item x="1039"/>
        <item x="352"/>
        <item x="277"/>
        <item x="1190"/>
        <item x="559"/>
        <item x="961"/>
        <item x="250"/>
        <item x="292"/>
        <item x="552"/>
        <item x="433"/>
        <item x="499"/>
        <item x="897"/>
        <item x="259"/>
        <item x="867"/>
        <item x="445"/>
        <item x="523"/>
        <item x="622"/>
        <item x="895"/>
        <item x="857"/>
        <item x="782"/>
        <item x="372"/>
        <item x="444"/>
        <item x="73"/>
        <item x="885"/>
        <item x="1023"/>
        <item x="301"/>
        <item x="855"/>
        <item x="385"/>
        <item x="625"/>
        <item x="1263"/>
        <item x="126"/>
        <item x="485"/>
        <item x="918"/>
        <item x="632"/>
        <item x="53"/>
        <item x="200"/>
        <item x="647"/>
        <item x="846"/>
        <item x="55"/>
        <item x="1237"/>
        <item x="841"/>
        <item x="721"/>
        <item x="712"/>
        <item x="329"/>
        <item x="1206"/>
        <item x="864"/>
        <item x="995"/>
        <item x="964"/>
        <item x="306"/>
        <item x="1118"/>
        <item x="296"/>
        <item x="1149"/>
        <item x="284"/>
        <item x="598"/>
        <item x="779"/>
        <item x="1106"/>
        <item x="505"/>
        <item x="822"/>
        <item x="289"/>
        <item x="581"/>
        <item x="1041"/>
        <item x="927"/>
        <item x="130"/>
        <item x="843"/>
        <item x="931"/>
        <item x="667"/>
        <item x="614"/>
        <item x="405"/>
        <item x="16"/>
        <item x="1134"/>
        <item x="109"/>
        <item x="205"/>
        <item x="432"/>
        <item x="1061"/>
        <item x="749"/>
        <item x="40"/>
        <item x="939"/>
        <item x="575"/>
        <item x="985"/>
        <item x="269"/>
        <item x="230"/>
        <item x="516"/>
        <item x="919"/>
        <item x="982"/>
        <item x="483"/>
        <item x="327"/>
        <item x="952"/>
        <item x="132"/>
        <item x="414"/>
        <item x="89"/>
        <item x="380"/>
        <item x="216"/>
        <item x="101"/>
        <item x="182"/>
        <item x="701"/>
        <item x="1092"/>
        <item x="342"/>
        <item x="960"/>
        <item x="1101"/>
        <item x="343"/>
        <item x="970"/>
        <item x="507"/>
        <item x="1011"/>
        <item x="323"/>
        <item x="362"/>
        <item x="1115"/>
        <item x="69"/>
        <item x="466"/>
        <item x="21"/>
        <item x="1097"/>
        <item x="616"/>
        <item x="582"/>
        <item x="560"/>
        <item x="580"/>
        <item x="760"/>
        <item x="103"/>
        <item x="452"/>
        <item x="366"/>
        <item x="633"/>
        <item x="390"/>
        <item x="178"/>
        <item x="92"/>
        <item x="398"/>
        <item x="521"/>
        <item x="687"/>
        <item x="758"/>
        <item x="809"/>
        <item x="477"/>
        <item x="480"/>
        <item x="548"/>
        <item x="474"/>
        <item x="274"/>
        <item x="527"/>
        <item x="987"/>
        <item x="690"/>
        <item x="62"/>
        <item x="122"/>
        <item x="951"/>
        <item x="1008"/>
        <item x="827"/>
        <item x="848"/>
        <item x="990"/>
        <item x="436"/>
        <item x="138"/>
        <item x="376"/>
        <item x="710"/>
        <item x="1108"/>
        <item x="25"/>
        <item x="540"/>
        <item x="429"/>
        <item x="925"/>
        <item x="479"/>
        <item x="251"/>
        <item x="1217"/>
        <item x="332"/>
        <item x="1171"/>
        <item x="1183"/>
        <item x="957"/>
        <item x="981"/>
        <item x="1109"/>
        <item x="920"/>
        <item x="26"/>
        <item x="96"/>
        <item x="360"/>
        <item x="537"/>
        <item x="955"/>
        <item x="565"/>
        <item x="815"/>
        <item x="322"/>
        <item x="393"/>
        <item x="1043"/>
        <item x="469"/>
        <item x="520"/>
        <item x="788"/>
        <item x="514"/>
        <item x="853"/>
        <item x="1088"/>
        <item x="519"/>
        <item x="683"/>
        <item x="371"/>
        <item x="394"/>
        <item x="64"/>
        <item x="319"/>
        <item x="506"/>
        <item x="590"/>
        <item x="943"/>
        <item x="287"/>
        <item x="554"/>
        <item x="1113"/>
        <item x="656"/>
        <item x="764"/>
        <item x="222"/>
        <item x="801"/>
        <item x="431"/>
        <item x="618"/>
        <item x="949"/>
        <item x="718"/>
        <item x="1231"/>
        <item x="991"/>
        <item x="214"/>
        <item x="18"/>
        <item x="357"/>
        <item x="1081"/>
        <item x="771"/>
        <item x="1224"/>
        <item x="112"/>
        <item x="1000"/>
        <item x="620"/>
        <item x="914"/>
        <item x="882"/>
        <item x="1021"/>
        <item x="1122"/>
        <item x="713"/>
        <item x="199"/>
        <item x="243"/>
        <item x="358"/>
        <item x="145"/>
        <item x="291"/>
        <item x="386"/>
        <item x="666"/>
        <item x="675"/>
        <item x="965"/>
        <item x="1070"/>
        <item x="612"/>
        <item x="417"/>
        <item x="223"/>
        <item x="1017"/>
        <item x="280"/>
        <item x="439"/>
        <item x="422"/>
        <item x="12"/>
        <item x="785"/>
        <item x="1110"/>
        <item x="2"/>
        <item x="641"/>
        <item x="651"/>
        <item x="1107"/>
        <item x="572"/>
        <item x="898"/>
        <item x="941"/>
        <item x="953"/>
        <item x="232"/>
        <item x="473"/>
        <item x="78"/>
        <item x="681"/>
        <item x="761"/>
        <item x="1127"/>
        <item x="1085"/>
        <item x="403"/>
        <item x="381"/>
        <item x="693"/>
        <item x="944"/>
        <item x="202"/>
        <item x="545"/>
        <item x="963"/>
        <item x="1091"/>
        <item x="23"/>
        <item x="313"/>
        <item x="933"/>
        <item x="733"/>
        <item x="318"/>
        <item x="144"/>
        <item x="884"/>
        <item x="84"/>
        <item x="570"/>
        <item x="873"/>
        <item x="388"/>
        <item x="978"/>
        <item x="657"/>
        <item x="249"/>
        <item x="305"/>
        <item x="48"/>
        <item x="494"/>
        <item x="617"/>
        <item x="973"/>
        <item x="1038"/>
        <item x="1145"/>
        <item x="1012"/>
        <item x="708"/>
        <item x="1035"/>
        <item x="1079"/>
        <item x="79"/>
        <item x="211"/>
        <item x="588"/>
        <item x="695"/>
        <item x="702"/>
        <item x="68"/>
        <item x="586"/>
        <item x="600"/>
        <item x="932"/>
        <item x="508"/>
        <item x="956"/>
        <item x="476"/>
        <item x="430"/>
        <item x="1165"/>
        <item x="106"/>
        <item x="257"/>
        <item x="308"/>
        <item x="490"/>
        <item x="1159"/>
        <item x="874"/>
        <item x="945"/>
        <item x="1074"/>
        <item x="20"/>
        <item x="153"/>
        <item x="219"/>
        <item x="337"/>
        <item x="463"/>
        <item x="539"/>
        <item x="569"/>
        <item x="730"/>
        <item x="772"/>
        <item x="116"/>
        <item x="722"/>
        <item x="665"/>
        <item x="1065"/>
        <item x="91"/>
        <item x="98"/>
        <item x="100"/>
        <item x="392"/>
        <item x="401"/>
        <item x="413"/>
        <item x="457"/>
        <item x="465"/>
        <item x="346"/>
        <item x="734"/>
        <item x="754"/>
        <item x="844"/>
        <item x="971"/>
        <item x="336"/>
        <item x="566"/>
        <item x="630"/>
        <item x="1014"/>
        <item x="840"/>
        <item x="470"/>
        <item x="136"/>
        <item x="320"/>
        <item x="384"/>
        <item x="81"/>
        <item x="174"/>
        <item x="419"/>
        <item x="532"/>
        <item x="863"/>
        <item x="1102"/>
        <item x="160"/>
        <item x="706"/>
        <item x="776"/>
        <item x="241"/>
        <item x="326"/>
        <item x="671"/>
        <item x="756"/>
        <item x="851"/>
        <item x="86"/>
        <item x="644"/>
        <item x="83"/>
        <item x="339"/>
        <item x="379"/>
        <item x="576"/>
        <item x="787"/>
        <item x="1094"/>
        <item x="355"/>
        <item x="93"/>
        <item x="361"/>
        <item x="858"/>
        <item x="870"/>
        <item x="173"/>
        <item x="285"/>
        <item x="446"/>
        <item x="172"/>
        <item x="374"/>
        <item x="1156"/>
        <item x="911"/>
        <item x="901"/>
        <item x="3"/>
        <item x="37"/>
        <item x="235"/>
        <item x="315"/>
        <item x="482"/>
        <item x="487"/>
        <item x="968"/>
        <item x="1123"/>
        <item x="58"/>
        <item x="310"/>
        <item x="589"/>
        <item x="611"/>
        <item x="217"/>
        <item x="227"/>
        <item x="604"/>
        <item x="1099"/>
        <item x="564"/>
        <item x="623"/>
        <item x="672"/>
        <item x="1033"/>
        <item x="158"/>
        <item x="631"/>
        <item x="954"/>
        <item x="1139"/>
        <item x="817"/>
        <item x="573"/>
        <item x="755"/>
        <item x="1120"/>
        <item x="331"/>
        <item x="395"/>
        <item x="104"/>
        <item x="338"/>
        <item x="703"/>
        <item x="753"/>
        <item x="650"/>
        <item x="838"/>
        <item x="356"/>
        <item x="587"/>
        <item x="260"/>
        <item x="959"/>
        <item x="233"/>
        <item x="668"/>
        <item x="786"/>
        <item x="97"/>
        <item x="240"/>
        <item x="272"/>
        <item x="365"/>
        <item x="879"/>
        <item x="977"/>
        <item x="1007"/>
        <item x="1095"/>
        <item x="254"/>
        <item x="599"/>
        <item x="163"/>
        <item x="543"/>
        <item x="99"/>
        <item x="24"/>
        <item x="711"/>
        <item x="1032"/>
        <item x="184"/>
        <item x="215"/>
        <item x="382"/>
        <item x="1072"/>
        <item x="203"/>
        <item x="335"/>
        <item x="383"/>
        <item x="677"/>
        <item x="821"/>
        <item x="814"/>
        <item x="387"/>
        <item x="85"/>
        <item x="271"/>
        <item x="88"/>
        <item x="546"/>
        <item x="861"/>
        <item x="958"/>
        <item x="49"/>
        <item x="246"/>
        <item x="340"/>
        <item x="459"/>
        <item x="824"/>
        <item x="1244"/>
        <item x="1250"/>
        <item x="984"/>
        <item x="496"/>
        <item x="646"/>
        <item x="940"/>
        <item x="5"/>
        <item x="177"/>
        <item x="186"/>
        <item x="245"/>
        <item x="402"/>
        <item x="649"/>
        <item x="893"/>
        <item x="1078"/>
        <item x="188"/>
        <item x="501"/>
        <item x="416"/>
        <item x="510"/>
        <item x="752"/>
        <item x="685"/>
        <item x="547"/>
        <item x="220"/>
        <item x="72"/>
        <item x="1158"/>
        <item x="849"/>
        <item x="1089"/>
        <item x="255"/>
        <item x="458"/>
        <item x="789"/>
        <item x="157"/>
        <item x="364"/>
        <item x="859"/>
        <item x="854"/>
        <item x="942"/>
        <item x="1073"/>
        <item x="207"/>
        <item x="95"/>
        <item x="275"/>
        <item x="281"/>
        <item x="282"/>
        <item x="330"/>
        <item x="585"/>
        <item x="731"/>
        <item x="1114"/>
        <item x="65"/>
        <item x="894"/>
        <item x="1248"/>
        <item x="1257"/>
        <item x="1227"/>
        <item x="258"/>
        <item x="27"/>
        <item x="368"/>
        <item x="579"/>
        <item x="19"/>
        <item x="189"/>
        <item x="31"/>
        <item x="195"/>
        <item x="790"/>
        <item x="1020"/>
        <item x="684"/>
        <item x="183"/>
        <item x="234"/>
        <item x="253"/>
        <item x="502"/>
        <item x="578"/>
        <item x="888"/>
        <item x="948"/>
        <item x="114"/>
        <item x="489"/>
        <item x="697"/>
        <item x="996"/>
        <item x="1112"/>
        <item x="164"/>
        <item x="224"/>
        <item x="363"/>
        <item x="709"/>
        <item x="820"/>
        <item x="962"/>
        <item x="22"/>
        <item x="56"/>
        <item x="82"/>
        <item x="206"/>
        <item x="399"/>
        <item x="531"/>
        <item x="544"/>
        <item x="784"/>
        <item x="937"/>
        <item x="988"/>
        <item x="1040"/>
        <item x="1172"/>
        <item x="192"/>
        <item x="551"/>
        <item x="1126"/>
        <item x="1140"/>
        <item x="420"/>
        <item x="133"/>
        <item x="1162"/>
        <item x="448"/>
        <item x="1136"/>
        <item x="583"/>
        <item x="1167"/>
        <item x="691"/>
        <item x="810"/>
        <item x="1186"/>
        <item x="1197"/>
        <item x="1203"/>
        <item x="1222"/>
        <item x="568"/>
        <item x="1181"/>
        <item x="1160"/>
        <item x="584"/>
        <item x="267"/>
        <item x="950"/>
        <item x="391"/>
        <item x="1189"/>
        <item x="239"/>
        <item x="1068"/>
        <item x="1117"/>
        <item x="1075"/>
        <item x="159"/>
        <item x="577"/>
        <item x="1205"/>
        <item x="842"/>
        <item x="542"/>
        <item x="682"/>
        <item x="1256"/>
        <item x="57"/>
        <item x="1130"/>
        <item x="1236"/>
        <item x="1168"/>
        <item x="1022"/>
        <item x="762"/>
        <item x="71"/>
        <item x="741"/>
        <item x="1191"/>
        <item x="1219"/>
        <item x="1220"/>
        <item x="409"/>
        <item x="1166"/>
        <item x="1147"/>
        <item x="1155"/>
        <item x="819"/>
        <item x="1251"/>
        <item x="1194"/>
        <item x="488"/>
        <item x="1193"/>
        <item x="1170"/>
        <item x="3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54">
        <item x="0"/>
        <item x="1"/>
        <item x="2"/>
        <item x="3"/>
        <item x="4"/>
        <item x="5"/>
        <item x="6"/>
        <item x="112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1121"/>
        <item x="38"/>
        <item x="39"/>
        <item x="40"/>
        <item x="41"/>
        <item x="42"/>
        <item x="43"/>
        <item x="1197"/>
        <item x="44"/>
        <item x="45"/>
        <item x="46"/>
        <item x="47"/>
        <item x="48"/>
        <item x="49"/>
        <item x="50"/>
        <item x="51"/>
        <item x="1198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1122"/>
        <item x="65"/>
        <item x="1123"/>
        <item x="1124"/>
        <item x="66"/>
        <item x="67"/>
        <item x="68"/>
        <item x="69"/>
        <item x="70"/>
        <item x="71"/>
        <item x="72"/>
        <item x="73"/>
        <item x="74"/>
        <item x="1125"/>
        <item x="1199"/>
        <item x="1126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00"/>
        <item x="98"/>
        <item x="99"/>
        <item x="100"/>
        <item x="101"/>
        <item x="102"/>
        <item x="103"/>
        <item x="104"/>
        <item x="105"/>
        <item x="1201"/>
        <item x="106"/>
        <item x="107"/>
        <item x="1127"/>
        <item x="108"/>
        <item x="112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129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202"/>
        <item x="1203"/>
        <item x="139"/>
        <item x="140"/>
        <item x="141"/>
        <item x="142"/>
        <item x="143"/>
        <item x="1204"/>
        <item x="1130"/>
        <item x="144"/>
        <item x="145"/>
        <item x="146"/>
        <item x="147"/>
        <item x="148"/>
        <item x="149"/>
        <item x="150"/>
        <item x="1205"/>
        <item x="151"/>
        <item x="152"/>
        <item x="153"/>
        <item x="154"/>
        <item x="1131"/>
        <item x="155"/>
        <item x="1206"/>
        <item x="156"/>
        <item x="1207"/>
        <item x="157"/>
        <item x="158"/>
        <item x="159"/>
        <item x="160"/>
        <item x="161"/>
        <item x="162"/>
        <item x="163"/>
        <item x="164"/>
        <item x="165"/>
        <item x="166"/>
        <item x="1132"/>
        <item x="167"/>
        <item x="168"/>
        <item x="169"/>
        <item x="170"/>
        <item x="1133"/>
        <item x="171"/>
        <item x="172"/>
        <item x="173"/>
        <item x="174"/>
        <item x="1134"/>
        <item x="175"/>
        <item x="176"/>
        <item x="177"/>
        <item x="178"/>
        <item x="179"/>
        <item x="180"/>
        <item x="181"/>
        <item x="182"/>
        <item x="1135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1136"/>
        <item x="205"/>
        <item x="206"/>
        <item x="207"/>
        <item x="208"/>
        <item x="209"/>
        <item x="210"/>
        <item x="211"/>
        <item x="212"/>
        <item x="1137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1138"/>
        <item x="226"/>
        <item x="1139"/>
        <item x="227"/>
        <item x="228"/>
        <item x="229"/>
        <item x="1140"/>
        <item x="230"/>
        <item x="231"/>
        <item x="232"/>
        <item x="233"/>
        <item x="114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208"/>
        <item x="245"/>
        <item x="246"/>
        <item x="1142"/>
        <item x="247"/>
        <item x="248"/>
        <item x="249"/>
        <item x="250"/>
        <item x="251"/>
        <item x="252"/>
        <item x="253"/>
        <item x="114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1209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114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1145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1146"/>
        <item x="1210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1147"/>
        <item x="396"/>
        <item x="397"/>
        <item x="398"/>
        <item x="1148"/>
        <item x="399"/>
        <item x="400"/>
        <item x="401"/>
        <item x="402"/>
        <item x="403"/>
        <item x="404"/>
        <item x="405"/>
        <item x="406"/>
        <item x="407"/>
        <item x="408"/>
        <item x="1149"/>
        <item x="409"/>
        <item x="410"/>
        <item x="411"/>
        <item x="412"/>
        <item x="413"/>
        <item x="414"/>
        <item x="415"/>
        <item x="1150"/>
        <item x="416"/>
        <item x="417"/>
        <item x="418"/>
        <item x="419"/>
        <item x="420"/>
        <item x="421"/>
        <item x="115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1152"/>
        <item x="451"/>
        <item x="452"/>
        <item x="453"/>
        <item x="454"/>
        <item x="1211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1212"/>
        <item x="483"/>
        <item x="484"/>
        <item x="485"/>
        <item x="1213"/>
        <item x="486"/>
        <item x="487"/>
        <item x="488"/>
        <item x="489"/>
        <item x="490"/>
        <item x="491"/>
        <item x="492"/>
        <item x="493"/>
        <item x="494"/>
        <item x="121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215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1153"/>
        <item x="519"/>
        <item x="520"/>
        <item x="521"/>
        <item x="522"/>
        <item x="1216"/>
        <item x="523"/>
        <item x="524"/>
        <item x="1154"/>
        <item x="525"/>
        <item x="526"/>
        <item x="527"/>
        <item x="528"/>
        <item x="529"/>
        <item x="530"/>
        <item x="531"/>
        <item x="532"/>
        <item x="533"/>
        <item x="534"/>
        <item x="1217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1218"/>
        <item x="547"/>
        <item x="548"/>
        <item x="549"/>
        <item x="550"/>
        <item x="1155"/>
        <item x="551"/>
        <item x="1219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1220"/>
        <item x="570"/>
        <item x="571"/>
        <item x="572"/>
        <item x="573"/>
        <item x="1156"/>
        <item x="574"/>
        <item x="575"/>
        <item x="576"/>
        <item x="577"/>
        <item x="578"/>
        <item x="1221"/>
        <item x="579"/>
        <item x="122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1157"/>
        <item x="601"/>
        <item x="602"/>
        <item x="1223"/>
        <item x="603"/>
        <item x="604"/>
        <item x="605"/>
        <item x="606"/>
        <item x="607"/>
        <item x="608"/>
        <item x="609"/>
        <item x="1224"/>
        <item x="610"/>
        <item x="611"/>
        <item x="612"/>
        <item x="1225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1158"/>
        <item x="643"/>
        <item x="644"/>
        <item x="645"/>
        <item x="646"/>
        <item x="647"/>
        <item x="648"/>
        <item x="649"/>
        <item x="1159"/>
        <item x="650"/>
        <item x="651"/>
        <item x="652"/>
        <item x="653"/>
        <item x="654"/>
        <item x="655"/>
        <item x="656"/>
        <item x="657"/>
        <item x="1160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1161"/>
        <item x="673"/>
        <item x="674"/>
        <item x="1226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1227"/>
        <item x="690"/>
        <item x="691"/>
        <item x="692"/>
        <item x="693"/>
        <item x="694"/>
        <item x="695"/>
        <item x="696"/>
        <item x="697"/>
        <item x="698"/>
        <item x="699"/>
        <item x="1162"/>
        <item x="1163"/>
        <item x="700"/>
        <item x="1228"/>
        <item x="1164"/>
        <item x="701"/>
        <item x="702"/>
        <item x="703"/>
        <item x="704"/>
        <item x="705"/>
        <item x="116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1229"/>
        <item x="722"/>
        <item x="723"/>
        <item x="724"/>
        <item x="725"/>
        <item x="726"/>
        <item x="1230"/>
        <item x="727"/>
        <item x="1166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1167"/>
        <item x="745"/>
        <item x="746"/>
        <item x="747"/>
        <item x="748"/>
        <item x="749"/>
        <item x="750"/>
        <item x="751"/>
        <item x="752"/>
        <item x="753"/>
        <item x="754"/>
        <item x="1231"/>
        <item x="755"/>
        <item x="756"/>
        <item x="757"/>
        <item x="758"/>
        <item x="1232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1168"/>
        <item x="773"/>
        <item x="774"/>
        <item x="775"/>
        <item x="776"/>
        <item x="777"/>
        <item x="778"/>
        <item x="779"/>
        <item x="780"/>
        <item x="781"/>
        <item x="782"/>
        <item x="1169"/>
        <item x="783"/>
        <item x="784"/>
        <item x="785"/>
        <item x="786"/>
        <item x="787"/>
        <item x="1170"/>
        <item x="788"/>
        <item x="789"/>
        <item x="790"/>
        <item x="1171"/>
        <item x="1233"/>
        <item x="1172"/>
        <item x="791"/>
        <item x="792"/>
        <item x="1234"/>
        <item x="793"/>
        <item x="794"/>
        <item x="795"/>
        <item x="1235"/>
        <item x="796"/>
        <item x="797"/>
        <item x="798"/>
        <item x="799"/>
        <item x="800"/>
        <item x="1173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1236"/>
        <item x="828"/>
        <item x="829"/>
        <item x="830"/>
        <item x="1174"/>
        <item x="831"/>
        <item x="832"/>
        <item x="833"/>
        <item x="834"/>
        <item x="835"/>
        <item x="836"/>
        <item x="1237"/>
        <item x="837"/>
        <item x="838"/>
        <item x="839"/>
        <item x="840"/>
        <item x="841"/>
        <item x="842"/>
        <item x="843"/>
        <item x="844"/>
        <item x="845"/>
        <item x="846"/>
        <item x="1238"/>
        <item x="847"/>
        <item x="848"/>
        <item x="849"/>
        <item x="1239"/>
        <item x="850"/>
        <item x="851"/>
        <item x="852"/>
        <item x="853"/>
        <item x="854"/>
        <item x="1240"/>
        <item x="855"/>
        <item x="856"/>
        <item x="857"/>
        <item x="858"/>
        <item x="859"/>
        <item x="1241"/>
        <item x="860"/>
        <item x="861"/>
        <item x="862"/>
        <item x="863"/>
        <item x="864"/>
        <item x="865"/>
        <item x="866"/>
        <item x="1175"/>
        <item x="867"/>
        <item x="868"/>
        <item x="869"/>
        <item x="1176"/>
        <item x="870"/>
        <item x="871"/>
        <item x="872"/>
        <item x="1177"/>
        <item x="873"/>
        <item x="1178"/>
        <item x="874"/>
        <item x="875"/>
        <item x="876"/>
        <item x="877"/>
        <item x="878"/>
        <item x="879"/>
        <item x="880"/>
        <item x="881"/>
        <item x="882"/>
        <item x="1179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1242"/>
        <item x="1243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1180"/>
        <item x="918"/>
        <item x="919"/>
        <item x="920"/>
        <item x="1181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1182"/>
        <item x="937"/>
        <item x="938"/>
        <item x="939"/>
        <item x="940"/>
        <item x="941"/>
        <item x="942"/>
        <item x="1244"/>
        <item x="943"/>
        <item x="944"/>
        <item x="945"/>
        <item x="1245"/>
        <item x="946"/>
        <item x="947"/>
        <item x="948"/>
        <item x="949"/>
        <item x="950"/>
        <item x="951"/>
        <item x="952"/>
        <item x="953"/>
        <item x="1246"/>
        <item x="1183"/>
        <item x="1184"/>
        <item x="954"/>
        <item x="955"/>
        <item x="956"/>
        <item x="1185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1186"/>
        <item x="969"/>
        <item x="970"/>
        <item x="971"/>
        <item x="972"/>
        <item x="1247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1248"/>
        <item x="1187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188"/>
        <item x="1009"/>
        <item x="1010"/>
        <item x="1011"/>
        <item x="1012"/>
        <item x="1013"/>
        <item x="1014"/>
        <item x="1015"/>
        <item x="1016"/>
        <item x="1017"/>
        <item x="1018"/>
        <item x="1189"/>
        <item x="1019"/>
        <item x="1190"/>
        <item x="1020"/>
        <item x="1021"/>
        <item x="1022"/>
        <item x="1191"/>
        <item x="1023"/>
        <item x="1024"/>
        <item x="1025"/>
        <item x="1026"/>
        <item x="1027"/>
        <item x="1028"/>
        <item x="1029"/>
        <item x="1030"/>
        <item x="1031"/>
        <item x="1032"/>
        <item x="119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249"/>
        <item x="1193"/>
        <item x="1194"/>
        <item x="1250"/>
        <item x="1045"/>
        <item x="1046"/>
        <item x="1251"/>
        <item x="1047"/>
        <item x="1252"/>
        <item x="1048"/>
        <item x="1253"/>
        <item x="1049"/>
        <item x="1050"/>
        <item x="1051"/>
        <item x="1195"/>
        <item x="1052"/>
        <item x="1053"/>
        <item x="1054"/>
        <item x="1055"/>
        <item x="1056"/>
        <item x="119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4"/>
    <field x="5"/>
    <field x="2"/>
  </rowFields>
  <rowItems count="1101">
    <i>
      <x v="1"/>
      <x v="151"/>
      <x v="675"/>
      <x v="10"/>
    </i>
    <i r="1">
      <x v="197"/>
      <x v="234"/>
      <x v="10"/>
    </i>
    <i r="1">
      <x v="221"/>
      <x v="568"/>
      <x v="10"/>
    </i>
    <i r="1">
      <x v="511"/>
      <x v="1156"/>
      <x v="10"/>
    </i>
    <i r="1">
      <x v="530"/>
      <x v="285"/>
      <x v="10"/>
    </i>
    <i r="1">
      <x v="565"/>
      <x v="563"/>
      <x v="10"/>
    </i>
    <i r="1">
      <x v="664"/>
      <x v="311"/>
      <x v="10"/>
    </i>
    <i r="1">
      <x v="705"/>
      <x v="364"/>
      <x v="10"/>
    </i>
    <i r="1">
      <x v="737"/>
      <x v="42"/>
      <x v="10"/>
    </i>
    <i r="1">
      <x v="806"/>
      <x v="415"/>
      <x v="10"/>
    </i>
    <i r="1">
      <x v="861"/>
      <x v="240"/>
      <x v="10"/>
    </i>
    <i r="1">
      <x v="928"/>
      <x v="427"/>
      <x v="10"/>
    </i>
    <i r="1">
      <x v="1041"/>
      <x v="1082"/>
      <x v="10"/>
    </i>
    <i r="1">
      <x v="1054"/>
      <x v="1155"/>
      <x v="10"/>
    </i>
    <i r="1">
      <x v="1119"/>
      <x v="544"/>
      <x v="10"/>
    </i>
    <i r="1">
      <x v="1185"/>
      <x v="768"/>
      <x v="10"/>
    </i>
    <i r="1">
      <x v="1195"/>
      <x v="60"/>
      <x v="10"/>
    </i>
    <i r="1">
      <x v="1196"/>
      <x v="92"/>
      <x v="10"/>
    </i>
    <i r="1">
      <x v="1198"/>
      <x v="439"/>
      <x v="10"/>
    </i>
    <i>
      <x v="2"/>
      <x v="150"/>
      <x v="1249"/>
      <x v="11"/>
    </i>
    <i r="1">
      <x v="153"/>
      <x v="1212"/>
      <x v="11"/>
    </i>
    <i r="1">
      <x v="495"/>
      <x v="952"/>
      <x v="11"/>
    </i>
    <i r="1">
      <x v="578"/>
      <x v="164"/>
      <x v="11"/>
    </i>
    <i r="1">
      <x v="645"/>
      <x v="50"/>
      <x v="11"/>
    </i>
    <i r="1">
      <x v="787"/>
      <x v="839"/>
      <x v="11"/>
    </i>
    <i r="1">
      <x v="813"/>
      <x v="525"/>
      <x v="11"/>
    </i>
    <i r="1">
      <x v="1022"/>
      <x v="392"/>
      <x v="11"/>
    </i>
    <i r="1">
      <x v="1040"/>
      <x v="534"/>
      <x v="11"/>
    </i>
    <i r="1">
      <x v="1053"/>
      <x v="740"/>
      <x v="11"/>
    </i>
    <i r="1">
      <x v="1081"/>
      <x v="402"/>
      <x v="11"/>
    </i>
    <i r="1">
      <x v="1194"/>
      <x v="23"/>
      <x v="11"/>
    </i>
    <i r="1">
      <x v="1201"/>
      <x v="867"/>
      <x v="11"/>
    </i>
    <i>
      <x v="3"/>
      <x v="149"/>
      <x v="1134"/>
      <x v="11"/>
    </i>
    <i r="1">
      <x v="212"/>
      <x v="328"/>
      <x v="11"/>
    </i>
    <i r="1">
      <x v="445"/>
      <x v="260"/>
      <x v="11"/>
    </i>
    <i r="1">
      <x v="496"/>
      <x v="561"/>
      <x v="11"/>
    </i>
    <i r="1">
      <x v="502"/>
      <x v="1177"/>
      <x v="11"/>
    </i>
    <i r="1">
      <x v="538"/>
      <x v="1153"/>
      <x v="11"/>
    </i>
    <i r="1">
      <x v="541"/>
      <x v="412"/>
      <x v="11"/>
    </i>
    <i r="1">
      <x v="623"/>
      <x v="1007"/>
      <x v="11"/>
    </i>
    <i r="1">
      <x v="637"/>
      <x v="189"/>
      <x v="11"/>
    </i>
    <i r="1">
      <x v="660"/>
      <x v="1030"/>
      <x v="11"/>
    </i>
    <i r="1">
      <x v="689"/>
      <x v="424"/>
      <x v="11"/>
    </i>
    <i r="1">
      <x v="782"/>
      <x v="202"/>
      <x v="11"/>
    </i>
    <i r="1">
      <x v="795"/>
      <x v="1103"/>
      <x v="11"/>
    </i>
    <i r="1">
      <x v="875"/>
      <x v="224"/>
      <x v="11"/>
    </i>
    <i r="1">
      <x v="1017"/>
      <x v="375"/>
      <x v="11"/>
    </i>
    <i r="1">
      <x v="1018"/>
      <x v="418"/>
      <x v="11"/>
    </i>
    <i r="1">
      <x v="1020"/>
      <x v="871"/>
      <x v="11"/>
    </i>
    <i r="1">
      <x v="1021"/>
      <x v="1222"/>
      <x v="11"/>
    </i>
    <i r="1">
      <x v="1025"/>
      <x v="955"/>
      <x v="11"/>
    </i>
    <i r="1">
      <x v="1039"/>
      <x v="528"/>
      <x v="11"/>
    </i>
    <i r="1">
      <x v="1051"/>
      <x v="621"/>
      <x v="11"/>
    </i>
    <i r="1">
      <x v="1106"/>
      <x v="305"/>
      <x v="11"/>
    </i>
    <i r="1">
      <x v="1110"/>
      <x v="1071"/>
      <x v="11"/>
    </i>
    <i r="1">
      <x v="1132"/>
      <x v="458"/>
      <x v="11"/>
    </i>
    <i r="1">
      <x v="1197"/>
      <x v="231"/>
      <x v="11"/>
    </i>
    <i r="1">
      <x v="1202"/>
      <x v="1044"/>
      <x v="11"/>
    </i>
    <i>
      <x v="4"/>
      <x v="224"/>
      <x v="756"/>
      <x v="11"/>
    </i>
    <i r="1">
      <x v="254"/>
      <x v="916"/>
      <x v="11"/>
    </i>
    <i r="1">
      <x v="503"/>
      <x v="807"/>
      <x v="11"/>
    </i>
    <i r="1">
      <x v="539"/>
      <x v="1165"/>
      <x v="11"/>
    </i>
    <i r="1">
      <x v="563"/>
      <x v="547"/>
      <x v="11"/>
    </i>
    <i r="1">
      <x v="622"/>
      <x v="909"/>
      <x v="11"/>
    </i>
    <i r="1">
      <x v="659"/>
      <x v="923"/>
      <x v="11"/>
    </i>
    <i r="1">
      <x v="718"/>
      <x v="554"/>
      <x v="11"/>
    </i>
    <i r="1">
      <x v="852"/>
      <x v="846"/>
      <x v="11"/>
    </i>
    <i r="1">
      <x v="941"/>
      <x v="1158"/>
      <x v="11"/>
    </i>
    <i r="1">
      <x v="1026"/>
      <x v="969"/>
      <x v="11"/>
    </i>
    <i>
      <x v="5"/>
      <x v="158"/>
      <x v="620"/>
      <x v="12"/>
    </i>
    <i r="1">
      <x v="219"/>
      <x v="468"/>
      <x v="12"/>
    </i>
    <i r="1">
      <x v="222"/>
      <x v="704"/>
      <x v="12"/>
    </i>
    <i r="1">
      <x v="228"/>
      <x v="1137"/>
      <x v="12"/>
    </i>
    <i r="1">
      <x v="422"/>
      <x v="1191"/>
      <x v="12"/>
    </i>
    <i r="1">
      <x v="549"/>
      <x v="1127"/>
      <x v="12"/>
    </i>
    <i r="1">
      <x v="570"/>
      <x v="1197"/>
      <x v="12"/>
    </i>
    <i r="1">
      <x v="624"/>
      <x v="1159"/>
      <x v="12"/>
    </i>
    <i r="1">
      <x v="643"/>
      <x v="1135"/>
      <x v="12"/>
    </i>
    <i r="1">
      <x v="658"/>
      <x v="153"/>
      <x v="12"/>
    </i>
    <i r="1">
      <x v="788"/>
      <x v="900"/>
      <x v="12"/>
    </i>
    <i r="1">
      <x v="799"/>
      <x v="1061"/>
      <x v="12"/>
    </i>
    <i r="1">
      <x v="838"/>
      <x v="1216"/>
      <x v="12"/>
    </i>
    <i r="1">
      <x v="1019"/>
      <x v="635"/>
      <x v="12"/>
    </i>
    <i r="1">
      <x v="1134"/>
      <x v="832"/>
      <x v="12"/>
    </i>
    <i r="1">
      <x v="1188"/>
      <x v="185"/>
      <x v="12"/>
    </i>
    <i>
      <x v="6"/>
      <x v="474"/>
      <x v="1022"/>
      <x v="12"/>
    </i>
    <i r="1">
      <x v="601"/>
      <x v="56"/>
      <x v="12"/>
    </i>
    <i r="1">
      <x v="610"/>
      <x v="1095"/>
      <x v="12"/>
    </i>
    <i r="1">
      <x v="778"/>
      <x v="496"/>
      <x v="12"/>
    </i>
    <i r="1">
      <x v="783"/>
      <x v="102"/>
      <x v="12"/>
    </i>
    <i r="1">
      <x v="794"/>
      <x v="580"/>
      <x v="12"/>
    </i>
    <i r="1">
      <x v="1016"/>
      <x v="93"/>
      <x v="12"/>
    </i>
    <i r="1">
      <x v="1023"/>
      <x v="103"/>
      <x v="12"/>
    </i>
    <i r="1">
      <x v="1024"/>
      <x v="398"/>
      <x v="12"/>
    </i>
    <i r="1">
      <x v="1079"/>
      <x v="271"/>
      <x v="12"/>
    </i>
    <i r="1">
      <x v="1085"/>
      <x v="1223"/>
      <x v="12"/>
    </i>
    <i r="1">
      <x v="1121"/>
      <x v="1048"/>
      <x v="12"/>
    </i>
    <i r="1">
      <x v="1193"/>
      <x v="1076"/>
      <x v="12"/>
    </i>
    <i r="1">
      <x v="1203"/>
      <x v="1104"/>
      <x v="12"/>
    </i>
    <i>
      <x v="7"/>
      <x v="207"/>
      <x v="71"/>
      <x v="13"/>
    </i>
    <i r="1">
      <x v="209"/>
      <x v="158"/>
      <x v="13"/>
    </i>
    <i r="1">
      <x v="210"/>
      <x v="43"/>
      <x v="13"/>
    </i>
    <i r="1">
      <x v="229"/>
      <x v="1252"/>
      <x v="13"/>
    </i>
    <i r="1">
      <x v="451"/>
      <x v="186"/>
      <x v="13"/>
    </i>
    <i r="1">
      <x v="542"/>
      <x v="1231"/>
      <x v="13"/>
    </i>
    <i r="1">
      <x v="661"/>
      <x v="1105"/>
      <x v="13"/>
    </i>
    <i r="1">
      <x v="721"/>
      <x v="641"/>
      <x v="13"/>
    </i>
    <i r="1">
      <x v="853"/>
      <x v="249"/>
      <x v="13"/>
    </i>
    <i r="1">
      <x v="1035"/>
      <x v="3"/>
      <x v="13"/>
    </i>
    <i r="1">
      <x v="1036"/>
      <x v="38"/>
      <x v="13"/>
    </i>
    <i r="1">
      <x v="1037"/>
      <x v="265"/>
      <x v="13"/>
    </i>
    <i r="1">
      <x v="1105"/>
      <x v="95"/>
      <x v="13"/>
    </i>
    <i r="1">
      <x v="1120"/>
      <x v="712"/>
      <x v="13"/>
    </i>
    <i r="1">
      <x v="1191"/>
      <x v="785"/>
      <x v="13"/>
    </i>
    <i r="1">
      <x v="1199"/>
      <x v="584"/>
      <x v="13"/>
    </i>
    <i>
      <x v="8"/>
      <x v="211"/>
      <x v="304"/>
      <x v="13"/>
    </i>
    <i r="1">
      <x v="232"/>
      <x v="41"/>
      <x v="13"/>
    </i>
    <i r="1">
      <x v="238"/>
      <x v="486"/>
      <x v="13"/>
    </i>
    <i r="1">
      <x v="243"/>
      <x v="815"/>
      <x v="13"/>
    </i>
    <i r="1">
      <x v="248"/>
      <x v="993"/>
      <x v="13"/>
    </i>
    <i r="1">
      <x v="260"/>
      <x v="1014"/>
      <x v="13"/>
    </i>
    <i r="1">
      <x v="399"/>
      <x v="948"/>
      <x v="13"/>
    </i>
    <i r="1">
      <x v="410"/>
      <x v="889"/>
      <x v="13"/>
    </i>
    <i r="1">
      <x v="431"/>
      <x v="791"/>
      <x v="13"/>
    </i>
    <i r="1">
      <x v="457"/>
      <x v="619"/>
      <x v="13"/>
    </i>
    <i r="1">
      <x v="577"/>
      <x v="165"/>
      <x v="13"/>
    </i>
    <i r="1">
      <x v="903"/>
      <x v="262"/>
      <x v="13"/>
    </i>
    <i>
      <x v="9"/>
      <x v="139"/>
      <x v="567"/>
      <x v="15"/>
    </i>
    <i r="1">
      <x v="217"/>
      <x v="481"/>
      <x v="15"/>
    </i>
    <i r="1">
      <x v="223"/>
      <x v="677"/>
      <x v="15"/>
    </i>
    <i r="1">
      <x v="227"/>
      <x v="827"/>
      <x v="15"/>
    </i>
    <i r="1">
      <x v="383"/>
      <x v="628"/>
      <x v="15"/>
    </i>
    <i r="1">
      <x v="537"/>
      <x v="980"/>
      <x v="15"/>
    </i>
    <i r="1">
      <x v="540"/>
      <x v="1210"/>
      <x v="15"/>
    </i>
    <i r="1">
      <x v="564"/>
      <x v="592"/>
      <x v="15"/>
    </i>
    <i r="1">
      <x v="576"/>
      <x v="370"/>
      <x v="15"/>
    </i>
    <i r="1">
      <x v="638"/>
      <x v="517"/>
      <x v="15"/>
    </i>
    <i r="1">
      <x v="876"/>
      <x v="274"/>
      <x v="15"/>
    </i>
    <i r="1">
      <x v="942"/>
      <x v="1207"/>
      <x v="15"/>
    </i>
    <i r="1">
      <x v="1038"/>
      <x v="350"/>
      <x v="15"/>
    </i>
    <i r="1">
      <x v="1042"/>
      <x v="1251"/>
      <x v="15"/>
    </i>
    <i r="1">
      <x v="1052"/>
      <x v="688"/>
      <x v="15"/>
    </i>
    <i r="1">
      <x v="1078"/>
      <x v="107"/>
      <x v="15"/>
    </i>
    <i r="1">
      <x v="1083"/>
      <x v="1093"/>
      <x v="15"/>
    </i>
    <i r="1">
      <x v="1192"/>
      <x v="911"/>
      <x v="15"/>
    </i>
    <i r="1">
      <x v="1200"/>
      <x v="598"/>
      <x v="15"/>
    </i>
    <i r="1">
      <x v="1204"/>
      <x v="1163"/>
      <x v="15"/>
    </i>
    <i>
      <x v="10"/>
      <x v="220"/>
      <x v="595"/>
      <x v="18"/>
    </i>
    <i r="1">
      <x v="225"/>
      <x v="773"/>
      <x v="18"/>
    </i>
    <i r="1">
      <x v="230"/>
      <x v="149"/>
      <x v="18"/>
    </i>
    <i r="1">
      <x v="235"/>
      <x v="268"/>
      <x v="18"/>
    </i>
    <i r="1">
      <x v="236"/>
      <x v="333"/>
      <x v="18"/>
    </i>
    <i r="1">
      <x v="237"/>
      <x v="329"/>
      <x v="18"/>
    </i>
    <i r="1">
      <x v="239"/>
      <x v="494"/>
      <x v="18"/>
    </i>
    <i r="1">
      <x v="240"/>
      <x v="501"/>
      <x v="18"/>
    </i>
    <i r="1">
      <x v="241"/>
      <x v="763"/>
      <x v="18"/>
    </i>
    <i r="1">
      <x v="242"/>
      <x v="914"/>
      <x v="18"/>
    </i>
    <i r="1">
      <x v="244"/>
      <x v="907"/>
      <x v="18"/>
    </i>
    <i r="1">
      <x v="249"/>
      <x v="1115"/>
      <x v="18"/>
    </i>
    <i r="1">
      <x v="250"/>
      <x v="1244"/>
      <x v="18"/>
    </i>
    <i r="1">
      <x v="258"/>
      <x v="1035"/>
      <x v="18"/>
    </i>
    <i r="1">
      <x v="396"/>
      <x v="816"/>
      <x v="18"/>
    </i>
    <i r="1">
      <x v="403"/>
      <x v="44"/>
      <x v="18"/>
    </i>
    <i r="1">
      <x v="424"/>
      <x v="720"/>
      <x v="18"/>
    </i>
    <i r="1">
      <x v="464"/>
      <x v="1205"/>
      <x v="18"/>
    </i>
    <i r="1">
      <x v="472"/>
      <x v="553"/>
      <x v="18"/>
    </i>
    <i r="1">
      <x v="494"/>
      <x v="1179"/>
      <x v="18"/>
    </i>
    <i r="1">
      <x v="506"/>
      <x v="1224"/>
      <x v="18"/>
    </i>
    <i r="1">
      <x v="531"/>
      <x v="479"/>
      <x v="18"/>
    </i>
    <i r="1">
      <x v="536"/>
      <x v="1025"/>
      <x v="18"/>
    </i>
    <i r="1">
      <x v="646"/>
      <x v="1043"/>
      <x v="18"/>
    </i>
    <i r="1">
      <x v="668"/>
      <x v="283"/>
      <x v="18"/>
    </i>
    <i r="1">
      <x v="681"/>
      <x v="865"/>
      <x v="18"/>
    </i>
    <i r="1">
      <x v="688"/>
      <x v="951"/>
      <x v="18"/>
    </i>
    <i r="1">
      <x v="860"/>
      <x v="1107"/>
      <x v="18"/>
    </i>
    <i r="1">
      <x v="896"/>
      <x v="706"/>
      <x v="18"/>
    </i>
    <i r="1">
      <x v="897"/>
      <x v="717"/>
      <x v="18"/>
    </i>
    <i>
      <x v="11"/>
      <x v="233"/>
      <x v="280"/>
      <x v="19"/>
    </i>
    <i r="1">
      <x v="395"/>
      <x v="173"/>
      <x v="19"/>
    </i>
    <i r="1">
      <x v="423"/>
      <x v="966"/>
      <x v="19"/>
    </i>
    <i r="1">
      <x v="453"/>
      <x v="852"/>
      <x v="19"/>
    </i>
    <i r="1">
      <x v="602"/>
      <x v="741"/>
      <x v="19"/>
    </i>
    <i>
      <x v="12"/>
      <x v="206"/>
      <x/>
      <x v="19"/>
    </i>
    <i r="1">
      <x v="231"/>
      <x v="11"/>
      <x v="19"/>
    </i>
    <i r="1">
      <x v="234"/>
      <x v="347"/>
      <x v="19"/>
    </i>
    <i r="1">
      <x v="245"/>
      <x v="848"/>
      <x v="19"/>
    </i>
    <i r="1">
      <x v="246"/>
      <x v="1021"/>
      <x v="19"/>
    </i>
    <i r="1">
      <x v="247"/>
      <x v="765"/>
      <x v="19"/>
    </i>
    <i r="1">
      <x v="437"/>
      <x v="510"/>
      <x v="19"/>
    </i>
    <i r="1">
      <x v="513"/>
      <x v="493"/>
      <x v="19"/>
    </i>
    <i r="1">
      <x v="566"/>
      <x v="999"/>
      <x v="19"/>
    </i>
    <i r="1">
      <x v="575"/>
      <x v="18"/>
      <x v="19"/>
    </i>
    <i>
      <x v="13"/>
      <x v="262"/>
      <x v="119"/>
      <x v="17"/>
    </i>
    <i r="1">
      <x v="340"/>
      <x v="245"/>
      <x v="17"/>
    </i>
    <i r="1">
      <x v="343"/>
      <x v="586"/>
      <x v="17"/>
    </i>
    <i r="1">
      <x v="345"/>
      <x v="609"/>
      <x v="17"/>
    </i>
    <i r="1">
      <x v="347"/>
      <x v="1027"/>
      <x v="17"/>
    </i>
    <i r="1">
      <x v="349"/>
      <x v="694"/>
      <x v="17"/>
    </i>
    <i r="1">
      <x v="351"/>
      <x v="927"/>
      <x v="17"/>
    </i>
    <i r="1">
      <x v="352"/>
      <x v="877"/>
      <x v="17"/>
    </i>
    <i r="1">
      <x v="353"/>
      <x v="779"/>
      <x v="17"/>
    </i>
    <i r="1">
      <x v="514"/>
      <x v="725"/>
      <x v="17"/>
    </i>
    <i r="1">
      <x v="765"/>
      <x v="358"/>
      <x v="17"/>
    </i>
    <i r="1">
      <x v="771"/>
      <x v="1225"/>
      <x v="17"/>
    </i>
    <i r="1">
      <x v="772"/>
      <x v="681"/>
      <x v="17"/>
    </i>
    <i r="1">
      <x v="784"/>
      <x v="438"/>
      <x v="17"/>
    </i>
    <i r="1">
      <x v="793"/>
      <x v="308"/>
      <x v="17"/>
    </i>
    <i r="1">
      <x v="802"/>
      <x v="942"/>
      <x v="17"/>
    </i>
    <i r="1">
      <x v="837"/>
      <x v="949"/>
      <x v="17"/>
    </i>
    <i r="1">
      <x v="939"/>
      <x v="1131"/>
      <x v="17"/>
    </i>
    <i r="1">
      <x v="1010"/>
      <x v="361"/>
      <x v="17"/>
    </i>
    <i r="1">
      <x v="1011"/>
      <x v="739"/>
      <x v="17"/>
    </i>
    <i r="1">
      <x v="1133"/>
      <x v="560"/>
      <x v="17"/>
    </i>
    <i r="1">
      <x v="1205"/>
      <x v="783"/>
      <x v="17"/>
    </i>
    <i>
      <x v="14"/>
      <x v="138"/>
      <x v="1186"/>
      <x v="17"/>
    </i>
    <i r="1">
      <x v="287"/>
      <x v="795"/>
      <x v="17"/>
    </i>
    <i r="1">
      <x v="342"/>
      <x v="299"/>
      <x v="17"/>
    </i>
    <i r="1">
      <x v="348"/>
      <x v="692"/>
      <x v="17"/>
    </i>
    <i r="1">
      <x v="605"/>
      <x v="1123"/>
      <x v="17"/>
    </i>
    <i r="1">
      <x v="785"/>
      <x v="572"/>
      <x v="17"/>
    </i>
    <i r="1">
      <x v="801"/>
      <x v="918"/>
      <x v="17"/>
    </i>
    <i r="1">
      <x v="803"/>
      <x v="1106"/>
      <x v="17"/>
    </i>
    <i r="1">
      <x v="918"/>
      <x v="24"/>
      <x v="17"/>
    </i>
    <i r="1">
      <x v="954"/>
      <x v="522"/>
      <x v="17"/>
    </i>
    <i r="1">
      <x v="1012"/>
      <x v="836"/>
      <x v="17"/>
    </i>
    <i r="1">
      <x v="1170"/>
      <x v="214"/>
      <x v="17"/>
    </i>
    <i>
      <x v="15"/>
      <x v="341"/>
      <x v="1169"/>
      <x v="17"/>
    </i>
    <i r="1">
      <x v="344"/>
      <x v="1083"/>
      <x v="17"/>
    </i>
    <i r="1">
      <x v="346"/>
      <x v="614"/>
      <x v="17"/>
    </i>
    <i r="1">
      <x v="350"/>
      <x v="928"/>
      <x v="17"/>
    </i>
    <i r="1">
      <x v="393"/>
      <x v="223"/>
      <x v="17"/>
    </i>
    <i r="1">
      <x v="416"/>
      <x v="143"/>
      <x v="17"/>
    </i>
    <i r="1">
      <x v="484"/>
      <x v="665"/>
      <x v="17"/>
    </i>
    <i r="1">
      <x v="632"/>
      <x v="892"/>
      <x v="17"/>
    </i>
    <i r="1">
      <x v="729"/>
      <x v="446"/>
      <x v="17"/>
    </i>
    <i r="1">
      <x v="804"/>
      <x v="480"/>
      <x v="17"/>
    </i>
    <i r="1">
      <x v="809"/>
      <x v="26"/>
      <x v="17"/>
    </i>
    <i r="1">
      <x v="836"/>
      <x v="564"/>
      <x v="17"/>
    </i>
    <i r="1">
      <x v="901"/>
      <x v="1049"/>
      <x v="17"/>
    </i>
    <i r="1">
      <x v="1227"/>
      <x v="301"/>
      <x v="17"/>
    </i>
    <i>
      <x v="16"/>
      <x v="652"/>
      <x v="527"/>
      <x v="3"/>
    </i>
    <i r="1">
      <x v="679"/>
      <x v="998"/>
      <x v="3"/>
    </i>
    <i r="1">
      <x v="756"/>
      <x v="772"/>
      <x v="3"/>
    </i>
    <i r="1">
      <x v="924"/>
      <x v="986"/>
      <x v="3"/>
    </i>
    <i r="1">
      <x v="944"/>
      <x v="237"/>
      <x v="3"/>
    </i>
    <i r="1">
      <x v="946"/>
      <x v="766"/>
      <x v="3"/>
    </i>
    <i>
      <x v="17"/>
      <x v="355"/>
      <x v="132"/>
      <x v="3"/>
    </i>
    <i r="1">
      <x v="362"/>
      <x v="297"/>
      <x v="3"/>
    </i>
    <i r="1">
      <x v="401"/>
      <x v="205"/>
      <x v="3"/>
    </i>
    <i r="1">
      <x v="405"/>
      <x v="1181"/>
      <x v="3"/>
    </i>
    <i r="1">
      <x v="461"/>
      <x v="295"/>
      <x v="3"/>
    </i>
    <i r="1">
      <x v="651"/>
      <x v="850"/>
      <x v="3"/>
    </i>
    <i r="1">
      <x v="742"/>
      <x v="259"/>
      <x v="3"/>
    </i>
    <i r="1">
      <x v="757"/>
      <x v="1220"/>
      <x v="3"/>
    </i>
    <i r="1">
      <x v="841"/>
      <x v="410"/>
      <x v="3"/>
    </i>
    <i r="1">
      <x v="848"/>
      <x v="322"/>
      <x v="3"/>
    </i>
    <i r="1">
      <x v="922"/>
      <x v="353"/>
      <x v="3"/>
    </i>
    <i r="1">
      <x v="997"/>
      <x v="150"/>
      <x v="3"/>
    </i>
    <i r="1">
      <x v="1027"/>
      <x v="196"/>
      <x v="3"/>
    </i>
    <i r="1">
      <x v="1029"/>
      <x v="490"/>
      <x v="3"/>
    </i>
    <i r="1">
      <x v="1124"/>
      <x v="211"/>
      <x v="3"/>
    </i>
    <i r="1">
      <x v="1135"/>
      <x v="755"/>
      <x v="3"/>
    </i>
    <i>
      <x v="18"/>
      <x v="354"/>
      <x v="128"/>
      <x v="3"/>
    </i>
    <i r="1">
      <x v="358"/>
      <x v="148"/>
      <x v="3"/>
    </i>
    <i r="1">
      <x v="360"/>
      <x v="229"/>
      <x v="3"/>
    </i>
    <i r="1">
      <x v="406"/>
      <x v="983"/>
      <x v="3"/>
    </i>
    <i r="1">
      <x v="505"/>
      <x v="204"/>
      <x v="3"/>
    </i>
    <i r="1">
      <x v="626"/>
      <x v="6"/>
      <x v="3"/>
    </i>
    <i r="1">
      <x v="649"/>
      <x v="248"/>
      <x v="3"/>
    </i>
    <i r="1">
      <x v="736"/>
      <x v="829"/>
      <x v="3"/>
    </i>
    <i r="1">
      <x v="749"/>
      <x v="146"/>
      <x v="3"/>
    </i>
    <i r="1">
      <x v="753"/>
      <x v="243"/>
      <x v="3"/>
    </i>
    <i r="1">
      <x v="770"/>
      <x v="22"/>
      <x v="3"/>
    </i>
    <i r="1">
      <x v="810"/>
      <x v="594"/>
      <x v="3"/>
    </i>
    <i r="1">
      <x v="873"/>
      <x v="1250"/>
      <x v="3"/>
    </i>
    <i r="1">
      <x v="874"/>
      <x v="789"/>
      <x v="3"/>
    </i>
    <i r="1">
      <x v="921"/>
      <x v="812"/>
      <x v="3"/>
    </i>
    <i r="1">
      <x v="923"/>
      <x v="160"/>
      <x v="3"/>
    </i>
    <i r="1">
      <x v="927"/>
      <x v="973"/>
      <x v="3"/>
    </i>
    <i r="1">
      <x v="1048"/>
      <x v="254"/>
      <x v="3"/>
    </i>
    <i r="1">
      <x v="1142"/>
      <x v="288"/>
      <x v="3"/>
    </i>
    <i>
      <x v="19"/>
      <x v="127"/>
      <x v="281"/>
      <x v="1"/>
    </i>
    <i r="1">
      <x v="185"/>
      <x v="881"/>
      <x v="1"/>
    </i>
    <i r="1">
      <x v="356"/>
      <x v="134"/>
      <x v="1"/>
    </i>
    <i r="1">
      <x v="372"/>
      <x v="1183"/>
      <x v="1"/>
    </i>
    <i r="1">
      <x v="469"/>
      <x v="933"/>
      <x v="1"/>
    </i>
    <i r="1">
      <x v="489"/>
      <x v="549"/>
      <x v="1"/>
    </i>
    <i r="1">
      <x v="545"/>
      <x v="4"/>
      <x v="1"/>
    </i>
    <i r="1">
      <x v="555"/>
      <x v="742"/>
      <x v="1"/>
    </i>
    <i r="1">
      <x v="572"/>
      <x v="445"/>
      <x v="1"/>
    </i>
    <i r="1">
      <x v="587"/>
      <x v="252"/>
      <x v="1"/>
    </i>
    <i r="1">
      <x v="599"/>
      <x v="558"/>
      <x v="1"/>
    </i>
    <i r="1">
      <x v="654"/>
      <x v="903"/>
      <x v="1"/>
    </i>
    <i r="1">
      <x v="690"/>
      <x v="690"/>
      <x v="1"/>
    </i>
    <i r="1">
      <x v="767"/>
      <x v="1243"/>
      <x v="1"/>
    </i>
    <i r="1">
      <x v="796"/>
      <x v="760"/>
      <x v="1"/>
    </i>
    <i r="1">
      <x v="835"/>
      <x v="872"/>
      <x v="1"/>
    </i>
    <i r="1">
      <x v="911"/>
      <x v="420"/>
      <x v="1"/>
    </i>
    <i r="1">
      <x v="979"/>
      <x v="109"/>
      <x v="1"/>
    </i>
    <i r="1">
      <x v="987"/>
      <x v="813"/>
      <x v="1"/>
    </i>
    <i>
      <x v="20"/>
      <x v="357"/>
      <x v="142"/>
      <x v="1"/>
    </i>
    <i r="1">
      <x v="365"/>
      <x v="369"/>
      <x v="1"/>
    </i>
    <i r="1">
      <x v="366"/>
      <x v="390"/>
      <x v="1"/>
    </i>
    <i r="1">
      <x v="499"/>
      <x v="632"/>
      <x v="1"/>
    </i>
    <i r="1">
      <x v="504"/>
      <x v="840"/>
      <x v="1"/>
    </i>
    <i r="1">
      <x v="617"/>
      <x v="416"/>
      <x v="1"/>
    </i>
    <i r="1">
      <x v="628"/>
      <x v="161"/>
      <x v="1"/>
    </i>
    <i r="1">
      <x v="647"/>
      <x v="583"/>
      <x v="1"/>
    </i>
    <i r="1">
      <x v="711"/>
      <x v="1246"/>
      <x v="1"/>
    </i>
    <i r="1">
      <x v="761"/>
      <x v="379"/>
      <x v="1"/>
    </i>
    <i r="1">
      <x v="849"/>
      <x v="611"/>
      <x v="1"/>
    </i>
    <i r="1">
      <x v="988"/>
      <x v="834"/>
      <x v="1"/>
    </i>
    <i r="1">
      <x v="1055"/>
      <x v="178"/>
      <x v="1"/>
    </i>
    <i r="1">
      <x v="1137"/>
      <x v="247"/>
      <x v="1"/>
    </i>
    <i>
      <x v="21"/>
      <x v="450"/>
      <x v="708"/>
      <x v="1"/>
    </i>
    <i r="1">
      <x v="456"/>
      <x v="484"/>
      <x v="1"/>
    </i>
    <i r="1">
      <x v="497"/>
      <x v="851"/>
      <x v="1"/>
    </i>
    <i>
      <x v="22"/>
      <x v="662"/>
      <x v="1162"/>
      <x v="1"/>
    </i>
    <i>
      <x v="23"/>
      <x v="134"/>
      <x v="1178"/>
      <x v="5"/>
    </i>
    <i r="1">
      <x v="155"/>
      <x v="738"/>
      <x v="5"/>
    </i>
    <i r="1">
      <x v="374"/>
      <x v="838"/>
      <x v="5"/>
    </i>
    <i r="1">
      <x v="440"/>
      <x v="1233"/>
      <x v="5"/>
    </i>
    <i r="1">
      <x v="509"/>
      <x v="1152"/>
      <x v="5"/>
    </i>
    <i r="1">
      <x v="611"/>
      <x v="719"/>
      <x v="5"/>
    </i>
    <i r="1">
      <x v="858"/>
      <x v="794"/>
      <x v="5"/>
    </i>
    <i r="1">
      <x v="1028"/>
      <x v="320"/>
      <x v="5"/>
    </i>
    <i r="1">
      <x v="1143"/>
      <x v="504"/>
      <x v="5"/>
    </i>
    <i>
      <x v="24"/>
      <x v="130"/>
      <x v="1053"/>
      <x v="5"/>
    </i>
    <i r="1">
      <x v="367"/>
      <x v="440"/>
      <x v="5"/>
    </i>
    <i r="1">
      <x v="373"/>
      <x v="822"/>
      <x v="5"/>
    </i>
    <i r="1">
      <x v="413"/>
      <x v="1168"/>
      <x v="5"/>
    </i>
    <i r="1">
      <x v="492"/>
      <x v="191"/>
      <x v="5"/>
    </i>
    <i r="1">
      <x v="629"/>
      <x v="842"/>
      <x v="5"/>
    </i>
    <i r="1">
      <x v="735"/>
      <x v="1188"/>
      <x v="5"/>
    </i>
    <i r="1">
      <x v="768"/>
      <x v="76"/>
      <x v="5"/>
    </i>
    <i r="1">
      <x v="872"/>
      <x v="1141"/>
      <x v="5"/>
    </i>
    <i r="1">
      <x v="925"/>
      <x v="94"/>
      <x v="5"/>
    </i>
    <i r="1">
      <x v="978"/>
      <x v="101"/>
      <x v="5"/>
    </i>
    <i r="1">
      <x v="982"/>
      <x v="442"/>
      <x v="5"/>
    </i>
    <i r="1">
      <x v="1125"/>
      <x v="276"/>
      <x v="5"/>
    </i>
    <i r="1">
      <x v="1141"/>
      <x v="1217"/>
      <x v="5"/>
    </i>
    <i>
      <x v="25"/>
      <x v="375"/>
      <x v="864"/>
      <x v="5"/>
    </i>
    <i r="1">
      <x v="387"/>
      <x v="994"/>
      <x v="5"/>
    </i>
    <i r="1">
      <x v="501"/>
      <x v="728"/>
      <x v="5"/>
    </i>
    <i r="1">
      <x v="546"/>
      <x v="990"/>
      <x v="5"/>
    </i>
    <i r="1">
      <x v="615"/>
      <x v="168"/>
      <x v="5"/>
    </i>
    <i r="1">
      <x v="672"/>
      <x v="548"/>
      <x v="5"/>
    </i>
    <i r="1">
      <x v="763"/>
      <x v="556"/>
      <x v="5"/>
    </i>
    <i r="1">
      <x v="866"/>
      <x v="576"/>
      <x v="5"/>
    </i>
    <i r="1">
      <x v="947"/>
      <x v="775"/>
      <x v="5"/>
    </i>
    <i r="1">
      <x v="985"/>
      <x v="511"/>
      <x v="5"/>
    </i>
    <i r="1">
      <x v="986"/>
      <x v="383"/>
      <x v="5"/>
    </i>
    <i r="1">
      <x v="1050"/>
      <x v="1227"/>
      <x v="5"/>
    </i>
    <i>
      <x v="26"/>
      <x v="143"/>
      <x v="837"/>
      <x v="30"/>
    </i>
    <i r="1">
      <x v="177"/>
      <x v="731"/>
      <x v="30"/>
    </i>
    <i r="1">
      <x v="361"/>
      <x v="380"/>
      <x v="30"/>
    </i>
    <i r="1">
      <x v="459"/>
      <x v="726"/>
      <x v="30"/>
    </i>
    <i r="1">
      <x v="483"/>
      <x v="485"/>
      <x v="30"/>
    </i>
    <i r="1">
      <x v="616"/>
      <x v="377"/>
      <x v="30"/>
    </i>
    <i r="1">
      <x v="653"/>
      <x v="182"/>
      <x v="30"/>
    </i>
    <i r="1">
      <x v="674"/>
      <x v="293"/>
      <x v="30"/>
    </i>
    <i r="1">
      <x v="769"/>
      <x v="512"/>
      <x v="30"/>
    </i>
    <i r="1">
      <x v="808"/>
      <x v="1236"/>
      <x v="30"/>
    </i>
    <i r="1">
      <x v="1047"/>
      <x v="244"/>
      <x v="30"/>
    </i>
    <i>
      <x v="27"/>
      <x v="133"/>
      <x v="1129"/>
      <x v="30"/>
    </i>
    <i r="1">
      <x v="171"/>
      <x v="562"/>
      <x v="30"/>
    </i>
    <i r="1">
      <x v="371"/>
      <x v="896"/>
      <x v="30"/>
    </i>
    <i r="1">
      <x v="377"/>
      <x v="97"/>
      <x v="30"/>
    </i>
    <i r="1">
      <x v="408"/>
      <x v="275"/>
      <x v="30"/>
    </i>
    <i r="1">
      <x v="414"/>
      <x v="414"/>
      <x v="30"/>
    </i>
    <i r="1">
      <x v="463"/>
      <x v="1124"/>
      <x v="30"/>
    </i>
    <i r="1">
      <x v="636"/>
      <x v="749"/>
      <x v="30"/>
    </i>
    <i r="1">
      <x v="691"/>
      <x v="1180"/>
      <x v="30"/>
    </i>
    <i r="1">
      <x v="710"/>
      <x v="341"/>
      <x v="30"/>
    </i>
    <i r="1">
      <x v="805"/>
      <x v="152"/>
      <x v="30"/>
    </i>
    <i r="1">
      <x v="931"/>
      <x v="282"/>
      <x v="30"/>
    </i>
    <i r="1">
      <x v="980"/>
      <x v="111"/>
      <x v="30"/>
    </i>
    <i>
      <x v="28"/>
      <x v="363"/>
      <x v="351"/>
      <x v="6"/>
    </i>
    <i r="1">
      <x v="364"/>
      <x v="352"/>
      <x v="6"/>
    </i>
    <i r="1">
      <x v="389"/>
      <x v="1117"/>
      <x v="6"/>
    </i>
    <i r="1">
      <x v="441"/>
      <x v="238"/>
      <x v="6"/>
    </i>
    <i r="1">
      <x v="442"/>
      <x v="1232"/>
      <x v="6"/>
    </i>
    <i r="1">
      <x v="443"/>
      <x v="1031"/>
      <x v="6"/>
    </i>
    <i r="1">
      <x v="486"/>
      <x v="461"/>
      <x v="6"/>
    </i>
    <i r="1">
      <x v="533"/>
      <x v="126"/>
      <x v="6"/>
    </i>
    <i r="1">
      <x v="747"/>
      <x v="362"/>
      <x v="6"/>
    </i>
    <i r="1">
      <x v="752"/>
      <x v="419"/>
      <x v="6"/>
    </i>
    <i r="1">
      <x v="755"/>
      <x v="206"/>
      <x v="6"/>
    </i>
    <i r="1">
      <x v="828"/>
      <x v="622"/>
      <x v="6"/>
    </i>
    <i r="1">
      <x v="933"/>
      <x v="51"/>
      <x v="6"/>
    </i>
    <i r="1">
      <x v="945"/>
      <x v="649"/>
      <x v="6"/>
    </i>
    <i r="1">
      <x v="953"/>
      <x v="1069"/>
      <x v="6"/>
    </i>
    <i r="1">
      <x v="981"/>
      <x v="431"/>
      <x v="6"/>
    </i>
    <i r="1">
      <x v="989"/>
      <x v="938"/>
      <x v="6"/>
    </i>
    <i r="1">
      <x v="1136"/>
      <x v="601"/>
      <x v="6"/>
    </i>
    <i r="1">
      <x v="1144"/>
      <x v="873"/>
      <x v="6"/>
    </i>
    <i r="1">
      <x v="1171"/>
      <x v="32"/>
      <x v="6"/>
    </i>
    <i r="1">
      <x v="1173"/>
      <x v="875"/>
      <x v="6"/>
    </i>
    <i>
      <x v="29"/>
      <x v="170"/>
      <x v="782"/>
      <x v="6"/>
    </i>
    <i r="1">
      <x v="378"/>
      <x v="356"/>
      <x v="6"/>
    </i>
    <i r="1">
      <x v="585"/>
      <x v="48"/>
      <x v="6"/>
    </i>
    <i r="1">
      <x v="748"/>
      <x v="1062"/>
      <x v="6"/>
    </i>
    <i r="1">
      <x v="834"/>
      <x v="570"/>
      <x v="6"/>
    </i>
    <i r="1">
      <x v="932"/>
      <x v="340"/>
      <x v="6"/>
    </i>
    <i r="1">
      <x v="934"/>
      <x v="542"/>
      <x v="6"/>
    </i>
    <i r="1">
      <x v="1049"/>
      <x v="666"/>
      <x v="6"/>
    </i>
    <i r="1">
      <x v="1138"/>
      <x v="79"/>
      <x v="6"/>
    </i>
    <i r="1">
      <x v="1175"/>
      <x v="754"/>
      <x v="6"/>
    </i>
    <i>
      <x v="30"/>
      <x v="370"/>
      <x v="652"/>
      <x v="8"/>
    </i>
    <i r="1">
      <x v="388"/>
      <x v="1008"/>
      <x v="8"/>
    </i>
    <i r="1">
      <x v="426"/>
      <x v="1002"/>
      <x v="8"/>
    </i>
    <i r="1">
      <x v="460"/>
      <x v="729"/>
      <x v="8"/>
    </i>
    <i r="1">
      <x v="500"/>
      <x v="131"/>
      <x v="8"/>
    </i>
    <i r="1">
      <x v="528"/>
      <x v="172"/>
      <x v="8"/>
    </i>
    <i r="1">
      <x v="671"/>
      <x v="477"/>
      <x v="8"/>
    </i>
    <i r="1">
      <x v="676"/>
      <x v="489"/>
      <x v="8"/>
    </i>
    <i r="1">
      <x v="723"/>
      <x v="1034"/>
      <x v="8"/>
    </i>
    <i r="1">
      <x v="791"/>
      <x v="602"/>
      <x v="8"/>
    </i>
    <i r="1">
      <x v="955"/>
      <x v="474"/>
      <x v="8"/>
    </i>
    <i r="1">
      <x v="990"/>
      <x v="1086"/>
      <x v="8"/>
    </i>
    <i r="1">
      <x v="1123"/>
      <x v="201"/>
      <x v="8"/>
    </i>
    <i r="1">
      <x v="1140"/>
      <x v="944"/>
      <x v="8"/>
    </i>
    <i>
      <x v="31"/>
      <x v="369"/>
      <x v="624"/>
      <x v="8"/>
    </i>
    <i r="1">
      <x v="391"/>
      <x v="1150"/>
      <x v="8"/>
    </i>
    <i r="1">
      <x v="448"/>
      <x v="821"/>
      <x v="8"/>
    </i>
    <i r="1">
      <x v="498"/>
      <x v="187"/>
      <x v="8"/>
    </i>
    <i r="1">
      <x v="673"/>
      <x v="1000"/>
      <x v="8"/>
    </i>
    <i r="1">
      <x v="675"/>
      <x v="965"/>
      <x v="8"/>
    </i>
    <i r="1">
      <x v="754"/>
      <x v="112"/>
      <x v="8"/>
    </i>
    <i r="1">
      <x v="984"/>
      <x v="503"/>
      <x v="8"/>
    </i>
    <i r="1">
      <x v="1129"/>
      <x v="1206"/>
      <x v="8"/>
    </i>
    <i>
      <x v="32"/>
      <x v="368"/>
      <x v="478"/>
      <x v="14"/>
    </i>
    <i r="1">
      <x v="433"/>
      <x v="1147"/>
      <x v="14"/>
    </i>
    <i r="1">
      <x v="454"/>
      <x v="508"/>
      <x v="14"/>
    </i>
    <i r="1">
      <x v="567"/>
      <x v="482"/>
      <x v="14"/>
    </i>
    <i r="1">
      <x v="627"/>
      <x v="1199"/>
      <x v="14"/>
    </i>
    <i r="1">
      <x v="650"/>
      <x v="894"/>
      <x v="14"/>
    </i>
    <i r="1">
      <x v="680"/>
      <x v="954"/>
      <x v="14"/>
    </i>
    <i r="1">
      <x v="758"/>
      <x v="378"/>
      <x v="14"/>
    </i>
    <i r="1">
      <x v="759"/>
      <x v="1074"/>
      <x v="14"/>
    </i>
    <i r="1">
      <x v="760"/>
      <x v="1229"/>
      <x v="14"/>
    </i>
    <i r="1">
      <x v="774"/>
      <x v="617"/>
      <x v="14"/>
    </i>
    <i r="1">
      <x v="775"/>
      <x v="639"/>
      <x v="14"/>
    </i>
    <i r="1">
      <x v="865"/>
      <x v="853"/>
      <x v="14"/>
    </i>
    <i r="1">
      <x v="956"/>
      <x v="710"/>
      <x v="14"/>
    </i>
    <i r="1">
      <x v="1126"/>
      <x v="443"/>
      <x v="14"/>
    </i>
    <i r="1">
      <x v="1128"/>
      <x v="996"/>
      <x v="14"/>
    </i>
    <i>
      <x v="33"/>
      <x v="154"/>
      <x v="145"/>
      <x v="14"/>
    </i>
    <i r="1">
      <x v="196"/>
      <x v="133"/>
      <x v="14"/>
    </i>
    <i r="1">
      <x v="332"/>
      <x v="1192"/>
      <x v="14"/>
    </i>
    <i r="1">
      <x v="376"/>
      <x v="929"/>
      <x v="14"/>
    </i>
    <i r="1">
      <x v="379"/>
      <x v="578"/>
      <x v="14"/>
    </i>
    <i r="1">
      <x v="390"/>
      <x v="1148"/>
      <x v="14"/>
    </i>
    <i r="1">
      <x v="404"/>
      <x v="684"/>
      <x v="14"/>
    </i>
    <i r="1">
      <x v="429"/>
      <x v="222"/>
      <x v="14"/>
    </i>
    <i r="1">
      <x v="455"/>
      <x v="1028"/>
      <x v="14"/>
    </i>
    <i r="1">
      <x v="598"/>
      <x v="1092"/>
      <x v="14"/>
    </i>
    <i r="1">
      <x v="648"/>
      <x v="464"/>
      <x v="14"/>
    </i>
    <i r="1">
      <x v="734"/>
      <x v="476"/>
      <x v="14"/>
    </i>
    <i r="1">
      <x v="750"/>
      <x v="456"/>
      <x v="14"/>
    </i>
    <i r="1">
      <x v="812"/>
      <x v="1032"/>
      <x v="14"/>
    </i>
    <i r="1">
      <x v="842"/>
      <x v="433"/>
      <x v="14"/>
    </i>
    <i r="1">
      <x v="867"/>
      <x v="125"/>
      <x v="14"/>
    </i>
    <i r="1">
      <x v="868"/>
      <x v="1118"/>
      <x v="14"/>
    </i>
    <i r="1">
      <x v="943"/>
      <x v="89"/>
      <x v="14"/>
    </i>
    <i r="1">
      <x v="983"/>
      <x v="455"/>
      <x v="14"/>
    </i>
    <i r="1">
      <x v="1172"/>
      <x v="220"/>
      <x v="14"/>
    </i>
    <i r="1">
      <x v="1174"/>
      <x v="1139"/>
      <x v="14"/>
    </i>
    <i>
      <x v="34"/>
      <x v="148"/>
      <x v="1121"/>
      <x v="2"/>
    </i>
    <i r="1">
      <x v="409"/>
      <x v="707"/>
      <x v="2"/>
    </i>
    <i r="1">
      <x v="462"/>
      <x v="1102"/>
      <x v="2"/>
    </i>
    <i r="1">
      <x v="476"/>
      <x v="801"/>
      <x v="2"/>
    </i>
    <i r="1">
      <x v="561"/>
      <x v="1042"/>
      <x v="2"/>
    </i>
    <i r="1">
      <x v="667"/>
      <x v="1075"/>
      <x v="2"/>
    </i>
    <i r="1">
      <x v="707"/>
      <x v="962"/>
      <x v="2"/>
    </i>
    <i r="1">
      <x v="818"/>
      <x v="971"/>
      <x v="2"/>
    </i>
    <i r="1">
      <x v="906"/>
      <x v="751"/>
      <x v="2"/>
    </i>
    <i r="1">
      <x v="999"/>
      <x v="423"/>
      <x v="2"/>
    </i>
    <i r="1">
      <x v="1075"/>
      <x v="263"/>
      <x v="2"/>
    </i>
    <i r="1">
      <x v="1183"/>
      <x v="127"/>
      <x v="2"/>
    </i>
    <i>
      <x v="35"/>
      <x v="180"/>
      <x v="1010"/>
      <x v="2"/>
    </i>
    <i r="1">
      <x v="307"/>
      <x v="391"/>
      <x v="2"/>
    </i>
    <i r="1">
      <x v="458"/>
      <x v="888"/>
      <x v="2"/>
    </i>
    <i r="1">
      <x v="508"/>
      <x v="310"/>
      <x v="2"/>
    </i>
    <i r="1">
      <x v="640"/>
      <x v="524"/>
      <x v="2"/>
    </i>
    <i r="1">
      <x v="684"/>
      <x v="80"/>
      <x v="2"/>
    </i>
    <i r="1">
      <x v="693"/>
      <x v="532"/>
      <x v="2"/>
    </i>
    <i r="1">
      <x v="773"/>
      <x v="643"/>
      <x v="2"/>
    </i>
    <i r="1">
      <x v="862"/>
      <x v="19"/>
      <x v="2"/>
    </i>
    <i r="1">
      <x v="1114"/>
      <x v="505"/>
      <x v="2"/>
    </i>
    <i r="1">
      <x v="1118"/>
      <x v="1100"/>
      <x v="2"/>
    </i>
    <i r="1">
      <x v="1158"/>
      <x v="810"/>
      <x v="2"/>
    </i>
    <i r="1">
      <x v="1184"/>
      <x v="537"/>
      <x v="2"/>
    </i>
    <i>
      <x v="36"/>
      <x v="216"/>
      <x v="40"/>
      <x v="2"/>
    </i>
    <i r="1">
      <x v="317"/>
      <x v="1033"/>
      <x v="2"/>
    </i>
    <i r="1">
      <x v="554"/>
      <x v="1017"/>
      <x v="2"/>
    </i>
    <i r="1">
      <x v="559"/>
      <x v="662"/>
      <x v="2"/>
    </i>
    <i r="1">
      <x v="665"/>
      <x v="1067"/>
      <x v="2"/>
    </i>
    <i r="1">
      <x v="708"/>
      <x v="1113"/>
      <x v="2"/>
    </i>
    <i r="1">
      <x v="817"/>
      <x v="777"/>
      <x v="2"/>
    </i>
    <i r="1">
      <x v="869"/>
      <x v="685"/>
      <x v="2"/>
    </i>
    <i r="1">
      <x v="893"/>
      <x v="869"/>
      <x v="2"/>
    </i>
    <i r="1">
      <x v="894"/>
      <x v="1238"/>
      <x v="2"/>
    </i>
    <i r="1">
      <x v="1074"/>
      <x v="1073"/>
      <x v="2"/>
    </i>
    <i r="1">
      <x v="1076"/>
      <x v="736"/>
      <x v="2"/>
    </i>
    <i r="1">
      <x v="1077"/>
      <x v="870"/>
      <x v="2"/>
    </i>
    <i r="1">
      <x v="1109"/>
      <x v="958"/>
      <x v="2"/>
    </i>
    <i r="1">
      <x v="1146"/>
      <x v="401"/>
      <x v="2"/>
    </i>
    <i r="1">
      <x v="1147"/>
      <x v="956"/>
      <x v="2"/>
    </i>
    <i>
      <x v="37"/>
      <x v="299"/>
      <x v="253"/>
      <x v="2"/>
    </i>
    <i>
      <x v="38"/>
      <x v="145"/>
      <x v="344"/>
      <x v="7"/>
    </i>
    <i r="1">
      <x v="173"/>
      <x v="403"/>
      <x v="7"/>
    </i>
    <i r="1">
      <x v="282"/>
      <x v="169"/>
      <x v="7"/>
    </i>
    <i r="1">
      <x v="285"/>
      <x v="210"/>
      <x v="7"/>
    </i>
    <i r="1">
      <x v="325"/>
      <x v="1128"/>
      <x v="7"/>
    </i>
    <i r="1">
      <x v="328"/>
      <x v="1151"/>
      <x v="7"/>
    </i>
    <i r="1">
      <x v="386"/>
      <x v="535"/>
      <x v="7"/>
    </i>
    <i r="1">
      <x v="478"/>
      <x v="8"/>
      <x v="7"/>
    </i>
    <i r="1">
      <x v="556"/>
      <x v="130"/>
      <x v="7"/>
    </i>
    <i r="1">
      <x v="574"/>
      <x v="868"/>
      <x v="7"/>
    </i>
    <i r="1">
      <x v="606"/>
      <x v="1096"/>
      <x v="7"/>
    </i>
    <i r="1">
      <x v="633"/>
      <x v="930"/>
      <x v="7"/>
    </i>
    <i r="1">
      <x v="780"/>
      <x v="698"/>
      <x v="7"/>
    </i>
    <i r="1">
      <x v="786"/>
      <x v="757"/>
      <x v="7"/>
    </i>
    <i r="1">
      <x v="839"/>
      <x v="569"/>
      <x v="7"/>
    </i>
    <i r="1">
      <x v="951"/>
      <x v="1039"/>
      <x v="7"/>
    </i>
    <i r="1">
      <x v="998"/>
      <x v="355"/>
      <x v="7"/>
    </i>
    <i r="1">
      <x v="1032"/>
      <x v="460"/>
      <x v="7"/>
    </i>
    <i r="1">
      <x v="1087"/>
      <x v="660"/>
      <x v="7"/>
    </i>
    <i r="1">
      <x v="1108"/>
      <x v="600"/>
      <x v="7"/>
    </i>
    <i r="1">
      <x v="1150"/>
      <x v="1201"/>
      <x v="7"/>
    </i>
    <i r="1">
      <x v="1152"/>
      <x v="105"/>
      <x v="7"/>
    </i>
    <i r="1">
      <x v="1156"/>
      <x v="365"/>
      <x v="7"/>
    </i>
    <i>
      <x v="39"/>
      <x v="467"/>
      <x v="577"/>
      <x v="7"/>
    </i>
    <i r="1">
      <x v="475"/>
      <x v="964"/>
      <x v="7"/>
    </i>
    <i r="1">
      <x v="686"/>
      <x v="1144"/>
      <x v="7"/>
    </i>
    <i r="1">
      <x v="698"/>
      <x v="713"/>
      <x v="7"/>
    </i>
    <i r="1">
      <x v="751"/>
      <x v="99"/>
      <x v="7"/>
    </i>
    <i r="1">
      <x v="936"/>
      <x v="1088"/>
      <x v="7"/>
    </i>
    <i r="1">
      <x v="1043"/>
      <x v="62"/>
      <x v="7"/>
    </i>
    <i r="1">
      <x v="1071"/>
      <x v="393"/>
      <x v="7"/>
    </i>
    <i r="1">
      <x v="1090"/>
      <x v="110"/>
      <x v="7"/>
    </i>
    <i r="1">
      <x v="1094"/>
      <x v="208"/>
      <x v="7"/>
    </i>
    <i r="1">
      <x v="1107"/>
      <x v="98"/>
      <x v="7"/>
    </i>
    <i r="1">
      <x v="1113"/>
      <x v="376"/>
      <x v="7"/>
    </i>
    <i r="1">
      <x v="1148"/>
      <x v="950"/>
      <x v="7"/>
    </i>
    <i r="1">
      <x v="1155"/>
      <x v="317"/>
      <x v="7"/>
    </i>
    <i r="1">
      <x v="1177"/>
      <x v="264"/>
      <x v="7"/>
    </i>
    <i r="1">
      <x v="1178"/>
      <x v="286"/>
      <x v="7"/>
    </i>
    <i r="1">
      <x v="1182"/>
      <x v="1058"/>
      <x v="7"/>
    </i>
    <i>
      <x v="40"/>
      <x v="125"/>
      <x v="1045"/>
      <x v="7"/>
    </i>
    <i r="1">
      <x v="128"/>
      <x v="856"/>
      <x v="7"/>
    </i>
    <i r="1">
      <x v="140"/>
      <x v="339"/>
      <x v="7"/>
    </i>
    <i r="1">
      <x v="213"/>
      <x v="35"/>
      <x v="7"/>
    </i>
    <i r="1">
      <x v="215"/>
      <x v="37"/>
      <x v="7"/>
    </i>
    <i r="1">
      <x v="268"/>
      <x v="655"/>
      <x v="7"/>
    </i>
    <i r="1">
      <x v="279"/>
      <x v="700"/>
      <x v="7"/>
    </i>
    <i r="1">
      <x v="310"/>
      <x v="457"/>
      <x v="7"/>
    </i>
    <i r="1">
      <x v="316"/>
      <x v="552"/>
      <x v="7"/>
    </i>
    <i r="1">
      <x v="384"/>
      <x v="1138"/>
      <x v="7"/>
    </i>
    <i r="1">
      <x v="418"/>
      <x v="588"/>
      <x v="7"/>
    </i>
    <i r="1">
      <x v="425"/>
      <x v="408"/>
      <x v="7"/>
    </i>
    <i r="1">
      <x v="512"/>
      <x v="334"/>
      <x v="7"/>
    </i>
    <i r="1">
      <x v="520"/>
      <x v="642"/>
      <x v="7"/>
    </i>
    <i r="1">
      <x v="529"/>
      <x v="957"/>
      <x v="7"/>
    </i>
    <i r="1">
      <x v="663"/>
      <x v="389"/>
      <x v="7"/>
    </i>
    <i r="1">
      <x v="766"/>
      <x v="399"/>
      <x v="7"/>
    </i>
    <i r="1">
      <x v="779"/>
      <x v="405"/>
      <x v="7"/>
    </i>
    <i r="1">
      <x v="826"/>
      <x v="591"/>
      <x v="7"/>
    </i>
    <i r="1">
      <x v="1009"/>
      <x v="272"/>
      <x v="7"/>
    </i>
    <i r="1">
      <x v="1060"/>
      <x v="631"/>
      <x v="7"/>
    </i>
    <i r="1">
      <x v="1067"/>
      <x v="778"/>
      <x v="7"/>
    </i>
    <i r="1">
      <x v="1086"/>
      <x v="287"/>
      <x v="7"/>
    </i>
    <i r="1">
      <x v="1111"/>
      <x v="52"/>
      <x v="7"/>
    </i>
    <i r="1">
      <x v="1145"/>
      <x v="176"/>
      <x v="7"/>
    </i>
    <i r="1">
      <x v="1149"/>
      <x v="1050"/>
      <x v="7"/>
    </i>
    <i r="1">
      <x v="1167"/>
      <x v="407"/>
      <x v="7"/>
    </i>
    <i r="1">
      <x v="1186"/>
      <x v="1114"/>
      <x v="7"/>
    </i>
    <i>
      <x v="41"/>
      <x v="553"/>
      <x v="235"/>
      <x v="7"/>
    </i>
    <i r="1">
      <x v="571"/>
      <x v="1018"/>
      <x v="7"/>
    </i>
    <i r="1">
      <x v="669"/>
      <x v="327"/>
      <x v="7"/>
    </i>
    <i r="1">
      <x v="824"/>
      <x v="106"/>
      <x v="7"/>
    </i>
    <i r="1">
      <x v="948"/>
      <x v="75"/>
      <x v="7"/>
    </i>
    <i r="1">
      <x v="950"/>
      <x v="661"/>
      <x v="7"/>
    </i>
    <i r="1">
      <x v="1034"/>
      <x v="1004"/>
      <x v="7"/>
    </i>
    <i r="1">
      <x v="1061"/>
      <x v="835"/>
      <x v="7"/>
    </i>
    <i>
      <x v="42"/>
      <x v="281"/>
      <x v="702"/>
      <x v="7"/>
    </i>
    <i r="1">
      <x v="521"/>
      <x v="817"/>
      <x v="7"/>
    </i>
    <i r="1">
      <x v="558"/>
      <x v="273"/>
      <x v="7"/>
    </i>
    <i r="1">
      <x v="573"/>
      <x v="1226"/>
      <x v="7"/>
    </i>
    <i r="1">
      <x v="685"/>
      <x v="988"/>
      <x v="7"/>
    </i>
    <i r="1">
      <x v="694"/>
      <x v="1023"/>
      <x v="7"/>
    </i>
    <i r="1">
      <x v="1157"/>
      <x v="646"/>
      <x v="7"/>
    </i>
    <i r="1">
      <x v="1169"/>
      <x v="20"/>
      <x v="7"/>
    </i>
    <i>
      <x v="43"/>
      <x v="141"/>
      <x v="174"/>
      <x v="16"/>
    </i>
    <i r="1">
      <x v="194"/>
      <x v="198"/>
      <x v="16"/>
    </i>
    <i r="1">
      <x v="276"/>
      <x v="689"/>
      <x v="16"/>
    </i>
    <i r="1">
      <x v="277"/>
      <x v="141"/>
      <x v="16"/>
    </i>
    <i r="1">
      <x v="290"/>
      <x v="804"/>
      <x v="16"/>
    </i>
    <i r="1">
      <x v="334"/>
      <x v="671"/>
      <x v="16"/>
    </i>
    <i r="1">
      <x v="338"/>
      <x v="941"/>
      <x v="16"/>
    </i>
    <i r="1">
      <x v="339"/>
      <x v="1146"/>
      <x v="16"/>
    </i>
    <i r="1">
      <x v="415"/>
      <x v="668"/>
      <x v="16"/>
    </i>
    <i r="1">
      <x v="449"/>
      <x v="123"/>
      <x v="16"/>
    </i>
    <i r="1">
      <x v="468"/>
      <x v="384"/>
      <x v="16"/>
    </i>
    <i r="1">
      <x v="544"/>
      <x v="30"/>
      <x v="16"/>
    </i>
    <i r="1">
      <x v="552"/>
      <x v="543"/>
      <x v="16"/>
    </i>
    <i r="1">
      <x v="557"/>
      <x v="855"/>
      <x v="16"/>
    </i>
    <i r="1">
      <x v="644"/>
      <x v="587"/>
      <x v="16"/>
    </i>
    <i r="1">
      <x v="792"/>
      <x v="520"/>
      <x v="16"/>
    </i>
    <i r="1">
      <x v="825"/>
      <x v="397"/>
      <x v="16"/>
    </i>
    <i r="1">
      <x v="840"/>
      <x v="753"/>
      <x v="16"/>
    </i>
    <i r="1">
      <x v="863"/>
      <x v="394"/>
      <x v="16"/>
    </i>
    <i r="1">
      <x v="871"/>
      <x v="984"/>
      <x v="16"/>
    </i>
    <i r="1">
      <x v="904"/>
      <x v="519"/>
      <x v="16"/>
    </i>
    <i r="1">
      <x v="905"/>
      <x v="88"/>
      <x v="16"/>
    </i>
    <i r="1">
      <x v="937"/>
      <x v="1161"/>
      <x v="16"/>
    </i>
    <i r="1">
      <x v="949"/>
      <x v="647"/>
      <x v="16"/>
    </i>
    <i r="1">
      <x v="961"/>
      <x v="571"/>
      <x v="16"/>
    </i>
    <i r="1">
      <x v="1031"/>
      <x v="413"/>
      <x v="16"/>
    </i>
    <i r="1">
      <x v="1033"/>
      <x v="1016"/>
      <x v="16"/>
    </i>
    <i r="1">
      <x v="1059"/>
      <x v="908"/>
      <x v="16"/>
    </i>
    <i r="1">
      <x v="1066"/>
      <x v="374"/>
      <x v="16"/>
    </i>
    <i r="1">
      <x v="1072"/>
      <x v="648"/>
      <x v="16"/>
    </i>
    <i r="1">
      <x v="1073"/>
      <x v="294"/>
      <x v="16"/>
    </i>
    <i r="1">
      <x v="1096"/>
      <x v="421"/>
      <x v="16"/>
    </i>
    <i r="1">
      <x v="1097"/>
      <x v="1200"/>
      <x v="16"/>
    </i>
    <i r="1">
      <x v="1112"/>
      <x v="277"/>
      <x v="16"/>
    </i>
    <i r="1">
      <x v="1115"/>
      <x v="915"/>
      <x v="16"/>
    </i>
    <i r="1">
      <x v="1151"/>
      <x v="233"/>
      <x v="16"/>
    </i>
    <i r="1">
      <x v="1154"/>
      <x v="316"/>
      <x v="16"/>
    </i>
    <i r="1">
      <x v="1160"/>
      <x v="70"/>
      <x v="16"/>
    </i>
    <i>
      <x v="44"/>
      <x v="214"/>
      <x v="15"/>
      <x v="21"/>
    </i>
    <i r="1">
      <x v="218"/>
      <x v="54"/>
      <x v="21"/>
    </i>
    <i r="1">
      <x v="280"/>
      <x v="166"/>
      <x v="21"/>
    </i>
    <i r="1">
      <x v="304"/>
      <x v="920"/>
      <x v="21"/>
    </i>
    <i r="1">
      <x v="322"/>
      <x v="1119"/>
      <x v="21"/>
    </i>
    <i r="1">
      <x v="465"/>
      <x v="680"/>
      <x v="21"/>
    </i>
    <i r="1">
      <x v="515"/>
      <x v="770"/>
      <x v="21"/>
    </i>
    <i r="1">
      <x v="522"/>
      <x v="58"/>
      <x v="21"/>
    </i>
    <i r="1">
      <x v="534"/>
      <x v="518"/>
      <x v="21"/>
    </i>
    <i r="1">
      <x v="584"/>
      <x v="945"/>
      <x v="21"/>
    </i>
    <i r="1">
      <x v="593"/>
      <x v="278"/>
      <x v="21"/>
    </i>
    <i r="1">
      <x v="597"/>
      <x v="267"/>
      <x v="21"/>
    </i>
    <i r="1">
      <x v="656"/>
      <x v="428"/>
      <x v="21"/>
    </i>
    <i r="1">
      <x v="666"/>
      <x v="616"/>
      <x v="21"/>
    </i>
    <i r="1">
      <x v="814"/>
      <x v="284"/>
      <x v="21"/>
    </i>
    <i r="1">
      <x v="920"/>
      <x v="1040"/>
      <x v="21"/>
    </i>
    <i>
      <x v="45"/>
      <x v="156"/>
      <x v="1109"/>
      <x v="21"/>
    </i>
    <i r="1">
      <x v="283"/>
      <x v="721"/>
      <x v="21"/>
    </i>
    <i r="1">
      <x v="294"/>
      <x v="808"/>
      <x v="21"/>
    </i>
    <i r="1">
      <x v="296"/>
      <x v="818"/>
      <x v="21"/>
    </i>
    <i r="1">
      <x v="309"/>
      <x v="978"/>
      <x v="21"/>
    </i>
    <i r="1">
      <x v="312"/>
      <x v="985"/>
      <x v="21"/>
    </i>
    <i r="1">
      <x v="333"/>
      <x v="1194"/>
      <x v="21"/>
    </i>
    <i r="1">
      <x v="337"/>
      <x v="36"/>
      <x v="21"/>
    </i>
    <i r="1">
      <x v="590"/>
      <x v="1211"/>
      <x v="21"/>
    </i>
    <i r="1">
      <x v="603"/>
      <x v="530"/>
      <x v="21"/>
    </i>
    <i r="1">
      <x v="607"/>
      <x v="792"/>
      <x v="21"/>
    </i>
    <i r="1">
      <x v="700"/>
      <x v="59"/>
      <x v="21"/>
    </i>
    <i r="1">
      <x v="726"/>
      <x v="1038"/>
      <x v="21"/>
    </i>
    <i r="1">
      <x v="727"/>
      <x v="735"/>
      <x v="21"/>
    </i>
    <i r="1">
      <x v="821"/>
      <x v="1237"/>
      <x v="21"/>
    </i>
    <i r="1">
      <x v="870"/>
      <x v="1019"/>
      <x v="21"/>
    </i>
    <i r="1">
      <x v="895"/>
      <x v="2"/>
      <x v="21"/>
    </i>
    <i r="1">
      <x v="908"/>
      <x v="39"/>
      <x v="21"/>
    </i>
    <i r="1">
      <x v="957"/>
      <x v="118"/>
      <x v="21"/>
    </i>
    <i r="1">
      <x v="958"/>
      <x v="291"/>
      <x v="21"/>
    </i>
    <i r="1">
      <x v="1062"/>
      <x v="1248"/>
      <x v="21"/>
    </i>
    <i r="1">
      <x v="1159"/>
      <x v="1242"/>
      <x v="21"/>
    </i>
    <i r="1">
      <x v="1223"/>
      <x v="625"/>
      <x v="21"/>
    </i>
    <i>
      <x v="46"/>
      <x v="226"/>
      <x v="363"/>
      <x v="26"/>
    </i>
    <i r="1">
      <x v="278"/>
      <x v="699"/>
      <x v="26"/>
    </i>
    <i r="1">
      <x v="308"/>
      <x v="968"/>
      <x v="26"/>
    </i>
    <i r="1">
      <x v="313"/>
      <x v="992"/>
      <x v="26"/>
    </i>
    <i r="1">
      <x v="336"/>
      <x v="1140"/>
      <x v="26"/>
    </i>
    <i r="1">
      <x v="381"/>
      <x v="693"/>
      <x v="26"/>
    </i>
    <i r="1">
      <x v="419"/>
      <x v="970"/>
      <x v="26"/>
    </i>
    <i r="1">
      <x v="452"/>
      <x v="814"/>
      <x v="26"/>
    </i>
    <i r="1">
      <x v="473"/>
      <x v="995"/>
      <x v="26"/>
    </i>
    <i r="1">
      <x v="527"/>
      <x v="982"/>
      <x v="26"/>
    </i>
    <i r="1">
      <x v="543"/>
      <x v="387"/>
      <x v="26"/>
    </i>
    <i r="1">
      <x v="776"/>
      <x v="841"/>
      <x v="26"/>
    </i>
    <i r="1">
      <x v="854"/>
      <x v="891"/>
      <x v="26"/>
    </i>
    <i r="1">
      <x v="857"/>
      <x v="1059"/>
      <x v="26"/>
    </i>
    <i r="1">
      <x v="892"/>
      <x v="13"/>
      <x v="26"/>
    </i>
    <i r="1">
      <x v="902"/>
      <x v="1063"/>
      <x v="26"/>
    </i>
    <i r="1">
      <x v="1070"/>
      <x v="931"/>
      <x v="26"/>
    </i>
    <i r="1">
      <x v="1116"/>
      <x v="921"/>
      <x v="26"/>
    </i>
    <i r="1">
      <x v="1117"/>
      <x v="953"/>
      <x v="26"/>
    </i>
    <i r="1">
      <x v="1168"/>
      <x v="638"/>
      <x v="26"/>
    </i>
    <i r="1">
      <x v="1181"/>
      <x v="991"/>
      <x v="26"/>
    </i>
    <i>
      <x v="47"/>
      <x v="172"/>
      <x v="672"/>
      <x v="26"/>
    </i>
    <i r="1">
      <x v="181"/>
      <x v="711"/>
      <x v="26"/>
    </i>
    <i r="1">
      <x v="432"/>
      <x v="615"/>
      <x v="26"/>
    </i>
    <i r="1">
      <x v="466"/>
      <x v="1116"/>
      <x v="26"/>
    </i>
    <i r="1">
      <x v="548"/>
      <x v="337"/>
      <x v="26"/>
    </i>
    <i r="1">
      <x v="560"/>
      <x v="924"/>
      <x v="26"/>
    </i>
    <i r="1">
      <x v="699"/>
      <x v="940"/>
      <x v="26"/>
    </i>
    <i r="1">
      <x v="706"/>
      <x v="55"/>
      <x v="26"/>
    </i>
    <i r="1">
      <x v="764"/>
      <x v="1130"/>
      <x v="26"/>
    </i>
    <i r="1">
      <x v="815"/>
      <x v="313"/>
      <x v="26"/>
    </i>
    <i r="1">
      <x v="823"/>
      <x v="27"/>
      <x v="26"/>
    </i>
    <i r="1">
      <x v="856"/>
      <x v="683"/>
      <x v="26"/>
    </i>
    <i r="1">
      <x v="864"/>
      <x v="1209"/>
      <x v="26"/>
    </i>
    <i r="1">
      <x v="885"/>
      <x v="676"/>
      <x v="26"/>
    </i>
    <i r="1">
      <x v="907"/>
      <x v="843"/>
      <x v="26"/>
    </i>
    <i r="1">
      <x v="952"/>
      <x v="557"/>
      <x v="26"/>
    </i>
    <i r="1">
      <x v="975"/>
      <x v="798"/>
      <x v="26"/>
    </i>
    <i r="1">
      <x v="1030"/>
      <x v="194"/>
      <x v="26"/>
    </i>
    <i r="1">
      <x v="1088"/>
      <x v="184"/>
      <x v="26"/>
    </i>
    <i r="1">
      <x v="1095"/>
      <x v="242"/>
      <x v="26"/>
    </i>
    <i r="1">
      <x v="1153"/>
      <x v="309"/>
      <x v="26"/>
    </i>
    <i r="1">
      <x v="1176"/>
      <x v="207"/>
      <x v="26"/>
    </i>
    <i r="1">
      <x v="1179"/>
      <x v="551"/>
      <x v="26"/>
    </i>
    <i r="1">
      <x v="1180"/>
      <x v="637"/>
      <x v="26"/>
    </i>
    <i>
      <x v="48"/>
      <x v="124"/>
      <x v="67"/>
      <x v="26"/>
    </i>
    <i r="1">
      <x v="179"/>
      <x v="771"/>
      <x v="26"/>
    </i>
    <i r="1">
      <x v="267"/>
      <x v="654"/>
      <x v="26"/>
    </i>
    <i r="1">
      <x v="392"/>
      <x v="139"/>
      <x v="26"/>
    </i>
    <i r="1">
      <x v="402"/>
      <x v="33"/>
      <x v="26"/>
    </i>
    <i r="1">
      <x v="568"/>
      <x v="74"/>
      <x v="26"/>
    </i>
    <i r="1">
      <x v="604"/>
      <x v="116"/>
      <x v="26"/>
    </i>
    <i r="1">
      <x v="789"/>
      <x v="523"/>
      <x v="26"/>
    </i>
    <i r="1">
      <x v="829"/>
      <x v="906"/>
      <x v="26"/>
    </i>
    <i r="1">
      <x v="1058"/>
      <x v="195"/>
      <x v="26"/>
    </i>
    <i r="1">
      <x v="1068"/>
      <x v="833"/>
      <x v="26"/>
    </i>
    <i r="1">
      <x v="1187"/>
      <x v="1240"/>
      <x v="26"/>
    </i>
    <i>
      <x v="49"/>
      <x v="205"/>
      <x v="157"/>
      <x v="20"/>
    </i>
    <i r="1">
      <x v="510"/>
      <x v="653"/>
      <x v="20"/>
    </i>
    <i r="1">
      <x v="583"/>
      <x v="1208"/>
      <x v="20"/>
    </i>
    <i r="1">
      <x v="588"/>
      <x v="16"/>
      <x v="20"/>
    </i>
    <i r="1">
      <x v="642"/>
      <x v="976"/>
      <x v="20"/>
    </i>
    <i r="1">
      <x v="741"/>
      <x v="303"/>
      <x v="20"/>
    </i>
    <i r="1">
      <x v="960"/>
      <x v="538"/>
      <x v="20"/>
    </i>
    <i r="1">
      <x v="962"/>
      <x v="974"/>
      <x v="20"/>
    </i>
    <i r="1">
      <x v="1089"/>
      <x v="597"/>
      <x v="20"/>
    </i>
    <i>
      <x v="50"/>
      <x v="255"/>
      <x v="381"/>
      <x v="20"/>
    </i>
    <i r="1">
      <x v="273"/>
      <x v="90"/>
      <x v="20"/>
    </i>
    <i r="1">
      <x v="519"/>
      <x v="417"/>
      <x v="20"/>
    </i>
    <i r="1">
      <x v="595"/>
      <x v="1120"/>
      <x v="20"/>
    </i>
    <i r="1">
      <x v="639"/>
      <x v="183"/>
      <x v="20"/>
    </i>
    <i r="1">
      <x v="641"/>
      <x v="663"/>
      <x v="20"/>
    </i>
    <i r="1">
      <x v="816"/>
      <x v="367"/>
      <x v="20"/>
    </i>
    <i r="1">
      <x v="919"/>
      <x v="348"/>
      <x v="20"/>
    </i>
    <i r="1">
      <x v="959"/>
      <x v="343"/>
      <x v="20"/>
    </i>
    <i r="1">
      <x v="963"/>
      <x v="1054"/>
      <x v="20"/>
    </i>
    <i r="1">
      <x v="972"/>
      <x v="809"/>
      <x v="20"/>
    </i>
    <i r="1">
      <x v="1069"/>
      <x v="716"/>
      <x v="20"/>
    </i>
    <i>
      <x v="51"/>
      <x v="157"/>
      <x v="922"/>
      <x v="20"/>
    </i>
    <i r="1">
      <x v="302"/>
      <x v="849"/>
      <x v="20"/>
    </i>
    <i r="1">
      <x v="303"/>
      <x v="338"/>
      <x v="20"/>
    </i>
    <i r="1">
      <x v="477"/>
      <x v="170"/>
      <x v="20"/>
    </i>
    <i r="1">
      <x v="524"/>
      <x v="612"/>
      <x v="20"/>
    </i>
    <i r="1">
      <x v="532"/>
      <x v="1108"/>
      <x v="20"/>
    </i>
    <i r="1">
      <x v="592"/>
      <x v="513"/>
      <x v="20"/>
    </i>
    <i r="1">
      <x v="594"/>
      <x v="1182"/>
      <x v="20"/>
    </i>
    <i r="1">
      <x v="596"/>
      <x v="1036"/>
      <x v="20"/>
    </i>
    <i r="1">
      <x v="657"/>
      <x v="705"/>
      <x v="20"/>
    </i>
    <i r="1">
      <x v="819"/>
      <x v="1070"/>
      <x v="20"/>
    </i>
    <i r="1">
      <x v="966"/>
      <x v="171"/>
      <x v="20"/>
    </i>
    <i r="1">
      <x v="995"/>
      <x v="934"/>
      <x v="20"/>
    </i>
    <i r="1">
      <x v="1164"/>
      <x v="610"/>
      <x v="20"/>
    </i>
    <i>
      <x v="52"/>
      <x v="318"/>
      <x v="1037"/>
      <x v="20"/>
    </i>
    <i r="1">
      <x v="320"/>
      <x v="1111"/>
      <x v="20"/>
    </i>
    <i r="1">
      <x v="394"/>
      <x v="521"/>
      <x v="20"/>
    </i>
    <i r="1">
      <x v="438"/>
      <x v="1122"/>
      <x v="20"/>
    </i>
    <i r="1">
      <x v="589"/>
      <x v="332"/>
      <x v="20"/>
    </i>
    <i r="1">
      <x v="720"/>
      <x v="324"/>
      <x v="20"/>
    </i>
    <i r="1">
      <x v="820"/>
      <x v="1097"/>
      <x v="20"/>
    </i>
    <i r="1">
      <x v="844"/>
      <x v="354"/>
      <x v="20"/>
    </i>
    <i r="1">
      <x v="909"/>
      <x v="1213"/>
      <x v="20"/>
    </i>
    <i r="1">
      <x v="929"/>
      <x v="1094"/>
      <x v="20"/>
    </i>
    <i r="1">
      <x v="969"/>
      <x v="509"/>
      <x v="20"/>
    </i>
    <i r="1">
      <x v="1162"/>
      <x v="943"/>
      <x v="20"/>
    </i>
    <i r="1">
      <x v="1163"/>
      <x v="1090"/>
      <x v="20"/>
    </i>
    <i>
      <x v="53"/>
      <x v="146"/>
      <x v="63"/>
      <x v="23"/>
    </i>
    <i r="1">
      <x v="147"/>
      <x v="53"/>
      <x v="23"/>
    </i>
    <i r="1">
      <x v="293"/>
      <x v="221"/>
      <x v="23"/>
    </i>
    <i r="1">
      <x v="311"/>
      <x v="467"/>
      <x v="23"/>
    </i>
    <i r="1">
      <x v="331"/>
      <x v="1189"/>
      <x v="23"/>
    </i>
    <i r="1">
      <x v="479"/>
      <x v="691"/>
      <x v="23"/>
    </i>
    <i r="1">
      <x v="481"/>
      <x v="1020"/>
      <x v="23"/>
    </i>
    <i r="1">
      <x v="525"/>
      <x v="899"/>
      <x v="23"/>
    </i>
    <i r="1">
      <x v="579"/>
      <x v="34"/>
      <x v="23"/>
    </i>
    <i r="1">
      <x v="832"/>
      <x v="1166"/>
      <x v="23"/>
    </i>
    <i r="1">
      <x v="846"/>
      <x v="651"/>
      <x v="23"/>
    </i>
    <i r="1">
      <x v="898"/>
      <x v="1235"/>
      <x v="23"/>
    </i>
    <i r="1">
      <x v="1000"/>
      <x v="91"/>
      <x v="23"/>
    </i>
    <i r="1">
      <x v="1064"/>
      <x v="434"/>
      <x v="23"/>
    </i>
    <i r="1">
      <x v="1065"/>
      <x v="115"/>
      <x v="23"/>
    </i>
    <i r="1">
      <x v="1082"/>
      <x v="981"/>
      <x v="23"/>
    </i>
    <i r="1">
      <x v="1161"/>
      <x v="997"/>
      <x v="23"/>
    </i>
    <i>
      <x v="54"/>
      <x v="300"/>
      <x v="296"/>
      <x v="23"/>
    </i>
    <i r="1">
      <x v="580"/>
      <x v="1072"/>
      <x v="23"/>
    </i>
    <i r="1">
      <x v="704"/>
      <x v="788"/>
      <x v="23"/>
    </i>
    <i r="1">
      <x v="807"/>
      <x v="786"/>
      <x v="23"/>
    </i>
    <i r="1">
      <x v="811"/>
      <x v="473"/>
      <x v="23"/>
    </i>
    <i r="1">
      <x v="822"/>
      <x v="1026"/>
      <x v="23"/>
    </i>
    <i r="1">
      <x v="877"/>
      <x v="395"/>
      <x v="23"/>
    </i>
    <i r="1">
      <x v="964"/>
      <x v="1202"/>
      <x v="23"/>
    </i>
    <i r="1">
      <x v="1013"/>
      <x v="946"/>
      <x v="23"/>
    </i>
    <i r="1">
      <x v="1044"/>
      <x v="345"/>
      <x v="23"/>
    </i>
    <i r="1">
      <x v="1045"/>
      <x v="650"/>
      <x v="23"/>
    </i>
    <i r="1">
      <x v="1046"/>
      <x v="674"/>
      <x v="23"/>
    </i>
    <i r="1">
      <x v="1063"/>
      <x v="366"/>
      <x v="23"/>
    </i>
    <i r="1">
      <x v="1080"/>
      <x v="306"/>
      <x v="23"/>
    </i>
    <i>
      <x v="55"/>
      <x v="136"/>
      <x v="1081"/>
      <x v="23"/>
    </i>
    <i r="1">
      <x v="284"/>
      <x v="737"/>
      <x v="23"/>
    </i>
    <i r="1">
      <x v="321"/>
      <x v="388"/>
      <x v="23"/>
    </i>
    <i r="1">
      <x v="323"/>
      <x v="1218"/>
      <x v="23"/>
    </i>
    <i r="1">
      <x v="324"/>
      <x v="10"/>
      <x v="23"/>
    </i>
    <i r="1">
      <x v="436"/>
      <x v="1239"/>
      <x v="23"/>
    </i>
    <i r="1">
      <x v="485"/>
      <x v="1204"/>
      <x v="23"/>
    </i>
    <i r="1">
      <x v="655"/>
      <x v="159"/>
      <x v="23"/>
    </i>
    <i r="1">
      <x v="728"/>
      <x v="678"/>
      <x v="23"/>
    </i>
    <i r="1">
      <x v="730"/>
      <x v="17"/>
      <x v="23"/>
    </i>
    <i r="1">
      <x v="731"/>
      <x v="122"/>
      <x v="23"/>
    </i>
    <i r="1">
      <x v="740"/>
      <x v="1101"/>
      <x v="23"/>
    </i>
    <i r="1">
      <x v="965"/>
      <x v="21"/>
      <x v="23"/>
    </i>
    <i r="1">
      <x v="967"/>
      <x v="246"/>
      <x v="23"/>
    </i>
    <i r="1">
      <x v="1056"/>
      <x v="696"/>
      <x v="23"/>
    </i>
    <i>
      <x v="56"/>
      <x v="272"/>
      <x v="658"/>
      <x v="23"/>
    </i>
    <i r="1">
      <x v="306"/>
      <x v="386"/>
      <x v="23"/>
    </i>
    <i r="1">
      <x v="314"/>
      <x v="499"/>
      <x v="23"/>
    </i>
    <i r="1">
      <x v="319"/>
      <x v="575"/>
      <x v="23"/>
    </i>
    <i r="1">
      <x v="329"/>
      <x v="1185"/>
      <x v="23"/>
    </i>
    <i r="1">
      <x v="335"/>
      <x v="300"/>
      <x v="23"/>
    </i>
    <i r="1">
      <x v="385"/>
      <x v="546"/>
      <x v="23"/>
    </i>
    <i r="1">
      <x v="417"/>
      <x v="904"/>
      <x v="23"/>
    </i>
    <i r="1">
      <x v="447"/>
      <x v="565"/>
      <x v="23"/>
    </i>
    <i r="1">
      <x v="517"/>
      <x v="890"/>
      <x v="23"/>
    </i>
    <i r="1">
      <x v="670"/>
      <x v="607"/>
      <x v="23"/>
    </i>
    <i r="1">
      <x v="831"/>
      <x v="432"/>
      <x v="23"/>
    </i>
    <i r="1">
      <x v="971"/>
      <x v="626"/>
      <x v="23"/>
    </i>
    <i r="1">
      <x v="1165"/>
      <x v="292"/>
      <x v="23"/>
    </i>
    <i>
      <x v="57"/>
      <x v="208"/>
      <x v="113"/>
      <x v="22"/>
    </i>
    <i r="1">
      <x v="507"/>
      <x v="960"/>
      <x v="22"/>
    </i>
    <i r="1">
      <x v="582"/>
      <x v="919"/>
      <x v="22"/>
    </i>
    <i r="1">
      <x v="739"/>
      <x v="633"/>
      <x v="22"/>
    </i>
    <i r="1">
      <x v="830"/>
      <x v="357"/>
      <x v="22"/>
    </i>
    <i r="1">
      <x v="888"/>
      <x v="1136"/>
      <x v="22"/>
    </i>
    <i r="1">
      <x v="899"/>
      <x v="630"/>
      <x v="22"/>
    </i>
    <i r="1">
      <x v="900"/>
      <x v="1001"/>
      <x v="22"/>
    </i>
    <i>
      <x v="58"/>
      <x v="271"/>
      <x v="73"/>
      <x v="22"/>
    </i>
    <i r="1">
      <x v="289"/>
      <x v="216"/>
      <x v="22"/>
    </i>
    <i r="1">
      <x v="298"/>
      <x v="830"/>
      <x v="22"/>
    </i>
    <i r="1">
      <x v="482"/>
      <x v="258"/>
      <x v="22"/>
    </i>
    <i r="1">
      <x v="491"/>
      <x v="307"/>
      <x v="22"/>
    </i>
    <i r="1">
      <x v="493"/>
      <x v="12"/>
      <x v="22"/>
    </i>
    <i r="1">
      <x v="701"/>
      <x v="800"/>
      <x v="22"/>
    </i>
    <i r="1">
      <x v="827"/>
      <x v="1065"/>
      <x v="22"/>
    </i>
    <i r="1">
      <x v="847"/>
      <x v="1051"/>
      <x v="22"/>
    </i>
    <i r="1">
      <x v="973"/>
      <x v="854"/>
      <x v="22"/>
    </i>
    <i r="1">
      <x v="1222"/>
      <x v="545"/>
      <x v="22"/>
    </i>
    <i>
      <x v="59"/>
      <x v="274"/>
      <x v="124"/>
      <x v="22"/>
    </i>
    <i r="1">
      <x v="286"/>
      <x v="790"/>
      <x v="22"/>
    </i>
    <i r="1">
      <x v="292"/>
      <x v="218"/>
      <x v="22"/>
    </i>
    <i r="1">
      <x v="330"/>
      <x v="1187"/>
      <x v="22"/>
    </i>
    <i r="1">
      <x v="380"/>
      <x v="582"/>
      <x v="22"/>
    </i>
    <i r="1">
      <x v="490"/>
      <x v="972"/>
      <x v="22"/>
    </i>
    <i r="1">
      <x v="535"/>
      <x v="573"/>
      <x v="22"/>
    </i>
    <i r="1">
      <x v="591"/>
      <x v="385"/>
      <x v="22"/>
    </i>
    <i r="1">
      <x v="692"/>
      <x v="140"/>
      <x v="22"/>
    </i>
    <i r="1">
      <x v="703"/>
      <x v="797"/>
      <x v="22"/>
    </i>
    <i r="1">
      <x v="712"/>
      <x v="331"/>
      <x v="22"/>
    </i>
    <i r="1">
      <x v="845"/>
      <x v="555"/>
      <x v="22"/>
    </i>
    <i r="1">
      <x v="889"/>
      <x v="315"/>
      <x v="22"/>
    </i>
    <i r="1">
      <x v="968"/>
      <x v="373"/>
      <x v="22"/>
    </i>
    <i r="1">
      <x v="970"/>
      <x v="593"/>
      <x v="22"/>
    </i>
    <i r="1">
      <x v="1166"/>
      <x v="28"/>
      <x v="22"/>
    </i>
    <i>
      <x v="60"/>
      <x v="131"/>
      <x v="882"/>
      <x v="27"/>
    </i>
    <i r="1">
      <x v="142"/>
      <x v="82"/>
      <x v="27"/>
    </i>
    <i r="1">
      <x v="184"/>
      <x v="406"/>
      <x v="27"/>
    </i>
    <i r="1">
      <x v="200"/>
      <x v="47"/>
      <x v="27"/>
    </i>
    <i r="1">
      <x v="201"/>
      <x v="65"/>
      <x v="27"/>
    </i>
    <i r="1">
      <x v="263"/>
      <x v="312"/>
      <x v="27"/>
    </i>
    <i r="1">
      <x v="291"/>
      <x v="825"/>
      <x v="27"/>
    </i>
    <i r="1">
      <x v="301"/>
      <x v="732"/>
      <x v="27"/>
    </i>
    <i r="1">
      <x v="327"/>
      <x v="887"/>
      <x v="27"/>
    </i>
    <i r="1">
      <x v="562"/>
      <x v="1228"/>
      <x v="27"/>
    </i>
    <i r="1">
      <x v="609"/>
      <x v="629"/>
      <x v="27"/>
    </i>
    <i r="1">
      <x v="630"/>
      <x v="541"/>
      <x v="27"/>
    </i>
    <i r="1">
      <x v="678"/>
      <x v="687"/>
      <x v="27"/>
    </i>
    <i r="1">
      <x v="683"/>
      <x v="488"/>
      <x v="27"/>
    </i>
    <i r="1">
      <x v="695"/>
      <x v="697"/>
      <x v="27"/>
    </i>
    <i r="1">
      <x v="696"/>
      <x v="57"/>
      <x v="27"/>
    </i>
    <i r="1">
      <x v="725"/>
      <x v="937"/>
      <x v="27"/>
    </i>
    <i r="1">
      <x v="733"/>
      <x v="230"/>
      <x v="27"/>
    </i>
    <i r="1">
      <x v="883"/>
      <x v="1079"/>
      <x v="27"/>
    </i>
    <i r="1">
      <x v="910"/>
      <x v="444"/>
      <x v="27"/>
    </i>
    <i r="1">
      <x v="1092"/>
      <x v="787"/>
      <x v="27"/>
    </i>
    <i r="1">
      <x v="1139"/>
      <x v="497"/>
      <x v="27"/>
    </i>
    <i r="1">
      <x v="1210"/>
      <x v="463"/>
      <x v="27"/>
    </i>
    <i r="1">
      <x v="1212"/>
      <x v="634"/>
      <x v="27"/>
    </i>
    <i>
      <x v="61"/>
      <x v="175"/>
      <x v="1149"/>
      <x v="27"/>
    </i>
    <i r="1">
      <x v="266"/>
      <x v="302"/>
      <x v="27"/>
    </i>
    <i r="1">
      <x v="435"/>
      <x v="759"/>
      <x v="27"/>
    </i>
    <i r="1">
      <x v="470"/>
      <x v="780"/>
      <x v="27"/>
    </i>
    <i r="1">
      <x v="523"/>
      <x v="349"/>
      <x v="27"/>
    </i>
    <i r="1">
      <x v="586"/>
      <x v="847"/>
      <x v="27"/>
    </i>
    <i r="1">
      <x v="697"/>
      <x v="225"/>
      <x v="27"/>
    </i>
    <i r="1">
      <x v="762"/>
      <x v="1084"/>
      <x v="27"/>
    </i>
    <i r="1">
      <x v="859"/>
      <x v="667"/>
      <x v="27"/>
    </i>
    <i r="1">
      <x v="880"/>
      <x v="425"/>
      <x v="27"/>
    </i>
    <i r="1">
      <x v="974"/>
      <x v="129"/>
      <x v="27"/>
    </i>
    <i r="1">
      <x v="996"/>
      <x v="516"/>
      <x v="27"/>
    </i>
    <i r="1">
      <x v="1004"/>
      <x v="961"/>
      <x v="27"/>
    </i>
    <i r="1">
      <x v="1099"/>
      <x v="371"/>
      <x v="27"/>
    </i>
    <i r="1">
      <x v="1100"/>
      <x v="422"/>
      <x v="27"/>
    </i>
    <i r="1">
      <x v="1211"/>
      <x v="147"/>
      <x v="27"/>
    </i>
    <i r="1">
      <x v="1213"/>
      <x v="492"/>
      <x v="27"/>
    </i>
    <i>
      <x v="62"/>
      <x v="144"/>
      <x v="1006"/>
      <x v="27"/>
    </i>
    <i r="1">
      <x v="152"/>
      <x v="879"/>
      <x v="27"/>
    </i>
    <i r="1">
      <x v="275"/>
      <x v="656"/>
      <x v="27"/>
    </i>
    <i r="1">
      <x v="288"/>
      <x v="796"/>
      <x v="27"/>
    </i>
    <i r="1">
      <x v="430"/>
      <x v="967"/>
      <x v="27"/>
    </i>
    <i r="1">
      <x v="446"/>
      <x v="156"/>
      <x v="27"/>
    </i>
    <i r="1">
      <x v="471"/>
      <x v="487"/>
      <x v="27"/>
    </i>
    <i r="1">
      <x v="600"/>
      <x v="1160"/>
      <x v="27"/>
    </i>
    <i r="1">
      <x v="618"/>
      <x v="471"/>
      <x v="27"/>
    </i>
    <i r="1">
      <x v="677"/>
      <x v="574"/>
      <x v="27"/>
    </i>
    <i r="1">
      <x v="682"/>
      <x v="411"/>
      <x v="27"/>
    </i>
    <i r="1">
      <x v="777"/>
      <x v="114"/>
      <x v="27"/>
    </i>
    <i r="1">
      <x v="891"/>
      <x v="465"/>
      <x v="27"/>
    </i>
    <i r="1">
      <x v="976"/>
      <x v="733"/>
      <x v="27"/>
    </i>
    <i r="1">
      <x v="977"/>
      <x v="1193"/>
      <x v="27"/>
    </i>
    <i r="1">
      <x v="1225"/>
      <x v="579"/>
      <x v="27"/>
    </i>
    <i>
      <x v="63"/>
      <x v="137"/>
      <x v="686"/>
      <x v="28"/>
    </i>
    <i r="1">
      <x v="264"/>
      <x v="330"/>
      <x v="28"/>
    </i>
    <i r="1">
      <x v="269"/>
      <x v="657"/>
      <x v="28"/>
    </i>
    <i r="1">
      <x v="608"/>
      <x v="589"/>
      <x v="28"/>
    </i>
    <i r="1">
      <x v="612"/>
      <x v="9"/>
      <x v="28"/>
    </i>
    <i r="1">
      <x v="620"/>
      <x v="1214"/>
      <x v="28"/>
    </i>
    <i r="1">
      <x v="621"/>
      <x v="491"/>
      <x v="28"/>
    </i>
    <i r="1">
      <x v="635"/>
      <x v="466"/>
      <x v="28"/>
    </i>
    <i r="1">
      <x v="702"/>
      <x v="935"/>
      <x v="28"/>
    </i>
    <i r="1">
      <x v="715"/>
      <x v="659"/>
      <x v="28"/>
    </i>
    <i r="1">
      <x v="1001"/>
      <x v="197"/>
      <x v="28"/>
    </i>
    <i r="1">
      <x v="1102"/>
      <x v="912"/>
      <x v="28"/>
    </i>
    <i r="1">
      <x v="1214"/>
      <x v="162"/>
      <x v="28"/>
    </i>
    <i r="1">
      <x v="1226"/>
      <x v="645"/>
      <x v="28"/>
    </i>
    <i>
      <x v="64"/>
      <x v="135"/>
      <x v="893"/>
      <x v="29"/>
    </i>
    <i r="1">
      <x v="199"/>
      <x v="137"/>
      <x v="29"/>
    </i>
    <i r="1">
      <x v="202"/>
      <x v="121"/>
      <x v="29"/>
    </i>
    <i r="1">
      <x v="204"/>
      <x v="346"/>
      <x v="29"/>
    </i>
    <i r="1">
      <x v="265"/>
      <x v="323"/>
      <x v="29"/>
    </i>
    <i r="1">
      <x v="297"/>
      <x v="1145"/>
      <x v="29"/>
    </i>
    <i r="1">
      <x v="516"/>
      <x v="192"/>
      <x v="29"/>
    </i>
    <i r="1">
      <x v="526"/>
      <x v="314"/>
      <x v="29"/>
    </i>
    <i r="1">
      <x v="547"/>
      <x v="203"/>
      <x v="29"/>
    </i>
    <i r="1">
      <x v="569"/>
      <x v="506"/>
      <x v="29"/>
    </i>
    <i r="1">
      <x v="1224"/>
      <x v="925"/>
      <x v="29"/>
    </i>
    <i>
      <x v="65"/>
      <x v="162"/>
      <x v="219"/>
      <x v="9"/>
    </i>
    <i r="1">
      <x v="163"/>
      <x v="498"/>
      <x v="9"/>
    </i>
    <i r="1">
      <x v="164"/>
      <x v="604"/>
      <x v="9"/>
    </i>
    <i r="1">
      <x v="165"/>
      <x v="670"/>
      <x v="9"/>
    </i>
    <i r="1">
      <x v="203"/>
      <x v="154"/>
      <x v="9"/>
    </i>
    <i r="1">
      <x v="261"/>
      <x v="335"/>
      <x v="9"/>
    </i>
    <i r="1">
      <x v="270"/>
      <x v="360"/>
      <x v="9"/>
    </i>
    <i r="1">
      <x v="714"/>
      <x v="319"/>
      <x v="9"/>
    </i>
    <i r="1">
      <x v="790"/>
      <x v="526"/>
      <x v="9"/>
    </i>
    <i r="1">
      <x v="878"/>
      <x v="163"/>
      <x v="9"/>
    </i>
    <i r="1">
      <x v="882"/>
      <x v="744"/>
      <x v="9"/>
    </i>
    <i r="1">
      <x v="938"/>
      <x v="257"/>
      <x v="9"/>
    </i>
    <i r="1">
      <x v="993"/>
      <x v="695"/>
      <x v="9"/>
    </i>
    <i r="1">
      <x v="1057"/>
      <x v="1064"/>
      <x v="9"/>
    </i>
    <i r="1">
      <x v="1127"/>
      <x v="715"/>
      <x v="9"/>
    </i>
    <i r="1">
      <x v="1206"/>
      <x v="217"/>
      <x v="9"/>
    </i>
    <i r="1">
      <x v="1208"/>
      <x v="7"/>
      <x v="9"/>
    </i>
    <i r="1">
      <x v="1220"/>
      <x v="1142"/>
      <x v="9"/>
    </i>
    <i>
      <x v="66"/>
      <x v="166"/>
      <x v="898"/>
      <x v="9"/>
    </i>
    <i r="1">
      <x v="174"/>
      <x v="669"/>
      <x v="9"/>
    </i>
    <i r="1">
      <x v="407"/>
      <x v="640"/>
      <x v="9"/>
    </i>
    <i r="1">
      <x v="625"/>
      <x v="100"/>
      <x v="9"/>
    </i>
    <i r="1">
      <x v="781"/>
      <x v="429"/>
      <x v="9"/>
    </i>
    <i r="1">
      <x v="879"/>
      <x v="326"/>
      <x v="9"/>
    </i>
    <i r="1">
      <x v="881"/>
      <x v="734"/>
      <x v="9"/>
    </i>
    <i r="1">
      <x v="926"/>
      <x v="627"/>
      <x v="9"/>
    </i>
    <i r="1">
      <x v="1103"/>
      <x v="905"/>
      <x v="9"/>
    </i>
    <i r="1">
      <x v="1219"/>
      <x v="987"/>
      <x v="9"/>
    </i>
    <i r="1">
      <x v="1221"/>
      <x v="1184"/>
      <x v="9"/>
    </i>
    <i>
      <x v="67"/>
      <x v="123"/>
      <x v="824"/>
      <x v="24"/>
    </i>
    <i r="1">
      <x v="129"/>
      <x v="769"/>
      <x v="24"/>
    </i>
    <i r="1">
      <x v="176"/>
      <x v="703"/>
      <x v="24"/>
    </i>
    <i r="1">
      <x v="183"/>
      <x v="748"/>
      <x v="24"/>
    </i>
    <i r="1">
      <x v="186"/>
      <x v="514"/>
      <x v="24"/>
    </i>
    <i r="1">
      <x v="187"/>
      <x v="701"/>
      <x v="24"/>
    </i>
    <i r="1">
      <x v="188"/>
      <x v="863"/>
      <x v="24"/>
    </i>
    <i r="1">
      <x v="189"/>
      <x v="1091"/>
      <x v="24"/>
    </i>
    <i r="1">
      <x v="193"/>
      <x v="746"/>
      <x v="24"/>
    </i>
    <i r="1">
      <x v="487"/>
      <x v="613"/>
      <x v="24"/>
    </i>
    <i r="1">
      <x v="488"/>
      <x v="1089"/>
      <x v="24"/>
    </i>
    <i r="1">
      <x v="581"/>
      <x v="897"/>
      <x v="24"/>
    </i>
    <i r="1">
      <x v="614"/>
      <x v="1087"/>
      <x v="24"/>
    </i>
    <i r="1">
      <x v="724"/>
      <x v="144"/>
      <x v="24"/>
    </i>
    <i r="1">
      <x v="851"/>
      <x v="723"/>
      <x v="24"/>
    </i>
    <i r="1">
      <x v="890"/>
      <x v="483"/>
      <x v="24"/>
    </i>
    <i r="1">
      <x v="935"/>
      <x v="682"/>
      <x v="24"/>
    </i>
    <i r="1">
      <x v="991"/>
      <x v="372"/>
      <x v="24"/>
    </i>
    <i r="1">
      <x v="994"/>
      <x v="1133"/>
      <x v="24"/>
    </i>
    <i r="1">
      <x v="1002"/>
      <x v="462"/>
      <x v="24"/>
    </i>
    <i r="1">
      <x v="1091"/>
      <x v="25"/>
      <x v="24"/>
    </i>
    <i r="1">
      <x v="1209"/>
      <x v="200"/>
      <x v="24"/>
    </i>
    <i r="1">
      <x v="1215"/>
      <x v="644"/>
      <x v="24"/>
    </i>
    <i r="1">
      <x v="1216"/>
      <x v="727"/>
      <x v="24"/>
    </i>
    <i r="1">
      <x v="1218"/>
      <x v="901"/>
      <x v="24"/>
    </i>
    <i>
      <x v="68"/>
      <x v="126"/>
      <x v="673"/>
      <x v="25"/>
    </i>
    <i r="1">
      <x v="159"/>
      <x v="138"/>
      <x v="25"/>
    </i>
    <i r="1">
      <x v="161"/>
      <x v="193"/>
      <x v="25"/>
    </i>
    <i r="1">
      <x v="168"/>
      <x v="1005"/>
      <x v="25"/>
    </i>
    <i r="1">
      <x v="178"/>
      <x v="1056"/>
      <x v="25"/>
    </i>
    <i r="1">
      <x v="198"/>
      <x v="14"/>
      <x v="25"/>
    </i>
    <i r="1">
      <x v="295"/>
      <x v="540"/>
      <x v="25"/>
    </i>
    <i r="1">
      <x v="305"/>
      <x v="902"/>
      <x v="25"/>
    </i>
    <i r="1">
      <x v="326"/>
      <x v="861"/>
      <x v="25"/>
    </i>
    <i r="1">
      <x v="480"/>
      <x v="188"/>
      <x v="25"/>
    </i>
    <i r="1">
      <x v="518"/>
      <x v="472"/>
      <x v="25"/>
    </i>
    <i r="1">
      <x v="613"/>
      <x v="342"/>
      <x v="25"/>
    </i>
    <i r="1">
      <x v="713"/>
      <x v="289"/>
      <x v="25"/>
    </i>
    <i r="1">
      <x v="717"/>
      <x v="1234"/>
      <x v="25"/>
    </i>
    <i r="1">
      <x v="884"/>
      <x v="1198"/>
      <x v="25"/>
    </i>
    <i r="1">
      <x v="992"/>
      <x v="623"/>
      <x v="25"/>
    </i>
    <i r="1">
      <x v="1003"/>
      <x v="585"/>
      <x v="25"/>
    </i>
    <i r="1">
      <x v="1005"/>
      <x v="1230"/>
      <x v="25"/>
    </i>
    <i r="1">
      <x v="1093"/>
      <x v="1154"/>
      <x v="25"/>
    </i>
    <i r="1">
      <x v="1098"/>
      <x v="228"/>
      <x v="25"/>
    </i>
    <i r="1">
      <x v="1101"/>
      <x v="747"/>
      <x v="25"/>
    </i>
    <i r="1">
      <x v="1122"/>
      <x v="5"/>
      <x v="25"/>
    </i>
    <i r="1">
      <x v="1207"/>
      <x v="606"/>
      <x v="25"/>
    </i>
    <i>
      <x v="69"/>
      <x v="132"/>
      <x v="495"/>
      <x v="25"/>
    </i>
    <i r="1">
      <x v="160"/>
      <x v="151"/>
      <x v="25"/>
    </i>
    <i r="1">
      <x v="167"/>
      <x v="926"/>
      <x v="25"/>
    </i>
    <i r="1">
      <x v="169"/>
      <x v="1055"/>
      <x v="25"/>
    </i>
    <i r="1">
      <x v="182"/>
      <x v="828"/>
      <x v="25"/>
    </i>
    <i r="1">
      <x v="195"/>
      <x v="447"/>
      <x v="25"/>
    </i>
    <i r="1">
      <x v="315"/>
      <x v="802"/>
      <x v="25"/>
    </i>
    <i r="1">
      <x v="428"/>
      <x v="750"/>
      <x v="25"/>
    </i>
    <i r="1">
      <x v="444"/>
      <x v="758"/>
      <x v="25"/>
    </i>
    <i r="1">
      <x v="550"/>
      <x v="845"/>
      <x v="25"/>
    </i>
    <i r="1">
      <x v="619"/>
      <x v="823"/>
      <x v="25"/>
    </i>
    <i r="1">
      <x v="634"/>
      <x v="136"/>
      <x v="25"/>
    </i>
    <i r="1">
      <x v="716"/>
      <x v="862"/>
      <x v="25"/>
    </i>
    <i r="1">
      <x v="746"/>
      <x v="529"/>
      <x v="25"/>
    </i>
    <i r="1">
      <x v="855"/>
      <x v="475"/>
      <x v="25"/>
    </i>
    <i r="1">
      <x v="1217"/>
      <x v="761"/>
      <x v="25"/>
    </i>
    <i>
      <x v="70"/>
      <x v="732"/>
      <x v="121"/>
      <x v="25"/>
    </i>
    <i>
      <x v="71"/>
      <x v="192"/>
      <x v="29"/>
      <x v="4"/>
    </i>
    <i r="1">
      <x v="252"/>
      <x v="226"/>
      <x v="4"/>
    </i>
    <i r="1">
      <x v="253"/>
      <x v="239"/>
      <x v="4"/>
    </i>
    <i r="1">
      <x v="256"/>
      <x v="470"/>
      <x v="4"/>
    </i>
    <i r="1">
      <x v="382"/>
      <x v="1247"/>
      <x v="4"/>
    </i>
    <i r="1">
      <x v="397"/>
      <x v="87"/>
      <x v="4"/>
    </i>
    <i r="1">
      <x v="398"/>
      <x v="321"/>
      <x v="4"/>
    </i>
    <i r="1">
      <x v="420"/>
      <x v="917"/>
      <x v="4"/>
    </i>
    <i r="1">
      <x v="421"/>
      <x v="860"/>
      <x v="4"/>
    </i>
    <i r="1">
      <x v="434"/>
      <x v="318"/>
      <x v="4"/>
    </i>
    <i r="1">
      <x v="439"/>
      <x v="31"/>
      <x v="4"/>
    </i>
    <i r="1">
      <x v="687"/>
      <x v="336"/>
      <x v="4"/>
    </i>
    <i r="1">
      <x v="798"/>
      <x v="135"/>
      <x v="4"/>
    </i>
    <i r="1">
      <x v="800"/>
      <x v="1126"/>
      <x v="4"/>
    </i>
    <i r="1">
      <x v="833"/>
      <x v="515"/>
      <x v="4"/>
    </i>
    <i r="1">
      <x v="887"/>
      <x v="250"/>
      <x v="4"/>
    </i>
    <i r="1">
      <x v="915"/>
      <x v="599"/>
      <x v="4"/>
    </i>
    <i r="1">
      <x v="916"/>
      <x v="1077"/>
      <x v="4"/>
    </i>
    <i r="1">
      <x v="940"/>
      <x v="784"/>
      <x v="4"/>
    </i>
    <i r="1">
      <x v="1006"/>
      <x v="181"/>
      <x v="4"/>
    </i>
    <i r="1">
      <x v="1084"/>
      <x v="1125"/>
      <x v="4"/>
    </i>
    <i r="1">
      <x v="1130"/>
      <x v="213"/>
      <x v="4"/>
    </i>
    <i r="1">
      <x v="1190"/>
      <x v="400"/>
      <x v="4"/>
    </i>
    <i>
      <x v="72"/>
      <x v="190"/>
      <x v="1080"/>
      <x v="4"/>
    </i>
    <i r="1">
      <x v="191"/>
      <x v="767"/>
      <x v="4"/>
    </i>
    <i r="1">
      <x v="251"/>
      <x v="236"/>
      <x v="4"/>
    </i>
    <i r="1">
      <x v="257"/>
      <x v="819"/>
      <x v="4"/>
    </i>
    <i r="1">
      <x v="411"/>
      <x v="325"/>
      <x v="4"/>
    </i>
    <i r="1">
      <x v="551"/>
      <x v="895"/>
      <x v="4"/>
    </i>
    <i r="1">
      <x v="631"/>
      <x v="45"/>
      <x v="4"/>
    </i>
    <i r="1">
      <x v="709"/>
      <x v="1078"/>
      <x v="4"/>
    </i>
    <i r="1">
      <x v="719"/>
      <x v="913"/>
      <x v="4"/>
    </i>
    <i r="1">
      <x v="744"/>
      <x v="1024"/>
      <x v="4"/>
    </i>
    <i r="1">
      <x v="745"/>
      <x v="1098"/>
      <x v="4"/>
    </i>
    <i r="1">
      <x v="843"/>
      <x v="68"/>
      <x v="4"/>
    </i>
    <i r="1">
      <x v="1007"/>
      <x v="781"/>
      <x v="4"/>
    </i>
    <i r="1">
      <x v="1008"/>
      <x v="859"/>
      <x v="4"/>
    </i>
    <i r="1">
      <x v="1015"/>
      <x v="709"/>
      <x v="4"/>
    </i>
    <i r="1">
      <x v="1104"/>
      <x v="426"/>
      <x v="4"/>
    </i>
    <i r="1">
      <x v="1131"/>
      <x v="550"/>
      <x v="4"/>
    </i>
    <i>
      <x v="73"/>
      <x v="259"/>
      <x v="1195"/>
      <x v="4"/>
    </i>
    <i r="1">
      <x v="400"/>
      <x v="803"/>
      <x v="4"/>
    </i>
    <i r="1">
      <x v="427"/>
      <x v="64"/>
      <x v="4"/>
    </i>
    <i r="1">
      <x v="743"/>
      <x v="566"/>
      <x v="4"/>
    </i>
    <i r="1">
      <x v="797"/>
      <x v="66"/>
      <x v="4"/>
    </i>
    <i r="1">
      <x v="850"/>
      <x v="1241"/>
      <x v="4"/>
    </i>
    <i r="1">
      <x v="886"/>
      <x v="459"/>
      <x v="4"/>
    </i>
    <i r="1">
      <x v="912"/>
      <x v="764"/>
      <x v="4"/>
    </i>
    <i r="1">
      <x v="913"/>
      <x v="1052"/>
      <x v="4"/>
    </i>
    <i r="1">
      <x v="914"/>
      <x v="227"/>
      <x v="4"/>
    </i>
    <i r="1">
      <x v="917"/>
      <x v="1219"/>
      <x v="4"/>
    </i>
    <i r="1">
      <x v="930"/>
      <x v="724"/>
      <x v="4"/>
    </i>
    <i r="1">
      <x v="1014"/>
      <x v="96"/>
      <x v="4"/>
    </i>
    <i r="1">
      <x v="1189"/>
      <x v="251"/>
      <x v="4"/>
    </i>
  </rowItems>
  <colFields count="2">
    <field x="0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</colItems>
  <dataFields count="6">
    <dataField name="REPETIDA " fld="27" baseField="0" baseItem="0" numFmtId="164"/>
    <dataField name="Soma de DenREP" fld="7" baseField="2" baseItem="10"/>
    <dataField name="Soma de NumREP" fld="6" baseField="2" baseItem="10"/>
    <dataField name="EFICACIA " fld="30" baseField="0" baseItem="0" numFmtId="164"/>
    <dataField name="Soma de NumEFC" fld="18" baseField="2" baseItem="10"/>
    <dataField name="Soma de DenEFC" fld="19" baseField="2" baseItem="10"/>
  </dataFields>
  <formats count="8">
    <format dxfId="15">
      <pivotArea outline="0" collapsedLevelsAreSubtotals="1" fieldPosition="0">
        <references count="1">
          <reference field="4294967294" count="2" selected="0">
            <x v="0"/>
            <x v="3"/>
          </reference>
        </references>
      </pivotArea>
    </format>
    <format dxfId="14">
      <pivotArea outline="0" collapsedLevelsAreSubtotals="1" fieldPosition="0">
        <references count="1">
          <reference field="4294967294" count="2" selected="0">
            <x v="0"/>
            <x v="3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11">
      <pivotArea dataOnly="0" labelOnly="1" outline="0" fieldPosition="0">
        <references count="1">
          <reference field="0" count="0"/>
        </references>
      </pivotArea>
    </format>
    <format dxfId="10">
      <pivotArea dataOnly="0" labelOnly="1" outline="0" fieldPosition="0">
        <references count="2">
          <reference field="4294967294" count="2">
            <x v="0"/>
            <x v="3"/>
          </reference>
          <reference field="0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3"/>
          </reference>
          <reference field="0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3"/>
          </reference>
          <reference field="0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 rowHeaderCaption="SETORES">
  <location ref="E3:F54" firstHeaderRow="1" firstDataRow="1" firstDataCol="1"/>
  <pivotFields count="2">
    <pivotField axis="axisRow" allDrilled="1" showAll="0" sortType="descending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51">
    <i>
      <x v="29"/>
    </i>
    <i>
      <x v="33"/>
    </i>
    <i>
      <x v="26"/>
    </i>
    <i>
      <x v="3"/>
    </i>
    <i>
      <x v="7"/>
    </i>
    <i>
      <x v="27"/>
    </i>
    <i>
      <x v="2"/>
    </i>
    <i>
      <x v="4"/>
    </i>
    <i>
      <x v="5"/>
    </i>
    <i>
      <x v="1"/>
    </i>
    <i>
      <x v="32"/>
    </i>
    <i>
      <x v="9"/>
    </i>
    <i>
      <x v="25"/>
    </i>
    <i>
      <x v="47"/>
    </i>
    <i>
      <x v="31"/>
    </i>
    <i>
      <x v="28"/>
    </i>
    <i>
      <x v="21"/>
    </i>
    <i>
      <x v="22"/>
    </i>
    <i>
      <x v="18"/>
    </i>
    <i>
      <x v="12"/>
    </i>
    <i>
      <x v="19"/>
    </i>
    <i>
      <x v="14"/>
    </i>
    <i>
      <x v="10"/>
    </i>
    <i>
      <x v="17"/>
    </i>
    <i>
      <x v="24"/>
    </i>
    <i>
      <x v="40"/>
    </i>
    <i>
      <x v="48"/>
    </i>
    <i>
      <x v="44"/>
    </i>
    <i>
      <x v="11"/>
    </i>
    <i>
      <x v="38"/>
    </i>
    <i>
      <x v="6"/>
    </i>
    <i>
      <x v="42"/>
    </i>
    <i>
      <x v="13"/>
    </i>
    <i>
      <x v="46"/>
    </i>
    <i>
      <x v="20"/>
    </i>
    <i>
      <x v="16"/>
    </i>
    <i>
      <x v="30"/>
    </i>
    <i>
      <x v="39"/>
    </i>
    <i>
      <x v="8"/>
    </i>
    <i>
      <x v="41"/>
    </i>
    <i>
      <x v="15"/>
    </i>
    <i>
      <x v="43"/>
    </i>
    <i>
      <x v="23"/>
    </i>
    <i>
      <x v="45"/>
    </i>
    <i>
      <x v="34"/>
    </i>
    <i>
      <x/>
    </i>
    <i>
      <x v="35"/>
    </i>
    <i>
      <x v="49"/>
    </i>
    <i>
      <x v="36"/>
    </i>
    <i>
      <x v="37"/>
    </i>
    <i t="grand">
      <x/>
    </i>
  </rowItems>
  <colItems count="1">
    <i/>
  </colItems>
  <dataFields count="1">
    <dataField name="TOTAL" fld="1" subtotal="count" baseField="0" baseItem="0"/>
  </dataFields>
  <formats count="8"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field="0" type="button" dataOnly="0" labelOnly="1" outline="0" axis="axisRow" fieldPosition="0"/>
    </format>
    <format dxfId="3">
      <pivotArea dataOnly="0" labelOnly="1" outline="0" axis="axisValues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TOM EFICACIA + REPETIDA!$B$5:$Z$161">
        <x15:activeTabTopLevelEntity name="[Intervalo]"/>
      </x15:pivotTableUISettings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GRA" sourceName="GRA">
  <pivotTables>
    <pivotTable tabId="2" name="Tabela dinâmica1"/>
  </pivotTables>
  <data>
    <tabular pivotCacheId="1">
      <items count="31">
        <i x="4" s="1"/>
        <i x="13" s="1"/>
        <i x="6" s="1"/>
        <i x="17" s="1"/>
        <i x="24" s="1"/>
        <i x="19" s="1"/>
        <i x="7" s="1"/>
        <i x="29" s="1"/>
        <i x="27" s="1"/>
        <i x="20" s="1"/>
        <i x="14" s="1"/>
        <i x="23" s="1"/>
        <i x="3" s="1"/>
        <i x="25" s="1"/>
        <i x="28" s="1"/>
        <i x="18" s="1"/>
        <i x="15" s="1"/>
        <i x="21" s="1"/>
        <i x="0" s="1"/>
        <i x="12" s="1"/>
        <i x="2" s="1"/>
        <i x="10" s="1"/>
        <i x="9" s="1"/>
        <i x="16" s="1"/>
        <i x="5" s="1"/>
        <i x="11" s="1"/>
        <i x="22" s="1"/>
        <i x="8" s="1"/>
        <i x="30" s="1"/>
        <i x="26" s="1"/>
        <i x="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Mês" sourceName="Mês">
  <pivotTables>
    <pivotTable tabId="2" name="Tabela dinâmica1"/>
  </pivotTables>
  <data>
    <tabular pivotCacheId="1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ETOR" sourceName="SETOR">
  <pivotTables>
    <pivotTable tabId="2" name="Tabela dinâmica1"/>
  </pivotTables>
  <data>
    <tabular pivotCacheId="1">
      <items count="74">
        <i x="1"/>
        <i x="30" s="1"/>
        <i x="16" s="1"/>
        <i x="63" s="1"/>
        <i x="72" s="1"/>
        <i x="57" s="1"/>
        <i x="35" s="1"/>
        <i x="3" s="1"/>
        <i x="29" s="1"/>
        <i x="44" s="1"/>
        <i x="31" s="1"/>
        <i x="61" s="1"/>
        <i x="0" s="1"/>
        <i x="48" s="1"/>
        <i x="17" s="1"/>
        <i x="19" s="1"/>
        <i x="64" s="1"/>
        <i x="54" s="1"/>
        <i x="6" s="1"/>
        <i x="4" s="1"/>
        <i x="56" s="1"/>
        <i x="71" s="1"/>
        <i x="73" s="1"/>
        <i x="68" s="1"/>
        <i x="39" s="1"/>
        <i x="59" s="1"/>
        <i x="62" s="1"/>
        <i x="42" s="1"/>
        <i x="24" s="1"/>
        <i x="34" s="1"/>
        <i x="53" s="1"/>
        <i x="45" s="1"/>
        <i x="70" s="1"/>
        <i x="40" s="1"/>
        <i x="51" s="1"/>
        <i x="14" s="1"/>
        <i x="28" s="1"/>
        <i x="65" s="1"/>
        <i x="7" s="1"/>
        <i x="36" s="1"/>
        <i x="27" s="1"/>
        <i x="38" s="1"/>
        <i x="15" s="1"/>
        <i x="23" s="1"/>
        <i x="12" s="1"/>
        <i x="2" s="1"/>
        <i x="11" s="1"/>
        <i x="20" s="1"/>
        <i x="25" s="1"/>
        <i x="13" s="1"/>
        <i x="41" s="1"/>
        <i x="60" s="1"/>
        <i x="69" s="1"/>
        <i x="26" s="1"/>
        <i x="67" s="1"/>
        <i x="9" s="1"/>
        <i x="66" s="1"/>
        <i x="46" s="1"/>
        <i x="10" s="1"/>
        <i x="21" s="1"/>
        <i x="33" s="1"/>
        <i x="52" s="1"/>
        <i x="47" s="1"/>
        <i x="8" s="1"/>
        <i x="49" s="1"/>
        <i x="58" s="1"/>
        <i x="43" s="1"/>
        <i x="18" s="1"/>
        <i x="5" s="1"/>
        <i x="55" s="1"/>
        <i x="50" s="1"/>
        <i x="22" s="1"/>
        <i x="32" s="1"/>
        <i x="37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UF" sourceName="UF">
  <pivotTables>
    <pivotTable tabId="2" name="Tabela dinâmica1"/>
  </pivotTables>
  <data>
    <tabular pivotCacheId="1">
      <items count="7">
        <i x="0" s="1"/>
        <i x="5" s="1"/>
        <i x="3" s="1"/>
        <i x="2" s="1"/>
        <i x="4" s="1"/>
        <i x="6" s="1"/>
        <i x="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UF1" sourceName="[Intervalo].[UF]">
  <pivotTables>
    <pivotTable tabId="8" name="Tabela dinâmica2"/>
  </pivotTables>
  <data>
    <olap pivotCacheId="2">
      <levels count="2">
        <level uniqueName="[Intervalo].[UF].[(All)]" sourceCaption="(All)" count="0"/>
        <level uniqueName="[Intervalo].[UF].[UF]" sourceCaption="UF" count="6">
          <ranges>
            <range startItem="0">
              <i n="[Intervalo].[UF].&amp;[AM]" c="AM"/>
              <i n="[Intervalo].[UF].&amp;[AP]" c="AP"/>
              <i n="[Intervalo].[UF].&amp;[MA]" c="MA"/>
              <i n="[Intervalo].[UF].&amp;[PA]" c="PA"/>
              <i n="[Intervalo].[UF].&amp;[PI]" c="PI"/>
              <i n="[Intervalo].[UF].&amp;[RR]" c="RR"/>
            </range>
          </ranges>
        </level>
      </levels>
      <selections count="1">
        <selection n="[Intervalo].[UF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etor1" sourceName="[Intervalo].[Setor]">
  <pivotTables>
    <pivotTable tabId="8" name="Tabela dinâmica2"/>
  </pivotTables>
  <data>
    <olap pivotCacheId="2">
      <levels count="2">
        <level uniqueName="[Intervalo].[Setor].[(All)]" sourceCaption="(All)" count="0"/>
        <level uniqueName="[Intervalo].[Setor].[Setor]" sourceCaption="Setor" count="50">
          <ranges>
            <range startItem="0">
              <i n="[Intervalo].[Setor].&amp;[AM.CAM.GDI.01]" c="AM.CAM.GDI.01"/>
              <i n="[Intervalo].[Setor].&amp;[AM.CAM.GZL.01]" c="AM.CAM.GZL.01"/>
              <i n="[Intervalo].[Setor].&amp;[AM.CAM.GZL.02]" c="AM.CAM.GZL.02"/>
              <i n="[Intervalo].[Setor].&amp;[AM.CAM.GZN.01]" c="AM.CAM.GZN.01"/>
              <i n="[Intervalo].[Setor].&amp;[AM.CAM.GZN.02]" c="AM.CAM.GZN.02"/>
              <i n="[Intervalo].[Setor].&amp;[AM.CAM.GZO.01]" c="AM.CAM.GZO.01"/>
              <i n="[Intervalo].[Setor].&amp;[AM.CAM.GZO.02]" c="AM.CAM.GZO.02"/>
              <i n="[Intervalo].[Setor].&amp;[AM.CAM.MAS.01]" c="AM.CAM.MAS.01"/>
              <i n="[Intervalo].[Setor].&amp;[AP.CMA.MPA.01]" c="AP.CMA.MPA.01"/>
              <i n="[Intervalo].[Setor].&amp;[AP.CMA.MPA.02]" c="AP.CMA.MPA.02"/>
              <i n="[Intervalo].[Setor].&amp;[AP.CMA.MPA.03]" c="AP.CMA.MPA.03"/>
              <i n="[Intervalo].[Setor].&amp;[MA.BBL.BBL.01]" c="MA.BBL.BBL.01"/>
              <i n="[Intervalo].[Setor].&amp;[MA.BBL.BBL.03]" c="MA.BBL.BBL.03"/>
              <i n="[Intervalo].[Setor].&amp;[MA.CMC.ANL.02]" c="MA.CMC.ANL.02"/>
              <i n="[Intervalo].[Setor].&amp;[MA.CMC.CEN.01]" c="MA.CMC.CEN.01"/>
              <i n="[Intervalo].[Setor].&amp;[MA.CMC.CEN.02]" c="MA.CMC.CEN.02"/>
              <i n="[Intervalo].[Setor].&amp;[MA.CMC.CEN.03]" c="MA.CMC.CEN.03"/>
              <i n="[Intervalo].[Setor].&amp;[MA.CMC.VHS.02]" c="MA.CMC.VHS.02"/>
              <i n="[Intervalo].[Setor].&amp;[MA.CMI.CHI.01]" c="MA.CMI.CHI.01"/>
              <i n="[Intervalo].[Setor].&amp;[MA.CMI.CHI.02]" c="MA.CMI.CHI.02"/>
              <i n="[Intervalo].[Setor].&amp;[MA.CMI.CXS.02]" c="MA.CMI.CXS.02"/>
              <i n="[Intervalo].[Setor].&amp;[MA.ITZ.ITZ.01]" c="MA.ITZ.ITZ.01"/>
              <i n="[Intervalo].[Setor].&amp;[MA.ITZ.ITZ.02]" c="MA.ITZ.ITZ.02"/>
              <i n="[Intervalo].[Setor].&amp;[PA.CMC.ANN.01]" c="PA.CMC.ANN.01"/>
              <i n="[Intervalo].[Setor].&amp;[PA.CMC.ANN.02]" c="PA.CMC.ANN.02"/>
              <i n="[Intervalo].[Setor].&amp;[PA.CMC.CTO.01]" c="PA.CMC.CTO.01"/>
              <i n="[Intervalo].[Setor].&amp;[PA.CMC.CTO.02]" c="PA.CMC.CTO.02"/>
              <i n="[Intervalo].[Setor].&amp;[PA.CMC.CTO.03]" c="PA.CMC.CTO.03"/>
              <i n="[Intervalo].[Setor].&amp;[PA.CMC.CTO.05]" c="PA.CMC.CTO.05"/>
              <i n="[Intervalo].[Setor].&amp;[PA.CMC.MGI.01]" c="PA.CMC.MGI.01"/>
              <i n="[Intervalo].[Setor].&amp;[PA.CMC.PAN.01]" c="PA.CMC.PAN.01"/>
              <i n="[Intervalo].[Setor].&amp;[PA.CMC.PAN.02]" c="PA.CMC.PAN.02"/>
              <i n="[Intervalo].[Setor].&amp;[PA.CMC.SBS.01]" c="PA.CMC.SBS.01"/>
              <i n="[Intervalo].[Setor].&amp;[PA.CMC.SBS.02]" c="PA.CMC.SBS.02"/>
              <i n="[Intervalo].[Setor].&amp;[PA.CMC.SBS.03]" c="PA.CMC.SBS.03"/>
              <i n="[Intervalo].[Setor].&amp;[PA.CPN.PAL.02]" c="PA.CPN.PAL.02"/>
              <i n="[Intervalo].[Setor].&amp;[PA.CPN.PAL.03]" c="PA.CPN.PAL.03"/>
              <i n="[Intervalo].[Setor].&amp;[PA.CPN.PAL.04]" c="PA.CPN.PAL.04"/>
              <i n="[Intervalo].[Setor].&amp;[PA.MBA.PAS.02]" c="PA.MBA.PAS.02"/>
              <i n="[Intervalo].[Setor].&amp;[PA.MBA.PAS.04]" c="PA.MBA.PAS.04"/>
              <i n="[Intervalo].[Setor].&amp;[PA.SRM.PAO.01]" c="PA.SRM.PAO.01"/>
              <i n="[Intervalo].[Setor].&amp;[PA.SRM.PAO.03]" c="PA.SRM.PAO.03"/>
              <i n="[Intervalo].[Setor].&amp;[PI.CMC.TSA.02]" c="PI.CMC.TSA.02"/>
              <i n="[Intervalo].[Setor].&amp;[PI.CMC.TSA.03]" c="PI.CMC.TSA.03"/>
              <i n="[Intervalo].[Setor].&amp;[PI.FLO.FLO.01]" c="PI.FLO.FLO.01"/>
              <i n="[Intervalo].[Setor].&amp;[PI.FLO.FLO.02]" c="PI.FLO.FLO.02"/>
              <i n="[Intervalo].[Setor].&amp;[PI.PCZ.PCZ.01]" c="PI.PCZ.PCZ.01"/>
              <i n="[Intervalo].[Setor].&amp;[PI.PNA.PNA.01]" c="PI.PNA.PNA.01"/>
              <i n="[Intervalo].[Setor].&amp;[RR.CMR.BVA.01]" c="RR.CMR.BVA.01"/>
              <i n="[Intervalo].[Setor].&amp;[RR.CMR.BVA.03]" c="RR.CMR.BVA.03"/>
            </range>
          </ranges>
        </level>
      </levels>
      <selections count="1">
        <selection n="[Intervalo].[Seto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RA" cache="SegmentaçãodeDados_GRA" caption="GRA" columnCount="2" style="SlicerStyleOther1" rowHeight="144000"/>
  <slicer name="Mês" cache="SegmentaçãodeDados_Mês" caption="Mês" style="SlicerStyleOther1" rowHeight="144000"/>
  <slicer name="SETOR" cache="SegmentaçãodeDados_SETOR" caption="SETOR" columnCount="2" style="SlicerStyleOther1" rowHeight="144000"/>
  <slicer name="UF" cache="SegmentaçãodeDados_UF" caption="UF" style="SlicerStyleOther1" rowHeight="144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UF 1" cache="SegmentaçãodeDados_UF1" caption="UF" level="1" style="SlicerStyleOther1" rowHeight="144000"/>
  <slicer name="Setor 1" cache="SegmentaçãodeDados_Setor1" caption="Setor" level="1" style="SlicerStyleOther1" rowHeight="1440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39"/>
  <sheetViews>
    <sheetView tabSelected="1" workbookViewId="0"/>
  </sheetViews>
  <sheetFormatPr defaultColWidth="141" defaultRowHeight="12" x14ac:dyDescent="0.2"/>
  <cols>
    <col min="1" max="1" width="8.85546875" style="33" bestFit="1" customWidth="1"/>
    <col min="2" max="2" width="7.5703125" style="33" bestFit="1" customWidth="1"/>
    <col min="3" max="3" width="8.7109375" style="33" bestFit="1" customWidth="1"/>
    <col min="4" max="4" width="13.140625" style="33" bestFit="1" customWidth="1"/>
    <col min="5" max="5" width="8" style="33" bestFit="1" customWidth="1"/>
    <col min="6" max="6" width="40.28515625" style="33" bestFit="1" customWidth="1"/>
    <col min="7" max="7" width="12.28515625" style="33" bestFit="1" customWidth="1"/>
    <col min="8" max="8" width="11.85546875" style="33" bestFit="1" customWidth="1"/>
    <col min="9" max="9" width="11.28515625" style="33" bestFit="1" customWidth="1"/>
    <col min="10" max="10" width="12.5703125" style="33" bestFit="1" customWidth="1"/>
    <col min="11" max="11" width="12.140625" style="33" bestFit="1" customWidth="1"/>
    <col min="12" max="12" width="11.5703125" style="33" bestFit="1" customWidth="1"/>
    <col min="13" max="13" width="19.5703125" style="33" bestFit="1" customWidth="1"/>
    <col min="14" max="14" width="13.85546875" style="33" bestFit="1" customWidth="1"/>
    <col min="15" max="15" width="13.28515625" style="33" bestFit="1" customWidth="1"/>
    <col min="16" max="16" width="17" style="33" bestFit="1" customWidth="1"/>
    <col min="17" max="17" width="16.5703125" style="33" bestFit="1" customWidth="1"/>
    <col min="18" max="18" width="16" style="33" bestFit="1" customWidth="1"/>
    <col min="19" max="19" width="12.140625" style="33" bestFit="1" customWidth="1"/>
    <col min="20" max="20" width="11.7109375" style="33" bestFit="1" customWidth="1"/>
    <col min="21" max="21" width="11.140625" style="33" bestFit="1" customWidth="1"/>
    <col min="22" max="22" width="15.7109375" style="33" bestFit="1" customWidth="1"/>
    <col min="23" max="23" width="15.28515625" style="33" bestFit="1" customWidth="1"/>
    <col min="24" max="24" width="14.7109375" style="33" bestFit="1" customWidth="1"/>
    <col min="25" max="25" width="13.7109375" style="33" bestFit="1" customWidth="1"/>
    <col min="26" max="26" width="13.28515625" style="33" bestFit="1" customWidth="1"/>
    <col min="27" max="27" width="12.7109375" style="33" bestFit="1" customWidth="1"/>
    <col min="28" max="16384" width="141" style="33"/>
  </cols>
  <sheetData>
    <row r="1" spans="1:27" x14ac:dyDescent="0.2">
      <c r="A1" s="26" t="s">
        <v>0</v>
      </c>
      <c r="B1" s="26" t="s">
        <v>1</v>
      </c>
      <c r="C1" s="26" t="s">
        <v>2</v>
      </c>
      <c r="D1" s="26" t="s">
        <v>2091</v>
      </c>
      <c r="E1" s="26" t="s">
        <v>2089</v>
      </c>
      <c r="F1" s="26" t="s">
        <v>2090</v>
      </c>
      <c r="G1" s="26" t="s">
        <v>3</v>
      </c>
      <c r="H1" s="26" t="s">
        <v>4</v>
      </c>
      <c r="I1" s="26" t="s">
        <v>5</v>
      </c>
      <c r="J1" s="26" t="s">
        <v>6</v>
      </c>
      <c r="K1" s="26" t="s">
        <v>7</v>
      </c>
      <c r="L1" s="26" t="s">
        <v>8</v>
      </c>
      <c r="M1" s="26" t="s">
        <v>9</v>
      </c>
      <c r="N1" s="26" t="s">
        <v>10</v>
      </c>
      <c r="O1" s="26" t="s">
        <v>11</v>
      </c>
      <c r="P1" s="26" t="s">
        <v>12</v>
      </c>
      <c r="Q1" s="26" t="s">
        <v>13</v>
      </c>
      <c r="R1" s="26" t="s">
        <v>14</v>
      </c>
      <c r="S1" s="26" t="s">
        <v>15</v>
      </c>
      <c r="T1" s="26" t="s">
        <v>16</v>
      </c>
      <c r="U1" s="26" t="s">
        <v>17</v>
      </c>
      <c r="V1" s="26" t="s">
        <v>18</v>
      </c>
      <c r="W1" s="26" t="s">
        <v>19</v>
      </c>
      <c r="X1" s="26" t="s">
        <v>20</v>
      </c>
      <c r="Y1" s="26" t="s">
        <v>21</v>
      </c>
      <c r="Z1" s="26" t="s">
        <v>22</v>
      </c>
      <c r="AA1" s="26" t="s">
        <v>23</v>
      </c>
    </row>
    <row r="2" spans="1:27" x14ac:dyDescent="0.2">
      <c r="A2" s="34">
        <v>9</v>
      </c>
      <c r="B2" s="34" t="str">
        <f>LEFT(D2,2)</f>
        <v>AM</v>
      </c>
      <c r="C2" s="34" t="str">
        <f>MID(D2,8,3)</f>
        <v>NAM</v>
      </c>
      <c r="D2" s="34" t="str">
        <f>INDEX(base_técnicos!C:C,MATCH(BASE!E:E,base_técnicos!B:B,0))</f>
        <v>AM.IAM.NAM.02</v>
      </c>
      <c r="E2" s="27" t="s">
        <v>24</v>
      </c>
      <c r="F2" s="27" t="s">
        <v>25</v>
      </c>
      <c r="G2" s="27">
        <v>4</v>
      </c>
      <c r="H2" s="27">
        <v>15</v>
      </c>
      <c r="I2" s="28">
        <v>0.26669999999999999</v>
      </c>
      <c r="J2" s="27">
        <v>5</v>
      </c>
      <c r="K2" s="27">
        <v>16</v>
      </c>
      <c r="L2" s="28">
        <v>0.3125</v>
      </c>
      <c r="M2" s="27">
        <v>6</v>
      </c>
      <c r="N2" s="27">
        <v>9</v>
      </c>
      <c r="O2" s="28">
        <v>0.66669999999999996</v>
      </c>
      <c r="P2" s="27"/>
      <c r="Q2" s="27"/>
      <c r="R2" s="27"/>
      <c r="S2" s="27">
        <v>7</v>
      </c>
      <c r="T2" s="27">
        <v>9</v>
      </c>
      <c r="U2" s="28">
        <v>0.77780000000000005</v>
      </c>
      <c r="V2" s="27">
        <v>15</v>
      </c>
      <c r="W2" s="27">
        <v>17</v>
      </c>
      <c r="X2" s="28">
        <v>0.88239999999999996</v>
      </c>
      <c r="Y2" s="27">
        <v>39.72</v>
      </c>
      <c r="Z2" s="27">
        <v>11</v>
      </c>
      <c r="AA2" s="27">
        <v>3.61</v>
      </c>
    </row>
    <row r="3" spans="1:27" x14ac:dyDescent="0.2">
      <c r="A3" s="34">
        <v>9</v>
      </c>
      <c r="B3" s="34" t="str">
        <f t="shared" ref="B3:B66" si="0">LEFT(D3,2)</f>
        <v>PA</v>
      </c>
      <c r="C3" s="34" t="str">
        <f t="shared" ref="C3:C66" si="1">MID(D3,8,3)</f>
        <v>PAN</v>
      </c>
      <c r="D3" s="34" t="str">
        <f>INDEX(base_técnicos!C:C,MATCH(BASE!E:E,base_técnicos!B:B,0))</f>
        <v>PA.CMC.PAN.02</v>
      </c>
      <c r="E3" s="27" t="s">
        <v>26</v>
      </c>
      <c r="F3" s="27" t="s">
        <v>27</v>
      </c>
      <c r="G3" s="27">
        <v>2</v>
      </c>
      <c r="H3" s="27">
        <v>5</v>
      </c>
      <c r="I3" s="28">
        <v>0.4</v>
      </c>
      <c r="J3" s="27">
        <v>0</v>
      </c>
      <c r="K3" s="27">
        <v>1</v>
      </c>
      <c r="L3" s="28">
        <v>0</v>
      </c>
      <c r="M3" s="27"/>
      <c r="N3" s="27"/>
      <c r="O3" s="27"/>
      <c r="P3" s="27">
        <v>1</v>
      </c>
      <c r="Q3" s="27">
        <v>1</v>
      </c>
      <c r="R3" s="28">
        <v>1</v>
      </c>
      <c r="S3" s="27"/>
      <c r="T3" s="27"/>
      <c r="U3" s="27"/>
      <c r="V3" s="27">
        <v>3</v>
      </c>
      <c r="W3" s="27">
        <v>4</v>
      </c>
      <c r="X3" s="28">
        <v>0.75</v>
      </c>
      <c r="Y3" s="27">
        <v>157.1</v>
      </c>
      <c r="Z3" s="27">
        <v>20</v>
      </c>
      <c r="AA3" s="27">
        <v>7.85</v>
      </c>
    </row>
    <row r="4" spans="1:27" x14ac:dyDescent="0.2">
      <c r="A4" s="34">
        <v>9</v>
      </c>
      <c r="B4" s="34" t="str">
        <f t="shared" si="0"/>
        <v>AM</v>
      </c>
      <c r="C4" s="34" t="str">
        <f t="shared" si="1"/>
        <v>GZO</v>
      </c>
      <c r="D4" s="34" t="str">
        <f>INDEX(base_técnicos!C:C,MATCH(BASE!E:E,base_técnicos!B:B,0))</f>
        <v>AM.CAM.GZO.01</v>
      </c>
      <c r="E4" s="27" t="s">
        <v>28</v>
      </c>
      <c r="F4" s="27" t="s">
        <v>29</v>
      </c>
      <c r="G4" s="27">
        <v>14</v>
      </c>
      <c r="H4" s="27">
        <v>61</v>
      </c>
      <c r="I4" s="28">
        <v>0.22950000000000001</v>
      </c>
      <c r="J4" s="27">
        <v>1</v>
      </c>
      <c r="K4" s="27">
        <v>16</v>
      </c>
      <c r="L4" s="28">
        <v>6.25E-2</v>
      </c>
      <c r="M4" s="27">
        <v>33</v>
      </c>
      <c r="N4" s="27">
        <v>34</v>
      </c>
      <c r="O4" s="28">
        <v>0.97060000000000002</v>
      </c>
      <c r="P4" s="27">
        <v>56</v>
      </c>
      <c r="Q4" s="27">
        <v>57</v>
      </c>
      <c r="R4" s="28">
        <v>0.98250000000000004</v>
      </c>
      <c r="S4" s="27">
        <v>38</v>
      </c>
      <c r="T4" s="27">
        <v>57</v>
      </c>
      <c r="U4" s="28">
        <v>0.66669999999999996</v>
      </c>
      <c r="V4" s="27">
        <v>71</v>
      </c>
      <c r="W4" s="27">
        <v>81</v>
      </c>
      <c r="X4" s="28">
        <v>0.87649999999999995</v>
      </c>
      <c r="Y4" s="27">
        <v>171.41</v>
      </c>
      <c r="Z4" s="27">
        <v>24</v>
      </c>
      <c r="AA4" s="27">
        <v>7.14</v>
      </c>
    </row>
    <row r="5" spans="1:27" x14ac:dyDescent="0.2">
      <c r="A5" s="34">
        <v>9</v>
      </c>
      <c r="B5" s="34" t="str">
        <f t="shared" si="0"/>
        <v>MA</v>
      </c>
      <c r="C5" s="34" t="str">
        <f t="shared" si="1"/>
        <v>ANL</v>
      </c>
      <c r="D5" s="34" t="str">
        <f>INDEX(base_técnicos!C:C,MATCH(BASE!E:E,base_técnicos!B:B,0))</f>
        <v>MA.CMC.ANL.01</v>
      </c>
      <c r="E5" s="27" t="s">
        <v>30</v>
      </c>
      <c r="F5" s="27" t="s">
        <v>31</v>
      </c>
      <c r="G5" s="27">
        <v>21</v>
      </c>
      <c r="H5" s="27">
        <v>86</v>
      </c>
      <c r="I5" s="28">
        <v>0.2442</v>
      </c>
      <c r="J5" s="27">
        <v>9</v>
      </c>
      <c r="K5" s="27">
        <v>20</v>
      </c>
      <c r="L5" s="28">
        <v>0.45</v>
      </c>
      <c r="M5" s="27">
        <v>28</v>
      </c>
      <c r="N5" s="27">
        <v>29</v>
      </c>
      <c r="O5" s="28">
        <v>0.96550000000000002</v>
      </c>
      <c r="P5" s="27">
        <v>64</v>
      </c>
      <c r="Q5" s="27">
        <v>65</v>
      </c>
      <c r="R5" s="28">
        <v>0.98460000000000003</v>
      </c>
      <c r="S5" s="27">
        <v>32</v>
      </c>
      <c r="T5" s="27">
        <v>49</v>
      </c>
      <c r="U5" s="28">
        <v>0.65310000000000001</v>
      </c>
      <c r="V5" s="27">
        <v>96</v>
      </c>
      <c r="W5" s="27">
        <v>119</v>
      </c>
      <c r="X5" s="28">
        <v>0.80669999999999997</v>
      </c>
      <c r="Y5" s="27">
        <v>152.34</v>
      </c>
      <c r="Z5" s="27">
        <v>24</v>
      </c>
      <c r="AA5" s="27">
        <v>6.35</v>
      </c>
    </row>
    <row r="6" spans="1:27" x14ac:dyDescent="0.2">
      <c r="A6" s="34">
        <v>9</v>
      </c>
      <c r="B6" s="34" t="str">
        <f t="shared" si="0"/>
        <v>PI</v>
      </c>
      <c r="C6" s="34" t="str">
        <f t="shared" si="1"/>
        <v>PNA</v>
      </c>
      <c r="D6" s="34" t="str">
        <f>INDEX(base_técnicos!C:C,MATCH(BASE!E:E,base_técnicos!B:B,0))</f>
        <v>PI.PNA.PNA.01</v>
      </c>
      <c r="E6" s="27" t="s">
        <v>32</v>
      </c>
      <c r="F6" s="27" t="s">
        <v>33</v>
      </c>
      <c r="G6" s="27">
        <v>5</v>
      </c>
      <c r="H6" s="27">
        <v>32</v>
      </c>
      <c r="I6" s="28">
        <v>0.15629999999999999</v>
      </c>
      <c r="J6" s="27">
        <v>0</v>
      </c>
      <c r="K6" s="27">
        <v>1</v>
      </c>
      <c r="L6" s="28">
        <v>0</v>
      </c>
      <c r="M6" s="27">
        <v>12</v>
      </c>
      <c r="N6" s="27">
        <v>12</v>
      </c>
      <c r="O6" s="28">
        <v>1</v>
      </c>
      <c r="P6" s="27">
        <v>31</v>
      </c>
      <c r="Q6" s="27">
        <v>31</v>
      </c>
      <c r="R6" s="28">
        <v>1</v>
      </c>
      <c r="S6" s="27">
        <v>15</v>
      </c>
      <c r="T6" s="27">
        <v>20</v>
      </c>
      <c r="U6" s="28">
        <v>0.75</v>
      </c>
      <c r="V6" s="27">
        <v>36</v>
      </c>
      <c r="W6" s="27">
        <v>44</v>
      </c>
      <c r="X6" s="28">
        <v>0.81820000000000004</v>
      </c>
      <c r="Y6" s="27">
        <v>120.06</v>
      </c>
      <c r="Z6" s="27">
        <v>21</v>
      </c>
      <c r="AA6" s="27">
        <v>5.72</v>
      </c>
    </row>
    <row r="7" spans="1:27" x14ac:dyDescent="0.2">
      <c r="A7" s="34">
        <v>9</v>
      </c>
      <c r="B7" s="34" t="str">
        <f t="shared" si="0"/>
        <v>MA</v>
      </c>
      <c r="C7" s="34" t="str">
        <f t="shared" si="1"/>
        <v>BBL</v>
      </c>
      <c r="D7" s="34" t="str">
        <f>INDEX(base_técnicos!C:C,MATCH(BASE!E:E,base_técnicos!B:B,0))</f>
        <v>MA.BBL.BBL.03</v>
      </c>
      <c r="E7" s="27" t="s">
        <v>34</v>
      </c>
      <c r="F7" s="27" t="s">
        <v>35</v>
      </c>
      <c r="G7" s="27">
        <v>19</v>
      </c>
      <c r="H7" s="27">
        <v>77</v>
      </c>
      <c r="I7" s="28">
        <v>0.24679999999999999</v>
      </c>
      <c r="J7" s="27">
        <v>3</v>
      </c>
      <c r="K7" s="27">
        <v>18</v>
      </c>
      <c r="L7" s="28">
        <v>0.16669999999999999</v>
      </c>
      <c r="M7" s="27">
        <v>38</v>
      </c>
      <c r="N7" s="27">
        <v>40</v>
      </c>
      <c r="O7" s="28">
        <v>0.95</v>
      </c>
      <c r="P7" s="27">
        <v>53</v>
      </c>
      <c r="Q7" s="27">
        <v>53</v>
      </c>
      <c r="R7" s="28">
        <v>1</v>
      </c>
      <c r="S7" s="27">
        <v>46</v>
      </c>
      <c r="T7" s="27">
        <v>68</v>
      </c>
      <c r="U7" s="28">
        <v>0.67649999999999999</v>
      </c>
      <c r="V7" s="27">
        <v>82</v>
      </c>
      <c r="W7" s="27">
        <v>96</v>
      </c>
      <c r="X7" s="28">
        <v>0.85419999999999996</v>
      </c>
      <c r="Y7" s="27">
        <v>167.66</v>
      </c>
      <c r="Z7" s="27">
        <v>22</v>
      </c>
      <c r="AA7" s="27">
        <v>7.62</v>
      </c>
    </row>
    <row r="8" spans="1:27" x14ac:dyDescent="0.2">
      <c r="A8" s="34">
        <v>9</v>
      </c>
      <c r="B8" s="34" t="str">
        <f t="shared" si="0"/>
        <v>PA</v>
      </c>
      <c r="C8" s="34" t="str">
        <f t="shared" si="1"/>
        <v>CTO</v>
      </c>
      <c r="D8" s="34" t="str">
        <f>INDEX(base_técnicos!C:C,MATCH(BASE!E:E,base_técnicos!B:B,0))</f>
        <v>PA.CMC.CTO.01</v>
      </c>
      <c r="E8" s="27" t="s">
        <v>36</v>
      </c>
      <c r="F8" s="27" t="s">
        <v>37</v>
      </c>
      <c r="G8" s="27">
        <v>22</v>
      </c>
      <c r="H8" s="27">
        <v>43</v>
      </c>
      <c r="I8" s="28">
        <v>0.51160000000000005</v>
      </c>
      <c r="J8" s="27">
        <v>0</v>
      </c>
      <c r="K8" s="27">
        <v>1</v>
      </c>
      <c r="L8" s="28">
        <v>0</v>
      </c>
      <c r="M8" s="27">
        <v>22</v>
      </c>
      <c r="N8" s="27">
        <v>23</v>
      </c>
      <c r="O8" s="28">
        <v>0.95650000000000002</v>
      </c>
      <c r="P8" s="27">
        <v>35</v>
      </c>
      <c r="Q8" s="27">
        <v>44</v>
      </c>
      <c r="R8" s="28">
        <v>0.79549999999999998</v>
      </c>
      <c r="S8" s="27">
        <v>23</v>
      </c>
      <c r="T8" s="27">
        <v>46</v>
      </c>
      <c r="U8" s="28">
        <v>0.5</v>
      </c>
      <c r="V8" s="27">
        <v>47</v>
      </c>
      <c r="W8" s="27">
        <v>52</v>
      </c>
      <c r="X8" s="28">
        <v>0.90380000000000005</v>
      </c>
      <c r="Y8" s="27">
        <v>84.08</v>
      </c>
      <c r="Z8" s="27">
        <v>23</v>
      </c>
      <c r="AA8" s="27">
        <v>3.66</v>
      </c>
    </row>
    <row r="9" spans="1:27" x14ac:dyDescent="0.2">
      <c r="A9" s="34">
        <v>9</v>
      </c>
      <c r="B9" s="34" t="str">
        <f t="shared" si="0"/>
        <v>PI</v>
      </c>
      <c r="C9" s="34" t="str">
        <f t="shared" si="1"/>
        <v>TSB</v>
      </c>
      <c r="D9" s="34" t="str">
        <f>INDEX(base_técnicos!C:C,MATCH(BASE!E:E,base_técnicos!B:B,0))</f>
        <v>PI.CMC.TSB.01</v>
      </c>
      <c r="E9" s="27" t="s">
        <v>38</v>
      </c>
      <c r="F9" s="27" t="s">
        <v>39</v>
      </c>
      <c r="G9" s="27">
        <v>7</v>
      </c>
      <c r="H9" s="27">
        <v>41</v>
      </c>
      <c r="I9" s="28">
        <v>0.17069999999999999</v>
      </c>
      <c r="J9" s="27">
        <v>2</v>
      </c>
      <c r="K9" s="27">
        <v>9</v>
      </c>
      <c r="L9" s="28">
        <v>0.22220000000000001</v>
      </c>
      <c r="M9" s="27">
        <v>21</v>
      </c>
      <c r="N9" s="27">
        <v>21</v>
      </c>
      <c r="O9" s="28">
        <v>1</v>
      </c>
      <c r="P9" s="27">
        <v>26</v>
      </c>
      <c r="Q9" s="27">
        <v>28</v>
      </c>
      <c r="R9" s="28">
        <v>0.92859999999999998</v>
      </c>
      <c r="S9" s="27">
        <v>28</v>
      </c>
      <c r="T9" s="27">
        <v>36</v>
      </c>
      <c r="U9" s="28">
        <v>0.77780000000000005</v>
      </c>
      <c r="V9" s="27">
        <v>48</v>
      </c>
      <c r="W9" s="27">
        <v>56</v>
      </c>
      <c r="X9" s="28">
        <v>0.85709999999999997</v>
      </c>
      <c r="Y9" s="27">
        <v>92.87</v>
      </c>
      <c r="Z9" s="27">
        <v>15</v>
      </c>
      <c r="AA9" s="27">
        <v>6.19</v>
      </c>
    </row>
    <row r="10" spans="1:27" x14ac:dyDescent="0.2">
      <c r="A10" s="34">
        <v>9</v>
      </c>
      <c r="B10" s="34" t="str">
        <f t="shared" si="0"/>
        <v>PA</v>
      </c>
      <c r="C10" s="34" t="str">
        <f t="shared" si="1"/>
        <v>PAS</v>
      </c>
      <c r="D10" s="34" t="str">
        <f>INDEX(base_técnicos!C:C,MATCH(BASE!E:E,base_técnicos!B:B,0))</f>
        <v>PA.MBA.PAS.03</v>
      </c>
      <c r="E10" s="27" t="s">
        <v>40</v>
      </c>
      <c r="F10" s="27" t="s">
        <v>41</v>
      </c>
      <c r="G10" s="27">
        <v>1</v>
      </c>
      <c r="H10" s="27">
        <v>9</v>
      </c>
      <c r="I10" s="28">
        <v>0.1111</v>
      </c>
      <c r="J10" s="27"/>
      <c r="K10" s="27"/>
      <c r="L10" s="27"/>
      <c r="M10" s="27">
        <v>4</v>
      </c>
      <c r="N10" s="27">
        <v>4</v>
      </c>
      <c r="O10" s="28">
        <v>1</v>
      </c>
      <c r="P10" s="27">
        <v>6</v>
      </c>
      <c r="Q10" s="27">
        <v>6</v>
      </c>
      <c r="R10" s="28">
        <v>1</v>
      </c>
      <c r="S10" s="27">
        <v>4</v>
      </c>
      <c r="T10" s="27">
        <v>5</v>
      </c>
      <c r="U10" s="28">
        <v>0.8</v>
      </c>
      <c r="V10" s="27">
        <v>11</v>
      </c>
      <c r="W10" s="27">
        <v>12</v>
      </c>
      <c r="X10" s="28">
        <v>0.91669999999999996</v>
      </c>
      <c r="Y10" s="27">
        <v>216.54</v>
      </c>
      <c r="Z10" s="27">
        <v>24</v>
      </c>
      <c r="AA10" s="27">
        <v>9.02</v>
      </c>
    </row>
    <row r="11" spans="1:27" x14ac:dyDescent="0.2">
      <c r="A11" s="34">
        <v>9</v>
      </c>
      <c r="B11" s="34" t="str">
        <f t="shared" si="0"/>
        <v>AM</v>
      </c>
      <c r="C11" s="34" t="str">
        <f t="shared" si="1"/>
        <v>NAM</v>
      </c>
      <c r="D11" s="34" t="str">
        <f>INDEX(base_técnicos!C:C,MATCH(BASE!E:E,base_técnicos!B:B,0))</f>
        <v>AM.IAM.NAM.02</v>
      </c>
      <c r="E11" s="27" t="s">
        <v>42</v>
      </c>
      <c r="F11" s="27" t="s">
        <v>43</v>
      </c>
      <c r="G11" s="27">
        <v>3</v>
      </c>
      <c r="H11" s="27">
        <v>11</v>
      </c>
      <c r="I11" s="28">
        <v>0.2727</v>
      </c>
      <c r="J11" s="27"/>
      <c r="K11" s="27"/>
      <c r="L11" s="27"/>
      <c r="M11" s="27">
        <v>2</v>
      </c>
      <c r="N11" s="27">
        <v>2</v>
      </c>
      <c r="O11" s="28">
        <v>1</v>
      </c>
      <c r="P11" s="27"/>
      <c r="Q11" s="27"/>
      <c r="R11" s="27"/>
      <c r="S11" s="27">
        <v>1</v>
      </c>
      <c r="T11" s="27">
        <v>2</v>
      </c>
      <c r="U11" s="28">
        <v>0.5</v>
      </c>
      <c r="V11" s="27">
        <v>16</v>
      </c>
      <c r="W11" s="27">
        <v>16</v>
      </c>
      <c r="X11" s="28">
        <v>1</v>
      </c>
      <c r="Y11" s="27">
        <v>221.41</v>
      </c>
      <c r="Z11" s="27">
        <v>18</v>
      </c>
      <c r="AA11" s="27">
        <v>12.3</v>
      </c>
    </row>
    <row r="12" spans="1:27" x14ac:dyDescent="0.2">
      <c r="A12" s="34">
        <v>9</v>
      </c>
      <c r="B12" s="34" t="str">
        <f t="shared" si="0"/>
        <v>PA</v>
      </c>
      <c r="C12" s="34" t="str">
        <f t="shared" si="1"/>
        <v>PAO</v>
      </c>
      <c r="D12" s="34" t="str">
        <f>INDEX(base_técnicos!C:C,MATCH(BASE!E:E,base_técnicos!B:B,0))</f>
        <v>PA.SRM.PAO.02</v>
      </c>
      <c r="E12" s="27" t="s">
        <v>44</v>
      </c>
      <c r="F12" s="27" t="s">
        <v>45</v>
      </c>
      <c r="G12" s="27">
        <v>8</v>
      </c>
      <c r="H12" s="27">
        <v>36</v>
      </c>
      <c r="I12" s="28">
        <v>0.22220000000000001</v>
      </c>
      <c r="J12" s="27">
        <v>6</v>
      </c>
      <c r="K12" s="27">
        <v>38</v>
      </c>
      <c r="L12" s="28">
        <v>0.15790000000000001</v>
      </c>
      <c r="M12" s="27">
        <v>57</v>
      </c>
      <c r="N12" s="27">
        <v>58</v>
      </c>
      <c r="O12" s="28">
        <v>0.98280000000000001</v>
      </c>
      <c r="P12" s="27">
        <v>21</v>
      </c>
      <c r="Q12" s="27">
        <v>21</v>
      </c>
      <c r="R12" s="28">
        <v>1</v>
      </c>
      <c r="S12" s="27">
        <v>66</v>
      </c>
      <c r="T12" s="27">
        <v>97</v>
      </c>
      <c r="U12" s="28">
        <v>0.6804</v>
      </c>
      <c r="V12" s="27">
        <v>36</v>
      </c>
      <c r="W12" s="27">
        <v>48</v>
      </c>
      <c r="X12" s="28">
        <v>0.75</v>
      </c>
      <c r="Y12" s="27">
        <v>186.2</v>
      </c>
      <c r="Z12" s="27">
        <v>25</v>
      </c>
      <c r="AA12" s="27">
        <v>7.45</v>
      </c>
    </row>
    <row r="13" spans="1:27" x14ac:dyDescent="0.2">
      <c r="A13" s="34">
        <v>9</v>
      </c>
      <c r="B13" s="34" t="str">
        <f t="shared" si="0"/>
        <v>PA</v>
      </c>
      <c r="C13" s="34" t="str">
        <f t="shared" si="1"/>
        <v>SBS</v>
      </c>
      <c r="D13" s="34" t="str">
        <f>INDEX(base_técnicos!C:C,MATCH(BASE!E:E,base_técnicos!B:B,0))</f>
        <v>PA.CMC.SBS.01</v>
      </c>
      <c r="E13" s="27" t="s">
        <v>46</v>
      </c>
      <c r="F13" s="27" t="s">
        <v>47</v>
      </c>
      <c r="G13" s="27">
        <v>46</v>
      </c>
      <c r="H13" s="27">
        <v>86</v>
      </c>
      <c r="I13" s="28">
        <v>0.53490000000000004</v>
      </c>
      <c r="J13" s="27">
        <v>0</v>
      </c>
      <c r="K13" s="27">
        <v>5</v>
      </c>
      <c r="L13" s="28">
        <v>0</v>
      </c>
      <c r="M13" s="27">
        <v>32</v>
      </c>
      <c r="N13" s="27">
        <v>34</v>
      </c>
      <c r="O13" s="28">
        <v>0.94120000000000004</v>
      </c>
      <c r="P13" s="27">
        <v>64</v>
      </c>
      <c r="Q13" s="27">
        <v>71</v>
      </c>
      <c r="R13" s="28">
        <v>0.90139999999999998</v>
      </c>
      <c r="S13" s="27">
        <v>20</v>
      </c>
      <c r="T13" s="27">
        <v>57</v>
      </c>
      <c r="U13" s="28">
        <v>0.35089999999999999</v>
      </c>
      <c r="V13" s="27">
        <v>80</v>
      </c>
      <c r="W13" s="27">
        <v>90</v>
      </c>
      <c r="X13" s="28">
        <v>0.88890000000000002</v>
      </c>
      <c r="Y13" s="27">
        <v>118.82</v>
      </c>
      <c r="Z13" s="27">
        <v>20</v>
      </c>
      <c r="AA13" s="27">
        <v>5.94</v>
      </c>
    </row>
    <row r="14" spans="1:27" x14ac:dyDescent="0.2">
      <c r="A14" s="34">
        <v>9</v>
      </c>
      <c r="B14" s="34" t="str">
        <f t="shared" si="0"/>
        <v>PI</v>
      </c>
      <c r="C14" s="34" t="str">
        <f t="shared" si="1"/>
        <v>PNA</v>
      </c>
      <c r="D14" s="34" t="str">
        <f>INDEX(base_técnicos!C:C,MATCH(BASE!E:E,base_técnicos!B:B,0))</f>
        <v>PI.PNA.PNA.01</v>
      </c>
      <c r="E14" s="27" t="s">
        <v>48</v>
      </c>
      <c r="F14" s="27" t="s">
        <v>49</v>
      </c>
      <c r="G14" s="27">
        <v>12</v>
      </c>
      <c r="H14" s="27">
        <v>31</v>
      </c>
      <c r="I14" s="28">
        <v>0.3871</v>
      </c>
      <c r="J14" s="27">
        <v>1</v>
      </c>
      <c r="K14" s="27">
        <v>9</v>
      </c>
      <c r="L14" s="28">
        <v>0.1111</v>
      </c>
      <c r="M14" s="27">
        <v>8</v>
      </c>
      <c r="N14" s="27">
        <v>8</v>
      </c>
      <c r="O14" s="28">
        <v>1</v>
      </c>
      <c r="P14" s="27">
        <v>15</v>
      </c>
      <c r="Q14" s="27">
        <v>15</v>
      </c>
      <c r="R14" s="28">
        <v>1</v>
      </c>
      <c r="S14" s="27">
        <v>10</v>
      </c>
      <c r="T14" s="27">
        <v>12</v>
      </c>
      <c r="U14" s="28">
        <v>0.83330000000000004</v>
      </c>
      <c r="V14" s="27">
        <v>23</v>
      </c>
      <c r="W14" s="27">
        <v>25</v>
      </c>
      <c r="X14" s="28">
        <v>0.92</v>
      </c>
      <c r="Y14" s="27">
        <v>42.59</v>
      </c>
      <c r="Z14" s="27">
        <v>6</v>
      </c>
      <c r="AA14" s="27">
        <v>7.1</v>
      </c>
    </row>
    <row r="15" spans="1:27" x14ac:dyDescent="0.2">
      <c r="A15" s="34">
        <v>9</v>
      </c>
      <c r="B15" s="34" t="str">
        <f t="shared" si="0"/>
        <v>PA</v>
      </c>
      <c r="C15" s="34" t="str">
        <f t="shared" si="1"/>
        <v>PAN</v>
      </c>
      <c r="D15" s="34" t="str">
        <f>INDEX(base_técnicos!C:C,MATCH(BASE!E:E,base_técnicos!B:B,0))</f>
        <v>PA.CMC.PAN.01</v>
      </c>
      <c r="E15" s="27" t="s">
        <v>50</v>
      </c>
      <c r="F15" s="27" t="s">
        <v>51</v>
      </c>
      <c r="G15" s="27">
        <v>17</v>
      </c>
      <c r="H15" s="27">
        <v>56</v>
      </c>
      <c r="I15" s="28">
        <v>0.30359999999999998</v>
      </c>
      <c r="J15" s="27">
        <v>4</v>
      </c>
      <c r="K15" s="27">
        <v>24</v>
      </c>
      <c r="L15" s="28">
        <v>0.16669999999999999</v>
      </c>
      <c r="M15" s="27">
        <v>32</v>
      </c>
      <c r="N15" s="27">
        <v>32</v>
      </c>
      <c r="O15" s="28">
        <v>1</v>
      </c>
      <c r="P15" s="27">
        <v>34</v>
      </c>
      <c r="Q15" s="27">
        <v>35</v>
      </c>
      <c r="R15" s="28">
        <v>0.97140000000000004</v>
      </c>
      <c r="S15" s="27">
        <v>44</v>
      </c>
      <c r="T15" s="27">
        <v>48</v>
      </c>
      <c r="U15" s="28">
        <v>0.91669999999999996</v>
      </c>
      <c r="V15" s="27">
        <v>57</v>
      </c>
      <c r="W15" s="27">
        <v>70</v>
      </c>
      <c r="X15" s="28">
        <v>0.81430000000000002</v>
      </c>
      <c r="Y15" s="27">
        <v>195.92</v>
      </c>
      <c r="Z15" s="27">
        <v>22</v>
      </c>
      <c r="AA15" s="27">
        <v>8.91</v>
      </c>
    </row>
    <row r="16" spans="1:27" x14ac:dyDescent="0.2">
      <c r="A16" s="34">
        <v>9</v>
      </c>
      <c r="B16" s="34" t="str">
        <f t="shared" si="0"/>
        <v>PA</v>
      </c>
      <c r="C16" s="34" t="str">
        <f t="shared" si="1"/>
        <v>PAL</v>
      </c>
      <c r="D16" s="34" t="str">
        <f>INDEX(base_técnicos!C:C,MATCH(BASE!E:E,base_técnicos!B:B,0))</f>
        <v>PA.CPN.PAL.01</v>
      </c>
      <c r="E16" s="27" t="s">
        <v>52</v>
      </c>
      <c r="F16" s="27" t="s">
        <v>53</v>
      </c>
      <c r="G16" s="27">
        <v>12</v>
      </c>
      <c r="H16" s="27">
        <v>45</v>
      </c>
      <c r="I16" s="28">
        <v>0.26669999999999999</v>
      </c>
      <c r="J16" s="27">
        <v>6</v>
      </c>
      <c r="K16" s="27">
        <v>16</v>
      </c>
      <c r="L16" s="28">
        <v>0.375</v>
      </c>
      <c r="M16" s="27">
        <v>16</v>
      </c>
      <c r="N16" s="27">
        <v>22</v>
      </c>
      <c r="O16" s="28">
        <v>0.72729999999999995</v>
      </c>
      <c r="P16" s="27">
        <v>13</v>
      </c>
      <c r="Q16" s="27">
        <v>15</v>
      </c>
      <c r="R16" s="28">
        <v>0.86670000000000003</v>
      </c>
      <c r="S16" s="27">
        <v>27</v>
      </c>
      <c r="T16" s="27">
        <v>34</v>
      </c>
      <c r="U16" s="28">
        <v>0.79410000000000003</v>
      </c>
      <c r="V16" s="27">
        <v>52</v>
      </c>
      <c r="W16" s="27">
        <v>54</v>
      </c>
      <c r="X16" s="28">
        <v>0.96299999999999997</v>
      </c>
      <c r="Y16" s="27">
        <v>145.58000000000001</v>
      </c>
      <c r="Z16" s="27">
        <v>24</v>
      </c>
      <c r="AA16" s="27">
        <v>6.07</v>
      </c>
    </row>
    <row r="17" spans="1:27" x14ac:dyDescent="0.2">
      <c r="A17" s="34">
        <v>9</v>
      </c>
      <c r="B17" s="34" t="str">
        <f t="shared" si="0"/>
        <v>PA</v>
      </c>
      <c r="C17" s="34" t="str">
        <f t="shared" si="1"/>
        <v>PAS</v>
      </c>
      <c r="D17" s="34" t="str">
        <f>INDEX(base_técnicos!C:C,MATCH(BASE!E:E,base_técnicos!B:B,0))</f>
        <v>PA.MBA.PAS.03</v>
      </c>
      <c r="E17" s="27" t="s">
        <v>54</v>
      </c>
      <c r="F17" s="27" t="s">
        <v>55</v>
      </c>
      <c r="G17" s="27">
        <v>6</v>
      </c>
      <c r="H17" s="27">
        <v>33</v>
      </c>
      <c r="I17" s="28">
        <v>0.18179999999999999</v>
      </c>
      <c r="J17" s="27">
        <v>2</v>
      </c>
      <c r="K17" s="27">
        <v>11</v>
      </c>
      <c r="L17" s="28">
        <v>0.18179999999999999</v>
      </c>
      <c r="M17" s="27">
        <v>20</v>
      </c>
      <c r="N17" s="27">
        <v>21</v>
      </c>
      <c r="O17" s="28">
        <v>0.95240000000000002</v>
      </c>
      <c r="P17" s="27">
        <v>42</v>
      </c>
      <c r="Q17" s="27">
        <v>42</v>
      </c>
      <c r="R17" s="28">
        <v>1</v>
      </c>
      <c r="S17" s="27">
        <v>22</v>
      </c>
      <c r="T17" s="27">
        <v>28</v>
      </c>
      <c r="U17" s="28">
        <v>0.78569999999999995</v>
      </c>
      <c r="V17" s="27">
        <v>37</v>
      </c>
      <c r="W17" s="27">
        <v>66</v>
      </c>
      <c r="X17" s="28">
        <v>0.56059999999999999</v>
      </c>
      <c r="Y17" s="27">
        <v>187.61</v>
      </c>
      <c r="Z17" s="27">
        <v>24</v>
      </c>
      <c r="AA17" s="27">
        <v>7.82</v>
      </c>
    </row>
    <row r="18" spans="1:27" x14ac:dyDescent="0.2">
      <c r="A18" s="34">
        <v>9</v>
      </c>
      <c r="B18" s="34" t="str">
        <f t="shared" si="0"/>
        <v>AM</v>
      </c>
      <c r="C18" s="34" t="str">
        <f t="shared" si="1"/>
        <v>NAM</v>
      </c>
      <c r="D18" s="34" t="str">
        <f>INDEX(base_técnicos!C:C,MATCH(BASE!E:E,base_técnicos!B:B,0))</f>
        <v>AM.IAM.NAM.02</v>
      </c>
      <c r="E18" s="27" t="s">
        <v>56</v>
      </c>
      <c r="F18" s="27" t="s">
        <v>57</v>
      </c>
      <c r="G18" s="27">
        <v>2</v>
      </c>
      <c r="H18" s="27">
        <v>5</v>
      </c>
      <c r="I18" s="28">
        <v>0.4</v>
      </c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>
        <v>5</v>
      </c>
      <c r="W18" s="27">
        <v>6</v>
      </c>
      <c r="X18" s="28">
        <v>0.83330000000000004</v>
      </c>
      <c r="Y18" s="27">
        <v>60.56</v>
      </c>
      <c r="Z18" s="27">
        <v>15</v>
      </c>
      <c r="AA18" s="27">
        <v>4.04</v>
      </c>
    </row>
    <row r="19" spans="1:27" x14ac:dyDescent="0.2">
      <c r="A19" s="34">
        <v>9</v>
      </c>
      <c r="B19" s="34" t="str">
        <f t="shared" si="0"/>
        <v>PA</v>
      </c>
      <c r="C19" s="34" t="str">
        <f t="shared" si="1"/>
        <v>ANN</v>
      </c>
      <c r="D19" s="34" t="str">
        <f>INDEX(base_técnicos!C:C,MATCH(BASE!E:E,base_técnicos!B:B,0))</f>
        <v>PA.CMC.ANN.02</v>
      </c>
      <c r="E19" s="27" t="s">
        <v>58</v>
      </c>
      <c r="F19" s="27" t="s">
        <v>59</v>
      </c>
      <c r="G19" s="27">
        <v>6</v>
      </c>
      <c r="H19" s="27">
        <v>6</v>
      </c>
      <c r="I19" s="28">
        <v>1</v>
      </c>
      <c r="J19" s="27">
        <v>8</v>
      </c>
      <c r="K19" s="27">
        <v>30</v>
      </c>
      <c r="L19" s="28">
        <v>0.26669999999999999</v>
      </c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 spans="1:27" x14ac:dyDescent="0.2">
      <c r="A20" s="34">
        <v>9</v>
      </c>
      <c r="B20" s="34" t="str">
        <f t="shared" si="0"/>
        <v>PA</v>
      </c>
      <c r="C20" s="34" t="str">
        <f t="shared" si="1"/>
        <v>CTO</v>
      </c>
      <c r="D20" s="34" t="str">
        <f>INDEX(base_técnicos!C:C,MATCH(BASE!E:E,base_técnicos!B:B,0))</f>
        <v>PA.CMC.CTO.05</v>
      </c>
      <c r="E20" s="27" t="s">
        <v>60</v>
      </c>
      <c r="F20" s="27" t="s">
        <v>61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>
        <v>7</v>
      </c>
      <c r="T20" s="27">
        <v>7</v>
      </c>
      <c r="U20" s="28">
        <v>1</v>
      </c>
      <c r="V20" s="27"/>
      <c r="W20" s="27"/>
      <c r="X20" s="27"/>
      <c r="Y20" s="27"/>
      <c r="Z20" s="27"/>
      <c r="AA20" s="27"/>
    </row>
    <row r="21" spans="1:27" x14ac:dyDescent="0.2">
      <c r="A21" s="34">
        <v>9</v>
      </c>
      <c r="B21" s="34" t="str">
        <f t="shared" si="0"/>
        <v>PA</v>
      </c>
      <c r="C21" s="34" t="str">
        <f t="shared" si="1"/>
        <v>PAS</v>
      </c>
      <c r="D21" s="34" t="str">
        <f>INDEX(base_técnicos!C:C,MATCH(BASE!E:E,base_técnicos!B:B,0))</f>
        <v>PA.MBA.PAS.03</v>
      </c>
      <c r="E21" s="27" t="s">
        <v>62</v>
      </c>
      <c r="F21" s="27" t="s">
        <v>63</v>
      </c>
      <c r="G21" s="27">
        <v>0</v>
      </c>
      <c r="H21" s="27">
        <v>14</v>
      </c>
      <c r="I21" s="28">
        <v>0</v>
      </c>
      <c r="J21" s="27"/>
      <c r="K21" s="27"/>
      <c r="L21" s="27"/>
      <c r="M21" s="27">
        <v>8</v>
      </c>
      <c r="N21" s="27">
        <v>8</v>
      </c>
      <c r="O21" s="28">
        <v>1</v>
      </c>
      <c r="P21" s="27">
        <v>28</v>
      </c>
      <c r="Q21" s="27">
        <v>29</v>
      </c>
      <c r="R21" s="28">
        <v>0.96550000000000002</v>
      </c>
      <c r="S21" s="27">
        <v>9</v>
      </c>
      <c r="T21" s="27">
        <v>9</v>
      </c>
      <c r="U21" s="28">
        <v>1</v>
      </c>
      <c r="V21" s="27">
        <v>19</v>
      </c>
      <c r="W21" s="27">
        <v>42</v>
      </c>
      <c r="X21" s="28">
        <v>0.45240000000000002</v>
      </c>
      <c r="Y21" s="27">
        <v>139.91999999999999</v>
      </c>
      <c r="Z21" s="27">
        <v>21</v>
      </c>
      <c r="AA21" s="27">
        <v>6.66</v>
      </c>
    </row>
    <row r="22" spans="1:27" x14ac:dyDescent="0.2">
      <c r="A22" s="34">
        <v>9</v>
      </c>
      <c r="B22" s="34" t="str">
        <f t="shared" si="0"/>
        <v>MA</v>
      </c>
      <c r="C22" s="34" t="str">
        <f t="shared" si="1"/>
        <v>BBL</v>
      </c>
      <c r="D22" s="34" t="str">
        <f>INDEX(base_técnicos!C:C,MATCH(BASE!E:E,base_técnicos!B:B,0))</f>
        <v>MA.BBL.BBL.03</v>
      </c>
      <c r="E22" s="27" t="s">
        <v>64</v>
      </c>
      <c r="F22" s="27" t="s">
        <v>65</v>
      </c>
      <c r="G22" s="27">
        <v>18</v>
      </c>
      <c r="H22" s="27">
        <v>53</v>
      </c>
      <c r="I22" s="28">
        <v>0.33960000000000001</v>
      </c>
      <c r="J22" s="27">
        <v>8</v>
      </c>
      <c r="K22" s="27">
        <v>30</v>
      </c>
      <c r="L22" s="28">
        <v>0.26669999999999999</v>
      </c>
      <c r="M22" s="27">
        <v>30</v>
      </c>
      <c r="N22" s="27">
        <v>30</v>
      </c>
      <c r="O22" s="28">
        <v>1</v>
      </c>
      <c r="P22" s="27">
        <v>46</v>
      </c>
      <c r="Q22" s="27">
        <v>48</v>
      </c>
      <c r="R22" s="28">
        <v>0.95830000000000004</v>
      </c>
      <c r="S22" s="27">
        <v>41</v>
      </c>
      <c r="T22" s="27">
        <v>53</v>
      </c>
      <c r="U22" s="28">
        <v>0.77359999999999995</v>
      </c>
      <c r="V22" s="27">
        <v>64</v>
      </c>
      <c r="W22" s="27">
        <v>76</v>
      </c>
      <c r="X22" s="28">
        <v>0.84209999999999996</v>
      </c>
      <c r="Y22" s="27">
        <v>133.80000000000001</v>
      </c>
      <c r="Z22" s="27">
        <v>19</v>
      </c>
      <c r="AA22" s="27">
        <v>7.04</v>
      </c>
    </row>
    <row r="23" spans="1:27" x14ac:dyDescent="0.2">
      <c r="A23" s="34">
        <v>9</v>
      </c>
      <c r="B23" s="34" t="str">
        <f t="shared" si="0"/>
        <v>AM</v>
      </c>
      <c r="C23" s="34" t="str">
        <f t="shared" si="1"/>
        <v>GZL</v>
      </c>
      <c r="D23" s="34" t="str">
        <f>INDEX(base_técnicos!C:C,MATCH(BASE!E:E,base_técnicos!B:B,0))</f>
        <v>AM.CAM.GZL.02</v>
      </c>
      <c r="E23" s="27" t="s">
        <v>66</v>
      </c>
      <c r="F23" s="27" t="s">
        <v>67</v>
      </c>
      <c r="G23" s="27">
        <v>20</v>
      </c>
      <c r="H23" s="27">
        <v>72</v>
      </c>
      <c r="I23" s="28">
        <v>0.27779999999999999</v>
      </c>
      <c r="J23" s="27">
        <v>3</v>
      </c>
      <c r="K23" s="27">
        <v>13</v>
      </c>
      <c r="L23" s="28">
        <v>0.23080000000000001</v>
      </c>
      <c r="M23" s="27">
        <v>35</v>
      </c>
      <c r="N23" s="27">
        <v>37</v>
      </c>
      <c r="O23" s="28">
        <v>0.94589999999999996</v>
      </c>
      <c r="P23" s="27">
        <v>61</v>
      </c>
      <c r="Q23" s="27">
        <v>68</v>
      </c>
      <c r="R23" s="28">
        <v>0.89710000000000001</v>
      </c>
      <c r="S23" s="27">
        <v>42</v>
      </c>
      <c r="T23" s="27">
        <v>53</v>
      </c>
      <c r="U23" s="28">
        <v>0.79249999999999998</v>
      </c>
      <c r="V23" s="27">
        <v>93</v>
      </c>
      <c r="W23" s="27">
        <v>100</v>
      </c>
      <c r="X23" s="28">
        <v>0.93</v>
      </c>
      <c r="Y23" s="27">
        <v>170.31</v>
      </c>
      <c r="Z23" s="27">
        <v>25</v>
      </c>
      <c r="AA23" s="27">
        <v>6.81</v>
      </c>
    </row>
    <row r="24" spans="1:27" x14ac:dyDescent="0.2">
      <c r="A24" s="34">
        <v>9</v>
      </c>
      <c r="B24" s="34" t="str">
        <f t="shared" si="0"/>
        <v>AP</v>
      </c>
      <c r="C24" s="34" t="str">
        <f t="shared" si="1"/>
        <v>MPA</v>
      </c>
      <c r="D24" s="34" t="str">
        <f>INDEX(base_técnicos!C:C,MATCH(BASE!E:E,base_técnicos!B:B,0))</f>
        <v>AP.CMA.MPA.02</v>
      </c>
      <c r="E24" s="27" t="s">
        <v>68</v>
      </c>
      <c r="F24" s="27" t="s">
        <v>69</v>
      </c>
      <c r="G24" s="27">
        <v>14</v>
      </c>
      <c r="H24" s="27">
        <v>73</v>
      </c>
      <c r="I24" s="28">
        <v>0.1918</v>
      </c>
      <c r="J24" s="27">
        <v>0</v>
      </c>
      <c r="K24" s="27">
        <v>2</v>
      </c>
      <c r="L24" s="28">
        <v>0</v>
      </c>
      <c r="M24" s="27">
        <v>48</v>
      </c>
      <c r="N24" s="27">
        <v>48</v>
      </c>
      <c r="O24" s="28">
        <v>1</v>
      </c>
      <c r="P24" s="27">
        <v>53</v>
      </c>
      <c r="Q24" s="27">
        <v>54</v>
      </c>
      <c r="R24" s="28">
        <v>0.98150000000000004</v>
      </c>
      <c r="S24" s="27">
        <v>20</v>
      </c>
      <c r="T24" s="27">
        <v>51</v>
      </c>
      <c r="U24" s="28">
        <v>0.39219999999999999</v>
      </c>
      <c r="V24" s="27">
        <v>77</v>
      </c>
      <c r="W24" s="27">
        <v>87</v>
      </c>
      <c r="X24" s="28">
        <v>0.8851</v>
      </c>
      <c r="Y24" s="27">
        <v>122.65</v>
      </c>
      <c r="Z24" s="27">
        <v>24</v>
      </c>
      <c r="AA24" s="27">
        <v>5.1100000000000003</v>
      </c>
    </row>
    <row r="25" spans="1:27" x14ac:dyDescent="0.2">
      <c r="A25" s="34">
        <v>9</v>
      </c>
      <c r="B25" s="34" t="str">
        <f t="shared" si="0"/>
        <v>PI</v>
      </c>
      <c r="C25" s="34" t="str">
        <f t="shared" si="1"/>
        <v>PCZ</v>
      </c>
      <c r="D25" s="34" t="str">
        <f>INDEX(base_técnicos!C:C,MATCH(BASE!E:E,base_técnicos!B:B,0))</f>
        <v>PI.PCZ.PCZ.01</v>
      </c>
      <c r="E25" s="27" t="s">
        <v>70</v>
      </c>
      <c r="F25" s="27" t="s">
        <v>71</v>
      </c>
      <c r="G25" s="27">
        <v>30</v>
      </c>
      <c r="H25" s="27">
        <v>92</v>
      </c>
      <c r="I25" s="28">
        <v>0.3261</v>
      </c>
      <c r="J25" s="27">
        <v>0</v>
      </c>
      <c r="K25" s="27">
        <v>1</v>
      </c>
      <c r="L25" s="28">
        <v>0</v>
      </c>
      <c r="M25" s="27">
        <v>4</v>
      </c>
      <c r="N25" s="27">
        <v>4</v>
      </c>
      <c r="O25" s="28">
        <v>1</v>
      </c>
      <c r="P25" s="27">
        <v>16</v>
      </c>
      <c r="Q25" s="27">
        <v>16</v>
      </c>
      <c r="R25" s="28">
        <v>1</v>
      </c>
      <c r="S25" s="27">
        <v>4</v>
      </c>
      <c r="T25" s="27">
        <v>8</v>
      </c>
      <c r="U25" s="28">
        <v>0.5</v>
      </c>
      <c r="V25" s="27">
        <v>95</v>
      </c>
      <c r="W25" s="27">
        <v>107</v>
      </c>
      <c r="X25" s="28">
        <v>0.88790000000000002</v>
      </c>
      <c r="Y25" s="27">
        <v>135.63</v>
      </c>
      <c r="Z25" s="27">
        <v>18</v>
      </c>
      <c r="AA25" s="27">
        <v>7.54</v>
      </c>
    </row>
    <row r="26" spans="1:27" x14ac:dyDescent="0.2">
      <c r="A26" s="34">
        <v>9</v>
      </c>
      <c r="B26" s="34" t="str">
        <f t="shared" si="0"/>
        <v>AP</v>
      </c>
      <c r="C26" s="34" t="str">
        <f t="shared" si="1"/>
        <v>MPA</v>
      </c>
      <c r="D26" s="34" t="str">
        <f>INDEX(base_técnicos!C:C,MATCH(BASE!E:E,base_técnicos!B:B,0))</f>
        <v>AP.CMA.MPA.03</v>
      </c>
      <c r="E26" s="27" t="s">
        <v>72</v>
      </c>
      <c r="F26" s="27" t="s">
        <v>73</v>
      </c>
      <c r="G26" s="27">
        <v>18</v>
      </c>
      <c r="H26" s="27">
        <v>59</v>
      </c>
      <c r="I26" s="28">
        <v>0.30509999999999998</v>
      </c>
      <c r="J26" s="27">
        <v>7</v>
      </c>
      <c r="K26" s="27">
        <v>38</v>
      </c>
      <c r="L26" s="28">
        <v>0.1842</v>
      </c>
      <c r="M26" s="27">
        <v>38</v>
      </c>
      <c r="N26" s="27">
        <v>38</v>
      </c>
      <c r="O26" s="28">
        <v>1</v>
      </c>
      <c r="P26" s="27">
        <v>54</v>
      </c>
      <c r="Q26" s="27">
        <v>54</v>
      </c>
      <c r="R26" s="28">
        <v>1</v>
      </c>
      <c r="S26" s="27">
        <v>32</v>
      </c>
      <c r="T26" s="27">
        <v>57</v>
      </c>
      <c r="U26" s="28">
        <v>0.56140000000000001</v>
      </c>
      <c r="V26" s="27">
        <v>62</v>
      </c>
      <c r="W26" s="27">
        <v>89</v>
      </c>
      <c r="X26" s="28">
        <v>0.6966</v>
      </c>
      <c r="Y26" s="27">
        <v>113.83</v>
      </c>
      <c r="Z26" s="27">
        <v>24</v>
      </c>
      <c r="AA26" s="27">
        <v>4.74</v>
      </c>
    </row>
    <row r="27" spans="1:27" x14ac:dyDescent="0.2">
      <c r="A27" s="34">
        <v>9</v>
      </c>
      <c r="B27" s="34" t="str">
        <f t="shared" si="0"/>
        <v>PA</v>
      </c>
      <c r="C27" s="34" t="str">
        <f t="shared" si="1"/>
        <v>SBS</v>
      </c>
      <c r="D27" s="34" t="str">
        <f>INDEX(base_técnicos!C:C,MATCH(BASE!E:E,base_técnicos!B:B,0))</f>
        <v>PA.CMC.SBS.02</v>
      </c>
      <c r="E27" s="27" t="s">
        <v>74</v>
      </c>
      <c r="F27" s="27" t="s">
        <v>75</v>
      </c>
      <c r="G27" s="27">
        <v>20</v>
      </c>
      <c r="H27" s="27">
        <v>63</v>
      </c>
      <c r="I27" s="28">
        <v>0.3175</v>
      </c>
      <c r="J27" s="27">
        <v>1</v>
      </c>
      <c r="K27" s="27">
        <v>11</v>
      </c>
      <c r="L27" s="28">
        <v>9.0899999999999995E-2</v>
      </c>
      <c r="M27" s="27">
        <v>28</v>
      </c>
      <c r="N27" s="27">
        <v>29</v>
      </c>
      <c r="O27" s="28">
        <v>0.96550000000000002</v>
      </c>
      <c r="P27" s="27">
        <v>56</v>
      </c>
      <c r="Q27" s="27">
        <v>60</v>
      </c>
      <c r="R27" s="28">
        <v>0.93330000000000002</v>
      </c>
      <c r="S27" s="27">
        <v>19</v>
      </c>
      <c r="T27" s="27">
        <v>52</v>
      </c>
      <c r="U27" s="28">
        <v>0.3654</v>
      </c>
      <c r="V27" s="27">
        <v>68</v>
      </c>
      <c r="W27" s="27">
        <v>77</v>
      </c>
      <c r="X27" s="28">
        <v>0.8831</v>
      </c>
      <c r="Y27" s="27">
        <v>105.07</v>
      </c>
      <c r="Z27" s="27">
        <v>23</v>
      </c>
      <c r="AA27" s="27">
        <v>4.57</v>
      </c>
    </row>
    <row r="28" spans="1:27" x14ac:dyDescent="0.2">
      <c r="A28" s="34">
        <v>9</v>
      </c>
      <c r="B28" s="34" t="str">
        <f t="shared" si="0"/>
        <v>PA</v>
      </c>
      <c r="C28" s="34" t="str">
        <f t="shared" si="1"/>
        <v>PAO</v>
      </c>
      <c r="D28" s="34" t="str">
        <f>INDEX(base_técnicos!C:C,MATCH(BASE!E:E,base_técnicos!B:B,0))</f>
        <v>PA.SRM.PAO.03</v>
      </c>
      <c r="E28" s="27" t="s">
        <v>76</v>
      </c>
      <c r="F28" s="27" t="s">
        <v>77</v>
      </c>
      <c r="G28" s="27">
        <v>1</v>
      </c>
      <c r="H28" s="27">
        <v>1</v>
      </c>
      <c r="I28" s="28">
        <v>1</v>
      </c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>
        <v>3.21</v>
      </c>
      <c r="Z28" s="27">
        <v>1</v>
      </c>
      <c r="AA28" s="27">
        <v>3.21</v>
      </c>
    </row>
    <row r="29" spans="1:27" x14ac:dyDescent="0.2">
      <c r="A29" s="34">
        <v>9</v>
      </c>
      <c r="B29" s="34" t="str">
        <f t="shared" si="0"/>
        <v>RR</v>
      </c>
      <c r="C29" s="34" t="str">
        <f t="shared" si="1"/>
        <v>BVA</v>
      </c>
      <c r="D29" s="34" t="str">
        <f>INDEX(base_técnicos!C:C,MATCH(BASE!E:E,base_técnicos!B:B,0))</f>
        <v>RR.CMR.BVA.01</v>
      </c>
      <c r="E29" s="27" t="s">
        <v>78</v>
      </c>
      <c r="F29" s="27" t="s">
        <v>79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>
        <v>7</v>
      </c>
      <c r="T29" s="27">
        <v>7</v>
      </c>
      <c r="U29" s="28">
        <v>1</v>
      </c>
      <c r="V29" s="27"/>
      <c r="W29" s="27"/>
      <c r="X29" s="27"/>
      <c r="Y29" s="27"/>
      <c r="Z29" s="27"/>
      <c r="AA29" s="27"/>
    </row>
    <row r="30" spans="1:27" x14ac:dyDescent="0.2">
      <c r="A30" s="34">
        <v>9</v>
      </c>
      <c r="B30" s="34" t="str">
        <f t="shared" si="0"/>
        <v>PA</v>
      </c>
      <c r="C30" s="34" t="str">
        <f t="shared" si="1"/>
        <v>MGI</v>
      </c>
      <c r="D30" s="34" t="str">
        <f>INDEX(base_técnicos!C:C,MATCH(BASE!E:E,base_técnicos!B:B,0))</f>
        <v>PA.CMC.MGI.01</v>
      </c>
      <c r="E30" s="27" t="s">
        <v>80</v>
      </c>
      <c r="F30" s="27" t="s">
        <v>81</v>
      </c>
      <c r="G30" s="27">
        <v>6</v>
      </c>
      <c r="H30" s="27">
        <v>46</v>
      </c>
      <c r="I30" s="28">
        <v>0.13039999999999999</v>
      </c>
      <c r="J30" s="27">
        <v>14</v>
      </c>
      <c r="K30" s="27">
        <v>58</v>
      </c>
      <c r="L30" s="28">
        <v>0.2414</v>
      </c>
      <c r="M30" s="27">
        <v>56</v>
      </c>
      <c r="N30" s="27">
        <v>62</v>
      </c>
      <c r="O30" s="28">
        <v>0.9032</v>
      </c>
      <c r="P30" s="27">
        <v>41</v>
      </c>
      <c r="Q30" s="27">
        <v>43</v>
      </c>
      <c r="R30" s="28">
        <v>0.95350000000000001</v>
      </c>
      <c r="S30" s="27">
        <v>58</v>
      </c>
      <c r="T30" s="27">
        <v>92</v>
      </c>
      <c r="U30" s="28">
        <v>0.63039999999999996</v>
      </c>
      <c r="V30" s="27">
        <v>53</v>
      </c>
      <c r="W30" s="27">
        <v>61</v>
      </c>
      <c r="X30" s="28">
        <v>0.86890000000000001</v>
      </c>
      <c r="Y30" s="27">
        <v>146.93</v>
      </c>
      <c r="Z30" s="27">
        <v>23</v>
      </c>
      <c r="AA30" s="27">
        <v>6.39</v>
      </c>
    </row>
    <row r="31" spans="1:27" x14ac:dyDescent="0.2">
      <c r="A31" s="34">
        <v>9</v>
      </c>
      <c r="B31" s="34" t="str">
        <f t="shared" si="0"/>
        <v>RR</v>
      </c>
      <c r="C31" s="34" t="str">
        <f t="shared" si="1"/>
        <v>BVA</v>
      </c>
      <c r="D31" s="34" t="str">
        <f>INDEX(base_técnicos!C:C,MATCH(BASE!E:E,base_técnicos!B:B,0))</f>
        <v>RR.CMR.BVA.01</v>
      </c>
      <c r="E31" s="27" t="s">
        <v>82</v>
      </c>
      <c r="F31" s="27" t="s">
        <v>83</v>
      </c>
      <c r="G31" s="27">
        <v>2</v>
      </c>
      <c r="H31" s="27">
        <v>20</v>
      </c>
      <c r="I31" s="28">
        <v>0.1</v>
      </c>
      <c r="J31" s="27">
        <v>1</v>
      </c>
      <c r="K31" s="27">
        <v>10</v>
      </c>
      <c r="L31" s="28">
        <v>0.1</v>
      </c>
      <c r="M31" s="27">
        <v>25</v>
      </c>
      <c r="N31" s="27">
        <v>28</v>
      </c>
      <c r="O31" s="28">
        <v>0.89290000000000003</v>
      </c>
      <c r="P31" s="27">
        <v>21</v>
      </c>
      <c r="Q31" s="27">
        <v>22</v>
      </c>
      <c r="R31" s="28">
        <v>0.95450000000000002</v>
      </c>
      <c r="S31" s="27">
        <v>17</v>
      </c>
      <c r="T31" s="27">
        <v>40</v>
      </c>
      <c r="U31" s="28">
        <v>0.42499999999999999</v>
      </c>
      <c r="V31" s="27">
        <v>24</v>
      </c>
      <c r="W31" s="27">
        <v>30</v>
      </c>
      <c r="X31" s="28">
        <v>0.8</v>
      </c>
      <c r="Y31" s="27">
        <v>106.45</v>
      </c>
      <c r="Z31" s="27">
        <v>20</v>
      </c>
      <c r="AA31" s="27">
        <v>5.32</v>
      </c>
    </row>
    <row r="32" spans="1:27" x14ac:dyDescent="0.2">
      <c r="A32" s="34">
        <v>9</v>
      </c>
      <c r="B32" s="34" t="str">
        <f t="shared" si="0"/>
        <v>MA</v>
      </c>
      <c r="C32" s="34" t="str">
        <f t="shared" si="1"/>
        <v>CHI</v>
      </c>
      <c r="D32" s="34" t="str">
        <f>INDEX(base_técnicos!C:C,MATCH(BASE!E:E,base_técnicos!B:B,0))</f>
        <v>MA.CMI.CHI.01</v>
      </c>
      <c r="E32" s="27" t="s">
        <v>84</v>
      </c>
      <c r="F32" s="27" t="s">
        <v>85</v>
      </c>
      <c r="G32" s="27">
        <v>8</v>
      </c>
      <c r="H32" s="27">
        <v>13</v>
      </c>
      <c r="I32" s="28">
        <v>0.61539999999999995</v>
      </c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>
        <v>7</v>
      </c>
      <c r="W32" s="27">
        <v>9</v>
      </c>
      <c r="X32" s="28">
        <v>0.77780000000000005</v>
      </c>
      <c r="Y32" s="27">
        <v>0.2</v>
      </c>
      <c r="Z32" s="27">
        <v>1</v>
      </c>
      <c r="AA32" s="27">
        <v>0.2</v>
      </c>
    </row>
    <row r="33" spans="1:27" x14ac:dyDescent="0.2">
      <c r="A33" s="34">
        <v>9</v>
      </c>
      <c r="B33" s="34" t="str">
        <f t="shared" si="0"/>
        <v>PA</v>
      </c>
      <c r="C33" s="34" t="str">
        <f t="shared" si="1"/>
        <v>SBS</v>
      </c>
      <c r="D33" s="34" t="str">
        <f>INDEX(base_técnicos!C:C,MATCH(BASE!E:E,base_técnicos!B:B,0))</f>
        <v>PA.CMC.SBS.03</v>
      </c>
      <c r="E33" s="27" t="s">
        <v>86</v>
      </c>
      <c r="F33" s="27" t="s">
        <v>87</v>
      </c>
      <c r="G33" s="27">
        <v>13</v>
      </c>
      <c r="H33" s="27">
        <v>67</v>
      </c>
      <c r="I33" s="28">
        <v>0.19400000000000001</v>
      </c>
      <c r="J33" s="27">
        <v>6</v>
      </c>
      <c r="K33" s="27">
        <v>22</v>
      </c>
      <c r="L33" s="28">
        <v>0.2727</v>
      </c>
      <c r="M33" s="27">
        <v>37</v>
      </c>
      <c r="N33" s="27">
        <v>40</v>
      </c>
      <c r="O33" s="28">
        <v>0.92500000000000004</v>
      </c>
      <c r="P33" s="27">
        <v>53</v>
      </c>
      <c r="Q33" s="27">
        <v>58</v>
      </c>
      <c r="R33" s="28">
        <v>0.91379999999999995</v>
      </c>
      <c r="S33" s="27">
        <v>31</v>
      </c>
      <c r="T33" s="27">
        <v>62</v>
      </c>
      <c r="U33" s="28">
        <v>0.5</v>
      </c>
      <c r="V33" s="27">
        <v>73</v>
      </c>
      <c r="W33" s="27">
        <v>79</v>
      </c>
      <c r="X33" s="28">
        <v>0.92410000000000003</v>
      </c>
      <c r="Y33" s="27">
        <v>124.76</v>
      </c>
      <c r="Z33" s="27">
        <v>19</v>
      </c>
      <c r="AA33" s="27">
        <v>6.57</v>
      </c>
    </row>
    <row r="34" spans="1:27" x14ac:dyDescent="0.2">
      <c r="A34" s="34">
        <v>9</v>
      </c>
      <c r="B34" s="34" t="str">
        <f t="shared" si="0"/>
        <v>PA</v>
      </c>
      <c r="C34" s="34" t="str">
        <f t="shared" si="1"/>
        <v>PAS</v>
      </c>
      <c r="D34" s="34" t="str">
        <f>INDEX(base_técnicos!C:C,MATCH(BASE!E:E,base_técnicos!B:B,0))</f>
        <v>PA.MBA.PAS.01</v>
      </c>
      <c r="E34" s="27" t="s">
        <v>88</v>
      </c>
      <c r="F34" s="27" t="s">
        <v>89</v>
      </c>
      <c r="G34" s="27">
        <v>7</v>
      </c>
      <c r="H34" s="27">
        <v>22</v>
      </c>
      <c r="I34" s="28">
        <v>0.31819999999999998</v>
      </c>
      <c r="J34" s="27">
        <v>1</v>
      </c>
      <c r="K34" s="27">
        <v>6</v>
      </c>
      <c r="L34" s="28">
        <v>0.16669999999999999</v>
      </c>
      <c r="M34" s="27">
        <v>3</v>
      </c>
      <c r="N34" s="27">
        <v>3</v>
      </c>
      <c r="O34" s="28">
        <v>1</v>
      </c>
      <c r="P34" s="27">
        <v>16</v>
      </c>
      <c r="Q34" s="27">
        <v>17</v>
      </c>
      <c r="R34" s="28">
        <v>0.94120000000000004</v>
      </c>
      <c r="S34" s="27">
        <v>4</v>
      </c>
      <c r="T34" s="27">
        <v>6</v>
      </c>
      <c r="U34" s="28">
        <v>0.66669999999999996</v>
      </c>
      <c r="V34" s="27">
        <v>23</v>
      </c>
      <c r="W34" s="27">
        <v>24</v>
      </c>
      <c r="X34" s="28">
        <v>0.95830000000000004</v>
      </c>
      <c r="Y34" s="27">
        <v>41.83</v>
      </c>
      <c r="Z34" s="27">
        <v>8</v>
      </c>
      <c r="AA34" s="27">
        <v>5.23</v>
      </c>
    </row>
    <row r="35" spans="1:27" x14ac:dyDescent="0.2">
      <c r="A35" s="34">
        <v>9</v>
      </c>
      <c r="B35" s="34" t="str">
        <f t="shared" si="0"/>
        <v>PA</v>
      </c>
      <c r="C35" s="34" t="str">
        <f t="shared" si="1"/>
        <v>CTO</v>
      </c>
      <c r="D35" s="34" t="str">
        <f>INDEX(base_técnicos!C:C,MATCH(BASE!E:E,base_técnicos!B:B,0))</f>
        <v>PA.CMC.CTO.03</v>
      </c>
      <c r="E35" s="27" t="s">
        <v>90</v>
      </c>
      <c r="F35" s="27" t="s">
        <v>91</v>
      </c>
      <c r="G35" s="27">
        <v>33</v>
      </c>
      <c r="H35" s="27">
        <v>99</v>
      </c>
      <c r="I35" s="28">
        <v>0.33329999999999999</v>
      </c>
      <c r="J35" s="27">
        <v>5</v>
      </c>
      <c r="K35" s="27">
        <v>23</v>
      </c>
      <c r="L35" s="28">
        <v>0.21740000000000001</v>
      </c>
      <c r="M35" s="27">
        <v>31</v>
      </c>
      <c r="N35" s="27">
        <v>35</v>
      </c>
      <c r="O35" s="28">
        <v>0.88570000000000004</v>
      </c>
      <c r="P35" s="27">
        <v>89</v>
      </c>
      <c r="Q35" s="27">
        <v>103</v>
      </c>
      <c r="R35" s="28">
        <v>0.86409999999999998</v>
      </c>
      <c r="S35" s="27">
        <v>40</v>
      </c>
      <c r="T35" s="27">
        <v>54</v>
      </c>
      <c r="U35" s="28">
        <v>0.74070000000000003</v>
      </c>
      <c r="V35" s="27">
        <v>116</v>
      </c>
      <c r="W35" s="27">
        <v>141</v>
      </c>
      <c r="X35" s="28">
        <v>0.82269999999999999</v>
      </c>
      <c r="Y35" s="27">
        <v>187.07</v>
      </c>
      <c r="Z35" s="27">
        <v>25</v>
      </c>
      <c r="AA35" s="27">
        <v>7.48</v>
      </c>
    </row>
    <row r="36" spans="1:27" x14ac:dyDescent="0.2">
      <c r="A36" s="34">
        <v>9</v>
      </c>
      <c r="B36" s="34" t="str">
        <f t="shared" si="0"/>
        <v>PA</v>
      </c>
      <c r="C36" s="34" t="str">
        <f t="shared" si="1"/>
        <v>PAN</v>
      </c>
      <c r="D36" s="34" t="str">
        <f>INDEX(base_técnicos!C:C,MATCH(BASE!E:E,base_técnicos!B:B,0))</f>
        <v>PA.CMC.PAN.02</v>
      </c>
      <c r="E36" s="27" t="s">
        <v>92</v>
      </c>
      <c r="F36" s="27" t="s">
        <v>93</v>
      </c>
      <c r="G36" s="27">
        <v>2</v>
      </c>
      <c r="H36" s="27">
        <v>6</v>
      </c>
      <c r="I36" s="28">
        <v>0.33329999999999999</v>
      </c>
      <c r="J36" s="27">
        <v>0</v>
      </c>
      <c r="K36" s="27">
        <v>1</v>
      </c>
      <c r="L36" s="28">
        <v>0</v>
      </c>
      <c r="M36" s="27"/>
      <c r="N36" s="27"/>
      <c r="O36" s="27"/>
      <c r="P36" s="27">
        <v>1</v>
      </c>
      <c r="Q36" s="27">
        <v>1</v>
      </c>
      <c r="R36" s="28">
        <v>1</v>
      </c>
      <c r="S36" s="27"/>
      <c r="T36" s="27"/>
      <c r="U36" s="27"/>
      <c r="V36" s="27">
        <v>6</v>
      </c>
      <c r="W36" s="27">
        <v>6</v>
      </c>
      <c r="X36" s="28">
        <v>1</v>
      </c>
      <c r="Y36" s="27">
        <v>164.37</v>
      </c>
      <c r="Z36" s="27">
        <v>24</v>
      </c>
      <c r="AA36" s="27">
        <v>6.85</v>
      </c>
    </row>
    <row r="37" spans="1:27" x14ac:dyDescent="0.2">
      <c r="A37" s="34">
        <v>9</v>
      </c>
      <c r="B37" s="34" t="str">
        <f t="shared" si="0"/>
        <v>PA</v>
      </c>
      <c r="C37" s="34" t="str">
        <f t="shared" si="1"/>
        <v>CTO</v>
      </c>
      <c r="D37" s="34" t="str">
        <f>INDEX(base_técnicos!C:C,MATCH(BASE!E:E,base_técnicos!B:B,0))</f>
        <v>PA.CMC.CTO.03</v>
      </c>
      <c r="E37" s="27" t="s">
        <v>94</v>
      </c>
      <c r="F37" s="27" t="s">
        <v>95</v>
      </c>
      <c r="G37" s="27">
        <v>24</v>
      </c>
      <c r="H37" s="27">
        <v>86</v>
      </c>
      <c r="I37" s="28">
        <v>0.27910000000000001</v>
      </c>
      <c r="J37" s="27">
        <v>6</v>
      </c>
      <c r="K37" s="27">
        <v>28</v>
      </c>
      <c r="L37" s="28">
        <v>0.21429999999999999</v>
      </c>
      <c r="M37" s="27">
        <v>53</v>
      </c>
      <c r="N37" s="27">
        <v>55</v>
      </c>
      <c r="O37" s="28">
        <v>0.96360000000000001</v>
      </c>
      <c r="P37" s="27">
        <v>61</v>
      </c>
      <c r="Q37" s="27">
        <v>70</v>
      </c>
      <c r="R37" s="28">
        <v>0.87139999999999995</v>
      </c>
      <c r="S37" s="27">
        <v>56</v>
      </c>
      <c r="T37" s="27">
        <v>94</v>
      </c>
      <c r="U37" s="28">
        <v>0.59570000000000001</v>
      </c>
      <c r="V37" s="27">
        <v>97</v>
      </c>
      <c r="W37" s="27">
        <v>110</v>
      </c>
      <c r="X37" s="28">
        <v>0.88180000000000003</v>
      </c>
      <c r="Y37" s="27">
        <v>187.24</v>
      </c>
      <c r="Z37" s="27">
        <v>23</v>
      </c>
      <c r="AA37" s="27">
        <v>8.14</v>
      </c>
    </row>
    <row r="38" spans="1:27" x14ac:dyDescent="0.2">
      <c r="A38" s="34">
        <v>9</v>
      </c>
      <c r="B38" s="34" t="str">
        <f t="shared" si="0"/>
        <v>AM</v>
      </c>
      <c r="C38" s="34" t="str">
        <f t="shared" si="1"/>
        <v>GZO</v>
      </c>
      <c r="D38" s="34" t="str">
        <f>INDEX(base_técnicos!C:C,MATCH(BASE!E:E,base_técnicos!B:B,0))</f>
        <v>AM.CAM.GZO.01</v>
      </c>
      <c r="E38" s="27" t="s">
        <v>96</v>
      </c>
      <c r="F38" s="27" t="s">
        <v>97</v>
      </c>
      <c r="G38" s="27">
        <v>10</v>
      </c>
      <c r="H38" s="27">
        <v>69</v>
      </c>
      <c r="I38" s="28">
        <v>0.1449</v>
      </c>
      <c r="J38" s="27">
        <v>0</v>
      </c>
      <c r="K38" s="27">
        <v>9</v>
      </c>
      <c r="L38" s="28">
        <v>0</v>
      </c>
      <c r="M38" s="27">
        <v>26</v>
      </c>
      <c r="N38" s="27">
        <v>26</v>
      </c>
      <c r="O38" s="28">
        <v>1</v>
      </c>
      <c r="P38" s="27">
        <v>63</v>
      </c>
      <c r="Q38" s="27">
        <v>64</v>
      </c>
      <c r="R38" s="28">
        <v>0.98440000000000005</v>
      </c>
      <c r="S38" s="27">
        <v>38</v>
      </c>
      <c r="T38" s="27">
        <v>49</v>
      </c>
      <c r="U38" s="28">
        <v>0.77549999999999997</v>
      </c>
      <c r="V38" s="27">
        <v>75</v>
      </c>
      <c r="W38" s="27">
        <v>84</v>
      </c>
      <c r="X38" s="28">
        <v>0.89290000000000003</v>
      </c>
      <c r="Y38" s="27">
        <v>190.23</v>
      </c>
      <c r="Z38" s="27">
        <v>24</v>
      </c>
      <c r="AA38" s="27">
        <v>7.93</v>
      </c>
    </row>
    <row r="39" spans="1:27" x14ac:dyDescent="0.2">
      <c r="A39" s="34">
        <v>9</v>
      </c>
      <c r="B39" s="34" t="str">
        <f t="shared" si="0"/>
        <v>PA</v>
      </c>
      <c r="C39" s="34" t="str">
        <f t="shared" si="1"/>
        <v>ANN</v>
      </c>
      <c r="D39" s="34" t="str">
        <f>INDEX(base_técnicos!C:C,MATCH(BASE!E:E,base_técnicos!B:B,0))</f>
        <v>PA.CMC.ANN.03</v>
      </c>
      <c r="E39" s="27" t="s">
        <v>98</v>
      </c>
      <c r="F39" s="27" t="s">
        <v>99</v>
      </c>
      <c r="G39" s="27">
        <v>19</v>
      </c>
      <c r="H39" s="27">
        <v>51</v>
      </c>
      <c r="I39" s="28">
        <v>0.3725</v>
      </c>
      <c r="J39" s="27">
        <v>4</v>
      </c>
      <c r="K39" s="27">
        <v>26</v>
      </c>
      <c r="L39" s="28">
        <v>0.15379999999999999</v>
      </c>
      <c r="M39" s="27">
        <v>39</v>
      </c>
      <c r="N39" s="27">
        <v>44</v>
      </c>
      <c r="O39" s="28">
        <v>0.88639999999999997</v>
      </c>
      <c r="P39" s="27">
        <v>37</v>
      </c>
      <c r="Q39" s="27">
        <v>41</v>
      </c>
      <c r="R39" s="28">
        <v>0.90239999999999998</v>
      </c>
      <c r="S39" s="27">
        <v>28</v>
      </c>
      <c r="T39" s="27">
        <v>68</v>
      </c>
      <c r="U39" s="28">
        <v>0.4118</v>
      </c>
      <c r="V39" s="27">
        <v>47</v>
      </c>
      <c r="W39" s="27">
        <v>64</v>
      </c>
      <c r="X39" s="28">
        <v>0.73440000000000005</v>
      </c>
      <c r="Y39" s="27">
        <v>100.76</v>
      </c>
      <c r="Z39" s="27">
        <v>23</v>
      </c>
      <c r="AA39" s="27">
        <v>4.38</v>
      </c>
    </row>
    <row r="40" spans="1:27" x14ac:dyDescent="0.2">
      <c r="A40" s="34">
        <v>9</v>
      </c>
      <c r="B40" s="34" t="str">
        <f t="shared" si="0"/>
        <v>AM</v>
      </c>
      <c r="C40" s="34" t="str">
        <f t="shared" si="1"/>
        <v>GZO</v>
      </c>
      <c r="D40" s="34" t="str">
        <f>INDEX(base_técnicos!C:C,MATCH(BASE!E:E,base_técnicos!B:B,0))</f>
        <v>AM.CAM.GZO.02</v>
      </c>
      <c r="E40" s="27" t="s">
        <v>100</v>
      </c>
      <c r="F40" s="27" t="s">
        <v>101</v>
      </c>
      <c r="G40" s="27">
        <v>8</v>
      </c>
      <c r="H40" s="27">
        <v>39</v>
      </c>
      <c r="I40" s="28">
        <v>0.2051</v>
      </c>
      <c r="J40" s="27">
        <v>0</v>
      </c>
      <c r="K40" s="27">
        <v>8</v>
      </c>
      <c r="L40" s="28">
        <v>0</v>
      </c>
      <c r="M40" s="27">
        <v>18</v>
      </c>
      <c r="N40" s="27">
        <v>19</v>
      </c>
      <c r="O40" s="28">
        <v>0.94740000000000002</v>
      </c>
      <c r="P40" s="27"/>
      <c r="Q40" s="27"/>
      <c r="R40" s="27"/>
      <c r="S40" s="27">
        <v>11</v>
      </c>
      <c r="T40" s="27">
        <v>30</v>
      </c>
      <c r="U40" s="28">
        <v>0.36670000000000003</v>
      </c>
      <c r="V40" s="27">
        <v>40</v>
      </c>
      <c r="W40" s="27">
        <v>43</v>
      </c>
      <c r="X40" s="28">
        <v>0.93020000000000003</v>
      </c>
      <c r="Y40" s="27">
        <v>177.46</v>
      </c>
      <c r="Z40" s="27">
        <v>21</v>
      </c>
      <c r="AA40" s="27">
        <v>8.4499999999999993</v>
      </c>
    </row>
    <row r="41" spans="1:27" x14ac:dyDescent="0.2">
      <c r="A41" s="34">
        <v>9</v>
      </c>
      <c r="B41" s="34" t="str">
        <f t="shared" si="0"/>
        <v>AM</v>
      </c>
      <c r="C41" s="34" t="str">
        <f t="shared" si="1"/>
        <v>GDI</v>
      </c>
      <c r="D41" s="34" t="str">
        <f>INDEX(base_técnicos!C:C,MATCH(BASE!E:E,base_técnicos!B:B,0))</f>
        <v>AM.CAM.GDI.01</v>
      </c>
      <c r="E41" s="27" t="s">
        <v>102</v>
      </c>
      <c r="F41" s="27" t="s">
        <v>103</v>
      </c>
      <c r="G41" s="27">
        <v>25</v>
      </c>
      <c r="H41" s="27">
        <v>76</v>
      </c>
      <c r="I41" s="28">
        <v>0.32890000000000003</v>
      </c>
      <c r="J41" s="27">
        <v>3</v>
      </c>
      <c r="K41" s="27">
        <v>18</v>
      </c>
      <c r="L41" s="28">
        <v>0.16669999999999999</v>
      </c>
      <c r="M41" s="27">
        <v>7</v>
      </c>
      <c r="N41" s="27">
        <v>7</v>
      </c>
      <c r="O41" s="28">
        <v>1</v>
      </c>
      <c r="P41" s="27">
        <v>44</v>
      </c>
      <c r="Q41" s="27">
        <v>48</v>
      </c>
      <c r="R41" s="28">
        <v>0.91669999999999996</v>
      </c>
      <c r="S41" s="27">
        <v>11</v>
      </c>
      <c r="T41" s="27">
        <v>12</v>
      </c>
      <c r="U41" s="28">
        <v>0.91669999999999996</v>
      </c>
      <c r="V41" s="27">
        <v>79</v>
      </c>
      <c r="W41" s="27">
        <v>85</v>
      </c>
      <c r="X41" s="28">
        <v>0.9294</v>
      </c>
      <c r="Y41" s="27">
        <v>136.65</v>
      </c>
      <c r="Z41" s="27">
        <v>22</v>
      </c>
      <c r="AA41" s="27">
        <v>6.21</v>
      </c>
    </row>
    <row r="42" spans="1:27" x14ac:dyDescent="0.2">
      <c r="A42" s="34">
        <v>9</v>
      </c>
      <c r="B42" s="34" t="str">
        <f t="shared" si="0"/>
        <v>AM</v>
      </c>
      <c r="C42" s="34" t="str">
        <f t="shared" si="1"/>
        <v>GZO</v>
      </c>
      <c r="D42" s="34" t="str">
        <f>INDEX(base_técnicos!C:C,MATCH(BASE!E:E,base_técnicos!B:B,0))</f>
        <v>AM.CAM.GZO.01</v>
      </c>
      <c r="E42" s="27" t="s">
        <v>104</v>
      </c>
      <c r="F42" s="27" t="s">
        <v>105</v>
      </c>
      <c r="G42" s="27">
        <v>4</v>
      </c>
      <c r="H42" s="27">
        <v>5</v>
      </c>
      <c r="I42" s="28">
        <v>0.8</v>
      </c>
      <c r="J42" s="27"/>
      <c r="K42" s="27"/>
      <c r="L42" s="27"/>
      <c r="M42" s="27"/>
      <c r="N42" s="27"/>
      <c r="O42" s="27"/>
      <c r="P42" s="27">
        <v>1</v>
      </c>
      <c r="Q42" s="27">
        <v>1</v>
      </c>
      <c r="R42" s="28">
        <v>1</v>
      </c>
      <c r="S42" s="27"/>
      <c r="T42" s="27"/>
      <c r="U42" s="27"/>
      <c r="V42" s="27">
        <v>2</v>
      </c>
      <c r="W42" s="27">
        <v>3</v>
      </c>
      <c r="X42" s="28">
        <v>0.66669999999999996</v>
      </c>
      <c r="Y42" s="27"/>
      <c r="Z42" s="27"/>
      <c r="AA42" s="27"/>
    </row>
    <row r="43" spans="1:27" x14ac:dyDescent="0.2">
      <c r="A43" s="34">
        <v>9</v>
      </c>
      <c r="B43" s="34" t="str">
        <f t="shared" si="0"/>
        <v>AM</v>
      </c>
      <c r="C43" s="34" t="str">
        <f t="shared" si="1"/>
        <v>MSL</v>
      </c>
      <c r="D43" s="34" t="str">
        <f>INDEX(base_técnicos!C:C,MATCH(BASE!E:E,base_técnicos!B:B,0))</f>
        <v>AM.IAM.MSL.01</v>
      </c>
      <c r="E43" s="27" t="s">
        <v>106</v>
      </c>
      <c r="F43" s="27" t="s">
        <v>107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>
        <v>1</v>
      </c>
      <c r="W43" s="27">
        <v>1</v>
      </c>
      <c r="X43" s="28">
        <v>1</v>
      </c>
      <c r="Y43" s="27">
        <v>30</v>
      </c>
      <c r="Z43" s="27">
        <v>5</v>
      </c>
      <c r="AA43" s="27">
        <v>6</v>
      </c>
    </row>
    <row r="44" spans="1:27" x14ac:dyDescent="0.2">
      <c r="A44" s="34">
        <v>9</v>
      </c>
      <c r="B44" s="34" t="str">
        <f t="shared" si="0"/>
        <v>RR</v>
      </c>
      <c r="C44" s="34" t="str">
        <f t="shared" si="1"/>
        <v>BVA</v>
      </c>
      <c r="D44" s="34" t="str">
        <f>INDEX(base_técnicos!C:C,MATCH(BASE!E:E,base_técnicos!B:B,0))</f>
        <v>RR.CMR.BVA.02</v>
      </c>
      <c r="E44" s="27" t="s">
        <v>108</v>
      </c>
      <c r="F44" s="27" t="s">
        <v>109</v>
      </c>
      <c r="G44" s="27">
        <v>11</v>
      </c>
      <c r="H44" s="27">
        <v>83</v>
      </c>
      <c r="I44" s="28">
        <v>0.13250000000000001</v>
      </c>
      <c r="J44" s="27">
        <v>2</v>
      </c>
      <c r="K44" s="27">
        <v>30</v>
      </c>
      <c r="L44" s="28">
        <v>6.6699999999999995E-2</v>
      </c>
      <c r="M44" s="27">
        <v>33</v>
      </c>
      <c r="N44" s="27">
        <v>33</v>
      </c>
      <c r="O44" s="28">
        <v>1</v>
      </c>
      <c r="P44" s="27">
        <v>87</v>
      </c>
      <c r="Q44" s="27">
        <v>92</v>
      </c>
      <c r="R44" s="28">
        <v>0.94569999999999999</v>
      </c>
      <c r="S44" s="27">
        <v>43</v>
      </c>
      <c r="T44" s="27">
        <v>56</v>
      </c>
      <c r="U44" s="28">
        <v>0.76790000000000003</v>
      </c>
      <c r="V44" s="27">
        <v>90</v>
      </c>
      <c r="W44" s="27">
        <v>109</v>
      </c>
      <c r="X44" s="28">
        <v>0.82569999999999999</v>
      </c>
      <c r="Y44" s="27">
        <v>159.41</v>
      </c>
      <c r="Z44" s="27">
        <v>23</v>
      </c>
      <c r="AA44" s="27">
        <v>6.93</v>
      </c>
    </row>
    <row r="45" spans="1:27" x14ac:dyDescent="0.2">
      <c r="A45" s="34">
        <v>9</v>
      </c>
      <c r="B45" s="34" t="str">
        <f t="shared" si="0"/>
        <v>PI</v>
      </c>
      <c r="C45" s="34" t="str">
        <f t="shared" si="1"/>
        <v>TSA</v>
      </c>
      <c r="D45" s="34" t="str">
        <f>INDEX(base_técnicos!C:C,MATCH(BASE!E:E,base_técnicos!B:B,0))</f>
        <v>PI.CMC.TSA.01</v>
      </c>
      <c r="E45" s="27" t="s">
        <v>110</v>
      </c>
      <c r="F45" s="27" t="s">
        <v>111</v>
      </c>
      <c r="G45" s="27">
        <v>9</v>
      </c>
      <c r="H45" s="27">
        <v>114</v>
      </c>
      <c r="I45" s="28">
        <v>7.8899999999999998E-2</v>
      </c>
      <c r="J45" s="27">
        <v>0</v>
      </c>
      <c r="K45" s="27">
        <v>6</v>
      </c>
      <c r="L45" s="28">
        <v>0</v>
      </c>
      <c r="M45" s="27">
        <v>29</v>
      </c>
      <c r="N45" s="27">
        <v>29</v>
      </c>
      <c r="O45" s="28">
        <v>1</v>
      </c>
      <c r="P45" s="27">
        <v>87</v>
      </c>
      <c r="Q45" s="27">
        <v>90</v>
      </c>
      <c r="R45" s="28">
        <v>0.9667</v>
      </c>
      <c r="S45" s="27">
        <v>26</v>
      </c>
      <c r="T45" s="27">
        <v>31</v>
      </c>
      <c r="U45" s="28">
        <v>0.8387</v>
      </c>
      <c r="V45" s="27">
        <v>122</v>
      </c>
      <c r="W45" s="27">
        <v>137</v>
      </c>
      <c r="X45" s="28">
        <v>0.89049999999999996</v>
      </c>
      <c r="Y45" s="27">
        <v>181.27</v>
      </c>
      <c r="Z45" s="27">
        <v>25</v>
      </c>
      <c r="AA45" s="27">
        <v>7.25</v>
      </c>
    </row>
    <row r="46" spans="1:27" x14ac:dyDescent="0.2">
      <c r="A46" s="34">
        <v>9</v>
      </c>
      <c r="B46" s="34" t="str">
        <f t="shared" si="0"/>
        <v>MA</v>
      </c>
      <c r="C46" s="34" t="str">
        <f t="shared" si="1"/>
        <v>CHI</v>
      </c>
      <c r="D46" s="34" t="str">
        <f>INDEX(base_técnicos!C:C,MATCH(BASE!E:E,base_técnicos!B:B,0))</f>
        <v>MA.CMI.CHI.02</v>
      </c>
      <c r="E46" s="27" t="s">
        <v>112</v>
      </c>
      <c r="F46" s="27" t="s">
        <v>113</v>
      </c>
      <c r="G46" s="27">
        <v>21</v>
      </c>
      <c r="H46" s="27">
        <v>102</v>
      </c>
      <c r="I46" s="28">
        <v>0.2059</v>
      </c>
      <c r="J46" s="27">
        <v>6</v>
      </c>
      <c r="K46" s="27">
        <v>14</v>
      </c>
      <c r="L46" s="28">
        <v>0.42859999999999998</v>
      </c>
      <c r="M46" s="27">
        <v>22</v>
      </c>
      <c r="N46" s="27">
        <v>24</v>
      </c>
      <c r="O46" s="28">
        <v>0.91669999999999996</v>
      </c>
      <c r="P46" s="27">
        <v>54</v>
      </c>
      <c r="Q46" s="27">
        <v>57</v>
      </c>
      <c r="R46" s="28">
        <v>0.94740000000000002</v>
      </c>
      <c r="S46" s="27">
        <v>19</v>
      </c>
      <c r="T46" s="27">
        <v>34</v>
      </c>
      <c r="U46" s="28">
        <v>0.55879999999999996</v>
      </c>
      <c r="V46" s="27">
        <v>105</v>
      </c>
      <c r="W46" s="27">
        <v>139</v>
      </c>
      <c r="X46" s="28">
        <v>0.75539999999999996</v>
      </c>
      <c r="Y46" s="27">
        <v>194.93</v>
      </c>
      <c r="Z46" s="27">
        <v>26</v>
      </c>
      <c r="AA46" s="27">
        <v>7.5</v>
      </c>
    </row>
    <row r="47" spans="1:27" x14ac:dyDescent="0.2">
      <c r="A47" s="34">
        <v>9</v>
      </c>
      <c r="B47" s="34" t="str">
        <f t="shared" si="0"/>
        <v>AM</v>
      </c>
      <c r="C47" s="34" t="str">
        <f t="shared" si="1"/>
        <v>GZL</v>
      </c>
      <c r="D47" s="34" t="str">
        <f>INDEX(base_técnicos!C:C,MATCH(BASE!E:E,base_técnicos!B:B,0))</f>
        <v>AM.CAM.GZL.01</v>
      </c>
      <c r="E47" s="27" t="s">
        <v>114</v>
      </c>
      <c r="F47" s="27" t="s">
        <v>115</v>
      </c>
      <c r="G47" s="27">
        <v>16</v>
      </c>
      <c r="H47" s="27">
        <v>59</v>
      </c>
      <c r="I47" s="28">
        <v>0.2712</v>
      </c>
      <c r="J47" s="27">
        <v>4</v>
      </c>
      <c r="K47" s="27">
        <v>6</v>
      </c>
      <c r="L47" s="28">
        <v>0.66669999999999996</v>
      </c>
      <c r="M47" s="27">
        <v>24</v>
      </c>
      <c r="N47" s="27">
        <v>24</v>
      </c>
      <c r="O47" s="28">
        <v>1</v>
      </c>
      <c r="P47" s="27">
        <v>58</v>
      </c>
      <c r="Q47" s="27">
        <v>62</v>
      </c>
      <c r="R47" s="28">
        <v>0.9355</v>
      </c>
      <c r="S47" s="27">
        <v>31</v>
      </c>
      <c r="T47" s="27">
        <v>37</v>
      </c>
      <c r="U47" s="28">
        <v>0.83779999999999999</v>
      </c>
      <c r="V47" s="27">
        <v>71</v>
      </c>
      <c r="W47" s="27">
        <v>85</v>
      </c>
      <c r="X47" s="28">
        <v>0.83530000000000004</v>
      </c>
      <c r="Y47" s="27">
        <v>135.86000000000001</v>
      </c>
      <c r="Z47" s="27">
        <v>22</v>
      </c>
      <c r="AA47" s="27">
        <v>6.18</v>
      </c>
    </row>
    <row r="48" spans="1:27" x14ac:dyDescent="0.2">
      <c r="A48" s="34">
        <v>9</v>
      </c>
      <c r="B48" s="34" t="str">
        <f t="shared" si="0"/>
        <v>MA</v>
      </c>
      <c r="C48" s="34" t="str">
        <f t="shared" si="1"/>
        <v>CHI</v>
      </c>
      <c r="D48" s="34" t="str">
        <f>INDEX(base_técnicos!C:C,MATCH(BASE!E:E,base_técnicos!B:B,0))</f>
        <v>MA.CMI.CHI.01</v>
      </c>
      <c r="E48" s="27" t="s">
        <v>116</v>
      </c>
      <c r="F48" s="27" t="s">
        <v>117</v>
      </c>
      <c r="G48" s="27">
        <v>2</v>
      </c>
      <c r="H48" s="27">
        <v>23</v>
      </c>
      <c r="I48" s="28">
        <v>8.6999999999999994E-2</v>
      </c>
      <c r="J48" s="27"/>
      <c r="K48" s="27"/>
      <c r="L48" s="27"/>
      <c r="M48" s="27">
        <v>5</v>
      </c>
      <c r="N48" s="27">
        <v>5</v>
      </c>
      <c r="O48" s="28">
        <v>1</v>
      </c>
      <c r="P48" s="27">
        <v>11</v>
      </c>
      <c r="Q48" s="27">
        <v>11</v>
      </c>
      <c r="R48" s="28">
        <v>1</v>
      </c>
      <c r="S48" s="27">
        <v>1</v>
      </c>
      <c r="T48" s="27">
        <v>5</v>
      </c>
      <c r="U48" s="28">
        <v>0.2</v>
      </c>
      <c r="V48" s="27">
        <v>28</v>
      </c>
      <c r="W48" s="27">
        <v>39</v>
      </c>
      <c r="X48" s="28">
        <v>0.71789999999999998</v>
      </c>
      <c r="Y48" s="27">
        <v>69.3</v>
      </c>
      <c r="Z48" s="27">
        <v>10</v>
      </c>
      <c r="AA48" s="27">
        <v>6.93</v>
      </c>
    </row>
    <row r="49" spans="1:27" x14ac:dyDescent="0.2">
      <c r="A49" s="34">
        <v>9</v>
      </c>
      <c r="B49" s="34" t="str">
        <f t="shared" si="0"/>
        <v>PA</v>
      </c>
      <c r="C49" s="34" t="str">
        <f t="shared" si="1"/>
        <v>CTO</v>
      </c>
      <c r="D49" s="34" t="str">
        <f>INDEX(base_técnicos!C:C,MATCH(BASE!E:E,base_técnicos!B:B,0))</f>
        <v>PA.CMC.CTO.03</v>
      </c>
      <c r="E49" s="27" t="s">
        <v>118</v>
      </c>
      <c r="F49" s="27" t="s">
        <v>119</v>
      </c>
      <c r="G49" s="27">
        <v>21</v>
      </c>
      <c r="H49" s="27">
        <v>64</v>
      </c>
      <c r="I49" s="28">
        <v>0.3281</v>
      </c>
      <c r="J49" s="27">
        <v>5</v>
      </c>
      <c r="K49" s="27">
        <v>31</v>
      </c>
      <c r="L49" s="28">
        <v>0.1613</v>
      </c>
      <c r="M49" s="27">
        <v>47</v>
      </c>
      <c r="N49" s="27">
        <v>47</v>
      </c>
      <c r="O49" s="28">
        <v>1</v>
      </c>
      <c r="P49" s="27">
        <v>41</v>
      </c>
      <c r="Q49" s="27">
        <v>46</v>
      </c>
      <c r="R49" s="28">
        <v>0.89129999999999998</v>
      </c>
      <c r="S49" s="27">
        <v>69</v>
      </c>
      <c r="T49" s="27">
        <v>86</v>
      </c>
      <c r="U49" s="28">
        <v>0.80230000000000001</v>
      </c>
      <c r="V49" s="27">
        <v>73</v>
      </c>
      <c r="W49" s="27">
        <v>79</v>
      </c>
      <c r="X49" s="28">
        <v>0.92410000000000003</v>
      </c>
      <c r="Y49" s="27">
        <v>176.96</v>
      </c>
      <c r="Z49" s="27">
        <v>23</v>
      </c>
      <c r="AA49" s="27">
        <v>7.69</v>
      </c>
    </row>
    <row r="50" spans="1:27" x14ac:dyDescent="0.2">
      <c r="A50" s="34">
        <v>9</v>
      </c>
      <c r="B50" s="34" t="str">
        <f t="shared" si="0"/>
        <v>PA</v>
      </c>
      <c r="C50" s="34" t="str">
        <f t="shared" si="1"/>
        <v>PAS</v>
      </c>
      <c r="D50" s="34" t="str">
        <f>INDEX(base_técnicos!C:C,MATCH(BASE!E:E,base_técnicos!B:B,0))</f>
        <v>PA.MBA.PAS.01</v>
      </c>
      <c r="E50" s="27" t="s">
        <v>120</v>
      </c>
      <c r="F50" s="27" t="s">
        <v>121</v>
      </c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>
        <v>3</v>
      </c>
      <c r="T50" s="27">
        <v>3</v>
      </c>
      <c r="U50" s="28">
        <v>1</v>
      </c>
      <c r="V50" s="27"/>
      <c r="W50" s="27"/>
      <c r="X50" s="27"/>
      <c r="Y50" s="27"/>
      <c r="Z50" s="27"/>
      <c r="AA50" s="27"/>
    </row>
    <row r="51" spans="1:27" x14ac:dyDescent="0.2">
      <c r="A51" s="34">
        <v>9</v>
      </c>
      <c r="B51" s="34" t="str">
        <f t="shared" si="0"/>
        <v>PA</v>
      </c>
      <c r="C51" s="34" t="str">
        <f t="shared" si="1"/>
        <v>PAN</v>
      </c>
      <c r="D51" s="34" t="str">
        <f>INDEX(base_técnicos!C:C,MATCH(BASE!E:E,base_técnicos!B:B,0))</f>
        <v>PA.CMC.PAN.01</v>
      </c>
      <c r="E51" s="27" t="s">
        <v>122</v>
      </c>
      <c r="F51" s="27" t="s">
        <v>123</v>
      </c>
      <c r="G51" s="27">
        <v>15</v>
      </c>
      <c r="H51" s="27">
        <v>62</v>
      </c>
      <c r="I51" s="28">
        <v>0.2419</v>
      </c>
      <c r="J51" s="27">
        <v>2</v>
      </c>
      <c r="K51" s="27">
        <v>23</v>
      </c>
      <c r="L51" s="28">
        <v>8.6999999999999994E-2</v>
      </c>
      <c r="M51" s="27">
        <v>26</v>
      </c>
      <c r="N51" s="27">
        <v>26</v>
      </c>
      <c r="O51" s="28">
        <v>1</v>
      </c>
      <c r="P51" s="27">
        <v>17</v>
      </c>
      <c r="Q51" s="27">
        <v>17</v>
      </c>
      <c r="R51" s="28">
        <v>1</v>
      </c>
      <c r="S51" s="27">
        <v>36</v>
      </c>
      <c r="T51" s="27">
        <v>39</v>
      </c>
      <c r="U51" s="28">
        <v>0.92310000000000003</v>
      </c>
      <c r="V51" s="27">
        <v>68</v>
      </c>
      <c r="W51" s="27">
        <v>82</v>
      </c>
      <c r="X51" s="28">
        <v>0.82930000000000004</v>
      </c>
      <c r="Y51" s="27">
        <v>200.73</v>
      </c>
      <c r="Z51" s="27">
        <v>24</v>
      </c>
      <c r="AA51" s="27">
        <v>8.36</v>
      </c>
    </row>
    <row r="52" spans="1:27" x14ac:dyDescent="0.2">
      <c r="A52" s="34">
        <v>9</v>
      </c>
      <c r="B52" s="34" t="str">
        <f t="shared" si="0"/>
        <v>AM</v>
      </c>
      <c r="C52" s="34" t="str">
        <f t="shared" si="1"/>
        <v>GZN</v>
      </c>
      <c r="D52" s="34" t="str">
        <f>INDEX(base_técnicos!C:C,MATCH(BASE!E:E,base_técnicos!B:B,0))</f>
        <v>AM.CAM.GZN.02</v>
      </c>
      <c r="E52" s="27" t="s">
        <v>124</v>
      </c>
      <c r="F52" s="27" t="s">
        <v>125</v>
      </c>
      <c r="G52" s="27">
        <v>21</v>
      </c>
      <c r="H52" s="27">
        <v>66</v>
      </c>
      <c r="I52" s="28">
        <v>0.31819999999999998</v>
      </c>
      <c r="J52" s="27">
        <v>3</v>
      </c>
      <c r="K52" s="27">
        <v>19</v>
      </c>
      <c r="L52" s="28">
        <v>0.15790000000000001</v>
      </c>
      <c r="M52" s="27">
        <v>36</v>
      </c>
      <c r="N52" s="27">
        <v>36</v>
      </c>
      <c r="O52" s="28">
        <v>1</v>
      </c>
      <c r="P52" s="27">
        <v>69</v>
      </c>
      <c r="Q52" s="27">
        <v>71</v>
      </c>
      <c r="R52" s="28">
        <v>0.9718</v>
      </c>
      <c r="S52" s="27">
        <v>27</v>
      </c>
      <c r="T52" s="27">
        <v>51</v>
      </c>
      <c r="U52" s="28">
        <v>0.52939999999999998</v>
      </c>
      <c r="V52" s="27">
        <v>71</v>
      </c>
      <c r="W52" s="27">
        <v>88</v>
      </c>
      <c r="X52" s="28">
        <v>0.80679999999999996</v>
      </c>
      <c r="Y52" s="27">
        <v>134.44999999999999</v>
      </c>
      <c r="Z52" s="27">
        <v>23</v>
      </c>
      <c r="AA52" s="27">
        <v>5.85</v>
      </c>
    </row>
    <row r="53" spans="1:27" x14ac:dyDescent="0.2">
      <c r="A53" s="34">
        <v>9</v>
      </c>
      <c r="B53" s="34" t="str">
        <f t="shared" si="0"/>
        <v>PI</v>
      </c>
      <c r="C53" s="34" t="str">
        <f t="shared" si="1"/>
        <v>TSA</v>
      </c>
      <c r="D53" s="34" t="str">
        <f>INDEX(base_técnicos!C:C,MATCH(BASE!E:E,base_técnicos!B:B,0))</f>
        <v>PI.CMC.TSA.01</v>
      </c>
      <c r="E53" s="27" t="s">
        <v>126</v>
      </c>
      <c r="F53" s="27" t="s">
        <v>127</v>
      </c>
      <c r="G53" s="27">
        <v>3</v>
      </c>
      <c r="H53" s="27">
        <v>4</v>
      </c>
      <c r="I53" s="28">
        <v>0.75</v>
      </c>
      <c r="J53" s="27"/>
      <c r="K53" s="27"/>
      <c r="L53" s="27"/>
      <c r="M53" s="27"/>
      <c r="N53" s="27"/>
      <c r="O53" s="27"/>
      <c r="P53" s="27">
        <v>1</v>
      </c>
      <c r="Q53" s="27">
        <v>1</v>
      </c>
      <c r="R53" s="28">
        <v>1</v>
      </c>
      <c r="S53" s="27"/>
      <c r="T53" s="27"/>
      <c r="U53" s="27"/>
      <c r="V53" s="27">
        <v>3</v>
      </c>
      <c r="W53" s="27">
        <v>4</v>
      </c>
      <c r="X53" s="28">
        <v>0.75</v>
      </c>
      <c r="Y53" s="27"/>
      <c r="Z53" s="27"/>
      <c r="AA53" s="27"/>
    </row>
    <row r="54" spans="1:27" x14ac:dyDescent="0.2">
      <c r="A54" s="34">
        <v>9</v>
      </c>
      <c r="B54" s="34" t="str">
        <f t="shared" si="0"/>
        <v>PA</v>
      </c>
      <c r="C54" s="34" t="str">
        <f t="shared" si="1"/>
        <v>PAN</v>
      </c>
      <c r="D54" s="34" t="str">
        <f>INDEX(base_técnicos!C:C,MATCH(BASE!E:E,base_técnicos!B:B,0))</f>
        <v>PA.CMC.PAN.01</v>
      </c>
      <c r="E54" s="27" t="s">
        <v>128</v>
      </c>
      <c r="F54" s="27" t="s">
        <v>129</v>
      </c>
      <c r="G54" s="27">
        <v>10</v>
      </c>
      <c r="H54" s="27">
        <v>10</v>
      </c>
      <c r="I54" s="28">
        <v>1</v>
      </c>
      <c r="J54" s="27">
        <v>2</v>
      </c>
      <c r="K54" s="27">
        <v>11</v>
      </c>
      <c r="L54" s="28">
        <v>0.18179999999999999</v>
      </c>
      <c r="M54" s="27">
        <v>1</v>
      </c>
      <c r="N54" s="27">
        <v>1</v>
      </c>
      <c r="O54" s="28">
        <v>1</v>
      </c>
      <c r="P54" s="27">
        <v>1</v>
      </c>
      <c r="Q54" s="27">
        <v>1</v>
      </c>
      <c r="R54" s="28">
        <v>1</v>
      </c>
      <c r="S54" s="27">
        <v>1</v>
      </c>
      <c r="T54" s="27">
        <v>1</v>
      </c>
      <c r="U54" s="28">
        <v>1</v>
      </c>
      <c r="V54" s="27">
        <v>1</v>
      </c>
      <c r="W54" s="27">
        <v>1</v>
      </c>
      <c r="X54" s="28">
        <v>1</v>
      </c>
      <c r="Y54" s="27">
        <v>4.1399999999999997</v>
      </c>
      <c r="Z54" s="27">
        <v>1</v>
      </c>
      <c r="AA54" s="27">
        <v>4.1399999999999997</v>
      </c>
    </row>
    <row r="55" spans="1:27" x14ac:dyDescent="0.2">
      <c r="A55" s="34">
        <v>9</v>
      </c>
      <c r="B55" s="34" t="str">
        <f t="shared" si="0"/>
        <v>PA</v>
      </c>
      <c r="C55" s="34" t="str">
        <f t="shared" si="1"/>
        <v>PAN</v>
      </c>
      <c r="D55" s="34" t="str">
        <f>INDEX(base_técnicos!C:C,MATCH(BASE!E:E,base_técnicos!B:B,0))</f>
        <v>PA.CMC.PAN.02</v>
      </c>
      <c r="E55" s="27" t="s">
        <v>130</v>
      </c>
      <c r="F55" s="27" t="s">
        <v>131</v>
      </c>
      <c r="G55" s="27">
        <v>20</v>
      </c>
      <c r="H55" s="27">
        <v>74</v>
      </c>
      <c r="I55" s="28">
        <v>0.27029999999999998</v>
      </c>
      <c r="J55" s="27">
        <v>4</v>
      </c>
      <c r="K55" s="27">
        <v>19</v>
      </c>
      <c r="L55" s="28">
        <v>0.21049999999999999</v>
      </c>
      <c r="M55" s="27">
        <v>16</v>
      </c>
      <c r="N55" s="27">
        <v>16</v>
      </c>
      <c r="O55" s="28">
        <v>1</v>
      </c>
      <c r="P55" s="27">
        <v>36</v>
      </c>
      <c r="Q55" s="27">
        <v>37</v>
      </c>
      <c r="R55" s="28">
        <v>0.97299999999999998</v>
      </c>
      <c r="S55" s="27">
        <v>18</v>
      </c>
      <c r="T55" s="27">
        <v>22</v>
      </c>
      <c r="U55" s="28">
        <v>0.81820000000000004</v>
      </c>
      <c r="V55" s="27">
        <v>80</v>
      </c>
      <c r="W55" s="27">
        <v>82</v>
      </c>
      <c r="X55" s="28">
        <v>0.97560000000000002</v>
      </c>
      <c r="Y55" s="27">
        <v>123.24</v>
      </c>
      <c r="Z55" s="27">
        <v>24</v>
      </c>
      <c r="AA55" s="27">
        <v>5.13</v>
      </c>
    </row>
    <row r="56" spans="1:27" x14ac:dyDescent="0.2">
      <c r="A56" s="34">
        <v>9</v>
      </c>
      <c r="B56" s="34" t="str">
        <f t="shared" si="0"/>
        <v>AM</v>
      </c>
      <c r="C56" s="34" t="str">
        <f t="shared" si="1"/>
        <v>GDI</v>
      </c>
      <c r="D56" s="34" t="str">
        <f>INDEX(base_técnicos!C:C,MATCH(BASE!E:E,base_técnicos!B:B,0))</f>
        <v>AM.CAM.GDI.01</v>
      </c>
      <c r="E56" s="27" t="s">
        <v>132</v>
      </c>
      <c r="F56" s="27" t="s">
        <v>133</v>
      </c>
      <c r="G56" s="27">
        <v>7</v>
      </c>
      <c r="H56" s="27">
        <v>61</v>
      </c>
      <c r="I56" s="28">
        <v>0.1148</v>
      </c>
      <c r="J56" s="27">
        <v>1</v>
      </c>
      <c r="K56" s="27">
        <v>14</v>
      </c>
      <c r="L56" s="28">
        <v>7.1400000000000005E-2</v>
      </c>
      <c r="M56" s="27">
        <v>29</v>
      </c>
      <c r="N56" s="27">
        <v>30</v>
      </c>
      <c r="O56" s="28">
        <v>0.9667</v>
      </c>
      <c r="P56" s="27">
        <v>61</v>
      </c>
      <c r="Q56" s="27">
        <v>61</v>
      </c>
      <c r="R56" s="28">
        <v>1</v>
      </c>
      <c r="S56" s="27">
        <v>31</v>
      </c>
      <c r="T56" s="27">
        <v>44</v>
      </c>
      <c r="U56" s="28">
        <v>0.70450000000000002</v>
      </c>
      <c r="V56" s="27">
        <v>72</v>
      </c>
      <c r="W56" s="27">
        <v>79</v>
      </c>
      <c r="X56" s="28">
        <v>0.91139999999999999</v>
      </c>
      <c r="Y56" s="27">
        <v>165.04</v>
      </c>
      <c r="Z56" s="27">
        <v>22</v>
      </c>
      <c r="AA56" s="27">
        <v>7.5</v>
      </c>
    </row>
    <row r="57" spans="1:27" x14ac:dyDescent="0.2">
      <c r="A57" s="34">
        <v>9</v>
      </c>
      <c r="B57" s="34" t="str">
        <f t="shared" si="0"/>
        <v>PA</v>
      </c>
      <c r="C57" s="34" t="str">
        <f t="shared" si="1"/>
        <v>CTO</v>
      </c>
      <c r="D57" s="34" t="str">
        <f>INDEX(base_técnicos!C:C,MATCH(BASE!E:E,base_técnicos!B:B,0))</f>
        <v>PA.CMC.CTO.02</v>
      </c>
      <c r="E57" s="27" t="s">
        <v>134</v>
      </c>
      <c r="F57" s="27" t="s">
        <v>135</v>
      </c>
      <c r="G57" s="27">
        <v>30</v>
      </c>
      <c r="H57" s="27">
        <v>83</v>
      </c>
      <c r="I57" s="28">
        <v>0.3614</v>
      </c>
      <c r="J57" s="27">
        <v>1</v>
      </c>
      <c r="K57" s="27">
        <v>2</v>
      </c>
      <c r="L57" s="28">
        <v>0.5</v>
      </c>
      <c r="M57" s="27">
        <v>18</v>
      </c>
      <c r="N57" s="27">
        <v>18</v>
      </c>
      <c r="O57" s="28">
        <v>1</v>
      </c>
      <c r="P57" s="27">
        <v>67</v>
      </c>
      <c r="Q57" s="27">
        <v>77</v>
      </c>
      <c r="R57" s="28">
        <v>0.87009999999999998</v>
      </c>
      <c r="S57" s="27">
        <v>9</v>
      </c>
      <c r="T57" s="27">
        <v>19</v>
      </c>
      <c r="U57" s="28">
        <v>0.47370000000000001</v>
      </c>
      <c r="V57" s="27">
        <v>83</v>
      </c>
      <c r="W57" s="27">
        <v>92</v>
      </c>
      <c r="X57" s="28">
        <v>0.9022</v>
      </c>
      <c r="Y57" s="27">
        <v>110.28</v>
      </c>
      <c r="Z57" s="27">
        <v>21</v>
      </c>
      <c r="AA57" s="27">
        <v>5.25</v>
      </c>
    </row>
    <row r="58" spans="1:27" x14ac:dyDescent="0.2">
      <c r="A58" s="34">
        <v>9</v>
      </c>
      <c r="B58" s="34" t="str">
        <f t="shared" si="0"/>
        <v>PA</v>
      </c>
      <c r="C58" s="34" t="str">
        <f t="shared" si="1"/>
        <v>PAS</v>
      </c>
      <c r="D58" s="34" t="str">
        <f>INDEX(base_técnicos!C:C,MATCH(BASE!E:E,base_técnicos!B:B,0))</f>
        <v>PA.MBA.PAS.01</v>
      </c>
      <c r="E58" s="27" t="s">
        <v>136</v>
      </c>
      <c r="F58" s="27" t="s">
        <v>137</v>
      </c>
      <c r="G58" s="27">
        <v>23</v>
      </c>
      <c r="H58" s="27">
        <v>87</v>
      </c>
      <c r="I58" s="28">
        <v>0.26440000000000002</v>
      </c>
      <c r="J58" s="27">
        <v>1</v>
      </c>
      <c r="K58" s="27">
        <v>25</v>
      </c>
      <c r="L58" s="28">
        <v>0.04</v>
      </c>
      <c r="M58" s="27">
        <v>54</v>
      </c>
      <c r="N58" s="27">
        <v>54</v>
      </c>
      <c r="O58" s="28">
        <v>1</v>
      </c>
      <c r="P58" s="27">
        <v>62</v>
      </c>
      <c r="Q58" s="27">
        <v>63</v>
      </c>
      <c r="R58" s="28">
        <v>0.98409999999999997</v>
      </c>
      <c r="S58" s="27">
        <v>78</v>
      </c>
      <c r="T58" s="27">
        <v>101</v>
      </c>
      <c r="U58" s="28">
        <v>0.77229999999999999</v>
      </c>
      <c r="V58" s="27">
        <v>90</v>
      </c>
      <c r="W58" s="27">
        <v>93</v>
      </c>
      <c r="X58" s="28">
        <v>0.9677</v>
      </c>
      <c r="Y58" s="27">
        <v>239.41</v>
      </c>
      <c r="Z58" s="27">
        <v>26</v>
      </c>
      <c r="AA58" s="27">
        <v>9.2100000000000009</v>
      </c>
    </row>
    <row r="59" spans="1:27" x14ac:dyDescent="0.2">
      <c r="A59" s="34">
        <v>9</v>
      </c>
      <c r="B59" s="34" t="str">
        <f t="shared" si="0"/>
        <v>RR</v>
      </c>
      <c r="C59" s="34" t="str">
        <f t="shared" si="1"/>
        <v>BVA</v>
      </c>
      <c r="D59" s="34" t="str">
        <f>INDEX(base_técnicos!C:C,MATCH(BASE!E:E,base_técnicos!B:B,0))</f>
        <v>RR.CMR.BVA.03</v>
      </c>
      <c r="E59" s="27" t="s">
        <v>138</v>
      </c>
      <c r="F59" s="27" t="s">
        <v>139</v>
      </c>
      <c r="G59" s="27">
        <v>10</v>
      </c>
      <c r="H59" s="27">
        <v>68</v>
      </c>
      <c r="I59" s="28">
        <v>0.14710000000000001</v>
      </c>
      <c r="J59" s="27">
        <v>5</v>
      </c>
      <c r="K59" s="27">
        <v>39</v>
      </c>
      <c r="L59" s="28">
        <v>0.12820000000000001</v>
      </c>
      <c r="M59" s="27">
        <v>77</v>
      </c>
      <c r="N59" s="27">
        <v>78</v>
      </c>
      <c r="O59" s="28">
        <v>0.98719999999999997</v>
      </c>
      <c r="P59" s="27">
        <v>54</v>
      </c>
      <c r="Q59" s="27">
        <v>61</v>
      </c>
      <c r="R59" s="28">
        <v>0.88519999999999999</v>
      </c>
      <c r="S59" s="27">
        <v>86</v>
      </c>
      <c r="T59" s="27">
        <v>123</v>
      </c>
      <c r="U59" s="28">
        <v>0.69920000000000004</v>
      </c>
      <c r="V59" s="27">
        <v>70</v>
      </c>
      <c r="W59" s="27">
        <v>75</v>
      </c>
      <c r="X59" s="28">
        <v>0.93330000000000002</v>
      </c>
      <c r="Y59" s="27">
        <v>199.46</v>
      </c>
      <c r="Z59" s="27">
        <v>24</v>
      </c>
      <c r="AA59" s="27">
        <v>8.31</v>
      </c>
    </row>
    <row r="60" spans="1:27" x14ac:dyDescent="0.2">
      <c r="A60" s="34">
        <v>9</v>
      </c>
      <c r="B60" s="34" t="str">
        <f t="shared" si="0"/>
        <v>PI</v>
      </c>
      <c r="C60" s="34" t="str">
        <f t="shared" si="1"/>
        <v>TSA</v>
      </c>
      <c r="D60" s="34" t="str">
        <f>INDEX(base_técnicos!C:C,MATCH(BASE!E:E,base_técnicos!B:B,0))</f>
        <v>PI.CMC.TSA.01</v>
      </c>
      <c r="E60" s="27" t="s">
        <v>140</v>
      </c>
      <c r="F60" s="27" t="s">
        <v>141</v>
      </c>
      <c r="G60" s="27">
        <v>13</v>
      </c>
      <c r="H60" s="27">
        <v>98</v>
      </c>
      <c r="I60" s="28">
        <v>0.13270000000000001</v>
      </c>
      <c r="J60" s="27">
        <v>2</v>
      </c>
      <c r="K60" s="27">
        <v>30</v>
      </c>
      <c r="L60" s="28">
        <v>6.6699999999999995E-2</v>
      </c>
      <c r="M60" s="27">
        <v>33</v>
      </c>
      <c r="N60" s="27">
        <v>34</v>
      </c>
      <c r="O60" s="28">
        <v>0.97060000000000002</v>
      </c>
      <c r="P60" s="27">
        <v>73</v>
      </c>
      <c r="Q60" s="27">
        <v>74</v>
      </c>
      <c r="R60" s="28">
        <v>0.98650000000000004</v>
      </c>
      <c r="S60" s="27">
        <v>40</v>
      </c>
      <c r="T60" s="27">
        <v>53</v>
      </c>
      <c r="U60" s="28">
        <v>0.75470000000000004</v>
      </c>
      <c r="V60" s="27">
        <v>102</v>
      </c>
      <c r="W60" s="27">
        <v>119</v>
      </c>
      <c r="X60" s="28">
        <v>0.85709999999999997</v>
      </c>
      <c r="Y60" s="27">
        <v>170.06</v>
      </c>
      <c r="Z60" s="27">
        <v>24</v>
      </c>
      <c r="AA60" s="27">
        <v>7.09</v>
      </c>
    </row>
    <row r="61" spans="1:27" x14ac:dyDescent="0.2">
      <c r="A61" s="34">
        <v>9</v>
      </c>
      <c r="B61" s="34" t="str">
        <f t="shared" si="0"/>
        <v>RR</v>
      </c>
      <c r="C61" s="34" t="str">
        <f t="shared" si="1"/>
        <v>BVA</v>
      </c>
      <c r="D61" s="34" t="str">
        <f>INDEX(base_técnicos!C:C,MATCH(BASE!E:E,base_técnicos!B:B,0))</f>
        <v>RR.CMR.BVA.03</v>
      </c>
      <c r="E61" s="27" t="s">
        <v>142</v>
      </c>
      <c r="F61" s="27" t="s">
        <v>143</v>
      </c>
      <c r="G61" s="27">
        <v>0</v>
      </c>
      <c r="H61" s="27">
        <v>6</v>
      </c>
      <c r="I61" s="28">
        <v>0</v>
      </c>
      <c r="J61" s="27"/>
      <c r="K61" s="27"/>
      <c r="L61" s="27"/>
      <c r="M61" s="27"/>
      <c r="N61" s="27"/>
      <c r="O61" s="27"/>
      <c r="P61" s="27">
        <v>6</v>
      </c>
      <c r="Q61" s="27">
        <v>6</v>
      </c>
      <c r="R61" s="28">
        <v>1</v>
      </c>
      <c r="S61" s="27">
        <v>8</v>
      </c>
      <c r="T61" s="27">
        <v>8</v>
      </c>
      <c r="U61" s="28">
        <v>1</v>
      </c>
      <c r="V61" s="27">
        <v>9</v>
      </c>
      <c r="W61" s="27">
        <v>10</v>
      </c>
      <c r="X61" s="28">
        <v>0.9</v>
      </c>
      <c r="Y61" s="27">
        <v>91.89</v>
      </c>
      <c r="Z61" s="27">
        <v>22</v>
      </c>
      <c r="AA61" s="27">
        <v>4.18</v>
      </c>
    </row>
    <row r="62" spans="1:27" x14ac:dyDescent="0.2">
      <c r="A62" s="34">
        <v>9</v>
      </c>
      <c r="B62" s="34" t="str">
        <f t="shared" si="0"/>
        <v>PA</v>
      </c>
      <c r="C62" s="34" t="str">
        <f t="shared" si="1"/>
        <v>SBS</v>
      </c>
      <c r="D62" s="34" t="str">
        <f>INDEX(base_técnicos!C:C,MATCH(BASE!E:E,base_técnicos!B:B,0))</f>
        <v>PA.CMC.SBS.03</v>
      </c>
      <c r="E62" s="27" t="s">
        <v>144</v>
      </c>
      <c r="F62" s="27" t="s">
        <v>145</v>
      </c>
      <c r="G62" s="27">
        <v>0</v>
      </c>
      <c r="H62" s="27">
        <v>1</v>
      </c>
      <c r="I62" s="28">
        <v>0</v>
      </c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 spans="1:27" x14ac:dyDescent="0.2">
      <c r="A63" s="34">
        <v>9</v>
      </c>
      <c r="B63" s="34" t="str">
        <f t="shared" si="0"/>
        <v>RR</v>
      </c>
      <c r="C63" s="34" t="str">
        <f t="shared" si="1"/>
        <v>BVA</v>
      </c>
      <c r="D63" s="34" t="str">
        <f>INDEX(base_técnicos!C:C,MATCH(BASE!E:E,base_técnicos!B:B,0))</f>
        <v>RR.CMR.BVA.02</v>
      </c>
      <c r="E63" s="27" t="s">
        <v>146</v>
      </c>
      <c r="F63" s="27" t="s">
        <v>147</v>
      </c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>
        <v>16</v>
      </c>
      <c r="T63" s="27">
        <v>16</v>
      </c>
      <c r="U63" s="28">
        <v>1</v>
      </c>
      <c r="V63" s="27"/>
      <c r="W63" s="27"/>
      <c r="X63" s="27"/>
      <c r="Y63" s="27"/>
      <c r="Z63" s="27"/>
      <c r="AA63" s="27"/>
    </row>
    <row r="64" spans="1:27" x14ac:dyDescent="0.2">
      <c r="A64" s="34">
        <v>9</v>
      </c>
      <c r="B64" s="34" t="str">
        <f t="shared" si="0"/>
        <v>PA</v>
      </c>
      <c r="C64" s="34" t="str">
        <f t="shared" si="1"/>
        <v>MGI</v>
      </c>
      <c r="D64" s="34" t="str">
        <f>INDEX(base_técnicos!C:C,MATCH(BASE!E:E,base_técnicos!B:B,0))</f>
        <v>PA.CMC.MGI.01</v>
      </c>
      <c r="E64" s="27" t="s">
        <v>148</v>
      </c>
      <c r="F64" s="27" t="s">
        <v>149</v>
      </c>
      <c r="G64" s="27">
        <v>53</v>
      </c>
      <c r="H64" s="27">
        <v>76</v>
      </c>
      <c r="I64" s="28">
        <v>0.69740000000000002</v>
      </c>
      <c r="J64" s="27">
        <v>6</v>
      </c>
      <c r="K64" s="27">
        <v>10</v>
      </c>
      <c r="L64" s="28">
        <v>0.6</v>
      </c>
      <c r="M64" s="27">
        <v>26</v>
      </c>
      <c r="N64" s="27">
        <v>26</v>
      </c>
      <c r="O64" s="28">
        <v>1</v>
      </c>
      <c r="P64" s="27">
        <v>55</v>
      </c>
      <c r="Q64" s="27">
        <v>67</v>
      </c>
      <c r="R64" s="28">
        <v>0.82089999999999996</v>
      </c>
      <c r="S64" s="27">
        <v>28</v>
      </c>
      <c r="T64" s="27">
        <v>47</v>
      </c>
      <c r="U64" s="28">
        <v>0.59570000000000001</v>
      </c>
      <c r="V64" s="27">
        <v>73</v>
      </c>
      <c r="W64" s="27">
        <v>83</v>
      </c>
      <c r="X64" s="28">
        <v>0.87949999999999995</v>
      </c>
      <c r="Y64" s="27">
        <v>121.3</v>
      </c>
      <c r="Z64" s="27">
        <v>22</v>
      </c>
      <c r="AA64" s="27">
        <v>5.51</v>
      </c>
    </row>
    <row r="65" spans="1:27" x14ac:dyDescent="0.2">
      <c r="A65" s="34">
        <v>9</v>
      </c>
      <c r="B65" s="34" t="str">
        <f t="shared" si="0"/>
        <v>PA</v>
      </c>
      <c r="C65" s="34" t="str">
        <f t="shared" si="1"/>
        <v>PAO</v>
      </c>
      <c r="D65" s="34" t="str">
        <f>INDEX(base_técnicos!C:C,MATCH(BASE!E:E,base_técnicos!B:B,0))</f>
        <v>PA.SRM.PAO.02</v>
      </c>
      <c r="E65" s="27" t="s">
        <v>150</v>
      </c>
      <c r="F65" s="27" t="s">
        <v>151</v>
      </c>
      <c r="G65" s="27">
        <v>7</v>
      </c>
      <c r="H65" s="27">
        <v>7</v>
      </c>
      <c r="I65" s="28">
        <v>1</v>
      </c>
      <c r="J65" s="27">
        <v>1</v>
      </c>
      <c r="K65" s="27">
        <v>3</v>
      </c>
      <c r="L65" s="28">
        <v>0.33329999999999999</v>
      </c>
      <c r="M65" s="27">
        <v>1</v>
      </c>
      <c r="N65" s="27">
        <v>1</v>
      </c>
      <c r="O65" s="28">
        <v>1</v>
      </c>
      <c r="P65" s="27"/>
      <c r="Q65" s="27"/>
      <c r="R65" s="27"/>
      <c r="S65" s="27">
        <v>1</v>
      </c>
      <c r="T65" s="27">
        <v>1</v>
      </c>
      <c r="U65" s="28">
        <v>1</v>
      </c>
      <c r="V65" s="27"/>
      <c r="W65" s="27"/>
      <c r="X65" s="27"/>
      <c r="Y65" s="27">
        <v>5.63</v>
      </c>
      <c r="Z65" s="27">
        <v>1</v>
      </c>
      <c r="AA65" s="27">
        <v>5.63</v>
      </c>
    </row>
    <row r="66" spans="1:27" x14ac:dyDescent="0.2">
      <c r="A66" s="34">
        <v>9</v>
      </c>
      <c r="B66" s="34" t="str">
        <f t="shared" si="0"/>
        <v>PA</v>
      </c>
      <c r="C66" s="34" t="str">
        <f t="shared" si="1"/>
        <v>SBS</v>
      </c>
      <c r="D66" s="34" t="str">
        <f>INDEX(base_técnicos!C:C,MATCH(BASE!E:E,base_técnicos!B:B,0))</f>
        <v>PA.CMC.SBS.03</v>
      </c>
      <c r="E66" s="27" t="s">
        <v>152</v>
      </c>
      <c r="F66" s="27" t="s">
        <v>153</v>
      </c>
      <c r="G66" s="27">
        <v>25</v>
      </c>
      <c r="H66" s="27">
        <v>84</v>
      </c>
      <c r="I66" s="28">
        <v>0.29759999999999998</v>
      </c>
      <c r="J66" s="27">
        <v>4</v>
      </c>
      <c r="K66" s="27">
        <v>18</v>
      </c>
      <c r="L66" s="28">
        <v>0.22220000000000001</v>
      </c>
      <c r="M66" s="27">
        <v>30</v>
      </c>
      <c r="N66" s="27">
        <v>32</v>
      </c>
      <c r="O66" s="28">
        <v>0.9375</v>
      </c>
      <c r="P66" s="27">
        <v>83</v>
      </c>
      <c r="Q66" s="27">
        <v>89</v>
      </c>
      <c r="R66" s="28">
        <v>0.93259999999999998</v>
      </c>
      <c r="S66" s="27">
        <v>26</v>
      </c>
      <c r="T66" s="27">
        <v>55</v>
      </c>
      <c r="U66" s="28">
        <v>0.47270000000000001</v>
      </c>
      <c r="V66" s="27">
        <v>93</v>
      </c>
      <c r="W66" s="27">
        <v>112</v>
      </c>
      <c r="X66" s="28">
        <v>0.83040000000000003</v>
      </c>
      <c r="Y66" s="27">
        <v>139.1</v>
      </c>
      <c r="Z66" s="27">
        <v>23</v>
      </c>
      <c r="AA66" s="27">
        <v>6.05</v>
      </c>
    </row>
    <row r="67" spans="1:27" x14ac:dyDescent="0.2">
      <c r="A67" s="34">
        <v>9</v>
      </c>
      <c r="B67" s="34" t="str">
        <f t="shared" ref="B67:B130" si="2">LEFT(D67,2)</f>
        <v>PA</v>
      </c>
      <c r="C67" s="34" t="str">
        <f t="shared" ref="C67:C130" si="3">MID(D67,8,3)</f>
        <v>CTO</v>
      </c>
      <c r="D67" s="34" t="str">
        <f>INDEX(base_técnicos!C:C,MATCH(BASE!E:E,base_técnicos!B:B,0))</f>
        <v>PA.CMC.CTO.04</v>
      </c>
      <c r="E67" s="27" t="s">
        <v>154</v>
      </c>
      <c r="F67" s="27" t="s">
        <v>155</v>
      </c>
      <c r="G67" s="27">
        <v>16</v>
      </c>
      <c r="H67" s="27">
        <v>54</v>
      </c>
      <c r="I67" s="28">
        <v>0.29630000000000001</v>
      </c>
      <c r="J67" s="27">
        <v>7</v>
      </c>
      <c r="K67" s="27">
        <v>26</v>
      </c>
      <c r="L67" s="28">
        <v>0.26919999999999999</v>
      </c>
      <c r="M67" s="27">
        <v>43</v>
      </c>
      <c r="N67" s="27">
        <v>45</v>
      </c>
      <c r="O67" s="28">
        <v>0.9556</v>
      </c>
      <c r="P67" s="27">
        <v>50</v>
      </c>
      <c r="Q67" s="27">
        <v>50</v>
      </c>
      <c r="R67" s="28">
        <v>1</v>
      </c>
      <c r="S67" s="27">
        <v>27</v>
      </c>
      <c r="T67" s="27">
        <v>67</v>
      </c>
      <c r="U67" s="28">
        <v>0.40300000000000002</v>
      </c>
      <c r="V67" s="27">
        <v>60</v>
      </c>
      <c r="W67" s="27">
        <v>68</v>
      </c>
      <c r="X67" s="28">
        <v>0.88239999999999996</v>
      </c>
      <c r="Y67" s="27">
        <v>114.62</v>
      </c>
      <c r="Z67" s="27">
        <v>23</v>
      </c>
      <c r="AA67" s="27">
        <v>4.9800000000000004</v>
      </c>
    </row>
    <row r="68" spans="1:27" x14ac:dyDescent="0.2">
      <c r="A68" s="34">
        <v>9</v>
      </c>
      <c r="B68" s="34" t="str">
        <f t="shared" si="2"/>
        <v>MA</v>
      </c>
      <c r="C68" s="34" t="str">
        <f t="shared" si="3"/>
        <v>CEN</v>
      </c>
      <c r="D68" s="34" t="str">
        <f>INDEX(base_técnicos!C:C,MATCH(BASE!E:E,base_técnicos!B:B,0))</f>
        <v>MA.CMC.CEN.02</v>
      </c>
      <c r="E68" s="27" t="s">
        <v>156</v>
      </c>
      <c r="F68" s="27" t="s">
        <v>157</v>
      </c>
      <c r="G68" s="27">
        <v>13</v>
      </c>
      <c r="H68" s="27">
        <v>79</v>
      </c>
      <c r="I68" s="28">
        <v>0.1646</v>
      </c>
      <c r="J68" s="27">
        <v>3</v>
      </c>
      <c r="K68" s="27">
        <v>8</v>
      </c>
      <c r="L68" s="28">
        <v>0.375</v>
      </c>
      <c r="M68" s="27">
        <v>30</v>
      </c>
      <c r="N68" s="27">
        <v>30</v>
      </c>
      <c r="O68" s="28">
        <v>1</v>
      </c>
      <c r="P68" s="27">
        <v>70</v>
      </c>
      <c r="Q68" s="27">
        <v>71</v>
      </c>
      <c r="R68" s="28">
        <v>0.9859</v>
      </c>
      <c r="S68" s="27">
        <v>32</v>
      </c>
      <c r="T68" s="27">
        <v>45</v>
      </c>
      <c r="U68" s="28">
        <v>0.71109999999999995</v>
      </c>
      <c r="V68" s="27">
        <v>82</v>
      </c>
      <c r="W68" s="27">
        <v>121</v>
      </c>
      <c r="X68" s="28">
        <v>0.67769999999999997</v>
      </c>
      <c r="Y68" s="27">
        <v>142.38999999999999</v>
      </c>
      <c r="Z68" s="27">
        <v>25</v>
      </c>
      <c r="AA68" s="27">
        <v>5.7</v>
      </c>
    </row>
    <row r="69" spans="1:27" x14ac:dyDescent="0.2">
      <c r="A69" s="34">
        <v>9</v>
      </c>
      <c r="B69" s="34" t="str">
        <f t="shared" si="2"/>
        <v>MA</v>
      </c>
      <c r="C69" s="34" t="str">
        <f t="shared" si="3"/>
        <v>CHI</v>
      </c>
      <c r="D69" s="34" t="str">
        <f>INDEX(base_técnicos!C:C,MATCH(BASE!E:E,base_técnicos!B:B,0))</f>
        <v>MA.CMI.CHI.02</v>
      </c>
      <c r="E69" s="27" t="s">
        <v>158</v>
      </c>
      <c r="F69" s="27" t="s">
        <v>159</v>
      </c>
      <c r="G69" s="27">
        <v>37</v>
      </c>
      <c r="H69" s="27">
        <v>111</v>
      </c>
      <c r="I69" s="28">
        <v>0.33329999999999999</v>
      </c>
      <c r="J69" s="27">
        <v>8</v>
      </c>
      <c r="K69" s="27">
        <v>21</v>
      </c>
      <c r="L69" s="28">
        <v>0.38100000000000001</v>
      </c>
      <c r="M69" s="27">
        <v>19</v>
      </c>
      <c r="N69" s="27">
        <v>20</v>
      </c>
      <c r="O69" s="28">
        <v>0.95</v>
      </c>
      <c r="P69" s="27">
        <v>49</v>
      </c>
      <c r="Q69" s="27">
        <v>49</v>
      </c>
      <c r="R69" s="28">
        <v>1</v>
      </c>
      <c r="S69" s="27">
        <v>14</v>
      </c>
      <c r="T69" s="27">
        <v>26</v>
      </c>
      <c r="U69" s="28">
        <v>0.53849999999999998</v>
      </c>
      <c r="V69" s="27">
        <v>107</v>
      </c>
      <c r="W69" s="27">
        <v>136</v>
      </c>
      <c r="X69" s="28">
        <v>0.78680000000000005</v>
      </c>
      <c r="Y69" s="27">
        <v>200.28</v>
      </c>
      <c r="Z69" s="27">
        <v>25</v>
      </c>
      <c r="AA69" s="27">
        <v>8.01</v>
      </c>
    </row>
    <row r="70" spans="1:27" x14ac:dyDescent="0.2">
      <c r="A70" s="34">
        <v>9</v>
      </c>
      <c r="B70" s="34" t="str">
        <f t="shared" si="2"/>
        <v>PA</v>
      </c>
      <c r="C70" s="34" t="str">
        <f t="shared" si="3"/>
        <v>ANN</v>
      </c>
      <c r="D70" s="34" t="str">
        <f>INDEX(base_técnicos!C:C,MATCH(BASE!E:E,base_técnicos!B:B,0))</f>
        <v>PA.CMC.ANN.02</v>
      </c>
      <c r="E70" s="27" t="s">
        <v>160</v>
      </c>
      <c r="F70" s="27" t="s">
        <v>161</v>
      </c>
      <c r="G70" s="27">
        <v>13</v>
      </c>
      <c r="H70" s="27">
        <v>56</v>
      </c>
      <c r="I70" s="28">
        <v>0.2321</v>
      </c>
      <c r="J70" s="27"/>
      <c r="K70" s="27"/>
      <c r="L70" s="27"/>
      <c r="M70" s="27"/>
      <c r="N70" s="27"/>
      <c r="O70" s="27"/>
      <c r="P70" s="27">
        <v>35</v>
      </c>
      <c r="Q70" s="27">
        <v>36</v>
      </c>
      <c r="R70" s="28">
        <v>0.97219999999999995</v>
      </c>
      <c r="S70" s="27"/>
      <c r="T70" s="27"/>
      <c r="U70" s="27"/>
      <c r="V70" s="27">
        <v>66</v>
      </c>
      <c r="W70" s="27">
        <v>80</v>
      </c>
      <c r="X70" s="28">
        <v>0.82499999999999996</v>
      </c>
      <c r="Y70" s="27"/>
      <c r="Z70" s="27"/>
      <c r="AA70" s="27"/>
    </row>
    <row r="71" spans="1:27" x14ac:dyDescent="0.2">
      <c r="A71" s="34">
        <v>9</v>
      </c>
      <c r="B71" s="34" t="str">
        <f t="shared" si="2"/>
        <v>RR</v>
      </c>
      <c r="C71" s="34" t="str">
        <f t="shared" si="3"/>
        <v>BVA</v>
      </c>
      <c r="D71" s="34" t="str">
        <f>INDEX(base_técnicos!C:C,MATCH(BASE!E:E,base_técnicos!B:B,0))</f>
        <v>RR.CMR.BVA.01</v>
      </c>
      <c r="E71" s="27" t="s">
        <v>162</v>
      </c>
      <c r="F71" s="27" t="s">
        <v>163</v>
      </c>
      <c r="G71" s="27">
        <v>11</v>
      </c>
      <c r="H71" s="27">
        <v>87</v>
      </c>
      <c r="I71" s="28">
        <v>0.12640000000000001</v>
      </c>
      <c r="J71" s="27">
        <v>4</v>
      </c>
      <c r="K71" s="27">
        <v>30</v>
      </c>
      <c r="L71" s="28">
        <v>0.1333</v>
      </c>
      <c r="M71" s="27">
        <v>27</v>
      </c>
      <c r="N71" s="27">
        <v>28</v>
      </c>
      <c r="O71" s="28">
        <v>0.96430000000000005</v>
      </c>
      <c r="P71" s="27">
        <v>72</v>
      </c>
      <c r="Q71" s="27">
        <v>77</v>
      </c>
      <c r="R71" s="28">
        <v>0.93510000000000004</v>
      </c>
      <c r="S71" s="27">
        <v>32</v>
      </c>
      <c r="T71" s="27">
        <v>44</v>
      </c>
      <c r="U71" s="28">
        <v>0.72729999999999995</v>
      </c>
      <c r="V71" s="27">
        <v>91</v>
      </c>
      <c r="W71" s="27">
        <v>99</v>
      </c>
      <c r="X71" s="28">
        <v>0.91920000000000002</v>
      </c>
      <c r="Y71" s="27">
        <v>147.61000000000001</v>
      </c>
      <c r="Z71" s="27">
        <v>22</v>
      </c>
      <c r="AA71" s="27">
        <v>6.71</v>
      </c>
    </row>
    <row r="72" spans="1:27" x14ac:dyDescent="0.2">
      <c r="A72" s="34">
        <v>9</v>
      </c>
      <c r="B72" s="34" t="str">
        <f t="shared" si="2"/>
        <v>PA</v>
      </c>
      <c r="C72" s="34" t="str">
        <f t="shared" si="3"/>
        <v>MGI</v>
      </c>
      <c r="D72" s="34" t="str">
        <f>INDEX(base_técnicos!C:C,MATCH(BASE!E:E,base_técnicos!B:B,0))</f>
        <v>PA.CMC.MGI.01</v>
      </c>
      <c r="E72" s="27" t="s">
        <v>164</v>
      </c>
      <c r="F72" s="27" t="s">
        <v>165</v>
      </c>
      <c r="G72" s="27">
        <v>19</v>
      </c>
      <c r="H72" s="27">
        <v>53</v>
      </c>
      <c r="I72" s="28">
        <v>0.35849999999999999</v>
      </c>
      <c r="J72" s="27">
        <v>4</v>
      </c>
      <c r="K72" s="27">
        <v>13</v>
      </c>
      <c r="L72" s="28">
        <v>0.30769999999999997</v>
      </c>
      <c r="M72" s="27">
        <v>61</v>
      </c>
      <c r="N72" s="27">
        <v>61</v>
      </c>
      <c r="O72" s="28">
        <v>1</v>
      </c>
      <c r="P72" s="27">
        <v>59</v>
      </c>
      <c r="Q72" s="27">
        <v>60</v>
      </c>
      <c r="R72" s="28">
        <v>0.98329999999999995</v>
      </c>
      <c r="S72" s="27">
        <v>45</v>
      </c>
      <c r="T72" s="27">
        <v>82</v>
      </c>
      <c r="U72" s="28">
        <v>0.54879999999999995</v>
      </c>
      <c r="V72" s="27">
        <v>61</v>
      </c>
      <c r="W72" s="27">
        <v>84</v>
      </c>
      <c r="X72" s="28">
        <v>0.72619999999999996</v>
      </c>
      <c r="Y72" s="27">
        <v>140.34</v>
      </c>
      <c r="Z72" s="27">
        <v>24</v>
      </c>
      <c r="AA72" s="27">
        <v>5.85</v>
      </c>
    </row>
    <row r="73" spans="1:27" x14ac:dyDescent="0.2">
      <c r="A73" s="34">
        <v>9</v>
      </c>
      <c r="B73" s="34" t="str">
        <f t="shared" si="2"/>
        <v>MA</v>
      </c>
      <c r="C73" s="34" t="str">
        <f t="shared" si="3"/>
        <v>ITZ</v>
      </c>
      <c r="D73" s="34" t="str">
        <f>INDEX(base_técnicos!C:C,MATCH(BASE!E:E,base_técnicos!B:B,0))</f>
        <v>MA.ITZ.ITZ.02</v>
      </c>
      <c r="E73" s="27" t="s">
        <v>166</v>
      </c>
      <c r="F73" s="27" t="s">
        <v>167</v>
      </c>
      <c r="G73" s="27">
        <v>6</v>
      </c>
      <c r="H73" s="27">
        <v>17</v>
      </c>
      <c r="I73" s="28">
        <v>0.35289999999999999</v>
      </c>
      <c r="J73" s="27">
        <v>4</v>
      </c>
      <c r="K73" s="27">
        <v>8</v>
      </c>
      <c r="L73" s="28">
        <v>0.5</v>
      </c>
      <c r="M73" s="27"/>
      <c r="N73" s="27"/>
      <c r="O73" s="27"/>
      <c r="P73" s="27">
        <v>3</v>
      </c>
      <c r="Q73" s="27">
        <v>3</v>
      </c>
      <c r="R73" s="28">
        <v>1</v>
      </c>
      <c r="S73" s="27"/>
      <c r="T73" s="27"/>
      <c r="U73" s="27"/>
      <c r="V73" s="27">
        <v>3</v>
      </c>
      <c r="W73" s="27">
        <v>3</v>
      </c>
      <c r="X73" s="28">
        <v>1</v>
      </c>
      <c r="Y73" s="27">
        <v>5.49</v>
      </c>
      <c r="Z73" s="27">
        <v>1</v>
      </c>
      <c r="AA73" s="27">
        <v>5.49</v>
      </c>
    </row>
    <row r="74" spans="1:27" x14ac:dyDescent="0.2">
      <c r="A74" s="34">
        <v>9</v>
      </c>
      <c r="B74" s="34" t="str">
        <f t="shared" si="2"/>
        <v>PA</v>
      </c>
      <c r="C74" s="34" t="str">
        <f t="shared" si="3"/>
        <v>PAL</v>
      </c>
      <c r="D74" s="34" t="str">
        <f>INDEX(base_técnicos!C:C,MATCH(BASE!E:E,base_técnicos!B:B,0))</f>
        <v>PA.CPN.PAL.02</v>
      </c>
      <c r="E74" s="27" t="s">
        <v>168</v>
      </c>
      <c r="F74" s="27" t="s">
        <v>169</v>
      </c>
      <c r="G74" s="27">
        <v>12</v>
      </c>
      <c r="H74" s="27">
        <v>48</v>
      </c>
      <c r="I74" s="28">
        <v>0.25</v>
      </c>
      <c r="J74" s="27">
        <v>0</v>
      </c>
      <c r="K74" s="27">
        <v>5</v>
      </c>
      <c r="L74" s="28">
        <v>0</v>
      </c>
      <c r="M74" s="27">
        <v>7</v>
      </c>
      <c r="N74" s="27">
        <v>7</v>
      </c>
      <c r="O74" s="28">
        <v>1</v>
      </c>
      <c r="P74" s="27">
        <v>26</v>
      </c>
      <c r="Q74" s="27">
        <v>27</v>
      </c>
      <c r="R74" s="28">
        <v>0.96299999999999997</v>
      </c>
      <c r="S74" s="27">
        <v>2</v>
      </c>
      <c r="T74" s="27">
        <v>7</v>
      </c>
      <c r="U74" s="28">
        <v>0.28570000000000001</v>
      </c>
      <c r="V74" s="27">
        <v>46</v>
      </c>
      <c r="W74" s="27">
        <v>56</v>
      </c>
      <c r="X74" s="28">
        <v>0.82140000000000002</v>
      </c>
      <c r="Y74" s="27">
        <v>159.86000000000001</v>
      </c>
      <c r="Z74" s="27">
        <v>22</v>
      </c>
      <c r="AA74" s="27">
        <v>7.27</v>
      </c>
    </row>
    <row r="75" spans="1:27" x14ac:dyDescent="0.2">
      <c r="A75" s="34">
        <v>9</v>
      </c>
      <c r="B75" s="34" t="str">
        <f t="shared" si="2"/>
        <v>PA</v>
      </c>
      <c r="C75" s="34" t="str">
        <f t="shared" si="3"/>
        <v>PAS</v>
      </c>
      <c r="D75" s="34" t="str">
        <f>INDEX(base_técnicos!C:C,MATCH(BASE!E:E,base_técnicos!B:B,0))</f>
        <v>PA.MBA.PAS.01</v>
      </c>
      <c r="E75" s="27" t="s">
        <v>170</v>
      </c>
      <c r="F75" s="27" t="s">
        <v>171</v>
      </c>
      <c r="G75" s="27">
        <v>10</v>
      </c>
      <c r="H75" s="27">
        <v>33</v>
      </c>
      <c r="I75" s="28">
        <v>0.30299999999999999</v>
      </c>
      <c r="J75" s="27">
        <v>0</v>
      </c>
      <c r="K75" s="27">
        <v>1</v>
      </c>
      <c r="L75" s="28">
        <v>0</v>
      </c>
      <c r="M75" s="27">
        <v>4</v>
      </c>
      <c r="N75" s="27">
        <v>4</v>
      </c>
      <c r="O75" s="28">
        <v>1</v>
      </c>
      <c r="P75" s="27">
        <v>29</v>
      </c>
      <c r="Q75" s="27">
        <v>31</v>
      </c>
      <c r="R75" s="28">
        <v>0.9355</v>
      </c>
      <c r="S75" s="27">
        <v>6</v>
      </c>
      <c r="T75" s="27">
        <v>8</v>
      </c>
      <c r="U75" s="28">
        <v>0.75</v>
      </c>
      <c r="V75" s="27">
        <v>38</v>
      </c>
      <c r="W75" s="27">
        <v>40</v>
      </c>
      <c r="X75" s="28">
        <v>0.95</v>
      </c>
      <c r="Y75" s="27">
        <v>180.93</v>
      </c>
      <c r="Z75" s="27">
        <v>25</v>
      </c>
      <c r="AA75" s="27">
        <v>7.24</v>
      </c>
    </row>
    <row r="76" spans="1:27" x14ac:dyDescent="0.2">
      <c r="A76" s="34">
        <v>9</v>
      </c>
      <c r="B76" s="34" t="str">
        <f t="shared" si="2"/>
        <v>AM</v>
      </c>
      <c r="C76" s="34" t="str">
        <f t="shared" si="3"/>
        <v>GDI</v>
      </c>
      <c r="D76" s="34" t="str">
        <f>INDEX(base_técnicos!C:C,MATCH(BASE!E:E,base_técnicos!B:B,0))</f>
        <v>AM.CAM.GDI.01</v>
      </c>
      <c r="E76" s="27" t="s">
        <v>172</v>
      </c>
      <c r="F76" s="27" t="s">
        <v>173</v>
      </c>
      <c r="G76" s="27">
        <v>21</v>
      </c>
      <c r="H76" s="27">
        <v>62</v>
      </c>
      <c r="I76" s="28">
        <v>0.3387</v>
      </c>
      <c r="J76" s="27">
        <v>3</v>
      </c>
      <c r="K76" s="27">
        <v>29</v>
      </c>
      <c r="L76" s="28">
        <v>0.10340000000000001</v>
      </c>
      <c r="M76" s="27">
        <v>32</v>
      </c>
      <c r="N76" s="27">
        <v>33</v>
      </c>
      <c r="O76" s="28">
        <v>0.96970000000000001</v>
      </c>
      <c r="P76" s="27">
        <v>39</v>
      </c>
      <c r="Q76" s="27">
        <v>42</v>
      </c>
      <c r="R76" s="28">
        <v>0.92859999999999998</v>
      </c>
      <c r="S76" s="27">
        <v>27</v>
      </c>
      <c r="T76" s="27">
        <v>44</v>
      </c>
      <c r="U76" s="28">
        <v>0.61360000000000003</v>
      </c>
      <c r="V76" s="27">
        <v>65</v>
      </c>
      <c r="W76" s="27">
        <v>73</v>
      </c>
      <c r="X76" s="28">
        <v>0.89039999999999997</v>
      </c>
      <c r="Y76" s="27">
        <v>115.18</v>
      </c>
      <c r="Z76" s="27">
        <v>21</v>
      </c>
      <c r="AA76" s="27">
        <v>5.48</v>
      </c>
    </row>
    <row r="77" spans="1:27" x14ac:dyDescent="0.2">
      <c r="A77" s="34">
        <v>9</v>
      </c>
      <c r="B77" s="34" t="str">
        <f t="shared" si="2"/>
        <v>AM</v>
      </c>
      <c r="C77" s="34" t="str">
        <f t="shared" si="3"/>
        <v>GZL</v>
      </c>
      <c r="D77" s="34" t="str">
        <f>INDEX(base_técnicos!C:C,MATCH(BASE!E:E,base_técnicos!B:B,0))</f>
        <v>AM.CAM.GZL.01</v>
      </c>
      <c r="E77" s="27" t="s">
        <v>174</v>
      </c>
      <c r="F77" s="27" t="s">
        <v>175</v>
      </c>
      <c r="G77" s="27">
        <v>21</v>
      </c>
      <c r="H77" s="27">
        <v>74</v>
      </c>
      <c r="I77" s="28">
        <v>0.2838</v>
      </c>
      <c r="J77" s="27">
        <v>5</v>
      </c>
      <c r="K77" s="27">
        <v>19</v>
      </c>
      <c r="L77" s="28">
        <v>0.26319999999999999</v>
      </c>
      <c r="M77" s="27">
        <v>38</v>
      </c>
      <c r="N77" s="27">
        <v>41</v>
      </c>
      <c r="O77" s="28">
        <v>0.92679999999999996</v>
      </c>
      <c r="P77" s="27">
        <v>60</v>
      </c>
      <c r="Q77" s="27">
        <v>61</v>
      </c>
      <c r="R77" s="28">
        <v>0.98360000000000003</v>
      </c>
      <c r="S77" s="27">
        <v>40</v>
      </c>
      <c r="T77" s="27">
        <v>58</v>
      </c>
      <c r="U77" s="28">
        <v>0.68969999999999998</v>
      </c>
      <c r="V77" s="27">
        <v>87</v>
      </c>
      <c r="W77" s="27">
        <v>100</v>
      </c>
      <c r="X77" s="28">
        <v>0.87</v>
      </c>
      <c r="Y77" s="27">
        <v>164.11</v>
      </c>
      <c r="Z77" s="27">
        <v>25</v>
      </c>
      <c r="AA77" s="27">
        <v>6.56</v>
      </c>
    </row>
    <row r="78" spans="1:27" x14ac:dyDescent="0.2">
      <c r="A78" s="34">
        <v>9</v>
      </c>
      <c r="B78" s="34" t="str">
        <f t="shared" si="2"/>
        <v>MA</v>
      </c>
      <c r="C78" s="34" t="str">
        <f t="shared" si="3"/>
        <v>CEN</v>
      </c>
      <c r="D78" s="34" t="str">
        <f>INDEX(base_técnicos!C:C,MATCH(BASE!E:E,base_técnicos!B:B,0))</f>
        <v>MA.CMC.CEN.02</v>
      </c>
      <c r="E78" s="27" t="s">
        <v>176</v>
      </c>
      <c r="F78" s="27" t="s">
        <v>177</v>
      </c>
      <c r="G78" s="27">
        <v>22</v>
      </c>
      <c r="H78" s="27">
        <v>56</v>
      </c>
      <c r="I78" s="28">
        <v>0.39290000000000003</v>
      </c>
      <c r="J78" s="27">
        <v>0</v>
      </c>
      <c r="K78" s="27">
        <v>3</v>
      </c>
      <c r="L78" s="28">
        <v>0</v>
      </c>
      <c r="M78" s="27">
        <v>1</v>
      </c>
      <c r="N78" s="27">
        <v>1</v>
      </c>
      <c r="O78" s="28">
        <v>1</v>
      </c>
      <c r="P78" s="27">
        <v>24</v>
      </c>
      <c r="Q78" s="27">
        <v>25</v>
      </c>
      <c r="R78" s="28">
        <v>0.96</v>
      </c>
      <c r="S78" s="27">
        <v>2</v>
      </c>
      <c r="T78" s="27">
        <v>2</v>
      </c>
      <c r="U78" s="28">
        <v>1</v>
      </c>
      <c r="V78" s="27">
        <v>57</v>
      </c>
      <c r="W78" s="27">
        <v>67</v>
      </c>
      <c r="X78" s="28">
        <v>0.85070000000000001</v>
      </c>
      <c r="Y78" s="27">
        <v>50</v>
      </c>
      <c r="Z78" s="27">
        <v>7</v>
      </c>
      <c r="AA78" s="27">
        <v>7.14</v>
      </c>
    </row>
    <row r="79" spans="1:27" x14ac:dyDescent="0.2">
      <c r="A79" s="34">
        <v>9</v>
      </c>
      <c r="B79" s="34" t="str">
        <f t="shared" si="2"/>
        <v>AM</v>
      </c>
      <c r="C79" s="34" t="str">
        <f t="shared" si="3"/>
        <v>GZO</v>
      </c>
      <c r="D79" s="34" t="str">
        <f>INDEX(base_técnicos!C:C,MATCH(BASE!E:E,base_técnicos!B:B,0))</f>
        <v>AM.CAM.GZO.01</v>
      </c>
      <c r="E79" s="27" t="s">
        <v>178</v>
      </c>
      <c r="F79" s="27" t="s">
        <v>179</v>
      </c>
      <c r="G79" s="27">
        <v>7</v>
      </c>
      <c r="H79" s="27">
        <v>39</v>
      </c>
      <c r="I79" s="28">
        <v>0.17949999999999999</v>
      </c>
      <c r="J79" s="27">
        <v>5</v>
      </c>
      <c r="K79" s="27">
        <v>14</v>
      </c>
      <c r="L79" s="28">
        <v>0.35709999999999997</v>
      </c>
      <c r="M79" s="27">
        <v>40</v>
      </c>
      <c r="N79" s="27">
        <v>40</v>
      </c>
      <c r="O79" s="28">
        <v>1</v>
      </c>
      <c r="P79" s="27">
        <v>33</v>
      </c>
      <c r="Q79" s="27">
        <v>35</v>
      </c>
      <c r="R79" s="28">
        <v>0.94289999999999996</v>
      </c>
      <c r="S79" s="27">
        <v>44</v>
      </c>
      <c r="T79" s="27">
        <v>64</v>
      </c>
      <c r="U79" s="28">
        <v>0.6875</v>
      </c>
      <c r="V79" s="27">
        <v>45</v>
      </c>
      <c r="W79" s="27">
        <v>55</v>
      </c>
      <c r="X79" s="28">
        <v>0.81820000000000004</v>
      </c>
      <c r="Y79" s="27">
        <v>160.93</v>
      </c>
      <c r="Z79" s="27">
        <v>23</v>
      </c>
      <c r="AA79" s="27">
        <v>7</v>
      </c>
    </row>
    <row r="80" spans="1:27" x14ac:dyDescent="0.2">
      <c r="A80" s="34">
        <v>9</v>
      </c>
      <c r="B80" s="34" t="str">
        <f t="shared" si="2"/>
        <v>RR</v>
      </c>
      <c r="C80" s="34" t="str">
        <f t="shared" si="3"/>
        <v>BVA</v>
      </c>
      <c r="D80" s="34" t="str">
        <f>INDEX(base_técnicos!C:C,MATCH(BASE!E:E,base_técnicos!B:B,0))</f>
        <v>RR.CMR.BVA.03</v>
      </c>
      <c r="E80" s="27" t="s">
        <v>180</v>
      </c>
      <c r="F80" s="27" t="s">
        <v>181</v>
      </c>
      <c r="G80" s="27">
        <v>12</v>
      </c>
      <c r="H80" s="27">
        <v>66</v>
      </c>
      <c r="I80" s="28">
        <v>0.18179999999999999</v>
      </c>
      <c r="J80" s="27">
        <v>3</v>
      </c>
      <c r="K80" s="27">
        <v>32</v>
      </c>
      <c r="L80" s="28">
        <v>9.3799999999999994E-2</v>
      </c>
      <c r="M80" s="27">
        <v>79</v>
      </c>
      <c r="N80" s="27">
        <v>81</v>
      </c>
      <c r="O80" s="28">
        <v>0.97529999999999994</v>
      </c>
      <c r="P80" s="27">
        <v>65</v>
      </c>
      <c r="Q80" s="27">
        <v>67</v>
      </c>
      <c r="R80" s="28">
        <v>0.97009999999999996</v>
      </c>
      <c r="S80" s="27">
        <v>65</v>
      </c>
      <c r="T80" s="27">
        <v>113</v>
      </c>
      <c r="U80" s="28">
        <v>0.57520000000000004</v>
      </c>
      <c r="V80" s="27">
        <v>74</v>
      </c>
      <c r="W80" s="27">
        <v>89</v>
      </c>
      <c r="X80" s="28">
        <v>0.83150000000000002</v>
      </c>
      <c r="Y80" s="27">
        <v>180.17</v>
      </c>
      <c r="Z80" s="27">
        <v>24</v>
      </c>
      <c r="AA80" s="27">
        <v>7.51</v>
      </c>
    </row>
    <row r="81" spans="1:27" x14ac:dyDescent="0.2">
      <c r="A81" s="34">
        <v>9</v>
      </c>
      <c r="B81" s="34" t="str">
        <f t="shared" si="2"/>
        <v>MA</v>
      </c>
      <c r="C81" s="34" t="str">
        <f t="shared" si="3"/>
        <v>VHS</v>
      </c>
      <c r="D81" s="34" t="str">
        <f>INDEX(base_técnicos!C:C,MATCH(BASE!E:E,base_técnicos!B:B,0))</f>
        <v>MA.CMC.VHS.02</v>
      </c>
      <c r="E81" s="27" t="s">
        <v>182</v>
      </c>
      <c r="F81" s="27" t="s">
        <v>183</v>
      </c>
      <c r="G81" s="27">
        <v>3</v>
      </c>
      <c r="H81" s="27">
        <v>7</v>
      </c>
      <c r="I81" s="28">
        <v>0.42859999999999998</v>
      </c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>
        <v>9</v>
      </c>
      <c r="W81" s="27">
        <v>15</v>
      </c>
      <c r="X81" s="28">
        <v>0.6</v>
      </c>
      <c r="Y81" s="27"/>
      <c r="Z81" s="27"/>
      <c r="AA81" s="27"/>
    </row>
    <row r="82" spans="1:27" x14ac:dyDescent="0.2">
      <c r="A82" s="34">
        <v>9</v>
      </c>
      <c r="B82" s="34" t="str">
        <f t="shared" si="2"/>
        <v>PA</v>
      </c>
      <c r="C82" s="34" t="str">
        <f t="shared" si="3"/>
        <v>CTO</v>
      </c>
      <c r="D82" s="34" t="str">
        <f>INDEX(base_técnicos!C:C,MATCH(BASE!E:E,base_técnicos!B:B,0))</f>
        <v>PA.CMC.CTO.02</v>
      </c>
      <c r="E82" s="27" t="s">
        <v>184</v>
      </c>
      <c r="F82" s="27" t="s">
        <v>185</v>
      </c>
      <c r="G82" s="27">
        <v>51</v>
      </c>
      <c r="H82" s="27">
        <v>105</v>
      </c>
      <c r="I82" s="28">
        <v>0.48570000000000002</v>
      </c>
      <c r="J82" s="27"/>
      <c r="K82" s="27"/>
      <c r="L82" s="27"/>
      <c r="M82" s="27"/>
      <c r="N82" s="27"/>
      <c r="O82" s="27"/>
      <c r="P82" s="27">
        <v>87</v>
      </c>
      <c r="Q82" s="27">
        <v>103</v>
      </c>
      <c r="R82" s="28">
        <v>0.84470000000000001</v>
      </c>
      <c r="S82" s="27"/>
      <c r="T82" s="27"/>
      <c r="U82" s="27"/>
      <c r="V82" s="27">
        <v>108</v>
      </c>
      <c r="W82" s="27">
        <v>113</v>
      </c>
      <c r="X82" s="28">
        <v>0.95579999999999998</v>
      </c>
      <c r="Y82" s="27">
        <v>121.69</v>
      </c>
      <c r="Z82" s="27">
        <v>20</v>
      </c>
      <c r="AA82" s="27">
        <v>6.08</v>
      </c>
    </row>
    <row r="83" spans="1:27" x14ac:dyDescent="0.2">
      <c r="A83" s="34">
        <v>9</v>
      </c>
      <c r="B83" s="34" t="str">
        <f t="shared" si="2"/>
        <v>PA</v>
      </c>
      <c r="C83" s="34" t="str">
        <f t="shared" si="3"/>
        <v>CTO</v>
      </c>
      <c r="D83" s="34" t="str">
        <f>INDEX(base_técnicos!C:C,MATCH(BASE!E:E,base_técnicos!B:B,0))</f>
        <v>PA.CMC.CTO.02</v>
      </c>
      <c r="E83" s="27" t="s">
        <v>186</v>
      </c>
      <c r="F83" s="27" t="s">
        <v>187</v>
      </c>
      <c r="G83" s="27">
        <v>29</v>
      </c>
      <c r="H83" s="27">
        <v>85</v>
      </c>
      <c r="I83" s="28">
        <v>0.3412</v>
      </c>
      <c r="J83" s="27">
        <v>3</v>
      </c>
      <c r="K83" s="27">
        <v>17</v>
      </c>
      <c r="L83" s="28">
        <v>0.17649999999999999</v>
      </c>
      <c r="M83" s="27">
        <v>31</v>
      </c>
      <c r="N83" s="27">
        <v>33</v>
      </c>
      <c r="O83" s="28">
        <v>0.93940000000000001</v>
      </c>
      <c r="P83" s="27">
        <v>57</v>
      </c>
      <c r="Q83" s="27">
        <v>76</v>
      </c>
      <c r="R83" s="28">
        <v>0.75</v>
      </c>
      <c r="S83" s="27">
        <v>39</v>
      </c>
      <c r="T83" s="27">
        <v>64</v>
      </c>
      <c r="U83" s="28">
        <v>0.60940000000000005</v>
      </c>
      <c r="V83" s="27">
        <v>89</v>
      </c>
      <c r="W83" s="27">
        <v>96</v>
      </c>
      <c r="X83" s="28">
        <v>0.92710000000000004</v>
      </c>
      <c r="Y83" s="27">
        <v>153.58000000000001</v>
      </c>
      <c r="Z83" s="27">
        <v>24</v>
      </c>
      <c r="AA83" s="27">
        <v>6.4</v>
      </c>
    </row>
    <row r="84" spans="1:27" x14ac:dyDescent="0.2">
      <c r="A84" s="34">
        <v>9</v>
      </c>
      <c r="B84" s="34" t="str">
        <f t="shared" si="2"/>
        <v>PI</v>
      </c>
      <c r="C84" s="34" t="str">
        <f t="shared" si="3"/>
        <v>TSA</v>
      </c>
      <c r="D84" s="34" t="str">
        <f>INDEX(base_técnicos!C:C,MATCH(BASE!E:E,base_técnicos!B:B,0))</f>
        <v>PI.CMC.TSA.03</v>
      </c>
      <c r="E84" s="27" t="s">
        <v>188</v>
      </c>
      <c r="F84" s="27" t="s">
        <v>189</v>
      </c>
      <c r="G84" s="27">
        <v>7</v>
      </c>
      <c r="H84" s="27">
        <v>50</v>
      </c>
      <c r="I84" s="28">
        <v>0.14000000000000001</v>
      </c>
      <c r="J84" s="27">
        <v>0</v>
      </c>
      <c r="K84" s="27">
        <v>2</v>
      </c>
      <c r="L84" s="28">
        <v>0</v>
      </c>
      <c r="M84" s="27">
        <v>19</v>
      </c>
      <c r="N84" s="27">
        <v>19</v>
      </c>
      <c r="O84" s="28">
        <v>1</v>
      </c>
      <c r="P84" s="27">
        <v>12</v>
      </c>
      <c r="Q84" s="27">
        <v>12</v>
      </c>
      <c r="R84" s="28">
        <v>1</v>
      </c>
      <c r="S84" s="27">
        <v>18</v>
      </c>
      <c r="T84" s="27">
        <v>29</v>
      </c>
      <c r="U84" s="28">
        <v>0.62070000000000003</v>
      </c>
      <c r="V84" s="27">
        <v>57</v>
      </c>
      <c r="W84" s="27">
        <v>84</v>
      </c>
      <c r="X84" s="28">
        <v>0.67859999999999998</v>
      </c>
      <c r="Y84" s="27">
        <v>179.8</v>
      </c>
      <c r="Z84" s="27">
        <v>20</v>
      </c>
      <c r="AA84" s="27">
        <v>8.99</v>
      </c>
    </row>
    <row r="85" spans="1:27" x14ac:dyDescent="0.2">
      <c r="A85" s="34">
        <v>9</v>
      </c>
      <c r="B85" s="34" t="str">
        <f t="shared" si="2"/>
        <v>MA</v>
      </c>
      <c r="C85" s="34" t="str">
        <f t="shared" si="3"/>
        <v>CEN</v>
      </c>
      <c r="D85" s="34" t="str">
        <f>INDEX(base_técnicos!C:C,MATCH(BASE!E:E,base_técnicos!B:B,0))</f>
        <v>MA.CMC.CEN.02</v>
      </c>
      <c r="E85" s="27" t="s">
        <v>190</v>
      </c>
      <c r="F85" s="27" t="s">
        <v>191</v>
      </c>
      <c r="G85" s="27">
        <v>4</v>
      </c>
      <c r="H85" s="27">
        <v>11</v>
      </c>
      <c r="I85" s="28">
        <v>0.36359999999999998</v>
      </c>
      <c r="J85" s="27">
        <v>2</v>
      </c>
      <c r="K85" s="27">
        <v>29</v>
      </c>
      <c r="L85" s="28">
        <v>6.9000000000000006E-2</v>
      </c>
      <c r="M85" s="27">
        <v>3</v>
      </c>
      <c r="N85" s="27">
        <v>3</v>
      </c>
      <c r="O85" s="28">
        <v>1</v>
      </c>
      <c r="P85" s="27">
        <v>8</v>
      </c>
      <c r="Q85" s="27">
        <v>8</v>
      </c>
      <c r="R85" s="28">
        <v>1</v>
      </c>
      <c r="S85" s="27">
        <v>4</v>
      </c>
      <c r="T85" s="27">
        <v>5</v>
      </c>
      <c r="U85" s="28">
        <v>0.8</v>
      </c>
      <c r="V85" s="27">
        <v>10</v>
      </c>
      <c r="W85" s="27">
        <v>13</v>
      </c>
      <c r="X85" s="28">
        <v>0.76919999999999999</v>
      </c>
      <c r="Y85" s="27">
        <v>16.62</v>
      </c>
      <c r="Z85" s="27">
        <v>3</v>
      </c>
      <c r="AA85" s="27">
        <v>5.54</v>
      </c>
    </row>
    <row r="86" spans="1:27" x14ac:dyDescent="0.2">
      <c r="A86" s="34">
        <v>9</v>
      </c>
      <c r="B86" s="34" t="str">
        <f t="shared" si="2"/>
        <v>AM</v>
      </c>
      <c r="C86" s="34" t="str">
        <f t="shared" si="3"/>
        <v>GZN</v>
      </c>
      <c r="D86" s="34" t="str">
        <f>INDEX(base_técnicos!C:C,MATCH(BASE!E:E,base_técnicos!B:B,0))</f>
        <v>AM.CAM.GZN.02</v>
      </c>
      <c r="E86" s="27" t="s">
        <v>192</v>
      </c>
      <c r="F86" s="27" t="s">
        <v>193</v>
      </c>
      <c r="G86" s="27">
        <v>11</v>
      </c>
      <c r="H86" s="27">
        <v>43</v>
      </c>
      <c r="I86" s="28">
        <v>0.25580000000000003</v>
      </c>
      <c r="J86" s="27">
        <v>3</v>
      </c>
      <c r="K86" s="27">
        <v>14</v>
      </c>
      <c r="L86" s="28">
        <v>0.21429999999999999</v>
      </c>
      <c r="M86" s="27">
        <v>35</v>
      </c>
      <c r="N86" s="27">
        <v>38</v>
      </c>
      <c r="O86" s="28">
        <v>0.92110000000000003</v>
      </c>
      <c r="P86" s="27">
        <v>45</v>
      </c>
      <c r="Q86" s="27">
        <v>49</v>
      </c>
      <c r="R86" s="28">
        <v>0.91839999999999999</v>
      </c>
      <c r="S86" s="27">
        <v>28</v>
      </c>
      <c r="T86" s="27">
        <v>57</v>
      </c>
      <c r="U86" s="28">
        <v>0.49120000000000003</v>
      </c>
      <c r="V86" s="27">
        <v>49</v>
      </c>
      <c r="W86" s="27">
        <v>58</v>
      </c>
      <c r="X86" s="28">
        <v>0.8448</v>
      </c>
      <c r="Y86" s="27">
        <v>140.76</v>
      </c>
      <c r="Z86" s="27">
        <v>23</v>
      </c>
      <c r="AA86" s="27">
        <v>6.12</v>
      </c>
    </row>
    <row r="87" spans="1:27" x14ac:dyDescent="0.2">
      <c r="A87" s="34">
        <v>9</v>
      </c>
      <c r="B87" s="34" t="str">
        <f t="shared" si="2"/>
        <v>AM</v>
      </c>
      <c r="C87" s="34" t="str">
        <f t="shared" si="3"/>
        <v>GZN</v>
      </c>
      <c r="D87" s="34" t="str">
        <f>INDEX(base_técnicos!C:C,MATCH(BASE!E:E,base_técnicos!B:B,0))</f>
        <v>AM.CAM.GZN.02</v>
      </c>
      <c r="E87" s="27" t="s">
        <v>194</v>
      </c>
      <c r="F87" s="27" t="s">
        <v>195</v>
      </c>
      <c r="G87" s="27">
        <v>19</v>
      </c>
      <c r="H87" s="27">
        <v>58</v>
      </c>
      <c r="I87" s="28">
        <v>0.3276</v>
      </c>
      <c r="J87" s="27">
        <v>4</v>
      </c>
      <c r="K87" s="27">
        <v>11</v>
      </c>
      <c r="L87" s="28">
        <v>0.36359999999999998</v>
      </c>
      <c r="M87" s="27">
        <v>29</v>
      </c>
      <c r="N87" s="27">
        <v>32</v>
      </c>
      <c r="O87" s="28">
        <v>0.90629999999999999</v>
      </c>
      <c r="P87" s="27">
        <v>62</v>
      </c>
      <c r="Q87" s="27">
        <v>63</v>
      </c>
      <c r="R87" s="28">
        <v>0.98409999999999997</v>
      </c>
      <c r="S87" s="27">
        <v>20</v>
      </c>
      <c r="T87" s="27">
        <v>48</v>
      </c>
      <c r="U87" s="28">
        <v>0.41670000000000001</v>
      </c>
      <c r="V87" s="27">
        <v>63</v>
      </c>
      <c r="W87" s="27">
        <v>75</v>
      </c>
      <c r="X87" s="28">
        <v>0.84</v>
      </c>
      <c r="Y87" s="27">
        <v>101.89</v>
      </c>
      <c r="Z87" s="27">
        <v>24</v>
      </c>
      <c r="AA87" s="27">
        <v>4.25</v>
      </c>
    </row>
    <row r="88" spans="1:27" x14ac:dyDescent="0.2">
      <c r="A88" s="34">
        <v>9</v>
      </c>
      <c r="B88" s="34" t="str">
        <f t="shared" si="2"/>
        <v>PA</v>
      </c>
      <c r="C88" s="34" t="str">
        <f t="shared" si="3"/>
        <v>CTO</v>
      </c>
      <c r="D88" s="34" t="str">
        <f>INDEX(base_técnicos!C:C,MATCH(BASE!E:E,base_técnicos!B:B,0))</f>
        <v>PA.CMC.CTO.01</v>
      </c>
      <c r="E88" s="27" t="s">
        <v>196</v>
      </c>
      <c r="F88" s="27" t="s">
        <v>197</v>
      </c>
      <c r="G88" s="27">
        <v>28</v>
      </c>
      <c r="H88" s="27">
        <v>81</v>
      </c>
      <c r="I88" s="28">
        <v>0.34570000000000001</v>
      </c>
      <c r="J88" s="27">
        <v>5</v>
      </c>
      <c r="K88" s="27">
        <v>33</v>
      </c>
      <c r="L88" s="28">
        <v>0.1515</v>
      </c>
      <c r="M88" s="27">
        <v>32</v>
      </c>
      <c r="N88" s="27">
        <v>33</v>
      </c>
      <c r="O88" s="28">
        <v>0.96970000000000001</v>
      </c>
      <c r="P88" s="27">
        <v>73</v>
      </c>
      <c r="Q88" s="27">
        <v>75</v>
      </c>
      <c r="R88" s="28">
        <v>0.97330000000000005</v>
      </c>
      <c r="S88" s="27">
        <v>23</v>
      </c>
      <c r="T88" s="27">
        <v>57</v>
      </c>
      <c r="U88" s="28">
        <v>0.40350000000000003</v>
      </c>
      <c r="V88" s="27">
        <v>89</v>
      </c>
      <c r="W88" s="27">
        <v>95</v>
      </c>
      <c r="X88" s="28">
        <v>0.93679999999999997</v>
      </c>
      <c r="Y88" s="27">
        <v>132.44999999999999</v>
      </c>
      <c r="Z88" s="27">
        <v>23</v>
      </c>
      <c r="AA88" s="27">
        <v>5.76</v>
      </c>
    </row>
    <row r="89" spans="1:27" x14ac:dyDescent="0.2">
      <c r="A89" s="34">
        <v>9</v>
      </c>
      <c r="B89" s="34" t="str">
        <f t="shared" si="2"/>
        <v>PA</v>
      </c>
      <c r="C89" s="34" t="str">
        <f t="shared" si="3"/>
        <v>CTO</v>
      </c>
      <c r="D89" s="34" t="str">
        <f>INDEX(base_técnicos!C:C,MATCH(BASE!E:E,base_técnicos!B:B,0))</f>
        <v>PA.CMC.CTO.04</v>
      </c>
      <c r="E89" s="27" t="s">
        <v>198</v>
      </c>
      <c r="F89" s="27" t="s">
        <v>199</v>
      </c>
      <c r="G89" s="27">
        <v>6</v>
      </c>
      <c r="H89" s="27">
        <v>39</v>
      </c>
      <c r="I89" s="28">
        <v>0.15379999999999999</v>
      </c>
      <c r="J89" s="27">
        <v>5</v>
      </c>
      <c r="K89" s="27">
        <v>34</v>
      </c>
      <c r="L89" s="28">
        <v>0.14710000000000001</v>
      </c>
      <c r="M89" s="27">
        <v>69</v>
      </c>
      <c r="N89" s="27">
        <v>72</v>
      </c>
      <c r="O89" s="28">
        <v>0.95830000000000004</v>
      </c>
      <c r="P89" s="27">
        <v>35</v>
      </c>
      <c r="Q89" s="27">
        <v>38</v>
      </c>
      <c r="R89" s="28">
        <v>0.92110000000000003</v>
      </c>
      <c r="S89" s="27">
        <v>61</v>
      </c>
      <c r="T89" s="27">
        <v>125</v>
      </c>
      <c r="U89" s="28">
        <v>0.48799999999999999</v>
      </c>
      <c r="V89" s="27">
        <v>44</v>
      </c>
      <c r="W89" s="27">
        <v>53</v>
      </c>
      <c r="X89" s="28">
        <v>0.83020000000000005</v>
      </c>
      <c r="Y89" s="27">
        <v>133.52000000000001</v>
      </c>
      <c r="Z89" s="27">
        <v>23</v>
      </c>
      <c r="AA89" s="27">
        <v>5.81</v>
      </c>
    </row>
    <row r="90" spans="1:27" x14ac:dyDescent="0.2">
      <c r="A90" s="34">
        <v>9</v>
      </c>
      <c r="B90" s="34" t="str">
        <f t="shared" si="2"/>
        <v>AM</v>
      </c>
      <c r="C90" s="34" t="str">
        <f t="shared" si="3"/>
        <v>MAS</v>
      </c>
      <c r="D90" s="34" t="str">
        <f>INDEX(base_técnicos!C:C,MATCH(BASE!E:E,base_técnicos!B:B,0))</f>
        <v>AM.CAM.MAS.01</v>
      </c>
      <c r="E90" s="27" t="s">
        <v>200</v>
      </c>
      <c r="F90" s="27" t="s">
        <v>201</v>
      </c>
      <c r="G90" s="27">
        <v>6</v>
      </c>
      <c r="H90" s="27">
        <v>45</v>
      </c>
      <c r="I90" s="28">
        <v>0.1333</v>
      </c>
      <c r="J90" s="27">
        <v>2</v>
      </c>
      <c r="K90" s="27">
        <v>20</v>
      </c>
      <c r="L90" s="28">
        <v>0.1</v>
      </c>
      <c r="M90" s="27">
        <v>62</v>
      </c>
      <c r="N90" s="27">
        <v>65</v>
      </c>
      <c r="O90" s="28">
        <v>0.95379999999999998</v>
      </c>
      <c r="P90" s="27">
        <v>48</v>
      </c>
      <c r="Q90" s="27">
        <v>50</v>
      </c>
      <c r="R90" s="28">
        <v>0.96</v>
      </c>
      <c r="S90" s="27">
        <v>49</v>
      </c>
      <c r="T90" s="27">
        <v>104</v>
      </c>
      <c r="U90" s="28">
        <v>0.47120000000000001</v>
      </c>
      <c r="V90" s="27">
        <v>52</v>
      </c>
      <c r="W90" s="27">
        <v>60</v>
      </c>
      <c r="X90" s="28">
        <v>0.86670000000000003</v>
      </c>
      <c r="Y90" s="27">
        <v>131.69</v>
      </c>
      <c r="Z90" s="27">
        <v>23</v>
      </c>
      <c r="AA90" s="27">
        <v>5.73</v>
      </c>
    </row>
    <row r="91" spans="1:27" x14ac:dyDescent="0.2">
      <c r="A91" s="34">
        <v>9</v>
      </c>
      <c r="B91" s="34" t="str">
        <f t="shared" si="2"/>
        <v>MA</v>
      </c>
      <c r="C91" s="34" t="str">
        <f t="shared" si="3"/>
        <v>ANL</v>
      </c>
      <c r="D91" s="34" t="str">
        <f>INDEX(base_técnicos!C:C,MATCH(BASE!E:E,base_técnicos!B:B,0))</f>
        <v>MA.CMC.ANL.01</v>
      </c>
      <c r="E91" s="27" t="s">
        <v>202</v>
      </c>
      <c r="F91" s="27" t="s">
        <v>203</v>
      </c>
      <c r="G91" s="27">
        <v>8</v>
      </c>
      <c r="H91" s="27">
        <v>12</v>
      </c>
      <c r="I91" s="28">
        <v>0.66669999999999996</v>
      </c>
      <c r="J91" s="27">
        <v>9</v>
      </c>
      <c r="K91" s="27">
        <v>24</v>
      </c>
      <c r="L91" s="28">
        <v>0.375</v>
      </c>
      <c r="M91" s="27"/>
      <c r="N91" s="27"/>
      <c r="O91" s="27"/>
      <c r="P91" s="27"/>
      <c r="Q91" s="27"/>
      <c r="R91" s="27"/>
      <c r="S91" s="27"/>
      <c r="T91" s="27"/>
      <c r="U91" s="27"/>
      <c r="V91" s="27">
        <v>7</v>
      </c>
      <c r="W91" s="27">
        <v>7</v>
      </c>
      <c r="X91" s="28">
        <v>1</v>
      </c>
      <c r="Y91" s="27">
        <v>9.01</v>
      </c>
      <c r="Z91" s="27">
        <v>1</v>
      </c>
      <c r="AA91" s="27">
        <v>9.01</v>
      </c>
    </row>
    <row r="92" spans="1:27" x14ac:dyDescent="0.2">
      <c r="A92" s="34">
        <v>9</v>
      </c>
      <c r="B92" s="34" t="str">
        <f t="shared" si="2"/>
        <v>PA</v>
      </c>
      <c r="C92" s="34" t="str">
        <f t="shared" si="3"/>
        <v>CTO</v>
      </c>
      <c r="D92" s="34" t="str">
        <f>INDEX(base_técnicos!C:C,MATCH(BASE!E:E,base_técnicos!B:B,0))</f>
        <v>PA.CMC.CTO.02</v>
      </c>
      <c r="E92" s="27" t="s">
        <v>204</v>
      </c>
      <c r="F92" s="27" t="s">
        <v>205</v>
      </c>
      <c r="G92" s="27">
        <v>3</v>
      </c>
      <c r="H92" s="27">
        <v>3</v>
      </c>
      <c r="I92" s="28">
        <v>1</v>
      </c>
      <c r="J92" s="27">
        <v>0</v>
      </c>
      <c r="K92" s="27">
        <v>2</v>
      </c>
      <c r="L92" s="28">
        <v>0</v>
      </c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 spans="1:27" x14ac:dyDescent="0.2">
      <c r="A93" s="34">
        <v>9</v>
      </c>
      <c r="B93" s="34" t="str">
        <f t="shared" si="2"/>
        <v>MA</v>
      </c>
      <c r="C93" s="34" t="str">
        <f t="shared" si="3"/>
        <v>VHS</v>
      </c>
      <c r="D93" s="34" t="str">
        <f>INDEX(base_técnicos!C:C,MATCH(BASE!E:E,base_técnicos!B:B,0))</f>
        <v>MA.CMC.VHS.02</v>
      </c>
      <c r="E93" s="27" t="s">
        <v>206</v>
      </c>
      <c r="F93" s="27" t="s">
        <v>207</v>
      </c>
      <c r="G93" s="27">
        <v>4</v>
      </c>
      <c r="H93" s="27">
        <v>6</v>
      </c>
      <c r="I93" s="28">
        <v>0.66669999999999996</v>
      </c>
      <c r="J93" s="27">
        <v>3</v>
      </c>
      <c r="K93" s="27">
        <v>28</v>
      </c>
      <c r="L93" s="28">
        <v>0.1071</v>
      </c>
      <c r="M93" s="27">
        <v>1</v>
      </c>
      <c r="N93" s="27">
        <v>1</v>
      </c>
      <c r="O93" s="28">
        <v>1</v>
      </c>
      <c r="P93" s="27"/>
      <c r="Q93" s="27"/>
      <c r="R93" s="27"/>
      <c r="S93" s="27">
        <v>0</v>
      </c>
      <c r="T93" s="27">
        <v>1</v>
      </c>
      <c r="U93" s="28">
        <v>0</v>
      </c>
      <c r="V93" s="27">
        <v>2</v>
      </c>
      <c r="W93" s="27">
        <v>3</v>
      </c>
      <c r="X93" s="28">
        <v>0.66669999999999996</v>
      </c>
      <c r="Y93" s="27">
        <v>2.25</v>
      </c>
      <c r="Z93" s="27">
        <v>1</v>
      </c>
      <c r="AA93" s="27">
        <v>2.25</v>
      </c>
    </row>
    <row r="94" spans="1:27" x14ac:dyDescent="0.2">
      <c r="A94" s="34">
        <v>9</v>
      </c>
      <c r="B94" s="34" t="str">
        <f t="shared" si="2"/>
        <v>MA</v>
      </c>
      <c r="C94" s="34" t="str">
        <f t="shared" si="3"/>
        <v>CXS</v>
      </c>
      <c r="D94" s="34" t="str">
        <f>INDEX(base_técnicos!C:C,MATCH(BASE!E:E,base_técnicos!B:B,0))</f>
        <v>MA.CMI.CXS.02</v>
      </c>
      <c r="E94" s="27" t="s">
        <v>208</v>
      </c>
      <c r="F94" s="27" t="s">
        <v>209</v>
      </c>
      <c r="G94" s="27">
        <v>10</v>
      </c>
      <c r="H94" s="27">
        <v>43</v>
      </c>
      <c r="I94" s="28">
        <v>0.2326</v>
      </c>
      <c r="J94" s="27">
        <v>1</v>
      </c>
      <c r="K94" s="27">
        <v>9</v>
      </c>
      <c r="L94" s="28">
        <v>0.1111</v>
      </c>
      <c r="M94" s="27">
        <v>11</v>
      </c>
      <c r="N94" s="27">
        <v>11</v>
      </c>
      <c r="O94" s="28">
        <v>1</v>
      </c>
      <c r="P94" s="27">
        <v>25</v>
      </c>
      <c r="Q94" s="27">
        <v>26</v>
      </c>
      <c r="R94" s="28">
        <v>0.96150000000000002</v>
      </c>
      <c r="S94" s="27">
        <v>9</v>
      </c>
      <c r="T94" s="27">
        <v>16</v>
      </c>
      <c r="U94" s="28">
        <v>0.5625</v>
      </c>
      <c r="V94" s="27">
        <v>50</v>
      </c>
      <c r="W94" s="27">
        <v>73</v>
      </c>
      <c r="X94" s="28">
        <v>0.68489999999999995</v>
      </c>
      <c r="Y94" s="27">
        <v>121.21</v>
      </c>
      <c r="Z94" s="27">
        <v>21</v>
      </c>
      <c r="AA94" s="27">
        <v>5.77</v>
      </c>
    </row>
    <row r="95" spans="1:27" x14ac:dyDescent="0.2">
      <c r="A95" s="34">
        <v>9</v>
      </c>
      <c r="B95" s="34" t="str">
        <f t="shared" si="2"/>
        <v>PA</v>
      </c>
      <c r="C95" s="34" t="str">
        <f t="shared" si="3"/>
        <v>PAO</v>
      </c>
      <c r="D95" s="34" t="str">
        <f>INDEX(base_técnicos!C:C,MATCH(BASE!E:E,base_técnicos!B:B,0))</f>
        <v>PA.SRM.PAO.01</v>
      </c>
      <c r="E95" s="27" t="s">
        <v>210</v>
      </c>
      <c r="F95" s="27" t="s">
        <v>211</v>
      </c>
      <c r="G95" s="27">
        <v>2</v>
      </c>
      <c r="H95" s="27">
        <v>28</v>
      </c>
      <c r="I95" s="28">
        <v>7.1400000000000005E-2</v>
      </c>
      <c r="J95" s="27"/>
      <c r="K95" s="27"/>
      <c r="L95" s="27"/>
      <c r="M95" s="27">
        <v>19</v>
      </c>
      <c r="N95" s="27">
        <v>19</v>
      </c>
      <c r="O95" s="28">
        <v>1</v>
      </c>
      <c r="P95" s="27">
        <v>26</v>
      </c>
      <c r="Q95" s="27">
        <v>26</v>
      </c>
      <c r="R95" s="28">
        <v>1</v>
      </c>
      <c r="S95" s="27">
        <v>23</v>
      </c>
      <c r="T95" s="27">
        <v>27</v>
      </c>
      <c r="U95" s="28">
        <v>0.85189999999999999</v>
      </c>
      <c r="V95" s="27">
        <v>32</v>
      </c>
      <c r="W95" s="27">
        <v>41</v>
      </c>
      <c r="X95" s="28">
        <v>0.78049999999999997</v>
      </c>
      <c r="Y95" s="27">
        <v>173.41</v>
      </c>
      <c r="Z95" s="27">
        <v>20</v>
      </c>
      <c r="AA95" s="27">
        <v>8.67</v>
      </c>
    </row>
    <row r="96" spans="1:27" x14ac:dyDescent="0.2">
      <c r="A96" s="34">
        <v>9</v>
      </c>
      <c r="B96" s="34" t="str">
        <f t="shared" si="2"/>
        <v>PI</v>
      </c>
      <c r="C96" s="34" t="str">
        <f t="shared" si="3"/>
        <v>TSA</v>
      </c>
      <c r="D96" s="34" t="str">
        <f>INDEX(base_técnicos!C:C,MATCH(BASE!E:E,base_técnicos!B:B,0))</f>
        <v>PI.CMC.TSA.03</v>
      </c>
      <c r="E96" s="27" t="s">
        <v>212</v>
      </c>
      <c r="F96" s="27" t="s">
        <v>213</v>
      </c>
      <c r="G96" s="27">
        <v>3</v>
      </c>
      <c r="H96" s="27">
        <v>3</v>
      </c>
      <c r="I96" s="28">
        <v>1</v>
      </c>
      <c r="J96" s="27">
        <v>2</v>
      </c>
      <c r="K96" s="27">
        <v>17</v>
      </c>
      <c r="L96" s="28">
        <v>0.1176</v>
      </c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 spans="1:27" x14ac:dyDescent="0.2">
      <c r="A97" s="34">
        <v>9</v>
      </c>
      <c r="B97" s="34" t="str">
        <f t="shared" si="2"/>
        <v>PA</v>
      </c>
      <c r="C97" s="34" t="str">
        <f t="shared" si="3"/>
        <v>PAS</v>
      </c>
      <c r="D97" s="34" t="str">
        <f>INDEX(base_técnicos!C:C,MATCH(BASE!E:E,base_técnicos!B:B,0))</f>
        <v>PA.MBA.PAS.01</v>
      </c>
      <c r="E97" s="27" t="s">
        <v>214</v>
      </c>
      <c r="F97" s="27" t="s">
        <v>215</v>
      </c>
      <c r="G97" s="27">
        <v>18</v>
      </c>
      <c r="H97" s="27">
        <v>60</v>
      </c>
      <c r="I97" s="28">
        <v>0.3</v>
      </c>
      <c r="J97" s="27">
        <v>0</v>
      </c>
      <c r="K97" s="27">
        <v>3</v>
      </c>
      <c r="L97" s="28">
        <v>0</v>
      </c>
      <c r="M97" s="27">
        <v>19</v>
      </c>
      <c r="N97" s="27">
        <v>22</v>
      </c>
      <c r="O97" s="28">
        <v>0.86360000000000003</v>
      </c>
      <c r="P97" s="27">
        <v>61</v>
      </c>
      <c r="Q97" s="27">
        <v>62</v>
      </c>
      <c r="R97" s="28">
        <v>0.9839</v>
      </c>
      <c r="S97" s="27">
        <v>21</v>
      </c>
      <c r="T97" s="27">
        <v>35</v>
      </c>
      <c r="U97" s="28">
        <v>0.6</v>
      </c>
      <c r="V97" s="27">
        <v>68</v>
      </c>
      <c r="W97" s="27">
        <v>78</v>
      </c>
      <c r="X97" s="28">
        <v>0.87180000000000002</v>
      </c>
      <c r="Y97" s="27">
        <v>131.97</v>
      </c>
      <c r="Z97" s="27">
        <v>22</v>
      </c>
      <c r="AA97" s="27">
        <v>6</v>
      </c>
    </row>
    <row r="98" spans="1:27" x14ac:dyDescent="0.2">
      <c r="A98" s="34">
        <v>9</v>
      </c>
      <c r="B98" s="34" t="str">
        <f t="shared" si="2"/>
        <v>PA</v>
      </c>
      <c r="C98" s="34" t="str">
        <f t="shared" si="3"/>
        <v>SBS</v>
      </c>
      <c r="D98" s="34" t="str">
        <f>INDEX(base_técnicos!C:C,MATCH(BASE!E:E,base_técnicos!B:B,0))</f>
        <v>PA.CMC.SBS.03</v>
      </c>
      <c r="E98" s="27" t="s">
        <v>216</v>
      </c>
      <c r="F98" s="27" t="s">
        <v>217</v>
      </c>
      <c r="G98" s="27">
        <v>1</v>
      </c>
      <c r="H98" s="27">
        <v>1</v>
      </c>
      <c r="I98" s="28">
        <v>1</v>
      </c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 spans="1:27" x14ac:dyDescent="0.2">
      <c r="A99" s="34">
        <v>9</v>
      </c>
      <c r="B99" s="34" t="str">
        <f t="shared" si="2"/>
        <v>PA</v>
      </c>
      <c r="C99" s="34" t="str">
        <f t="shared" si="3"/>
        <v>PAL</v>
      </c>
      <c r="D99" s="34" t="str">
        <f>INDEX(base_técnicos!C:C,MATCH(BASE!E:E,base_técnicos!B:B,0))</f>
        <v>PA.CPN.PAL.02</v>
      </c>
      <c r="E99" s="27" t="s">
        <v>218</v>
      </c>
      <c r="F99" s="27" t="s">
        <v>219</v>
      </c>
      <c r="G99" s="27">
        <v>8</v>
      </c>
      <c r="H99" s="27">
        <v>48</v>
      </c>
      <c r="I99" s="28">
        <v>0.16669999999999999</v>
      </c>
      <c r="J99" s="27">
        <v>3</v>
      </c>
      <c r="K99" s="27">
        <v>41</v>
      </c>
      <c r="L99" s="28">
        <v>7.3200000000000001E-2</v>
      </c>
      <c r="M99" s="27">
        <v>36</v>
      </c>
      <c r="N99" s="27">
        <v>41</v>
      </c>
      <c r="O99" s="28">
        <v>0.878</v>
      </c>
      <c r="P99" s="27">
        <v>22</v>
      </c>
      <c r="Q99" s="27">
        <v>23</v>
      </c>
      <c r="R99" s="28">
        <v>0.95650000000000002</v>
      </c>
      <c r="S99" s="27">
        <v>46</v>
      </c>
      <c r="T99" s="27">
        <v>75</v>
      </c>
      <c r="U99" s="28">
        <v>0.61329999999999996</v>
      </c>
      <c r="V99" s="27">
        <v>57</v>
      </c>
      <c r="W99" s="27">
        <v>59</v>
      </c>
      <c r="X99" s="28">
        <v>0.96609999999999996</v>
      </c>
      <c r="Y99" s="27">
        <v>143.83000000000001</v>
      </c>
      <c r="Z99" s="27">
        <v>24</v>
      </c>
      <c r="AA99" s="27">
        <v>5.99</v>
      </c>
    </row>
    <row r="100" spans="1:27" x14ac:dyDescent="0.2">
      <c r="A100" s="34">
        <v>9</v>
      </c>
      <c r="B100" s="34" t="str">
        <f t="shared" si="2"/>
        <v>AP</v>
      </c>
      <c r="C100" s="34" t="str">
        <f t="shared" si="3"/>
        <v>MPA</v>
      </c>
      <c r="D100" s="34" t="str">
        <f>INDEX(base_técnicos!C:C,MATCH(BASE!E:E,base_técnicos!B:B,0))</f>
        <v>AP.CMA.MPA.01</v>
      </c>
      <c r="E100" s="27" t="s">
        <v>220</v>
      </c>
      <c r="F100" s="27" t="s">
        <v>221</v>
      </c>
      <c r="G100" s="27">
        <v>5</v>
      </c>
      <c r="H100" s="27">
        <v>33</v>
      </c>
      <c r="I100" s="28">
        <v>0.1515</v>
      </c>
      <c r="J100" s="27"/>
      <c r="K100" s="27"/>
      <c r="L100" s="27"/>
      <c r="M100" s="27"/>
      <c r="N100" s="27"/>
      <c r="O100" s="27"/>
      <c r="P100" s="27">
        <v>1</v>
      </c>
      <c r="Q100" s="27">
        <v>1</v>
      </c>
      <c r="R100" s="28">
        <v>1</v>
      </c>
      <c r="S100" s="27"/>
      <c r="T100" s="27"/>
      <c r="U100" s="27"/>
      <c r="V100" s="27">
        <v>31</v>
      </c>
      <c r="W100" s="27">
        <v>51</v>
      </c>
      <c r="X100" s="28">
        <v>0.60780000000000001</v>
      </c>
      <c r="Y100" s="27"/>
      <c r="Z100" s="27"/>
      <c r="AA100" s="27"/>
    </row>
    <row r="101" spans="1:27" x14ac:dyDescent="0.2">
      <c r="A101" s="34">
        <v>9</v>
      </c>
      <c r="B101" s="34" t="str">
        <f t="shared" si="2"/>
        <v>PI</v>
      </c>
      <c r="C101" s="34" t="str">
        <f t="shared" si="3"/>
        <v>TSC</v>
      </c>
      <c r="D101" s="34" t="str">
        <f>INDEX(base_técnicos!C:C,MATCH(BASE!E:E,base_técnicos!B:B,0))</f>
        <v>PI.CMC.TSC.01</v>
      </c>
      <c r="E101" s="27" t="s">
        <v>222</v>
      </c>
      <c r="F101" s="27" t="s">
        <v>223</v>
      </c>
      <c r="G101" s="27">
        <v>18</v>
      </c>
      <c r="H101" s="27">
        <v>86</v>
      </c>
      <c r="I101" s="28">
        <v>0.20930000000000001</v>
      </c>
      <c r="J101" s="27">
        <v>1</v>
      </c>
      <c r="K101" s="27">
        <v>30</v>
      </c>
      <c r="L101" s="28">
        <v>3.3300000000000003E-2</v>
      </c>
      <c r="M101" s="27">
        <v>40</v>
      </c>
      <c r="N101" s="27">
        <v>41</v>
      </c>
      <c r="O101" s="28">
        <v>0.97560000000000002</v>
      </c>
      <c r="P101" s="27">
        <v>61</v>
      </c>
      <c r="Q101" s="27">
        <v>62</v>
      </c>
      <c r="R101" s="28">
        <v>0.9839</v>
      </c>
      <c r="S101" s="27">
        <v>47</v>
      </c>
      <c r="T101" s="27">
        <v>60</v>
      </c>
      <c r="U101" s="28">
        <v>0.7833</v>
      </c>
      <c r="V101" s="27">
        <v>93</v>
      </c>
      <c r="W101" s="27">
        <v>105</v>
      </c>
      <c r="X101" s="28">
        <v>0.88570000000000004</v>
      </c>
      <c r="Y101" s="27">
        <v>170.48</v>
      </c>
      <c r="Z101" s="27">
        <v>25</v>
      </c>
      <c r="AA101" s="27">
        <v>6.82</v>
      </c>
    </row>
    <row r="102" spans="1:27" x14ac:dyDescent="0.2">
      <c r="A102" s="34">
        <v>9</v>
      </c>
      <c r="B102" s="34" t="str">
        <f t="shared" si="2"/>
        <v>PI</v>
      </c>
      <c r="C102" s="34" t="str">
        <f t="shared" si="3"/>
        <v>PNA</v>
      </c>
      <c r="D102" s="34" t="str">
        <f>INDEX(base_técnicos!C:C,MATCH(BASE!E:E,base_técnicos!B:B,0))</f>
        <v>PI.PNA.PNA.03</v>
      </c>
      <c r="E102" s="27" t="s">
        <v>224</v>
      </c>
      <c r="F102" s="27" t="s">
        <v>223</v>
      </c>
      <c r="G102" s="27">
        <v>18</v>
      </c>
      <c r="H102" s="27">
        <v>70</v>
      </c>
      <c r="I102" s="28">
        <v>0.2571</v>
      </c>
      <c r="J102" s="27">
        <v>3</v>
      </c>
      <c r="K102" s="27">
        <v>24</v>
      </c>
      <c r="L102" s="28">
        <v>0.125</v>
      </c>
      <c r="M102" s="27">
        <v>16</v>
      </c>
      <c r="N102" s="27">
        <v>16</v>
      </c>
      <c r="O102" s="28">
        <v>1</v>
      </c>
      <c r="P102" s="27">
        <v>35</v>
      </c>
      <c r="Q102" s="27">
        <v>35</v>
      </c>
      <c r="R102" s="28">
        <v>1</v>
      </c>
      <c r="S102" s="27">
        <v>32</v>
      </c>
      <c r="T102" s="27">
        <v>39</v>
      </c>
      <c r="U102" s="28">
        <v>0.82050000000000001</v>
      </c>
      <c r="V102" s="27">
        <v>78</v>
      </c>
      <c r="W102" s="27">
        <v>88</v>
      </c>
      <c r="X102" s="28">
        <v>0.88639999999999997</v>
      </c>
      <c r="Y102" s="27">
        <v>167.27</v>
      </c>
      <c r="Z102" s="27">
        <v>23</v>
      </c>
      <c r="AA102" s="27">
        <v>7.27</v>
      </c>
    </row>
    <row r="103" spans="1:27" x14ac:dyDescent="0.2">
      <c r="A103" s="34">
        <v>9</v>
      </c>
      <c r="B103" s="34" t="str">
        <f t="shared" si="2"/>
        <v>PA</v>
      </c>
      <c r="C103" s="34" t="str">
        <f t="shared" si="3"/>
        <v>MGI</v>
      </c>
      <c r="D103" s="34" t="str">
        <f>INDEX(base_técnicos!C:C,MATCH(BASE!E:E,base_técnicos!B:B,0))</f>
        <v>PA.CMC.MGI.01</v>
      </c>
      <c r="E103" s="27" t="s">
        <v>225</v>
      </c>
      <c r="F103" s="27" t="s">
        <v>226</v>
      </c>
      <c r="G103" s="27">
        <v>26</v>
      </c>
      <c r="H103" s="27">
        <v>73</v>
      </c>
      <c r="I103" s="28">
        <v>0.35620000000000002</v>
      </c>
      <c r="J103" s="27">
        <v>5</v>
      </c>
      <c r="K103" s="27">
        <v>25</v>
      </c>
      <c r="L103" s="28">
        <v>0.2</v>
      </c>
      <c r="M103" s="27">
        <v>42</v>
      </c>
      <c r="N103" s="27">
        <v>42</v>
      </c>
      <c r="O103" s="28">
        <v>1</v>
      </c>
      <c r="P103" s="27">
        <v>75</v>
      </c>
      <c r="Q103" s="27">
        <v>78</v>
      </c>
      <c r="R103" s="28">
        <v>0.96150000000000002</v>
      </c>
      <c r="S103" s="27">
        <v>31</v>
      </c>
      <c r="T103" s="27">
        <v>55</v>
      </c>
      <c r="U103" s="28">
        <v>0.56359999999999999</v>
      </c>
      <c r="V103" s="27">
        <v>85</v>
      </c>
      <c r="W103" s="27">
        <v>96</v>
      </c>
      <c r="X103" s="28">
        <v>0.88539999999999996</v>
      </c>
      <c r="Y103" s="27">
        <v>143.52000000000001</v>
      </c>
      <c r="Z103" s="27">
        <v>23</v>
      </c>
      <c r="AA103" s="27">
        <v>6.24</v>
      </c>
    </row>
    <row r="104" spans="1:27" x14ac:dyDescent="0.2">
      <c r="A104" s="34">
        <v>9</v>
      </c>
      <c r="B104" s="34" t="str">
        <f t="shared" si="2"/>
        <v>PA</v>
      </c>
      <c r="C104" s="34" t="str">
        <f t="shared" si="3"/>
        <v>PAO</v>
      </c>
      <c r="D104" s="34" t="str">
        <f>INDEX(base_técnicos!C:C,MATCH(BASE!E:E,base_técnicos!B:B,0))</f>
        <v>PA.SRM.PAO.03</v>
      </c>
      <c r="E104" s="27" t="s">
        <v>227</v>
      </c>
      <c r="F104" s="27" t="s">
        <v>228</v>
      </c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>
        <v>4.93</v>
      </c>
      <c r="Z104" s="27">
        <v>1</v>
      </c>
      <c r="AA104" s="27">
        <v>4.93</v>
      </c>
    </row>
    <row r="105" spans="1:27" x14ac:dyDescent="0.2">
      <c r="A105" s="34">
        <v>9</v>
      </c>
      <c r="B105" s="34" t="str">
        <f t="shared" si="2"/>
        <v>MA</v>
      </c>
      <c r="C105" s="34" t="str">
        <f t="shared" si="3"/>
        <v>ITZ</v>
      </c>
      <c r="D105" s="34" t="str">
        <f>INDEX(base_técnicos!C:C,MATCH(BASE!E:E,base_técnicos!B:B,0))</f>
        <v>MA.ITZ.ITZ.02</v>
      </c>
      <c r="E105" s="27" t="s">
        <v>229</v>
      </c>
      <c r="F105" s="27" t="s">
        <v>230</v>
      </c>
      <c r="G105" s="27">
        <v>16</v>
      </c>
      <c r="H105" s="27">
        <v>69</v>
      </c>
      <c r="I105" s="28">
        <v>0.2319</v>
      </c>
      <c r="J105" s="27">
        <v>2</v>
      </c>
      <c r="K105" s="27">
        <v>30</v>
      </c>
      <c r="L105" s="28">
        <v>6.6699999999999995E-2</v>
      </c>
      <c r="M105" s="27">
        <v>31</v>
      </c>
      <c r="N105" s="27">
        <v>31</v>
      </c>
      <c r="O105" s="28">
        <v>1</v>
      </c>
      <c r="P105" s="27">
        <v>54</v>
      </c>
      <c r="Q105" s="27">
        <v>54</v>
      </c>
      <c r="R105" s="28">
        <v>1</v>
      </c>
      <c r="S105" s="27">
        <v>28</v>
      </c>
      <c r="T105" s="27">
        <v>46</v>
      </c>
      <c r="U105" s="28">
        <v>0.60870000000000002</v>
      </c>
      <c r="V105" s="27">
        <v>72</v>
      </c>
      <c r="W105" s="27">
        <v>79</v>
      </c>
      <c r="X105" s="28">
        <v>0.91139999999999999</v>
      </c>
      <c r="Y105" s="27">
        <v>130.72999999999999</v>
      </c>
      <c r="Z105" s="27">
        <v>22</v>
      </c>
      <c r="AA105" s="27">
        <v>5.94</v>
      </c>
    </row>
    <row r="106" spans="1:27" x14ac:dyDescent="0.2">
      <c r="A106" s="34">
        <v>9</v>
      </c>
      <c r="B106" s="34" t="str">
        <f t="shared" si="2"/>
        <v>MA</v>
      </c>
      <c r="C106" s="34" t="str">
        <f t="shared" si="3"/>
        <v>CHI</v>
      </c>
      <c r="D106" s="34" t="str">
        <f>INDEX(base_técnicos!C:C,MATCH(BASE!E:E,base_técnicos!B:B,0))</f>
        <v>MA.CMI.CHI.01</v>
      </c>
      <c r="E106" s="27" t="s">
        <v>231</v>
      </c>
      <c r="F106" s="27" t="s">
        <v>232</v>
      </c>
      <c r="G106" s="27">
        <v>11</v>
      </c>
      <c r="H106" s="27">
        <v>20</v>
      </c>
      <c r="I106" s="28">
        <v>0.55000000000000004</v>
      </c>
      <c r="J106" s="27">
        <v>4</v>
      </c>
      <c r="K106" s="27">
        <v>32</v>
      </c>
      <c r="L106" s="28">
        <v>0.125</v>
      </c>
      <c r="M106" s="27">
        <v>10</v>
      </c>
      <c r="N106" s="27">
        <v>10</v>
      </c>
      <c r="O106" s="28">
        <v>1</v>
      </c>
      <c r="P106" s="27">
        <v>7</v>
      </c>
      <c r="Q106" s="27">
        <v>7</v>
      </c>
      <c r="R106" s="28">
        <v>1</v>
      </c>
      <c r="S106" s="27">
        <v>10</v>
      </c>
      <c r="T106" s="27">
        <v>16</v>
      </c>
      <c r="U106" s="28">
        <v>0.625</v>
      </c>
      <c r="V106" s="27">
        <v>17</v>
      </c>
      <c r="W106" s="27">
        <v>23</v>
      </c>
      <c r="X106" s="28">
        <v>0.73909999999999998</v>
      </c>
      <c r="Y106" s="27">
        <v>35.24</v>
      </c>
      <c r="Z106" s="27">
        <v>6</v>
      </c>
      <c r="AA106" s="27">
        <v>5.87</v>
      </c>
    </row>
    <row r="107" spans="1:27" x14ac:dyDescent="0.2">
      <c r="A107" s="34">
        <v>9</v>
      </c>
      <c r="B107" s="34" t="str">
        <f t="shared" si="2"/>
        <v>PA</v>
      </c>
      <c r="C107" s="34" t="str">
        <f t="shared" si="3"/>
        <v>ANN</v>
      </c>
      <c r="D107" s="34" t="str">
        <f>INDEX(base_técnicos!C:C,MATCH(BASE!E:E,base_técnicos!B:B,0))</f>
        <v>PA.CMC.ANN.01</v>
      </c>
      <c r="E107" s="27" t="s">
        <v>233</v>
      </c>
      <c r="F107" s="27" t="s">
        <v>234</v>
      </c>
      <c r="G107" s="27">
        <v>6</v>
      </c>
      <c r="H107" s="27">
        <v>40</v>
      </c>
      <c r="I107" s="28">
        <v>0.15</v>
      </c>
      <c r="J107" s="27"/>
      <c r="K107" s="27"/>
      <c r="L107" s="27"/>
      <c r="M107" s="27">
        <v>21</v>
      </c>
      <c r="N107" s="27">
        <v>21</v>
      </c>
      <c r="O107" s="28">
        <v>1</v>
      </c>
      <c r="P107" s="27">
        <v>49</v>
      </c>
      <c r="Q107" s="27">
        <v>49</v>
      </c>
      <c r="R107" s="28">
        <v>1</v>
      </c>
      <c r="S107" s="27">
        <v>23</v>
      </c>
      <c r="T107" s="27">
        <v>33</v>
      </c>
      <c r="U107" s="28">
        <v>0.69699999999999995</v>
      </c>
      <c r="V107" s="27">
        <v>52</v>
      </c>
      <c r="W107" s="27">
        <v>61</v>
      </c>
      <c r="X107" s="28">
        <v>0.85250000000000004</v>
      </c>
      <c r="Y107" s="27">
        <v>90.54</v>
      </c>
      <c r="Z107" s="27">
        <v>16</v>
      </c>
      <c r="AA107" s="27">
        <v>5.66</v>
      </c>
    </row>
    <row r="108" spans="1:27" x14ac:dyDescent="0.2">
      <c r="A108" s="34">
        <v>9</v>
      </c>
      <c r="B108" s="34" t="str">
        <f t="shared" si="2"/>
        <v>MA</v>
      </c>
      <c r="C108" s="34" t="str">
        <f t="shared" si="3"/>
        <v>BBL</v>
      </c>
      <c r="D108" s="34" t="str">
        <f>INDEX(base_técnicos!C:C,MATCH(BASE!E:E,base_técnicos!B:B,0))</f>
        <v>MA.BBL.BBL.03</v>
      </c>
      <c r="E108" s="27" t="s">
        <v>235</v>
      </c>
      <c r="F108" s="27" t="s">
        <v>236</v>
      </c>
      <c r="G108" s="27">
        <v>9</v>
      </c>
      <c r="H108" s="27">
        <v>30</v>
      </c>
      <c r="I108" s="28">
        <v>0.3</v>
      </c>
      <c r="J108" s="27">
        <v>1</v>
      </c>
      <c r="K108" s="27">
        <v>10</v>
      </c>
      <c r="L108" s="28">
        <v>0.1</v>
      </c>
      <c r="M108" s="27">
        <v>20</v>
      </c>
      <c r="N108" s="27">
        <v>20</v>
      </c>
      <c r="O108" s="28">
        <v>1</v>
      </c>
      <c r="P108" s="27">
        <v>21</v>
      </c>
      <c r="Q108" s="27">
        <v>21</v>
      </c>
      <c r="R108" s="28">
        <v>1</v>
      </c>
      <c r="S108" s="27">
        <v>13</v>
      </c>
      <c r="T108" s="27">
        <v>25</v>
      </c>
      <c r="U108" s="28">
        <v>0.52</v>
      </c>
      <c r="V108" s="27">
        <v>29</v>
      </c>
      <c r="W108" s="27">
        <v>49</v>
      </c>
      <c r="X108" s="28">
        <v>0.59179999999999999</v>
      </c>
      <c r="Y108" s="27">
        <v>62.87</v>
      </c>
      <c r="Z108" s="27">
        <v>17</v>
      </c>
      <c r="AA108" s="27">
        <v>3.7</v>
      </c>
    </row>
    <row r="109" spans="1:27" x14ac:dyDescent="0.2">
      <c r="A109" s="34">
        <v>9</v>
      </c>
      <c r="B109" s="34" t="str">
        <f t="shared" si="2"/>
        <v>PI</v>
      </c>
      <c r="C109" s="34" t="str">
        <f t="shared" si="3"/>
        <v>TSA</v>
      </c>
      <c r="D109" s="34" t="str">
        <f>INDEX(base_técnicos!C:C,MATCH(BASE!E:E,base_técnicos!B:B,0))</f>
        <v>PI.CMC.TSA.02</v>
      </c>
      <c r="E109" s="27" t="s">
        <v>237</v>
      </c>
      <c r="F109" s="27" t="s">
        <v>238</v>
      </c>
      <c r="G109" s="27">
        <v>0</v>
      </c>
      <c r="H109" s="27">
        <v>2</v>
      </c>
      <c r="I109" s="28">
        <v>0</v>
      </c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>
        <v>3</v>
      </c>
      <c r="W109" s="27">
        <v>3</v>
      </c>
      <c r="X109" s="28">
        <v>1</v>
      </c>
      <c r="Y109" s="27"/>
      <c r="Z109" s="27"/>
      <c r="AA109" s="27"/>
    </row>
    <row r="110" spans="1:27" x14ac:dyDescent="0.2">
      <c r="A110" s="34">
        <v>9</v>
      </c>
      <c r="B110" s="34" t="str">
        <f t="shared" si="2"/>
        <v>PA</v>
      </c>
      <c r="C110" s="34" t="str">
        <f t="shared" si="3"/>
        <v>CTO</v>
      </c>
      <c r="D110" s="34" t="str">
        <f>INDEX(base_técnicos!C:C,MATCH(BASE!E:E,base_técnicos!B:B,0))</f>
        <v>PA.CMC.CTO.01</v>
      </c>
      <c r="E110" s="27" t="s">
        <v>239</v>
      </c>
      <c r="F110" s="27" t="s">
        <v>240</v>
      </c>
      <c r="G110" s="27">
        <v>21</v>
      </c>
      <c r="H110" s="27">
        <v>55</v>
      </c>
      <c r="I110" s="28">
        <v>0.38179999999999997</v>
      </c>
      <c r="J110" s="27">
        <v>7</v>
      </c>
      <c r="K110" s="27">
        <v>25</v>
      </c>
      <c r="L110" s="28">
        <v>0.28000000000000003</v>
      </c>
      <c r="M110" s="27">
        <v>50</v>
      </c>
      <c r="N110" s="27">
        <v>52</v>
      </c>
      <c r="O110" s="28">
        <v>0.96150000000000002</v>
      </c>
      <c r="P110" s="27">
        <v>49</v>
      </c>
      <c r="Q110" s="27">
        <v>51</v>
      </c>
      <c r="R110" s="28">
        <v>0.96079999999999999</v>
      </c>
      <c r="S110" s="27">
        <v>76</v>
      </c>
      <c r="T110" s="27">
        <v>95</v>
      </c>
      <c r="U110" s="28">
        <v>0.8</v>
      </c>
      <c r="V110" s="27">
        <v>56</v>
      </c>
      <c r="W110" s="27">
        <v>61</v>
      </c>
      <c r="X110" s="28">
        <v>0.91800000000000004</v>
      </c>
      <c r="Y110" s="27">
        <v>166.9</v>
      </c>
      <c r="Z110" s="27">
        <v>21</v>
      </c>
      <c r="AA110" s="27">
        <v>7.95</v>
      </c>
    </row>
    <row r="111" spans="1:27" x14ac:dyDescent="0.2">
      <c r="A111" s="34">
        <v>9</v>
      </c>
      <c r="B111" s="34" t="str">
        <f t="shared" si="2"/>
        <v>MA</v>
      </c>
      <c r="C111" s="34" t="str">
        <f t="shared" si="3"/>
        <v>CXS</v>
      </c>
      <c r="D111" s="34" t="str">
        <f>INDEX(base_técnicos!C:C,MATCH(BASE!E:E,base_técnicos!B:B,0))</f>
        <v>MA.CMI.CXS.01</v>
      </c>
      <c r="E111" s="27" t="s">
        <v>241</v>
      </c>
      <c r="F111" s="27" t="s">
        <v>242</v>
      </c>
      <c r="G111" s="27">
        <v>6</v>
      </c>
      <c r="H111" s="27">
        <v>50</v>
      </c>
      <c r="I111" s="28">
        <v>0.12</v>
      </c>
      <c r="J111" s="27">
        <v>3</v>
      </c>
      <c r="K111" s="27">
        <v>5</v>
      </c>
      <c r="L111" s="28">
        <v>0.6</v>
      </c>
      <c r="M111" s="27">
        <v>27</v>
      </c>
      <c r="N111" s="27">
        <v>27</v>
      </c>
      <c r="O111" s="28">
        <v>1</v>
      </c>
      <c r="P111" s="27">
        <v>34</v>
      </c>
      <c r="Q111" s="27">
        <v>35</v>
      </c>
      <c r="R111" s="28">
        <v>0.97140000000000004</v>
      </c>
      <c r="S111" s="27">
        <v>34</v>
      </c>
      <c r="T111" s="27">
        <v>39</v>
      </c>
      <c r="U111" s="28">
        <v>0.87180000000000002</v>
      </c>
      <c r="V111" s="27">
        <v>56</v>
      </c>
      <c r="W111" s="27">
        <v>77</v>
      </c>
      <c r="X111" s="28">
        <v>0.72729999999999995</v>
      </c>
      <c r="Y111" s="27">
        <v>160.44999999999999</v>
      </c>
      <c r="Z111" s="27">
        <v>23</v>
      </c>
      <c r="AA111" s="27">
        <v>6.98</v>
      </c>
    </row>
    <row r="112" spans="1:27" x14ac:dyDescent="0.2">
      <c r="A112" s="34">
        <v>9</v>
      </c>
      <c r="B112" s="34" t="str">
        <f t="shared" si="2"/>
        <v>MA</v>
      </c>
      <c r="C112" s="34" t="str">
        <f t="shared" si="3"/>
        <v>BBL</v>
      </c>
      <c r="D112" s="34" t="str">
        <f>INDEX(base_técnicos!C:C,MATCH(BASE!E:E,base_técnicos!B:B,0))</f>
        <v>MA.BBL.BBL.02</v>
      </c>
      <c r="E112" s="27" t="s">
        <v>243</v>
      </c>
      <c r="F112" s="27" t="s">
        <v>244</v>
      </c>
      <c r="G112" s="27">
        <v>13</v>
      </c>
      <c r="H112" s="27">
        <v>44</v>
      </c>
      <c r="I112" s="28">
        <v>0.29549999999999998</v>
      </c>
      <c r="J112" s="27">
        <v>0</v>
      </c>
      <c r="K112" s="27">
        <v>3</v>
      </c>
      <c r="L112" s="28">
        <v>0</v>
      </c>
      <c r="M112" s="27">
        <v>14</v>
      </c>
      <c r="N112" s="27">
        <v>15</v>
      </c>
      <c r="O112" s="28">
        <v>0.93330000000000002</v>
      </c>
      <c r="P112" s="27">
        <v>20</v>
      </c>
      <c r="Q112" s="27">
        <v>21</v>
      </c>
      <c r="R112" s="28">
        <v>0.95240000000000002</v>
      </c>
      <c r="S112" s="27">
        <v>12</v>
      </c>
      <c r="T112" s="27">
        <v>26</v>
      </c>
      <c r="U112" s="28">
        <v>0.46150000000000002</v>
      </c>
      <c r="V112" s="27">
        <v>48</v>
      </c>
      <c r="W112" s="27">
        <v>54</v>
      </c>
      <c r="X112" s="28">
        <v>0.88890000000000002</v>
      </c>
      <c r="Y112" s="27">
        <v>71.61</v>
      </c>
      <c r="Z112" s="27">
        <v>17</v>
      </c>
      <c r="AA112" s="27">
        <v>4.21</v>
      </c>
    </row>
    <row r="113" spans="1:27" x14ac:dyDescent="0.2">
      <c r="A113" s="34">
        <v>9</v>
      </c>
      <c r="B113" s="34" t="str">
        <f t="shared" si="2"/>
        <v>MA</v>
      </c>
      <c r="C113" s="34" t="str">
        <f t="shared" si="3"/>
        <v>ITZ</v>
      </c>
      <c r="D113" s="34" t="str">
        <f>INDEX(base_técnicos!C:C,MATCH(BASE!E:E,base_técnicos!B:B,0))</f>
        <v>MA.ITZ.ITZ.02</v>
      </c>
      <c r="E113" s="27" t="s">
        <v>245</v>
      </c>
      <c r="F113" s="27" t="s">
        <v>246</v>
      </c>
      <c r="G113" s="27">
        <v>16</v>
      </c>
      <c r="H113" s="27">
        <v>82</v>
      </c>
      <c r="I113" s="28">
        <v>0.1951</v>
      </c>
      <c r="J113" s="27">
        <v>2</v>
      </c>
      <c r="K113" s="27">
        <v>8</v>
      </c>
      <c r="L113" s="28">
        <v>0.25</v>
      </c>
      <c r="M113" s="27">
        <v>27</v>
      </c>
      <c r="N113" s="27">
        <v>27</v>
      </c>
      <c r="O113" s="28">
        <v>1</v>
      </c>
      <c r="P113" s="27">
        <v>58</v>
      </c>
      <c r="Q113" s="27">
        <v>58</v>
      </c>
      <c r="R113" s="28">
        <v>1</v>
      </c>
      <c r="S113" s="27">
        <v>27</v>
      </c>
      <c r="T113" s="27">
        <v>42</v>
      </c>
      <c r="U113" s="28">
        <v>0.64290000000000003</v>
      </c>
      <c r="V113" s="27">
        <v>87</v>
      </c>
      <c r="W113" s="27">
        <v>93</v>
      </c>
      <c r="X113" s="28">
        <v>0.9355</v>
      </c>
      <c r="Y113" s="27">
        <v>153.46</v>
      </c>
      <c r="Z113" s="27">
        <v>24</v>
      </c>
      <c r="AA113" s="27">
        <v>6.39</v>
      </c>
    </row>
    <row r="114" spans="1:27" x14ac:dyDescent="0.2">
      <c r="A114" s="34">
        <v>9</v>
      </c>
      <c r="B114" s="34" t="str">
        <f t="shared" si="2"/>
        <v>MA</v>
      </c>
      <c r="C114" s="34" t="str">
        <f t="shared" si="3"/>
        <v>ANL</v>
      </c>
      <c r="D114" s="34" t="str">
        <f>INDEX(base_técnicos!C:C,MATCH(BASE!E:E,base_técnicos!B:B,0))</f>
        <v>MA.CMC.ANL.01</v>
      </c>
      <c r="E114" s="27" t="s">
        <v>247</v>
      </c>
      <c r="F114" s="27" t="s">
        <v>248</v>
      </c>
      <c r="G114" s="27">
        <v>8</v>
      </c>
      <c r="H114" s="27">
        <v>70</v>
      </c>
      <c r="I114" s="28">
        <v>0.1143</v>
      </c>
      <c r="J114" s="27">
        <v>0</v>
      </c>
      <c r="K114" s="27">
        <v>1</v>
      </c>
      <c r="L114" s="28">
        <v>0</v>
      </c>
      <c r="M114" s="27">
        <v>5</v>
      </c>
      <c r="N114" s="27">
        <v>5</v>
      </c>
      <c r="O114" s="28">
        <v>1</v>
      </c>
      <c r="P114" s="27">
        <v>41</v>
      </c>
      <c r="Q114" s="27">
        <v>41</v>
      </c>
      <c r="R114" s="28">
        <v>1</v>
      </c>
      <c r="S114" s="27">
        <v>4</v>
      </c>
      <c r="T114" s="27">
        <v>9</v>
      </c>
      <c r="U114" s="28">
        <v>0.44440000000000002</v>
      </c>
      <c r="V114" s="27">
        <v>86</v>
      </c>
      <c r="W114" s="27">
        <v>93</v>
      </c>
      <c r="X114" s="28">
        <v>0.92469999999999997</v>
      </c>
      <c r="Y114" s="27">
        <v>102.25</v>
      </c>
      <c r="Z114" s="27">
        <v>15</v>
      </c>
      <c r="AA114" s="27">
        <v>6.82</v>
      </c>
    </row>
    <row r="115" spans="1:27" x14ac:dyDescent="0.2">
      <c r="A115" s="34">
        <v>9</v>
      </c>
      <c r="B115" s="34" t="str">
        <f t="shared" si="2"/>
        <v>RR</v>
      </c>
      <c r="C115" s="34" t="str">
        <f t="shared" si="3"/>
        <v>BVA</v>
      </c>
      <c r="D115" s="34" t="str">
        <f>INDEX(base_técnicos!C:C,MATCH(BASE!E:E,base_técnicos!B:B,0))</f>
        <v>RR.CMR.BVA.01</v>
      </c>
      <c r="E115" s="27" t="s">
        <v>249</v>
      </c>
      <c r="F115" s="27" t="s">
        <v>250</v>
      </c>
      <c r="G115" s="27">
        <v>2</v>
      </c>
      <c r="H115" s="27">
        <v>14</v>
      </c>
      <c r="I115" s="28">
        <v>0.1429</v>
      </c>
      <c r="J115" s="27">
        <v>0</v>
      </c>
      <c r="K115" s="27">
        <v>7</v>
      </c>
      <c r="L115" s="28">
        <v>0</v>
      </c>
      <c r="M115" s="27">
        <v>9</v>
      </c>
      <c r="N115" s="27">
        <v>9</v>
      </c>
      <c r="O115" s="28">
        <v>1</v>
      </c>
      <c r="P115" s="27">
        <v>9</v>
      </c>
      <c r="Q115" s="27">
        <v>9</v>
      </c>
      <c r="R115" s="28">
        <v>1</v>
      </c>
      <c r="S115" s="27">
        <v>11</v>
      </c>
      <c r="T115" s="27">
        <v>15</v>
      </c>
      <c r="U115" s="28">
        <v>0.73329999999999995</v>
      </c>
      <c r="V115" s="27">
        <v>14</v>
      </c>
      <c r="W115" s="27">
        <v>18</v>
      </c>
      <c r="X115" s="28">
        <v>0.77780000000000005</v>
      </c>
      <c r="Y115" s="27">
        <v>71.94</v>
      </c>
      <c r="Z115" s="27">
        <v>13</v>
      </c>
      <c r="AA115" s="27">
        <v>5.53</v>
      </c>
    </row>
    <row r="116" spans="1:27" x14ac:dyDescent="0.2">
      <c r="A116" s="34">
        <v>9</v>
      </c>
      <c r="B116" s="34" t="str">
        <f t="shared" si="2"/>
        <v>PI</v>
      </c>
      <c r="C116" s="34" t="str">
        <f t="shared" si="3"/>
        <v>TSA</v>
      </c>
      <c r="D116" s="34" t="str">
        <f>INDEX(base_técnicos!C:C,MATCH(BASE!E:E,base_técnicos!B:B,0))</f>
        <v>PI.CMC.TSA.03</v>
      </c>
      <c r="E116" s="27" t="s">
        <v>251</v>
      </c>
      <c r="F116" s="27" t="s">
        <v>252</v>
      </c>
      <c r="G116" s="27">
        <v>13</v>
      </c>
      <c r="H116" s="27">
        <v>65</v>
      </c>
      <c r="I116" s="28">
        <v>0.2</v>
      </c>
      <c r="J116" s="27">
        <v>1</v>
      </c>
      <c r="K116" s="27">
        <v>8</v>
      </c>
      <c r="L116" s="28">
        <v>0.125</v>
      </c>
      <c r="M116" s="27">
        <v>15</v>
      </c>
      <c r="N116" s="27">
        <v>16</v>
      </c>
      <c r="O116" s="28">
        <v>0.9375</v>
      </c>
      <c r="P116" s="27">
        <v>55</v>
      </c>
      <c r="Q116" s="27">
        <v>55</v>
      </c>
      <c r="R116" s="28">
        <v>1</v>
      </c>
      <c r="S116" s="27">
        <v>22</v>
      </c>
      <c r="T116" s="27">
        <v>28</v>
      </c>
      <c r="U116" s="28">
        <v>0.78569999999999995</v>
      </c>
      <c r="V116" s="27">
        <v>69</v>
      </c>
      <c r="W116" s="27">
        <v>80</v>
      </c>
      <c r="X116" s="28">
        <v>0.86250000000000004</v>
      </c>
      <c r="Y116" s="27">
        <v>108.45</v>
      </c>
      <c r="Z116" s="27">
        <v>21</v>
      </c>
      <c r="AA116" s="27">
        <v>5.16</v>
      </c>
    </row>
    <row r="117" spans="1:27" x14ac:dyDescent="0.2">
      <c r="A117" s="34">
        <v>9</v>
      </c>
      <c r="B117" s="34" t="str">
        <f t="shared" si="2"/>
        <v>PI</v>
      </c>
      <c r="C117" s="34" t="str">
        <f t="shared" si="3"/>
        <v>PNA</v>
      </c>
      <c r="D117" s="34" t="str">
        <f>INDEX(base_técnicos!C:C,MATCH(BASE!E:E,base_técnicos!B:B,0))</f>
        <v>PI.PNA.PNA.01</v>
      </c>
      <c r="E117" s="27" t="s">
        <v>253</v>
      </c>
      <c r="F117" s="27" t="s">
        <v>254</v>
      </c>
      <c r="G117" s="27">
        <v>21</v>
      </c>
      <c r="H117" s="27">
        <v>120</v>
      </c>
      <c r="I117" s="28">
        <v>0.17499999999999999</v>
      </c>
      <c r="J117" s="27">
        <v>2</v>
      </c>
      <c r="K117" s="27">
        <v>3</v>
      </c>
      <c r="L117" s="28">
        <v>0.66669999999999996</v>
      </c>
      <c r="M117" s="27">
        <v>3</v>
      </c>
      <c r="N117" s="27">
        <v>3</v>
      </c>
      <c r="O117" s="28">
        <v>1</v>
      </c>
      <c r="P117" s="27">
        <v>83</v>
      </c>
      <c r="Q117" s="27">
        <v>83</v>
      </c>
      <c r="R117" s="28">
        <v>1</v>
      </c>
      <c r="S117" s="27">
        <v>2</v>
      </c>
      <c r="T117" s="27">
        <v>4</v>
      </c>
      <c r="U117" s="28">
        <v>0.5</v>
      </c>
      <c r="V117" s="27">
        <v>127</v>
      </c>
      <c r="W117" s="27">
        <v>150</v>
      </c>
      <c r="X117" s="28">
        <v>0.84670000000000001</v>
      </c>
      <c r="Y117" s="27">
        <v>145.83000000000001</v>
      </c>
      <c r="Z117" s="27">
        <v>24</v>
      </c>
      <c r="AA117" s="27">
        <v>6.08</v>
      </c>
    </row>
    <row r="118" spans="1:27" x14ac:dyDescent="0.2">
      <c r="A118" s="34">
        <v>9</v>
      </c>
      <c r="B118" s="34" t="str">
        <f t="shared" si="2"/>
        <v>PA</v>
      </c>
      <c r="C118" s="34" t="str">
        <f t="shared" si="3"/>
        <v>SBS</v>
      </c>
      <c r="D118" s="34" t="str">
        <f>INDEX(base_técnicos!C:C,MATCH(BASE!E:E,base_técnicos!B:B,0))</f>
        <v>PA.CMC.SBS.03</v>
      </c>
      <c r="E118" s="27" t="s">
        <v>255</v>
      </c>
      <c r="F118" s="27" t="s">
        <v>256</v>
      </c>
      <c r="G118" s="27">
        <v>18</v>
      </c>
      <c r="H118" s="27">
        <v>81</v>
      </c>
      <c r="I118" s="28">
        <v>0.22220000000000001</v>
      </c>
      <c r="J118" s="27">
        <v>2</v>
      </c>
      <c r="K118" s="27">
        <v>16</v>
      </c>
      <c r="L118" s="28">
        <v>0.125</v>
      </c>
      <c r="M118" s="27">
        <v>23</v>
      </c>
      <c r="N118" s="27">
        <v>27</v>
      </c>
      <c r="O118" s="28">
        <v>0.85189999999999999</v>
      </c>
      <c r="P118" s="27">
        <v>80</v>
      </c>
      <c r="Q118" s="27">
        <v>87</v>
      </c>
      <c r="R118" s="28">
        <v>0.91949999999999998</v>
      </c>
      <c r="S118" s="27">
        <v>33</v>
      </c>
      <c r="T118" s="27">
        <v>47</v>
      </c>
      <c r="U118" s="28">
        <v>0.70209999999999995</v>
      </c>
      <c r="V118" s="27">
        <v>96</v>
      </c>
      <c r="W118" s="27">
        <v>103</v>
      </c>
      <c r="X118" s="28">
        <v>0.93200000000000005</v>
      </c>
      <c r="Y118" s="27">
        <v>153.97</v>
      </c>
      <c r="Z118" s="27">
        <v>23</v>
      </c>
      <c r="AA118" s="27">
        <v>6.69</v>
      </c>
    </row>
    <row r="119" spans="1:27" x14ac:dyDescent="0.2">
      <c r="A119" s="34">
        <v>9</v>
      </c>
      <c r="B119" s="34" t="str">
        <f t="shared" si="2"/>
        <v>PA</v>
      </c>
      <c r="C119" s="34" t="str">
        <f t="shared" si="3"/>
        <v>PAO</v>
      </c>
      <c r="D119" s="34" t="str">
        <f>INDEX(base_técnicos!C:C,MATCH(BASE!E:E,base_técnicos!B:B,0))</f>
        <v>PA.SRM.PAO.03</v>
      </c>
      <c r="E119" s="27" t="s">
        <v>257</v>
      </c>
      <c r="F119" s="27" t="s">
        <v>258</v>
      </c>
      <c r="G119" s="27">
        <v>1</v>
      </c>
      <c r="H119" s="27">
        <v>6</v>
      </c>
      <c r="I119" s="28">
        <v>0.16669999999999999</v>
      </c>
      <c r="J119" s="27">
        <v>0</v>
      </c>
      <c r="K119" s="27">
        <v>3</v>
      </c>
      <c r="L119" s="28">
        <v>0</v>
      </c>
      <c r="M119" s="27"/>
      <c r="N119" s="27"/>
      <c r="O119" s="27"/>
      <c r="P119" s="27"/>
      <c r="Q119" s="27"/>
      <c r="R119" s="27"/>
      <c r="S119" s="27">
        <v>1</v>
      </c>
      <c r="T119" s="27">
        <v>1</v>
      </c>
      <c r="U119" s="28">
        <v>1</v>
      </c>
      <c r="V119" s="27">
        <v>5</v>
      </c>
      <c r="W119" s="27">
        <v>5</v>
      </c>
      <c r="X119" s="28">
        <v>1</v>
      </c>
      <c r="Y119" s="27">
        <v>127.97</v>
      </c>
      <c r="Z119" s="27">
        <v>20</v>
      </c>
      <c r="AA119" s="27">
        <v>6.4</v>
      </c>
    </row>
    <row r="120" spans="1:27" x14ac:dyDescent="0.2">
      <c r="A120" s="34">
        <v>9</v>
      </c>
      <c r="B120" s="34" t="str">
        <f t="shared" si="2"/>
        <v>PA</v>
      </c>
      <c r="C120" s="34" t="str">
        <f t="shared" si="3"/>
        <v>MGI</v>
      </c>
      <c r="D120" s="34" t="str">
        <f>INDEX(base_técnicos!C:C,MATCH(BASE!E:E,base_técnicos!B:B,0))</f>
        <v>PA.CMC.MGI.01</v>
      </c>
      <c r="E120" s="27" t="s">
        <v>259</v>
      </c>
      <c r="F120" s="27" t="s">
        <v>260</v>
      </c>
      <c r="G120" s="27">
        <v>11</v>
      </c>
      <c r="H120" s="27">
        <v>39</v>
      </c>
      <c r="I120" s="28">
        <v>0.28210000000000002</v>
      </c>
      <c r="J120" s="27">
        <v>10</v>
      </c>
      <c r="K120" s="27">
        <v>57</v>
      </c>
      <c r="L120" s="28">
        <v>0.1754</v>
      </c>
      <c r="M120" s="27">
        <v>39</v>
      </c>
      <c r="N120" s="27">
        <v>41</v>
      </c>
      <c r="O120" s="28">
        <v>0.95120000000000005</v>
      </c>
      <c r="P120" s="27">
        <v>39</v>
      </c>
      <c r="Q120" s="27">
        <v>39</v>
      </c>
      <c r="R120" s="28">
        <v>1</v>
      </c>
      <c r="S120" s="27">
        <v>30</v>
      </c>
      <c r="T120" s="27">
        <v>59</v>
      </c>
      <c r="U120" s="28">
        <v>0.50849999999999995</v>
      </c>
      <c r="V120" s="27">
        <v>42</v>
      </c>
      <c r="W120" s="27">
        <v>53</v>
      </c>
      <c r="X120" s="28">
        <v>0.79249999999999998</v>
      </c>
      <c r="Y120" s="27">
        <v>93.21</v>
      </c>
      <c r="Z120" s="27">
        <v>16</v>
      </c>
      <c r="AA120" s="27">
        <v>5.83</v>
      </c>
    </row>
    <row r="121" spans="1:27" x14ac:dyDescent="0.2">
      <c r="A121" s="34">
        <v>9</v>
      </c>
      <c r="B121" s="34" t="str">
        <f t="shared" si="2"/>
        <v>MA</v>
      </c>
      <c r="C121" s="34" t="str">
        <f t="shared" si="3"/>
        <v>ANL</v>
      </c>
      <c r="D121" s="34" t="str">
        <f>INDEX(base_técnicos!C:C,MATCH(BASE!E:E,base_técnicos!B:B,0))</f>
        <v>MA.CMC.ANL.02</v>
      </c>
      <c r="E121" s="27" t="s">
        <v>261</v>
      </c>
      <c r="F121" s="27" t="s">
        <v>262</v>
      </c>
      <c r="G121" s="27">
        <v>18</v>
      </c>
      <c r="H121" s="27">
        <v>96</v>
      </c>
      <c r="I121" s="28">
        <v>0.1875</v>
      </c>
      <c r="J121" s="27">
        <v>1</v>
      </c>
      <c r="K121" s="27">
        <v>7</v>
      </c>
      <c r="L121" s="28">
        <v>0.1429</v>
      </c>
      <c r="M121" s="27">
        <v>47</v>
      </c>
      <c r="N121" s="27">
        <v>48</v>
      </c>
      <c r="O121" s="28">
        <v>0.97919999999999996</v>
      </c>
      <c r="P121" s="27">
        <v>70</v>
      </c>
      <c r="Q121" s="27">
        <v>70</v>
      </c>
      <c r="R121" s="28">
        <v>1</v>
      </c>
      <c r="S121" s="27">
        <v>51</v>
      </c>
      <c r="T121" s="27">
        <v>75</v>
      </c>
      <c r="U121" s="28">
        <v>0.68</v>
      </c>
      <c r="V121" s="27">
        <v>94</v>
      </c>
      <c r="W121" s="27">
        <v>105</v>
      </c>
      <c r="X121" s="28">
        <v>0.8952</v>
      </c>
      <c r="Y121" s="27">
        <v>197.04</v>
      </c>
      <c r="Z121" s="27">
        <v>24</v>
      </c>
      <c r="AA121" s="27">
        <v>8.2100000000000009</v>
      </c>
    </row>
    <row r="122" spans="1:27" x14ac:dyDescent="0.2">
      <c r="A122" s="34">
        <v>9</v>
      </c>
      <c r="B122" s="34" t="str">
        <f t="shared" si="2"/>
        <v>AP</v>
      </c>
      <c r="C122" s="34" t="str">
        <f t="shared" si="3"/>
        <v>MPA</v>
      </c>
      <c r="D122" s="34" t="str">
        <f>INDEX(base_técnicos!C:C,MATCH(BASE!E:E,base_técnicos!B:B,0))</f>
        <v>AP.CMA.MPA.03</v>
      </c>
      <c r="E122" s="27" t="s">
        <v>263</v>
      </c>
      <c r="F122" s="27" t="s">
        <v>264</v>
      </c>
      <c r="G122" s="27">
        <v>3</v>
      </c>
      <c r="H122" s="27">
        <v>17</v>
      </c>
      <c r="I122" s="28">
        <v>0.17649999999999999</v>
      </c>
      <c r="J122" s="27">
        <v>0</v>
      </c>
      <c r="K122" s="27">
        <v>3</v>
      </c>
      <c r="L122" s="28">
        <v>0</v>
      </c>
      <c r="M122" s="27">
        <v>3</v>
      </c>
      <c r="N122" s="27">
        <v>3</v>
      </c>
      <c r="O122" s="28">
        <v>1</v>
      </c>
      <c r="P122" s="27">
        <v>14</v>
      </c>
      <c r="Q122" s="27">
        <v>14</v>
      </c>
      <c r="R122" s="28">
        <v>1</v>
      </c>
      <c r="S122" s="27">
        <v>3</v>
      </c>
      <c r="T122" s="27">
        <v>3</v>
      </c>
      <c r="U122" s="28">
        <v>1</v>
      </c>
      <c r="V122" s="27">
        <v>17</v>
      </c>
      <c r="W122" s="27">
        <v>22</v>
      </c>
      <c r="X122" s="28">
        <v>0.77270000000000005</v>
      </c>
      <c r="Y122" s="27">
        <v>171.83</v>
      </c>
      <c r="Z122" s="27">
        <v>23</v>
      </c>
      <c r="AA122" s="27">
        <v>7.47</v>
      </c>
    </row>
    <row r="123" spans="1:27" x14ac:dyDescent="0.2">
      <c r="A123" s="34">
        <v>9</v>
      </c>
      <c r="B123" s="34" t="str">
        <f t="shared" si="2"/>
        <v>PI</v>
      </c>
      <c r="C123" s="34" t="str">
        <f t="shared" si="3"/>
        <v>PCZ</v>
      </c>
      <c r="D123" s="34" t="str">
        <f>INDEX(base_técnicos!C:C,MATCH(BASE!E:E,base_técnicos!B:B,0))</f>
        <v>PI.PCZ.PCZ.01</v>
      </c>
      <c r="E123" s="27" t="s">
        <v>265</v>
      </c>
      <c r="F123" s="27" t="s">
        <v>266</v>
      </c>
      <c r="G123" s="27">
        <v>13</v>
      </c>
      <c r="H123" s="27">
        <v>75</v>
      </c>
      <c r="I123" s="28">
        <v>0.17330000000000001</v>
      </c>
      <c r="J123" s="27">
        <v>0</v>
      </c>
      <c r="K123" s="27">
        <v>1</v>
      </c>
      <c r="L123" s="28">
        <v>0</v>
      </c>
      <c r="M123" s="27">
        <v>5</v>
      </c>
      <c r="N123" s="27">
        <v>5</v>
      </c>
      <c r="O123" s="28">
        <v>1</v>
      </c>
      <c r="P123" s="27">
        <v>6</v>
      </c>
      <c r="Q123" s="27">
        <v>6</v>
      </c>
      <c r="R123" s="28">
        <v>1</v>
      </c>
      <c r="S123" s="27">
        <v>5</v>
      </c>
      <c r="T123" s="27">
        <v>5</v>
      </c>
      <c r="U123" s="28">
        <v>1</v>
      </c>
      <c r="V123" s="27">
        <v>86</v>
      </c>
      <c r="W123" s="27">
        <v>91</v>
      </c>
      <c r="X123" s="28">
        <v>0.94510000000000005</v>
      </c>
      <c r="Y123" s="27">
        <v>149.49</v>
      </c>
      <c r="Z123" s="27">
        <v>16</v>
      </c>
      <c r="AA123" s="27">
        <v>9.34</v>
      </c>
    </row>
    <row r="124" spans="1:27" x14ac:dyDescent="0.2">
      <c r="A124" s="34">
        <v>9</v>
      </c>
      <c r="B124" s="34" t="str">
        <f t="shared" si="2"/>
        <v>MA</v>
      </c>
      <c r="C124" s="34" t="str">
        <f t="shared" si="3"/>
        <v>ITZ</v>
      </c>
      <c r="D124" s="34" t="str">
        <f>INDEX(base_técnicos!C:C,MATCH(BASE!E:E,base_técnicos!B:B,0))</f>
        <v>MA.ITZ.ITZ.02</v>
      </c>
      <c r="E124" s="27" t="s">
        <v>267</v>
      </c>
      <c r="F124" s="27" t="s">
        <v>268</v>
      </c>
      <c r="G124" s="27">
        <v>3</v>
      </c>
      <c r="H124" s="27">
        <v>12</v>
      </c>
      <c r="I124" s="28">
        <v>0.25</v>
      </c>
      <c r="J124" s="27">
        <v>0</v>
      </c>
      <c r="K124" s="27">
        <v>1</v>
      </c>
      <c r="L124" s="28">
        <v>0</v>
      </c>
      <c r="M124" s="27">
        <v>4</v>
      </c>
      <c r="N124" s="27">
        <v>4</v>
      </c>
      <c r="O124" s="28">
        <v>1</v>
      </c>
      <c r="P124" s="27">
        <v>6</v>
      </c>
      <c r="Q124" s="27">
        <v>6</v>
      </c>
      <c r="R124" s="28">
        <v>1</v>
      </c>
      <c r="S124" s="27">
        <v>3</v>
      </c>
      <c r="T124" s="27">
        <v>5</v>
      </c>
      <c r="U124" s="28">
        <v>0.6</v>
      </c>
      <c r="V124" s="27">
        <v>10</v>
      </c>
      <c r="W124" s="27">
        <v>13</v>
      </c>
      <c r="X124" s="28">
        <v>0.76919999999999999</v>
      </c>
      <c r="Y124" s="27">
        <v>30.56</v>
      </c>
      <c r="Z124" s="27">
        <v>6</v>
      </c>
      <c r="AA124" s="27">
        <v>5.09</v>
      </c>
    </row>
    <row r="125" spans="1:27" x14ac:dyDescent="0.2">
      <c r="A125" s="34">
        <v>9</v>
      </c>
      <c r="B125" s="34" t="str">
        <f t="shared" si="2"/>
        <v>MA</v>
      </c>
      <c r="C125" s="34" t="str">
        <f t="shared" si="3"/>
        <v>BBL</v>
      </c>
      <c r="D125" s="34" t="str">
        <f>INDEX(base_técnicos!C:C,MATCH(BASE!E:E,base_técnicos!B:B,0))</f>
        <v>MA.BBL.BBL.03</v>
      </c>
      <c r="E125" s="27" t="s">
        <v>269</v>
      </c>
      <c r="F125" s="27" t="s">
        <v>270</v>
      </c>
      <c r="G125" s="27">
        <v>15</v>
      </c>
      <c r="H125" s="27">
        <v>49</v>
      </c>
      <c r="I125" s="28">
        <v>0.30609999999999998</v>
      </c>
      <c r="J125" s="27">
        <v>4</v>
      </c>
      <c r="K125" s="27">
        <v>17</v>
      </c>
      <c r="L125" s="28">
        <v>0.23530000000000001</v>
      </c>
      <c r="M125" s="27">
        <v>14</v>
      </c>
      <c r="N125" s="27">
        <v>14</v>
      </c>
      <c r="O125" s="28">
        <v>1</v>
      </c>
      <c r="P125" s="27">
        <v>38</v>
      </c>
      <c r="Q125" s="27">
        <v>38</v>
      </c>
      <c r="R125" s="28">
        <v>1</v>
      </c>
      <c r="S125" s="27">
        <v>15</v>
      </c>
      <c r="T125" s="27">
        <v>25</v>
      </c>
      <c r="U125" s="28">
        <v>0.6</v>
      </c>
      <c r="V125" s="27">
        <v>57</v>
      </c>
      <c r="W125" s="27">
        <v>82</v>
      </c>
      <c r="X125" s="28">
        <v>0.69510000000000005</v>
      </c>
      <c r="Y125" s="27">
        <v>92.39</v>
      </c>
      <c r="Z125" s="27">
        <v>16</v>
      </c>
      <c r="AA125" s="27">
        <v>5.77</v>
      </c>
    </row>
    <row r="126" spans="1:27" x14ac:dyDescent="0.2">
      <c r="A126" s="34">
        <v>9</v>
      </c>
      <c r="B126" s="34" t="str">
        <f t="shared" si="2"/>
        <v>PI</v>
      </c>
      <c r="C126" s="34" t="str">
        <f t="shared" si="3"/>
        <v>TSA</v>
      </c>
      <c r="D126" s="34" t="str">
        <f>INDEX(base_técnicos!C:C,MATCH(BASE!E:E,base_técnicos!B:B,0))</f>
        <v>PI.CMC.TSA.02</v>
      </c>
      <c r="E126" s="27" t="s">
        <v>271</v>
      </c>
      <c r="F126" s="27" t="s">
        <v>272</v>
      </c>
      <c r="G126" s="27">
        <v>5</v>
      </c>
      <c r="H126" s="27">
        <v>5</v>
      </c>
      <c r="I126" s="28">
        <v>1</v>
      </c>
      <c r="J126" s="27">
        <v>3</v>
      </c>
      <c r="K126" s="27">
        <v>12</v>
      </c>
      <c r="L126" s="28">
        <v>0.25</v>
      </c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 spans="1:27" x14ac:dyDescent="0.2">
      <c r="A127" s="34">
        <v>9</v>
      </c>
      <c r="B127" s="34" t="str">
        <f t="shared" si="2"/>
        <v>MA</v>
      </c>
      <c r="C127" s="34" t="str">
        <f t="shared" si="3"/>
        <v>BBL</v>
      </c>
      <c r="D127" s="34" t="str">
        <f>INDEX(base_técnicos!C:C,MATCH(BASE!E:E,base_técnicos!B:B,0))</f>
        <v>MA.BBL.BBL.03</v>
      </c>
      <c r="E127" s="27" t="s">
        <v>273</v>
      </c>
      <c r="F127" s="27" t="s">
        <v>274</v>
      </c>
      <c r="G127" s="27">
        <v>7</v>
      </c>
      <c r="H127" s="27">
        <v>41</v>
      </c>
      <c r="I127" s="28">
        <v>0.17069999999999999</v>
      </c>
      <c r="J127" s="27"/>
      <c r="K127" s="27"/>
      <c r="L127" s="27"/>
      <c r="M127" s="27">
        <v>15</v>
      </c>
      <c r="N127" s="27">
        <v>17</v>
      </c>
      <c r="O127" s="28">
        <v>0.88239999999999996</v>
      </c>
      <c r="P127" s="27">
        <v>24</v>
      </c>
      <c r="Q127" s="27">
        <v>24</v>
      </c>
      <c r="R127" s="28">
        <v>1</v>
      </c>
      <c r="S127" s="27">
        <v>24</v>
      </c>
      <c r="T127" s="27">
        <v>31</v>
      </c>
      <c r="U127" s="28">
        <v>0.7742</v>
      </c>
      <c r="V127" s="27">
        <v>44</v>
      </c>
      <c r="W127" s="27">
        <v>46</v>
      </c>
      <c r="X127" s="28">
        <v>0.95650000000000002</v>
      </c>
      <c r="Y127" s="27">
        <v>200.93</v>
      </c>
      <c r="Z127" s="27">
        <v>23</v>
      </c>
      <c r="AA127" s="27">
        <v>8.74</v>
      </c>
    </row>
    <row r="128" spans="1:27" x14ac:dyDescent="0.2">
      <c r="A128" s="34">
        <v>9</v>
      </c>
      <c r="B128" s="34" t="str">
        <f t="shared" si="2"/>
        <v>AM</v>
      </c>
      <c r="C128" s="34" t="str">
        <f t="shared" si="3"/>
        <v>MSL</v>
      </c>
      <c r="D128" s="34" t="str">
        <f>INDEX(base_técnicos!C:C,MATCH(BASE!E:E,base_técnicos!B:B,0))</f>
        <v>AM.IAM.MSL.01</v>
      </c>
      <c r="E128" s="27" t="s">
        <v>275</v>
      </c>
      <c r="F128" s="27" t="s">
        <v>276</v>
      </c>
      <c r="G128" s="27">
        <v>2</v>
      </c>
      <c r="H128" s="27">
        <v>5</v>
      </c>
      <c r="I128" s="28">
        <v>0.4</v>
      </c>
      <c r="J128" s="27"/>
      <c r="K128" s="27"/>
      <c r="L128" s="27"/>
      <c r="M128" s="27"/>
      <c r="N128" s="27"/>
      <c r="O128" s="27"/>
      <c r="P128" s="27"/>
      <c r="Q128" s="27"/>
      <c r="R128" s="27"/>
      <c r="S128" s="27">
        <v>2</v>
      </c>
      <c r="T128" s="27">
        <v>3</v>
      </c>
      <c r="U128" s="28">
        <v>0.66669999999999996</v>
      </c>
      <c r="V128" s="27">
        <v>5</v>
      </c>
      <c r="W128" s="27">
        <v>5</v>
      </c>
      <c r="X128" s="28">
        <v>1</v>
      </c>
      <c r="Y128" s="27">
        <v>233.94</v>
      </c>
      <c r="Z128" s="27">
        <v>23</v>
      </c>
      <c r="AA128" s="27">
        <v>10.17</v>
      </c>
    </row>
    <row r="129" spans="1:27" x14ac:dyDescent="0.2">
      <c r="A129" s="34">
        <v>9</v>
      </c>
      <c r="B129" s="34" t="str">
        <f t="shared" si="2"/>
        <v>MA</v>
      </c>
      <c r="C129" s="34" t="str">
        <f t="shared" si="3"/>
        <v>BBL</v>
      </c>
      <c r="D129" s="34" t="str">
        <f>INDEX(base_técnicos!C:C,MATCH(BASE!E:E,base_técnicos!B:B,0))</f>
        <v>MA.BBL.BBL.02</v>
      </c>
      <c r="E129" s="27" t="s">
        <v>277</v>
      </c>
      <c r="F129" s="27" t="s">
        <v>278</v>
      </c>
      <c r="G129" s="27">
        <v>9</v>
      </c>
      <c r="H129" s="27">
        <v>15</v>
      </c>
      <c r="I129" s="28">
        <v>0.6</v>
      </c>
      <c r="J129" s="27">
        <v>6</v>
      </c>
      <c r="K129" s="27">
        <v>43</v>
      </c>
      <c r="L129" s="28">
        <v>0.13950000000000001</v>
      </c>
      <c r="M129" s="27">
        <v>2</v>
      </c>
      <c r="N129" s="27">
        <v>2</v>
      </c>
      <c r="O129" s="28">
        <v>1</v>
      </c>
      <c r="P129" s="27">
        <v>5</v>
      </c>
      <c r="Q129" s="27">
        <v>5</v>
      </c>
      <c r="R129" s="28">
        <v>1</v>
      </c>
      <c r="S129" s="27">
        <v>5</v>
      </c>
      <c r="T129" s="27">
        <v>5</v>
      </c>
      <c r="U129" s="28">
        <v>1</v>
      </c>
      <c r="V129" s="27">
        <v>9</v>
      </c>
      <c r="W129" s="27">
        <v>9</v>
      </c>
      <c r="X129" s="28">
        <v>1</v>
      </c>
      <c r="Y129" s="27">
        <v>16.760000000000002</v>
      </c>
      <c r="Z129" s="27">
        <v>2</v>
      </c>
      <c r="AA129" s="27">
        <v>8.3800000000000008</v>
      </c>
    </row>
    <row r="130" spans="1:27" x14ac:dyDescent="0.2">
      <c r="A130" s="34">
        <v>9</v>
      </c>
      <c r="B130" s="34" t="str">
        <f t="shared" si="2"/>
        <v>PI</v>
      </c>
      <c r="C130" s="34" t="str">
        <f t="shared" si="3"/>
        <v>PNA</v>
      </c>
      <c r="D130" s="34" t="str">
        <f>INDEX(base_técnicos!C:C,MATCH(BASE!E:E,base_técnicos!B:B,0))</f>
        <v>PI.PNA.PNA.02</v>
      </c>
      <c r="E130" s="27" t="s">
        <v>279</v>
      </c>
      <c r="F130" s="27" t="s">
        <v>280</v>
      </c>
      <c r="G130" s="27">
        <v>4</v>
      </c>
      <c r="H130" s="27">
        <v>18</v>
      </c>
      <c r="I130" s="28">
        <v>0.22220000000000001</v>
      </c>
      <c r="J130" s="27">
        <v>0</v>
      </c>
      <c r="K130" s="27">
        <v>1</v>
      </c>
      <c r="L130" s="28">
        <v>0</v>
      </c>
      <c r="M130" s="27">
        <v>1</v>
      </c>
      <c r="N130" s="27">
        <v>1</v>
      </c>
      <c r="O130" s="28">
        <v>1</v>
      </c>
      <c r="P130" s="27">
        <v>10</v>
      </c>
      <c r="Q130" s="27">
        <v>10</v>
      </c>
      <c r="R130" s="28">
        <v>1</v>
      </c>
      <c r="S130" s="27">
        <v>3</v>
      </c>
      <c r="T130" s="27">
        <v>3</v>
      </c>
      <c r="U130" s="28">
        <v>1</v>
      </c>
      <c r="V130" s="27">
        <v>19</v>
      </c>
      <c r="W130" s="27">
        <v>25</v>
      </c>
      <c r="X130" s="28">
        <v>0.76</v>
      </c>
      <c r="Y130" s="27">
        <v>188.62</v>
      </c>
      <c r="Z130" s="27">
        <v>18</v>
      </c>
      <c r="AA130" s="27">
        <v>10.48</v>
      </c>
    </row>
    <row r="131" spans="1:27" x14ac:dyDescent="0.2">
      <c r="A131" s="34">
        <v>9</v>
      </c>
      <c r="B131" s="34" t="str">
        <f t="shared" ref="B131:B194" si="4">LEFT(D131,2)</f>
        <v>MA</v>
      </c>
      <c r="C131" s="34" t="str">
        <f t="shared" ref="C131:C194" si="5">MID(D131,8,3)</f>
        <v>VHS</v>
      </c>
      <c r="D131" s="34" t="str">
        <f>INDEX(base_técnicos!C:C,MATCH(BASE!E:E,base_técnicos!B:B,0))</f>
        <v>MA.CMC.VHS.02</v>
      </c>
      <c r="E131" s="27" t="s">
        <v>281</v>
      </c>
      <c r="F131" s="27" t="s">
        <v>282</v>
      </c>
      <c r="G131" s="27">
        <v>10</v>
      </c>
      <c r="H131" s="27">
        <v>25</v>
      </c>
      <c r="I131" s="28">
        <v>0.4</v>
      </c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>
        <v>0.2</v>
      </c>
      <c r="Z131" s="27">
        <v>1</v>
      </c>
      <c r="AA131" s="27">
        <v>0.2</v>
      </c>
    </row>
    <row r="132" spans="1:27" x14ac:dyDescent="0.2">
      <c r="A132" s="34">
        <v>9</v>
      </c>
      <c r="B132" s="34" t="str">
        <f t="shared" si="4"/>
        <v>AM</v>
      </c>
      <c r="C132" s="34" t="str">
        <f t="shared" si="5"/>
        <v>GZN</v>
      </c>
      <c r="D132" s="34" t="str">
        <f>INDEX(base_técnicos!C:C,MATCH(BASE!E:E,base_técnicos!B:B,0))</f>
        <v>AM.CAM.GZN.01</v>
      </c>
      <c r="E132" s="27" t="s">
        <v>283</v>
      </c>
      <c r="F132" s="27" t="s">
        <v>284</v>
      </c>
      <c r="G132" s="27">
        <v>5</v>
      </c>
      <c r="H132" s="27">
        <v>43</v>
      </c>
      <c r="I132" s="28">
        <v>0.1163</v>
      </c>
      <c r="J132" s="27"/>
      <c r="K132" s="27"/>
      <c r="L132" s="27"/>
      <c r="M132" s="27">
        <v>30</v>
      </c>
      <c r="N132" s="27">
        <v>31</v>
      </c>
      <c r="O132" s="28">
        <v>0.9677</v>
      </c>
      <c r="P132" s="27">
        <v>51</v>
      </c>
      <c r="Q132" s="27">
        <v>51</v>
      </c>
      <c r="R132" s="28">
        <v>1</v>
      </c>
      <c r="S132" s="27">
        <v>24</v>
      </c>
      <c r="T132" s="27">
        <v>50</v>
      </c>
      <c r="U132" s="28">
        <v>0.48</v>
      </c>
      <c r="V132" s="27">
        <v>52</v>
      </c>
      <c r="W132" s="27">
        <v>69</v>
      </c>
      <c r="X132" s="28">
        <v>0.75360000000000005</v>
      </c>
      <c r="Y132" s="27">
        <v>98</v>
      </c>
      <c r="Z132" s="27">
        <v>19</v>
      </c>
      <c r="AA132" s="27">
        <v>5.16</v>
      </c>
    </row>
    <row r="133" spans="1:27" x14ac:dyDescent="0.2">
      <c r="A133" s="34">
        <v>9</v>
      </c>
      <c r="B133" s="34" t="str">
        <f t="shared" si="4"/>
        <v>PI</v>
      </c>
      <c r="C133" s="34" t="str">
        <f t="shared" si="5"/>
        <v>TSA</v>
      </c>
      <c r="D133" s="34" t="str">
        <f>INDEX(base_técnicos!C:C,MATCH(BASE!E:E,base_técnicos!B:B,0))</f>
        <v>PI.CMC.TSA.03</v>
      </c>
      <c r="E133" s="27" t="s">
        <v>285</v>
      </c>
      <c r="F133" s="27" t="s">
        <v>286</v>
      </c>
      <c r="G133" s="27">
        <v>12</v>
      </c>
      <c r="H133" s="27">
        <v>95</v>
      </c>
      <c r="I133" s="28">
        <v>0.1263</v>
      </c>
      <c r="J133" s="27">
        <v>0</v>
      </c>
      <c r="K133" s="27">
        <v>13</v>
      </c>
      <c r="L133" s="28">
        <v>0</v>
      </c>
      <c r="M133" s="27">
        <v>35</v>
      </c>
      <c r="N133" s="27">
        <v>35</v>
      </c>
      <c r="O133" s="28">
        <v>1</v>
      </c>
      <c r="P133" s="27">
        <v>68</v>
      </c>
      <c r="Q133" s="27">
        <v>68</v>
      </c>
      <c r="R133" s="28">
        <v>1</v>
      </c>
      <c r="S133" s="27">
        <v>50</v>
      </c>
      <c r="T133" s="27">
        <v>55</v>
      </c>
      <c r="U133" s="28">
        <v>0.90910000000000002</v>
      </c>
      <c r="V133" s="27">
        <v>95</v>
      </c>
      <c r="W133" s="27">
        <v>99</v>
      </c>
      <c r="X133" s="28">
        <v>0.95960000000000001</v>
      </c>
      <c r="Y133" s="27">
        <v>180.62</v>
      </c>
      <c r="Z133" s="27">
        <v>22</v>
      </c>
      <c r="AA133" s="27">
        <v>8.2100000000000009</v>
      </c>
    </row>
    <row r="134" spans="1:27" x14ac:dyDescent="0.2">
      <c r="A134" s="34">
        <v>9</v>
      </c>
      <c r="B134" s="34" t="str">
        <f t="shared" si="4"/>
        <v>PA</v>
      </c>
      <c r="C134" s="34" t="str">
        <f t="shared" si="5"/>
        <v>PAL</v>
      </c>
      <c r="D134" s="34" t="str">
        <f>INDEX(base_técnicos!C:C,MATCH(BASE!E:E,base_técnicos!B:B,0))</f>
        <v>PA.CPN.PAL.01</v>
      </c>
      <c r="E134" s="27" t="s">
        <v>287</v>
      </c>
      <c r="F134" s="27" t="s">
        <v>288</v>
      </c>
      <c r="G134" s="27">
        <v>15</v>
      </c>
      <c r="H134" s="27">
        <v>72</v>
      </c>
      <c r="I134" s="28">
        <v>0.20830000000000001</v>
      </c>
      <c r="J134" s="27">
        <v>3</v>
      </c>
      <c r="K134" s="27">
        <v>19</v>
      </c>
      <c r="L134" s="28">
        <v>0.15790000000000001</v>
      </c>
      <c r="M134" s="27">
        <v>43</v>
      </c>
      <c r="N134" s="27">
        <v>47</v>
      </c>
      <c r="O134" s="28">
        <v>0.91490000000000005</v>
      </c>
      <c r="P134" s="27">
        <v>56</v>
      </c>
      <c r="Q134" s="27">
        <v>63</v>
      </c>
      <c r="R134" s="28">
        <v>0.88890000000000002</v>
      </c>
      <c r="S134" s="27">
        <v>56</v>
      </c>
      <c r="T134" s="27">
        <v>83</v>
      </c>
      <c r="U134" s="28">
        <v>0.67469999999999997</v>
      </c>
      <c r="V134" s="27">
        <v>82</v>
      </c>
      <c r="W134" s="27">
        <v>86</v>
      </c>
      <c r="X134" s="28">
        <v>0.95350000000000001</v>
      </c>
      <c r="Y134" s="27">
        <v>170.9</v>
      </c>
      <c r="Z134" s="27">
        <v>24</v>
      </c>
      <c r="AA134" s="27">
        <v>7.12</v>
      </c>
    </row>
    <row r="135" spans="1:27" x14ac:dyDescent="0.2">
      <c r="A135" s="34">
        <v>9</v>
      </c>
      <c r="B135" s="34" t="str">
        <f t="shared" si="4"/>
        <v>AM</v>
      </c>
      <c r="C135" s="34" t="str">
        <f t="shared" si="5"/>
        <v>GZO</v>
      </c>
      <c r="D135" s="34" t="str">
        <f>INDEX(base_técnicos!C:C,MATCH(BASE!E:E,base_técnicos!B:B,0))</f>
        <v>AM.CAM.GZO.01</v>
      </c>
      <c r="E135" s="27" t="s">
        <v>289</v>
      </c>
      <c r="F135" s="27" t="s">
        <v>290</v>
      </c>
      <c r="G135" s="27">
        <v>21</v>
      </c>
      <c r="H135" s="27">
        <v>71</v>
      </c>
      <c r="I135" s="28">
        <v>0.29580000000000001</v>
      </c>
      <c r="J135" s="27">
        <v>3</v>
      </c>
      <c r="K135" s="27">
        <v>13</v>
      </c>
      <c r="L135" s="28">
        <v>0.23080000000000001</v>
      </c>
      <c r="M135" s="27">
        <v>30</v>
      </c>
      <c r="N135" s="27">
        <v>31</v>
      </c>
      <c r="O135" s="28">
        <v>0.9677</v>
      </c>
      <c r="P135" s="27">
        <v>63</v>
      </c>
      <c r="Q135" s="27">
        <v>64</v>
      </c>
      <c r="R135" s="28">
        <v>0.98440000000000005</v>
      </c>
      <c r="S135" s="27">
        <v>37</v>
      </c>
      <c r="T135" s="27">
        <v>51</v>
      </c>
      <c r="U135" s="28">
        <v>0.72550000000000003</v>
      </c>
      <c r="V135" s="27">
        <v>71</v>
      </c>
      <c r="W135" s="27">
        <v>78</v>
      </c>
      <c r="X135" s="28">
        <v>0.9103</v>
      </c>
      <c r="Y135" s="27">
        <v>162.44999999999999</v>
      </c>
      <c r="Z135" s="27">
        <v>24</v>
      </c>
      <c r="AA135" s="27">
        <v>6.77</v>
      </c>
    </row>
    <row r="136" spans="1:27" x14ac:dyDescent="0.2">
      <c r="A136" s="34">
        <v>9</v>
      </c>
      <c r="B136" s="34" t="str">
        <f t="shared" si="4"/>
        <v>PA</v>
      </c>
      <c r="C136" s="34" t="str">
        <f t="shared" si="5"/>
        <v>PAS</v>
      </c>
      <c r="D136" s="34" t="str">
        <f>INDEX(base_técnicos!C:C,MATCH(BASE!E:E,base_técnicos!B:B,0))</f>
        <v>PA.MBA.PAS.03</v>
      </c>
      <c r="E136" s="27" t="s">
        <v>291</v>
      </c>
      <c r="F136" s="27" t="s">
        <v>292</v>
      </c>
      <c r="G136" s="27">
        <v>0</v>
      </c>
      <c r="H136" s="27">
        <v>5</v>
      </c>
      <c r="I136" s="28">
        <v>0</v>
      </c>
      <c r="J136" s="27"/>
      <c r="K136" s="27"/>
      <c r="L136" s="27"/>
      <c r="M136" s="27">
        <v>1</v>
      </c>
      <c r="N136" s="27">
        <v>1</v>
      </c>
      <c r="O136" s="28">
        <v>1</v>
      </c>
      <c r="P136" s="27">
        <v>12</v>
      </c>
      <c r="Q136" s="27">
        <v>12</v>
      </c>
      <c r="R136" s="28">
        <v>1</v>
      </c>
      <c r="S136" s="27">
        <v>2</v>
      </c>
      <c r="T136" s="27">
        <v>2</v>
      </c>
      <c r="U136" s="28">
        <v>1</v>
      </c>
      <c r="V136" s="27">
        <v>7</v>
      </c>
      <c r="W136" s="27">
        <v>14</v>
      </c>
      <c r="X136" s="28">
        <v>0.5</v>
      </c>
      <c r="Y136" s="27">
        <v>174.34</v>
      </c>
      <c r="Z136" s="27">
        <v>26</v>
      </c>
      <c r="AA136" s="27">
        <v>6.71</v>
      </c>
    </row>
    <row r="137" spans="1:27" x14ac:dyDescent="0.2">
      <c r="A137" s="34">
        <v>9</v>
      </c>
      <c r="B137" s="34" t="str">
        <f t="shared" si="4"/>
        <v>MA</v>
      </c>
      <c r="C137" s="34" t="str">
        <f t="shared" si="5"/>
        <v>BBL</v>
      </c>
      <c r="D137" s="34" t="str">
        <f>INDEX(base_técnicos!C:C,MATCH(BASE!E:E,base_técnicos!B:B,0))</f>
        <v>MA.BBL.BBL.03</v>
      </c>
      <c r="E137" s="27" t="s">
        <v>293</v>
      </c>
      <c r="F137" s="27" t="s">
        <v>294</v>
      </c>
      <c r="G137" s="27">
        <v>2</v>
      </c>
      <c r="H137" s="27">
        <v>39</v>
      </c>
      <c r="I137" s="28">
        <v>5.1299999999999998E-2</v>
      </c>
      <c r="J137" s="27">
        <v>6</v>
      </c>
      <c r="K137" s="27">
        <v>45</v>
      </c>
      <c r="L137" s="28">
        <v>0.1333</v>
      </c>
      <c r="M137" s="27">
        <v>23</v>
      </c>
      <c r="N137" s="27">
        <v>23</v>
      </c>
      <c r="O137" s="28">
        <v>1</v>
      </c>
      <c r="P137" s="27">
        <v>28</v>
      </c>
      <c r="Q137" s="27">
        <v>28</v>
      </c>
      <c r="R137" s="28">
        <v>1</v>
      </c>
      <c r="S137" s="27">
        <v>32</v>
      </c>
      <c r="T137" s="27">
        <v>38</v>
      </c>
      <c r="U137" s="28">
        <v>0.84209999999999996</v>
      </c>
      <c r="V137" s="27">
        <v>46</v>
      </c>
      <c r="W137" s="27">
        <v>64</v>
      </c>
      <c r="X137" s="28">
        <v>0.71879999999999999</v>
      </c>
      <c r="Y137" s="27">
        <v>109.01</v>
      </c>
      <c r="Z137" s="27">
        <v>16</v>
      </c>
      <c r="AA137" s="27">
        <v>6.81</v>
      </c>
    </row>
    <row r="138" spans="1:27" x14ac:dyDescent="0.2">
      <c r="A138" s="34">
        <v>9</v>
      </c>
      <c r="B138" s="34" t="str">
        <f t="shared" si="4"/>
        <v>PI</v>
      </c>
      <c r="C138" s="34" t="str">
        <f t="shared" si="5"/>
        <v>FLO</v>
      </c>
      <c r="D138" s="34" t="str">
        <f>INDEX(base_técnicos!C:C,MATCH(BASE!E:E,base_técnicos!B:B,0))</f>
        <v>PI.FLO.FLO.01</v>
      </c>
      <c r="E138" s="27" t="s">
        <v>295</v>
      </c>
      <c r="F138" s="27" t="s">
        <v>296</v>
      </c>
      <c r="G138" s="27">
        <v>2</v>
      </c>
      <c r="H138" s="27">
        <v>8</v>
      </c>
      <c r="I138" s="28">
        <v>0.25</v>
      </c>
      <c r="J138" s="27"/>
      <c r="K138" s="27"/>
      <c r="L138" s="27"/>
      <c r="M138" s="27"/>
      <c r="N138" s="27"/>
      <c r="O138" s="27"/>
      <c r="P138" s="27">
        <v>1</v>
      </c>
      <c r="Q138" s="27">
        <v>1</v>
      </c>
      <c r="R138" s="28">
        <v>1</v>
      </c>
      <c r="S138" s="27"/>
      <c r="T138" s="27"/>
      <c r="U138" s="27"/>
      <c r="V138" s="27">
        <v>7</v>
      </c>
      <c r="W138" s="27">
        <v>11</v>
      </c>
      <c r="X138" s="28">
        <v>0.63639999999999997</v>
      </c>
      <c r="Y138" s="27">
        <v>14.42</v>
      </c>
      <c r="Z138" s="27">
        <v>2</v>
      </c>
      <c r="AA138" s="27">
        <v>7.21</v>
      </c>
    </row>
    <row r="139" spans="1:27" x14ac:dyDescent="0.2">
      <c r="A139" s="34">
        <v>9</v>
      </c>
      <c r="B139" s="34" t="str">
        <f t="shared" si="4"/>
        <v>AM</v>
      </c>
      <c r="C139" s="34" t="str">
        <f t="shared" si="5"/>
        <v>GZL</v>
      </c>
      <c r="D139" s="34" t="str">
        <f>INDEX(base_técnicos!C:C,MATCH(BASE!E:E,base_técnicos!B:B,0))</f>
        <v>AM.CAM.GZL.01</v>
      </c>
      <c r="E139" s="27" t="s">
        <v>297</v>
      </c>
      <c r="F139" s="27" t="s">
        <v>298</v>
      </c>
      <c r="G139" s="27">
        <v>7</v>
      </c>
      <c r="H139" s="27">
        <v>49</v>
      </c>
      <c r="I139" s="28">
        <v>0.1429</v>
      </c>
      <c r="J139" s="27"/>
      <c r="K139" s="27"/>
      <c r="L139" s="27"/>
      <c r="M139" s="27"/>
      <c r="N139" s="27"/>
      <c r="O139" s="27"/>
      <c r="P139" s="27">
        <v>46</v>
      </c>
      <c r="Q139" s="27">
        <v>48</v>
      </c>
      <c r="R139" s="28">
        <v>0.95830000000000004</v>
      </c>
      <c r="S139" s="27"/>
      <c r="T139" s="27"/>
      <c r="U139" s="27"/>
      <c r="V139" s="27">
        <v>63</v>
      </c>
      <c r="W139" s="27">
        <v>72</v>
      </c>
      <c r="X139" s="28">
        <v>0.875</v>
      </c>
      <c r="Y139" s="27">
        <v>75.489999999999995</v>
      </c>
      <c r="Z139" s="27">
        <v>15</v>
      </c>
      <c r="AA139" s="27">
        <v>5.03</v>
      </c>
    </row>
    <row r="140" spans="1:27" x14ac:dyDescent="0.2">
      <c r="A140" s="34">
        <v>9</v>
      </c>
      <c r="B140" s="34" t="str">
        <f t="shared" si="4"/>
        <v>AM</v>
      </c>
      <c r="C140" s="34" t="str">
        <f t="shared" si="5"/>
        <v>GZO</v>
      </c>
      <c r="D140" s="34" t="str">
        <f>INDEX(base_técnicos!C:C,MATCH(BASE!E:E,base_técnicos!B:B,0))</f>
        <v>AM.CAM.GZO.02</v>
      </c>
      <c r="E140" s="27" t="s">
        <v>299</v>
      </c>
      <c r="F140" s="27" t="s">
        <v>300</v>
      </c>
      <c r="G140" s="27">
        <v>1</v>
      </c>
      <c r="H140" s="27">
        <v>2</v>
      </c>
      <c r="I140" s="28">
        <v>0.5</v>
      </c>
      <c r="J140" s="27">
        <v>0</v>
      </c>
      <c r="K140" s="27">
        <v>4</v>
      </c>
      <c r="L140" s="28">
        <v>0</v>
      </c>
      <c r="M140" s="27"/>
      <c r="N140" s="27"/>
      <c r="O140" s="27"/>
      <c r="P140" s="27"/>
      <c r="Q140" s="27"/>
      <c r="R140" s="27"/>
      <c r="S140" s="27"/>
      <c r="T140" s="27"/>
      <c r="U140" s="27"/>
      <c r="V140" s="27">
        <v>2</v>
      </c>
      <c r="W140" s="27">
        <v>2</v>
      </c>
      <c r="X140" s="28">
        <v>1</v>
      </c>
      <c r="Y140" s="27">
        <v>160</v>
      </c>
      <c r="Z140" s="27">
        <v>23</v>
      </c>
      <c r="AA140" s="27">
        <v>6.96</v>
      </c>
    </row>
    <row r="141" spans="1:27" x14ac:dyDescent="0.2">
      <c r="A141" s="34">
        <v>9</v>
      </c>
      <c r="B141" s="34" t="str">
        <f t="shared" si="4"/>
        <v>PA</v>
      </c>
      <c r="C141" s="34" t="str">
        <f t="shared" si="5"/>
        <v>PAN</v>
      </c>
      <c r="D141" s="34" t="str">
        <f>INDEX(base_técnicos!C:C,MATCH(BASE!E:E,base_técnicos!B:B,0))</f>
        <v>PA.CMC.PAN.01</v>
      </c>
      <c r="E141" s="27" t="s">
        <v>301</v>
      </c>
      <c r="F141" s="27" t="s">
        <v>302</v>
      </c>
      <c r="G141" s="27">
        <v>6</v>
      </c>
      <c r="H141" s="27">
        <v>56</v>
      </c>
      <c r="I141" s="28">
        <v>0.1071</v>
      </c>
      <c r="J141" s="27"/>
      <c r="K141" s="27"/>
      <c r="L141" s="27"/>
      <c r="M141" s="27">
        <v>23</v>
      </c>
      <c r="N141" s="27">
        <v>23</v>
      </c>
      <c r="O141" s="28">
        <v>1</v>
      </c>
      <c r="P141" s="27">
        <v>22</v>
      </c>
      <c r="Q141" s="27">
        <v>25</v>
      </c>
      <c r="R141" s="28">
        <v>0.88</v>
      </c>
      <c r="S141" s="27">
        <v>30</v>
      </c>
      <c r="T141" s="27">
        <v>36</v>
      </c>
      <c r="U141" s="28">
        <v>0.83330000000000004</v>
      </c>
      <c r="V141" s="27">
        <v>66</v>
      </c>
      <c r="W141" s="27">
        <v>73</v>
      </c>
      <c r="X141" s="28">
        <v>0.90410000000000001</v>
      </c>
      <c r="Y141" s="27">
        <v>161.49</v>
      </c>
      <c r="Z141" s="27">
        <v>19</v>
      </c>
      <c r="AA141" s="27">
        <v>8.5</v>
      </c>
    </row>
    <row r="142" spans="1:27" x14ac:dyDescent="0.2">
      <c r="A142" s="34">
        <v>9</v>
      </c>
      <c r="B142" s="34" t="str">
        <f t="shared" si="4"/>
        <v>MA</v>
      </c>
      <c r="C142" s="34" t="str">
        <f t="shared" si="5"/>
        <v>CEN</v>
      </c>
      <c r="D142" s="34" t="str">
        <f>INDEX(base_técnicos!C:C,MATCH(BASE!E:E,base_técnicos!B:B,0))</f>
        <v>MA.CMC.CEN.03</v>
      </c>
      <c r="E142" s="27" t="s">
        <v>303</v>
      </c>
      <c r="F142" s="27" t="s">
        <v>304</v>
      </c>
      <c r="G142" s="27">
        <v>17</v>
      </c>
      <c r="H142" s="27">
        <v>92</v>
      </c>
      <c r="I142" s="28">
        <v>0.18479999999999999</v>
      </c>
      <c r="J142" s="27">
        <v>14</v>
      </c>
      <c r="K142" s="27">
        <v>50</v>
      </c>
      <c r="L142" s="28">
        <v>0.28000000000000003</v>
      </c>
      <c r="M142" s="27">
        <v>40</v>
      </c>
      <c r="N142" s="27">
        <v>42</v>
      </c>
      <c r="O142" s="28">
        <v>0.95240000000000002</v>
      </c>
      <c r="P142" s="27">
        <v>86</v>
      </c>
      <c r="Q142" s="27">
        <v>89</v>
      </c>
      <c r="R142" s="28">
        <v>0.96630000000000005</v>
      </c>
      <c r="S142" s="27">
        <v>41</v>
      </c>
      <c r="T142" s="27">
        <v>59</v>
      </c>
      <c r="U142" s="28">
        <v>0.69489999999999996</v>
      </c>
      <c r="V142" s="27">
        <v>103</v>
      </c>
      <c r="W142" s="27">
        <v>130</v>
      </c>
      <c r="X142" s="28">
        <v>0.7923</v>
      </c>
      <c r="Y142" s="27">
        <v>172.54</v>
      </c>
      <c r="Z142" s="27">
        <v>25</v>
      </c>
      <c r="AA142" s="27">
        <v>6.9</v>
      </c>
    </row>
    <row r="143" spans="1:27" x14ac:dyDescent="0.2">
      <c r="A143" s="34">
        <v>9</v>
      </c>
      <c r="B143" s="34" t="str">
        <f t="shared" si="4"/>
        <v>PA</v>
      </c>
      <c r="C143" s="34" t="str">
        <f t="shared" si="5"/>
        <v>CTO</v>
      </c>
      <c r="D143" s="34" t="str">
        <f>INDEX(base_técnicos!C:C,MATCH(BASE!E:E,base_técnicos!B:B,0))</f>
        <v>PA.CMC.CTO.01</v>
      </c>
      <c r="E143" s="27" t="s">
        <v>306</v>
      </c>
      <c r="F143" s="27" t="s">
        <v>305</v>
      </c>
      <c r="G143" s="27">
        <v>14</v>
      </c>
      <c r="H143" s="27">
        <v>69</v>
      </c>
      <c r="I143" s="28">
        <v>0.2029</v>
      </c>
      <c r="J143" s="27">
        <v>2</v>
      </c>
      <c r="K143" s="27">
        <v>31</v>
      </c>
      <c r="L143" s="28">
        <v>6.4500000000000002E-2</v>
      </c>
      <c r="M143" s="27">
        <v>42</v>
      </c>
      <c r="N143" s="27">
        <v>42</v>
      </c>
      <c r="O143" s="28">
        <v>1</v>
      </c>
      <c r="P143" s="27">
        <v>62</v>
      </c>
      <c r="Q143" s="27">
        <v>65</v>
      </c>
      <c r="R143" s="28">
        <v>0.95379999999999998</v>
      </c>
      <c r="S143" s="27">
        <v>43</v>
      </c>
      <c r="T143" s="27">
        <v>67</v>
      </c>
      <c r="U143" s="28">
        <v>0.64180000000000004</v>
      </c>
      <c r="V143" s="27">
        <v>82</v>
      </c>
      <c r="W143" s="27">
        <v>84</v>
      </c>
      <c r="X143" s="28">
        <v>0.97619999999999996</v>
      </c>
      <c r="Y143" s="27">
        <v>158.11000000000001</v>
      </c>
      <c r="Z143" s="27">
        <v>22</v>
      </c>
      <c r="AA143" s="27">
        <v>7.19</v>
      </c>
    </row>
    <row r="144" spans="1:27" x14ac:dyDescent="0.2">
      <c r="A144" s="34">
        <v>9</v>
      </c>
      <c r="B144" s="34" t="str">
        <f t="shared" si="4"/>
        <v>PA</v>
      </c>
      <c r="C144" s="34" t="str">
        <f t="shared" si="5"/>
        <v>PAL</v>
      </c>
      <c r="D144" s="34" t="str">
        <f>INDEX(base_técnicos!C:C,MATCH(BASE!E:E,base_técnicos!B:B,0))</f>
        <v>PA.CPN.PAL.03</v>
      </c>
      <c r="E144" s="27" t="s">
        <v>307</v>
      </c>
      <c r="F144" s="27" t="s">
        <v>308</v>
      </c>
      <c r="G144" s="27">
        <v>24</v>
      </c>
      <c r="H144" s="27">
        <v>71</v>
      </c>
      <c r="I144" s="28">
        <v>0.33800000000000002</v>
      </c>
      <c r="J144" s="27">
        <v>2</v>
      </c>
      <c r="K144" s="27">
        <v>13</v>
      </c>
      <c r="L144" s="28">
        <v>0.15379999999999999</v>
      </c>
      <c r="M144" s="27">
        <v>24</v>
      </c>
      <c r="N144" s="27">
        <v>26</v>
      </c>
      <c r="O144" s="28">
        <v>0.92310000000000003</v>
      </c>
      <c r="P144" s="27">
        <v>41</v>
      </c>
      <c r="Q144" s="27">
        <v>45</v>
      </c>
      <c r="R144" s="28">
        <v>0.91110000000000002</v>
      </c>
      <c r="S144" s="27">
        <v>36</v>
      </c>
      <c r="T144" s="27">
        <v>39</v>
      </c>
      <c r="U144" s="28">
        <v>0.92310000000000003</v>
      </c>
      <c r="V144" s="27">
        <v>73</v>
      </c>
      <c r="W144" s="27">
        <v>84</v>
      </c>
      <c r="X144" s="28">
        <v>0.86899999999999999</v>
      </c>
      <c r="Y144" s="27">
        <v>140.82</v>
      </c>
      <c r="Z144" s="27">
        <v>23</v>
      </c>
      <c r="AA144" s="27">
        <v>6.12</v>
      </c>
    </row>
    <row r="145" spans="1:27" x14ac:dyDescent="0.2">
      <c r="A145" s="34">
        <v>9</v>
      </c>
      <c r="B145" s="34" t="str">
        <f t="shared" si="4"/>
        <v>MA</v>
      </c>
      <c r="C145" s="34" t="str">
        <f t="shared" si="5"/>
        <v>CXS</v>
      </c>
      <c r="D145" s="34" t="str">
        <f>INDEX(base_técnicos!C:C,MATCH(BASE!E:E,base_técnicos!B:B,0))</f>
        <v>MA.CMI.CXS.01</v>
      </c>
      <c r="E145" s="27" t="s">
        <v>309</v>
      </c>
      <c r="F145" s="27" t="s">
        <v>310</v>
      </c>
      <c r="G145" s="27">
        <v>18</v>
      </c>
      <c r="H145" s="27">
        <v>54</v>
      </c>
      <c r="I145" s="28">
        <v>0.33329999999999999</v>
      </c>
      <c r="J145" s="27">
        <v>3</v>
      </c>
      <c r="K145" s="27">
        <v>14</v>
      </c>
      <c r="L145" s="28">
        <v>0.21429999999999999</v>
      </c>
      <c r="M145" s="27">
        <v>5</v>
      </c>
      <c r="N145" s="27">
        <v>7</v>
      </c>
      <c r="O145" s="28">
        <v>0.71430000000000005</v>
      </c>
      <c r="P145" s="27">
        <v>11</v>
      </c>
      <c r="Q145" s="27">
        <v>11</v>
      </c>
      <c r="R145" s="28">
        <v>1</v>
      </c>
      <c r="S145" s="27">
        <v>9</v>
      </c>
      <c r="T145" s="27">
        <v>17</v>
      </c>
      <c r="U145" s="28">
        <v>0.52939999999999998</v>
      </c>
      <c r="V145" s="27">
        <v>60</v>
      </c>
      <c r="W145" s="27">
        <v>95</v>
      </c>
      <c r="X145" s="28">
        <v>0.63160000000000005</v>
      </c>
      <c r="Y145" s="27">
        <v>90.42</v>
      </c>
      <c r="Z145" s="27">
        <v>23</v>
      </c>
      <c r="AA145" s="27">
        <v>3.93</v>
      </c>
    </row>
    <row r="146" spans="1:27" x14ac:dyDescent="0.2">
      <c r="A146" s="34">
        <v>9</v>
      </c>
      <c r="B146" s="34" t="str">
        <f t="shared" si="4"/>
        <v>AM</v>
      </c>
      <c r="C146" s="34" t="str">
        <f t="shared" si="5"/>
        <v>NAM</v>
      </c>
      <c r="D146" s="34" t="str">
        <f>INDEX(base_técnicos!C:C,MATCH(BASE!E:E,base_técnicos!B:B,0))</f>
        <v>AM.IAM.NAM.01</v>
      </c>
      <c r="E146" s="27" t="s">
        <v>311</v>
      </c>
      <c r="F146" s="27" t="s">
        <v>312</v>
      </c>
      <c r="G146" s="27">
        <v>0</v>
      </c>
      <c r="H146" s="27">
        <v>1</v>
      </c>
      <c r="I146" s="28">
        <v>0</v>
      </c>
      <c r="J146" s="27"/>
      <c r="K146" s="27"/>
      <c r="L146" s="27"/>
      <c r="M146" s="27">
        <v>0</v>
      </c>
      <c r="N146" s="27">
        <v>1</v>
      </c>
      <c r="O146" s="28">
        <v>0</v>
      </c>
      <c r="P146" s="27"/>
      <c r="Q146" s="27"/>
      <c r="R146" s="27"/>
      <c r="S146" s="27">
        <v>1</v>
      </c>
      <c r="T146" s="27">
        <v>1</v>
      </c>
      <c r="U146" s="28">
        <v>1</v>
      </c>
      <c r="V146" s="27">
        <v>2</v>
      </c>
      <c r="W146" s="27">
        <v>2</v>
      </c>
      <c r="X146" s="28">
        <v>1</v>
      </c>
      <c r="Y146" s="27">
        <v>185.07</v>
      </c>
      <c r="Z146" s="27">
        <v>23</v>
      </c>
      <c r="AA146" s="27">
        <v>8.0500000000000007</v>
      </c>
    </row>
    <row r="147" spans="1:27" x14ac:dyDescent="0.2">
      <c r="A147" s="34">
        <v>9</v>
      </c>
      <c r="B147" s="34" t="str">
        <f t="shared" si="4"/>
        <v>PA</v>
      </c>
      <c r="C147" s="34" t="str">
        <f t="shared" si="5"/>
        <v>MGI</v>
      </c>
      <c r="D147" s="34" t="str">
        <f>INDEX(base_técnicos!C:C,MATCH(BASE!E:E,base_técnicos!B:B,0))</f>
        <v>PA.CMC.MGI.01</v>
      </c>
      <c r="E147" s="27" t="s">
        <v>313</v>
      </c>
      <c r="F147" s="27" t="s">
        <v>314</v>
      </c>
      <c r="G147" s="27">
        <v>19</v>
      </c>
      <c r="H147" s="27">
        <v>57</v>
      </c>
      <c r="I147" s="28">
        <v>0.33329999999999999</v>
      </c>
      <c r="J147" s="27"/>
      <c r="K147" s="27"/>
      <c r="L147" s="27"/>
      <c r="M147" s="27">
        <v>1</v>
      </c>
      <c r="N147" s="27">
        <v>1</v>
      </c>
      <c r="O147" s="28">
        <v>1</v>
      </c>
      <c r="P147" s="27">
        <v>26</v>
      </c>
      <c r="Q147" s="27">
        <v>26</v>
      </c>
      <c r="R147" s="28">
        <v>1</v>
      </c>
      <c r="S147" s="27">
        <v>0</v>
      </c>
      <c r="T147" s="27">
        <v>1</v>
      </c>
      <c r="U147" s="28">
        <v>0</v>
      </c>
      <c r="V147" s="27">
        <v>53</v>
      </c>
      <c r="W147" s="27">
        <v>66</v>
      </c>
      <c r="X147" s="28">
        <v>0.80300000000000005</v>
      </c>
      <c r="Y147" s="27">
        <v>62.39</v>
      </c>
      <c r="Z147" s="27">
        <v>18</v>
      </c>
      <c r="AA147" s="27">
        <v>3.47</v>
      </c>
    </row>
    <row r="148" spans="1:27" x14ac:dyDescent="0.2">
      <c r="A148" s="34">
        <v>9</v>
      </c>
      <c r="B148" s="34" t="str">
        <f t="shared" si="4"/>
        <v>PA</v>
      </c>
      <c r="C148" s="34" t="str">
        <f t="shared" si="5"/>
        <v>CTO</v>
      </c>
      <c r="D148" s="34" t="str">
        <f>INDEX(base_técnicos!C:C,MATCH(BASE!E:E,base_técnicos!B:B,0))</f>
        <v>PA.CMC.CTO.03</v>
      </c>
      <c r="E148" s="27" t="s">
        <v>315</v>
      </c>
      <c r="F148" s="27" t="s">
        <v>316</v>
      </c>
      <c r="G148" s="27">
        <v>26</v>
      </c>
      <c r="H148" s="27">
        <v>84</v>
      </c>
      <c r="I148" s="28">
        <v>0.3095</v>
      </c>
      <c r="J148" s="27">
        <v>10</v>
      </c>
      <c r="K148" s="27">
        <v>25</v>
      </c>
      <c r="L148" s="28">
        <v>0.4</v>
      </c>
      <c r="M148" s="27">
        <v>39</v>
      </c>
      <c r="N148" s="27">
        <v>39</v>
      </c>
      <c r="O148" s="28">
        <v>1</v>
      </c>
      <c r="P148" s="27">
        <v>78</v>
      </c>
      <c r="Q148" s="27">
        <v>86</v>
      </c>
      <c r="R148" s="28">
        <v>0.90700000000000003</v>
      </c>
      <c r="S148" s="27">
        <v>43</v>
      </c>
      <c r="T148" s="27">
        <v>67</v>
      </c>
      <c r="U148" s="28">
        <v>0.64180000000000004</v>
      </c>
      <c r="V148" s="27">
        <v>92</v>
      </c>
      <c r="W148" s="27">
        <v>105</v>
      </c>
      <c r="X148" s="28">
        <v>0.87619999999999998</v>
      </c>
      <c r="Y148" s="27">
        <v>161.30000000000001</v>
      </c>
      <c r="Z148" s="27">
        <v>23</v>
      </c>
      <c r="AA148" s="27">
        <v>7.01</v>
      </c>
    </row>
    <row r="149" spans="1:27" x14ac:dyDescent="0.2">
      <c r="A149" s="34">
        <v>9</v>
      </c>
      <c r="B149" s="34" t="str">
        <f t="shared" si="4"/>
        <v>MA</v>
      </c>
      <c r="C149" s="34" t="str">
        <f t="shared" si="5"/>
        <v>ANL</v>
      </c>
      <c r="D149" s="34" t="str">
        <f>INDEX(base_técnicos!C:C,MATCH(BASE!E:E,base_técnicos!B:B,0))</f>
        <v>MA.CMC.ANL.02</v>
      </c>
      <c r="E149" s="27" t="s">
        <v>317</v>
      </c>
      <c r="F149" s="27" t="s">
        <v>318</v>
      </c>
      <c r="G149" s="27">
        <v>15</v>
      </c>
      <c r="H149" s="27">
        <v>71</v>
      </c>
      <c r="I149" s="28">
        <v>0.21129999999999999</v>
      </c>
      <c r="J149" s="27">
        <v>14</v>
      </c>
      <c r="K149" s="27">
        <v>46</v>
      </c>
      <c r="L149" s="28">
        <v>0.30430000000000001</v>
      </c>
      <c r="M149" s="27">
        <v>38</v>
      </c>
      <c r="N149" s="27">
        <v>38</v>
      </c>
      <c r="O149" s="28">
        <v>1</v>
      </c>
      <c r="P149" s="27">
        <v>68</v>
      </c>
      <c r="Q149" s="27">
        <v>69</v>
      </c>
      <c r="R149" s="28">
        <v>0.98550000000000004</v>
      </c>
      <c r="S149" s="27">
        <v>25</v>
      </c>
      <c r="T149" s="27">
        <v>52</v>
      </c>
      <c r="U149" s="28">
        <v>0.48080000000000001</v>
      </c>
      <c r="V149" s="27">
        <v>82</v>
      </c>
      <c r="W149" s="27">
        <v>93</v>
      </c>
      <c r="X149" s="28">
        <v>0.88170000000000004</v>
      </c>
      <c r="Y149" s="27">
        <v>149.07</v>
      </c>
      <c r="Z149" s="27">
        <v>22</v>
      </c>
      <c r="AA149" s="27">
        <v>6.78</v>
      </c>
    </row>
    <row r="150" spans="1:27" x14ac:dyDescent="0.2">
      <c r="A150" s="34">
        <v>9</v>
      </c>
      <c r="B150" s="34" t="str">
        <f t="shared" si="4"/>
        <v>RR</v>
      </c>
      <c r="C150" s="34" t="str">
        <f t="shared" si="5"/>
        <v>BVA</v>
      </c>
      <c r="D150" s="34" t="str">
        <f>INDEX(base_técnicos!C:C,MATCH(BASE!E:E,base_técnicos!B:B,0))</f>
        <v>RR.CMR.BVA.01</v>
      </c>
      <c r="E150" s="27" t="s">
        <v>319</v>
      </c>
      <c r="F150" s="27" t="s">
        <v>320</v>
      </c>
      <c r="G150" s="27">
        <v>17</v>
      </c>
      <c r="H150" s="27">
        <v>54</v>
      </c>
      <c r="I150" s="28">
        <v>0.31480000000000002</v>
      </c>
      <c r="J150" s="27">
        <v>5</v>
      </c>
      <c r="K150" s="27">
        <v>29</v>
      </c>
      <c r="L150" s="28">
        <v>0.1724</v>
      </c>
      <c r="M150" s="27">
        <v>82</v>
      </c>
      <c r="N150" s="27">
        <v>83</v>
      </c>
      <c r="O150" s="28">
        <v>0.98799999999999999</v>
      </c>
      <c r="P150" s="27">
        <v>55</v>
      </c>
      <c r="Q150" s="27">
        <v>61</v>
      </c>
      <c r="R150" s="28">
        <v>0.90159999999999996</v>
      </c>
      <c r="S150" s="27">
        <v>73</v>
      </c>
      <c r="T150" s="27">
        <v>109</v>
      </c>
      <c r="U150" s="28">
        <v>0.66969999999999996</v>
      </c>
      <c r="V150" s="27">
        <v>69</v>
      </c>
      <c r="W150" s="27">
        <v>79</v>
      </c>
      <c r="X150" s="28">
        <v>0.87339999999999995</v>
      </c>
      <c r="Y150" s="27">
        <v>184.11</v>
      </c>
      <c r="Z150" s="27">
        <v>24</v>
      </c>
      <c r="AA150" s="27">
        <v>7.67</v>
      </c>
    </row>
    <row r="151" spans="1:27" x14ac:dyDescent="0.2">
      <c r="A151" s="34">
        <v>9</v>
      </c>
      <c r="B151" s="34" t="str">
        <f t="shared" si="4"/>
        <v>MA</v>
      </c>
      <c r="C151" s="34" t="str">
        <f t="shared" si="5"/>
        <v>VHS</v>
      </c>
      <c r="D151" s="34" t="str">
        <f>INDEX(base_técnicos!C:C,MATCH(BASE!E:E,base_técnicos!B:B,0))</f>
        <v>MA.CMC.VHS.01</v>
      </c>
      <c r="E151" s="27" t="s">
        <v>321</v>
      </c>
      <c r="F151" s="27" t="s">
        <v>322</v>
      </c>
      <c r="G151" s="27">
        <v>16</v>
      </c>
      <c r="H151" s="27">
        <v>79</v>
      </c>
      <c r="I151" s="28">
        <v>0.20250000000000001</v>
      </c>
      <c r="J151" s="27">
        <v>1</v>
      </c>
      <c r="K151" s="27">
        <v>3</v>
      </c>
      <c r="L151" s="28">
        <v>0.33329999999999999</v>
      </c>
      <c r="M151" s="27">
        <v>20</v>
      </c>
      <c r="N151" s="27">
        <v>21</v>
      </c>
      <c r="O151" s="28">
        <v>0.95240000000000002</v>
      </c>
      <c r="P151" s="27">
        <v>79</v>
      </c>
      <c r="Q151" s="27">
        <v>79</v>
      </c>
      <c r="R151" s="28">
        <v>1</v>
      </c>
      <c r="S151" s="27">
        <v>27</v>
      </c>
      <c r="T151" s="27">
        <v>34</v>
      </c>
      <c r="U151" s="28">
        <v>0.79410000000000003</v>
      </c>
      <c r="V151" s="27">
        <v>97</v>
      </c>
      <c r="W151" s="27">
        <v>114</v>
      </c>
      <c r="X151" s="28">
        <v>0.85089999999999999</v>
      </c>
      <c r="Y151" s="27">
        <v>157.04</v>
      </c>
      <c r="Z151" s="27">
        <v>21</v>
      </c>
      <c r="AA151" s="27">
        <v>7.48</v>
      </c>
    </row>
    <row r="152" spans="1:27" x14ac:dyDescent="0.2">
      <c r="A152" s="34">
        <v>9</v>
      </c>
      <c r="B152" s="34" t="str">
        <f t="shared" si="4"/>
        <v>PA</v>
      </c>
      <c r="C152" s="34" t="str">
        <f t="shared" si="5"/>
        <v>PAL</v>
      </c>
      <c r="D152" s="34" t="str">
        <f>INDEX(base_técnicos!C:C,MATCH(BASE!E:E,base_técnicos!B:B,0))</f>
        <v>PA.CPN.PAL.02</v>
      </c>
      <c r="E152" s="27" t="s">
        <v>323</v>
      </c>
      <c r="F152" s="27" t="s">
        <v>324</v>
      </c>
      <c r="G152" s="27">
        <v>23</v>
      </c>
      <c r="H152" s="27">
        <v>58</v>
      </c>
      <c r="I152" s="28">
        <v>0.39660000000000001</v>
      </c>
      <c r="J152" s="27">
        <v>1</v>
      </c>
      <c r="K152" s="27">
        <v>4</v>
      </c>
      <c r="L152" s="28">
        <v>0.25</v>
      </c>
      <c r="M152" s="27">
        <v>22</v>
      </c>
      <c r="N152" s="27">
        <v>22</v>
      </c>
      <c r="O152" s="28">
        <v>1</v>
      </c>
      <c r="P152" s="27">
        <v>27</v>
      </c>
      <c r="Q152" s="27">
        <v>33</v>
      </c>
      <c r="R152" s="28">
        <v>0.81820000000000004</v>
      </c>
      <c r="S152" s="27">
        <v>27</v>
      </c>
      <c r="T152" s="27">
        <v>35</v>
      </c>
      <c r="U152" s="28">
        <v>0.77139999999999997</v>
      </c>
      <c r="V152" s="27">
        <v>56</v>
      </c>
      <c r="W152" s="27">
        <v>59</v>
      </c>
      <c r="X152" s="28">
        <v>0.94920000000000004</v>
      </c>
      <c r="Y152" s="27">
        <v>139.07</v>
      </c>
      <c r="Z152" s="27">
        <v>23</v>
      </c>
      <c r="AA152" s="27">
        <v>6.05</v>
      </c>
    </row>
    <row r="153" spans="1:27" x14ac:dyDescent="0.2">
      <c r="A153" s="34">
        <v>9</v>
      </c>
      <c r="B153" s="34" t="str">
        <f t="shared" si="4"/>
        <v>PA</v>
      </c>
      <c r="C153" s="34" t="str">
        <f t="shared" si="5"/>
        <v>SBS</v>
      </c>
      <c r="D153" s="34" t="str">
        <f>INDEX(base_técnicos!C:C,MATCH(BASE!E:E,base_técnicos!B:B,0))</f>
        <v>PA.CMC.SBS.02</v>
      </c>
      <c r="E153" s="27" t="s">
        <v>325</v>
      </c>
      <c r="F153" s="27" t="s">
        <v>326</v>
      </c>
      <c r="G153" s="27">
        <v>30</v>
      </c>
      <c r="H153" s="27">
        <v>93</v>
      </c>
      <c r="I153" s="28">
        <v>0.3226</v>
      </c>
      <c r="J153" s="27">
        <v>7</v>
      </c>
      <c r="K153" s="27">
        <v>18</v>
      </c>
      <c r="L153" s="28">
        <v>0.38890000000000002</v>
      </c>
      <c r="M153" s="27">
        <v>35</v>
      </c>
      <c r="N153" s="27">
        <v>37</v>
      </c>
      <c r="O153" s="28">
        <v>0.94589999999999996</v>
      </c>
      <c r="P153" s="27">
        <v>79</v>
      </c>
      <c r="Q153" s="27">
        <v>87</v>
      </c>
      <c r="R153" s="28">
        <v>0.90800000000000003</v>
      </c>
      <c r="S153" s="27">
        <v>30</v>
      </c>
      <c r="T153" s="27">
        <v>60</v>
      </c>
      <c r="U153" s="28">
        <v>0.5</v>
      </c>
      <c r="V153" s="27">
        <v>101</v>
      </c>
      <c r="W153" s="27">
        <v>110</v>
      </c>
      <c r="X153" s="28">
        <v>0.91820000000000002</v>
      </c>
      <c r="Y153" s="27">
        <v>157.1</v>
      </c>
      <c r="Z153" s="27">
        <v>24</v>
      </c>
      <c r="AA153" s="27">
        <v>6.55</v>
      </c>
    </row>
    <row r="154" spans="1:27" x14ac:dyDescent="0.2">
      <c r="A154" s="34">
        <v>9</v>
      </c>
      <c r="B154" s="34" t="str">
        <f t="shared" si="4"/>
        <v>AM</v>
      </c>
      <c r="C154" s="34" t="str">
        <f t="shared" si="5"/>
        <v>GZN</v>
      </c>
      <c r="D154" s="34" t="str">
        <f>INDEX(base_técnicos!C:C,MATCH(BASE!E:E,base_técnicos!B:B,0))</f>
        <v>AM.CAM.GZN.01</v>
      </c>
      <c r="E154" s="27" t="s">
        <v>327</v>
      </c>
      <c r="F154" s="27" t="s">
        <v>328</v>
      </c>
      <c r="G154" s="27">
        <v>10</v>
      </c>
      <c r="H154" s="27">
        <v>11</v>
      </c>
      <c r="I154" s="28">
        <v>0.90910000000000002</v>
      </c>
      <c r="J154" s="27">
        <v>7</v>
      </c>
      <c r="K154" s="27">
        <v>15</v>
      </c>
      <c r="L154" s="28">
        <v>0.4667</v>
      </c>
      <c r="M154" s="27">
        <v>3</v>
      </c>
      <c r="N154" s="27">
        <v>3</v>
      </c>
      <c r="O154" s="28">
        <v>1</v>
      </c>
      <c r="P154" s="27">
        <v>6</v>
      </c>
      <c r="Q154" s="27">
        <v>6</v>
      </c>
      <c r="R154" s="28">
        <v>1</v>
      </c>
      <c r="S154" s="27">
        <v>1</v>
      </c>
      <c r="T154" s="27">
        <v>4</v>
      </c>
      <c r="U154" s="28">
        <v>0.25</v>
      </c>
      <c r="V154" s="27">
        <v>11</v>
      </c>
      <c r="W154" s="27">
        <v>12</v>
      </c>
      <c r="X154" s="28">
        <v>0.91669999999999996</v>
      </c>
      <c r="Y154" s="27">
        <v>19.149999999999999</v>
      </c>
      <c r="Z154" s="27">
        <v>3</v>
      </c>
      <c r="AA154" s="27">
        <v>6.38</v>
      </c>
    </row>
    <row r="155" spans="1:27" x14ac:dyDescent="0.2">
      <c r="A155" s="34">
        <v>9</v>
      </c>
      <c r="B155" s="34" t="str">
        <f t="shared" si="4"/>
        <v>AM</v>
      </c>
      <c r="C155" s="34" t="str">
        <f t="shared" si="5"/>
        <v>GZO</v>
      </c>
      <c r="D155" s="34" t="str">
        <f>INDEX(base_técnicos!C:C,MATCH(BASE!E:E,base_técnicos!B:B,0))</f>
        <v>AM.CAM.GZO.01</v>
      </c>
      <c r="E155" s="27" t="s">
        <v>329</v>
      </c>
      <c r="F155" s="27" t="s">
        <v>330</v>
      </c>
      <c r="G155" s="27">
        <v>14</v>
      </c>
      <c r="H155" s="27">
        <v>46</v>
      </c>
      <c r="I155" s="28">
        <v>0.30430000000000001</v>
      </c>
      <c r="J155" s="27">
        <v>1</v>
      </c>
      <c r="K155" s="27">
        <v>14</v>
      </c>
      <c r="L155" s="28">
        <v>7.1400000000000005E-2</v>
      </c>
      <c r="M155" s="27">
        <v>46</v>
      </c>
      <c r="N155" s="27">
        <v>46</v>
      </c>
      <c r="O155" s="28">
        <v>1</v>
      </c>
      <c r="P155" s="27">
        <v>35</v>
      </c>
      <c r="Q155" s="27">
        <v>36</v>
      </c>
      <c r="R155" s="28">
        <v>0.97219999999999995</v>
      </c>
      <c r="S155" s="27">
        <v>24</v>
      </c>
      <c r="T155" s="27">
        <v>59</v>
      </c>
      <c r="U155" s="28">
        <v>0.40679999999999999</v>
      </c>
      <c r="V155" s="27">
        <v>50</v>
      </c>
      <c r="W155" s="27">
        <v>59</v>
      </c>
      <c r="X155" s="28">
        <v>0.84750000000000003</v>
      </c>
      <c r="Y155" s="27">
        <v>138.16999999999999</v>
      </c>
      <c r="Z155" s="27">
        <v>22</v>
      </c>
      <c r="AA155" s="27">
        <v>6.28</v>
      </c>
    </row>
    <row r="156" spans="1:27" x14ac:dyDescent="0.2">
      <c r="A156" s="34">
        <v>9</v>
      </c>
      <c r="B156" s="34" t="str">
        <f t="shared" si="4"/>
        <v>MA</v>
      </c>
      <c r="C156" s="34" t="str">
        <f t="shared" si="5"/>
        <v>CXS</v>
      </c>
      <c r="D156" s="34" t="str">
        <f>INDEX(base_técnicos!C:C,MATCH(BASE!E:E,base_técnicos!B:B,0))</f>
        <v>MA.CMI.CXS.02</v>
      </c>
      <c r="E156" s="27" t="s">
        <v>331</v>
      </c>
      <c r="F156" s="27" t="s">
        <v>332</v>
      </c>
      <c r="G156" s="27">
        <v>16</v>
      </c>
      <c r="H156" s="27">
        <v>71</v>
      </c>
      <c r="I156" s="28">
        <v>0.22539999999999999</v>
      </c>
      <c r="J156" s="27">
        <v>1</v>
      </c>
      <c r="K156" s="27">
        <v>10</v>
      </c>
      <c r="L156" s="28">
        <v>0.1</v>
      </c>
      <c r="M156" s="27">
        <v>14</v>
      </c>
      <c r="N156" s="27">
        <v>15</v>
      </c>
      <c r="O156" s="28">
        <v>0.93330000000000002</v>
      </c>
      <c r="P156" s="27">
        <v>40</v>
      </c>
      <c r="Q156" s="27">
        <v>42</v>
      </c>
      <c r="R156" s="28">
        <v>0.95240000000000002</v>
      </c>
      <c r="S156" s="27">
        <v>15</v>
      </c>
      <c r="T156" s="27">
        <v>23</v>
      </c>
      <c r="U156" s="28">
        <v>0.6522</v>
      </c>
      <c r="V156" s="27">
        <v>68</v>
      </c>
      <c r="W156" s="27">
        <v>89</v>
      </c>
      <c r="X156" s="28">
        <v>0.76400000000000001</v>
      </c>
      <c r="Y156" s="27">
        <v>158.76</v>
      </c>
      <c r="Z156" s="27">
        <v>25</v>
      </c>
      <c r="AA156" s="27">
        <v>6.35</v>
      </c>
    </row>
    <row r="157" spans="1:27" x14ac:dyDescent="0.2">
      <c r="A157" s="34">
        <v>9</v>
      </c>
      <c r="B157" s="34" t="str">
        <f t="shared" si="4"/>
        <v>PI</v>
      </c>
      <c r="C157" s="34" t="str">
        <f t="shared" si="5"/>
        <v>PNA</v>
      </c>
      <c r="D157" s="34" t="str">
        <f>INDEX(base_técnicos!C:C,MATCH(BASE!E:E,base_técnicos!B:B,0))</f>
        <v>PI.PNA.PNA.01</v>
      </c>
      <c r="E157" s="27" t="s">
        <v>333</v>
      </c>
      <c r="F157" s="27" t="s">
        <v>334</v>
      </c>
      <c r="G157" s="27">
        <v>13</v>
      </c>
      <c r="H157" s="27">
        <v>89</v>
      </c>
      <c r="I157" s="28">
        <v>0.14610000000000001</v>
      </c>
      <c r="J157" s="27"/>
      <c r="K157" s="27"/>
      <c r="L157" s="27"/>
      <c r="M157" s="27">
        <v>44</v>
      </c>
      <c r="N157" s="27">
        <v>45</v>
      </c>
      <c r="O157" s="28">
        <v>0.9778</v>
      </c>
      <c r="P157" s="27">
        <v>68</v>
      </c>
      <c r="Q157" s="27">
        <v>68</v>
      </c>
      <c r="R157" s="28">
        <v>1</v>
      </c>
      <c r="S157" s="27">
        <v>22</v>
      </c>
      <c r="T157" s="27">
        <v>47</v>
      </c>
      <c r="U157" s="28">
        <v>0.46810000000000002</v>
      </c>
      <c r="V157" s="27">
        <v>107</v>
      </c>
      <c r="W157" s="27">
        <v>117</v>
      </c>
      <c r="X157" s="28">
        <v>0.91449999999999998</v>
      </c>
      <c r="Y157" s="27">
        <v>164.65</v>
      </c>
      <c r="Z157" s="27">
        <v>23</v>
      </c>
      <c r="AA157" s="27">
        <v>7.16</v>
      </c>
    </row>
    <row r="158" spans="1:27" x14ac:dyDescent="0.2">
      <c r="A158" s="34">
        <v>9</v>
      </c>
      <c r="B158" s="34" t="str">
        <f t="shared" si="4"/>
        <v>AM</v>
      </c>
      <c r="C158" s="34" t="str">
        <f t="shared" si="5"/>
        <v>GZL</v>
      </c>
      <c r="D158" s="34" t="str">
        <f>INDEX(base_técnicos!C:C,MATCH(BASE!E:E,base_técnicos!B:B,0))</f>
        <v>AM.CAM.GZL.02</v>
      </c>
      <c r="E158" s="27" t="s">
        <v>335</v>
      </c>
      <c r="F158" s="27" t="s">
        <v>336</v>
      </c>
      <c r="G158" s="27">
        <v>11</v>
      </c>
      <c r="H158" s="27">
        <v>57</v>
      </c>
      <c r="I158" s="28">
        <v>0.193</v>
      </c>
      <c r="J158" s="27">
        <v>5</v>
      </c>
      <c r="K158" s="27">
        <v>26</v>
      </c>
      <c r="L158" s="28">
        <v>0.1923</v>
      </c>
      <c r="M158" s="27">
        <v>32</v>
      </c>
      <c r="N158" s="27">
        <v>33</v>
      </c>
      <c r="O158" s="28">
        <v>0.96970000000000001</v>
      </c>
      <c r="P158" s="27">
        <v>58</v>
      </c>
      <c r="Q158" s="27">
        <v>61</v>
      </c>
      <c r="R158" s="28">
        <v>0.95079999999999998</v>
      </c>
      <c r="S158" s="27">
        <v>35</v>
      </c>
      <c r="T158" s="27">
        <v>52</v>
      </c>
      <c r="U158" s="28">
        <v>0.67310000000000003</v>
      </c>
      <c r="V158" s="27">
        <v>68</v>
      </c>
      <c r="W158" s="27">
        <v>76</v>
      </c>
      <c r="X158" s="28">
        <v>0.89470000000000005</v>
      </c>
      <c r="Y158" s="27">
        <v>130.34</v>
      </c>
      <c r="Z158" s="27">
        <v>23</v>
      </c>
      <c r="AA158" s="27">
        <v>5.67</v>
      </c>
    </row>
    <row r="159" spans="1:27" x14ac:dyDescent="0.2">
      <c r="A159" s="34">
        <v>9</v>
      </c>
      <c r="B159" s="34" t="str">
        <f t="shared" si="4"/>
        <v>MA</v>
      </c>
      <c r="C159" s="34" t="str">
        <f t="shared" si="5"/>
        <v>CEN</v>
      </c>
      <c r="D159" s="34" t="str">
        <f>INDEX(base_técnicos!C:C,MATCH(BASE!E:E,base_técnicos!B:B,0))</f>
        <v>MA.CMC.CEN.02</v>
      </c>
      <c r="E159" s="27" t="s">
        <v>337</v>
      </c>
      <c r="F159" s="27" t="s">
        <v>338</v>
      </c>
      <c r="G159" s="27">
        <v>14</v>
      </c>
      <c r="H159" s="27">
        <v>59</v>
      </c>
      <c r="I159" s="28">
        <v>0.23730000000000001</v>
      </c>
      <c r="J159" s="27">
        <v>9</v>
      </c>
      <c r="K159" s="27">
        <v>61</v>
      </c>
      <c r="L159" s="28">
        <v>0.14749999999999999</v>
      </c>
      <c r="M159" s="27">
        <v>46</v>
      </c>
      <c r="N159" s="27">
        <v>48</v>
      </c>
      <c r="O159" s="28">
        <v>0.95830000000000004</v>
      </c>
      <c r="P159" s="27">
        <v>53</v>
      </c>
      <c r="Q159" s="27">
        <v>53</v>
      </c>
      <c r="R159" s="28">
        <v>1</v>
      </c>
      <c r="S159" s="27">
        <v>75</v>
      </c>
      <c r="T159" s="27">
        <v>88</v>
      </c>
      <c r="U159" s="28">
        <v>0.85229999999999995</v>
      </c>
      <c r="V159" s="27">
        <v>65</v>
      </c>
      <c r="W159" s="27">
        <v>76</v>
      </c>
      <c r="X159" s="28">
        <v>0.85529999999999995</v>
      </c>
      <c r="Y159" s="27">
        <v>175.63</v>
      </c>
      <c r="Z159" s="27">
        <v>23</v>
      </c>
      <c r="AA159" s="27">
        <v>7.64</v>
      </c>
    </row>
    <row r="160" spans="1:27" x14ac:dyDescent="0.2">
      <c r="A160" s="34">
        <v>9</v>
      </c>
      <c r="B160" s="34" t="str">
        <f t="shared" si="4"/>
        <v>PI</v>
      </c>
      <c r="C160" s="34" t="str">
        <f t="shared" si="5"/>
        <v>TSC</v>
      </c>
      <c r="D160" s="34" t="str">
        <f>INDEX(base_técnicos!C:C,MATCH(BASE!E:E,base_técnicos!B:B,0))</f>
        <v>PI.CMC.TSC.01</v>
      </c>
      <c r="E160" s="27" t="s">
        <v>339</v>
      </c>
      <c r="F160" s="27" t="s">
        <v>340</v>
      </c>
      <c r="G160" s="27">
        <v>3</v>
      </c>
      <c r="H160" s="27">
        <v>28</v>
      </c>
      <c r="I160" s="28">
        <v>0.1071</v>
      </c>
      <c r="J160" s="27">
        <v>2</v>
      </c>
      <c r="K160" s="27">
        <v>9</v>
      </c>
      <c r="L160" s="28">
        <v>0.22220000000000001</v>
      </c>
      <c r="M160" s="27">
        <v>23</v>
      </c>
      <c r="N160" s="27">
        <v>23</v>
      </c>
      <c r="O160" s="28">
        <v>1</v>
      </c>
      <c r="P160" s="27">
        <v>27</v>
      </c>
      <c r="Q160" s="27">
        <v>27</v>
      </c>
      <c r="R160" s="28">
        <v>1</v>
      </c>
      <c r="S160" s="27">
        <v>24</v>
      </c>
      <c r="T160" s="27">
        <v>34</v>
      </c>
      <c r="U160" s="28">
        <v>0.70589999999999997</v>
      </c>
      <c r="V160" s="27">
        <v>36</v>
      </c>
      <c r="W160" s="27">
        <v>43</v>
      </c>
      <c r="X160" s="28">
        <v>0.83720000000000006</v>
      </c>
      <c r="Y160" s="27">
        <v>82.99</v>
      </c>
      <c r="Z160" s="27">
        <v>13</v>
      </c>
      <c r="AA160" s="27">
        <v>6.38</v>
      </c>
    </row>
    <row r="161" spans="1:27" x14ac:dyDescent="0.2">
      <c r="A161" s="34">
        <v>9</v>
      </c>
      <c r="B161" s="34" t="str">
        <f t="shared" si="4"/>
        <v>PI</v>
      </c>
      <c r="C161" s="34" t="str">
        <f t="shared" si="5"/>
        <v>PNA</v>
      </c>
      <c r="D161" s="34" t="str">
        <f>INDEX(base_técnicos!C:C,MATCH(BASE!E:E,base_técnicos!B:B,0))</f>
        <v>PI.PNA.PNA.01</v>
      </c>
      <c r="E161" s="27" t="s">
        <v>341</v>
      </c>
      <c r="F161" s="27" t="s">
        <v>342</v>
      </c>
      <c r="G161" s="27">
        <v>21</v>
      </c>
      <c r="H161" s="27">
        <v>61</v>
      </c>
      <c r="I161" s="28">
        <v>0.34429999999999999</v>
      </c>
      <c r="J161" s="27">
        <v>6</v>
      </c>
      <c r="K161" s="27">
        <v>10</v>
      </c>
      <c r="L161" s="28">
        <v>0.6</v>
      </c>
      <c r="M161" s="27">
        <v>8</v>
      </c>
      <c r="N161" s="27">
        <v>8</v>
      </c>
      <c r="O161" s="28">
        <v>1</v>
      </c>
      <c r="P161" s="27">
        <v>33</v>
      </c>
      <c r="Q161" s="27">
        <v>33</v>
      </c>
      <c r="R161" s="28">
        <v>1</v>
      </c>
      <c r="S161" s="27">
        <v>7</v>
      </c>
      <c r="T161" s="27">
        <v>9</v>
      </c>
      <c r="U161" s="28">
        <v>0.77780000000000005</v>
      </c>
      <c r="V161" s="27">
        <v>59</v>
      </c>
      <c r="W161" s="27">
        <v>77</v>
      </c>
      <c r="X161" s="28">
        <v>0.76619999999999999</v>
      </c>
      <c r="Y161" s="27">
        <v>114.2</v>
      </c>
      <c r="Z161" s="27">
        <v>22</v>
      </c>
      <c r="AA161" s="27">
        <v>5.19</v>
      </c>
    </row>
    <row r="162" spans="1:27" x14ac:dyDescent="0.2">
      <c r="A162" s="34">
        <v>9</v>
      </c>
      <c r="B162" s="34" t="str">
        <f t="shared" si="4"/>
        <v>PA</v>
      </c>
      <c r="C162" s="34" t="str">
        <f t="shared" si="5"/>
        <v>SBS</v>
      </c>
      <c r="D162" s="34" t="str">
        <f>INDEX(base_técnicos!C:C,MATCH(BASE!E:E,base_técnicos!B:B,0))</f>
        <v>PA.CMC.SBS.02</v>
      </c>
      <c r="E162" s="27" t="s">
        <v>343</v>
      </c>
      <c r="F162" s="27" t="s">
        <v>344</v>
      </c>
      <c r="G162" s="27">
        <v>24</v>
      </c>
      <c r="H162" s="27">
        <v>63</v>
      </c>
      <c r="I162" s="28">
        <v>0.38100000000000001</v>
      </c>
      <c r="J162" s="27">
        <v>5</v>
      </c>
      <c r="K162" s="27">
        <v>23</v>
      </c>
      <c r="L162" s="28">
        <v>0.21740000000000001</v>
      </c>
      <c r="M162" s="27">
        <v>41</v>
      </c>
      <c r="N162" s="27">
        <v>44</v>
      </c>
      <c r="O162" s="28">
        <v>0.93179999999999996</v>
      </c>
      <c r="P162" s="27">
        <v>63</v>
      </c>
      <c r="Q162" s="27">
        <v>67</v>
      </c>
      <c r="R162" s="28">
        <v>0.94030000000000002</v>
      </c>
      <c r="S162" s="27">
        <v>49</v>
      </c>
      <c r="T162" s="27">
        <v>73</v>
      </c>
      <c r="U162" s="28">
        <v>0.67120000000000002</v>
      </c>
      <c r="V162" s="27">
        <v>71</v>
      </c>
      <c r="W162" s="27">
        <v>84</v>
      </c>
      <c r="X162" s="28">
        <v>0.84519999999999995</v>
      </c>
      <c r="Y162" s="27">
        <v>147.63</v>
      </c>
      <c r="Z162" s="27">
        <v>22</v>
      </c>
      <c r="AA162" s="27">
        <v>6.71</v>
      </c>
    </row>
    <row r="163" spans="1:27" x14ac:dyDescent="0.2">
      <c r="A163" s="34">
        <v>9</v>
      </c>
      <c r="B163" s="34" t="str">
        <f t="shared" si="4"/>
        <v>MA</v>
      </c>
      <c r="C163" s="34" t="str">
        <f t="shared" si="5"/>
        <v>BBL</v>
      </c>
      <c r="D163" s="34" t="str">
        <f>INDEX(base_técnicos!C:C,MATCH(BASE!E:E,base_técnicos!B:B,0))</f>
        <v>MA.BBL.BBL.02</v>
      </c>
      <c r="E163" s="27" t="s">
        <v>345</v>
      </c>
      <c r="F163" s="27" t="s">
        <v>346</v>
      </c>
      <c r="G163" s="27">
        <v>4</v>
      </c>
      <c r="H163" s="27">
        <v>12</v>
      </c>
      <c r="I163" s="28">
        <v>0.33329999999999999</v>
      </c>
      <c r="J163" s="27">
        <v>13</v>
      </c>
      <c r="K163" s="27">
        <v>48</v>
      </c>
      <c r="L163" s="28">
        <v>0.27079999999999999</v>
      </c>
      <c r="M163" s="27">
        <v>22</v>
      </c>
      <c r="N163" s="27">
        <v>22</v>
      </c>
      <c r="O163" s="28">
        <v>1</v>
      </c>
      <c r="P163" s="27">
        <v>5</v>
      </c>
      <c r="Q163" s="27">
        <v>5</v>
      </c>
      <c r="R163" s="28">
        <v>1</v>
      </c>
      <c r="S163" s="27">
        <v>26</v>
      </c>
      <c r="T163" s="27">
        <v>33</v>
      </c>
      <c r="U163" s="28">
        <v>0.78790000000000004</v>
      </c>
      <c r="V163" s="27">
        <v>9</v>
      </c>
      <c r="W163" s="27">
        <v>20</v>
      </c>
      <c r="X163" s="28">
        <v>0.45</v>
      </c>
      <c r="Y163" s="27">
        <v>70.08</v>
      </c>
      <c r="Z163" s="27">
        <v>14</v>
      </c>
      <c r="AA163" s="27">
        <v>5.01</v>
      </c>
    </row>
    <row r="164" spans="1:27" x14ac:dyDescent="0.2">
      <c r="A164" s="34">
        <v>9</v>
      </c>
      <c r="B164" s="34" t="str">
        <f t="shared" si="4"/>
        <v>PI</v>
      </c>
      <c r="C164" s="34" t="str">
        <f t="shared" si="5"/>
        <v>TSB</v>
      </c>
      <c r="D164" s="34" t="str">
        <f>INDEX(base_técnicos!C:C,MATCH(BASE!E:E,base_técnicos!B:B,0))</f>
        <v>PI.CMC.TSB.01</v>
      </c>
      <c r="E164" s="27" t="s">
        <v>347</v>
      </c>
      <c r="F164" s="27" t="s">
        <v>348</v>
      </c>
      <c r="G164" s="27">
        <v>24</v>
      </c>
      <c r="H164" s="27">
        <v>94</v>
      </c>
      <c r="I164" s="28">
        <v>0.25530000000000003</v>
      </c>
      <c r="J164" s="27">
        <v>3</v>
      </c>
      <c r="K164" s="27">
        <v>21</v>
      </c>
      <c r="L164" s="28">
        <v>0.1429</v>
      </c>
      <c r="M164" s="27">
        <v>35</v>
      </c>
      <c r="N164" s="27">
        <v>36</v>
      </c>
      <c r="O164" s="28">
        <v>0.97219999999999995</v>
      </c>
      <c r="P164" s="27">
        <v>54</v>
      </c>
      <c r="Q164" s="27">
        <v>54</v>
      </c>
      <c r="R164" s="28">
        <v>1</v>
      </c>
      <c r="S164" s="27">
        <v>45</v>
      </c>
      <c r="T164" s="27">
        <v>59</v>
      </c>
      <c r="U164" s="28">
        <v>0.76270000000000004</v>
      </c>
      <c r="V164" s="27">
        <v>92</v>
      </c>
      <c r="W164" s="27">
        <v>108</v>
      </c>
      <c r="X164" s="28">
        <v>0.85189999999999999</v>
      </c>
      <c r="Y164" s="27">
        <v>166.42</v>
      </c>
      <c r="Z164" s="27">
        <v>23</v>
      </c>
      <c r="AA164" s="27">
        <v>7.24</v>
      </c>
    </row>
    <row r="165" spans="1:27" x14ac:dyDescent="0.2">
      <c r="A165" s="34">
        <v>9</v>
      </c>
      <c r="B165" s="34" t="str">
        <f t="shared" si="4"/>
        <v>PA</v>
      </c>
      <c r="C165" s="34" t="str">
        <f t="shared" si="5"/>
        <v>MGI</v>
      </c>
      <c r="D165" s="34" t="str">
        <f>INDEX(base_técnicos!C:C,MATCH(BASE!E:E,base_técnicos!B:B,0))</f>
        <v>PA.CMC.MGI.01</v>
      </c>
      <c r="E165" s="27" t="s">
        <v>349</v>
      </c>
      <c r="F165" s="27" t="s">
        <v>350</v>
      </c>
      <c r="G165" s="27">
        <v>6</v>
      </c>
      <c r="H165" s="27">
        <v>51</v>
      </c>
      <c r="I165" s="28">
        <v>0.1176</v>
      </c>
      <c r="J165" s="27">
        <v>0</v>
      </c>
      <c r="K165" s="27">
        <v>1</v>
      </c>
      <c r="L165" s="28">
        <v>0</v>
      </c>
      <c r="M165" s="27">
        <v>24</v>
      </c>
      <c r="N165" s="27">
        <v>24</v>
      </c>
      <c r="O165" s="28">
        <v>1</v>
      </c>
      <c r="P165" s="27">
        <v>75</v>
      </c>
      <c r="Q165" s="27">
        <v>76</v>
      </c>
      <c r="R165" s="28">
        <v>0.98680000000000001</v>
      </c>
      <c r="S165" s="27">
        <v>25</v>
      </c>
      <c r="T165" s="27">
        <v>36</v>
      </c>
      <c r="U165" s="28">
        <v>0.69440000000000002</v>
      </c>
      <c r="V165" s="27">
        <v>61</v>
      </c>
      <c r="W165" s="27">
        <v>101</v>
      </c>
      <c r="X165" s="28">
        <v>0.60399999999999998</v>
      </c>
      <c r="Y165" s="27">
        <v>109.01</v>
      </c>
      <c r="Z165" s="27">
        <v>21</v>
      </c>
      <c r="AA165" s="27">
        <v>5.19</v>
      </c>
    </row>
    <row r="166" spans="1:27" x14ac:dyDescent="0.2">
      <c r="A166" s="34">
        <v>9</v>
      </c>
      <c r="B166" s="34" t="str">
        <f t="shared" si="4"/>
        <v>MA</v>
      </c>
      <c r="C166" s="34" t="str">
        <f t="shared" si="5"/>
        <v>CXS</v>
      </c>
      <c r="D166" s="34" t="str">
        <f>INDEX(base_técnicos!C:C,MATCH(BASE!E:E,base_técnicos!B:B,0))</f>
        <v>MA.CMI.CXS.01</v>
      </c>
      <c r="E166" s="27" t="s">
        <v>351</v>
      </c>
      <c r="F166" s="27" t="s">
        <v>352</v>
      </c>
      <c r="G166" s="27">
        <v>15</v>
      </c>
      <c r="H166" s="27">
        <v>61</v>
      </c>
      <c r="I166" s="28">
        <v>0.24590000000000001</v>
      </c>
      <c r="J166" s="27">
        <v>5</v>
      </c>
      <c r="K166" s="27">
        <v>16</v>
      </c>
      <c r="L166" s="28">
        <v>0.3125</v>
      </c>
      <c r="M166" s="27">
        <v>18</v>
      </c>
      <c r="N166" s="27">
        <v>18</v>
      </c>
      <c r="O166" s="28">
        <v>1</v>
      </c>
      <c r="P166" s="27">
        <v>55</v>
      </c>
      <c r="Q166" s="27">
        <v>56</v>
      </c>
      <c r="R166" s="28">
        <v>0.98209999999999997</v>
      </c>
      <c r="S166" s="27">
        <v>17</v>
      </c>
      <c r="T166" s="27">
        <v>25</v>
      </c>
      <c r="U166" s="28">
        <v>0.68</v>
      </c>
      <c r="V166" s="27">
        <v>71</v>
      </c>
      <c r="W166" s="27">
        <v>103</v>
      </c>
      <c r="X166" s="28">
        <v>0.68930000000000002</v>
      </c>
      <c r="Y166" s="27">
        <v>129.72</v>
      </c>
      <c r="Z166" s="27">
        <v>24</v>
      </c>
      <c r="AA166" s="27">
        <v>5.4</v>
      </c>
    </row>
    <row r="167" spans="1:27" x14ac:dyDescent="0.2">
      <c r="A167" s="34">
        <v>9</v>
      </c>
      <c r="B167" s="34" t="str">
        <f t="shared" si="4"/>
        <v>AM</v>
      </c>
      <c r="C167" s="34" t="str">
        <f t="shared" si="5"/>
        <v>GZL</v>
      </c>
      <c r="D167" s="34" t="str">
        <f>INDEX(base_técnicos!C:C,MATCH(BASE!E:E,base_técnicos!B:B,0))</f>
        <v>AM.CAM.GZL.02</v>
      </c>
      <c r="E167" s="27" t="s">
        <v>353</v>
      </c>
      <c r="F167" s="27" t="s">
        <v>354</v>
      </c>
      <c r="G167" s="27">
        <v>8</v>
      </c>
      <c r="H167" s="27">
        <v>73</v>
      </c>
      <c r="I167" s="28">
        <v>0.1096</v>
      </c>
      <c r="J167" s="27">
        <v>1</v>
      </c>
      <c r="K167" s="27">
        <v>6</v>
      </c>
      <c r="L167" s="28">
        <v>0.16669999999999999</v>
      </c>
      <c r="M167" s="27">
        <v>34</v>
      </c>
      <c r="N167" s="27">
        <v>39</v>
      </c>
      <c r="O167" s="28">
        <v>0.87180000000000002</v>
      </c>
      <c r="P167" s="27">
        <v>73</v>
      </c>
      <c r="Q167" s="27">
        <v>77</v>
      </c>
      <c r="R167" s="28">
        <v>0.94810000000000005</v>
      </c>
      <c r="S167" s="27">
        <v>20</v>
      </c>
      <c r="T167" s="27">
        <v>49</v>
      </c>
      <c r="U167" s="28">
        <v>0.40820000000000001</v>
      </c>
      <c r="V167" s="27">
        <v>79</v>
      </c>
      <c r="W167" s="27">
        <v>96</v>
      </c>
      <c r="X167" s="28">
        <v>0.82289999999999996</v>
      </c>
      <c r="Y167" s="27">
        <v>124.14</v>
      </c>
      <c r="Z167" s="27">
        <v>24</v>
      </c>
      <c r="AA167" s="27">
        <v>5.17</v>
      </c>
    </row>
    <row r="168" spans="1:27" x14ac:dyDescent="0.2">
      <c r="A168" s="34">
        <v>9</v>
      </c>
      <c r="B168" s="34" t="str">
        <f t="shared" si="4"/>
        <v>PI</v>
      </c>
      <c r="C168" s="34" t="str">
        <f t="shared" si="5"/>
        <v>TSC</v>
      </c>
      <c r="D168" s="34" t="str">
        <f>INDEX(base_técnicos!C:C,MATCH(BASE!E:E,base_técnicos!B:B,0))</f>
        <v>PI.CMC.TSC.01</v>
      </c>
      <c r="E168" s="27" t="s">
        <v>355</v>
      </c>
      <c r="F168" s="27" t="s">
        <v>356</v>
      </c>
      <c r="G168" s="27">
        <v>13</v>
      </c>
      <c r="H168" s="27">
        <v>80</v>
      </c>
      <c r="I168" s="28">
        <v>0.16250000000000001</v>
      </c>
      <c r="J168" s="27">
        <v>4</v>
      </c>
      <c r="K168" s="27">
        <v>22</v>
      </c>
      <c r="L168" s="28">
        <v>0.18179999999999999</v>
      </c>
      <c r="M168" s="27">
        <v>47</v>
      </c>
      <c r="N168" s="27">
        <v>49</v>
      </c>
      <c r="O168" s="28">
        <v>0.95920000000000005</v>
      </c>
      <c r="P168" s="27">
        <v>64</v>
      </c>
      <c r="Q168" s="27">
        <v>65</v>
      </c>
      <c r="R168" s="28">
        <v>0.98460000000000003</v>
      </c>
      <c r="S168" s="27">
        <v>61</v>
      </c>
      <c r="T168" s="27">
        <v>79</v>
      </c>
      <c r="U168" s="28">
        <v>0.7722</v>
      </c>
      <c r="V168" s="27">
        <v>90</v>
      </c>
      <c r="W168" s="27">
        <v>103</v>
      </c>
      <c r="X168" s="28">
        <v>0.87380000000000002</v>
      </c>
      <c r="Y168" s="27">
        <v>188.9</v>
      </c>
      <c r="Z168" s="27">
        <v>25</v>
      </c>
      <c r="AA168" s="27">
        <v>7.56</v>
      </c>
    </row>
    <row r="169" spans="1:27" x14ac:dyDescent="0.2">
      <c r="A169" s="34">
        <v>9</v>
      </c>
      <c r="B169" s="34" t="str">
        <f t="shared" si="4"/>
        <v>MA</v>
      </c>
      <c r="C169" s="34" t="str">
        <f t="shared" si="5"/>
        <v>BBL</v>
      </c>
      <c r="D169" s="34" t="str">
        <f>INDEX(base_técnicos!C:C,MATCH(BASE!E:E,base_técnicos!B:B,0))</f>
        <v>MA.BBL.BBL.03</v>
      </c>
      <c r="E169" s="27" t="s">
        <v>357</v>
      </c>
      <c r="F169" s="27" t="s">
        <v>358</v>
      </c>
      <c r="G169" s="27">
        <v>7</v>
      </c>
      <c r="H169" s="27">
        <v>29</v>
      </c>
      <c r="I169" s="28">
        <v>0.2414</v>
      </c>
      <c r="J169" s="27">
        <v>2</v>
      </c>
      <c r="K169" s="27">
        <v>22</v>
      </c>
      <c r="L169" s="28">
        <v>9.0899999999999995E-2</v>
      </c>
      <c r="M169" s="27">
        <v>17</v>
      </c>
      <c r="N169" s="27">
        <v>17</v>
      </c>
      <c r="O169" s="28">
        <v>1</v>
      </c>
      <c r="P169" s="27">
        <v>29</v>
      </c>
      <c r="Q169" s="27">
        <v>29</v>
      </c>
      <c r="R169" s="28">
        <v>1</v>
      </c>
      <c r="S169" s="27">
        <v>9</v>
      </c>
      <c r="T169" s="27">
        <v>27</v>
      </c>
      <c r="U169" s="28">
        <v>0.33329999999999999</v>
      </c>
      <c r="V169" s="27">
        <v>35</v>
      </c>
      <c r="W169" s="27">
        <v>55</v>
      </c>
      <c r="X169" s="28">
        <v>0.63639999999999997</v>
      </c>
      <c r="Y169" s="27">
        <v>60.39</v>
      </c>
      <c r="Z169" s="27">
        <v>14</v>
      </c>
      <c r="AA169" s="27">
        <v>4.3099999999999996</v>
      </c>
    </row>
    <row r="170" spans="1:27" x14ac:dyDescent="0.2">
      <c r="A170" s="34">
        <v>9</v>
      </c>
      <c r="B170" s="34" t="str">
        <f t="shared" si="4"/>
        <v>MA</v>
      </c>
      <c r="C170" s="34" t="str">
        <f t="shared" si="5"/>
        <v>BBL</v>
      </c>
      <c r="D170" s="34" t="str">
        <f>INDEX(base_técnicos!C:C,MATCH(BASE!E:E,base_técnicos!B:B,0))</f>
        <v>MA.BBL.BBL.02</v>
      </c>
      <c r="E170" s="27" t="s">
        <v>359</v>
      </c>
      <c r="F170" s="27" t="s">
        <v>360</v>
      </c>
      <c r="G170" s="27">
        <v>17</v>
      </c>
      <c r="H170" s="27">
        <v>64</v>
      </c>
      <c r="I170" s="28">
        <v>0.2656</v>
      </c>
      <c r="J170" s="27">
        <v>5</v>
      </c>
      <c r="K170" s="27">
        <v>12</v>
      </c>
      <c r="L170" s="28">
        <v>0.41670000000000001</v>
      </c>
      <c r="M170" s="27">
        <v>27</v>
      </c>
      <c r="N170" s="27">
        <v>27</v>
      </c>
      <c r="O170" s="28">
        <v>1</v>
      </c>
      <c r="P170" s="27">
        <v>39</v>
      </c>
      <c r="Q170" s="27">
        <v>42</v>
      </c>
      <c r="R170" s="28">
        <v>0.92859999999999998</v>
      </c>
      <c r="S170" s="27">
        <v>32</v>
      </c>
      <c r="T170" s="27">
        <v>47</v>
      </c>
      <c r="U170" s="28">
        <v>0.68089999999999995</v>
      </c>
      <c r="V170" s="27">
        <v>62</v>
      </c>
      <c r="W170" s="27">
        <v>68</v>
      </c>
      <c r="X170" s="28">
        <v>0.91180000000000005</v>
      </c>
      <c r="Y170" s="27">
        <v>126.48</v>
      </c>
      <c r="Z170" s="27">
        <v>20</v>
      </c>
      <c r="AA170" s="27">
        <v>6.32</v>
      </c>
    </row>
    <row r="171" spans="1:27" x14ac:dyDescent="0.2">
      <c r="A171" s="34">
        <v>9</v>
      </c>
      <c r="B171" s="34" t="str">
        <f t="shared" si="4"/>
        <v>MA</v>
      </c>
      <c r="C171" s="34" t="str">
        <f t="shared" si="5"/>
        <v>CHI</v>
      </c>
      <c r="D171" s="34" t="str">
        <f>INDEX(base_técnicos!C:C,MATCH(BASE!E:E,base_técnicos!B:B,0))</f>
        <v>MA.CMI.CHI.01</v>
      </c>
      <c r="E171" s="27" t="s">
        <v>361</v>
      </c>
      <c r="F171" s="27" t="s">
        <v>362</v>
      </c>
      <c r="G171" s="27">
        <v>8</v>
      </c>
      <c r="H171" s="27">
        <v>74</v>
      </c>
      <c r="I171" s="28">
        <v>0.1081</v>
      </c>
      <c r="J171" s="27">
        <v>1</v>
      </c>
      <c r="K171" s="27">
        <v>25</v>
      </c>
      <c r="L171" s="28">
        <v>0.04</v>
      </c>
      <c r="M171" s="27">
        <v>33</v>
      </c>
      <c r="N171" s="27">
        <v>33</v>
      </c>
      <c r="O171" s="28">
        <v>1</v>
      </c>
      <c r="P171" s="27">
        <v>51</v>
      </c>
      <c r="Q171" s="27">
        <v>52</v>
      </c>
      <c r="R171" s="28">
        <v>0.98080000000000001</v>
      </c>
      <c r="S171" s="27">
        <v>38</v>
      </c>
      <c r="T171" s="27">
        <v>49</v>
      </c>
      <c r="U171" s="28">
        <v>0.77549999999999997</v>
      </c>
      <c r="V171" s="27">
        <v>80</v>
      </c>
      <c r="W171" s="27">
        <v>114</v>
      </c>
      <c r="X171" s="28">
        <v>0.70179999999999998</v>
      </c>
      <c r="Y171" s="27">
        <v>154.37</v>
      </c>
      <c r="Z171" s="27">
        <v>26</v>
      </c>
      <c r="AA171" s="27">
        <v>5.94</v>
      </c>
    </row>
    <row r="172" spans="1:27" x14ac:dyDescent="0.2">
      <c r="A172" s="34">
        <v>9</v>
      </c>
      <c r="B172" s="34" t="str">
        <f t="shared" si="4"/>
        <v>PA</v>
      </c>
      <c r="C172" s="34" t="str">
        <f t="shared" si="5"/>
        <v>SBS</v>
      </c>
      <c r="D172" s="34" t="str">
        <f>INDEX(base_técnicos!C:C,MATCH(BASE!E:E,base_técnicos!B:B,0))</f>
        <v>PA.CMC.SBS.02</v>
      </c>
      <c r="E172" s="27" t="s">
        <v>363</v>
      </c>
      <c r="F172" s="27" t="s">
        <v>364</v>
      </c>
      <c r="G172" s="27">
        <v>14</v>
      </c>
      <c r="H172" s="27">
        <v>65</v>
      </c>
      <c r="I172" s="28">
        <v>0.21540000000000001</v>
      </c>
      <c r="J172" s="27">
        <v>3</v>
      </c>
      <c r="K172" s="27">
        <v>17</v>
      </c>
      <c r="L172" s="28">
        <v>0.17649999999999999</v>
      </c>
      <c r="M172" s="27">
        <v>41</v>
      </c>
      <c r="N172" s="27">
        <v>43</v>
      </c>
      <c r="O172" s="28">
        <v>0.95350000000000001</v>
      </c>
      <c r="P172" s="27">
        <v>62</v>
      </c>
      <c r="Q172" s="27">
        <v>70</v>
      </c>
      <c r="R172" s="28">
        <v>0.88570000000000004</v>
      </c>
      <c r="S172" s="27">
        <v>31</v>
      </c>
      <c r="T172" s="27">
        <v>75</v>
      </c>
      <c r="U172" s="28">
        <v>0.4133</v>
      </c>
      <c r="V172" s="27">
        <v>75</v>
      </c>
      <c r="W172" s="27">
        <v>91</v>
      </c>
      <c r="X172" s="28">
        <v>0.82420000000000004</v>
      </c>
      <c r="Y172" s="27">
        <v>125.72</v>
      </c>
      <c r="Z172" s="27">
        <v>23</v>
      </c>
      <c r="AA172" s="27">
        <v>5.47</v>
      </c>
    </row>
    <row r="173" spans="1:27" x14ac:dyDescent="0.2">
      <c r="A173" s="34">
        <v>9</v>
      </c>
      <c r="B173" s="34" t="str">
        <f t="shared" si="4"/>
        <v>PA</v>
      </c>
      <c r="C173" s="34" t="str">
        <f t="shared" si="5"/>
        <v>CTO</v>
      </c>
      <c r="D173" s="34" t="str">
        <f>INDEX(base_técnicos!C:C,MATCH(BASE!E:E,base_técnicos!B:B,0))</f>
        <v>PA.CMC.CTO.02</v>
      </c>
      <c r="E173" s="27" t="s">
        <v>365</v>
      </c>
      <c r="F173" s="27" t="s">
        <v>366</v>
      </c>
      <c r="G173" s="27">
        <v>4</v>
      </c>
      <c r="H173" s="27">
        <v>4</v>
      </c>
      <c r="I173" s="28">
        <v>1</v>
      </c>
      <c r="J173" s="27">
        <v>2</v>
      </c>
      <c r="K173" s="27">
        <v>9</v>
      </c>
      <c r="L173" s="28">
        <v>0.22220000000000001</v>
      </c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 spans="1:27" x14ac:dyDescent="0.2">
      <c r="A174" s="34">
        <v>9</v>
      </c>
      <c r="B174" s="34" t="str">
        <f t="shared" si="4"/>
        <v>PA</v>
      </c>
      <c r="C174" s="34" t="str">
        <f t="shared" si="5"/>
        <v>CTO</v>
      </c>
      <c r="D174" s="34" t="str">
        <f>INDEX(base_técnicos!C:C,MATCH(BASE!E:E,base_técnicos!B:B,0))</f>
        <v>PA.CMC.CTO.01</v>
      </c>
      <c r="E174" s="27" t="s">
        <v>367</v>
      </c>
      <c r="F174" s="27" t="s">
        <v>368</v>
      </c>
      <c r="G174" s="27">
        <v>26</v>
      </c>
      <c r="H174" s="27">
        <v>79</v>
      </c>
      <c r="I174" s="28">
        <v>0.3291</v>
      </c>
      <c r="J174" s="27">
        <v>4</v>
      </c>
      <c r="K174" s="27">
        <v>19</v>
      </c>
      <c r="L174" s="28">
        <v>0.21049999999999999</v>
      </c>
      <c r="M174" s="27">
        <v>43</v>
      </c>
      <c r="N174" s="27">
        <v>44</v>
      </c>
      <c r="O174" s="28">
        <v>0.97729999999999995</v>
      </c>
      <c r="P174" s="27">
        <v>77</v>
      </c>
      <c r="Q174" s="27">
        <v>82</v>
      </c>
      <c r="R174" s="28">
        <v>0.93899999999999995</v>
      </c>
      <c r="S174" s="27">
        <v>46</v>
      </c>
      <c r="T174" s="27">
        <v>79</v>
      </c>
      <c r="U174" s="28">
        <v>0.58230000000000004</v>
      </c>
      <c r="V174" s="27">
        <v>96</v>
      </c>
      <c r="W174" s="27">
        <v>111</v>
      </c>
      <c r="X174" s="28">
        <v>0.8649</v>
      </c>
      <c r="Y174" s="27">
        <v>172.45</v>
      </c>
      <c r="Z174" s="27">
        <v>24</v>
      </c>
      <c r="AA174" s="27">
        <v>7.19</v>
      </c>
    </row>
    <row r="175" spans="1:27" x14ac:dyDescent="0.2">
      <c r="A175" s="34">
        <v>9</v>
      </c>
      <c r="B175" s="34" t="str">
        <f t="shared" si="4"/>
        <v>MA</v>
      </c>
      <c r="C175" s="34" t="str">
        <f t="shared" si="5"/>
        <v>BBL</v>
      </c>
      <c r="D175" s="34" t="str">
        <f>INDEX(base_técnicos!C:C,MATCH(BASE!E:E,base_técnicos!B:B,0))</f>
        <v>MA.BBL.BBL.02</v>
      </c>
      <c r="E175" s="27" t="s">
        <v>369</v>
      </c>
      <c r="F175" s="27" t="s">
        <v>370</v>
      </c>
      <c r="G175" s="27">
        <v>10</v>
      </c>
      <c r="H175" s="27">
        <v>31</v>
      </c>
      <c r="I175" s="28">
        <v>0.3226</v>
      </c>
      <c r="J175" s="27">
        <v>2</v>
      </c>
      <c r="K175" s="27">
        <v>12</v>
      </c>
      <c r="L175" s="28">
        <v>0.16669999999999999</v>
      </c>
      <c r="M175" s="27">
        <v>19</v>
      </c>
      <c r="N175" s="27">
        <v>19</v>
      </c>
      <c r="O175" s="28">
        <v>1</v>
      </c>
      <c r="P175" s="27">
        <v>26</v>
      </c>
      <c r="Q175" s="27">
        <v>26</v>
      </c>
      <c r="R175" s="28">
        <v>1</v>
      </c>
      <c r="S175" s="27">
        <v>29</v>
      </c>
      <c r="T175" s="27">
        <v>34</v>
      </c>
      <c r="U175" s="28">
        <v>0.85289999999999999</v>
      </c>
      <c r="V175" s="27">
        <v>33</v>
      </c>
      <c r="W175" s="27">
        <v>41</v>
      </c>
      <c r="X175" s="28">
        <v>0.80489999999999995</v>
      </c>
      <c r="Y175" s="27">
        <v>97.61</v>
      </c>
      <c r="Z175" s="27">
        <v>17</v>
      </c>
      <c r="AA175" s="27">
        <v>5.74</v>
      </c>
    </row>
    <row r="176" spans="1:27" x14ac:dyDescent="0.2">
      <c r="A176" s="34">
        <v>9</v>
      </c>
      <c r="B176" s="34" t="str">
        <f t="shared" si="4"/>
        <v>RR</v>
      </c>
      <c r="C176" s="34" t="str">
        <f t="shared" si="5"/>
        <v>BVA</v>
      </c>
      <c r="D176" s="34" t="str">
        <f>INDEX(base_técnicos!C:C,MATCH(BASE!E:E,base_técnicos!B:B,0))</f>
        <v>RR.CMR.BVA.01</v>
      </c>
      <c r="E176" s="27" t="s">
        <v>371</v>
      </c>
      <c r="F176" s="27" t="s">
        <v>372</v>
      </c>
      <c r="G176" s="27">
        <v>0</v>
      </c>
      <c r="H176" s="27">
        <v>3</v>
      </c>
      <c r="I176" s="28">
        <v>0</v>
      </c>
      <c r="J176" s="27">
        <v>0</v>
      </c>
      <c r="K176" s="27">
        <v>1</v>
      </c>
      <c r="L176" s="28">
        <v>0</v>
      </c>
      <c r="M176" s="27">
        <v>7</v>
      </c>
      <c r="N176" s="27">
        <v>7</v>
      </c>
      <c r="O176" s="28">
        <v>1</v>
      </c>
      <c r="P176" s="27">
        <v>2</v>
      </c>
      <c r="Q176" s="27">
        <v>2</v>
      </c>
      <c r="R176" s="28">
        <v>1</v>
      </c>
      <c r="S176" s="27">
        <v>6</v>
      </c>
      <c r="T176" s="27">
        <v>8</v>
      </c>
      <c r="U176" s="28">
        <v>0.75</v>
      </c>
      <c r="V176" s="27">
        <v>3</v>
      </c>
      <c r="W176" s="27">
        <v>4</v>
      </c>
      <c r="X176" s="28">
        <v>0.75</v>
      </c>
      <c r="Y176" s="27">
        <v>37.32</v>
      </c>
      <c r="Z176" s="27">
        <v>6</v>
      </c>
      <c r="AA176" s="27">
        <v>6.22</v>
      </c>
    </row>
    <row r="177" spans="1:27" x14ac:dyDescent="0.2">
      <c r="A177" s="34">
        <v>9</v>
      </c>
      <c r="B177" s="34" t="str">
        <f t="shared" si="4"/>
        <v>AP</v>
      </c>
      <c r="C177" s="34" t="str">
        <f t="shared" si="5"/>
        <v>MPA</v>
      </c>
      <c r="D177" s="34" t="str">
        <f>INDEX(base_técnicos!C:C,MATCH(BASE!E:E,base_técnicos!B:B,0))</f>
        <v>AP.CMA.MPA.02</v>
      </c>
      <c r="E177" s="27" t="s">
        <v>373</v>
      </c>
      <c r="F177" s="27" t="s">
        <v>374</v>
      </c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>
        <v>5</v>
      </c>
      <c r="T177" s="27">
        <v>5</v>
      </c>
      <c r="U177" s="28">
        <v>1</v>
      </c>
      <c r="V177" s="27"/>
      <c r="W177" s="27"/>
      <c r="X177" s="27"/>
      <c r="Y177" s="27"/>
      <c r="Z177" s="27"/>
      <c r="AA177" s="27"/>
    </row>
    <row r="178" spans="1:27" x14ac:dyDescent="0.2">
      <c r="A178" s="34">
        <v>9</v>
      </c>
      <c r="B178" s="34" t="str">
        <f t="shared" si="4"/>
        <v>PA</v>
      </c>
      <c r="C178" s="34" t="str">
        <f t="shared" si="5"/>
        <v>PAO</v>
      </c>
      <c r="D178" s="34" t="str">
        <f>INDEX(base_técnicos!C:C,MATCH(BASE!E:E,base_técnicos!B:B,0))</f>
        <v>PA.SRM.PAO.02</v>
      </c>
      <c r="E178" s="27" t="s">
        <v>375</v>
      </c>
      <c r="F178" s="27" t="s">
        <v>376</v>
      </c>
      <c r="G178" s="27">
        <v>3</v>
      </c>
      <c r="H178" s="27">
        <v>19</v>
      </c>
      <c r="I178" s="28">
        <v>0.15790000000000001</v>
      </c>
      <c r="J178" s="27"/>
      <c r="K178" s="27"/>
      <c r="L178" s="27"/>
      <c r="M178" s="27">
        <v>6</v>
      </c>
      <c r="N178" s="27">
        <v>7</v>
      </c>
      <c r="O178" s="28">
        <v>0.85709999999999997</v>
      </c>
      <c r="P178" s="27">
        <v>16</v>
      </c>
      <c r="Q178" s="27">
        <v>21</v>
      </c>
      <c r="R178" s="28">
        <v>0.76190000000000002</v>
      </c>
      <c r="S178" s="27">
        <v>2</v>
      </c>
      <c r="T178" s="27">
        <v>8</v>
      </c>
      <c r="U178" s="28">
        <v>0.25</v>
      </c>
      <c r="V178" s="27">
        <v>29</v>
      </c>
      <c r="W178" s="27">
        <v>31</v>
      </c>
      <c r="X178" s="28">
        <v>0.9355</v>
      </c>
      <c r="Y178" s="27">
        <v>109.32</v>
      </c>
      <c r="Z178" s="27">
        <v>24</v>
      </c>
      <c r="AA178" s="27">
        <v>4.5599999999999996</v>
      </c>
    </row>
    <row r="179" spans="1:27" x14ac:dyDescent="0.2">
      <c r="A179" s="34">
        <v>9</v>
      </c>
      <c r="B179" s="34" t="str">
        <f t="shared" si="4"/>
        <v>PI</v>
      </c>
      <c r="C179" s="34" t="str">
        <f t="shared" si="5"/>
        <v>FLO</v>
      </c>
      <c r="D179" s="34" t="str">
        <f>INDEX(base_técnicos!C:C,MATCH(BASE!E:E,base_técnicos!B:B,0))</f>
        <v>PI.FLO.FLO.01</v>
      </c>
      <c r="E179" s="27" t="s">
        <v>377</v>
      </c>
      <c r="F179" s="27" t="s">
        <v>378</v>
      </c>
      <c r="G179" s="27">
        <v>1</v>
      </c>
      <c r="H179" s="27">
        <v>1</v>
      </c>
      <c r="I179" s="28">
        <v>1</v>
      </c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>
        <v>1</v>
      </c>
      <c r="W179" s="27">
        <v>1</v>
      </c>
      <c r="X179" s="28">
        <v>1</v>
      </c>
      <c r="Y179" s="27"/>
      <c r="Z179" s="27"/>
      <c r="AA179" s="27"/>
    </row>
    <row r="180" spans="1:27" x14ac:dyDescent="0.2">
      <c r="A180" s="34">
        <v>9</v>
      </c>
      <c r="B180" s="34" t="str">
        <f t="shared" si="4"/>
        <v>PA</v>
      </c>
      <c r="C180" s="34" t="str">
        <f t="shared" si="5"/>
        <v>PAO</v>
      </c>
      <c r="D180" s="34" t="str">
        <f>INDEX(base_técnicos!C:C,MATCH(BASE!E:E,base_técnicos!B:B,0))</f>
        <v>PA.SRM.PAO.03</v>
      </c>
      <c r="E180" s="27" t="s">
        <v>379</v>
      </c>
      <c r="F180" s="27" t="s">
        <v>380</v>
      </c>
      <c r="G180" s="27">
        <v>0</v>
      </c>
      <c r="H180" s="27">
        <v>1</v>
      </c>
      <c r="I180" s="28">
        <v>0</v>
      </c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>
        <v>1</v>
      </c>
      <c r="W180" s="27">
        <v>1</v>
      </c>
      <c r="X180" s="28">
        <v>1</v>
      </c>
      <c r="Y180" s="27">
        <v>141.83000000000001</v>
      </c>
      <c r="Z180" s="27">
        <v>20</v>
      </c>
      <c r="AA180" s="27">
        <v>7.09</v>
      </c>
    </row>
    <row r="181" spans="1:27" x14ac:dyDescent="0.2">
      <c r="A181" s="34">
        <v>9</v>
      </c>
      <c r="B181" s="34" t="str">
        <f t="shared" si="4"/>
        <v>PI</v>
      </c>
      <c r="C181" s="34" t="str">
        <f t="shared" si="5"/>
        <v>FLO</v>
      </c>
      <c r="D181" s="34" t="str">
        <f>INDEX(base_técnicos!C:C,MATCH(BASE!E:E,base_técnicos!B:B,0))</f>
        <v>PI.FLO.FLO.01</v>
      </c>
      <c r="E181" s="27" t="s">
        <v>381</v>
      </c>
      <c r="F181" s="27" t="s">
        <v>382</v>
      </c>
      <c r="G181" s="27">
        <v>6</v>
      </c>
      <c r="H181" s="27">
        <v>59</v>
      </c>
      <c r="I181" s="28">
        <v>0.1017</v>
      </c>
      <c r="J181" s="27">
        <v>1</v>
      </c>
      <c r="K181" s="27">
        <v>1</v>
      </c>
      <c r="L181" s="28">
        <v>1</v>
      </c>
      <c r="M181" s="27"/>
      <c r="N181" s="27"/>
      <c r="O181" s="27"/>
      <c r="P181" s="27">
        <v>10</v>
      </c>
      <c r="Q181" s="27">
        <v>10</v>
      </c>
      <c r="R181" s="28">
        <v>1</v>
      </c>
      <c r="S181" s="27">
        <v>1</v>
      </c>
      <c r="T181" s="27">
        <v>1</v>
      </c>
      <c r="U181" s="28">
        <v>1</v>
      </c>
      <c r="V181" s="27">
        <v>70</v>
      </c>
      <c r="W181" s="27">
        <v>72</v>
      </c>
      <c r="X181" s="28">
        <v>0.97219999999999995</v>
      </c>
      <c r="Y181" s="27">
        <v>140.96</v>
      </c>
      <c r="Z181" s="27">
        <v>13</v>
      </c>
      <c r="AA181" s="27">
        <v>10.84</v>
      </c>
    </row>
    <row r="182" spans="1:27" x14ac:dyDescent="0.2">
      <c r="A182" s="34">
        <v>9</v>
      </c>
      <c r="B182" s="34" t="str">
        <f t="shared" si="4"/>
        <v>MA</v>
      </c>
      <c r="C182" s="34" t="str">
        <f t="shared" si="5"/>
        <v>ITZ</v>
      </c>
      <c r="D182" s="34" t="str">
        <f>INDEX(base_técnicos!C:C,MATCH(BASE!E:E,base_técnicos!B:B,0))</f>
        <v>MA.ITZ.ITZ.02</v>
      </c>
      <c r="E182" s="27" t="s">
        <v>383</v>
      </c>
      <c r="F182" s="27" t="s">
        <v>384</v>
      </c>
      <c r="G182" s="27">
        <v>0</v>
      </c>
      <c r="H182" s="27">
        <v>2</v>
      </c>
      <c r="I182" s="28">
        <v>0</v>
      </c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>
        <v>2</v>
      </c>
      <c r="W182" s="27">
        <v>2</v>
      </c>
      <c r="X182" s="28">
        <v>1</v>
      </c>
      <c r="Y182" s="27"/>
      <c r="Z182" s="27"/>
      <c r="AA182" s="27"/>
    </row>
    <row r="183" spans="1:27" x14ac:dyDescent="0.2">
      <c r="A183" s="34">
        <v>9</v>
      </c>
      <c r="B183" s="34" t="str">
        <f t="shared" si="4"/>
        <v>PA</v>
      </c>
      <c r="C183" s="34" t="str">
        <f t="shared" si="5"/>
        <v>PAS</v>
      </c>
      <c r="D183" s="34" t="str">
        <f>INDEX(base_técnicos!C:C,MATCH(BASE!E:E,base_técnicos!B:B,0))</f>
        <v>PA.MBA.PAS.01</v>
      </c>
      <c r="E183" s="27" t="s">
        <v>385</v>
      </c>
      <c r="F183" s="27" t="s">
        <v>386</v>
      </c>
      <c r="G183" s="27">
        <v>0</v>
      </c>
      <c r="H183" s="27">
        <v>10</v>
      </c>
      <c r="I183" s="28">
        <v>0</v>
      </c>
      <c r="J183" s="27"/>
      <c r="K183" s="27"/>
      <c r="L183" s="27"/>
      <c r="M183" s="27">
        <v>1</v>
      </c>
      <c r="N183" s="27">
        <v>1</v>
      </c>
      <c r="O183" s="28">
        <v>1</v>
      </c>
      <c r="P183" s="27">
        <v>4</v>
      </c>
      <c r="Q183" s="27">
        <v>4</v>
      </c>
      <c r="R183" s="28">
        <v>1</v>
      </c>
      <c r="S183" s="27">
        <v>0</v>
      </c>
      <c r="T183" s="27">
        <v>3</v>
      </c>
      <c r="U183" s="28">
        <v>0</v>
      </c>
      <c r="V183" s="27">
        <v>11</v>
      </c>
      <c r="W183" s="27">
        <v>11</v>
      </c>
      <c r="X183" s="28">
        <v>1</v>
      </c>
      <c r="Y183" s="27">
        <v>313.38</v>
      </c>
      <c r="Z183" s="27">
        <v>24</v>
      </c>
      <c r="AA183" s="27">
        <v>13.06</v>
      </c>
    </row>
    <row r="184" spans="1:27" x14ac:dyDescent="0.2">
      <c r="A184" s="34">
        <v>9</v>
      </c>
      <c r="B184" s="34" t="str">
        <f t="shared" si="4"/>
        <v>MA</v>
      </c>
      <c r="C184" s="34" t="str">
        <f t="shared" si="5"/>
        <v>ITZ</v>
      </c>
      <c r="D184" s="34" t="str">
        <f>INDEX(base_técnicos!C:C,MATCH(BASE!E:E,base_técnicos!B:B,0))</f>
        <v>MA.ITZ.ITZ.02</v>
      </c>
      <c r="E184" s="27" t="s">
        <v>387</v>
      </c>
      <c r="F184" s="27" t="s">
        <v>388</v>
      </c>
      <c r="G184" s="27">
        <v>7</v>
      </c>
      <c r="H184" s="27">
        <v>59</v>
      </c>
      <c r="I184" s="28">
        <v>0.1186</v>
      </c>
      <c r="J184" s="27">
        <v>0</v>
      </c>
      <c r="K184" s="27">
        <v>2</v>
      </c>
      <c r="L184" s="28">
        <v>0</v>
      </c>
      <c r="M184" s="27">
        <v>4</v>
      </c>
      <c r="N184" s="27">
        <v>4</v>
      </c>
      <c r="O184" s="28">
        <v>1</v>
      </c>
      <c r="P184" s="27">
        <v>23</v>
      </c>
      <c r="Q184" s="27">
        <v>25</v>
      </c>
      <c r="R184" s="28">
        <v>0.92</v>
      </c>
      <c r="S184" s="27">
        <v>4</v>
      </c>
      <c r="T184" s="27">
        <v>5</v>
      </c>
      <c r="U184" s="28">
        <v>0.8</v>
      </c>
      <c r="V184" s="27">
        <v>76</v>
      </c>
      <c r="W184" s="27">
        <v>83</v>
      </c>
      <c r="X184" s="28">
        <v>0.91569999999999996</v>
      </c>
      <c r="Y184" s="27">
        <v>109.49</v>
      </c>
      <c r="Z184" s="27">
        <v>22</v>
      </c>
      <c r="AA184" s="27">
        <v>4.9800000000000004</v>
      </c>
    </row>
    <row r="185" spans="1:27" x14ac:dyDescent="0.2">
      <c r="A185" s="34">
        <v>9</v>
      </c>
      <c r="B185" s="34" t="str">
        <f t="shared" si="4"/>
        <v>AP</v>
      </c>
      <c r="C185" s="34" t="str">
        <f t="shared" si="5"/>
        <v>MPA</v>
      </c>
      <c r="D185" s="34" t="str">
        <f>INDEX(base_técnicos!C:C,MATCH(BASE!E:E,base_técnicos!B:B,0))</f>
        <v>AP.CMA.MPA.03</v>
      </c>
      <c r="E185" s="27" t="s">
        <v>389</v>
      </c>
      <c r="F185" s="27" t="s">
        <v>390</v>
      </c>
      <c r="G185" s="27">
        <v>7</v>
      </c>
      <c r="H185" s="27">
        <v>9</v>
      </c>
      <c r="I185" s="28">
        <v>0.77780000000000005</v>
      </c>
      <c r="J185" s="27">
        <v>0</v>
      </c>
      <c r="K185" s="27">
        <v>1</v>
      </c>
      <c r="L185" s="28">
        <v>0</v>
      </c>
      <c r="M185" s="27">
        <v>1</v>
      </c>
      <c r="N185" s="27">
        <v>1</v>
      </c>
      <c r="O185" s="28">
        <v>1</v>
      </c>
      <c r="P185" s="27">
        <v>9</v>
      </c>
      <c r="Q185" s="27">
        <v>9</v>
      </c>
      <c r="R185" s="28">
        <v>1</v>
      </c>
      <c r="S185" s="27">
        <v>1</v>
      </c>
      <c r="T185" s="27">
        <v>1</v>
      </c>
      <c r="U185" s="28">
        <v>1</v>
      </c>
      <c r="V185" s="27">
        <v>13</v>
      </c>
      <c r="W185" s="27">
        <v>13</v>
      </c>
      <c r="X185" s="28">
        <v>1</v>
      </c>
      <c r="Y185" s="27">
        <v>151.41</v>
      </c>
      <c r="Z185" s="27">
        <v>15</v>
      </c>
      <c r="AA185" s="27">
        <v>10.09</v>
      </c>
    </row>
    <row r="186" spans="1:27" x14ac:dyDescent="0.2">
      <c r="A186" s="34">
        <v>9</v>
      </c>
      <c r="B186" s="34" t="str">
        <f t="shared" si="4"/>
        <v>AM</v>
      </c>
      <c r="C186" s="34" t="str">
        <f t="shared" si="5"/>
        <v>GZL</v>
      </c>
      <c r="D186" s="34" t="str">
        <f>INDEX(base_técnicos!C:C,MATCH(BASE!E:E,base_técnicos!B:B,0))</f>
        <v>AM.CAM.GZL.02</v>
      </c>
      <c r="E186" s="27" t="s">
        <v>391</v>
      </c>
      <c r="F186" s="27" t="s">
        <v>392</v>
      </c>
      <c r="G186" s="27">
        <v>13</v>
      </c>
      <c r="H186" s="27">
        <v>58</v>
      </c>
      <c r="I186" s="28">
        <v>0.22409999999999999</v>
      </c>
      <c r="J186" s="27"/>
      <c r="K186" s="27"/>
      <c r="L186" s="27"/>
      <c r="M186" s="27">
        <v>1</v>
      </c>
      <c r="N186" s="27">
        <v>1</v>
      </c>
      <c r="O186" s="28">
        <v>1</v>
      </c>
      <c r="P186" s="27">
        <v>43</v>
      </c>
      <c r="Q186" s="27">
        <v>43</v>
      </c>
      <c r="R186" s="28">
        <v>1</v>
      </c>
      <c r="S186" s="27">
        <v>1</v>
      </c>
      <c r="T186" s="27">
        <v>2</v>
      </c>
      <c r="U186" s="28">
        <v>0.5</v>
      </c>
      <c r="V186" s="27">
        <v>70</v>
      </c>
      <c r="W186" s="27">
        <v>72</v>
      </c>
      <c r="X186" s="28">
        <v>0.97219999999999995</v>
      </c>
      <c r="Y186" s="27">
        <v>75.63</v>
      </c>
      <c r="Z186" s="27">
        <v>11</v>
      </c>
      <c r="AA186" s="27">
        <v>6.88</v>
      </c>
    </row>
    <row r="187" spans="1:27" x14ac:dyDescent="0.2">
      <c r="A187" s="34">
        <v>9</v>
      </c>
      <c r="B187" s="34" t="str">
        <f t="shared" si="4"/>
        <v>PI</v>
      </c>
      <c r="C187" s="34" t="str">
        <f t="shared" si="5"/>
        <v>TSA</v>
      </c>
      <c r="D187" s="34" t="str">
        <f>INDEX(base_técnicos!C:C,MATCH(BASE!E:E,base_técnicos!B:B,0))</f>
        <v>PI.CMC.TSA.02</v>
      </c>
      <c r="E187" s="27" t="s">
        <v>393</v>
      </c>
      <c r="F187" s="27" t="s">
        <v>394</v>
      </c>
      <c r="G187" s="27">
        <v>4</v>
      </c>
      <c r="H187" s="27">
        <v>13</v>
      </c>
      <c r="I187" s="28">
        <v>0.30769999999999997</v>
      </c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>
        <v>12</v>
      </c>
      <c r="W187" s="27">
        <v>13</v>
      </c>
      <c r="X187" s="28">
        <v>0.92310000000000003</v>
      </c>
      <c r="Y187" s="27"/>
      <c r="Z187" s="27"/>
      <c r="AA187" s="27"/>
    </row>
    <row r="188" spans="1:27" x14ac:dyDescent="0.2">
      <c r="A188" s="34">
        <v>9</v>
      </c>
      <c r="B188" s="34" t="str">
        <f t="shared" si="4"/>
        <v>RR</v>
      </c>
      <c r="C188" s="34" t="str">
        <f t="shared" si="5"/>
        <v>BVA</v>
      </c>
      <c r="D188" s="34" t="str">
        <f>INDEX(base_técnicos!C:C,MATCH(BASE!E:E,base_técnicos!B:B,0))</f>
        <v>RR.CMR.BVA.01</v>
      </c>
      <c r="E188" s="27" t="s">
        <v>395</v>
      </c>
      <c r="F188" s="27" t="s">
        <v>396</v>
      </c>
      <c r="G188" s="27">
        <v>10</v>
      </c>
      <c r="H188" s="27">
        <v>61</v>
      </c>
      <c r="I188" s="28">
        <v>0.16389999999999999</v>
      </c>
      <c r="J188" s="27">
        <v>3</v>
      </c>
      <c r="K188" s="27">
        <v>21</v>
      </c>
      <c r="L188" s="28">
        <v>0.1429</v>
      </c>
      <c r="M188" s="27">
        <v>37</v>
      </c>
      <c r="N188" s="27">
        <v>39</v>
      </c>
      <c r="O188" s="28">
        <v>0.94869999999999999</v>
      </c>
      <c r="P188" s="27">
        <v>54</v>
      </c>
      <c r="Q188" s="27">
        <v>57</v>
      </c>
      <c r="R188" s="28">
        <v>0.94740000000000002</v>
      </c>
      <c r="S188" s="27">
        <v>50</v>
      </c>
      <c r="T188" s="27">
        <v>65</v>
      </c>
      <c r="U188" s="28">
        <v>0.76919999999999999</v>
      </c>
      <c r="V188" s="27">
        <v>65</v>
      </c>
      <c r="W188" s="27">
        <v>70</v>
      </c>
      <c r="X188" s="28">
        <v>0.92859999999999998</v>
      </c>
      <c r="Y188" s="27">
        <v>145.46</v>
      </c>
      <c r="Z188" s="27">
        <v>21</v>
      </c>
      <c r="AA188" s="27">
        <v>6.93</v>
      </c>
    </row>
    <row r="189" spans="1:27" x14ac:dyDescent="0.2">
      <c r="A189" s="34">
        <v>9</v>
      </c>
      <c r="B189" s="34" t="str">
        <f t="shared" si="4"/>
        <v>RR</v>
      </c>
      <c r="C189" s="34" t="str">
        <f t="shared" si="5"/>
        <v>BVA</v>
      </c>
      <c r="D189" s="34" t="str">
        <f>INDEX(base_técnicos!C:C,MATCH(BASE!E:E,base_técnicos!B:B,0))</f>
        <v>RR.CMR.BVA.03</v>
      </c>
      <c r="E189" s="27" t="s">
        <v>397</v>
      </c>
      <c r="F189" s="27" t="s">
        <v>398</v>
      </c>
      <c r="G189" s="27">
        <v>12</v>
      </c>
      <c r="H189" s="27">
        <v>69</v>
      </c>
      <c r="I189" s="28">
        <v>0.1739</v>
      </c>
      <c r="J189" s="27">
        <v>9</v>
      </c>
      <c r="K189" s="27">
        <v>56</v>
      </c>
      <c r="L189" s="28">
        <v>0.16070000000000001</v>
      </c>
      <c r="M189" s="27">
        <v>80</v>
      </c>
      <c r="N189" s="27">
        <v>85</v>
      </c>
      <c r="O189" s="28">
        <v>0.94120000000000004</v>
      </c>
      <c r="P189" s="27">
        <v>54</v>
      </c>
      <c r="Q189" s="27">
        <v>59</v>
      </c>
      <c r="R189" s="28">
        <v>0.9153</v>
      </c>
      <c r="S189" s="27">
        <v>119</v>
      </c>
      <c r="T189" s="27">
        <v>134</v>
      </c>
      <c r="U189" s="28">
        <v>0.8881</v>
      </c>
      <c r="V189" s="27">
        <v>72</v>
      </c>
      <c r="W189" s="27">
        <v>73</v>
      </c>
      <c r="X189" s="28">
        <v>0.98629999999999995</v>
      </c>
      <c r="Y189" s="27">
        <v>240.96</v>
      </c>
      <c r="Z189" s="27">
        <v>25</v>
      </c>
      <c r="AA189" s="27">
        <v>9.64</v>
      </c>
    </row>
    <row r="190" spans="1:27" x14ac:dyDescent="0.2">
      <c r="A190" s="34">
        <v>9</v>
      </c>
      <c r="B190" s="34" t="str">
        <f t="shared" si="4"/>
        <v>PI</v>
      </c>
      <c r="C190" s="34" t="str">
        <f t="shared" si="5"/>
        <v>PNA</v>
      </c>
      <c r="D190" s="34" t="str">
        <f>INDEX(base_técnicos!C:C,MATCH(BASE!E:E,base_técnicos!B:B,0))</f>
        <v>PI.PNA.PNA.01</v>
      </c>
      <c r="E190" s="27" t="s">
        <v>399</v>
      </c>
      <c r="F190" s="27" t="s">
        <v>400</v>
      </c>
      <c r="G190" s="27">
        <v>14</v>
      </c>
      <c r="H190" s="27">
        <v>47</v>
      </c>
      <c r="I190" s="28">
        <v>0.2979</v>
      </c>
      <c r="J190" s="27">
        <v>5</v>
      </c>
      <c r="K190" s="27">
        <v>26</v>
      </c>
      <c r="L190" s="28">
        <v>0.1923</v>
      </c>
      <c r="M190" s="27">
        <v>16</v>
      </c>
      <c r="N190" s="27">
        <v>16</v>
      </c>
      <c r="O190" s="28">
        <v>1</v>
      </c>
      <c r="P190" s="27">
        <v>32</v>
      </c>
      <c r="Q190" s="27">
        <v>32</v>
      </c>
      <c r="R190" s="28">
        <v>1</v>
      </c>
      <c r="S190" s="27">
        <v>7</v>
      </c>
      <c r="T190" s="27">
        <v>19</v>
      </c>
      <c r="U190" s="28">
        <v>0.36840000000000001</v>
      </c>
      <c r="V190" s="27">
        <v>49</v>
      </c>
      <c r="W190" s="27">
        <v>62</v>
      </c>
      <c r="X190" s="28">
        <v>0.7903</v>
      </c>
      <c r="Y190" s="27">
        <v>96.56</v>
      </c>
      <c r="Z190" s="27">
        <v>19</v>
      </c>
      <c r="AA190" s="27">
        <v>5.08</v>
      </c>
    </row>
    <row r="191" spans="1:27" x14ac:dyDescent="0.2">
      <c r="A191" s="34">
        <v>9</v>
      </c>
      <c r="B191" s="34" t="str">
        <f t="shared" si="4"/>
        <v>MA</v>
      </c>
      <c r="C191" s="34" t="str">
        <f t="shared" si="5"/>
        <v>BBL</v>
      </c>
      <c r="D191" s="34" t="str">
        <f>INDEX(base_técnicos!C:C,MATCH(BASE!E:E,base_técnicos!B:B,0))</f>
        <v>MA.BBL.BBL.03</v>
      </c>
      <c r="E191" s="27" t="s">
        <v>401</v>
      </c>
      <c r="F191" s="27" t="s">
        <v>402</v>
      </c>
      <c r="G191" s="27">
        <v>7</v>
      </c>
      <c r="H191" s="27">
        <v>53</v>
      </c>
      <c r="I191" s="28">
        <v>0.1321</v>
      </c>
      <c r="J191" s="27">
        <v>3</v>
      </c>
      <c r="K191" s="27">
        <v>5</v>
      </c>
      <c r="L191" s="28">
        <v>0.6</v>
      </c>
      <c r="M191" s="27">
        <v>15</v>
      </c>
      <c r="N191" s="27">
        <v>15</v>
      </c>
      <c r="O191" s="28">
        <v>1</v>
      </c>
      <c r="P191" s="27">
        <v>35</v>
      </c>
      <c r="Q191" s="27">
        <v>35</v>
      </c>
      <c r="R191" s="28">
        <v>1</v>
      </c>
      <c r="S191" s="27">
        <v>21</v>
      </c>
      <c r="T191" s="27">
        <v>25</v>
      </c>
      <c r="U191" s="28">
        <v>0.84</v>
      </c>
      <c r="V191" s="27">
        <v>57</v>
      </c>
      <c r="W191" s="27">
        <v>72</v>
      </c>
      <c r="X191" s="28">
        <v>0.79169999999999996</v>
      </c>
      <c r="Y191" s="27">
        <v>102.93</v>
      </c>
      <c r="Z191" s="27">
        <v>15</v>
      </c>
      <c r="AA191" s="27">
        <v>6.86</v>
      </c>
    </row>
    <row r="192" spans="1:27" x14ac:dyDescent="0.2">
      <c r="A192" s="34">
        <v>9</v>
      </c>
      <c r="B192" s="34" t="str">
        <f t="shared" si="4"/>
        <v>PI</v>
      </c>
      <c r="C192" s="34" t="str">
        <f t="shared" si="5"/>
        <v>TSA</v>
      </c>
      <c r="D192" s="34" t="str">
        <f>INDEX(base_técnicos!C:C,MATCH(BASE!E:E,base_técnicos!B:B,0))</f>
        <v>PI.CMC.TSA.01</v>
      </c>
      <c r="E192" s="27" t="s">
        <v>403</v>
      </c>
      <c r="F192" s="27" t="s">
        <v>404</v>
      </c>
      <c r="G192" s="27">
        <v>9</v>
      </c>
      <c r="H192" s="27">
        <v>52</v>
      </c>
      <c r="I192" s="28">
        <v>0.1731</v>
      </c>
      <c r="J192" s="27">
        <v>6</v>
      </c>
      <c r="K192" s="27">
        <v>34</v>
      </c>
      <c r="L192" s="28">
        <v>0.17649999999999999</v>
      </c>
      <c r="M192" s="27">
        <v>39</v>
      </c>
      <c r="N192" s="27">
        <v>39</v>
      </c>
      <c r="O192" s="28">
        <v>1</v>
      </c>
      <c r="P192" s="27">
        <v>41</v>
      </c>
      <c r="Q192" s="27">
        <v>42</v>
      </c>
      <c r="R192" s="28">
        <v>0.97619999999999996</v>
      </c>
      <c r="S192" s="27">
        <v>51</v>
      </c>
      <c r="T192" s="27">
        <v>62</v>
      </c>
      <c r="U192" s="28">
        <v>0.8226</v>
      </c>
      <c r="V192" s="27">
        <v>56</v>
      </c>
      <c r="W192" s="27">
        <v>63</v>
      </c>
      <c r="X192" s="28">
        <v>0.88890000000000002</v>
      </c>
      <c r="Y192" s="27">
        <v>162.25</v>
      </c>
      <c r="Z192" s="27">
        <v>20</v>
      </c>
      <c r="AA192" s="27">
        <v>8.11</v>
      </c>
    </row>
    <row r="193" spans="1:27" x14ac:dyDescent="0.2">
      <c r="A193" s="34">
        <v>9</v>
      </c>
      <c r="B193" s="34" t="str">
        <f t="shared" si="4"/>
        <v>AM</v>
      </c>
      <c r="C193" s="34" t="str">
        <f t="shared" si="5"/>
        <v>GZL</v>
      </c>
      <c r="D193" s="34" t="str">
        <f>INDEX(base_técnicos!C:C,MATCH(BASE!E:E,base_técnicos!B:B,0))</f>
        <v>AM.CAM.GZL.02</v>
      </c>
      <c r="E193" s="27" t="s">
        <v>405</v>
      </c>
      <c r="F193" s="27" t="s">
        <v>406</v>
      </c>
      <c r="G193" s="27">
        <v>18</v>
      </c>
      <c r="H193" s="27">
        <v>30</v>
      </c>
      <c r="I193" s="28">
        <v>0.6</v>
      </c>
      <c r="J193" s="27">
        <v>3</v>
      </c>
      <c r="K193" s="27">
        <v>8</v>
      </c>
      <c r="L193" s="28">
        <v>0.375</v>
      </c>
      <c r="M193" s="27">
        <v>17</v>
      </c>
      <c r="N193" s="27">
        <v>17</v>
      </c>
      <c r="O193" s="28">
        <v>1</v>
      </c>
      <c r="P193" s="27">
        <v>27</v>
      </c>
      <c r="Q193" s="27">
        <v>29</v>
      </c>
      <c r="R193" s="28">
        <v>0.93100000000000005</v>
      </c>
      <c r="S193" s="27">
        <v>19</v>
      </c>
      <c r="T193" s="27">
        <v>30</v>
      </c>
      <c r="U193" s="28">
        <v>0.63329999999999997</v>
      </c>
      <c r="V193" s="27">
        <v>30</v>
      </c>
      <c r="W193" s="27">
        <v>36</v>
      </c>
      <c r="X193" s="28">
        <v>0.83330000000000004</v>
      </c>
      <c r="Y193" s="27">
        <v>69.86</v>
      </c>
      <c r="Z193" s="27">
        <v>13</v>
      </c>
      <c r="AA193" s="27">
        <v>5.37</v>
      </c>
    </row>
    <row r="194" spans="1:27" x14ac:dyDescent="0.2">
      <c r="A194" s="34">
        <v>9</v>
      </c>
      <c r="B194" s="34" t="str">
        <f t="shared" si="4"/>
        <v>PA</v>
      </c>
      <c r="C194" s="34" t="str">
        <f t="shared" si="5"/>
        <v>MGI</v>
      </c>
      <c r="D194" s="34" t="str">
        <f>INDEX(base_técnicos!C:C,MATCH(BASE!E:E,base_técnicos!B:B,0))</f>
        <v>PA.CMC.MGI.01</v>
      </c>
      <c r="E194" s="27" t="s">
        <v>407</v>
      </c>
      <c r="F194" s="27" t="s">
        <v>408</v>
      </c>
      <c r="G194" s="27">
        <v>11</v>
      </c>
      <c r="H194" s="27">
        <v>12</v>
      </c>
      <c r="I194" s="28">
        <v>0.91669999999999996</v>
      </c>
      <c r="J194" s="27">
        <v>0</v>
      </c>
      <c r="K194" s="27">
        <v>4</v>
      </c>
      <c r="L194" s="28">
        <v>0</v>
      </c>
      <c r="M194" s="27"/>
      <c r="N194" s="27"/>
      <c r="O194" s="27"/>
      <c r="P194" s="27">
        <v>2</v>
      </c>
      <c r="Q194" s="27">
        <v>2</v>
      </c>
      <c r="R194" s="28">
        <v>1</v>
      </c>
      <c r="S194" s="27"/>
      <c r="T194" s="27"/>
      <c r="U194" s="27"/>
      <c r="V194" s="27">
        <v>3</v>
      </c>
      <c r="W194" s="27">
        <v>3</v>
      </c>
      <c r="X194" s="28">
        <v>1</v>
      </c>
      <c r="Y194" s="27">
        <v>3.66</v>
      </c>
      <c r="Z194" s="27">
        <v>1</v>
      </c>
      <c r="AA194" s="27">
        <v>3.66</v>
      </c>
    </row>
    <row r="195" spans="1:27" x14ac:dyDescent="0.2">
      <c r="A195" s="34">
        <v>9</v>
      </c>
      <c r="B195" s="34" t="str">
        <f t="shared" ref="B195:B258" si="6">LEFT(D195,2)</f>
        <v>AM</v>
      </c>
      <c r="C195" s="34" t="str">
        <f t="shared" ref="C195:C258" si="7">MID(D195,8,3)</f>
        <v>GDI</v>
      </c>
      <c r="D195" s="34" t="str">
        <f>INDEX(base_técnicos!C:C,MATCH(BASE!E:E,base_técnicos!B:B,0))</f>
        <v>AM.CAM.GDI.01</v>
      </c>
      <c r="E195" s="27" t="s">
        <v>409</v>
      </c>
      <c r="F195" s="27" t="s">
        <v>410</v>
      </c>
      <c r="G195" s="27">
        <v>14</v>
      </c>
      <c r="H195" s="27">
        <v>59</v>
      </c>
      <c r="I195" s="28">
        <v>0.23730000000000001</v>
      </c>
      <c r="J195" s="27">
        <v>7</v>
      </c>
      <c r="K195" s="27">
        <v>29</v>
      </c>
      <c r="L195" s="28">
        <v>0.2414</v>
      </c>
      <c r="M195" s="27">
        <v>31</v>
      </c>
      <c r="N195" s="27">
        <v>31</v>
      </c>
      <c r="O195" s="28">
        <v>1</v>
      </c>
      <c r="P195" s="27">
        <v>53</v>
      </c>
      <c r="Q195" s="27">
        <v>55</v>
      </c>
      <c r="R195" s="28">
        <v>0.96360000000000001</v>
      </c>
      <c r="S195" s="27">
        <v>34</v>
      </c>
      <c r="T195" s="27">
        <v>56</v>
      </c>
      <c r="U195" s="28">
        <v>0.60709999999999997</v>
      </c>
      <c r="V195" s="27">
        <v>63</v>
      </c>
      <c r="W195" s="27">
        <v>71</v>
      </c>
      <c r="X195" s="28">
        <v>0.88729999999999998</v>
      </c>
      <c r="Y195" s="27">
        <v>121.83</v>
      </c>
      <c r="Z195" s="27">
        <v>22</v>
      </c>
      <c r="AA195" s="27">
        <v>5.54</v>
      </c>
    </row>
    <row r="196" spans="1:27" x14ac:dyDescent="0.2">
      <c r="A196" s="34">
        <v>9</v>
      </c>
      <c r="B196" s="34" t="str">
        <f t="shared" si="6"/>
        <v>PA</v>
      </c>
      <c r="C196" s="34" t="str">
        <f t="shared" si="7"/>
        <v>CTO</v>
      </c>
      <c r="D196" s="34" t="str">
        <f>INDEX(base_técnicos!C:C,MATCH(BASE!E:E,base_técnicos!B:B,0))</f>
        <v>PA.CMC.CTO.02</v>
      </c>
      <c r="E196" s="27" t="s">
        <v>411</v>
      </c>
      <c r="F196" s="27" t="s">
        <v>412</v>
      </c>
      <c r="G196" s="27">
        <v>20</v>
      </c>
      <c r="H196" s="27">
        <v>82</v>
      </c>
      <c r="I196" s="28">
        <v>0.24390000000000001</v>
      </c>
      <c r="J196" s="27">
        <v>2</v>
      </c>
      <c r="K196" s="27">
        <v>24</v>
      </c>
      <c r="L196" s="28">
        <v>8.3299999999999999E-2</v>
      </c>
      <c r="M196" s="27">
        <v>39</v>
      </c>
      <c r="N196" s="27">
        <v>40</v>
      </c>
      <c r="O196" s="28">
        <v>0.97499999999999998</v>
      </c>
      <c r="P196" s="27">
        <v>56</v>
      </c>
      <c r="Q196" s="27">
        <v>63</v>
      </c>
      <c r="R196" s="28">
        <v>0.88890000000000002</v>
      </c>
      <c r="S196" s="27">
        <v>38</v>
      </c>
      <c r="T196" s="27">
        <v>74</v>
      </c>
      <c r="U196" s="28">
        <v>0.51349999999999996</v>
      </c>
      <c r="V196" s="27">
        <v>90</v>
      </c>
      <c r="W196" s="27">
        <v>97</v>
      </c>
      <c r="X196" s="28">
        <v>0.92779999999999996</v>
      </c>
      <c r="Y196" s="27">
        <v>156.11000000000001</v>
      </c>
      <c r="Z196" s="27">
        <v>24</v>
      </c>
      <c r="AA196" s="27">
        <v>6.5</v>
      </c>
    </row>
    <row r="197" spans="1:27" x14ac:dyDescent="0.2">
      <c r="A197" s="34">
        <v>9</v>
      </c>
      <c r="B197" s="34" t="str">
        <f t="shared" si="6"/>
        <v>RR</v>
      </c>
      <c r="C197" s="34" t="str">
        <f t="shared" si="7"/>
        <v>BVA</v>
      </c>
      <c r="D197" s="34" t="str">
        <f>INDEX(base_técnicos!C:C,MATCH(BASE!E:E,base_técnicos!B:B,0))</f>
        <v>RR.CMR.BVA.02</v>
      </c>
      <c r="E197" s="27" t="s">
        <v>413</v>
      </c>
      <c r="F197" s="27" t="s">
        <v>414</v>
      </c>
      <c r="G197" s="27">
        <v>20</v>
      </c>
      <c r="H197" s="27">
        <v>102</v>
      </c>
      <c r="I197" s="28">
        <v>0.1961</v>
      </c>
      <c r="J197" s="27">
        <v>3</v>
      </c>
      <c r="K197" s="27">
        <v>28</v>
      </c>
      <c r="L197" s="28">
        <v>0.1071</v>
      </c>
      <c r="M197" s="27">
        <v>44</v>
      </c>
      <c r="N197" s="27">
        <v>44</v>
      </c>
      <c r="O197" s="28">
        <v>1</v>
      </c>
      <c r="P197" s="27">
        <v>91</v>
      </c>
      <c r="Q197" s="27">
        <v>94</v>
      </c>
      <c r="R197" s="28">
        <v>0.96809999999999996</v>
      </c>
      <c r="S197" s="27">
        <v>38</v>
      </c>
      <c r="T197" s="27">
        <v>73</v>
      </c>
      <c r="U197" s="28">
        <v>0.52049999999999996</v>
      </c>
      <c r="V197" s="27">
        <v>114</v>
      </c>
      <c r="W197" s="27">
        <v>126</v>
      </c>
      <c r="X197" s="28">
        <v>0.90480000000000005</v>
      </c>
      <c r="Y197" s="27">
        <v>189.49</v>
      </c>
      <c r="Z197" s="27">
        <v>24</v>
      </c>
      <c r="AA197" s="27">
        <v>7.9</v>
      </c>
    </row>
    <row r="198" spans="1:27" x14ac:dyDescent="0.2">
      <c r="A198" s="34">
        <v>9</v>
      </c>
      <c r="B198" s="34" t="str">
        <f t="shared" si="6"/>
        <v>MA</v>
      </c>
      <c r="C198" s="34" t="str">
        <f t="shared" si="7"/>
        <v>BBL</v>
      </c>
      <c r="D198" s="34" t="str">
        <f>INDEX(base_técnicos!C:C,MATCH(BASE!E:E,base_técnicos!B:B,0))</f>
        <v>MA.BBL.BBL.01</v>
      </c>
      <c r="E198" s="27" t="s">
        <v>415</v>
      </c>
      <c r="F198" s="27" t="s">
        <v>416</v>
      </c>
      <c r="G198" s="27">
        <v>19</v>
      </c>
      <c r="H198" s="27">
        <v>98</v>
      </c>
      <c r="I198" s="28">
        <v>0.19389999999999999</v>
      </c>
      <c r="J198" s="27">
        <v>1</v>
      </c>
      <c r="K198" s="27">
        <v>8</v>
      </c>
      <c r="L198" s="28">
        <v>0.125</v>
      </c>
      <c r="M198" s="27">
        <v>10</v>
      </c>
      <c r="N198" s="27">
        <v>10</v>
      </c>
      <c r="O198" s="28">
        <v>1</v>
      </c>
      <c r="P198" s="27">
        <v>66</v>
      </c>
      <c r="Q198" s="27">
        <v>66</v>
      </c>
      <c r="R198" s="28">
        <v>1</v>
      </c>
      <c r="S198" s="27">
        <v>11</v>
      </c>
      <c r="T198" s="27">
        <v>16</v>
      </c>
      <c r="U198" s="28">
        <v>0.6875</v>
      </c>
      <c r="V198" s="27">
        <v>99</v>
      </c>
      <c r="W198" s="27">
        <v>123</v>
      </c>
      <c r="X198" s="28">
        <v>0.80489999999999995</v>
      </c>
      <c r="Y198" s="27">
        <v>154.79</v>
      </c>
      <c r="Z198" s="27">
        <v>21</v>
      </c>
      <c r="AA198" s="27">
        <v>7.37</v>
      </c>
    </row>
    <row r="199" spans="1:27" x14ac:dyDescent="0.2">
      <c r="A199" s="34">
        <v>9</v>
      </c>
      <c r="B199" s="34" t="str">
        <f t="shared" si="6"/>
        <v>MA</v>
      </c>
      <c r="C199" s="34" t="str">
        <f t="shared" si="7"/>
        <v>CHI</v>
      </c>
      <c r="D199" s="34" t="str">
        <f>INDEX(base_técnicos!C:C,MATCH(BASE!E:E,base_técnicos!B:B,0))</f>
        <v>MA.CMI.CHI.01</v>
      </c>
      <c r="E199" s="27" t="s">
        <v>417</v>
      </c>
      <c r="F199" s="27" t="s">
        <v>418</v>
      </c>
      <c r="G199" s="27">
        <v>7</v>
      </c>
      <c r="H199" s="27">
        <v>74</v>
      </c>
      <c r="I199" s="28">
        <v>9.4600000000000004E-2</v>
      </c>
      <c r="J199" s="27">
        <v>0</v>
      </c>
      <c r="K199" s="27">
        <v>21</v>
      </c>
      <c r="L199" s="28">
        <v>0</v>
      </c>
      <c r="M199" s="27">
        <v>19</v>
      </c>
      <c r="N199" s="27">
        <v>19</v>
      </c>
      <c r="O199" s="28">
        <v>1</v>
      </c>
      <c r="P199" s="27">
        <v>22</v>
      </c>
      <c r="Q199" s="27">
        <v>24</v>
      </c>
      <c r="R199" s="28">
        <v>0.91669999999999996</v>
      </c>
      <c r="S199" s="27">
        <v>22</v>
      </c>
      <c r="T199" s="27">
        <v>31</v>
      </c>
      <c r="U199" s="28">
        <v>0.7097</v>
      </c>
      <c r="V199" s="27">
        <v>79</v>
      </c>
      <c r="W199" s="27">
        <v>105</v>
      </c>
      <c r="X199" s="28">
        <v>0.75239999999999996</v>
      </c>
      <c r="Y199" s="27">
        <v>156.69999999999999</v>
      </c>
      <c r="Z199" s="27">
        <v>25</v>
      </c>
      <c r="AA199" s="27">
        <v>6.27</v>
      </c>
    </row>
    <row r="200" spans="1:27" x14ac:dyDescent="0.2">
      <c r="A200" s="34">
        <v>9</v>
      </c>
      <c r="B200" s="34" t="str">
        <f t="shared" si="6"/>
        <v>RR</v>
      </c>
      <c r="C200" s="34" t="str">
        <f t="shared" si="7"/>
        <v>BVA</v>
      </c>
      <c r="D200" s="34" t="str">
        <f>INDEX(base_técnicos!C:C,MATCH(BASE!E:E,base_técnicos!B:B,0))</f>
        <v>RR.CMR.BVA.01</v>
      </c>
      <c r="E200" s="27" t="s">
        <v>419</v>
      </c>
      <c r="F200" s="27" t="s">
        <v>420</v>
      </c>
      <c r="G200" s="27">
        <v>14</v>
      </c>
      <c r="H200" s="27">
        <v>74</v>
      </c>
      <c r="I200" s="28">
        <v>0.18920000000000001</v>
      </c>
      <c r="J200" s="27">
        <v>6</v>
      </c>
      <c r="K200" s="27">
        <v>35</v>
      </c>
      <c r="L200" s="28">
        <v>0.1714</v>
      </c>
      <c r="M200" s="27">
        <v>33</v>
      </c>
      <c r="N200" s="27">
        <v>34</v>
      </c>
      <c r="O200" s="28">
        <v>0.97060000000000002</v>
      </c>
      <c r="P200" s="27">
        <v>72</v>
      </c>
      <c r="Q200" s="27">
        <v>76</v>
      </c>
      <c r="R200" s="28">
        <v>0.94740000000000002</v>
      </c>
      <c r="S200" s="27">
        <v>51</v>
      </c>
      <c r="T200" s="27">
        <v>66</v>
      </c>
      <c r="U200" s="28">
        <v>0.77270000000000005</v>
      </c>
      <c r="V200" s="27">
        <v>89</v>
      </c>
      <c r="W200" s="27">
        <v>99</v>
      </c>
      <c r="X200" s="28">
        <v>0.89900000000000002</v>
      </c>
      <c r="Y200" s="27">
        <v>164.31</v>
      </c>
      <c r="Z200" s="27">
        <v>22</v>
      </c>
      <c r="AA200" s="27">
        <v>7.47</v>
      </c>
    </row>
    <row r="201" spans="1:27" x14ac:dyDescent="0.2">
      <c r="A201" s="34">
        <v>9</v>
      </c>
      <c r="B201" s="34" t="str">
        <f t="shared" si="6"/>
        <v>AM</v>
      </c>
      <c r="C201" s="34" t="str">
        <f t="shared" si="7"/>
        <v>GDI</v>
      </c>
      <c r="D201" s="34" t="str">
        <f>INDEX(base_técnicos!C:C,MATCH(BASE!E:E,base_técnicos!B:B,0))</f>
        <v>AM.CAM.GDI.01</v>
      </c>
      <c r="E201" s="27" t="s">
        <v>421</v>
      </c>
      <c r="F201" s="27" t="s">
        <v>422</v>
      </c>
      <c r="G201" s="27">
        <v>8</v>
      </c>
      <c r="H201" s="27">
        <v>12</v>
      </c>
      <c r="I201" s="28">
        <v>0.66669999999999996</v>
      </c>
      <c r="J201" s="27">
        <v>6</v>
      </c>
      <c r="K201" s="27">
        <v>19</v>
      </c>
      <c r="L201" s="28">
        <v>0.31580000000000003</v>
      </c>
      <c r="M201" s="27">
        <v>3</v>
      </c>
      <c r="N201" s="27">
        <v>3</v>
      </c>
      <c r="O201" s="28">
        <v>1</v>
      </c>
      <c r="P201" s="27">
        <v>4</v>
      </c>
      <c r="Q201" s="27">
        <v>4</v>
      </c>
      <c r="R201" s="28">
        <v>1</v>
      </c>
      <c r="S201" s="27">
        <v>4</v>
      </c>
      <c r="T201" s="27">
        <v>5</v>
      </c>
      <c r="U201" s="28">
        <v>0.8</v>
      </c>
      <c r="V201" s="27">
        <v>5</v>
      </c>
      <c r="W201" s="27">
        <v>5</v>
      </c>
      <c r="X201" s="28">
        <v>1</v>
      </c>
      <c r="Y201" s="27">
        <v>10.99</v>
      </c>
      <c r="Z201" s="27">
        <v>2</v>
      </c>
      <c r="AA201" s="27">
        <v>5.49</v>
      </c>
    </row>
    <row r="202" spans="1:27" x14ac:dyDescent="0.2">
      <c r="A202" s="34">
        <v>9</v>
      </c>
      <c r="B202" s="34" t="str">
        <f t="shared" si="6"/>
        <v>PA</v>
      </c>
      <c r="C202" s="34" t="str">
        <f t="shared" si="7"/>
        <v>SBS</v>
      </c>
      <c r="D202" s="34" t="str">
        <f>INDEX(base_técnicos!C:C,MATCH(BASE!E:E,base_técnicos!B:B,0))</f>
        <v>PA.CMC.SBS.02</v>
      </c>
      <c r="E202" s="27" t="s">
        <v>423</v>
      </c>
      <c r="F202" s="27" t="s">
        <v>424</v>
      </c>
      <c r="G202" s="27"/>
      <c r="H202" s="27"/>
      <c r="I202" s="27"/>
      <c r="J202" s="27">
        <v>0</v>
      </c>
      <c r="K202" s="27">
        <v>1</v>
      </c>
      <c r="L202" s="28">
        <v>0</v>
      </c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 spans="1:27" x14ac:dyDescent="0.2">
      <c r="A203" s="34">
        <v>9</v>
      </c>
      <c r="B203" s="34" t="str">
        <f t="shared" si="6"/>
        <v>MA</v>
      </c>
      <c r="C203" s="34" t="str">
        <f t="shared" si="7"/>
        <v>BBL</v>
      </c>
      <c r="D203" s="34" t="str">
        <f>INDEX(base_técnicos!C:C,MATCH(BASE!E:E,base_técnicos!B:B,0))</f>
        <v>MA.BBL.BBL.03</v>
      </c>
      <c r="E203" s="27" t="s">
        <v>425</v>
      </c>
      <c r="F203" s="27" t="s">
        <v>426</v>
      </c>
      <c r="G203" s="27">
        <v>11</v>
      </c>
      <c r="H203" s="27">
        <v>38</v>
      </c>
      <c r="I203" s="28">
        <v>0.28949999999999998</v>
      </c>
      <c r="J203" s="27">
        <v>5</v>
      </c>
      <c r="K203" s="27">
        <v>20</v>
      </c>
      <c r="L203" s="28">
        <v>0.25</v>
      </c>
      <c r="M203" s="27">
        <v>22</v>
      </c>
      <c r="N203" s="27">
        <v>22</v>
      </c>
      <c r="O203" s="28">
        <v>1</v>
      </c>
      <c r="P203" s="27">
        <v>25</v>
      </c>
      <c r="Q203" s="27">
        <v>25</v>
      </c>
      <c r="R203" s="28">
        <v>1</v>
      </c>
      <c r="S203" s="27">
        <v>30</v>
      </c>
      <c r="T203" s="27">
        <v>36</v>
      </c>
      <c r="U203" s="28">
        <v>0.83330000000000004</v>
      </c>
      <c r="V203" s="27">
        <v>42</v>
      </c>
      <c r="W203" s="27">
        <v>59</v>
      </c>
      <c r="X203" s="28">
        <v>0.71189999999999998</v>
      </c>
      <c r="Y203" s="27">
        <v>96.2</v>
      </c>
      <c r="Z203" s="27">
        <v>18</v>
      </c>
      <c r="AA203" s="27">
        <v>5.34</v>
      </c>
    </row>
    <row r="204" spans="1:27" x14ac:dyDescent="0.2">
      <c r="A204" s="34">
        <v>9</v>
      </c>
      <c r="B204" s="34" t="str">
        <f t="shared" si="6"/>
        <v>MA</v>
      </c>
      <c r="C204" s="34" t="str">
        <f t="shared" si="7"/>
        <v>VHS</v>
      </c>
      <c r="D204" s="34" t="str">
        <f>INDEX(base_técnicos!C:C,MATCH(BASE!E:E,base_técnicos!B:B,0))</f>
        <v>MA.CMC.VHS.01</v>
      </c>
      <c r="E204" s="27" t="s">
        <v>427</v>
      </c>
      <c r="F204" s="27" t="s">
        <v>428</v>
      </c>
      <c r="G204" s="27">
        <v>24</v>
      </c>
      <c r="H204" s="27">
        <v>88</v>
      </c>
      <c r="I204" s="28">
        <v>0.2727</v>
      </c>
      <c r="J204" s="27">
        <v>1</v>
      </c>
      <c r="K204" s="27">
        <v>15</v>
      </c>
      <c r="L204" s="28">
        <v>6.6699999999999995E-2</v>
      </c>
      <c r="M204" s="27">
        <v>38</v>
      </c>
      <c r="N204" s="27">
        <v>38</v>
      </c>
      <c r="O204" s="28">
        <v>1</v>
      </c>
      <c r="P204" s="27">
        <v>76</v>
      </c>
      <c r="Q204" s="27">
        <v>77</v>
      </c>
      <c r="R204" s="28">
        <v>0.98699999999999999</v>
      </c>
      <c r="S204" s="27">
        <v>53</v>
      </c>
      <c r="T204" s="27">
        <v>70</v>
      </c>
      <c r="U204" s="28">
        <v>0.7571</v>
      </c>
      <c r="V204" s="27">
        <v>97</v>
      </c>
      <c r="W204" s="27">
        <v>118</v>
      </c>
      <c r="X204" s="28">
        <v>0.82199999999999995</v>
      </c>
      <c r="Y204" s="27">
        <v>194.25</v>
      </c>
      <c r="Z204" s="27">
        <v>25</v>
      </c>
      <c r="AA204" s="27">
        <v>7.77</v>
      </c>
    </row>
    <row r="205" spans="1:27" x14ac:dyDescent="0.2">
      <c r="A205" s="34">
        <v>9</v>
      </c>
      <c r="B205" s="34" t="str">
        <f t="shared" si="6"/>
        <v>AP</v>
      </c>
      <c r="C205" s="34" t="str">
        <f t="shared" si="7"/>
        <v>MPA</v>
      </c>
      <c r="D205" s="34" t="str">
        <f>INDEX(base_técnicos!C:C,MATCH(BASE!E:E,base_técnicos!B:B,0))</f>
        <v>AP.CMA.MPA.01</v>
      </c>
      <c r="E205" s="27" t="s">
        <v>429</v>
      </c>
      <c r="F205" s="27" t="s">
        <v>430</v>
      </c>
      <c r="G205" s="27">
        <v>9</v>
      </c>
      <c r="H205" s="27">
        <v>53</v>
      </c>
      <c r="I205" s="28">
        <v>0.16980000000000001</v>
      </c>
      <c r="J205" s="27">
        <v>4</v>
      </c>
      <c r="K205" s="27">
        <v>29</v>
      </c>
      <c r="L205" s="28">
        <v>0.13789999999999999</v>
      </c>
      <c r="M205" s="27">
        <v>43</v>
      </c>
      <c r="N205" s="27">
        <v>43</v>
      </c>
      <c r="O205" s="28">
        <v>1</v>
      </c>
      <c r="P205" s="27">
        <v>37</v>
      </c>
      <c r="Q205" s="27">
        <v>39</v>
      </c>
      <c r="R205" s="28">
        <v>0.94869999999999999</v>
      </c>
      <c r="S205" s="27">
        <v>56</v>
      </c>
      <c r="T205" s="27">
        <v>75</v>
      </c>
      <c r="U205" s="28">
        <v>0.74670000000000003</v>
      </c>
      <c r="V205" s="27">
        <v>55</v>
      </c>
      <c r="W205" s="27">
        <v>61</v>
      </c>
      <c r="X205" s="28">
        <v>0.90159999999999996</v>
      </c>
      <c r="Y205" s="27">
        <v>141.41</v>
      </c>
      <c r="Z205" s="27">
        <v>23</v>
      </c>
      <c r="AA205" s="27">
        <v>6.15</v>
      </c>
    </row>
    <row r="206" spans="1:27" x14ac:dyDescent="0.2">
      <c r="A206" s="34">
        <v>9</v>
      </c>
      <c r="B206" s="34" t="str">
        <f t="shared" si="6"/>
        <v>PA</v>
      </c>
      <c r="C206" s="34" t="str">
        <f t="shared" si="7"/>
        <v>PAS</v>
      </c>
      <c r="D206" s="34" t="str">
        <f>INDEX(base_técnicos!C:C,MATCH(BASE!E:E,base_técnicos!B:B,0))</f>
        <v>PA.MBA.PAS.03</v>
      </c>
      <c r="E206" s="27" t="s">
        <v>431</v>
      </c>
      <c r="F206" s="27" t="s">
        <v>432</v>
      </c>
      <c r="G206" s="27">
        <v>4</v>
      </c>
      <c r="H206" s="27">
        <v>20</v>
      </c>
      <c r="I206" s="28">
        <v>0.2</v>
      </c>
      <c r="J206" s="27">
        <v>1</v>
      </c>
      <c r="K206" s="27">
        <v>4</v>
      </c>
      <c r="L206" s="28">
        <v>0.25</v>
      </c>
      <c r="M206" s="27">
        <v>2</v>
      </c>
      <c r="N206" s="27">
        <v>2</v>
      </c>
      <c r="O206" s="28">
        <v>1</v>
      </c>
      <c r="P206" s="27">
        <v>15</v>
      </c>
      <c r="Q206" s="27">
        <v>15</v>
      </c>
      <c r="R206" s="28">
        <v>1</v>
      </c>
      <c r="S206" s="27">
        <v>1</v>
      </c>
      <c r="T206" s="27">
        <v>2</v>
      </c>
      <c r="U206" s="28">
        <v>0.5</v>
      </c>
      <c r="V206" s="27">
        <v>18</v>
      </c>
      <c r="W206" s="27">
        <v>21</v>
      </c>
      <c r="X206" s="28">
        <v>0.85709999999999997</v>
      </c>
      <c r="Y206" s="27">
        <v>200.85</v>
      </c>
      <c r="Z206" s="27">
        <v>24</v>
      </c>
      <c r="AA206" s="27">
        <v>8.3699999999999992</v>
      </c>
    </row>
    <row r="207" spans="1:27" x14ac:dyDescent="0.2">
      <c r="A207" s="34">
        <v>9</v>
      </c>
      <c r="B207" s="34" t="str">
        <f t="shared" si="6"/>
        <v>MA</v>
      </c>
      <c r="C207" s="34" t="str">
        <f t="shared" si="7"/>
        <v>ANL</v>
      </c>
      <c r="D207" s="34" t="str">
        <f>INDEX(base_técnicos!C:C,MATCH(BASE!E:E,base_técnicos!B:B,0))</f>
        <v>MA.CMC.ANL.02</v>
      </c>
      <c r="E207" s="27" t="s">
        <v>433</v>
      </c>
      <c r="F207" s="27" t="s">
        <v>434</v>
      </c>
      <c r="G207" s="27">
        <v>18</v>
      </c>
      <c r="H207" s="27">
        <v>81</v>
      </c>
      <c r="I207" s="28">
        <v>0.22220000000000001</v>
      </c>
      <c r="J207" s="27">
        <v>2</v>
      </c>
      <c r="K207" s="27">
        <v>21</v>
      </c>
      <c r="L207" s="28">
        <v>9.5200000000000007E-2</v>
      </c>
      <c r="M207" s="27">
        <v>34</v>
      </c>
      <c r="N207" s="27">
        <v>34</v>
      </c>
      <c r="O207" s="28">
        <v>1</v>
      </c>
      <c r="P207" s="27">
        <v>80</v>
      </c>
      <c r="Q207" s="27">
        <v>81</v>
      </c>
      <c r="R207" s="28">
        <v>0.98770000000000002</v>
      </c>
      <c r="S207" s="27">
        <v>33</v>
      </c>
      <c r="T207" s="27">
        <v>43</v>
      </c>
      <c r="U207" s="28">
        <v>0.76739999999999997</v>
      </c>
      <c r="V207" s="27">
        <v>90</v>
      </c>
      <c r="W207" s="27">
        <v>117</v>
      </c>
      <c r="X207" s="28">
        <v>0.76919999999999999</v>
      </c>
      <c r="Y207" s="27">
        <v>171.55</v>
      </c>
      <c r="Z207" s="27">
        <v>25</v>
      </c>
      <c r="AA207" s="27">
        <v>6.86</v>
      </c>
    </row>
    <row r="208" spans="1:27" x14ac:dyDescent="0.2">
      <c r="A208" s="34">
        <v>9</v>
      </c>
      <c r="B208" s="34" t="str">
        <f t="shared" si="6"/>
        <v>MA</v>
      </c>
      <c r="C208" s="34" t="str">
        <f t="shared" si="7"/>
        <v>BBL</v>
      </c>
      <c r="D208" s="34" t="str">
        <f>INDEX(base_técnicos!C:C,MATCH(BASE!E:E,base_técnicos!B:B,0))</f>
        <v>MA.BBL.BBL.03</v>
      </c>
      <c r="E208" s="27" t="s">
        <v>435</v>
      </c>
      <c r="F208" s="27" t="s">
        <v>436</v>
      </c>
      <c r="G208" s="27">
        <v>12</v>
      </c>
      <c r="H208" s="27">
        <v>36</v>
      </c>
      <c r="I208" s="28">
        <v>0.33329999999999999</v>
      </c>
      <c r="J208" s="27"/>
      <c r="K208" s="27"/>
      <c r="L208" s="27"/>
      <c r="M208" s="27">
        <v>9</v>
      </c>
      <c r="N208" s="27">
        <v>10</v>
      </c>
      <c r="O208" s="28">
        <v>0.9</v>
      </c>
      <c r="P208" s="27">
        <v>20</v>
      </c>
      <c r="Q208" s="27">
        <v>20</v>
      </c>
      <c r="R208" s="28">
        <v>1</v>
      </c>
      <c r="S208" s="27">
        <v>5</v>
      </c>
      <c r="T208" s="27">
        <v>13</v>
      </c>
      <c r="U208" s="28">
        <v>0.3846</v>
      </c>
      <c r="V208" s="27">
        <v>40</v>
      </c>
      <c r="W208" s="27">
        <v>44</v>
      </c>
      <c r="X208" s="28">
        <v>0.90910000000000002</v>
      </c>
      <c r="Y208" s="27">
        <v>183.52</v>
      </c>
      <c r="Z208" s="27">
        <v>21</v>
      </c>
      <c r="AA208" s="27">
        <v>8.74</v>
      </c>
    </row>
    <row r="209" spans="1:27" x14ac:dyDescent="0.2">
      <c r="A209" s="34">
        <v>9</v>
      </c>
      <c r="B209" s="34" t="str">
        <f t="shared" si="6"/>
        <v>AM</v>
      </c>
      <c r="C209" s="34" t="str">
        <f t="shared" si="7"/>
        <v>GZO</v>
      </c>
      <c r="D209" s="34" t="str">
        <f>INDEX(base_técnicos!C:C,MATCH(BASE!E:E,base_técnicos!B:B,0))</f>
        <v>AM.CAM.GZO.01</v>
      </c>
      <c r="E209" s="27" t="s">
        <v>437</v>
      </c>
      <c r="F209" s="27" t="s">
        <v>438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>
        <v>1</v>
      </c>
      <c r="T209" s="27">
        <v>1</v>
      </c>
      <c r="U209" s="28">
        <v>1</v>
      </c>
      <c r="V209" s="27"/>
      <c r="W209" s="27"/>
      <c r="X209" s="27"/>
      <c r="Y209" s="27"/>
      <c r="Z209" s="27"/>
      <c r="AA209" s="27"/>
    </row>
    <row r="210" spans="1:27" x14ac:dyDescent="0.2">
      <c r="A210" s="34">
        <v>9</v>
      </c>
      <c r="B210" s="34" t="str">
        <f t="shared" si="6"/>
        <v>RR</v>
      </c>
      <c r="C210" s="34" t="str">
        <f t="shared" si="7"/>
        <v>BVA</v>
      </c>
      <c r="D210" s="34" t="str">
        <f>INDEX(base_técnicos!C:C,MATCH(BASE!E:E,base_técnicos!B:B,0))</f>
        <v>RR.CMR.BVA.01</v>
      </c>
      <c r="E210" s="27" t="s">
        <v>439</v>
      </c>
      <c r="F210" s="27" t="s">
        <v>440</v>
      </c>
      <c r="G210" s="27">
        <v>0</v>
      </c>
      <c r="H210" s="27">
        <v>1</v>
      </c>
      <c r="I210" s="28">
        <v>0</v>
      </c>
      <c r="J210" s="27"/>
      <c r="K210" s="27"/>
      <c r="L210" s="27"/>
      <c r="M210" s="27"/>
      <c r="N210" s="27"/>
      <c r="O210" s="27"/>
      <c r="P210" s="27"/>
      <c r="Q210" s="27"/>
      <c r="R210" s="27"/>
      <c r="S210" s="27">
        <v>33</v>
      </c>
      <c r="T210" s="27">
        <v>33</v>
      </c>
      <c r="U210" s="28">
        <v>1</v>
      </c>
      <c r="V210" s="27">
        <v>1</v>
      </c>
      <c r="W210" s="27">
        <v>1</v>
      </c>
      <c r="X210" s="28">
        <v>1</v>
      </c>
      <c r="Y210" s="27"/>
      <c r="Z210" s="27"/>
      <c r="AA210" s="27"/>
    </row>
    <row r="211" spans="1:27" x14ac:dyDescent="0.2">
      <c r="A211" s="34">
        <v>9</v>
      </c>
      <c r="B211" s="34" t="str">
        <f t="shared" si="6"/>
        <v>AM</v>
      </c>
      <c r="C211" s="34" t="str">
        <f t="shared" si="7"/>
        <v>GZL</v>
      </c>
      <c r="D211" s="34" t="str">
        <f>INDEX(base_técnicos!C:C,MATCH(BASE!E:E,base_técnicos!B:B,0))</f>
        <v>AM.CAM.GZL.01</v>
      </c>
      <c r="E211" s="27" t="s">
        <v>441</v>
      </c>
      <c r="F211" s="27" t="s">
        <v>442</v>
      </c>
      <c r="G211" s="27">
        <v>23</v>
      </c>
      <c r="H211" s="27">
        <v>79</v>
      </c>
      <c r="I211" s="28">
        <v>0.29110000000000003</v>
      </c>
      <c r="J211" s="27">
        <v>8</v>
      </c>
      <c r="K211" s="27">
        <v>22</v>
      </c>
      <c r="L211" s="28">
        <v>0.36359999999999998</v>
      </c>
      <c r="M211" s="27">
        <v>47</v>
      </c>
      <c r="N211" s="27">
        <v>47</v>
      </c>
      <c r="O211" s="28">
        <v>1</v>
      </c>
      <c r="P211" s="27">
        <v>71</v>
      </c>
      <c r="Q211" s="27">
        <v>73</v>
      </c>
      <c r="R211" s="28">
        <v>0.97260000000000002</v>
      </c>
      <c r="S211" s="27">
        <v>54</v>
      </c>
      <c r="T211" s="27">
        <v>69</v>
      </c>
      <c r="U211" s="28">
        <v>0.78259999999999996</v>
      </c>
      <c r="V211" s="27">
        <v>87</v>
      </c>
      <c r="W211" s="27">
        <v>102</v>
      </c>
      <c r="X211" s="28">
        <v>0.85289999999999999</v>
      </c>
      <c r="Y211" s="27">
        <v>184.03</v>
      </c>
      <c r="Z211" s="27">
        <v>24</v>
      </c>
      <c r="AA211" s="27">
        <v>7.67</v>
      </c>
    </row>
    <row r="212" spans="1:27" x14ac:dyDescent="0.2">
      <c r="A212" s="34">
        <v>9</v>
      </c>
      <c r="B212" s="34" t="str">
        <f t="shared" si="6"/>
        <v>MA</v>
      </c>
      <c r="C212" s="34" t="str">
        <f t="shared" si="7"/>
        <v>ANL</v>
      </c>
      <c r="D212" s="34" t="str">
        <f>INDEX(base_técnicos!C:C,MATCH(BASE!E:E,base_técnicos!B:B,0))</f>
        <v>MA.CMC.ANL.01</v>
      </c>
      <c r="E212" s="27" t="s">
        <v>443</v>
      </c>
      <c r="F212" s="27" t="s">
        <v>444</v>
      </c>
      <c r="G212" s="27">
        <v>9</v>
      </c>
      <c r="H212" s="27">
        <v>74</v>
      </c>
      <c r="I212" s="28">
        <v>0.1216</v>
      </c>
      <c r="J212" s="27">
        <v>12</v>
      </c>
      <c r="K212" s="27">
        <v>46</v>
      </c>
      <c r="L212" s="28">
        <v>0.26090000000000002</v>
      </c>
      <c r="M212" s="27">
        <v>49</v>
      </c>
      <c r="N212" s="27">
        <v>50</v>
      </c>
      <c r="O212" s="28">
        <v>0.98</v>
      </c>
      <c r="P212" s="27">
        <v>53</v>
      </c>
      <c r="Q212" s="27">
        <v>54</v>
      </c>
      <c r="R212" s="28">
        <v>0.98150000000000004</v>
      </c>
      <c r="S212" s="27">
        <v>29</v>
      </c>
      <c r="T212" s="27">
        <v>68</v>
      </c>
      <c r="U212" s="28">
        <v>0.42649999999999999</v>
      </c>
      <c r="V212" s="27">
        <v>87</v>
      </c>
      <c r="W212" s="27">
        <v>97</v>
      </c>
      <c r="X212" s="28">
        <v>0.89690000000000003</v>
      </c>
      <c r="Y212" s="27">
        <v>143.24</v>
      </c>
      <c r="Z212" s="27">
        <v>25</v>
      </c>
      <c r="AA212" s="27">
        <v>5.73</v>
      </c>
    </row>
    <row r="213" spans="1:27" x14ac:dyDescent="0.2">
      <c r="A213" s="34">
        <v>9</v>
      </c>
      <c r="B213" s="34" t="str">
        <f t="shared" si="6"/>
        <v>PA</v>
      </c>
      <c r="C213" s="34" t="str">
        <f t="shared" si="7"/>
        <v>ANN</v>
      </c>
      <c r="D213" s="34" t="str">
        <f>INDEX(base_técnicos!C:C,MATCH(BASE!E:E,base_técnicos!B:B,0))</f>
        <v>PA.CMC.ANN.04</v>
      </c>
      <c r="E213" s="27" t="s">
        <v>445</v>
      </c>
      <c r="F213" s="27" t="s">
        <v>446</v>
      </c>
      <c r="G213" s="27">
        <v>12</v>
      </c>
      <c r="H213" s="27">
        <v>84</v>
      </c>
      <c r="I213" s="28">
        <v>0.1429</v>
      </c>
      <c r="J213" s="27">
        <v>3</v>
      </c>
      <c r="K213" s="27">
        <v>17</v>
      </c>
      <c r="L213" s="28">
        <v>0.17649999999999999</v>
      </c>
      <c r="M213" s="27">
        <v>48</v>
      </c>
      <c r="N213" s="27">
        <v>51</v>
      </c>
      <c r="O213" s="28">
        <v>0.94120000000000004</v>
      </c>
      <c r="P213" s="27">
        <v>55</v>
      </c>
      <c r="Q213" s="27">
        <v>55</v>
      </c>
      <c r="R213" s="28">
        <v>1</v>
      </c>
      <c r="S213" s="27">
        <v>58</v>
      </c>
      <c r="T213" s="27">
        <v>74</v>
      </c>
      <c r="U213" s="28">
        <v>0.78380000000000005</v>
      </c>
      <c r="V213" s="27">
        <v>83</v>
      </c>
      <c r="W213" s="27">
        <v>91</v>
      </c>
      <c r="X213" s="28">
        <v>0.91210000000000002</v>
      </c>
      <c r="Y213" s="27">
        <v>200.79</v>
      </c>
      <c r="Z213" s="27">
        <v>25</v>
      </c>
      <c r="AA213" s="27">
        <v>8.0299999999999994</v>
      </c>
    </row>
    <row r="214" spans="1:27" x14ac:dyDescent="0.2">
      <c r="A214" s="34">
        <v>9</v>
      </c>
      <c r="B214" s="34" t="str">
        <f t="shared" si="6"/>
        <v>MA</v>
      </c>
      <c r="C214" s="34" t="str">
        <f t="shared" si="7"/>
        <v>BBL</v>
      </c>
      <c r="D214" s="34" t="str">
        <f>INDEX(base_técnicos!C:C,MATCH(BASE!E:E,base_técnicos!B:B,0))</f>
        <v>MA.BBL.BBL.03</v>
      </c>
      <c r="E214" s="27" t="s">
        <v>447</v>
      </c>
      <c r="F214" s="27" t="s">
        <v>448</v>
      </c>
      <c r="G214" s="27">
        <v>6</v>
      </c>
      <c r="H214" s="27">
        <v>28</v>
      </c>
      <c r="I214" s="28">
        <v>0.21429999999999999</v>
      </c>
      <c r="J214" s="27">
        <v>7</v>
      </c>
      <c r="K214" s="27">
        <v>37</v>
      </c>
      <c r="L214" s="28">
        <v>0.18920000000000001</v>
      </c>
      <c r="M214" s="27">
        <v>16</v>
      </c>
      <c r="N214" s="27">
        <v>17</v>
      </c>
      <c r="O214" s="28">
        <v>0.94120000000000004</v>
      </c>
      <c r="P214" s="27">
        <v>28</v>
      </c>
      <c r="Q214" s="27">
        <v>28</v>
      </c>
      <c r="R214" s="28">
        <v>1</v>
      </c>
      <c r="S214" s="27">
        <v>22</v>
      </c>
      <c r="T214" s="27">
        <v>29</v>
      </c>
      <c r="U214" s="28">
        <v>0.75860000000000005</v>
      </c>
      <c r="V214" s="27">
        <v>33</v>
      </c>
      <c r="W214" s="27">
        <v>51</v>
      </c>
      <c r="X214" s="28">
        <v>0.64710000000000001</v>
      </c>
      <c r="Y214" s="27">
        <v>77.319999999999993</v>
      </c>
      <c r="Z214" s="27">
        <v>17</v>
      </c>
      <c r="AA214" s="27">
        <v>4.55</v>
      </c>
    </row>
    <row r="215" spans="1:27" x14ac:dyDescent="0.2">
      <c r="A215" s="34">
        <v>9</v>
      </c>
      <c r="B215" s="34" t="str">
        <f t="shared" si="6"/>
        <v>PA</v>
      </c>
      <c r="C215" s="34" t="str">
        <f t="shared" si="7"/>
        <v>PAO</v>
      </c>
      <c r="D215" s="34" t="str">
        <f>INDEX(base_técnicos!C:C,MATCH(BASE!E:E,base_técnicos!B:B,0))</f>
        <v>PA.SRM.PAO.02</v>
      </c>
      <c r="E215" s="27" t="s">
        <v>449</v>
      </c>
      <c r="F215" s="27" t="s">
        <v>450</v>
      </c>
      <c r="G215" s="27">
        <v>14</v>
      </c>
      <c r="H215" s="27">
        <v>47</v>
      </c>
      <c r="I215" s="28">
        <v>0.2979</v>
      </c>
      <c r="J215" s="27">
        <v>1</v>
      </c>
      <c r="K215" s="27">
        <v>36</v>
      </c>
      <c r="L215" s="28">
        <v>2.7799999999999998E-2</v>
      </c>
      <c r="M215" s="27">
        <v>44</v>
      </c>
      <c r="N215" s="27">
        <v>45</v>
      </c>
      <c r="O215" s="28">
        <v>0.9778</v>
      </c>
      <c r="P215" s="27">
        <v>43</v>
      </c>
      <c r="Q215" s="27">
        <v>45</v>
      </c>
      <c r="R215" s="28">
        <v>0.9556</v>
      </c>
      <c r="S215" s="27">
        <v>65</v>
      </c>
      <c r="T215" s="27">
        <v>82</v>
      </c>
      <c r="U215" s="28">
        <v>0.79269999999999996</v>
      </c>
      <c r="V215" s="27">
        <v>50</v>
      </c>
      <c r="W215" s="27">
        <v>57</v>
      </c>
      <c r="X215" s="28">
        <v>0.87719999999999998</v>
      </c>
      <c r="Y215" s="27">
        <v>175.46</v>
      </c>
      <c r="Z215" s="27">
        <v>25</v>
      </c>
      <c r="AA215" s="27">
        <v>7.02</v>
      </c>
    </row>
    <row r="216" spans="1:27" x14ac:dyDescent="0.2">
      <c r="A216" s="34">
        <v>9</v>
      </c>
      <c r="B216" s="34" t="str">
        <f t="shared" si="6"/>
        <v>MA</v>
      </c>
      <c r="C216" s="34" t="str">
        <f t="shared" si="7"/>
        <v>BBL</v>
      </c>
      <c r="D216" s="34" t="str">
        <f>INDEX(base_técnicos!C:C,MATCH(BASE!E:E,base_técnicos!B:B,0))</f>
        <v>MA.BBL.BBL.02</v>
      </c>
      <c r="E216" s="27" t="s">
        <v>451</v>
      </c>
      <c r="F216" s="27" t="s">
        <v>452</v>
      </c>
      <c r="G216" s="27">
        <v>10</v>
      </c>
      <c r="H216" s="27">
        <v>38</v>
      </c>
      <c r="I216" s="28">
        <v>0.26319999999999999</v>
      </c>
      <c r="J216" s="27">
        <v>1</v>
      </c>
      <c r="K216" s="27">
        <v>3</v>
      </c>
      <c r="L216" s="28">
        <v>0.33329999999999999</v>
      </c>
      <c r="M216" s="27">
        <v>26</v>
      </c>
      <c r="N216" s="27">
        <v>28</v>
      </c>
      <c r="O216" s="28">
        <v>0.92859999999999998</v>
      </c>
      <c r="P216" s="27">
        <v>39</v>
      </c>
      <c r="Q216" s="27">
        <v>40</v>
      </c>
      <c r="R216" s="28">
        <v>0.97499999999999998</v>
      </c>
      <c r="S216" s="27">
        <v>34</v>
      </c>
      <c r="T216" s="27">
        <v>43</v>
      </c>
      <c r="U216" s="28">
        <v>0.79069999999999996</v>
      </c>
      <c r="V216" s="27">
        <v>50</v>
      </c>
      <c r="W216" s="27">
        <v>62</v>
      </c>
      <c r="X216" s="28">
        <v>0.80649999999999999</v>
      </c>
      <c r="Y216" s="27">
        <v>111.63</v>
      </c>
      <c r="Z216" s="27">
        <v>20</v>
      </c>
      <c r="AA216" s="27">
        <v>5.58</v>
      </c>
    </row>
    <row r="217" spans="1:27" x14ac:dyDescent="0.2">
      <c r="A217" s="34">
        <v>9</v>
      </c>
      <c r="B217" s="34" t="str">
        <f t="shared" si="6"/>
        <v>AM</v>
      </c>
      <c r="C217" s="34" t="str">
        <f t="shared" si="7"/>
        <v>GZL</v>
      </c>
      <c r="D217" s="34" t="str">
        <f>INDEX(base_técnicos!C:C,MATCH(BASE!E:E,base_técnicos!B:B,0))</f>
        <v>AM.CAM.GZL.02</v>
      </c>
      <c r="E217" s="27" t="s">
        <v>453</v>
      </c>
      <c r="F217" s="27" t="s">
        <v>454</v>
      </c>
      <c r="G217" s="27">
        <v>9</v>
      </c>
      <c r="H217" s="27">
        <v>51</v>
      </c>
      <c r="I217" s="28">
        <v>0.17649999999999999</v>
      </c>
      <c r="J217" s="27">
        <v>6</v>
      </c>
      <c r="K217" s="27">
        <v>17</v>
      </c>
      <c r="L217" s="28">
        <v>0.35289999999999999</v>
      </c>
      <c r="M217" s="27">
        <v>34</v>
      </c>
      <c r="N217" s="27">
        <v>37</v>
      </c>
      <c r="O217" s="28">
        <v>0.91890000000000005</v>
      </c>
      <c r="P217" s="27">
        <v>49</v>
      </c>
      <c r="Q217" s="27">
        <v>50</v>
      </c>
      <c r="R217" s="28">
        <v>0.98</v>
      </c>
      <c r="S217" s="27">
        <v>40</v>
      </c>
      <c r="T217" s="27">
        <v>67</v>
      </c>
      <c r="U217" s="28">
        <v>0.59699999999999998</v>
      </c>
      <c r="V217" s="27">
        <v>59</v>
      </c>
      <c r="W217" s="27">
        <v>67</v>
      </c>
      <c r="X217" s="28">
        <v>0.88060000000000005</v>
      </c>
      <c r="Y217" s="27">
        <v>135.61000000000001</v>
      </c>
      <c r="Z217" s="27">
        <v>22</v>
      </c>
      <c r="AA217" s="27">
        <v>6.16</v>
      </c>
    </row>
    <row r="218" spans="1:27" x14ac:dyDescent="0.2">
      <c r="A218" s="34">
        <v>9</v>
      </c>
      <c r="B218" s="34" t="str">
        <f t="shared" si="6"/>
        <v>AM</v>
      </c>
      <c r="C218" s="34" t="str">
        <f t="shared" si="7"/>
        <v>GZO</v>
      </c>
      <c r="D218" s="34" t="str">
        <f>INDEX(base_técnicos!C:C,MATCH(BASE!E:E,base_técnicos!B:B,0))</f>
        <v>AM.CAM.GZO.02</v>
      </c>
      <c r="E218" s="27" t="s">
        <v>455</v>
      </c>
      <c r="F218" s="27" t="s">
        <v>456</v>
      </c>
      <c r="G218" s="27">
        <v>12</v>
      </c>
      <c r="H218" s="27">
        <v>41</v>
      </c>
      <c r="I218" s="28">
        <v>0.29270000000000002</v>
      </c>
      <c r="J218" s="27">
        <v>0</v>
      </c>
      <c r="K218" s="27">
        <v>2</v>
      </c>
      <c r="L218" s="28">
        <v>0</v>
      </c>
      <c r="M218" s="27">
        <v>6</v>
      </c>
      <c r="N218" s="27">
        <v>7</v>
      </c>
      <c r="O218" s="28">
        <v>0.85709999999999997</v>
      </c>
      <c r="P218" s="27"/>
      <c r="Q218" s="27"/>
      <c r="R218" s="27"/>
      <c r="S218" s="27">
        <v>3</v>
      </c>
      <c r="T218" s="27">
        <v>11</v>
      </c>
      <c r="U218" s="28">
        <v>0.2727</v>
      </c>
      <c r="V218" s="27">
        <v>53</v>
      </c>
      <c r="W218" s="27">
        <v>55</v>
      </c>
      <c r="X218" s="28">
        <v>0.96360000000000001</v>
      </c>
      <c r="Y218" s="27">
        <v>195.49</v>
      </c>
      <c r="Z218" s="27">
        <v>20</v>
      </c>
      <c r="AA218" s="27">
        <v>9.77</v>
      </c>
    </row>
    <row r="219" spans="1:27" x14ac:dyDescent="0.2">
      <c r="A219" s="34">
        <v>9</v>
      </c>
      <c r="B219" s="34" t="str">
        <f t="shared" si="6"/>
        <v>PA</v>
      </c>
      <c r="C219" s="34" t="str">
        <f t="shared" si="7"/>
        <v>ANN</v>
      </c>
      <c r="D219" s="34" t="str">
        <f>INDEX(base_técnicos!C:C,MATCH(BASE!E:E,base_técnicos!B:B,0))</f>
        <v>PA.CMC.ANN.01</v>
      </c>
      <c r="E219" s="27" t="s">
        <v>457</v>
      </c>
      <c r="F219" s="27" t="s">
        <v>458</v>
      </c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>
        <v>1</v>
      </c>
      <c r="T219" s="27">
        <v>1</v>
      </c>
      <c r="U219" s="28">
        <v>1</v>
      </c>
      <c r="V219" s="27"/>
      <c r="W219" s="27"/>
      <c r="X219" s="27"/>
      <c r="Y219" s="27"/>
      <c r="Z219" s="27"/>
      <c r="AA219" s="27"/>
    </row>
    <row r="220" spans="1:27" x14ac:dyDescent="0.2">
      <c r="A220" s="34">
        <v>9</v>
      </c>
      <c r="B220" s="34" t="str">
        <f t="shared" si="6"/>
        <v>PA</v>
      </c>
      <c r="C220" s="34" t="str">
        <f t="shared" si="7"/>
        <v>CTO</v>
      </c>
      <c r="D220" s="34" t="str">
        <f>INDEX(base_técnicos!C:C,MATCH(BASE!E:E,base_técnicos!B:B,0))</f>
        <v>PA.CMC.CTO.02</v>
      </c>
      <c r="E220" s="27" t="s">
        <v>459</v>
      </c>
      <c r="F220" s="27" t="s">
        <v>460</v>
      </c>
      <c r="G220" s="27">
        <v>11</v>
      </c>
      <c r="H220" s="27">
        <v>50</v>
      </c>
      <c r="I220" s="28">
        <v>0.22</v>
      </c>
      <c r="J220" s="27">
        <v>7</v>
      </c>
      <c r="K220" s="27">
        <v>43</v>
      </c>
      <c r="L220" s="28">
        <v>0.1628</v>
      </c>
      <c r="M220" s="27">
        <v>37</v>
      </c>
      <c r="N220" s="27">
        <v>39</v>
      </c>
      <c r="O220" s="28">
        <v>0.94869999999999999</v>
      </c>
      <c r="P220" s="27">
        <v>54</v>
      </c>
      <c r="Q220" s="27">
        <v>57</v>
      </c>
      <c r="R220" s="28">
        <v>0.94740000000000002</v>
      </c>
      <c r="S220" s="27">
        <v>56</v>
      </c>
      <c r="T220" s="27">
        <v>77</v>
      </c>
      <c r="U220" s="28">
        <v>0.72729999999999995</v>
      </c>
      <c r="V220" s="27">
        <v>58</v>
      </c>
      <c r="W220" s="27">
        <v>72</v>
      </c>
      <c r="X220" s="28">
        <v>0.80559999999999998</v>
      </c>
      <c r="Y220" s="27">
        <v>141.55000000000001</v>
      </c>
      <c r="Z220" s="27">
        <v>23</v>
      </c>
      <c r="AA220" s="27">
        <v>6.15</v>
      </c>
    </row>
    <row r="221" spans="1:27" x14ac:dyDescent="0.2">
      <c r="A221" s="34">
        <v>9</v>
      </c>
      <c r="B221" s="34" t="str">
        <f t="shared" si="6"/>
        <v>AM</v>
      </c>
      <c r="C221" s="34" t="str">
        <f t="shared" si="7"/>
        <v>GZO</v>
      </c>
      <c r="D221" s="34" t="str">
        <f>INDEX(base_técnicos!C:C,MATCH(BASE!E:E,base_técnicos!B:B,0))</f>
        <v>AM.CAM.GZO.01</v>
      </c>
      <c r="E221" s="27" t="s">
        <v>461</v>
      </c>
      <c r="F221" s="27" t="s">
        <v>462</v>
      </c>
      <c r="G221" s="27">
        <v>8</v>
      </c>
      <c r="H221" s="27">
        <v>17</v>
      </c>
      <c r="I221" s="28">
        <v>0.47060000000000002</v>
      </c>
      <c r="J221" s="27">
        <v>3</v>
      </c>
      <c r="K221" s="27">
        <v>11</v>
      </c>
      <c r="L221" s="28">
        <v>0.2727</v>
      </c>
      <c r="M221" s="27">
        <v>5</v>
      </c>
      <c r="N221" s="27">
        <v>5</v>
      </c>
      <c r="O221" s="28">
        <v>1</v>
      </c>
      <c r="P221" s="27">
        <v>10</v>
      </c>
      <c r="Q221" s="27">
        <v>10</v>
      </c>
      <c r="R221" s="28">
        <v>1</v>
      </c>
      <c r="S221" s="27">
        <v>7</v>
      </c>
      <c r="T221" s="27">
        <v>15</v>
      </c>
      <c r="U221" s="28">
        <v>0.4667</v>
      </c>
      <c r="V221" s="27">
        <v>13</v>
      </c>
      <c r="W221" s="27">
        <v>15</v>
      </c>
      <c r="X221" s="28">
        <v>0.86670000000000003</v>
      </c>
      <c r="Y221" s="27">
        <v>32.28</v>
      </c>
      <c r="Z221" s="27">
        <v>5</v>
      </c>
      <c r="AA221" s="27">
        <v>6.46</v>
      </c>
    </row>
    <row r="222" spans="1:27" x14ac:dyDescent="0.2">
      <c r="A222" s="34">
        <v>9</v>
      </c>
      <c r="B222" s="34" t="str">
        <f t="shared" si="6"/>
        <v>PA</v>
      </c>
      <c r="C222" s="34" t="str">
        <f t="shared" si="7"/>
        <v>PAN</v>
      </c>
      <c r="D222" s="34" t="str">
        <f>INDEX(base_técnicos!C:C,MATCH(BASE!E:E,base_técnicos!B:B,0))</f>
        <v>PA.CMC.PAN.01</v>
      </c>
      <c r="E222" s="27" t="s">
        <v>463</v>
      </c>
      <c r="F222" s="27" t="s">
        <v>464</v>
      </c>
      <c r="G222" s="27">
        <v>0</v>
      </c>
      <c r="H222" s="27">
        <v>9</v>
      </c>
      <c r="I222" s="28">
        <v>0</v>
      </c>
      <c r="J222" s="27">
        <v>1</v>
      </c>
      <c r="K222" s="27">
        <v>4</v>
      </c>
      <c r="L222" s="28">
        <v>0.25</v>
      </c>
      <c r="M222" s="27">
        <v>2</v>
      </c>
      <c r="N222" s="27">
        <v>2</v>
      </c>
      <c r="O222" s="28">
        <v>1</v>
      </c>
      <c r="P222" s="27">
        <v>3</v>
      </c>
      <c r="Q222" s="27">
        <v>3</v>
      </c>
      <c r="R222" s="28">
        <v>1</v>
      </c>
      <c r="S222" s="27">
        <v>1</v>
      </c>
      <c r="T222" s="27">
        <v>2</v>
      </c>
      <c r="U222" s="28">
        <v>0.5</v>
      </c>
      <c r="V222" s="27">
        <v>9</v>
      </c>
      <c r="W222" s="27">
        <v>9</v>
      </c>
      <c r="X222" s="28">
        <v>1</v>
      </c>
      <c r="Y222" s="27">
        <v>221.27</v>
      </c>
      <c r="Z222" s="27">
        <v>23</v>
      </c>
      <c r="AA222" s="27">
        <v>9.6199999999999992</v>
      </c>
    </row>
    <row r="223" spans="1:27" x14ac:dyDescent="0.2">
      <c r="A223" s="34">
        <v>9</v>
      </c>
      <c r="B223" s="34" t="str">
        <f t="shared" si="6"/>
        <v>AM</v>
      </c>
      <c r="C223" s="34" t="str">
        <f t="shared" si="7"/>
        <v>MSL</v>
      </c>
      <c r="D223" s="34" t="str">
        <f>INDEX(base_técnicos!C:C,MATCH(BASE!E:E,base_técnicos!B:B,0))</f>
        <v>AM.IAM.MSL.01</v>
      </c>
      <c r="E223" s="27" t="s">
        <v>465</v>
      </c>
      <c r="F223" s="27" t="s">
        <v>466</v>
      </c>
      <c r="G223" s="27">
        <v>3</v>
      </c>
      <c r="H223" s="27">
        <v>9</v>
      </c>
      <c r="I223" s="28">
        <v>0.33329999999999999</v>
      </c>
      <c r="J223" s="27">
        <v>1</v>
      </c>
      <c r="K223" s="27">
        <v>6</v>
      </c>
      <c r="L223" s="28">
        <v>0.16669999999999999</v>
      </c>
      <c r="M223" s="27">
        <v>2</v>
      </c>
      <c r="N223" s="27">
        <v>2</v>
      </c>
      <c r="O223" s="28">
        <v>1</v>
      </c>
      <c r="P223" s="27"/>
      <c r="Q223" s="27"/>
      <c r="R223" s="27"/>
      <c r="S223" s="27">
        <v>3</v>
      </c>
      <c r="T223" s="27">
        <v>3</v>
      </c>
      <c r="U223" s="28">
        <v>1</v>
      </c>
      <c r="V223" s="27">
        <v>8</v>
      </c>
      <c r="W223" s="27">
        <v>8</v>
      </c>
      <c r="X223" s="28">
        <v>1</v>
      </c>
      <c r="Y223" s="27">
        <v>82.25</v>
      </c>
      <c r="Z223" s="27">
        <v>10</v>
      </c>
      <c r="AA223" s="27">
        <v>8.23</v>
      </c>
    </row>
    <row r="224" spans="1:27" x14ac:dyDescent="0.2">
      <c r="A224" s="34">
        <v>9</v>
      </c>
      <c r="B224" s="34" t="str">
        <f t="shared" si="6"/>
        <v>AM</v>
      </c>
      <c r="C224" s="34" t="str">
        <f t="shared" si="7"/>
        <v>GZN</v>
      </c>
      <c r="D224" s="34" t="str">
        <f>INDEX(base_técnicos!C:C,MATCH(BASE!E:E,base_técnicos!B:B,0))</f>
        <v>AM.CAM.GZN.01</v>
      </c>
      <c r="E224" s="27" t="s">
        <v>467</v>
      </c>
      <c r="F224" s="27" t="s">
        <v>468</v>
      </c>
      <c r="G224" s="27">
        <v>10</v>
      </c>
      <c r="H224" s="27">
        <v>38</v>
      </c>
      <c r="I224" s="28">
        <v>0.26319999999999999</v>
      </c>
      <c r="J224" s="27">
        <v>4</v>
      </c>
      <c r="K224" s="27">
        <v>18</v>
      </c>
      <c r="L224" s="28">
        <v>0.22220000000000001</v>
      </c>
      <c r="M224" s="27">
        <v>17</v>
      </c>
      <c r="N224" s="27">
        <v>19</v>
      </c>
      <c r="O224" s="28">
        <v>0.89470000000000005</v>
      </c>
      <c r="P224" s="27">
        <v>28</v>
      </c>
      <c r="Q224" s="27">
        <v>28</v>
      </c>
      <c r="R224" s="28">
        <v>1</v>
      </c>
      <c r="S224" s="27">
        <v>16</v>
      </c>
      <c r="T224" s="27">
        <v>28</v>
      </c>
      <c r="U224" s="28">
        <v>0.57140000000000002</v>
      </c>
      <c r="V224" s="27">
        <v>36</v>
      </c>
      <c r="W224" s="27">
        <v>40</v>
      </c>
      <c r="X224" s="28">
        <v>0.9</v>
      </c>
      <c r="Y224" s="27">
        <v>63.94</v>
      </c>
      <c r="Z224" s="27">
        <v>13</v>
      </c>
      <c r="AA224" s="27">
        <v>4.92</v>
      </c>
    </row>
    <row r="225" spans="1:27" x14ac:dyDescent="0.2">
      <c r="A225" s="34">
        <v>9</v>
      </c>
      <c r="B225" s="34" t="str">
        <f t="shared" si="6"/>
        <v>PA</v>
      </c>
      <c r="C225" s="34" t="str">
        <f t="shared" si="7"/>
        <v>CTO</v>
      </c>
      <c r="D225" s="34" t="str">
        <f>INDEX(base_técnicos!C:C,MATCH(BASE!E:E,base_técnicos!B:B,0))</f>
        <v>PA.CMC.CTO.03</v>
      </c>
      <c r="E225" s="27" t="s">
        <v>469</v>
      </c>
      <c r="F225" s="27" t="s">
        <v>470</v>
      </c>
      <c r="G225" s="27">
        <v>36</v>
      </c>
      <c r="H225" s="27">
        <v>89</v>
      </c>
      <c r="I225" s="28">
        <v>0.40450000000000003</v>
      </c>
      <c r="J225" s="27">
        <v>6</v>
      </c>
      <c r="K225" s="27">
        <v>16</v>
      </c>
      <c r="L225" s="28">
        <v>0.375</v>
      </c>
      <c r="M225" s="27">
        <v>25</v>
      </c>
      <c r="N225" s="27">
        <v>26</v>
      </c>
      <c r="O225" s="28">
        <v>0.96150000000000002</v>
      </c>
      <c r="P225" s="27">
        <v>70</v>
      </c>
      <c r="Q225" s="27">
        <v>79</v>
      </c>
      <c r="R225" s="28">
        <v>0.8861</v>
      </c>
      <c r="S225" s="27">
        <v>26</v>
      </c>
      <c r="T225" s="27">
        <v>46</v>
      </c>
      <c r="U225" s="28">
        <v>0.56520000000000004</v>
      </c>
      <c r="V225" s="27">
        <v>92</v>
      </c>
      <c r="W225" s="27">
        <v>102</v>
      </c>
      <c r="X225" s="28">
        <v>0.90200000000000002</v>
      </c>
      <c r="Y225" s="27">
        <v>143.1</v>
      </c>
      <c r="Z225" s="27">
        <v>23</v>
      </c>
      <c r="AA225" s="27">
        <v>6.22</v>
      </c>
    </row>
    <row r="226" spans="1:27" x14ac:dyDescent="0.2">
      <c r="A226" s="34">
        <v>9</v>
      </c>
      <c r="B226" s="34" t="str">
        <f t="shared" si="6"/>
        <v>PA</v>
      </c>
      <c r="C226" s="34" t="str">
        <f t="shared" si="7"/>
        <v>CTO</v>
      </c>
      <c r="D226" s="34" t="str">
        <f>INDEX(base_técnicos!C:C,MATCH(BASE!E:E,base_técnicos!B:B,0))</f>
        <v>PA.CMC.CTO.05</v>
      </c>
      <c r="E226" s="27" t="s">
        <v>471</v>
      </c>
      <c r="F226" s="27" t="s">
        <v>472</v>
      </c>
      <c r="G226" s="27">
        <v>14</v>
      </c>
      <c r="H226" s="27">
        <v>64</v>
      </c>
      <c r="I226" s="28">
        <v>0.21879999999999999</v>
      </c>
      <c r="J226" s="27">
        <v>7</v>
      </c>
      <c r="K226" s="27">
        <v>33</v>
      </c>
      <c r="L226" s="28">
        <v>0.21210000000000001</v>
      </c>
      <c r="M226" s="27">
        <v>55</v>
      </c>
      <c r="N226" s="27">
        <v>55</v>
      </c>
      <c r="O226" s="28">
        <v>1</v>
      </c>
      <c r="P226" s="27">
        <v>39</v>
      </c>
      <c r="Q226" s="27">
        <v>41</v>
      </c>
      <c r="R226" s="28">
        <v>0.95120000000000005</v>
      </c>
      <c r="S226" s="27">
        <v>58</v>
      </c>
      <c r="T226" s="27">
        <v>85</v>
      </c>
      <c r="U226" s="28">
        <v>0.68240000000000001</v>
      </c>
      <c r="V226" s="27">
        <v>61</v>
      </c>
      <c r="W226" s="27">
        <v>73</v>
      </c>
      <c r="X226" s="28">
        <v>0.83560000000000001</v>
      </c>
      <c r="Y226" s="27">
        <v>152.93</v>
      </c>
      <c r="Z226" s="27">
        <v>22</v>
      </c>
      <c r="AA226" s="27">
        <v>6.95</v>
      </c>
    </row>
    <row r="227" spans="1:27" x14ac:dyDescent="0.2">
      <c r="A227" s="34">
        <v>9</v>
      </c>
      <c r="B227" s="34" t="str">
        <f t="shared" si="6"/>
        <v>AM</v>
      </c>
      <c r="C227" s="34" t="str">
        <f t="shared" si="7"/>
        <v>MAS</v>
      </c>
      <c r="D227" s="34" t="str">
        <f>INDEX(base_técnicos!C:C,MATCH(BASE!E:E,base_técnicos!B:B,0))</f>
        <v>AM.CAM.MAS.01</v>
      </c>
      <c r="E227" s="27" t="s">
        <v>473</v>
      </c>
      <c r="F227" s="27" t="s">
        <v>474</v>
      </c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>
        <v>3</v>
      </c>
      <c r="T227" s="27">
        <v>3</v>
      </c>
      <c r="U227" s="28">
        <v>1</v>
      </c>
      <c r="V227" s="27"/>
      <c r="W227" s="27"/>
      <c r="X227" s="27"/>
      <c r="Y227" s="27"/>
      <c r="Z227" s="27"/>
      <c r="AA227" s="27"/>
    </row>
    <row r="228" spans="1:27" x14ac:dyDescent="0.2">
      <c r="A228" s="34">
        <v>9</v>
      </c>
      <c r="B228" s="34" t="str">
        <f t="shared" si="6"/>
        <v>MA</v>
      </c>
      <c r="C228" s="34" t="str">
        <f t="shared" si="7"/>
        <v>VHS</v>
      </c>
      <c r="D228" s="34" t="str">
        <f>INDEX(base_técnicos!C:C,MATCH(BASE!E:E,base_técnicos!B:B,0))</f>
        <v>MA.CMC.VHS.02</v>
      </c>
      <c r="E228" s="27" t="s">
        <v>475</v>
      </c>
      <c r="F228" s="27" t="s">
        <v>476</v>
      </c>
      <c r="G228" s="27">
        <v>34</v>
      </c>
      <c r="H228" s="27">
        <v>100</v>
      </c>
      <c r="I228" s="28">
        <v>0.34</v>
      </c>
      <c r="J228" s="27">
        <v>12</v>
      </c>
      <c r="K228" s="27">
        <v>52</v>
      </c>
      <c r="L228" s="28">
        <v>0.23080000000000001</v>
      </c>
      <c r="M228" s="27">
        <v>63</v>
      </c>
      <c r="N228" s="27">
        <v>64</v>
      </c>
      <c r="O228" s="28">
        <v>0.98440000000000005</v>
      </c>
      <c r="P228" s="27">
        <v>74</v>
      </c>
      <c r="Q228" s="27">
        <v>79</v>
      </c>
      <c r="R228" s="28">
        <v>0.93669999999999998</v>
      </c>
      <c r="S228" s="27">
        <v>41</v>
      </c>
      <c r="T228" s="27">
        <v>92</v>
      </c>
      <c r="U228" s="28">
        <v>0.44569999999999999</v>
      </c>
      <c r="V228" s="27">
        <v>101</v>
      </c>
      <c r="W228" s="27">
        <v>111</v>
      </c>
      <c r="X228" s="28">
        <v>0.90990000000000004</v>
      </c>
      <c r="Y228" s="27">
        <v>175.92</v>
      </c>
      <c r="Z228" s="27">
        <v>24</v>
      </c>
      <c r="AA228" s="27">
        <v>7.33</v>
      </c>
    </row>
    <row r="229" spans="1:27" x14ac:dyDescent="0.2">
      <c r="A229" s="34">
        <v>9</v>
      </c>
      <c r="B229" s="34" t="str">
        <f t="shared" si="6"/>
        <v>MA</v>
      </c>
      <c r="C229" s="34" t="str">
        <f t="shared" si="7"/>
        <v>CEN</v>
      </c>
      <c r="D229" s="34" t="str">
        <f>INDEX(base_técnicos!C:C,MATCH(BASE!E:E,base_técnicos!B:B,0))</f>
        <v>MA.CMC.CEN.02</v>
      </c>
      <c r="E229" s="27" t="s">
        <v>477</v>
      </c>
      <c r="F229" s="27" t="s">
        <v>478</v>
      </c>
      <c r="G229" s="27">
        <v>9</v>
      </c>
      <c r="H229" s="27">
        <v>84</v>
      </c>
      <c r="I229" s="28">
        <v>0.1071</v>
      </c>
      <c r="J229" s="27">
        <v>3</v>
      </c>
      <c r="K229" s="27">
        <v>19</v>
      </c>
      <c r="L229" s="28">
        <v>0.15790000000000001</v>
      </c>
      <c r="M229" s="27">
        <v>28</v>
      </c>
      <c r="N229" s="27">
        <v>28</v>
      </c>
      <c r="O229" s="28">
        <v>1</v>
      </c>
      <c r="P229" s="27">
        <v>74</v>
      </c>
      <c r="Q229" s="27">
        <v>77</v>
      </c>
      <c r="R229" s="28">
        <v>0.96099999999999997</v>
      </c>
      <c r="S229" s="27">
        <v>29</v>
      </c>
      <c r="T229" s="27">
        <v>41</v>
      </c>
      <c r="U229" s="28">
        <v>0.70730000000000004</v>
      </c>
      <c r="V229" s="27">
        <v>99</v>
      </c>
      <c r="W229" s="27">
        <v>133</v>
      </c>
      <c r="X229" s="28">
        <v>0.74439999999999995</v>
      </c>
      <c r="Y229" s="27">
        <v>157.94</v>
      </c>
      <c r="Z229" s="27">
        <v>25</v>
      </c>
      <c r="AA229" s="27">
        <v>6.32</v>
      </c>
    </row>
    <row r="230" spans="1:27" x14ac:dyDescent="0.2">
      <c r="A230" s="34">
        <v>9</v>
      </c>
      <c r="B230" s="34" t="str">
        <f t="shared" si="6"/>
        <v>PA</v>
      </c>
      <c r="C230" s="34" t="str">
        <f t="shared" si="7"/>
        <v>MGI</v>
      </c>
      <c r="D230" s="34" t="str">
        <f>INDEX(base_técnicos!C:C,MATCH(BASE!E:E,base_técnicos!B:B,0))</f>
        <v>PA.CMC.MGI.01</v>
      </c>
      <c r="E230" s="27" t="s">
        <v>479</v>
      </c>
      <c r="F230" s="27" t="s">
        <v>480</v>
      </c>
      <c r="G230" s="27">
        <v>15</v>
      </c>
      <c r="H230" s="27">
        <v>50</v>
      </c>
      <c r="I230" s="28">
        <v>0.3</v>
      </c>
      <c r="J230" s="27">
        <v>3</v>
      </c>
      <c r="K230" s="27">
        <v>13</v>
      </c>
      <c r="L230" s="28">
        <v>0.23080000000000001</v>
      </c>
      <c r="M230" s="27">
        <v>54</v>
      </c>
      <c r="N230" s="27">
        <v>54</v>
      </c>
      <c r="O230" s="28">
        <v>1</v>
      </c>
      <c r="P230" s="27">
        <v>48</v>
      </c>
      <c r="Q230" s="27">
        <v>49</v>
      </c>
      <c r="R230" s="28">
        <v>0.97960000000000003</v>
      </c>
      <c r="S230" s="27">
        <v>62</v>
      </c>
      <c r="T230" s="27">
        <v>84</v>
      </c>
      <c r="U230" s="28">
        <v>0.73809999999999998</v>
      </c>
      <c r="V230" s="27">
        <v>48</v>
      </c>
      <c r="W230" s="27">
        <v>65</v>
      </c>
      <c r="X230" s="28">
        <v>0.73850000000000005</v>
      </c>
      <c r="Y230" s="27">
        <v>142.96</v>
      </c>
      <c r="Z230" s="27">
        <v>23</v>
      </c>
      <c r="AA230" s="27">
        <v>6.22</v>
      </c>
    </row>
    <row r="231" spans="1:27" x14ac:dyDescent="0.2">
      <c r="A231" s="34">
        <v>9</v>
      </c>
      <c r="B231" s="34" t="str">
        <f t="shared" si="6"/>
        <v>AM</v>
      </c>
      <c r="C231" s="34" t="str">
        <f t="shared" si="7"/>
        <v>NAM</v>
      </c>
      <c r="D231" s="34" t="str">
        <f>INDEX(base_técnicos!C:C,MATCH(BASE!E:E,base_técnicos!B:B,0))</f>
        <v>AM.IAM.NAM.01</v>
      </c>
      <c r="E231" s="27" t="s">
        <v>481</v>
      </c>
      <c r="F231" s="27" t="s">
        <v>482</v>
      </c>
      <c r="G231" s="27">
        <v>0</v>
      </c>
      <c r="H231" s="27">
        <v>1</v>
      </c>
      <c r="I231" s="28">
        <v>0</v>
      </c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>
        <v>1</v>
      </c>
      <c r="W231" s="27">
        <v>1</v>
      </c>
      <c r="X231" s="28">
        <v>1</v>
      </c>
      <c r="Y231" s="27">
        <v>141.97</v>
      </c>
      <c r="Z231" s="27">
        <v>23</v>
      </c>
      <c r="AA231" s="27">
        <v>6.17</v>
      </c>
    </row>
    <row r="232" spans="1:27" x14ac:dyDescent="0.2">
      <c r="A232" s="34">
        <v>9</v>
      </c>
      <c r="B232" s="34" t="str">
        <f t="shared" si="6"/>
        <v>MA</v>
      </c>
      <c r="C232" s="34" t="str">
        <f t="shared" si="7"/>
        <v>VHS</v>
      </c>
      <c r="D232" s="34" t="str">
        <f>INDEX(base_técnicos!C:C,MATCH(BASE!E:E,base_técnicos!B:B,0))</f>
        <v>MA.CMC.VHS.02</v>
      </c>
      <c r="E232" s="27" t="s">
        <v>483</v>
      </c>
      <c r="F232" s="27" t="s">
        <v>484</v>
      </c>
      <c r="G232" s="27">
        <v>0</v>
      </c>
      <c r="H232" s="27">
        <v>10</v>
      </c>
      <c r="I232" s="28">
        <v>0</v>
      </c>
      <c r="J232" s="27">
        <v>0</v>
      </c>
      <c r="K232" s="27">
        <v>3</v>
      </c>
      <c r="L232" s="28">
        <v>0</v>
      </c>
      <c r="M232" s="27">
        <v>15</v>
      </c>
      <c r="N232" s="27">
        <v>15</v>
      </c>
      <c r="O232" s="28">
        <v>1</v>
      </c>
      <c r="P232" s="27">
        <v>19</v>
      </c>
      <c r="Q232" s="27">
        <v>19</v>
      </c>
      <c r="R232" s="28">
        <v>1</v>
      </c>
      <c r="S232" s="27">
        <v>6</v>
      </c>
      <c r="T232" s="27">
        <v>16</v>
      </c>
      <c r="U232" s="28">
        <v>0.375</v>
      </c>
      <c r="V232" s="27">
        <v>19</v>
      </c>
      <c r="W232" s="27">
        <v>23</v>
      </c>
      <c r="X232" s="28">
        <v>0.82609999999999995</v>
      </c>
      <c r="Y232" s="27">
        <v>33.94</v>
      </c>
      <c r="Z232" s="27">
        <v>7</v>
      </c>
      <c r="AA232" s="27">
        <v>4.8499999999999996</v>
      </c>
    </row>
    <row r="233" spans="1:27" x14ac:dyDescent="0.2">
      <c r="A233" s="34">
        <v>9</v>
      </c>
      <c r="B233" s="34" t="str">
        <f t="shared" si="6"/>
        <v>AM</v>
      </c>
      <c r="C233" s="34" t="str">
        <f t="shared" si="7"/>
        <v>MSL</v>
      </c>
      <c r="D233" s="34" t="str">
        <f>INDEX(base_técnicos!C:C,MATCH(BASE!E:E,base_técnicos!B:B,0))</f>
        <v>AM.IAM.MSL.01</v>
      </c>
      <c r="E233" s="27" t="s">
        <v>485</v>
      </c>
      <c r="F233" s="27" t="s">
        <v>486</v>
      </c>
      <c r="G233" s="27">
        <v>1</v>
      </c>
      <c r="H233" s="27">
        <v>12</v>
      </c>
      <c r="I233" s="28">
        <v>8.3299999999999999E-2</v>
      </c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>
        <v>13</v>
      </c>
      <c r="W233" s="27">
        <v>13</v>
      </c>
      <c r="X233" s="28">
        <v>1</v>
      </c>
      <c r="Y233" s="27">
        <v>141.41</v>
      </c>
      <c r="Z233" s="27">
        <v>23</v>
      </c>
      <c r="AA233" s="27">
        <v>6.15</v>
      </c>
    </row>
    <row r="234" spans="1:27" x14ac:dyDescent="0.2">
      <c r="A234" s="34">
        <v>9</v>
      </c>
      <c r="B234" s="34" t="str">
        <f t="shared" si="6"/>
        <v>PA</v>
      </c>
      <c r="C234" s="34" t="str">
        <f t="shared" si="7"/>
        <v>PAN</v>
      </c>
      <c r="D234" s="34" t="str">
        <f>INDEX(base_técnicos!C:C,MATCH(BASE!E:E,base_técnicos!B:B,0))</f>
        <v>PA.CMC.PAN.01</v>
      </c>
      <c r="E234" s="27" t="s">
        <v>487</v>
      </c>
      <c r="F234" s="27" t="s">
        <v>488</v>
      </c>
      <c r="G234" s="27">
        <v>4</v>
      </c>
      <c r="H234" s="27">
        <v>19</v>
      </c>
      <c r="I234" s="28">
        <v>0.21049999999999999</v>
      </c>
      <c r="J234" s="27">
        <v>1</v>
      </c>
      <c r="K234" s="27">
        <v>26</v>
      </c>
      <c r="L234" s="28">
        <v>3.85E-2</v>
      </c>
      <c r="M234" s="27">
        <v>40</v>
      </c>
      <c r="N234" s="27">
        <v>41</v>
      </c>
      <c r="O234" s="28">
        <v>0.97560000000000002</v>
      </c>
      <c r="P234" s="27">
        <v>13</v>
      </c>
      <c r="Q234" s="27">
        <v>14</v>
      </c>
      <c r="R234" s="28">
        <v>0.92859999999999998</v>
      </c>
      <c r="S234" s="27">
        <v>57</v>
      </c>
      <c r="T234" s="27">
        <v>67</v>
      </c>
      <c r="U234" s="28">
        <v>0.85070000000000001</v>
      </c>
      <c r="V234" s="27">
        <v>28</v>
      </c>
      <c r="W234" s="27">
        <v>29</v>
      </c>
      <c r="X234" s="28">
        <v>0.96550000000000002</v>
      </c>
      <c r="Y234" s="27">
        <v>203.24</v>
      </c>
      <c r="Z234" s="27">
        <v>24</v>
      </c>
      <c r="AA234" s="27">
        <v>8.4700000000000006</v>
      </c>
    </row>
    <row r="235" spans="1:27" x14ac:dyDescent="0.2">
      <c r="A235" s="34">
        <v>9</v>
      </c>
      <c r="B235" s="34" t="str">
        <f t="shared" si="6"/>
        <v>AM</v>
      </c>
      <c r="C235" s="34" t="str">
        <f t="shared" si="7"/>
        <v>GDI</v>
      </c>
      <c r="D235" s="34" t="str">
        <f>INDEX(base_técnicos!C:C,MATCH(BASE!E:E,base_técnicos!B:B,0))</f>
        <v>AM.CAM.GDI.01</v>
      </c>
      <c r="E235" s="27" t="s">
        <v>489</v>
      </c>
      <c r="F235" s="27" t="s">
        <v>490</v>
      </c>
      <c r="G235" s="27">
        <v>8</v>
      </c>
      <c r="H235" s="27">
        <v>12</v>
      </c>
      <c r="I235" s="28">
        <v>0.66669999999999996</v>
      </c>
      <c r="J235" s="27">
        <v>3</v>
      </c>
      <c r="K235" s="27">
        <v>19</v>
      </c>
      <c r="L235" s="28">
        <v>0.15790000000000001</v>
      </c>
      <c r="M235" s="27">
        <v>6</v>
      </c>
      <c r="N235" s="27">
        <v>7</v>
      </c>
      <c r="O235" s="28">
        <v>0.85709999999999997</v>
      </c>
      <c r="P235" s="27">
        <v>7</v>
      </c>
      <c r="Q235" s="27">
        <v>7</v>
      </c>
      <c r="R235" s="28">
        <v>1</v>
      </c>
      <c r="S235" s="27">
        <v>6</v>
      </c>
      <c r="T235" s="27">
        <v>10</v>
      </c>
      <c r="U235" s="28">
        <v>0.6</v>
      </c>
      <c r="V235" s="27">
        <v>6</v>
      </c>
      <c r="W235" s="27">
        <v>7</v>
      </c>
      <c r="X235" s="28">
        <v>0.85709999999999997</v>
      </c>
      <c r="Y235" s="27">
        <v>17.89</v>
      </c>
      <c r="Z235" s="27">
        <v>3</v>
      </c>
      <c r="AA235" s="27">
        <v>5.96</v>
      </c>
    </row>
    <row r="236" spans="1:27" x14ac:dyDescent="0.2">
      <c r="A236" s="34">
        <v>9</v>
      </c>
      <c r="B236" s="34" t="str">
        <f t="shared" si="6"/>
        <v>PA</v>
      </c>
      <c r="C236" s="34" t="str">
        <f t="shared" si="7"/>
        <v>CTO</v>
      </c>
      <c r="D236" s="34" t="str">
        <f>INDEX(base_técnicos!C:C,MATCH(BASE!E:E,base_técnicos!B:B,0))</f>
        <v>PA.CMC.CTO.02</v>
      </c>
      <c r="E236" s="27" t="s">
        <v>491</v>
      </c>
      <c r="F236" s="27" t="s">
        <v>492</v>
      </c>
      <c r="G236" s="27">
        <v>15</v>
      </c>
      <c r="H236" s="27">
        <v>52</v>
      </c>
      <c r="I236" s="28">
        <v>0.28849999999999998</v>
      </c>
      <c r="J236" s="27">
        <v>8</v>
      </c>
      <c r="K236" s="27">
        <v>32</v>
      </c>
      <c r="L236" s="28">
        <v>0.25</v>
      </c>
      <c r="M236" s="27">
        <v>49</v>
      </c>
      <c r="N236" s="27">
        <v>50</v>
      </c>
      <c r="O236" s="28">
        <v>0.98</v>
      </c>
      <c r="P236" s="27">
        <v>55</v>
      </c>
      <c r="Q236" s="27">
        <v>58</v>
      </c>
      <c r="R236" s="28">
        <v>0.94830000000000003</v>
      </c>
      <c r="S236" s="27">
        <v>43</v>
      </c>
      <c r="T236" s="27">
        <v>87</v>
      </c>
      <c r="U236" s="28">
        <v>0.49430000000000002</v>
      </c>
      <c r="V236" s="27">
        <v>57</v>
      </c>
      <c r="W236" s="27">
        <v>71</v>
      </c>
      <c r="X236" s="28">
        <v>0.80279999999999996</v>
      </c>
      <c r="Y236" s="27">
        <v>126.68</v>
      </c>
      <c r="Z236" s="27">
        <v>24</v>
      </c>
      <c r="AA236" s="27">
        <v>5.28</v>
      </c>
    </row>
    <row r="237" spans="1:27" x14ac:dyDescent="0.2">
      <c r="A237" s="34">
        <v>9</v>
      </c>
      <c r="B237" s="34" t="str">
        <f t="shared" si="6"/>
        <v>PA</v>
      </c>
      <c r="C237" s="34" t="str">
        <f t="shared" si="7"/>
        <v>CTO</v>
      </c>
      <c r="D237" s="34" t="str">
        <f>INDEX(base_técnicos!C:C,MATCH(BASE!E:E,base_técnicos!B:B,0))</f>
        <v>PA.CMC.CTO.03</v>
      </c>
      <c r="E237" s="27" t="s">
        <v>493</v>
      </c>
      <c r="F237" s="27" t="s">
        <v>494</v>
      </c>
      <c r="G237" s="27">
        <v>6</v>
      </c>
      <c r="H237" s="27">
        <v>14</v>
      </c>
      <c r="I237" s="28">
        <v>0.42859999999999998</v>
      </c>
      <c r="J237" s="27"/>
      <c r="K237" s="27"/>
      <c r="L237" s="27"/>
      <c r="M237" s="27">
        <v>1</v>
      </c>
      <c r="N237" s="27">
        <v>1</v>
      </c>
      <c r="O237" s="28">
        <v>1</v>
      </c>
      <c r="P237" s="27">
        <v>19</v>
      </c>
      <c r="Q237" s="27">
        <v>21</v>
      </c>
      <c r="R237" s="28">
        <v>0.90480000000000005</v>
      </c>
      <c r="S237" s="27">
        <v>1</v>
      </c>
      <c r="T237" s="27">
        <v>1</v>
      </c>
      <c r="U237" s="28">
        <v>1</v>
      </c>
      <c r="V237" s="27">
        <v>26</v>
      </c>
      <c r="W237" s="27">
        <v>26</v>
      </c>
      <c r="X237" s="28">
        <v>1</v>
      </c>
      <c r="Y237" s="27">
        <v>30.99</v>
      </c>
      <c r="Z237" s="27">
        <v>7</v>
      </c>
      <c r="AA237" s="27">
        <v>4.43</v>
      </c>
    </row>
    <row r="238" spans="1:27" x14ac:dyDescent="0.2">
      <c r="A238" s="34">
        <v>9</v>
      </c>
      <c r="B238" s="34" t="str">
        <f t="shared" si="6"/>
        <v>MA</v>
      </c>
      <c r="C238" s="34" t="str">
        <f t="shared" si="7"/>
        <v>BBL</v>
      </c>
      <c r="D238" s="34" t="str">
        <f>INDEX(base_técnicos!C:C,MATCH(BASE!E:E,base_técnicos!B:B,0))</f>
        <v>MA.BBL.BBL.03</v>
      </c>
      <c r="E238" s="27" t="s">
        <v>495</v>
      </c>
      <c r="F238" s="27" t="s">
        <v>496</v>
      </c>
      <c r="G238" s="27">
        <v>20</v>
      </c>
      <c r="H238" s="27">
        <v>67</v>
      </c>
      <c r="I238" s="28">
        <v>0.29849999999999999</v>
      </c>
      <c r="J238" s="27">
        <v>3</v>
      </c>
      <c r="K238" s="27">
        <v>22</v>
      </c>
      <c r="L238" s="28">
        <v>0.13639999999999999</v>
      </c>
      <c r="M238" s="27">
        <v>18</v>
      </c>
      <c r="N238" s="27">
        <v>18</v>
      </c>
      <c r="O238" s="28">
        <v>1</v>
      </c>
      <c r="P238" s="27">
        <v>42</v>
      </c>
      <c r="Q238" s="27">
        <v>42</v>
      </c>
      <c r="R238" s="28">
        <v>1</v>
      </c>
      <c r="S238" s="27">
        <v>18</v>
      </c>
      <c r="T238" s="27">
        <v>32</v>
      </c>
      <c r="U238" s="28">
        <v>0.5625</v>
      </c>
      <c r="V238" s="27">
        <v>73</v>
      </c>
      <c r="W238" s="27">
        <v>86</v>
      </c>
      <c r="X238" s="28">
        <v>0.8488</v>
      </c>
      <c r="Y238" s="27">
        <v>121.69</v>
      </c>
      <c r="Z238" s="27">
        <v>16</v>
      </c>
      <c r="AA238" s="27">
        <v>7.61</v>
      </c>
    </row>
    <row r="239" spans="1:27" x14ac:dyDescent="0.2">
      <c r="A239" s="34">
        <v>9</v>
      </c>
      <c r="B239" s="34" t="str">
        <f t="shared" si="6"/>
        <v>PA</v>
      </c>
      <c r="C239" s="34" t="str">
        <f t="shared" si="7"/>
        <v>PAL</v>
      </c>
      <c r="D239" s="34" t="str">
        <f>INDEX(base_técnicos!C:C,MATCH(BASE!E:E,base_técnicos!B:B,0))</f>
        <v>PA.CPN.PAL.02</v>
      </c>
      <c r="E239" s="27" t="s">
        <v>497</v>
      </c>
      <c r="F239" s="27" t="s">
        <v>498</v>
      </c>
      <c r="G239" s="27">
        <v>12</v>
      </c>
      <c r="H239" s="27">
        <v>30</v>
      </c>
      <c r="I239" s="28">
        <v>0.4</v>
      </c>
      <c r="J239" s="27">
        <v>0</v>
      </c>
      <c r="K239" s="27">
        <v>11</v>
      </c>
      <c r="L239" s="28">
        <v>0</v>
      </c>
      <c r="M239" s="27">
        <v>25</v>
      </c>
      <c r="N239" s="27">
        <v>27</v>
      </c>
      <c r="O239" s="28">
        <v>0.92589999999999995</v>
      </c>
      <c r="P239" s="27">
        <v>18</v>
      </c>
      <c r="Q239" s="27">
        <v>21</v>
      </c>
      <c r="R239" s="28">
        <v>0.85709999999999997</v>
      </c>
      <c r="S239" s="27">
        <v>29</v>
      </c>
      <c r="T239" s="27">
        <v>48</v>
      </c>
      <c r="U239" s="28">
        <v>0.60419999999999996</v>
      </c>
      <c r="V239" s="27">
        <v>28</v>
      </c>
      <c r="W239" s="27">
        <v>32</v>
      </c>
      <c r="X239" s="28">
        <v>0.875</v>
      </c>
      <c r="Y239" s="27">
        <v>83.1</v>
      </c>
      <c r="Z239" s="27">
        <v>16</v>
      </c>
      <c r="AA239" s="27">
        <v>5.19</v>
      </c>
    </row>
    <row r="240" spans="1:27" x14ac:dyDescent="0.2">
      <c r="A240" s="34">
        <v>9</v>
      </c>
      <c r="B240" s="34" t="str">
        <f t="shared" si="6"/>
        <v>PA</v>
      </c>
      <c r="C240" s="34" t="str">
        <f t="shared" si="7"/>
        <v>PAS</v>
      </c>
      <c r="D240" s="34" t="str">
        <f>INDEX(base_técnicos!C:C,MATCH(BASE!E:E,base_técnicos!B:B,0))</f>
        <v>PA.MBA.PAS.04</v>
      </c>
      <c r="E240" s="27" t="s">
        <v>499</v>
      </c>
      <c r="F240" s="27" t="s">
        <v>500</v>
      </c>
      <c r="G240" s="27">
        <v>4</v>
      </c>
      <c r="H240" s="27">
        <v>14</v>
      </c>
      <c r="I240" s="28">
        <v>0.28570000000000001</v>
      </c>
      <c r="J240" s="27">
        <v>0</v>
      </c>
      <c r="K240" s="27">
        <v>9</v>
      </c>
      <c r="L240" s="28">
        <v>0</v>
      </c>
      <c r="M240" s="27">
        <v>2</v>
      </c>
      <c r="N240" s="27">
        <v>2</v>
      </c>
      <c r="O240" s="28">
        <v>1</v>
      </c>
      <c r="P240" s="27">
        <v>9</v>
      </c>
      <c r="Q240" s="27">
        <v>9</v>
      </c>
      <c r="R240" s="28">
        <v>1</v>
      </c>
      <c r="S240" s="27">
        <v>3</v>
      </c>
      <c r="T240" s="27">
        <v>4</v>
      </c>
      <c r="U240" s="28">
        <v>0.75</v>
      </c>
      <c r="V240" s="27">
        <v>14</v>
      </c>
      <c r="W240" s="27">
        <v>15</v>
      </c>
      <c r="X240" s="28">
        <v>0.93330000000000002</v>
      </c>
      <c r="Y240" s="27"/>
      <c r="Z240" s="27"/>
      <c r="AA240" s="27"/>
    </row>
    <row r="241" spans="1:27" x14ac:dyDescent="0.2">
      <c r="A241" s="34">
        <v>9</v>
      </c>
      <c r="B241" s="34" t="str">
        <f t="shared" si="6"/>
        <v>MA</v>
      </c>
      <c r="C241" s="34" t="str">
        <f t="shared" si="7"/>
        <v>VHS</v>
      </c>
      <c r="D241" s="34" t="str">
        <f>INDEX(base_técnicos!C:C,MATCH(BASE!E:E,base_técnicos!B:B,0))</f>
        <v>MA.CMC.VHS.01</v>
      </c>
      <c r="E241" s="27" t="s">
        <v>501</v>
      </c>
      <c r="F241" s="27" t="s">
        <v>502</v>
      </c>
      <c r="G241" s="27">
        <v>20</v>
      </c>
      <c r="H241" s="27">
        <v>89</v>
      </c>
      <c r="I241" s="28">
        <v>0.22470000000000001</v>
      </c>
      <c r="J241" s="27">
        <v>2</v>
      </c>
      <c r="K241" s="27">
        <v>22</v>
      </c>
      <c r="L241" s="28">
        <v>9.0899999999999995E-2</v>
      </c>
      <c r="M241" s="27">
        <v>33</v>
      </c>
      <c r="N241" s="27">
        <v>34</v>
      </c>
      <c r="O241" s="28">
        <v>0.97060000000000002</v>
      </c>
      <c r="P241" s="27">
        <v>68</v>
      </c>
      <c r="Q241" s="27">
        <v>69</v>
      </c>
      <c r="R241" s="28">
        <v>0.98550000000000004</v>
      </c>
      <c r="S241" s="27">
        <v>36</v>
      </c>
      <c r="T241" s="27">
        <v>63</v>
      </c>
      <c r="U241" s="28">
        <v>0.57140000000000002</v>
      </c>
      <c r="V241" s="27">
        <v>94</v>
      </c>
      <c r="W241" s="27">
        <v>100</v>
      </c>
      <c r="X241" s="28">
        <v>0.94</v>
      </c>
      <c r="Y241" s="27">
        <v>156.79</v>
      </c>
      <c r="Z241" s="27">
        <v>25</v>
      </c>
      <c r="AA241" s="27">
        <v>6.27</v>
      </c>
    </row>
    <row r="242" spans="1:27" x14ac:dyDescent="0.2">
      <c r="A242" s="34">
        <v>9</v>
      </c>
      <c r="B242" s="34" t="str">
        <f t="shared" si="6"/>
        <v>PA</v>
      </c>
      <c r="C242" s="34" t="str">
        <f t="shared" si="7"/>
        <v>MGI</v>
      </c>
      <c r="D242" s="34" t="str">
        <f>INDEX(base_técnicos!C:C,MATCH(BASE!E:E,base_técnicos!B:B,0))</f>
        <v>PA.CMC.MGI.01</v>
      </c>
      <c r="E242" s="27" t="s">
        <v>503</v>
      </c>
      <c r="F242" s="27" t="s">
        <v>504</v>
      </c>
      <c r="G242" s="27">
        <v>23</v>
      </c>
      <c r="H242" s="27">
        <v>66</v>
      </c>
      <c r="I242" s="28">
        <v>0.34849999999999998</v>
      </c>
      <c r="J242" s="27"/>
      <c r="K242" s="27"/>
      <c r="L242" s="27"/>
      <c r="M242" s="27">
        <v>56</v>
      </c>
      <c r="N242" s="27">
        <v>56</v>
      </c>
      <c r="O242" s="28">
        <v>1</v>
      </c>
      <c r="P242" s="27">
        <v>63</v>
      </c>
      <c r="Q242" s="27">
        <v>66</v>
      </c>
      <c r="R242" s="28">
        <v>0.95450000000000002</v>
      </c>
      <c r="S242" s="27">
        <v>25</v>
      </c>
      <c r="T242" s="27">
        <v>57</v>
      </c>
      <c r="U242" s="28">
        <v>0.43859999999999999</v>
      </c>
      <c r="V242" s="27">
        <v>76</v>
      </c>
      <c r="W242" s="27">
        <v>86</v>
      </c>
      <c r="X242" s="28">
        <v>0.88370000000000004</v>
      </c>
      <c r="Y242" s="27">
        <v>129.97</v>
      </c>
      <c r="Z242" s="27">
        <v>23</v>
      </c>
      <c r="AA242" s="27">
        <v>5.65</v>
      </c>
    </row>
    <row r="243" spans="1:27" x14ac:dyDescent="0.2">
      <c r="A243" s="34">
        <v>9</v>
      </c>
      <c r="B243" s="34" t="str">
        <f t="shared" si="6"/>
        <v>MA</v>
      </c>
      <c r="C243" s="34" t="str">
        <f t="shared" si="7"/>
        <v>BBL</v>
      </c>
      <c r="D243" s="34" t="str">
        <f>INDEX(base_técnicos!C:C,MATCH(BASE!E:E,base_técnicos!B:B,0))</f>
        <v>MA.BBL.BBL.02</v>
      </c>
      <c r="E243" s="27" t="s">
        <v>505</v>
      </c>
      <c r="F243" s="27" t="s">
        <v>506</v>
      </c>
      <c r="G243" s="27">
        <v>26</v>
      </c>
      <c r="H243" s="27">
        <v>105</v>
      </c>
      <c r="I243" s="28">
        <v>0.24759999999999999</v>
      </c>
      <c r="J243" s="27">
        <v>4</v>
      </c>
      <c r="K243" s="27">
        <v>19</v>
      </c>
      <c r="L243" s="28">
        <v>0.21049999999999999</v>
      </c>
      <c r="M243" s="27">
        <v>25</v>
      </c>
      <c r="N243" s="27">
        <v>25</v>
      </c>
      <c r="O243" s="28">
        <v>1</v>
      </c>
      <c r="P243" s="27">
        <v>56</v>
      </c>
      <c r="Q243" s="27">
        <v>57</v>
      </c>
      <c r="R243" s="28">
        <v>0.98250000000000004</v>
      </c>
      <c r="S243" s="27">
        <v>23</v>
      </c>
      <c r="T243" s="27">
        <v>38</v>
      </c>
      <c r="U243" s="28">
        <v>0.60529999999999995</v>
      </c>
      <c r="V243" s="27">
        <v>105</v>
      </c>
      <c r="W243" s="27">
        <v>110</v>
      </c>
      <c r="X243" s="28">
        <v>0.95450000000000002</v>
      </c>
      <c r="Y243" s="27">
        <v>172.96</v>
      </c>
      <c r="Z243" s="27">
        <v>24</v>
      </c>
      <c r="AA243" s="27">
        <v>7.21</v>
      </c>
    </row>
    <row r="244" spans="1:27" x14ac:dyDescent="0.2">
      <c r="A244" s="34">
        <v>9</v>
      </c>
      <c r="B244" s="34" t="str">
        <f t="shared" si="6"/>
        <v>PA</v>
      </c>
      <c r="C244" s="34" t="str">
        <f t="shared" si="7"/>
        <v>PAS</v>
      </c>
      <c r="D244" s="34" t="str">
        <f>INDEX(base_técnicos!C:C,MATCH(BASE!E:E,base_técnicos!B:B,0))</f>
        <v>PA.MBA.PAS.02</v>
      </c>
      <c r="E244" s="27" t="s">
        <v>507</v>
      </c>
      <c r="F244" s="27" t="s">
        <v>508</v>
      </c>
      <c r="G244" s="27">
        <v>5</v>
      </c>
      <c r="H244" s="27">
        <v>19</v>
      </c>
      <c r="I244" s="28">
        <v>0.26319999999999999</v>
      </c>
      <c r="J244" s="27">
        <v>0</v>
      </c>
      <c r="K244" s="27">
        <v>1</v>
      </c>
      <c r="L244" s="28">
        <v>0</v>
      </c>
      <c r="M244" s="27">
        <v>2</v>
      </c>
      <c r="N244" s="27">
        <v>2</v>
      </c>
      <c r="O244" s="28">
        <v>1</v>
      </c>
      <c r="P244" s="27">
        <v>13</v>
      </c>
      <c r="Q244" s="27">
        <v>13</v>
      </c>
      <c r="R244" s="28">
        <v>1</v>
      </c>
      <c r="S244" s="27">
        <v>2</v>
      </c>
      <c r="T244" s="27">
        <v>3</v>
      </c>
      <c r="U244" s="28">
        <v>0.66669999999999996</v>
      </c>
      <c r="V244" s="27">
        <v>18</v>
      </c>
      <c r="W244" s="27">
        <v>18</v>
      </c>
      <c r="X244" s="28">
        <v>1</v>
      </c>
      <c r="Y244" s="27">
        <v>172.25</v>
      </c>
      <c r="Z244" s="27">
        <v>23</v>
      </c>
      <c r="AA244" s="27">
        <v>7.49</v>
      </c>
    </row>
    <row r="245" spans="1:27" x14ac:dyDescent="0.2">
      <c r="A245" s="34">
        <v>9</v>
      </c>
      <c r="B245" s="34" t="str">
        <f t="shared" si="6"/>
        <v>MA</v>
      </c>
      <c r="C245" s="34" t="str">
        <f t="shared" si="7"/>
        <v>BBL</v>
      </c>
      <c r="D245" s="34" t="str">
        <f>INDEX(base_técnicos!C:C,MATCH(BASE!E:E,base_técnicos!B:B,0))</f>
        <v>MA.BBL.BBL.02</v>
      </c>
      <c r="E245" s="27" t="s">
        <v>509</v>
      </c>
      <c r="F245" s="27" t="s">
        <v>510</v>
      </c>
      <c r="G245" s="27">
        <v>16</v>
      </c>
      <c r="H245" s="27">
        <v>56</v>
      </c>
      <c r="I245" s="28">
        <v>0.28570000000000001</v>
      </c>
      <c r="J245" s="27">
        <v>2</v>
      </c>
      <c r="K245" s="27">
        <v>4</v>
      </c>
      <c r="L245" s="28">
        <v>0.5</v>
      </c>
      <c r="M245" s="27">
        <v>20</v>
      </c>
      <c r="N245" s="27">
        <v>20</v>
      </c>
      <c r="O245" s="28">
        <v>1</v>
      </c>
      <c r="P245" s="27">
        <v>54</v>
      </c>
      <c r="Q245" s="27">
        <v>56</v>
      </c>
      <c r="R245" s="28">
        <v>0.96430000000000005</v>
      </c>
      <c r="S245" s="27">
        <v>22</v>
      </c>
      <c r="T245" s="27">
        <v>29</v>
      </c>
      <c r="U245" s="28">
        <v>0.75860000000000005</v>
      </c>
      <c r="V245" s="27">
        <v>68</v>
      </c>
      <c r="W245" s="27">
        <v>110</v>
      </c>
      <c r="X245" s="28">
        <v>0.61819999999999997</v>
      </c>
      <c r="Y245" s="27">
        <v>115.97</v>
      </c>
      <c r="Z245" s="27">
        <v>23</v>
      </c>
      <c r="AA245" s="27">
        <v>5.04</v>
      </c>
    </row>
    <row r="246" spans="1:27" x14ac:dyDescent="0.2">
      <c r="A246" s="34">
        <v>9</v>
      </c>
      <c r="B246" s="34" t="str">
        <f t="shared" si="6"/>
        <v>AP</v>
      </c>
      <c r="C246" s="34" t="str">
        <f t="shared" si="7"/>
        <v>MPA</v>
      </c>
      <c r="D246" s="34" t="str">
        <f>INDEX(base_técnicos!C:C,MATCH(BASE!E:E,base_técnicos!B:B,0))</f>
        <v>AP.CMA.MPA.02</v>
      </c>
      <c r="E246" s="27" t="s">
        <v>511</v>
      </c>
      <c r="F246" s="27" t="s">
        <v>512</v>
      </c>
      <c r="G246" s="27">
        <v>8</v>
      </c>
      <c r="H246" s="27">
        <v>8</v>
      </c>
      <c r="I246" s="28">
        <v>1</v>
      </c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 spans="1:27" x14ac:dyDescent="0.2">
      <c r="A247" s="34">
        <v>9</v>
      </c>
      <c r="B247" s="34" t="str">
        <f t="shared" si="6"/>
        <v>PA</v>
      </c>
      <c r="C247" s="34" t="str">
        <f t="shared" si="7"/>
        <v>PAS</v>
      </c>
      <c r="D247" s="34" t="str">
        <f>INDEX(base_técnicos!C:C,MATCH(BASE!E:E,base_técnicos!B:B,0))</f>
        <v>PA.MBA.PAS.04</v>
      </c>
      <c r="E247" s="27" t="s">
        <v>513</v>
      </c>
      <c r="F247" s="27" t="s">
        <v>514</v>
      </c>
      <c r="G247" s="27"/>
      <c r="H247" s="27"/>
      <c r="I247" s="27"/>
      <c r="J247" s="27">
        <v>1</v>
      </c>
      <c r="K247" s="27">
        <v>1</v>
      </c>
      <c r="L247" s="28">
        <v>1</v>
      </c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 spans="1:27" x14ac:dyDescent="0.2">
      <c r="A248" s="34">
        <v>9</v>
      </c>
      <c r="B248" s="34" t="str">
        <f t="shared" si="6"/>
        <v>AP</v>
      </c>
      <c r="C248" s="34" t="str">
        <f t="shared" si="7"/>
        <v>MPA</v>
      </c>
      <c r="D248" s="34" t="str">
        <f>INDEX(base_técnicos!C:C,MATCH(BASE!E:E,base_técnicos!B:B,0))</f>
        <v>AP.CMA.MPA.03</v>
      </c>
      <c r="E248" s="27" t="s">
        <v>515</v>
      </c>
      <c r="F248" s="27" t="s">
        <v>516</v>
      </c>
      <c r="G248" s="27">
        <v>11</v>
      </c>
      <c r="H248" s="27">
        <v>28</v>
      </c>
      <c r="I248" s="28">
        <v>0.39290000000000003</v>
      </c>
      <c r="J248" s="27">
        <v>1</v>
      </c>
      <c r="K248" s="27">
        <v>1</v>
      </c>
      <c r="L248" s="28">
        <v>1</v>
      </c>
      <c r="M248" s="27">
        <v>18</v>
      </c>
      <c r="N248" s="27">
        <v>18</v>
      </c>
      <c r="O248" s="28">
        <v>1</v>
      </c>
      <c r="P248" s="27">
        <v>32</v>
      </c>
      <c r="Q248" s="27">
        <v>33</v>
      </c>
      <c r="R248" s="28">
        <v>0.96970000000000001</v>
      </c>
      <c r="S248" s="27">
        <v>3</v>
      </c>
      <c r="T248" s="27">
        <v>30</v>
      </c>
      <c r="U248" s="28">
        <v>0.1</v>
      </c>
      <c r="V248" s="27">
        <v>33</v>
      </c>
      <c r="W248" s="27">
        <v>46</v>
      </c>
      <c r="X248" s="28">
        <v>0.71740000000000004</v>
      </c>
      <c r="Y248" s="27">
        <v>248.79</v>
      </c>
      <c r="Z248" s="27">
        <v>23</v>
      </c>
      <c r="AA248" s="27">
        <v>10.82</v>
      </c>
    </row>
    <row r="249" spans="1:27" x14ac:dyDescent="0.2">
      <c r="A249" s="34">
        <v>9</v>
      </c>
      <c r="B249" s="34" t="str">
        <f t="shared" si="6"/>
        <v>PI</v>
      </c>
      <c r="C249" s="34" t="str">
        <f t="shared" si="7"/>
        <v>TSA</v>
      </c>
      <c r="D249" s="34" t="str">
        <f>INDEX(base_técnicos!C:C,MATCH(BASE!E:E,base_técnicos!B:B,0))</f>
        <v>PI.CMC.TSA.02</v>
      </c>
      <c r="E249" s="27" t="s">
        <v>517</v>
      </c>
      <c r="F249" s="27" t="s">
        <v>518</v>
      </c>
      <c r="G249" s="27">
        <v>2</v>
      </c>
      <c r="H249" s="27">
        <v>48</v>
      </c>
      <c r="I249" s="28">
        <v>4.1700000000000001E-2</v>
      </c>
      <c r="J249" s="27">
        <v>2</v>
      </c>
      <c r="K249" s="27">
        <v>8</v>
      </c>
      <c r="L249" s="28">
        <v>0.25</v>
      </c>
      <c r="M249" s="27">
        <v>31</v>
      </c>
      <c r="N249" s="27">
        <v>32</v>
      </c>
      <c r="O249" s="28">
        <v>0.96879999999999999</v>
      </c>
      <c r="P249" s="27">
        <v>43</v>
      </c>
      <c r="Q249" s="27">
        <v>43</v>
      </c>
      <c r="R249" s="28">
        <v>1</v>
      </c>
      <c r="S249" s="27">
        <v>28</v>
      </c>
      <c r="T249" s="27">
        <v>44</v>
      </c>
      <c r="U249" s="28">
        <v>0.63639999999999997</v>
      </c>
      <c r="V249" s="27">
        <v>59</v>
      </c>
      <c r="W249" s="27">
        <v>64</v>
      </c>
      <c r="X249" s="28">
        <v>0.92190000000000005</v>
      </c>
      <c r="Y249" s="27">
        <v>113.3</v>
      </c>
      <c r="Z249" s="27">
        <v>15</v>
      </c>
      <c r="AA249" s="27">
        <v>7.55</v>
      </c>
    </row>
    <row r="250" spans="1:27" x14ac:dyDescent="0.2">
      <c r="A250" s="34">
        <v>9</v>
      </c>
      <c r="B250" s="34" t="str">
        <f t="shared" si="6"/>
        <v>PA</v>
      </c>
      <c r="C250" s="34" t="str">
        <f t="shared" si="7"/>
        <v>PAL</v>
      </c>
      <c r="D250" s="34" t="str">
        <f>INDEX(base_técnicos!C:C,MATCH(BASE!E:E,base_técnicos!B:B,0))</f>
        <v>PA.CPN.PAL.01</v>
      </c>
      <c r="E250" s="27" t="s">
        <v>519</v>
      </c>
      <c r="F250" s="27" t="s">
        <v>520</v>
      </c>
      <c r="G250" s="27">
        <v>23</v>
      </c>
      <c r="H250" s="27">
        <v>81</v>
      </c>
      <c r="I250" s="28">
        <v>0.28399999999999997</v>
      </c>
      <c r="J250" s="27">
        <v>4</v>
      </c>
      <c r="K250" s="27">
        <v>9</v>
      </c>
      <c r="L250" s="28">
        <v>0.44440000000000002</v>
      </c>
      <c r="M250" s="27">
        <v>12</v>
      </c>
      <c r="N250" s="27">
        <v>12</v>
      </c>
      <c r="O250" s="28">
        <v>1</v>
      </c>
      <c r="P250" s="27">
        <v>63</v>
      </c>
      <c r="Q250" s="27">
        <v>69</v>
      </c>
      <c r="R250" s="28">
        <v>0.91300000000000003</v>
      </c>
      <c r="S250" s="27">
        <v>12</v>
      </c>
      <c r="T250" s="27">
        <v>15</v>
      </c>
      <c r="U250" s="28">
        <v>0.8</v>
      </c>
      <c r="V250" s="27">
        <v>86</v>
      </c>
      <c r="W250" s="27">
        <v>98</v>
      </c>
      <c r="X250" s="28">
        <v>0.87760000000000005</v>
      </c>
      <c r="Y250" s="27">
        <v>117.38</v>
      </c>
      <c r="Z250" s="27">
        <v>21</v>
      </c>
      <c r="AA250" s="27">
        <v>5.59</v>
      </c>
    </row>
    <row r="251" spans="1:27" x14ac:dyDescent="0.2">
      <c r="A251" s="34">
        <v>9</v>
      </c>
      <c r="B251" s="34" t="str">
        <f t="shared" si="6"/>
        <v>AM</v>
      </c>
      <c r="C251" s="34" t="str">
        <f t="shared" si="7"/>
        <v>GZO</v>
      </c>
      <c r="D251" s="34" t="str">
        <f>INDEX(base_técnicos!C:C,MATCH(BASE!E:E,base_técnicos!B:B,0))</f>
        <v>AM.CAM.GZO.02</v>
      </c>
      <c r="E251" s="27" t="s">
        <v>521</v>
      </c>
      <c r="F251" s="27" t="s">
        <v>522</v>
      </c>
      <c r="G251" s="27">
        <v>21</v>
      </c>
      <c r="H251" s="27">
        <v>63</v>
      </c>
      <c r="I251" s="28">
        <v>0.33329999999999999</v>
      </c>
      <c r="J251" s="27">
        <v>1</v>
      </c>
      <c r="K251" s="27">
        <v>2</v>
      </c>
      <c r="L251" s="28">
        <v>0.5</v>
      </c>
      <c r="M251" s="27">
        <v>6</v>
      </c>
      <c r="N251" s="27">
        <v>6</v>
      </c>
      <c r="O251" s="28">
        <v>1</v>
      </c>
      <c r="P251" s="27"/>
      <c r="Q251" s="27"/>
      <c r="R251" s="27"/>
      <c r="S251" s="27">
        <v>1</v>
      </c>
      <c r="T251" s="27">
        <v>6</v>
      </c>
      <c r="U251" s="28">
        <v>0.16669999999999999</v>
      </c>
      <c r="V251" s="27">
        <v>62</v>
      </c>
      <c r="W251" s="27">
        <v>63</v>
      </c>
      <c r="X251" s="28">
        <v>0.98409999999999997</v>
      </c>
      <c r="Y251" s="27">
        <v>208.87</v>
      </c>
      <c r="Z251" s="27">
        <v>24</v>
      </c>
      <c r="AA251" s="27">
        <v>8.6999999999999993</v>
      </c>
    </row>
    <row r="252" spans="1:27" x14ac:dyDescent="0.2">
      <c r="A252" s="34">
        <v>9</v>
      </c>
      <c r="B252" s="34" t="str">
        <f t="shared" si="6"/>
        <v>AM</v>
      </c>
      <c r="C252" s="34" t="str">
        <f t="shared" si="7"/>
        <v>GZL</v>
      </c>
      <c r="D252" s="34" t="str">
        <f>INDEX(base_técnicos!C:C,MATCH(BASE!E:E,base_técnicos!B:B,0))</f>
        <v>AM.CAM.GZL.02</v>
      </c>
      <c r="E252" s="27" t="s">
        <v>523</v>
      </c>
      <c r="F252" s="27" t="s">
        <v>524</v>
      </c>
      <c r="G252" s="27">
        <v>21</v>
      </c>
      <c r="H252" s="27">
        <v>68</v>
      </c>
      <c r="I252" s="28">
        <v>0.30880000000000002</v>
      </c>
      <c r="J252" s="27">
        <v>3</v>
      </c>
      <c r="K252" s="27">
        <v>13</v>
      </c>
      <c r="L252" s="28">
        <v>0.23080000000000001</v>
      </c>
      <c r="M252" s="27">
        <v>29</v>
      </c>
      <c r="N252" s="27">
        <v>30</v>
      </c>
      <c r="O252" s="28">
        <v>0.9667</v>
      </c>
      <c r="P252" s="27">
        <v>69</v>
      </c>
      <c r="Q252" s="27">
        <v>74</v>
      </c>
      <c r="R252" s="28">
        <v>0.93240000000000001</v>
      </c>
      <c r="S252" s="27">
        <v>32</v>
      </c>
      <c r="T252" s="27">
        <v>45</v>
      </c>
      <c r="U252" s="28">
        <v>0.71109999999999995</v>
      </c>
      <c r="V252" s="27">
        <v>82</v>
      </c>
      <c r="W252" s="27">
        <v>90</v>
      </c>
      <c r="X252" s="28">
        <v>0.91110000000000002</v>
      </c>
      <c r="Y252" s="27">
        <v>138.06</v>
      </c>
      <c r="Z252" s="27">
        <v>23</v>
      </c>
      <c r="AA252" s="27">
        <v>6</v>
      </c>
    </row>
    <row r="253" spans="1:27" x14ac:dyDescent="0.2">
      <c r="A253" s="34">
        <v>9</v>
      </c>
      <c r="B253" s="34" t="str">
        <f t="shared" si="6"/>
        <v>PA</v>
      </c>
      <c r="C253" s="34" t="str">
        <f t="shared" si="7"/>
        <v>PAS</v>
      </c>
      <c r="D253" s="34" t="str">
        <f>INDEX(base_técnicos!C:C,MATCH(BASE!E:E,base_técnicos!B:B,0))</f>
        <v>PA.MBA.PAS.02</v>
      </c>
      <c r="E253" s="27" t="s">
        <v>525</v>
      </c>
      <c r="F253" s="27" t="s">
        <v>526</v>
      </c>
      <c r="G253" s="27">
        <v>6</v>
      </c>
      <c r="H253" s="27">
        <v>21</v>
      </c>
      <c r="I253" s="28">
        <v>0.28570000000000001</v>
      </c>
      <c r="J253" s="27"/>
      <c r="K253" s="27"/>
      <c r="L253" s="27"/>
      <c r="M253" s="27">
        <v>8</v>
      </c>
      <c r="N253" s="27">
        <v>9</v>
      </c>
      <c r="O253" s="28">
        <v>0.88890000000000002</v>
      </c>
      <c r="P253" s="27">
        <v>16</v>
      </c>
      <c r="Q253" s="27">
        <v>20</v>
      </c>
      <c r="R253" s="28">
        <v>0.8</v>
      </c>
      <c r="S253" s="27">
        <v>4</v>
      </c>
      <c r="T253" s="27">
        <v>6</v>
      </c>
      <c r="U253" s="28">
        <v>0.66669999999999996</v>
      </c>
      <c r="V253" s="27">
        <v>36</v>
      </c>
      <c r="W253" s="27">
        <v>37</v>
      </c>
      <c r="X253" s="28">
        <v>0.97299999999999998</v>
      </c>
      <c r="Y253" s="27">
        <v>162.96</v>
      </c>
      <c r="Z253" s="27">
        <v>22</v>
      </c>
      <c r="AA253" s="27">
        <v>7.41</v>
      </c>
    </row>
    <row r="254" spans="1:27" x14ac:dyDescent="0.2">
      <c r="A254" s="34">
        <v>9</v>
      </c>
      <c r="B254" s="34" t="str">
        <f t="shared" si="6"/>
        <v>PA</v>
      </c>
      <c r="C254" s="34" t="str">
        <f t="shared" si="7"/>
        <v>PAO</v>
      </c>
      <c r="D254" s="34" t="str">
        <f>INDEX(base_técnicos!C:C,MATCH(BASE!E:E,base_técnicos!B:B,0))</f>
        <v>PA.SRM.PAO.02</v>
      </c>
      <c r="E254" s="27" t="s">
        <v>527</v>
      </c>
      <c r="F254" s="27" t="s">
        <v>528</v>
      </c>
      <c r="G254" s="27">
        <v>10</v>
      </c>
      <c r="H254" s="27">
        <v>86</v>
      </c>
      <c r="I254" s="28">
        <v>0.1163</v>
      </c>
      <c r="J254" s="27"/>
      <c r="K254" s="27"/>
      <c r="L254" s="27"/>
      <c r="M254" s="27"/>
      <c r="N254" s="27"/>
      <c r="O254" s="27"/>
      <c r="P254" s="27">
        <v>90</v>
      </c>
      <c r="Q254" s="27">
        <v>94</v>
      </c>
      <c r="R254" s="28">
        <v>0.95740000000000003</v>
      </c>
      <c r="S254" s="27"/>
      <c r="T254" s="27"/>
      <c r="U254" s="27"/>
      <c r="V254" s="27">
        <v>106</v>
      </c>
      <c r="W254" s="27">
        <v>112</v>
      </c>
      <c r="X254" s="28">
        <v>0.94640000000000002</v>
      </c>
      <c r="Y254" s="27">
        <v>152.28</v>
      </c>
      <c r="Z254" s="27">
        <v>24</v>
      </c>
      <c r="AA254" s="27">
        <v>6.35</v>
      </c>
    </row>
    <row r="255" spans="1:27" x14ac:dyDescent="0.2">
      <c r="A255" s="34">
        <v>9</v>
      </c>
      <c r="B255" s="34" t="str">
        <f t="shared" si="6"/>
        <v>AP</v>
      </c>
      <c r="C255" s="34" t="str">
        <f t="shared" si="7"/>
        <v>MPA</v>
      </c>
      <c r="D255" s="34" t="str">
        <f>INDEX(base_técnicos!C:C,MATCH(BASE!E:E,base_técnicos!B:B,0))</f>
        <v>AP.CMA.MPA.01</v>
      </c>
      <c r="E255" s="27" t="s">
        <v>529</v>
      </c>
      <c r="F255" s="27" t="s">
        <v>530</v>
      </c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>
        <v>7</v>
      </c>
      <c r="T255" s="27">
        <v>7</v>
      </c>
      <c r="U255" s="28">
        <v>1</v>
      </c>
      <c r="V255" s="27"/>
      <c r="W255" s="27"/>
      <c r="X255" s="27"/>
      <c r="Y255" s="27"/>
      <c r="Z255" s="27"/>
      <c r="AA255" s="27"/>
    </row>
    <row r="256" spans="1:27" x14ac:dyDescent="0.2">
      <c r="A256" s="34">
        <v>9</v>
      </c>
      <c r="B256" s="34" t="str">
        <f t="shared" si="6"/>
        <v>PA</v>
      </c>
      <c r="C256" s="34" t="str">
        <f t="shared" si="7"/>
        <v>SBS</v>
      </c>
      <c r="D256" s="34" t="str">
        <f>INDEX(base_técnicos!C:C,MATCH(BASE!E:E,base_técnicos!B:B,0))</f>
        <v>PA.CMC.SBS.02</v>
      </c>
      <c r="E256" s="27" t="s">
        <v>531</v>
      </c>
      <c r="F256" s="27" t="s">
        <v>532</v>
      </c>
      <c r="G256" s="27">
        <v>28</v>
      </c>
      <c r="H256" s="27">
        <v>54</v>
      </c>
      <c r="I256" s="28">
        <v>0.51849999999999996</v>
      </c>
      <c r="J256" s="27">
        <v>7</v>
      </c>
      <c r="K256" s="27">
        <v>35</v>
      </c>
      <c r="L256" s="28">
        <v>0.2</v>
      </c>
      <c r="M256" s="27">
        <v>49</v>
      </c>
      <c r="N256" s="27">
        <v>50</v>
      </c>
      <c r="O256" s="28">
        <v>0.98</v>
      </c>
      <c r="P256" s="27">
        <v>50</v>
      </c>
      <c r="Q256" s="27">
        <v>54</v>
      </c>
      <c r="R256" s="28">
        <v>0.92589999999999995</v>
      </c>
      <c r="S256" s="27">
        <v>34</v>
      </c>
      <c r="T256" s="27">
        <v>79</v>
      </c>
      <c r="U256" s="28">
        <v>0.4304</v>
      </c>
      <c r="V256" s="27">
        <v>61</v>
      </c>
      <c r="W256" s="27">
        <v>71</v>
      </c>
      <c r="X256" s="28">
        <v>0.85919999999999996</v>
      </c>
      <c r="Y256" s="27">
        <v>116.93</v>
      </c>
      <c r="Z256" s="27">
        <v>23</v>
      </c>
      <c r="AA256" s="27">
        <v>5.08</v>
      </c>
    </row>
    <row r="257" spans="1:27" x14ac:dyDescent="0.2">
      <c r="A257" s="34">
        <v>9</v>
      </c>
      <c r="B257" s="34" t="str">
        <f t="shared" si="6"/>
        <v>PA</v>
      </c>
      <c r="C257" s="34" t="str">
        <f t="shared" si="7"/>
        <v>ANN</v>
      </c>
      <c r="D257" s="34" t="str">
        <f>INDEX(base_técnicos!C:C,MATCH(BASE!E:E,base_técnicos!B:B,0))</f>
        <v>PA.CMC.ANN.02</v>
      </c>
      <c r="E257" s="27" t="s">
        <v>533</v>
      </c>
      <c r="F257" s="27" t="s">
        <v>534</v>
      </c>
      <c r="G257" s="27">
        <v>13</v>
      </c>
      <c r="H257" s="27">
        <v>54</v>
      </c>
      <c r="I257" s="28">
        <v>0.2407</v>
      </c>
      <c r="J257" s="27">
        <v>2</v>
      </c>
      <c r="K257" s="27">
        <v>17</v>
      </c>
      <c r="L257" s="28">
        <v>0.1176</v>
      </c>
      <c r="M257" s="27">
        <v>56</v>
      </c>
      <c r="N257" s="27">
        <v>57</v>
      </c>
      <c r="O257" s="28">
        <v>0.98250000000000004</v>
      </c>
      <c r="P257" s="27">
        <v>49</v>
      </c>
      <c r="Q257" s="27">
        <v>52</v>
      </c>
      <c r="R257" s="28">
        <v>0.94230000000000003</v>
      </c>
      <c r="S257" s="27">
        <v>70</v>
      </c>
      <c r="T257" s="27">
        <v>98</v>
      </c>
      <c r="U257" s="28">
        <v>0.71430000000000005</v>
      </c>
      <c r="V257" s="27">
        <v>56</v>
      </c>
      <c r="W257" s="27">
        <v>74</v>
      </c>
      <c r="X257" s="28">
        <v>0.75680000000000003</v>
      </c>
      <c r="Y257" s="27">
        <v>164.48</v>
      </c>
      <c r="Z257" s="27">
        <v>23</v>
      </c>
      <c r="AA257" s="27">
        <v>7.15</v>
      </c>
    </row>
    <row r="258" spans="1:27" x14ac:dyDescent="0.2">
      <c r="A258" s="34">
        <v>9</v>
      </c>
      <c r="B258" s="34" t="str">
        <f t="shared" si="6"/>
        <v>AM</v>
      </c>
      <c r="C258" s="34" t="str">
        <f t="shared" si="7"/>
        <v>GDI</v>
      </c>
      <c r="D258" s="34" t="str">
        <f>INDEX(base_técnicos!C:C,MATCH(BASE!E:E,base_técnicos!B:B,0))</f>
        <v>AM.CAM.GDI.01</v>
      </c>
      <c r="E258" s="27" t="s">
        <v>535</v>
      </c>
      <c r="F258" s="27" t="s">
        <v>536</v>
      </c>
      <c r="G258" s="27">
        <v>21</v>
      </c>
      <c r="H258" s="27">
        <v>115</v>
      </c>
      <c r="I258" s="28">
        <v>0.18260000000000001</v>
      </c>
      <c r="J258" s="27"/>
      <c r="K258" s="27"/>
      <c r="L258" s="27"/>
      <c r="M258" s="27"/>
      <c r="N258" s="27"/>
      <c r="O258" s="27"/>
      <c r="P258" s="27">
        <v>68</v>
      </c>
      <c r="Q258" s="27">
        <v>72</v>
      </c>
      <c r="R258" s="28">
        <v>0.94440000000000002</v>
      </c>
      <c r="S258" s="27"/>
      <c r="T258" s="27"/>
      <c r="U258" s="27"/>
      <c r="V258" s="27">
        <v>126</v>
      </c>
      <c r="W258" s="27">
        <v>129</v>
      </c>
      <c r="X258" s="28">
        <v>0.97670000000000001</v>
      </c>
      <c r="Y258" s="27">
        <v>171.27</v>
      </c>
      <c r="Z258" s="27">
        <v>23</v>
      </c>
      <c r="AA258" s="27">
        <v>7.45</v>
      </c>
    </row>
    <row r="259" spans="1:27" x14ac:dyDescent="0.2">
      <c r="A259" s="34">
        <v>9</v>
      </c>
      <c r="B259" s="34" t="str">
        <f t="shared" ref="B259:B322" si="8">LEFT(D259,2)</f>
        <v>PI</v>
      </c>
      <c r="C259" s="34" t="str">
        <f t="shared" ref="C259:C322" si="9">MID(D259,8,3)</f>
        <v>TSA</v>
      </c>
      <c r="D259" s="34" t="str">
        <f>INDEX(base_técnicos!C:C,MATCH(BASE!E:E,base_técnicos!B:B,0))</f>
        <v>PI.CMC.TSA.01</v>
      </c>
      <c r="E259" s="27" t="s">
        <v>537</v>
      </c>
      <c r="F259" s="27" t="s">
        <v>538</v>
      </c>
      <c r="G259" s="27">
        <v>12</v>
      </c>
      <c r="H259" s="27">
        <v>93</v>
      </c>
      <c r="I259" s="28">
        <v>0.129</v>
      </c>
      <c r="J259" s="27">
        <v>4</v>
      </c>
      <c r="K259" s="27">
        <v>23</v>
      </c>
      <c r="L259" s="28">
        <v>0.1739</v>
      </c>
      <c r="M259" s="27">
        <v>45</v>
      </c>
      <c r="N259" s="27">
        <v>45</v>
      </c>
      <c r="O259" s="28">
        <v>1</v>
      </c>
      <c r="P259" s="27">
        <v>62</v>
      </c>
      <c r="Q259" s="27">
        <v>62</v>
      </c>
      <c r="R259" s="28">
        <v>1</v>
      </c>
      <c r="S259" s="27">
        <v>42</v>
      </c>
      <c r="T259" s="27">
        <v>62</v>
      </c>
      <c r="U259" s="28">
        <v>0.6774</v>
      </c>
      <c r="V259" s="27">
        <v>103</v>
      </c>
      <c r="W259" s="27">
        <v>116</v>
      </c>
      <c r="X259" s="28">
        <v>0.88790000000000002</v>
      </c>
      <c r="Y259" s="27">
        <v>177.92</v>
      </c>
      <c r="Z259" s="27">
        <v>24</v>
      </c>
      <c r="AA259" s="27">
        <v>7.41</v>
      </c>
    </row>
    <row r="260" spans="1:27" x14ac:dyDescent="0.2">
      <c r="A260" s="34">
        <v>9</v>
      </c>
      <c r="B260" s="34" t="str">
        <f t="shared" si="8"/>
        <v>PI</v>
      </c>
      <c r="C260" s="34" t="str">
        <f t="shared" si="9"/>
        <v>TSC</v>
      </c>
      <c r="D260" s="34" t="str">
        <f>INDEX(base_técnicos!C:C,MATCH(BASE!E:E,base_técnicos!B:B,0))</f>
        <v>PI.CMC.TSC.01</v>
      </c>
      <c r="E260" s="27" t="s">
        <v>539</v>
      </c>
      <c r="F260" s="27" t="s">
        <v>540</v>
      </c>
      <c r="G260" s="27">
        <v>1</v>
      </c>
      <c r="H260" s="27">
        <v>2</v>
      </c>
      <c r="I260" s="28">
        <v>0.5</v>
      </c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>
        <v>3</v>
      </c>
      <c r="W260" s="27">
        <v>5</v>
      </c>
      <c r="X260" s="28">
        <v>0.6</v>
      </c>
      <c r="Y260" s="27"/>
      <c r="Z260" s="27"/>
      <c r="AA260" s="27"/>
    </row>
    <row r="261" spans="1:27" x14ac:dyDescent="0.2">
      <c r="A261" s="34">
        <v>9</v>
      </c>
      <c r="B261" s="34" t="str">
        <f t="shared" si="8"/>
        <v>PA</v>
      </c>
      <c r="C261" s="34" t="str">
        <f t="shared" si="9"/>
        <v>PAO</v>
      </c>
      <c r="D261" s="34" t="str">
        <f>INDEX(base_técnicos!C:C,MATCH(BASE!E:E,base_técnicos!B:B,0))</f>
        <v>PA.SRM.PAO.03</v>
      </c>
      <c r="E261" s="27" t="s">
        <v>541</v>
      </c>
      <c r="F261" s="27" t="s">
        <v>542</v>
      </c>
      <c r="G261" s="27">
        <v>2</v>
      </c>
      <c r="H261" s="27">
        <v>9</v>
      </c>
      <c r="I261" s="28">
        <v>0.22220000000000001</v>
      </c>
      <c r="J261" s="27">
        <v>0</v>
      </c>
      <c r="K261" s="27">
        <v>2</v>
      </c>
      <c r="L261" s="28">
        <v>0</v>
      </c>
      <c r="M261" s="27">
        <v>2</v>
      </c>
      <c r="N261" s="27">
        <v>2</v>
      </c>
      <c r="O261" s="28">
        <v>1</v>
      </c>
      <c r="P261" s="27">
        <v>7</v>
      </c>
      <c r="Q261" s="27">
        <v>7</v>
      </c>
      <c r="R261" s="28">
        <v>1</v>
      </c>
      <c r="S261" s="27">
        <v>2</v>
      </c>
      <c r="T261" s="27">
        <v>2</v>
      </c>
      <c r="U261" s="28">
        <v>1</v>
      </c>
      <c r="V261" s="27">
        <v>10</v>
      </c>
      <c r="W261" s="27">
        <v>10</v>
      </c>
      <c r="X261" s="28">
        <v>1</v>
      </c>
      <c r="Y261" s="27">
        <v>111.44</v>
      </c>
      <c r="Z261" s="27">
        <v>18</v>
      </c>
      <c r="AA261" s="27">
        <v>6.19</v>
      </c>
    </row>
    <row r="262" spans="1:27" x14ac:dyDescent="0.2">
      <c r="A262" s="34">
        <v>9</v>
      </c>
      <c r="B262" s="34" t="str">
        <f t="shared" si="8"/>
        <v>PA</v>
      </c>
      <c r="C262" s="34" t="str">
        <f t="shared" si="9"/>
        <v>MGI</v>
      </c>
      <c r="D262" s="34" t="str">
        <f>INDEX(base_técnicos!C:C,MATCH(BASE!E:E,base_técnicos!B:B,0))</f>
        <v>PA.CMC.MGI.01</v>
      </c>
      <c r="E262" s="27" t="s">
        <v>543</v>
      </c>
      <c r="F262" s="27" t="s">
        <v>544</v>
      </c>
      <c r="G262" s="27">
        <v>26</v>
      </c>
      <c r="H262" s="27">
        <v>78</v>
      </c>
      <c r="I262" s="28">
        <v>0.33329999999999999</v>
      </c>
      <c r="J262" s="27">
        <v>4</v>
      </c>
      <c r="K262" s="27">
        <v>12</v>
      </c>
      <c r="L262" s="28">
        <v>0.33329999999999999</v>
      </c>
      <c r="M262" s="27">
        <v>41</v>
      </c>
      <c r="N262" s="27">
        <v>41</v>
      </c>
      <c r="O262" s="28">
        <v>1</v>
      </c>
      <c r="P262" s="27">
        <v>60</v>
      </c>
      <c r="Q262" s="27">
        <v>61</v>
      </c>
      <c r="R262" s="28">
        <v>0.98360000000000003</v>
      </c>
      <c r="S262" s="27">
        <v>42</v>
      </c>
      <c r="T262" s="27">
        <v>66</v>
      </c>
      <c r="U262" s="28">
        <v>0.63639999999999997</v>
      </c>
      <c r="V262" s="27">
        <v>75</v>
      </c>
      <c r="W262" s="27">
        <v>81</v>
      </c>
      <c r="X262" s="28">
        <v>0.92589999999999995</v>
      </c>
      <c r="Y262" s="27">
        <v>148.16999999999999</v>
      </c>
      <c r="Z262" s="27">
        <v>23</v>
      </c>
      <c r="AA262" s="27">
        <v>6.44</v>
      </c>
    </row>
    <row r="263" spans="1:27" x14ac:dyDescent="0.2">
      <c r="A263" s="34">
        <v>9</v>
      </c>
      <c r="B263" s="34" t="str">
        <f t="shared" si="8"/>
        <v>PA</v>
      </c>
      <c r="C263" s="34" t="str">
        <f t="shared" si="9"/>
        <v>CTO</v>
      </c>
      <c r="D263" s="34" t="str">
        <f>INDEX(base_técnicos!C:C,MATCH(BASE!E:E,base_técnicos!B:B,0))</f>
        <v>PA.CMC.CTO.02</v>
      </c>
      <c r="E263" s="27" t="s">
        <v>545</v>
      </c>
      <c r="F263" s="27" t="s">
        <v>546</v>
      </c>
      <c r="G263" s="27">
        <v>19</v>
      </c>
      <c r="H263" s="27">
        <v>78</v>
      </c>
      <c r="I263" s="28">
        <v>0.24360000000000001</v>
      </c>
      <c r="J263" s="27">
        <v>3</v>
      </c>
      <c r="K263" s="27">
        <v>23</v>
      </c>
      <c r="L263" s="28">
        <v>0.13039999999999999</v>
      </c>
      <c r="M263" s="27">
        <v>42</v>
      </c>
      <c r="N263" s="27">
        <v>43</v>
      </c>
      <c r="O263" s="28">
        <v>0.97670000000000001</v>
      </c>
      <c r="P263" s="27">
        <v>69</v>
      </c>
      <c r="Q263" s="27">
        <v>70</v>
      </c>
      <c r="R263" s="28">
        <v>0.98570000000000002</v>
      </c>
      <c r="S263" s="27">
        <v>48</v>
      </c>
      <c r="T263" s="27">
        <v>78</v>
      </c>
      <c r="U263" s="28">
        <v>0.61539999999999995</v>
      </c>
      <c r="V263" s="27">
        <v>80</v>
      </c>
      <c r="W263" s="27">
        <v>88</v>
      </c>
      <c r="X263" s="28">
        <v>0.90910000000000002</v>
      </c>
      <c r="Y263" s="27">
        <v>155.49</v>
      </c>
      <c r="Z263" s="27">
        <v>22</v>
      </c>
      <c r="AA263" s="27">
        <v>7.07</v>
      </c>
    </row>
    <row r="264" spans="1:27" x14ac:dyDescent="0.2">
      <c r="A264" s="34">
        <v>9</v>
      </c>
      <c r="B264" s="34" t="str">
        <f t="shared" si="8"/>
        <v>RR</v>
      </c>
      <c r="C264" s="34" t="str">
        <f t="shared" si="9"/>
        <v>BVA</v>
      </c>
      <c r="D264" s="34" t="str">
        <f>INDEX(base_técnicos!C:C,MATCH(BASE!E:E,base_técnicos!B:B,0))</f>
        <v>RR.CMR.BVA.01</v>
      </c>
      <c r="E264" s="27" t="s">
        <v>547</v>
      </c>
      <c r="F264" s="27" t="s">
        <v>548</v>
      </c>
      <c r="G264" s="27">
        <v>4</v>
      </c>
      <c r="H264" s="27">
        <v>15</v>
      </c>
      <c r="I264" s="28">
        <v>0.26669999999999999</v>
      </c>
      <c r="J264" s="27"/>
      <c r="K264" s="27"/>
      <c r="L264" s="27"/>
      <c r="M264" s="27"/>
      <c r="N264" s="27"/>
      <c r="O264" s="27"/>
      <c r="P264" s="27">
        <v>7</v>
      </c>
      <c r="Q264" s="27">
        <v>7</v>
      </c>
      <c r="R264" s="28">
        <v>1</v>
      </c>
      <c r="S264" s="27"/>
      <c r="T264" s="27"/>
      <c r="U264" s="27"/>
      <c r="V264" s="27">
        <v>19</v>
      </c>
      <c r="W264" s="27">
        <v>22</v>
      </c>
      <c r="X264" s="28">
        <v>0.86360000000000003</v>
      </c>
      <c r="Y264" s="27">
        <v>14.65</v>
      </c>
      <c r="Z264" s="27">
        <v>4</v>
      </c>
      <c r="AA264" s="27">
        <v>3.66</v>
      </c>
    </row>
    <row r="265" spans="1:27" x14ac:dyDescent="0.2">
      <c r="A265" s="34">
        <v>9</v>
      </c>
      <c r="B265" s="34" t="str">
        <f t="shared" si="8"/>
        <v>PI</v>
      </c>
      <c r="C265" s="34" t="str">
        <f t="shared" si="9"/>
        <v>TSA</v>
      </c>
      <c r="D265" s="34" t="str">
        <f>INDEX(base_técnicos!C:C,MATCH(BASE!E:E,base_técnicos!B:B,0))</f>
        <v>PI.CMC.TSA.03</v>
      </c>
      <c r="E265" s="27" t="s">
        <v>549</v>
      </c>
      <c r="F265" s="27" t="s">
        <v>550</v>
      </c>
      <c r="G265" s="27">
        <v>17</v>
      </c>
      <c r="H265" s="27">
        <v>74</v>
      </c>
      <c r="I265" s="28">
        <v>0.22969999999999999</v>
      </c>
      <c r="J265" s="27">
        <v>0</v>
      </c>
      <c r="K265" s="27">
        <v>7</v>
      </c>
      <c r="L265" s="28">
        <v>0</v>
      </c>
      <c r="M265" s="27">
        <v>6</v>
      </c>
      <c r="N265" s="27">
        <v>6</v>
      </c>
      <c r="O265" s="28">
        <v>1</v>
      </c>
      <c r="P265" s="27">
        <v>31</v>
      </c>
      <c r="Q265" s="27">
        <v>31</v>
      </c>
      <c r="R265" s="28">
        <v>1</v>
      </c>
      <c r="S265" s="27">
        <v>7</v>
      </c>
      <c r="T265" s="27">
        <v>9</v>
      </c>
      <c r="U265" s="28">
        <v>0.77780000000000005</v>
      </c>
      <c r="V265" s="27">
        <v>74</v>
      </c>
      <c r="W265" s="27">
        <v>79</v>
      </c>
      <c r="X265" s="28">
        <v>0.93669999999999998</v>
      </c>
      <c r="Y265" s="27">
        <v>123.92</v>
      </c>
      <c r="Z265" s="27">
        <v>20</v>
      </c>
      <c r="AA265" s="27">
        <v>6.2</v>
      </c>
    </row>
    <row r="266" spans="1:27" x14ac:dyDescent="0.2">
      <c r="A266" s="34">
        <v>9</v>
      </c>
      <c r="B266" s="34" t="str">
        <f t="shared" si="8"/>
        <v>MA</v>
      </c>
      <c r="C266" s="34" t="str">
        <f t="shared" si="9"/>
        <v>CEN</v>
      </c>
      <c r="D266" s="34" t="str">
        <f>INDEX(base_técnicos!C:C,MATCH(BASE!E:E,base_técnicos!B:B,0))</f>
        <v>MA.CMC.CEN.01</v>
      </c>
      <c r="E266" s="27" t="s">
        <v>551</v>
      </c>
      <c r="F266" s="27" t="s">
        <v>552</v>
      </c>
      <c r="G266" s="27">
        <v>15</v>
      </c>
      <c r="H266" s="27">
        <v>62</v>
      </c>
      <c r="I266" s="28">
        <v>0.2419</v>
      </c>
      <c r="J266" s="27">
        <v>7</v>
      </c>
      <c r="K266" s="27">
        <v>21</v>
      </c>
      <c r="L266" s="28">
        <v>0.33329999999999999</v>
      </c>
      <c r="M266" s="27">
        <v>38</v>
      </c>
      <c r="N266" s="27">
        <v>38</v>
      </c>
      <c r="O266" s="28">
        <v>1</v>
      </c>
      <c r="P266" s="27">
        <v>66</v>
      </c>
      <c r="Q266" s="27">
        <v>68</v>
      </c>
      <c r="R266" s="28">
        <v>0.97060000000000002</v>
      </c>
      <c r="S266" s="27">
        <v>49</v>
      </c>
      <c r="T266" s="27">
        <v>59</v>
      </c>
      <c r="U266" s="28">
        <v>0.83050000000000002</v>
      </c>
      <c r="V266" s="27">
        <v>61</v>
      </c>
      <c r="W266" s="27">
        <v>82</v>
      </c>
      <c r="X266" s="28">
        <v>0.74390000000000001</v>
      </c>
      <c r="Y266" s="27">
        <v>137.75</v>
      </c>
      <c r="Z266" s="27">
        <v>20</v>
      </c>
      <c r="AA266" s="27">
        <v>6.89</v>
      </c>
    </row>
    <row r="267" spans="1:27" x14ac:dyDescent="0.2">
      <c r="A267" s="34">
        <v>9</v>
      </c>
      <c r="B267" s="34" t="str">
        <f t="shared" si="8"/>
        <v>RR</v>
      </c>
      <c r="C267" s="34" t="str">
        <f t="shared" si="9"/>
        <v>BVA</v>
      </c>
      <c r="D267" s="34" t="str">
        <f>INDEX(base_técnicos!C:C,MATCH(BASE!E:E,base_técnicos!B:B,0))</f>
        <v>RR.CMR.BVA.01</v>
      </c>
      <c r="E267" s="27" t="s">
        <v>553</v>
      </c>
      <c r="F267" s="27" t="s">
        <v>554</v>
      </c>
      <c r="G267" s="27">
        <v>6</v>
      </c>
      <c r="H267" s="27">
        <v>49</v>
      </c>
      <c r="I267" s="28">
        <v>0.12239999999999999</v>
      </c>
      <c r="J267" s="27">
        <v>1</v>
      </c>
      <c r="K267" s="27">
        <v>29</v>
      </c>
      <c r="L267" s="28">
        <v>3.4500000000000003E-2</v>
      </c>
      <c r="M267" s="27">
        <v>49</v>
      </c>
      <c r="N267" s="27">
        <v>49</v>
      </c>
      <c r="O267" s="28">
        <v>1</v>
      </c>
      <c r="P267" s="27">
        <v>37</v>
      </c>
      <c r="Q267" s="27">
        <v>37</v>
      </c>
      <c r="R267" s="28">
        <v>1</v>
      </c>
      <c r="S267" s="27">
        <v>44</v>
      </c>
      <c r="T267" s="27">
        <v>57</v>
      </c>
      <c r="U267" s="28">
        <v>0.77190000000000003</v>
      </c>
      <c r="V267" s="27">
        <v>53</v>
      </c>
      <c r="W267" s="27">
        <v>62</v>
      </c>
      <c r="X267" s="28">
        <v>0.8548</v>
      </c>
      <c r="Y267" s="27">
        <v>160.62</v>
      </c>
      <c r="Z267" s="27">
        <v>22</v>
      </c>
      <c r="AA267" s="27">
        <v>7.3</v>
      </c>
    </row>
    <row r="268" spans="1:27" x14ac:dyDescent="0.2">
      <c r="A268" s="34">
        <v>9</v>
      </c>
      <c r="B268" s="34" t="str">
        <f t="shared" si="8"/>
        <v>MA</v>
      </c>
      <c r="C268" s="34" t="str">
        <f t="shared" si="9"/>
        <v>BBL</v>
      </c>
      <c r="D268" s="34" t="str">
        <f>INDEX(base_técnicos!C:C,MATCH(BASE!E:E,base_técnicos!B:B,0))</f>
        <v>MA.BBL.BBL.02</v>
      </c>
      <c r="E268" s="27" t="s">
        <v>555</v>
      </c>
      <c r="F268" s="27" t="s">
        <v>556</v>
      </c>
      <c r="G268" s="27">
        <v>8</v>
      </c>
      <c r="H268" s="27">
        <v>27</v>
      </c>
      <c r="I268" s="28">
        <v>0.29630000000000001</v>
      </c>
      <c r="J268" s="27">
        <v>1</v>
      </c>
      <c r="K268" s="27">
        <v>7</v>
      </c>
      <c r="L268" s="28">
        <v>0.1429</v>
      </c>
      <c r="M268" s="27">
        <v>19</v>
      </c>
      <c r="N268" s="27">
        <v>20</v>
      </c>
      <c r="O268" s="28">
        <v>0.95</v>
      </c>
      <c r="P268" s="27">
        <v>21</v>
      </c>
      <c r="Q268" s="27">
        <v>22</v>
      </c>
      <c r="R268" s="28">
        <v>0.95450000000000002</v>
      </c>
      <c r="S268" s="27">
        <v>30</v>
      </c>
      <c r="T268" s="27">
        <v>31</v>
      </c>
      <c r="U268" s="28">
        <v>0.9677</v>
      </c>
      <c r="V268" s="27">
        <v>34</v>
      </c>
      <c r="W268" s="27">
        <v>38</v>
      </c>
      <c r="X268" s="28">
        <v>0.89470000000000005</v>
      </c>
      <c r="Y268" s="27">
        <v>108.45</v>
      </c>
      <c r="Z268" s="27">
        <v>19</v>
      </c>
      <c r="AA268" s="27">
        <v>5.71</v>
      </c>
    </row>
    <row r="269" spans="1:27" x14ac:dyDescent="0.2">
      <c r="A269" s="34">
        <v>9</v>
      </c>
      <c r="B269" s="34" t="str">
        <f t="shared" si="8"/>
        <v>PI</v>
      </c>
      <c r="C269" s="34" t="str">
        <f t="shared" si="9"/>
        <v>TSC</v>
      </c>
      <c r="D269" s="34" t="str">
        <f>INDEX(base_técnicos!C:C,MATCH(BASE!E:E,base_técnicos!B:B,0))</f>
        <v>PI.CMC.TSC.01</v>
      </c>
      <c r="E269" s="27" t="s">
        <v>557</v>
      </c>
      <c r="F269" s="27" t="s">
        <v>558</v>
      </c>
      <c r="G269" s="27">
        <v>6</v>
      </c>
      <c r="H269" s="27">
        <v>9</v>
      </c>
      <c r="I269" s="28">
        <v>0.66669999999999996</v>
      </c>
      <c r="J269" s="27">
        <v>3</v>
      </c>
      <c r="K269" s="27">
        <v>26</v>
      </c>
      <c r="L269" s="28">
        <v>0.1154</v>
      </c>
      <c r="M269" s="27">
        <v>1</v>
      </c>
      <c r="N269" s="27">
        <v>1</v>
      </c>
      <c r="O269" s="28">
        <v>1</v>
      </c>
      <c r="P269" s="27"/>
      <c r="Q269" s="27"/>
      <c r="R269" s="27"/>
      <c r="S269" s="27">
        <v>0</v>
      </c>
      <c r="T269" s="27">
        <v>1</v>
      </c>
      <c r="U269" s="28">
        <v>0</v>
      </c>
      <c r="V269" s="27">
        <v>4</v>
      </c>
      <c r="W269" s="27">
        <v>6</v>
      </c>
      <c r="X269" s="28">
        <v>0.66669999999999996</v>
      </c>
      <c r="Y269" s="27">
        <v>4.51</v>
      </c>
      <c r="Z269" s="27">
        <v>1</v>
      </c>
      <c r="AA269" s="27">
        <v>4.51</v>
      </c>
    </row>
    <row r="270" spans="1:27" x14ac:dyDescent="0.2">
      <c r="A270" s="34">
        <v>9</v>
      </c>
      <c r="B270" s="34" t="str">
        <f t="shared" si="8"/>
        <v>PA</v>
      </c>
      <c r="C270" s="34" t="str">
        <f t="shared" si="9"/>
        <v>PAL</v>
      </c>
      <c r="D270" s="34" t="str">
        <f>INDEX(base_técnicos!C:C,MATCH(BASE!E:E,base_técnicos!B:B,0))</f>
        <v>PA.CPN.PAL.04</v>
      </c>
      <c r="E270" s="27" t="s">
        <v>559</v>
      </c>
      <c r="F270" s="27" t="s">
        <v>560</v>
      </c>
      <c r="G270" s="27">
        <v>7</v>
      </c>
      <c r="H270" s="27">
        <v>45</v>
      </c>
      <c r="I270" s="28">
        <v>0.15559999999999999</v>
      </c>
      <c r="J270" s="27">
        <v>0</v>
      </c>
      <c r="K270" s="27">
        <v>2</v>
      </c>
      <c r="L270" s="28">
        <v>0</v>
      </c>
      <c r="M270" s="27">
        <v>8</v>
      </c>
      <c r="N270" s="27">
        <v>8</v>
      </c>
      <c r="O270" s="28">
        <v>1</v>
      </c>
      <c r="P270" s="27">
        <v>13</v>
      </c>
      <c r="Q270" s="27">
        <v>13</v>
      </c>
      <c r="R270" s="28">
        <v>1</v>
      </c>
      <c r="S270" s="27">
        <v>11</v>
      </c>
      <c r="T270" s="27">
        <v>11</v>
      </c>
      <c r="U270" s="28">
        <v>1</v>
      </c>
      <c r="V270" s="27">
        <v>53</v>
      </c>
      <c r="W270" s="27">
        <v>55</v>
      </c>
      <c r="X270" s="28">
        <v>0.96360000000000001</v>
      </c>
      <c r="Y270" s="27">
        <v>130.85</v>
      </c>
      <c r="Z270" s="27">
        <v>21</v>
      </c>
      <c r="AA270" s="27">
        <v>6.23</v>
      </c>
    </row>
    <row r="271" spans="1:27" x14ac:dyDescent="0.2">
      <c r="A271" s="34">
        <v>9</v>
      </c>
      <c r="B271" s="34" t="str">
        <f t="shared" si="8"/>
        <v>RR</v>
      </c>
      <c r="C271" s="34" t="str">
        <f t="shared" si="9"/>
        <v>BVA</v>
      </c>
      <c r="D271" s="34" t="str">
        <f>INDEX(base_técnicos!C:C,MATCH(BASE!E:E,base_técnicos!B:B,0))</f>
        <v>RR.CMR.BVA.02</v>
      </c>
      <c r="E271" s="27" t="s">
        <v>561</v>
      </c>
      <c r="F271" s="27" t="s">
        <v>562</v>
      </c>
      <c r="G271" s="27">
        <v>6</v>
      </c>
      <c r="H271" s="27">
        <v>80</v>
      </c>
      <c r="I271" s="28">
        <v>7.4999999999999997E-2</v>
      </c>
      <c r="J271" s="27">
        <v>1</v>
      </c>
      <c r="K271" s="27">
        <v>20</v>
      </c>
      <c r="L271" s="28">
        <v>0.05</v>
      </c>
      <c r="M271" s="27">
        <v>40</v>
      </c>
      <c r="N271" s="27">
        <v>42</v>
      </c>
      <c r="O271" s="28">
        <v>0.95240000000000002</v>
      </c>
      <c r="P271" s="27">
        <v>82</v>
      </c>
      <c r="Q271" s="27">
        <v>86</v>
      </c>
      <c r="R271" s="28">
        <v>0.95350000000000001</v>
      </c>
      <c r="S271" s="27">
        <v>39</v>
      </c>
      <c r="T271" s="27">
        <v>65</v>
      </c>
      <c r="U271" s="28">
        <v>0.6</v>
      </c>
      <c r="V271" s="27">
        <v>94</v>
      </c>
      <c r="W271" s="27">
        <v>106</v>
      </c>
      <c r="X271" s="28">
        <v>0.88680000000000003</v>
      </c>
      <c r="Y271" s="27">
        <v>157.72</v>
      </c>
      <c r="Z271" s="27">
        <v>25</v>
      </c>
      <c r="AA271" s="27">
        <v>6.31</v>
      </c>
    </row>
    <row r="272" spans="1:27" x14ac:dyDescent="0.2">
      <c r="A272" s="34">
        <v>9</v>
      </c>
      <c r="B272" s="34" t="str">
        <f t="shared" si="8"/>
        <v>PI</v>
      </c>
      <c r="C272" s="34" t="str">
        <f t="shared" si="9"/>
        <v>FLO</v>
      </c>
      <c r="D272" s="34" t="str">
        <f>INDEX(base_técnicos!C:C,MATCH(BASE!E:E,base_técnicos!B:B,0))</f>
        <v>PI.FLO.FLO.02</v>
      </c>
      <c r="E272" s="27" t="s">
        <v>563</v>
      </c>
      <c r="F272" s="27" t="s">
        <v>564</v>
      </c>
      <c r="G272" s="27">
        <v>1</v>
      </c>
      <c r="H272" s="27">
        <v>16</v>
      </c>
      <c r="I272" s="28">
        <v>6.25E-2</v>
      </c>
      <c r="J272" s="27">
        <v>0</v>
      </c>
      <c r="K272" s="27">
        <v>5</v>
      </c>
      <c r="L272" s="28">
        <v>0</v>
      </c>
      <c r="M272" s="27">
        <v>2</v>
      </c>
      <c r="N272" s="27">
        <v>2</v>
      </c>
      <c r="O272" s="28">
        <v>1</v>
      </c>
      <c r="P272" s="27">
        <v>7</v>
      </c>
      <c r="Q272" s="27">
        <v>7</v>
      </c>
      <c r="R272" s="28">
        <v>1</v>
      </c>
      <c r="S272" s="27">
        <v>2</v>
      </c>
      <c r="T272" s="27">
        <v>2</v>
      </c>
      <c r="U272" s="28">
        <v>1</v>
      </c>
      <c r="V272" s="27">
        <v>18</v>
      </c>
      <c r="W272" s="27">
        <v>24</v>
      </c>
      <c r="X272" s="28">
        <v>0.75</v>
      </c>
      <c r="Y272" s="27">
        <v>49.58</v>
      </c>
      <c r="Z272" s="27">
        <v>7</v>
      </c>
      <c r="AA272" s="27">
        <v>7.08</v>
      </c>
    </row>
    <row r="273" spans="1:27" x14ac:dyDescent="0.2">
      <c r="A273" s="34">
        <v>9</v>
      </c>
      <c r="B273" s="34" t="str">
        <f t="shared" si="8"/>
        <v>PA</v>
      </c>
      <c r="C273" s="34" t="str">
        <f t="shared" si="9"/>
        <v>CTO</v>
      </c>
      <c r="D273" s="34" t="str">
        <f>INDEX(base_técnicos!C:C,MATCH(BASE!E:E,base_técnicos!B:B,0))</f>
        <v>PA.CMC.CTO.04</v>
      </c>
      <c r="E273" s="27" t="s">
        <v>565</v>
      </c>
      <c r="F273" s="27" t="s">
        <v>566</v>
      </c>
      <c r="G273" s="27">
        <v>3</v>
      </c>
      <c r="H273" s="27">
        <v>45</v>
      </c>
      <c r="I273" s="28">
        <v>6.6699999999999995E-2</v>
      </c>
      <c r="J273" s="27">
        <v>4</v>
      </c>
      <c r="K273" s="27">
        <v>39</v>
      </c>
      <c r="L273" s="28">
        <v>0.1026</v>
      </c>
      <c r="M273" s="27">
        <v>63</v>
      </c>
      <c r="N273" s="27">
        <v>66</v>
      </c>
      <c r="O273" s="28">
        <v>0.95450000000000002</v>
      </c>
      <c r="P273" s="27">
        <v>42</v>
      </c>
      <c r="Q273" s="27">
        <v>47</v>
      </c>
      <c r="R273" s="28">
        <v>0.89359999999999995</v>
      </c>
      <c r="S273" s="27">
        <v>73</v>
      </c>
      <c r="T273" s="27">
        <v>121</v>
      </c>
      <c r="U273" s="28">
        <v>0.60329999999999995</v>
      </c>
      <c r="V273" s="27">
        <v>51</v>
      </c>
      <c r="W273" s="27">
        <v>63</v>
      </c>
      <c r="X273" s="28">
        <v>0.8095</v>
      </c>
      <c r="Y273" s="27">
        <v>165.24</v>
      </c>
      <c r="Z273" s="27">
        <v>26</v>
      </c>
      <c r="AA273" s="27">
        <v>6.36</v>
      </c>
    </row>
    <row r="274" spans="1:27" x14ac:dyDescent="0.2">
      <c r="A274" s="34">
        <v>9</v>
      </c>
      <c r="B274" s="34" t="str">
        <f t="shared" si="8"/>
        <v>AM</v>
      </c>
      <c r="C274" s="34" t="str">
        <f t="shared" si="9"/>
        <v>GZL</v>
      </c>
      <c r="D274" s="34" t="str">
        <f>INDEX(base_técnicos!C:C,MATCH(BASE!E:E,base_técnicos!B:B,0))</f>
        <v>AM.CAM.GZL.02</v>
      </c>
      <c r="E274" s="27" t="s">
        <v>567</v>
      </c>
      <c r="F274" s="27" t="s">
        <v>568</v>
      </c>
      <c r="G274" s="27">
        <v>20</v>
      </c>
      <c r="H274" s="27">
        <v>59</v>
      </c>
      <c r="I274" s="28">
        <v>0.33900000000000002</v>
      </c>
      <c r="J274" s="27">
        <v>5</v>
      </c>
      <c r="K274" s="27">
        <v>9</v>
      </c>
      <c r="L274" s="28">
        <v>0.55559999999999998</v>
      </c>
      <c r="M274" s="27">
        <v>26</v>
      </c>
      <c r="N274" s="27">
        <v>27</v>
      </c>
      <c r="O274" s="28">
        <v>0.96299999999999997</v>
      </c>
      <c r="P274" s="27">
        <v>57</v>
      </c>
      <c r="Q274" s="27">
        <v>58</v>
      </c>
      <c r="R274" s="28">
        <v>0.98280000000000001</v>
      </c>
      <c r="S274" s="27">
        <v>27</v>
      </c>
      <c r="T274" s="27">
        <v>38</v>
      </c>
      <c r="U274" s="28">
        <v>0.71050000000000002</v>
      </c>
      <c r="V274" s="27">
        <v>65</v>
      </c>
      <c r="W274" s="27">
        <v>70</v>
      </c>
      <c r="X274" s="28">
        <v>0.92859999999999998</v>
      </c>
      <c r="Y274" s="27">
        <v>128.79</v>
      </c>
      <c r="Z274" s="27">
        <v>22</v>
      </c>
      <c r="AA274" s="27">
        <v>5.85</v>
      </c>
    </row>
    <row r="275" spans="1:27" x14ac:dyDescent="0.2">
      <c r="A275" s="34">
        <v>9</v>
      </c>
      <c r="B275" s="34" t="str">
        <f t="shared" si="8"/>
        <v>AM</v>
      </c>
      <c r="C275" s="34" t="str">
        <f t="shared" si="9"/>
        <v>MSL</v>
      </c>
      <c r="D275" s="34" t="str">
        <f>INDEX(base_técnicos!C:C,MATCH(BASE!E:E,base_técnicos!B:B,0))</f>
        <v>AM.IAM.MSL.01</v>
      </c>
      <c r="E275" s="27" t="s">
        <v>569</v>
      </c>
      <c r="F275" s="27" t="s">
        <v>570</v>
      </c>
      <c r="G275" s="27">
        <v>2</v>
      </c>
      <c r="H275" s="27">
        <v>8</v>
      </c>
      <c r="I275" s="28">
        <v>0.25</v>
      </c>
      <c r="J275" s="27">
        <v>0</v>
      </c>
      <c r="K275" s="27">
        <v>2</v>
      </c>
      <c r="L275" s="28">
        <v>0</v>
      </c>
      <c r="M275" s="27">
        <v>2</v>
      </c>
      <c r="N275" s="27">
        <v>2</v>
      </c>
      <c r="O275" s="28">
        <v>1</v>
      </c>
      <c r="P275" s="27"/>
      <c r="Q275" s="27"/>
      <c r="R275" s="27"/>
      <c r="S275" s="27">
        <v>4</v>
      </c>
      <c r="T275" s="27">
        <v>5</v>
      </c>
      <c r="U275" s="28">
        <v>0.8</v>
      </c>
      <c r="V275" s="27">
        <v>13</v>
      </c>
      <c r="W275" s="27">
        <v>13</v>
      </c>
      <c r="X275" s="28">
        <v>1</v>
      </c>
      <c r="Y275" s="27">
        <v>169.72</v>
      </c>
      <c r="Z275" s="27">
        <v>23</v>
      </c>
      <c r="AA275" s="27">
        <v>7.38</v>
      </c>
    </row>
    <row r="276" spans="1:27" x14ac:dyDescent="0.2">
      <c r="A276" s="34">
        <v>9</v>
      </c>
      <c r="B276" s="34" t="str">
        <f t="shared" si="8"/>
        <v>PI</v>
      </c>
      <c r="C276" s="34" t="str">
        <f t="shared" si="9"/>
        <v>TSB</v>
      </c>
      <c r="D276" s="34" t="str">
        <f>INDEX(base_técnicos!C:C,MATCH(BASE!E:E,base_técnicos!B:B,0))</f>
        <v>PI.CMC.TSB.01</v>
      </c>
      <c r="E276" s="27" t="s">
        <v>571</v>
      </c>
      <c r="F276" s="27" t="s">
        <v>572</v>
      </c>
      <c r="G276" s="27">
        <v>1</v>
      </c>
      <c r="H276" s="27">
        <v>1</v>
      </c>
      <c r="I276" s="28">
        <v>1</v>
      </c>
      <c r="J276" s="27">
        <v>1</v>
      </c>
      <c r="K276" s="27">
        <v>8</v>
      </c>
      <c r="L276" s="28">
        <v>0.125</v>
      </c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 spans="1:27" x14ac:dyDescent="0.2">
      <c r="A277" s="34">
        <v>9</v>
      </c>
      <c r="B277" s="34" t="str">
        <f t="shared" si="8"/>
        <v>PA</v>
      </c>
      <c r="C277" s="34" t="str">
        <f t="shared" si="9"/>
        <v>PAO</v>
      </c>
      <c r="D277" s="34" t="str">
        <f>INDEX(base_técnicos!C:C,MATCH(BASE!E:E,base_técnicos!B:B,0))</f>
        <v>PA.SRM.PAO.03</v>
      </c>
      <c r="E277" s="27" t="s">
        <v>573</v>
      </c>
      <c r="F277" s="27" t="s">
        <v>574</v>
      </c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>
        <v>130.99</v>
      </c>
      <c r="Z277" s="27">
        <v>22</v>
      </c>
      <c r="AA277" s="27">
        <v>5.95</v>
      </c>
    </row>
    <row r="278" spans="1:27" x14ac:dyDescent="0.2">
      <c r="A278" s="34">
        <v>9</v>
      </c>
      <c r="B278" s="34" t="str">
        <f t="shared" si="8"/>
        <v>PA</v>
      </c>
      <c r="C278" s="34" t="str">
        <f t="shared" si="9"/>
        <v>PAL</v>
      </c>
      <c r="D278" s="34" t="str">
        <f>INDEX(base_técnicos!C:C,MATCH(BASE!E:E,base_técnicos!B:B,0))</f>
        <v>PA.CPN.PAL.04</v>
      </c>
      <c r="E278" s="27" t="s">
        <v>575</v>
      </c>
      <c r="F278" s="27" t="s">
        <v>576</v>
      </c>
      <c r="G278" s="27">
        <v>13</v>
      </c>
      <c r="H278" s="27">
        <v>82</v>
      </c>
      <c r="I278" s="28">
        <v>0.1585</v>
      </c>
      <c r="J278" s="27">
        <v>2</v>
      </c>
      <c r="K278" s="27">
        <v>5</v>
      </c>
      <c r="L278" s="28">
        <v>0.4</v>
      </c>
      <c r="M278" s="27">
        <v>12</v>
      </c>
      <c r="N278" s="27">
        <v>14</v>
      </c>
      <c r="O278" s="28">
        <v>0.85709999999999997</v>
      </c>
      <c r="P278" s="27">
        <v>73</v>
      </c>
      <c r="Q278" s="27">
        <v>77</v>
      </c>
      <c r="R278" s="28">
        <v>0.94810000000000005</v>
      </c>
      <c r="S278" s="27">
        <v>6</v>
      </c>
      <c r="T278" s="27">
        <v>14</v>
      </c>
      <c r="U278" s="28">
        <v>0.42859999999999998</v>
      </c>
      <c r="V278" s="27">
        <v>95</v>
      </c>
      <c r="W278" s="27">
        <v>96</v>
      </c>
      <c r="X278" s="28">
        <v>0.98960000000000004</v>
      </c>
      <c r="Y278" s="27">
        <v>121.32</v>
      </c>
      <c r="Z278" s="27">
        <v>20</v>
      </c>
      <c r="AA278" s="27">
        <v>6.07</v>
      </c>
    </row>
    <row r="279" spans="1:27" x14ac:dyDescent="0.2">
      <c r="A279" s="34">
        <v>9</v>
      </c>
      <c r="B279" s="34" t="str">
        <f t="shared" si="8"/>
        <v>AM</v>
      </c>
      <c r="C279" s="34" t="str">
        <f t="shared" si="9"/>
        <v>MSL</v>
      </c>
      <c r="D279" s="34" t="str">
        <f>INDEX(base_técnicos!C:C,MATCH(BASE!E:E,base_técnicos!B:B,0))</f>
        <v>AM.IAM.MSL.01</v>
      </c>
      <c r="E279" s="27" t="s">
        <v>577</v>
      </c>
      <c r="F279" s="27" t="s">
        <v>578</v>
      </c>
      <c r="G279" s="27">
        <v>8</v>
      </c>
      <c r="H279" s="27">
        <v>9</v>
      </c>
      <c r="I279" s="28">
        <v>0.88890000000000002</v>
      </c>
      <c r="J279" s="27">
        <v>0</v>
      </c>
      <c r="K279" s="27">
        <v>1</v>
      </c>
      <c r="L279" s="28">
        <v>0</v>
      </c>
      <c r="M279" s="27"/>
      <c r="N279" s="27"/>
      <c r="O279" s="27"/>
      <c r="P279" s="27"/>
      <c r="Q279" s="27"/>
      <c r="R279" s="27"/>
      <c r="S279" s="27"/>
      <c r="T279" s="27"/>
      <c r="U279" s="27"/>
      <c r="V279" s="27">
        <v>7</v>
      </c>
      <c r="W279" s="27">
        <v>7</v>
      </c>
      <c r="X279" s="28">
        <v>1</v>
      </c>
      <c r="Y279" s="27">
        <v>162.82</v>
      </c>
      <c r="Z279" s="27">
        <v>23</v>
      </c>
      <c r="AA279" s="27">
        <v>7.08</v>
      </c>
    </row>
    <row r="280" spans="1:27" x14ac:dyDescent="0.2">
      <c r="A280" s="34">
        <v>9</v>
      </c>
      <c r="B280" s="34" t="str">
        <f t="shared" si="8"/>
        <v>PA</v>
      </c>
      <c r="C280" s="34" t="str">
        <f t="shared" si="9"/>
        <v>CTO</v>
      </c>
      <c r="D280" s="34" t="str">
        <f>INDEX(base_técnicos!C:C,MATCH(BASE!E:E,base_técnicos!B:B,0))</f>
        <v>PA.CMC.CTO.03</v>
      </c>
      <c r="E280" s="27" t="s">
        <v>579</v>
      </c>
      <c r="F280" s="27" t="s">
        <v>580</v>
      </c>
      <c r="G280" s="27">
        <v>18</v>
      </c>
      <c r="H280" s="27">
        <v>61</v>
      </c>
      <c r="I280" s="28">
        <v>0.29509999999999997</v>
      </c>
      <c r="J280" s="27">
        <v>2</v>
      </c>
      <c r="K280" s="27">
        <v>8</v>
      </c>
      <c r="L280" s="28">
        <v>0.25</v>
      </c>
      <c r="M280" s="27">
        <v>13</v>
      </c>
      <c r="N280" s="27">
        <v>14</v>
      </c>
      <c r="O280" s="28">
        <v>0.92859999999999998</v>
      </c>
      <c r="P280" s="27">
        <v>55</v>
      </c>
      <c r="Q280" s="27">
        <v>63</v>
      </c>
      <c r="R280" s="28">
        <v>0.873</v>
      </c>
      <c r="S280" s="27">
        <v>11</v>
      </c>
      <c r="T280" s="27">
        <v>20</v>
      </c>
      <c r="U280" s="28">
        <v>0.55000000000000004</v>
      </c>
      <c r="V280" s="27">
        <v>69</v>
      </c>
      <c r="W280" s="27">
        <v>76</v>
      </c>
      <c r="X280" s="28">
        <v>0.90790000000000004</v>
      </c>
      <c r="Y280" s="27">
        <v>94.87</v>
      </c>
      <c r="Z280" s="27">
        <v>18</v>
      </c>
      <c r="AA280" s="27">
        <v>5.27</v>
      </c>
    </row>
    <row r="281" spans="1:27" x14ac:dyDescent="0.2">
      <c r="A281" s="34">
        <v>9</v>
      </c>
      <c r="B281" s="34" t="str">
        <f t="shared" si="8"/>
        <v>PI</v>
      </c>
      <c r="C281" s="34" t="str">
        <f t="shared" si="9"/>
        <v>FLO</v>
      </c>
      <c r="D281" s="34" t="str">
        <f>INDEX(base_técnicos!C:C,MATCH(BASE!E:E,base_técnicos!B:B,0))</f>
        <v>PI.FLO.FLO.01</v>
      </c>
      <c r="E281" s="27" t="s">
        <v>581</v>
      </c>
      <c r="F281" s="27" t="s">
        <v>582</v>
      </c>
      <c r="G281" s="27">
        <v>15</v>
      </c>
      <c r="H281" s="27">
        <v>84</v>
      </c>
      <c r="I281" s="28">
        <v>0.17860000000000001</v>
      </c>
      <c r="J281" s="27">
        <v>0</v>
      </c>
      <c r="K281" s="27">
        <v>3</v>
      </c>
      <c r="L281" s="28">
        <v>0</v>
      </c>
      <c r="M281" s="27">
        <v>9</v>
      </c>
      <c r="N281" s="27">
        <v>10</v>
      </c>
      <c r="O281" s="28">
        <v>0.9</v>
      </c>
      <c r="P281" s="27">
        <v>64</v>
      </c>
      <c r="Q281" s="27">
        <v>64</v>
      </c>
      <c r="R281" s="28">
        <v>1</v>
      </c>
      <c r="S281" s="27">
        <v>6</v>
      </c>
      <c r="T281" s="27">
        <v>15</v>
      </c>
      <c r="U281" s="28">
        <v>0.4</v>
      </c>
      <c r="V281" s="27">
        <v>97</v>
      </c>
      <c r="W281" s="27">
        <v>114</v>
      </c>
      <c r="X281" s="28">
        <v>0.85089999999999999</v>
      </c>
      <c r="Y281" s="27">
        <v>197.61</v>
      </c>
      <c r="Z281" s="27">
        <v>22</v>
      </c>
      <c r="AA281" s="27">
        <v>8.98</v>
      </c>
    </row>
    <row r="282" spans="1:27" x14ac:dyDescent="0.2">
      <c r="A282" s="34">
        <v>9</v>
      </c>
      <c r="B282" s="34" t="str">
        <f t="shared" si="8"/>
        <v>AM</v>
      </c>
      <c r="C282" s="34" t="str">
        <f t="shared" si="9"/>
        <v>GZL</v>
      </c>
      <c r="D282" s="34" t="str">
        <f>INDEX(base_técnicos!C:C,MATCH(BASE!E:E,base_técnicos!B:B,0))</f>
        <v>AM.CAM.GZL.01</v>
      </c>
      <c r="E282" s="27" t="s">
        <v>583</v>
      </c>
      <c r="F282" s="27" t="s">
        <v>584</v>
      </c>
      <c r="G282" s="27">
        <v>18</v>
      </c>
      <c r="H282" s="27">
        <v>60</v>
      </c>
      <c r="I282" s="28">
        <v>0.3</v>
      </c>
      <c r="J282" s="27">
        <v>2</v>
      </c>
      <c r="K282" s="27">
        <v>18</v>
      </c>
      <c r="L282" s="28">
        <v>0.1111</v>
      </c>
      <c r="M282" s="27">
        <v>20</v>
      </c>
      <c r="N282" s="27">
        <v>21</v>
      </c>
      <c r="O282" s="28">
        <v>0.95240000000000002</v>
      </c>
      <c r="P282" s="27">
        <v>50</v>
      </c>
      <c r="Q282" s="27">
        <v>52</v>
      </c>
      <c r="R282" s="28">
        <v>0.96150000000000002</v>
      </c>
      <c r="S282" s="27">
        <v>24</v>
      </c>
      <c r="T282" s="27">
        <v>36</v>
      </c>
      <c r="U282" s="28">
        <v>0.66669999999999996</v>
      </c>
      <c r="V282" s="27">
        <v>63</v>
      </c>
      <c r="W282" s="27">
        <v>74</v>
      </c>
      <c r="X282" s="28">
        <v>0.85140000000000005</v>
      </c>
      <c r="Y282" s="27">
        <v>116.2</v>
      </c>
      <c r="Z282" s="27">
        <v>24</v>
      </c>
      <c r="AA282" s="27">
        <v>4.84</v>
      </c>
    </row>
    <row r="283" spans="1:27" x14ac:dyDescent="0.2">
      <c r="A283" s="34">
        <v>9</v>
      </c>
      <c r="B283" s="34" t="str">
        <f t="shared" si="8"/>
        <v>PA</v>
      </c>
      <c r="C283" s="34" t="str">
        <f t="shared" si="9"/>
        <v>SBS</v>
      </c>
      <c r="D283" s="34" t="str">
        <f>INDEX(base_técnicos!C:C,MATCH(BASE!E:E,base_técnicos!B:B,0))</f>
        <v>PA.CMC.SBS.02</v>
      </c>
      <c r="E283" s="27" t="s">
        <v>585</v>
      </c>
      <c r="F283" s="27" t="s">
        <v>586</v>
      </c>
      <c r="G283" s="27">
        <v>12</v>
      </c>
      <c r="H283" s="27">
        <v>14</v>
      </c>
      <c r="I283" s="28">
        <v>0.85709999999999997</v>
      </c>
      <c r="J283" s="27">
        <v>2</v>
      </c>
      <c r="K283" s="27">
        <v>11</v>
      </c>
      <c r="L283" s="28">
        <v>0.18179999999999999</v>
      </c>
      <c r="M283" s="27">
        <v>1</v>
      </c>
      <c r="N283" s="27">
        <v>1</v>
      </c>
      <c r="O283" s="28">
        <v>1</v>
      </c>
      <c r="P283" s="27">
        <v>1</v>
      </c>
      <c r="Q283" s="27">
        <v>1</v>
      </c>
      <c r="R283" s="28">
        <v>1</v>
      </c>
      <c r="S283" s="27">
        <v>0</v>
      </c>
      <c r="T283" s="27">
        <v>1</v>
      </c>
      <c r="U283" s="28">
        <v>0</v>
      </c>
      <c r="V283" s="27">
        <v>2</v>
      </c>
      <c r="W283" s="27">
        <v>2</v>
      </c>
      <c r="X283" s="28">
        <v>1</v>
      </c>
      <c r="Y283" s="27">
        <v>2.25</v>
      </c>
      <c r="Z283" s="27">
        <v>1</v>
      </c>
      <c r="AA283" s="27">
        <v>2.25</v>
      </c>
    </row>
    <row r="284" spans="1:27" x14ac:dyDescent="0.2">
      <c r="A284" s="34">
        <v>9</v>
      </c>
      <c r="B284" s="34" t="str">
        <f t="shared" si="8"/>
        <v>PA</v>
      </c>
      <c r="C284" s="34" t="str">
        <f t="shared" si="9"/>
        <v>PAL</v>
      </c>
      <c r="D284" s="34" t="str">
        <f>INDEX(base_técnicos!C:C,MATCH(BASE!E:E,base_técnicos!B:B,0))</f>
        <v>PA.CPN.PAL.03</v>
      </c>
      <c r="E284" s="27" t="s">
        <v>587</v>
      </c>
      <c r="F284" s="27" t="s">
        <v>588</v>
      </c>
      <c r="G284" s="27">
        <v>14</v>
      </c>
      <c r="H284" s="27">
        <v>58</v>
      </c>
      <c r="I284" s="28">
        <v>0.2414</v>
      </c>
      <c r="J284" s="27">
        <v>1</v>
      </c>
      <c r="K284" s="27">
        <v>4</v>
      </c>
      <c r="L284" s="28">
        <v>0.25</v>
      </c>
      <c r="M284" s="27">
        <v>22</v>
      </c>
      <c r="N284" s="27">
        <v>22</v>
      </c>
      <c r="O284" s="28">
        <v>1</v>
      </c>
      <c r="P284" s="27">
        <v>37</v>
      </c>
      <c r="Q284" s="27">
        <v>42</v>
      </c>
      <c r="R284" s="28">
        <v>0.88100000000000001</v>
      </c>
      <c r="S284" s="27">
        <v>25</v>
      </c>
      <c r="T284" s="27">
        <v>30</v>
      </c>
      <c r="U284" s="28">
        <v>0.83330000000000004</v>
      </c>
      <c r="V284" s="27">
        <v>70</v>
      </c>
      <c r="W284" s="27">
        <v>74</v>
      </c>
      <c r="X284" s="28">
        <v>0.94589999999999996</v>
      </c>
      <c r="Y284" s="27">
        <v>123.1</v>
      </c>
      <c r="Z284" s="27">
        <v>20</v>
      </c>
      <c r="AA284" s="27">
        <v>6.15</v>
      </c>
    </row>
    <row r="285" spans="1:27" x14ac:dyDescent="0.2">
      <c r="A285" s="34">
        <v>9</v>
      </c>
      <c r="B285" s="34" t="str">
        <f t="shared" si="8"/>
        <v>PA</v>
      </c>
      <c r="C285" s="34" t="str">
        <f t="shared" si="9"/>
        <v>CTO</v>
      </c>
      <c r="D285" s="34" t="str">
        <f>INDEX(base_técnicos!C:C,MATCH(BASE!E:E,base_técnicos!B:B,0))</f>
        <v>PA.CMC.CTO.03</v>
      </c>
      <c r="E285" s="27" t="s">
        <v>589</v>
      </c>
      <c r="F285" s="27" t="s">
        <v>590</v>
      </c>
      <c r="G285" s="27">
        <v>50</v>
      </c>
      <c r="H285" s="27">
        <v>125</v>
      </c>
      <c r="I285" s="28">
        <v>0.4</v>
      </c>
      <c r="J285" s="27">
        <v>9</v>
      </c>
      <c r="K285" s="27">
        <v>26</v>
      </c>
      <c r="L285" s="28">
        <v>0.34620000000000001</v>
      </c>
      <c r="M285" s="27">
        <v>16</v>
      </c>
      <c r="N285" s="27">
        <v>16</v>
      </c>
      <c r="O285" s="28">
        <v>1</v>
      </c>
      <c r="P285" s="27">
        <v>124</v>
      </c>
      <c r="Q285" s="27">
        <v>129</v>
      </c>
      <c r="R285" s="28">
        <v>0.96120000000000005</v>
      </c>
      <c r="S285" s="27">
        <v>18</v>
      </c>
      <c r="T285" s="27">
        <v>20</v>
      </c>
      <c r="U285" s="28">
        <v>0.9</v>
      </c>
      <c r="V285" s="27">
        <v>123</v>
      </c>
      <c r="W285" s="27">
        <v>162</v>
      </c>
      <c r="X285" s="28">
        <v>0.75929999999999997</v>
      </c>
      <c r="Y285" s="27">
        <v>161.69</v>
      </c>
      <c r="Z285" s="27">
        <v>25</v>
      </c>
      <c r="AA285" s="27">
        <v>6.47</v>
      </c>
    </row>
    <row r="286" spans="1:27" x14ac:dyDescent="0.2">
      <c r="A286" s="34">
        <v>9</v>
      </c>
      <c r="B286" s="34" t="str">
        <f t="shared" si="8"/>
        <v>MA</v>
      </c>
      <c r="C286" s="34" t="str">
        <f t="shared" si="9"/>
        <v>CHI</v>
      </c>
      <c r="D286" s="34" t="str">
        <f>INDEX(base_técnicos!C:C,MATCH(BASE!E:E,base_técnicos!B:B,0))</f>
        <v>MA.CMI.CHI.02</v>
      </c>
      <c r="E286" s="27" t="s">
        <v>591</v>
      </c>
      <c r="F286" s="27" t="s">
        <v>592</v>
      </c>
      <c r="G286" s="27">
        <v>5</v>
      </c>
      <c r="H286" s="27">
        <v>15</v>
      </c>
      <c r="I286" s="28">
        <v>0.33329999999999999</v>
      </c>
      <c r="J286" s="27">
        <v>10</v>
      </c>
      <c r="K286" s="27">
        <v>14</v>
      </c>
      <c r="L286" s="28">
        <v>0.71430000000000005</v>
      </c>
      <c r="M286" s="27"/>
      <c r="N286" s="27"/>
      <c r="O286" s="27"/>
      <c r="P286" s="27">
        <v>8</v>
      </c>
      <c r="Q286" s="27">
        <v>9</v>
      </c>
      <c r="R286" s="28">
        <v>0.88890000000000002</v>
      </c>
      <c r="S286" s="27"/>
      <c r="T286" s="27"/>
      <c r="U286" s="27"/>
      <c r="V286" s="27">
        <v>14</v>
      </c>
      <c r="W286" s="27">
        <v>18</v>
      </c>
      <c r="X286" s="28">
        <v>0.77780000000000005</v>
      </c>
      <c r="Y286" s="27">
        <v>19.149999999999999</v>
      </c>
      <c r="Z286" s="27">
        <v>3</v>
      </c>
      <c r="AA286" s="27">
        <v>6.38</v>
      </c>
    </row>
    <row r="287" spans="1:27" x14ac:dyDescent="0.2">
      <c r="A287" s="34">
        <v>9</v>
      </c>
      <c r="B287" s="34" t="str">
        <f t="shared" si="8"/>
        <v>MA</v>
      </c>
      <c r="C287" s="34" t="str">
        <f t="shared" si="9"/>
        <v>VHS</v>
      </c>
      <c r="D287" s="34" t="str">
        <f>INDEX(base_técnicos!C:C,MATCH(BASE!E:E,base_técnicos!B:B,0))</f>
        <v>MA.CMC.VHS.02</v>
      </c>
      <c r="E287" s="27" t="s">
        <v>593</v>
      </c>
      <c r="F287" s="27" t="s">
        <v>594</v>
      </c>
      <c r="G287" s="27">
        <v>20</v>
      </c>
      <c r="H287" s="27">
        <v>83</v>
      </c>
      <c r="I287" s="28">
        <v>0.24099999999999999</v>
      </c>
      <c r="J287" s="27">
        <v>10</v>
      </c>
      <c r="K287" s="27">
        <v>50</v>
      </c>
      <c r="L287" s="28">
        <v>0.2</v>
      </c>
      <c r="M287" s="27">
        <v>47</v>
      </c>
      <c r="N287" s="27">
        <v>48</v>
      </c>
      <c r="O287" s="28">
        <v>0.97919999999999996</v>
      </c>
      <c r="P287" s="27">
        <v>77</v>
      </c>
      <c r="Q287" s="27">
        <v>78</v>
      </c>
      <c r="R287" s="28">
        <v>0.98719999999999997</v>
      </c>
      <c r="S287" s="27">
        <v>24</v>
      </c>
      <c r="T287" s="27">
        <v>61</v>
      </c>
      <c r="U287" s="28">
        <v>0.39340000000000003</v>
      </c>
      <c r="V287" s="27">
        <v>99</v>
      </c>
      <c r="W287" s="27">
        <v>110</v>
      </c>
      <c r="X287" s="28">
        <v>0.9</v>
      </c>
      <c r="Y287" s="27">
        <v>151.66</v>
      </c>
      <c r="Z287" s="27">
        <v>24</v>
      </c>
      <c r="AA287" s="27">
        <v>6.32</v>
      </c>
    </row>
    <row r="288" spans="1:27" x14ac:dyDescent="0.2">
      <c r="A288" s="34">
        <v>9</v>
      </c>
      <c r="B288" s="34" t="str">
        <f t="shared" si="8"/>
        <v>PI</v>
      </c>
      <c r="C288" s="34" t="str">
        <f t="shared" si="9"/>
        <v>PNA</v>
      </c>
      <c r="D288" s="34" t="str">
        <f>INDEX(base_técnicos!C:C,MATCH(BASE!E:E,base_técnicos!B:B,0))</f>
        <v>PI.PNA.PNA.01</v>
      </c>
      <c r="E288" s="27" t="s">
        <v>595</v>
      </c>
      <c r="F288" s="27" t="s">
        <v>596</v>
      </c>
      <c r="G288" s="27">
        <v>14</v>
      </c>
      <c r="H288" s="27">
        <v>85</v>
      </c>
      <c r="I288" s="28">
        <v>0.16470000000000001</v>
      </c>
      <c r="J288" s="27">
        <v>3</v>
      </c>
      <c r="K288" s="27">
        <v>15</v>
      </c>
      <c r="L288" s="28">
        <v>0.2</v>
      </c>
      <c r="M288" s="27">
        <v>24</v>
      </c>
      <c r="N288" s="27">
        <v>24</v>
      </c>
      <c r="O288" s="28">
        <v>1</v>
      </c>
      <c r="P288" s="27">
        <v>51</v>
      </c>
      <c r="Q288" s="27">
        <v>51</v>
      </c>
      <c r="R288" s="28">
        <v>1</v>
      </c>
      <c r="S288" s="27">
        <v>35</v>
      </c>
      <c r="T288" s="27">
        <v>38</v>
      </c>
      <c r="U288" s="28">
        <v>0.92110000000000003</v>
      </c>
      <c r="V288" s="27">
        <v>92</v>
      </c>
      <c r="W288" s="27">
        <v>99</v>
      </c>
      <c r="X288" s="28">
        <v>0.92930000000000001</v>
      </c>
      <c r="Y288" s="27">
        <v>219.21</v>
      </c>
      <c r="Z288" s="27">
        <v>24</v>
      </c>
      <c r="AA288" s="27">
        <v>9.1300000000000008</v>
      </c>
    </row>
    <row r="289" spans="1:27" x14ac:dyDescent="0.2">
      <c r="A289" s="34">
        <v>9</v>
      </c>
      <c r="B289" s="34" t="str">
        <f t="shared" si="8"/>
        <v>PA</v>
      </c>
      <c r="C289" s="34" t="str">
        <f t="shared" si="9"/>
        <v>PAL</v>
      </c>
      <c r="D289" s="34" t="str">
        <f>INDEX(base_técnicos!C:C,MATCH(BASE!E:E,base_técnicos!B:B,0))</f>
        <v>PA.CPN.PAL.02</v>
      </c>
      <c r="E289" s="27" t="s">
        <v>597</v>
      </c>
      <c r="F289" s="27" t="s">
        <v>598</v>
      </c>
      <c r="G289" s="27">
        <v>15</v>
      </c>
      <c r="H289" s="27">
        <v>66</v>
      </c>
      <c r="I289" s="28">
        <v>0.2273</v>
      </c>
      <c r="J289" s="27">
        <v>3</v>
      </c>
      <c r="K289" s="27">
        <v>13</v>
      </c>
      <c r="L289" s="28">
        <v>0.23080000000000001</v>
      </c>
      <c r="M289" s="27">
        <v>34</v>
      </c>
      <c r="N289" s="27">
        <v>37</v>
      </c>
      <c r="O289" s="28">
        <v>0.91890000000000005</v>
      </c>
      <c r="P289" s="27">
        <v>42</v>
      </c>
      <c r="Q289" s="27">
        <v>48</v>
      </c>
      <c r="R289" s="28">
        <v>0.875</v>
      </c>
      <c r="S289" s="27">
        <v>35</v>
      </c>
      <c r="T289" s="27">
        <v>66</v>
      </c>
      <c r="U289" s="28">
        <v>0.53029999999999999</v>
      </c>
      <c r="V289" s="27">
        <v>76</v>
      </c>
      <c r="W289" s="27">
        <v>83</v>
      </c>
      <c r="X289" s="28">
        <v>0.91569999999999996</v>
      </c>
      <c r="Y289" s="27">
        <v>150.22999999999999</v>
      </c>
      <c r="Z289" s="27">
        <v>25</v>
      </c>
      <c r="AA289" s="27">
        <v>6.01</v>
      </c>
    </row>
    <row r="290" spans="1:27" x14ac:dyDescent="0.2">
      <c r="A290" s="34">
        <v>9</v>
      </c>
      <c r="B290" s="34" t="str">
        <f t="shared" si="8"/>
        <v>PA</v>
      </c>
      <c r="C290" s="34" t="str">
        <f t="shared" si="9"/>
        <v>CTO</v>
      </c>
      <c r="D290" s="34" t="str">
        <f>INDEX(base_técnicos!C:C,MATCH(BASE!E:E,base_técnicos!B:B,0))</f>
        <v>PA.CMC.CTO.01</v>
      </c>
      <c r="E290" s="27" t="s">
        <v>599</v>
      </c>
      <c r="F290" s="27" t="s">
        <v>600</v>
      </c>
      <c r="G290" s="27">
        <v>33</v>
      </c>
      <c r="H290" s="27">
        <v>114</v>
      </c>
      <c r="I290" s="28">
        <v>0.28949999999999998</v>
      </c>
      <c r="J290" s="27">
        <v>2</v>
      </c>
      <c r="K290" s="27">
        <v>16</v>
      </c>
      <c r="L290" s="28">
        <v>0.125</v>
      </c>
      <c r="M290" s="27">
        <v>9</v>
      </c>
      <c r="N290" s="27">
        <v>9</v>
      </c>
      <c r="O290" s="28">
        <v>1</v>
      </c>
      <c r="P290" s="27">
        <v>110</v>
      </c>
      <c r="Q290" s="27">
        <v>115</v>
      </c>
      <c r="R290" s="28">
        <v>0.95650000000000002</v>
      </c>
      <c r="S290" s="27">
        <v>13</v>
      </c>
      <c r="T290" s="27">
        <v>22</v>
      </c>
      <c r="U290" s="28">
        <v>0.59089999999999998</v>
      </c>
      <c r="V290" s="27">
        <v>107</v>
      </c>
      <c r="W290" s="27">
        <v>150</v>
      </c>
      <c r="X290" s="28">
        <v>0.71330000000000005</v>
      </c>
      <c r="Y290" s="27">
        <v>138.99</v>
      </c>
      <c r="Z290" s="27">
        <v>24</v>
      </c>
      <c r="AA290" s="27">
        <v>5.79</v>
      </c>
    </row>
    <row r="291" spans="1:27" x14ac:dyDescent="0.2">
      <c r="A291" s="34">
        <v>9</v>
      </c>
      <c r="B291" s="34" t="str">
        <f t="shared" si="8"/>
        <v>PA</v>
      </c>
      <c r="C291" s="34" t="str">
        <f t="shared" si="9"/>
        <v>PAS</v>
      </c>
      <c r="D291" s="34" t="str">
        <f>INDEX(base_técnicos!C:C,MATCH(BASE!E:E,base_técnicos!B:B,0))</f>
        <v>PA.MBA.PAS.02</v>
      </c>
      <c r="E291" s="27" t="s">
        <v>601</v>
      </c>
      <c r="F291" s="27" t="s">
        <v>602</v>
      </c>
      <c r="G291" s="27">
        <v>19</v>
      </c>
      <c r="H291" s="27">
        <v>56</v>
      </c>
      <c r="I291" s="28">
        <v>0.33929999999999999</v>
      </c>
      <c r="J291" s="27">
        <v>2</v>
      </c>
      <c r="K291" s="27">
        <v>6</v>
      </c>
      <c r="L291" s="28">
        <v>0.33329999999999999</v>
      </c>
      <c r="M291" s="27">
        <v>33</v>
      </c>
      <c r="N291" s="27">
        <v>34</v>
      </c>
      <c r="O291" s="28">
        <v>0.97060000000000002</v>
      </c>
      <c r="P291" s="27">
        <v>46</v>
      </c>
      <c r="Q291" s="27">
        <v>46</v>
      </c>
      <c r="R291" s="28">
        <v>1</v>
      </c>
      <c r="S291" s="27">
        <v>31</v>
      </c>
      <c r="T291" s="27">
        <v>52</v>
      </c>
      <c r="U291" s="28">
        <v>0.59619999999999995</v>
      </c>
      <c r="V291" s="27">
        <v>56</v>
      </c>
      <c r="W291" s="27">
        <v>63</v>
      </c>
      <c r="X291" s="28">
        <v>0.88890000000000002</v>
      </c>
      <c r="Y291" s="27">
        <v>159.32</v>
      </c>
      <c r="Z291" s="27">
        <v>22</v>
      </c>
      <c r="AA291" s="27">
        <v>7.24</v>
      </c>
    </row>
    <row r="292" spans="1:27" x14ac:dyDescent="0.2">
      <c r="A292" s="34">
        <v>9</v>
      </c>
      <c r="B292" s="34" t="str">
        <f t="shared" si="8"/>
        <v>PI</v>
      </c>
      <c r="C292" s="34" t="str">
        <f t="shared" si="9"/>
        <v>TSC</v>
      </c>
      <c r="D292" s="34" t="str">
        <f>INDEX(base_técnicos!C:C,MATCH(BASE!E:E,base_técnicos!B:B,0))</f>
        <v>PI.CMC.TSC.01</v>
      </c>
      <c r="E292" s="27" t="s">
        <v>603</v>
      </c>
      <c r="F292" s="27" t="s">
        <v>604</v>
      </c>
      <c r="G292" s="27">
        <v>12</v>
      </c>
      <c r="H292" s="27">
        <v>65</v>
      </c>
      <c r="I292" s="28">
        <v>0.18459999999999999</v>
      </c>
      <c r="J292" s="27">
        <v>5</v>
      </c>
      <c r="K292" s="27">
        <v>39</v>
      </c>
      <c r="L292" s="28">
        <v>0.12820000000000001</v>
      </c>
      <c r="M292" s="27">
        <v>30</v>
      </c>
      <c r="N292" s="27">
        <v>31</v>
      </c>
      <c r="O292" s="28">
        <v>0.9677</v>
      </c>
      <c r="P292" s="27">
        <v>58</v>
      </c>
      <c r="Q292" s="27">
        <v>59</v>
      </c>
      <c r="R292" s="28">
        <v>0.98309999999999997</v>
      </c>
      <c r="S292" s="27">
        <v>40</v>
      </c>
      <c r="T292" s="27">
        <v>47</v>
      </c>
      <c r="U292" s="28">
        <v>0.85109999999999997</v>
      </c>
      <c r="V292" s="27">
        <v>73</v>
      </c>
      <c r="W292" s="27">
        <v>81</v>
      </c>
      <c r="X292" s="28">
        <v>0.9012</v>
      </c>
      <c r="Y292" s="27">
        <v>137.63</v>
      </c>
      <c r="Z292" s="27">
        <v>22</v>
      </c>
      <c r="AA292" s="27">
        <v>6.26</v>
      </c>
    </row>
    <row r="293" spans="1:27" x14ac:dyDescent="0.2">
      <c r="A293" s="34">
        <v>9</v>
      </c>
      <c r="B293" s="34" t="str">
        <f t="shared" si="8"/>
        <v>AM</v>
      </c>
      <c r="C293" s="34" t="str">
        <f t="shared" si="9"/>
        <v>NAM</v>
      </c>
      <c r="D293" s="34" t="str">
        <f>INDEX(base_técnicos!C:C,MATCH(BASE!E:E,base_técnicos!B:B,0))</f>
        <v>AM.IAM.NAM.02</v>
      </c>
      <c r="E293" s="27" t="s">
        <v>605</v>
      </c>
      <c r="F293" s="27" t="s">
        <v>606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>
        <v>158.44999999999999</v>
      </c>
      <c r="Z293" s="27">
        <v>23</v>
      </c>
      <c r="AA293" s="27">
        <v>6.89</v>
      </c>
    </row>
    <row r="294" spans="1:27" x14ac:dyDescent="0.2">
      <c r="A294" s="34">
        <v>9</v>
      </c>
      <c r="B294" s="34" t="str">
        <f t="shared" si="8"/>
        <v>PA</v>
      </c>
      <c r="C294" s="34" t="str">
        <f t="shared" si="9"/>
        <v>PAL</v>
      </c>
      <c r="D294" s="34" t="str">
        <f>INDEX(base_técnicos!C:C,MATCH(BASE!E:E,base_técnicos!B:B,0))</f>
        <v>PA.CPN.PAL.02</v>
      </c>
      <c r="E294" s="27" t="s">
        <v>607</v>
      </c>
      <c r="F294" s="27" t="s">
        <v>608</v>
      </c>
      <c r="G294" s="27">
        <v>7</v>
      </c>
      <c r="H294" s="27">
        <v>58</v>
      </c>
      <c r="I294" s="28">
        <v>0.1207</v>
      </c>
      <c r="J294" s="27">
        <v>0</v>
      </c>
      <c r="K294" s="27">
        <v>2</v>
      </c>
      <c r="L294" s="28">
        <v>0</v>
      </c>
      <c r="M294" s="27">
        <v>6</v>
      </c>
      <c r="N294" s="27">
        <v>7</v>
      </c>
      <c r="O294" s="28">
        <v>0.85709999999999997</v>
      </c>
      <c r="P294" s="27">
        <v>26</v>
      </c>
      <c r="Q294" s="27">
        <v>26</v>
      </c>
      <c r="R294" s="28">
        <v>1</v>
      </c>
      <c r="S294" s="27">
        <v>10</v>
      </c>
      <c r="T294" s="27">
        <v>14</v>
      </c>
      <c r="U294" s="28">
        <v>0.71430000000000005</v>
      </c>
      <c r="V294" s="27">
        <v>62</v>
      </c>
      <c r="W294" s="27">
        <v>72</v>
      </c>
      <c r="X294" s="28">
        <v>0.86109999999999998</v>
      </c>
      <c r="Y294" s="27">
        <v>140.41999999999999</v>
      </c>
      <c r="Z294" s="27">
        <v>22</v>
      </c>
      <c r="AA294" s="27">
        <v>6.38</v>
      </c>
    </row>
    <row r="295" spans="1:27" x14ac:dyDescent="0.2">
      <c r="A295" s="34">
        <v>9</v>
      </c>
      <c r="B295" s="34" t="str">
        <f t="shared" si="8"/>
        <v>PI</v>
      </c>
      <c r="C295" s="34" t="str">
        <f t="shared" si="9"/>
        <v>TSA</v>
      </c>
      <c r="D295" s="34" t="str">
        <f>INDEX(base_técnicos!C:C,MATCH(BASE!E:E,base_técnicos!B:B,0))</f>
        <v>PI.CMC.TSA.02</v>
      </c>
      <c r="E295" s="27" t="s">
        <v>609</v>
      </c>
      <c r="F295" s="27" t="s">
        <v>610</v>
      </c>
      <c r="G295" s="27">
        <v>15</v>
      </c>
      <c r="H295" s="27">
        <v>39</v>
      </c>
      <c r="I295" s="28">
        <v>0.3846</v>
      </c>
      <c r="J295" s="27">
        <v>3</v>
      </c>
      <c r="K295" s="27">
        <v>19</v>
      </c>
      <c r="L295" s="28">
        <v>0.15790000000000001</v>
      </c>
      <c r="M295" s="27">
        <v>2</v>
      </c>
      <c r="N295" s="27">
        <v>2</v>
      </c>
      <c r="O295" s="28">
        <v>1</v>
      </c>
      <c r="P295" s="27">
        <v>18</v>
      </c>
      <c r="Q295" s="27">
        <v>18</v>
      </c>
      <c r="R295" s="28">
        <v>1</v>
      </c>
      <c r="S295" s="27">
        <v>2</v>
      </c>
      <c r="T295" s="27">
        <v>3</v>
      </c>
      <c r="U295" s="28">
        <v>0.66669999999999996</v>
      </c>
      <c r="V295" s="27">
        <v>36</v>
      </c>
      <c r="W295" s="27">
        <v>37</v>
      </c>
      <c r="X295" s="28">
        <v>0.97299999999999998</v>
      </c>
      <c r="Y295" s="27">
        <v>44.79</v>
      </c>
      <c r="Z295" s="27">
        <v>7</v>
      </c>
      <c r="AA295" s="27">
        <v>6.4</v>
      </c>
    </row>
    <row r="296" spans="1:27" x14ac:dyDescent="0.2">
      <c r="A296" s="34">
        <v>9</v>
      </c>
      <c r="B296" s="34" t="str">
        <f t="shared" si="8"/>
        <v>AM</v>
      </c>
      <c r="C296" s="34" t="str">
        <f t="shared" si="9"/>
        <v>GZL</v>
      </c>
      <c r="D296" s="34" t="str">
        <f>INDEX(base_técnicos!C:C,MATCH(BASE!E:E,base_técnicos!B:B,0))</f>
        <v>AM.CAM.GZL.02</v>
      </c>
      <c r="E296" s="27" t="s">
        <v>611</v>
      </c>
      <c r="F296" s="27" t="s">
        <v>612</v>
      </c>
      <c r="G296" s="27">
        <v>6</v>
      </c>
      <c r="H296" s="27">
        <v>12</v>
      </c>
      <c r="I296" s="28">
        <v>0.5</v>
      </c>
      <c r="J296" s="27">
        <v>1</v>
      </c>
      <c r="K296" s="27">
        <v>6</v>
      </c>
      <c r="L296" s="28">
        <v>0.16669999999999999</v>
      </c>
      <c r="M296" s="27">
        <v>4</v>
      </c>
      <c r="N296" s="27">
        <v>4</v>
      </c>
      <c r="O296" s="28">
        <v>1</v>
      </c>
      <c r="P296" s="27">
        <v>6</v>
      </c>
      <c r="Q296" s="27">
        <v>6</v>
      </c>
      <c r="R296" s="28">
        <v>1</v>
      </c>
      <c r="S296" s="27">
        <v>3</v>
      </c>
      <c r="T296" s="27">
        <v>8</v>
      </c>
      <c r="U296" s="28">
        <v>0.375</v>
      </c>
      <c r="V296" s="27">
        <v>7</v>
      </c>
      <c r="W296" s="27">
        <v>8</v>
      </c>
      <c r="X296" s="28">
        <v>0.875</v>
      </c>
      <c r="Y296" s="27">
        <v>14.7</v>
      </c>
      <c r="Z296" s="27">
        <v>3</v>
      </c>
      <c r="AA296" s="27">
        <v>4.9000000000000004</v>
      </c>
    </row>
    <row r="297" spans="1:27" x14ac:dyDescent="0.2">
      <c r="A297" s="34">
        <v>9</v>
      </c>
      <c r="B297" s="34" t="str">
        <f t="shared" si="8"/>
        <v>MA</v>
      </c>
      <c r="C297" s="34" t="str">
        <f t="shared" si="9"/>
        <v>CHI</v>
      </c>
      <c r="D297" s="34" t="str">
        <f>INDEX(base_técnicos!C:C,MATCH(BASE!E:E,base_técnicos!B:B,0))</f>
        <v>MA.CMI.CHI.01</v>
      </c>
      <c r="E297" s="27" t="s">
        <v>613</v>
      </c>
      <c r="F297" s="27" t="s">
        <v>614</v>
      </c>
      <c r="G297" s="27">
        <v>3</v>
      </c>
      <c r="H297" s="27">
        <v>70</v>
      </c>
      <c r="I297" s="28">
        <v>4.2900000000000001E-2</v>
      </c>
      <c r="J297" s="27">
        <v>0</v>
      </c>
      <c r="K297" s="27">
        <v>7</v>
      </c>
      <c r="L297" s="28">
        <v>0</v>
      </c>
      <c r="M297" s="27">
        <v>15</v>
      </c>
      <c r="N297" s="27">
        <v>16</v>
      </c>
      <c r="O297" s="28">
        <v>0.9375</v>
      </c>
      <c r="P297" s="27">
        <v>24</v>
      </c>
      <c r="Q297" s="27">
        <v>26</v>
      </c>
      <c r="R297" s="28">
        <v>0.92310000000000003</v>
      </c>
      <c r="S297" s="27">
        <v>17</v>
      </c>
      <c r="T297" s="27">
        <v>21</v>
      </c>
      <c r="U297" s="28">
        <v>0.8095</v>
      </c>
      <c r="V297" s="27">
        <v>85</v>
      </c>
      <c r="W297" s="27">
        <v>99</v>
      </c>
      <c r="X297" s="28">
        <v>0.85860000000000003</v>
      </c>
      <c r="Y297" s="27">
        <v>146.25</v>
      </c>
      <c r="Z297" s="27">
        <v>26</v>
      </c>
      <c r="AA297" s="27">
        <v>5.63</v>
      </c>
    </row>
    <row r="298" spans="1:27" x14ac:dyDescent="0.2">
      <c r="A298" s="34">
        <v>9</v>
      </c>
      <c r="B298" s="34" t="str">
        <f t="shared" si="8"/>
        <v>MA</v>
      </c>
      <c r="C298" s="34" t="str">
        <f t="shared" si="9"/>
        <v>CHI</v>
      </c>
      <c r="D298" s="34" t="str">
        <f>INDEX(base_técnicos!C:C,MATCH(BASE!E:E,base_técnicos!B:B,0))</f>
        <v>MA.CMI.CHI.01</v>
      </c>
      <c r="E298" s="27" t="s">
        <v>615</v>
      </c>
      <c r="F298" s="27" t="s">
        <v>616</v>
      </c>
      <c r="G298" s="27">
        <v>7</v>
      </c>
      <c r="H298" s="27">
        <v>87</v>
      </c>
      <c r="I298" s="28">
        <v>8.0500000000000002E-2</v>
      </c>
      <c r="J298" s="27">
        <v>0</v>
      </c>
      <c r="K298" s="27">
        <v>4</v>
      </c>
      <c r="L298" s="28">
        <v>0</v>
      </c>
      <c r="M298" s="27">
        <v>14</v>
      </c>
      <c r="N298" s="27">
        <v>15</v>
      </c>
      <c r="O298" s="28">
        <v>0.93330000000000002</v>
      </c>
      <c r="P298" s="27">
        <v>25</v>
      </c>
      <c r="Q298" s="27">
        <v>26</v>
      </c>
      <c r="R298" s="28">
        <v>0.96150000000000002</v>
      </c>
      <c r="S298" s="27">
        <v>14</v>
      </c>
      <c r="T298" s="27">
        <v>28</v>
      </c>
      <c r="U298" s="28">
        <v>0.5</v>
      </c>
      <c r="V298" s="27">
        <v>90</v>
      </c>
      <c r="W298" s="27">
        <v>108</v>
      </c>
      <c r="X298" s="28">
        <v>0.83330000000000004</v>
      </c>
      <c r="Y298" s="27">
        <v>137.97</v>
      </c>
      <c r="Z298" s="27">
        <v>26</v>
      </c>
      <c r="AA298" s="27">
        <v>5.31</v>
      </c>
    </row>
    <row r="299" spans="1:27" x14ac:dyDescent="0.2">
      <c r="A299" s="34">
        <v>9</v>
      </c>
      <c r="B299" s="34" t="str">
        <f t="shared" si="8"/>
        <v>MA</v>
      </c>
      <c r="C299" s="34" t="str">
        <f t="shared" si="9"/>
        <v>BBL</v>
      </c>
      <c r="D299" s="34" t="str">
        <f>INDEX(base_técnicos!C:C,MATCH(BASE!E:E,base_técnicos!B:B,0))</f>
        <v>MA.BBL.BBL.02</v>
      </c>
      <c r="E299" s="27" t="s">
        <v>617</v>
      </c>
      <c r="F299" s="27" t="s">
        <v>618</v>
      </c>
      <c r="G299" s="27">
        <v>10</v>
      </c>
      <c r="H299" s="27">
        <v>40</v>
      </c>
      <c r="I299" s="28">
        <v>0.25</v>
      </c>
      <c r="J299" s="27">
        <v>3</v>
      </c>
      <c r="K299" s="27">
        <v>18</v>
      </c>
      <c r="L299" s="28">
        <v>0.16669999999999999</v>
      </c>
      <c r="M299" s="27">
        <v>19</v>
      </c>
      <c r="N299" s="27">
        <v>19</v>
      </c>
      <c r="O299" s="28">
        <v>1</v>
      </c>
      <c r="P299" s="27">
        <v>24</v>
      </c>
      <c r="Q299" s="27">
        <v>24</v>
      </c>
      <c r="R299" s="28">
        <v>1</v>
      </c>
      <c r="S299" s="27">
        <v>14</v>
      </c>
      <c r="T299" s="27">
        <v>30</v>
      </c>
      <c r="U299" s="28">
        <v>0.4667</v>
      </c>
      <c r="V299" s="27">
        <v>34</v>
      </c>
      <c r="W299" s="27">
        <v>41</v>
      </c>
      <c r="X299" s="28">
        <v>0.82930000000000004</v>
      </c>
      <c r="Y299" s="27">
        <v>82.25</v>
      </c>
      <c r="Z299" s="27">
        <v>16</v>
      </c>
      <c r="AA299" s="27">
        <v>5.14</v>
      </c>
    </row>
    <row r="300" spans="1:27" x14ac:dyDescent="0.2">
      <c r="A300" s="34">
        <v>9</v>
      </c>
      <c r="B300" s="34" t="str">
        <f t="shared" si="8"/>
        <v>PA</v>
      </c>
      <c r="C300" s="34" t="str">
        <f t="shared" si="9"/>
        <v>PAL</v>
      </c>
      <c r="D300" s="34" t="str">
        <f>INDEX(base_técnicos!C:C,MATCH(BASE!E:E,base_técnicos!B:B,0))</f>
        <v>PA.CPN.PAL.04</v>
      </c>
      <c r="E300" s="27" t="s">
        <v>619</v>
      </c>
      <c r="F300" s="27" t="s">
        <v>620</v>
      </c>
      <c r="G300" s="27">
        <v>20</v>
      </c>
      <c r="H300" s="27">
        <v>99</v>
      </c>
      <c r="I300" s="28">
        <v>0.20200000000000001</v>
      </c>
      <c r="J300" s="27">
        <v>4</v>
      </c>
      <c r="K300" s="27">
        <v>16</v>
      </c>
      <c r="L300" s="28">
        <v>0.25</v>
      </c>
      <c r="M300" s="27">
        <v>26</v>
      </c>
      <c r="N300" s="27">
        <v>28</v>
      </c>
      <c r="O300" s="28">
        <v>0.92859999999999998</v>
      </c>
      <c r="P300" s="27">
        <v>24</v>
      </c>
      <c r="Q300" s="27">
        <v>31</v>
      </c>
      <c r="R300" s="28">
        <v>0.7742</v>
      </c>
      <c r="S300" s="27">
        <v>22</v>
      </c>
      <c r="T300" s="27">
        <v>47</v>
      </c>
      <c r="U300" s="28">
        <v>0.46810000000000002</v>
      </c>
      <c r="V300" s="27">
        <v>106</v>
      </c>
      <c r="W300" s="27">
        <v>108</v>
      </c>
      <c r="X300" s="28">
        <v>0.98150000000000004</v>
      </c>
      <c r="Y300" s="27">
        <v>172.82</v>
      </c>
      <c r="Z300" s="27">
        <v>24</v>
      </c>
      <c r="AA300" s="27">
        <v>7.2</v>
      </c>
    </row>
    <row r="301" spans="1:27" x14ac:dyDescent="0.2">
      <c r="A301" s="34">
        <v>9</v>
      </c>
      <c r="B301" s="34" t="str">
        <f t="shared" si="8"/>
        <v>PA</v>
      </c>
      <c r="C301" s="34" t="str">
        <f t="shared" si="9"/>
        <v>CTO</v>
      </c>
      <c r="D301" s="34" t="str">
        <f>INDEX(base_técnicos!C:C,MATCH(BASE!E:E,base_técnicos!B:B,0))</f>
        <v>PA.CMC.CTO.01</v>
      </c>
      <c r="E301" s="27" t="s">
        <v>621</v>
      </c>
      <c r="F301" s="27" t="s">
        <v>622</v>
      </c>
      <c r="G301" s="27">
        <v>19</v>
      </c>
      <c r="H301" s="27">
        <v>67</v>
      </c>
      <c r="I301" s="28">
        <v>0.28360000000000002</v>
      </c>
      <c r="J301" s="27">
        <v>5</v>
      </c>
      <c r="K301" s="27">
        <v>25</v>
      </c>
      <c r="L301" s="28">
        <v>0.2</v>
      </c>
      <c r="M301" s="27">
        <v>37</v>
      </c>
      <c r="N301" s="27">
        <v>38</v>
      </c>
      <c r="O301" s="28">
        <v>0.97370000000000001</v>
      </c>
      <c r="P301" s="27">
        <v>66</v>
      </c>
      <c r="Q301" s="27">
        <v>69</v>
      </c>
      <c r="R301" s="28">
        <v>0.95650000000000002</v>
      </c>
      <c r="S301" s="27">
        <v>50</v>
      </c>
      <c r="T301" s="27">
        <v>77</v>
      </c>
      <c r="U301" s="28">
        <v>0.64939999999999998</v>
      </c>
      <c r="V301" s="27">
        <v>77</v>
      </c>
      <c r="W301" s="27">
        <v>89</v>
      </c>
      <c r="X301" s="28">
        <v>0.86519999999999997</v>
      </c>
      <c r="Y301" s="27">
        <v>151.49</v>
      </c>
      <c r="Z301" s="27">
        <v>24</v>
      </c>
      <c r="AA301" s="27">
        <v>6.31</v>
      </c>
    </row>
    <row r="302" spans="1:27" x14ac:dyDescent="0.2">
      <c r="A302" s="34">
        <v>9</v>
      </c>
      <c r="B302" s="34" t="str">
        <f t="shared" si="8"/>
        <v>MA</v>
      </c>
      <c r="C302" s="34" t="str">
        <f t="shared" si="9"/>
        <v>CHI</v>
      </c>
      <c r="D302" s="34" t="str">
        <f>INDEX(base_técnicos!C:C,MATCH(BASE!E:E,base_técnicos!B:B,0))</f>
        <v>MA.CMI.CHI.02</v>
      </c>
      <c r="E302" s="27" t="s">
        <v>623</v>
      </c>
      <c r="F302" s="27" t="s">
        <v>624</v>
      </c>
      <c r="G302" s="27">
        <v>27</v>
      </c>
      <c r="H302" s="27">
        <v>104</v>
      </c>
      <c r="I302" s="28">
        <v>0.2596</v>
      </c>
      <c r="J302" s="27">
        <v>0</v>
      </c>
      <c r="K302" s="27">
        <v>4</v>
      </c>
      <c r="L302" s="28">
        <v>0</v>
      </c>
      <c r="M302" s="27">
        <v>17</v>
      </c>
      <c r="N302" s="27">
        <v>17</v>
      </c>
      <c r="O302" s="28">
        <v>1</v>
      </c>
      <c r="P302" s="27">
        <v>49</v>
      </c>
      <c r="Q302" s="27">
        <v>50</v>
      </c>
      <c r="R302" s="28">
        <v>0.98</v>
      </c>
      <c r="S302" s="27">
        <v>18</v>
      </c>
      <c r="T302" s="27">
        <v>33</v>
      </c>
      <c r="U302" s="28">
        <v>0.54549999999999998</v>
      </c>
      <c r="V302" s="27">
        <v>114</v>
      </c>
      <c r="W302" s="27">
        <v>134</v>
      </c>
      <c r="X302" s="28">
        <v>0.85070000000000001</v>
      </c>
      <c r="Y302" s="27">
        <v>220.93</v>
      </c>
      <c r="Z302" s="27">
        <v>25</v>
      </c>
      <c r="AA302" s="27">
        <v>8.84</v>
      </c>
    </row>
    <row r="303" spans="1:27" x14ac:dyDescent="0.2">
      <c r="A303" s="34">
        <v>9</v>
      </c>
      <c r="B303" s="34" t="str">
        <f t="shared" si="8"/>
        <v>PA</v>
      </c>
      <c r="C303" s="34" t="str">
        <f t="shared" si="9"/>
        <v>PAO</v>
      </c>
      <c r="D303" s="34" t="str">
        <f>INDEX(base_técnicos!C:C,MATCH(BASE!E:E,base_técnicos!B:B,0))</f>
        <v>PA.SRM.PAO.01</v>
      </c>
      <c r="E303" s="27" t="s">
        <v>625</v>
      </c>
      <c r="F303" s="27" t="s">
        <v>626</v>
      </c>
      <c r="G303" s="27">
        <v>9</v>
      </c>
      <c r="H303" s="27">
        <v>26</v>
      </c>
      <c r="I303" s="28">
        <v>0.34620000000000001</v>
      </c>
      <c r="J303" s="27">
        <v>0</v>
      </c>
      <c r="K303" s="27">
        <v>2</v>
      </c>
      <c r="L303" s="28">
        <v>0</v>
      </c>
      <c r="M303" s="27">
        <v>12</v>
      </c>
      <c r="N303" s="27">
        <v>12</v>
      </c>
      <c r="O303" s="28">
        <v>1</v>
      </c>
      <c r="P303" s="27">
        <v>28</v>
      </c>
      <c r="Q303" s="27">
        <v>28</v>
      </c>
      <c r="R303" s="28">
        <v>1</v>
      </c>
      <c r="S303" s="27">
        <v>8</v>
      </c>
      <c r="T303" s="27">
        <v>15</v>
      </c>
      <c r="U303" s="28">
        <v>0.5333</v>
      </c>
      <c r="V303" s="27">
        <v>35</v>
      </c>
      <c r="W303" s="27">
        <v>43</v>
      </c>
      <c r="X303" s="28">
        <v>0.81399999999999995</v>
      </c>
      <c r="Y303" s="27">
        <v>123.41</v>
      </c>
      <c r="Z303" s="27">
        <v>23</v>
      </c>
      <c r="AA303" s="27">
        <v>5.37</v>
      </c>
    </row>
    <row r="304" spans="1:27" x14ac:dyDescent="0.2">
      <c r="A304" s="34">
        <v>9</v>
      </c>
      <c r="B304" s="34" t="str">
        <f t="shared" si="8"/>
        <v>AP</v>
      </c>
      <c r="C304" s="34" t="str">
        <f t="shared" si="9"/>
        <v>MPA</v>
      </c>
      <c r="D304" s="34" t="str">
        <f>INDEX(base_técnicos!C:C,MATCH(BASE!E:E,base_técnicos!B:B,0))</f>
        <v>AP.CMA.MPA.01</v>
      </c>
      <c r="E304" s="27" t="s">
        <v>627</v>
      </c>
      <c r="F304" s="27" t="s">
        <v>628</v>
      </c>
      <c r="G304" s="27">
        <v>16</v>
      </c>
      <c r="H304" s="27">
        <v>61</v>
      </c>
      <c r="I304" s="28">
        <v>0.26229999999999998</v>
      </c>
      <c r="J304" s="27">
        <v>4</v>
      </c>
      <c r="K304" s="27">
        <v>41</v>
      </c>
      <c r="L304" s="28">
        <v>9.7600000000000006E-2</v>
      </c>
      <c r="M304" s="27">
        <v>42</v>
      </c>
      <c r="N304" s="27">
        <v>42</v>
      </c>
      <c r="O304" s="28">
        <v>1</v>
      </c>
      <c r="P304" s="27">
        <v>56</v>
      </c>
      <c r="Q304" s="27">
        <v>56</v>
      </c>
      <c r="R304" s="28">
        <v>1</v>
      </c>
      <c r="S304" s="27">
        <v>57</v>
      </c>
      <c r="T304" s="27">
        <v>73</v>
      </c>
      <c r="U304" s="28">
        <v>0.78080000000000005</v>
      </c>
      <c r="V304" s="27">
        <v>62</v>
      </c>
      <c r="W304" s="27">
        <v>77</v>
      </c>
      <c r="X304" s="28">
        <v>0.80520000000000003</v>
      </c>
      <c r="Y304" s="27">
        <v>148.19999999999999</v>
      </c>
      <c r="Z304" s="27">
        <v>23</v>
      </c>
      <c r="AA304" s="27">
        <v>6.44</v>
      </c>
    </row>
    <row r="305" spans="1:27" x14ac:dyDescent="0.2">
      <c r="A305" s="34">
        <v>9</v>
      </c>
      <c r="B305" s="34" t="str">
        <f t="shared" si="8"/>
        <v>PI</v>
      </c>
      <c r="C305" s="34" t="str">
        <f t="shared" si="9"/>
        <v>FLO</v>
      </c>
      <c r="D305" s="34" t="str">
        <f>INDEX(base_técnicos!C:C,MATCH(BASE!E:E,base_técnicos!B:B,0))</f>
        <v>PI.FLO.FLO.01</v>
      </c>
      <c r="E305" s="27" t="s">
        <v>629</v>
      </c>
      <c r="F305" s="27" t="s">
        <v>630</v>
      </c>
      <c r="G305" s="27">
        <v>2</v>
      </c>
      <c r="H305" s="27">
        <v>22</v>
      </c>
      <c r="I305" s="28">
        <v>9.0899999999999995E-2</v>
      </c>
      <c r="J305" s="27">
        <v>2</v>
      </c>
      <c r="K305" s="27">
        <v>3</v>
      </c>
      <c r="L305" s="28">
        <v>0.66669999999999996</v>
      </c>
      <c r="M305" s="27">
        <v>8</v>
      </c>
      <c r="N305" s="27">
        <v>8</v>
      </c>
      <c r="O305" s="28">
        <v>1</v>
      </c>
      <c r="P305" s="27">
        <v>6</v>
      </c>
      <c r="Q305" s="27">
        <v>6</v>
      </c>
      <c r="R305" s="28">
        <v>1</v>
      </c>
      <c r="S305" s="27">
        <v>4</v>
      </c>
      <c r="T305" s="27">
        <v>9</v>
      </c>
      <c r="U305" s="28">
        <v>0.44440000000000002</v>
      </c>
      <c r="V305" s="27">
        <v>31</v>
      </c>
      <c r="W305" s="27">
        <v>34</v>
      </c>
      <c r="X305" s="28">
        <v>0.91180000000000005</v>
      </c>
      <c r="Y305" s="27">
        <v>76.959999999999994</v>
      </c>
      <c r="Z305" s="27">
        <v>10</v>
      </c>
      <c r="AA305" s="27">
        <v>7.7</v>
      </c>
    </row>
    <row r="306" spans="1:27" x14ac:dyDescent="0.2">
      <c r="A306" s="34">
        <v>9</v>
      </c>
      <c r="B306" s="34" t="str">
        <f t="shared" si="8"/>
        <v>AP</v>
      </c>
      <c r="C306" s="34" t="str">
        <f t="shared" si="9"/>
        <v>MPA</v>
      </c>
      <c r="D306" s="34" t="str">
        <f>INDEX(base_técnicos!C:C,MATCH(BASE!E:E,base_técnicos!B:B,0))</f>
        <v>AP.CMA.MPA.01</v>
      </c>
      <c r="E306" s="27" t="s">
        <v>631</v>
      </c>
      <c r="F306" s="27" t="s">
        <v>632</v>
      </c>
      <c r="G306" s="27">
        <v>14</v>
      </c>
      <c r="H306" s="27">
        <v>42</v>
      </c>
      <c r="I306" s="28">
        <v>0.33329999999999999</v>
      </c>
      <c r="J306" s="27">
        <v>8</v>
      </c>
      <c r="K306" s="27">
        <v>43</v>
      </c>
      <c r="L306" s="28">
        <v>0.186</v>
      </c>
      <c r="M306" s="27">
        <v>54</v>
      </c>
      <c r="N306" s="27">
        <v>54</v>
      </c>
      <c r="O306" s="28">
        <v>1</v>
      </c>
      <c r="P306" s="27">
        <v>38</v>
      </c>
      <c r="Q306" s="27">
        <v>38</v>
      </c>
      <c r="R306" s="28">
        <v>1</v>
      </c>
      <c r="S306" s="27">
        <v>72</v>
      </c>
      <c r="T306" s="27">
        <v>90</v>
      </c>
      <c r="U306" s="28">
        <v>0.8</v>
      </c>
      <c r="V306" s="27">
        <v>41</v>
      </c>
      <c r="W306" s="27">
        <v>53</v>
      </c>
      <c r="X306" s="28">
        <v>0.77359999999999995</v>
      </c>
      <c r="Y306" s="27">
        <v>145.30000000000001</v>
      </c>
      <c r="Z306" s="27">
        <v>23</v>
      </c>
      <c r="AA306" s="27">
        <v>6.32</v>
      </c>
    </row>
    <row r="307" spans="1:27" x14ac:dyDescent="0.2">
      <c r="A307" s="34">
        <v>9</v>
      </c>
      <c r="B307" s="34" t="str">
        <f t="shared" si="8"/>
        <v>MA</v>
      </c>
      <c r="C307" s="34" t="str">
        <f t="shared" si="9"/>
        <v>CHI</v>
      </c>
      <c r="D307" s="34" t="str">
        <f>INDEX(base_técnicos!C:C,MATCH(BASE!E:E,base_técnicos!B:B,0))</f>
        <v>MA.CMI.CHI.01</v>
      </c>
      <c r="E307" s="27" t="s">
        <v>633</v>
      </c>
      <c r="F307" s="27" t="s">
        <v>634</v>
      </c>
      <c r="G307" s="27">
        <v>11</v>
      </c>
      <c r="H307" s="27">
        <v>81</v>
      </c>
      <c r="I307" s="28">
        <v>0.1358</v>
      </c>
      <c r="J307" s="27">
        <v>0</v>
      </c>
      <c r="K307" s="27">
        <v>9</v>
      </c>
      <c r="L307" s="28">
        <v>0</v>
      </c>
      <c r="M307" s="27">
        <v>12</v>
      </c>
      <c r="N307" s="27">
        <v>12</v>
      </c>
      <c r="O307" s="28">
        <v>1</v>
      </c>
      <c r="P307" s="27">
        <v>30</v>
      </c>
      <c r="Q307" s="27">
        <v>31</v>
      </c>
      <c r="R307" s="28">
        <v>0.9677</v>
      </c>
      <c r="S307" s="27">
        <v>10</v>
      </c>
      <c r="T307" s="27">
        <v>15</v>
      </c>
      <c r="U307" s="28">
        <v>0.66669999999999996</v>
      </c>
      <c r="V307" s="27">
        <v>91</v>
      </c>
      <c r="W307" s="27">
        <v>107</v>
      </c>
      <c r="X307" s="28">
        <v>0.85050000000000003</v>
      </c>
      <c r="Y307" s="27">
        <v>133.75</v>
      </c>
      <c r="Z307" s="27">
        <v>25</v>
      </c>
      <c r="AA307" s="27">
        <v>5.35</v>
      </c>
    </row>
    <row r="308" spans="1:27" x14ac:dyDescent="0.2">
      <c r="A308" s="34">
        <v>9</v>
      </c>
      <c r="B308" s="34" t="str">
        <f t="shared" si="8"/>
        <v>PA</v>
      </c>
      <c r="C308" s="34" t="str">
        <f t="shared" si="9"/>
        <v>SBS</v>
      </c>
      <c r="D308" s="34" t="str">
        <f>INDEX(base_técnicos!C:C,MATCH(BASE!E:E,base_técnicos!B:B,0))</f>
        <v>PA.CMC.SBS.01</v>
      </c>
      <c r="E308" s="27" t="s">
        <v>635</v>
      </c>
      <c r="F308" s="27" t="s">
        <v>636</v>
      </c>
      <c r="G308" s="27">
        <v>5</v>
      </c>
      <c r="H308" s="27">
        <v>5</v>
      </c>
      <c r="I308" s="28">
        <v>1</v>
      </c>
      <c r="J308" s="27">
        <v>0</v>
      </c>
      <c r="K308" s="27">
        <v>5</v>
      </c>
      <c r="L308" s="28">
        <v>0</v>
      </c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 spans="1:27" x14ac:dyDescent="0.2">
      <c r="A309" s="34">
        <v>9</v>
      </c>
      <c r="B309" s="34" t="str">
        <f t="shared" si="8"/>
        <v>AM</v>
      </c>
      <c r="C309" s="34" t="str">
        <f t="shared" si="9"/>
        <v>GDI</v>
      </c>
      <c r="D309" s="34" t="str">
        <f>INDEX(base_técnicos!C:C,MATCH(BASE!E:E,base_técnicos!B:B,0))</f>
        <v>AM.CAM.GDI.01</v>
      </c>
      <c r="E309" s="27" t="s">
        <v>637</v>
      </c>
      <c r="F309" s="27" t="s">
        <v>638</v>
      </c>
      <c r="G309" s="27">
        <v>17</v>
      </c>
      <c r="H309" s="27">
        <v>63</v>
      </c>
      <c r="I309" s="28">
        <v>0.26979999999999998</v>
      </c>
      <c r="J309" s="27">
        <v>3</v>
      </c>
      <c r="K309" s="27">
        <v>15</v>
      </c>
      <c r="L309" s="28">
        <v>0.2</v>
      </c>
      <c r="M309" s="27">
        <v>31</v>
      </c>
      <c r="N309" s="27">
        <v>34</v>
      </c>
      <c r="O309" s="28">
        <v>0.91180000000000005</v>
      </c>
      <c r="P309" s="27">
        <v>50</v>
      </c>
      <c r="Q309" s="27">
        <v>53</v>
      </c>
      <c r="R309" s="28">
        <v>0.94340000000000002</v>
      </c>
      <c r="S309" s="27">
        <v>38</v>
      </c>
      <c r="T309" s="27">
        <v>57</v>
      </c>
      <c r="U309" s="28">
        <v>0.66669999999999996</v>
      </c>
      <c r="V309" s="27">
        <v>69</v>
      </c>
      <c r="W309" s="27">
        <v>80</v>
      </c>
      <c r="X309" s="28">
        <v>0.86250000000000004</v>
      </c>
      <c r="Y309" s="27">
        <v>136.34</v>
      </c>
      <c r="Z309" s="27">
        <v>22</v>
      </c>
      <c r="AA309" s="27">
        <v>6.2</v>
      </c>
    </row>
    <row r="310" spans="1:27" x14ac:dyDescent="0.2">
      <c r="A310" s="34">
        <v>9</v>
      </c>
      <c r="B310" s="34" t="str">
        <f t="shared" si="8"/>
        <v>PA</v>
      </c>
      <c r="C310" s="34" t="str">
        <f t="shared" si="9"/>
        <v>CTO</v>
      </c>
      <c r="D310" s="34" t="str">
        <f>INDEX(base_técnicos!C:C,MATCH(BASE!E:E,base_técnicos!B:B,0))</f>
        <v>PA.CMC.CTO.01</v>
      </c>
      <c r="E310" s="27" t="s">
        <v>639</v>
      </c>
      <c r="F310" s="27" t="s">
        <v>640</v>
      </c>
      <c r="G310" s="27">
        <v>27</v>
      </c>
      <c r="H310" s="27">
        <v>106</v>
      </c>
      <c r="I310" s="28">
        <v>0.25469999999999998</v>
      </c>
      <c r="J310" s="27"/>
      <c r="K310" s="27"/>
      <c r="L310" s="27"/>
      <c r="M310" s="27">
        <v>15</v>
      </c>
      <c r="N310" s="27">
        <v>15</v>
      </c>
      <c r="O310" s="28">
        <v>1</v>
      </c>
      <c r="P310" s="27">
        <v>109</v>
      </c>
      <c r="Q310" s="27">
        <v>115</v>
      </c>
      <c r="R310" s="28">
        <v>0.94779999999999998</v>
      </c>
      <c r="S310" s="27">
        <v>7</v>
      </c>
      <c r="T310" s="27">
        <v>15</v>
      </c>
      <c r="U310" s="28">
        <v>0.4667</v>
      </c>
      <c r="V310" s="27">
        <v>122</v>
      </c>
      <c r="W310" s="27">
        <v>129</v>
      </c>
      <c r="X310" s="28">
        <v>0.94569999999999999</v>
      </c>
      <c r="Y310" s="27">
        <v>150.28</v>
      </c>
      <c r="Z310" s="27">
        <v>24</v>
      </c>
      <c r="AA310" s="27">
        <v>6.26</v>
      </c>
    </row>
    <row r="311" spans="1:27" x14ac:dyDescent="0.2">
      <c r="A311" s="34">
        <v>9</v>
      </c>
      <c r="B311" s="34" t="str">
        <f t="shared" si="8"/>
        <v>PA</v>
      </c>
      <c r="C311" s="34" t="str">
        <f t="shared" si="9"/>
        <v>PAS</v>
      </c>
      <c r="D311" s="34" t="str">
        <f>INDEX(base_técnicos!C:C,MATCH(BASE!E:E,base_técnicos!B:B,0))</f>
        <v>PA.MBA.PAS.02</v>
      </c>
      <c r="E311" s="27" t="s">
        <v>641</v>
      </c>
      <c r="F311" s="27" t="s">
        <v>642</v>
      </c>
      <c r="G311" s="27">
        <v>4</v>
      </c>
      <c r="H311" s="27">
        <v>35</v>
      </c>
      <c r="I311" s="28">
        <v>0.1143</v>
      </c>
      <c r="J311" s="27">
        <v>1</v>
      </c>
      <c r="K311" s="27">
        <v>6</v>
      </c>
      <c r="L311" s="28">
        <v>0.16669999999999999</v>
      </c>
      <c r="M311" s="27">
        <v>4</v>
      </c>
      <c r="N311" s="27">
        <v>4</v>
      </c>
      <c r="O311" s="28">
        <v>1</v>
      </c>
      <c r="P311" s="27">
        <v>25</v>
      </c>
      <c r="Q311" s="27">
        <v>25</v>
      </c>
      <c r="R311" s="28">
        <v>1</v>
      </c>
      <c r="S311" s="27">
        <v>9</v>
      </c>
      <c r="T311" s="27">
        <v>9</v>
      </c>
      <c r="U311" s="28">
        <v>1</v>
      </c>
      <c r="V311" s="27">
        <v>38</v>
      </c>
      <c r="W311" s="27">
        <v>45</v>
      </c>
      <c r="X311" s="28">
        <v>0.84440000000000004</v>
      </c>
      <c r="Y311" s="27">
        <v>73.239999999999995</v>
      </c>
      <c r="Z311" s="27">
        <v>10</v>
      </c>
      <c r="AA311" s="27">
        <v>7.32</v>
      </c>
    </row>
    <row r="312" spans="1:27" x14ac:dyDescent="0.2">
      <c r="A312" s="34">
        <v>9</v>
      </c>
      <c r="B312" s="34" t="str">
        <f t="shared" si="8"/>
        <v>PA</v>
      </c>
      <c r="C312" s="34" t="str">
        <f t="shared" si="9"/>
        <v>PAL</v>
      </c>
      <c r="D312" s="34" t="str">
        <f>INDEX(base_técnicos!C:C,MATCH(BASE!E:E,base_técnicos!B:B,0))</f>
        <v>PA.CPN.PAL.02</v>
      </c>
      <c r="E312" s="27" t="s">
        <v>643</v>
      </c>
      <c r="F312" s="27" t="s">
        <v>644</v>
      </c>
      <c r="G312" s="27">
        <v>6</v>
      </c>
      <c r="H312" s="27">
        <v>6</v>
      </c>
      <c r="I312" s="28">
        <v>1</v>
      </c>
      <c r="J312" s="27">
        <v>1</v>
      </c>
      <c r="K312" s="27">
        <v>5</v>
      </c>
      <c r="L312" s="28">
        <v>0.2</v>
      </c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 spans="1:27" x14ac:dyDescent="0.2">
      <c r="A313" s="34">
        <v>9</v>
      </c>
      <c r="B313" s="34" t="str">
        <f t="shared" si="8"/>
        <v>MA</v>
      </c>
      <c r="C313" s="34" t="str">
        <f t="shared" si="9"/>
        <v>ANL</v>
      </c>
      <c r="D313" s="34" t="str">
        <f>INDEX(base_técnicos!C:C,MATCH(BASE!E:E,base_técnicos!B:B,0))</f>
        <v>MA.CMC.ANL.02</v>
      </c>
      <c r="E313" s="27" t="s">
        <v>645</v>
      </c>
      <c r="F313" s="27" t="s">
        <v>646</v>
      </c>
      <c r="G313" s="27">
        <v>29</v>
      </c>
      <c r="H313" s="27">
        <v>77</v>
      </c>
      <c r="I313" s="28">
        <v>0.37659999999999999</v>
      </c>
      <c r="J313" s="27">
        <v>6</v>
      </c>
      <c r="K313" s="27">
        <v>14</v>
      </c>
      <c r="L313" s="28">
        <v>0.42859999999999998</v>
      </c>
      <c r="M313" s="27">
        <v>39</v>
      </c>
      <c r="N313" s="27">
        <v>39</v>
      </c>
      <c r="O313" s="28">
        <v>1</v>
      </c>
      <c r="P313" s="27">
        <v>68</v>
      </c>
      <c r="Q313" s="27">
        <v>69</v>
      </c>
      <c r="R313" s="28">
        <v>0.98550000000000004</v>
      </c>
      <c r="S313" s="27">
        <v>35</v>
      </c>
      <c r="T313" s="27">
        <v>54</v>
      </c>
      <c r="U313" s="28">
        <v>0.64810000000000001</v>
      </c>
      <c r="V313" s="27">
        <v>80</v>
      </c>
      <c r="W313" s="27">
        <v>95</v>
      </c>
      <c r="X313" s="28">
        <v>0.84209999999999996</v>
      </c>
      <c r="Y313" s="27">
        <v>143.44</v>
      </c>
      <c r="Z313" s="27">
        <v>23</v>
      </c>
      <c r="AA313" s="27">
        <v>6.24</v>
      </c>
    </row>
    <row r="314" spans="1:27" x14ac:dyDescent="0.2">
      <c r="A314" s="34">
        <v>9</v>
      </c>
      <c r="B314" s="34" t="str">
        <f t="shared" si="8"/>
        <v>AM</v>
      </c>
      <c r="C314" s="34" t="str">
        <f t="shared" si="9"/>
        <v>GZN</v>
      </c>
      <c r="D314" s="34" t="str">
        <f>INDEX(base_técnicos!C:C,MATCH(BASE!E:E,base_técnicos!B:B,0))</f>
        <v>AM.CAM.GZN.01</v>
      </c>
      <c r="E314" s="27" t="s">
        <v>647</v>
      </c>
      <c r="F314" s="27" t="s">
        <v>648</v>
      </c>
      <c r="G314" s="27">
        <v>7</v>
      </c>
      <c r="H314" s="27">
        <v>38</v>
      </c>
      <c r="I314" s="28">
        <v>0.1842</v>
      </c>
      <c r="J314" s="27">
        <v>1</v>
      </c>
      <c r="K314" s="27">
        <v>1</v>
      </c>
      <c r="L314" s="28">
        <v>1</v>
      </c>
      <c r="M314" s="27">
        <v>21</v>
      </c>
      <c r="N314" s="27">
        <v>21</v>
      </c>
      <c r="O314" s="28">
        <v>1</v>
      </c>
      <c r="P314" s="27">
        <v>46</v>
      </c>
      <c r="Q314" s="27">
        <v>48</v>
      </c>
      <c r="R314" s="28">
        <v>0.95830000000000004</v>
      </c>
      <c r="S314" s="27">
        <v>22</v>
      </c>
      <c r="T314" s="27">
        <v>33</v>
      </c>
      <c r="U314" s="28">
        <v>0.66669999999999996</v>
      </c>
      <c r="V314" s="27">
        <v>56</v>
      </c>
      <c r="W314" s="27">
        <v>66</v>
      </c>
      <c r="X314" s="28">
        <v>0.84850000000000003</v>
      </c>
      <c r="Y314" s="27">
        <v>106.48</v>
      </c>
      <c r="Z314" s="27">
        <v>20</v>
      </c>
      <c r="AA314" s="27">
        <v>5.32</v>
      </c>
    </row>
    <row r="315" spans="1:27" x14ac:dyDescent="0.2">
      <c r="A315" s="34">
        <v>9</v>
      </c>
      <c r="B315" s="34" t="str">
        <f t="shared" si="8"/>
        <v>PI</v>
      </c>
      <c r="C315" s="34" t="str">
        <f t="shared" si="9"/>
        <v>TSA</v>
      </c>
      <c r="D315" s="34" t="str">
        <f>INDEX(base_técnicos!C:C,MATCH(BASE!E:E,base_técnicos!B:B,0))</f>
        <v>PI.CMC.TSA.02</v>
      </c>
      <c r="E315" s="27" t="s">
        <v>649</v>
      </c>
      <c r="F315" s="27" t="s">
        <v>650</v>
      </c>
      <c r="G315" s="27">
        <v>24</v>
      </c>
      <c r="H315" s="27">
        <v>73</v>
      </c>
      <c r="I315" s="28">
        <v>0.32879999999999998</v>
      </c>
      <c r="J315" s="27">
        <v>0</v>
      </c>
      <c r="K315" s="27">
        <v>13</v>
      </c>
      <c r="L315" s="28">
        <v>0</v>
      </c>
      <c r="M315" s="27">
        <v>32</v>
      </c>
      <c r="N315" s="27">
        <v>33</v>
      </c>
      <c r="O315" s="28">
        <v>0.96970000000000001</v>
      </c>
      <c r="P315" s="27">
        <v>58</v>
      </c>
      <c r="Q315" s="27">
        <v>58</v>
      </c>
      <c r="R315" s="28">
        <v>1</v>
      </c>
      <c r="S315" s="27">
        <v>22</v>
      </c>
      <c r="T315" s="27">
        <v>48</v>
      </c>
      <c r="U315" s="28">
        <v>0.45829999999999999</v>
      </c>
      <c r="V315" s="27">
        <v>74</v>
      </c>
      <c r="W315" s="27">
        <v>85</v>
      </c>
      <c r="X315" s="28">
        <v>0.87060000000000004</v>
      </c>
      <c r="Y315" s="27">
        <v>117.75</v>
      </c>
      <c r="Z315" s="27">
        <v>22</v>
      </c>
      <c r="AA315" s="27">
        <v>5.35</v>
      </c>
    </row>
    <row r="316" spans="1:27" x14ac:dyDescent="0.2">
      <c r="A316" s="34">
        <v>9</v>
      </c>
      <c r="B316" s="34" t="str">
        <f t="shared" si="8"/>
        <v>PI</v>
      </c>
      <c r="C316" s="34" t="str">
        <f t="shared" si="9"/>
        <v>PCZ</v>
      </c>
      <c r="D316" s="34" t="str">
        <f>INDEX(base_técnicos!C:C,MATCH(BASE!E:E,base_técnicos!B:B,0))</f>
        <v>PI.PCZ.PCZ.01</v>
      </c>
      <c r="E316" s="27" t="s">
        <v>651</v>
      </c>
      <c r="F316" s="27" t="s">
        <v>652</v>
      </c>
      <c r="G316" s="27">
        <v>13</v>
      </c>
      <c r="H316" s="27">
        <v>69</v>
      </c>
      <c r="I316" s="28">
        <v>0.18840000000000001</v>
      </c>
      <c r="J316" s="27">
        <v>6</v>
      </c>
      <c r="K316" s="27">
        <v>14</v>
      </c>
      <c r="L316" s="28">
        <v>0.42859999999999998</v>
      </c>
      <c r="M316" s="27">
        <v>6</v>
      </c>
      <c r="N316" s="27">
        <v>6</v>
      </c>
      <c r="O316" s="28">
        <v>1</v>
      </c>
      <c r="P316" s="27">
        <v>29</v>
      </c>
      <c r="Q316" s="27">
        <v>29</v>
      </c>
      <c r="R316" s="28">
        <v>1</v>
      </c>
      <c r="S316" s="27">
        <v>6</v>
      </c>
      <c r="T316" s="27">
        <v>11</v>
      </c>
      <c r="U316" s="28">
        <v>0.54549999999999998</v>
      </c>
      <c r="V316" s="27">
        <v>75</v>
      </c>
      <c r="W316" s="27">
        <v>79</v>
      </c>
      <c r="X316" s="28">
        <v>0.94940000000000002</v>
      </c>
      <c r="Y316" s="27">
        <v>122.28</v>
      </c>
      <c r="Z316" s="27">
        <v>19</v>
      </c>
      <c r="AA316" s="27">
        <v>6.44</v>
      </c>
    </row>
    <row r="317" spans="1:27" x14ac:dyDescent="0.2">
      <c r="A317" s="34">
        <v>9</v>
      </c>
      <c r="B317" s="34" t="str">
        <f t="shared" si="8"/>
        <v>PA</v>
      </c>
      <c r="C317" s="34" t="str">
        <f t="shared" si="9"/>
        <v>PAO</v>
      </c>
      <c r="D317" s="34" t="str">
        <f>INDEX(base_técnicos!C:C,MATCH(BASE!E:E,base_técnicos!B:B,0))</f>
        <v>PA.SRM.PAO.03</v>
      </c>
      <c r="E317" s="27" t="s">
        <v>653</v>
      </c>
      <c r="F317" s="27" t="s">
        <v>654</v>
      </c>
      <c r="G317" s="27">
        <v>0</v>
      </c>
      <c r="H317" s="27">
        <v>9</v>
      </c>
      <c r="I317" s="28">
        <v>0</v>
      </c>
      <c r="J317" s="27"/>
      <c r="K317" s="27"/>
      <c r="L317" s="27"/>
      <c r="M317" s="27">
        <v>3</v>
      </c>
      <c r="N317" s="27">
        <v>3</v>
      </c>
      <c r="O317" s="28">
        <v>1</v>
      </c>
      <c r="P317" s="27">
        <v>3</v>
      </c>
      <c r="Q317" s="27">
        <v>4</v>
      </c>
      <c r="R317" s="28">
        <v>0.75</v>
      </c>
      <c r="S317" s="27">
        <v>5</v>
      </c>
      <c r="T317" s="27">
        <v>6</v>
      </c>
      <c r="U317" s="28">
        <v>0.83330000000000004</v>
      </c>
      <c r="V317" s="27">
        <v>12</v>
      </c>
      <c r="W317" s="27">
        <v>12</v>
      </c>
      <c r="X317" s="28">
        <v>1</v>
      </c>
      <c r="Y317" s="27">
        <v>118.99</v>
      </c>
      <c r="Z317" s="27">
        <v>18</v>
      </c>
      <c r="AA317" s="27">
        <v>6.61</v>
      </c>
    </row>
    <row r="318" spans="1:27" x14ac:dyDescent="0.2">
      <c r="A318" s="34">
        <v>9</v>
      </c>
      <c r="B318" s="34" t="str">
        <f t="shared" si="8"/>
        <v>PA</v>
      </c>
      <c r="C318" s="34" t="str">
        <f t="shared" si="9"/>
        <v>MGI</v>
      </c>
      <c r="D318" s="34" t="str">
        <f>INDEX(base_técnicos!C:C,MATCH(BASE!E:E,base_técnicos!B:B,0))</f>
        <v>PA.CMC.MGI.01</v>
      </c>
      <c r="E318" s="27" t="s">
        <v>655</v>
      </c>
      <c r="F318" s="27" t="s">
        <v>656</v>
      </c>
      <c r="G318" s="27">
        <v>35</v>
      </c>
      <c r="H318" s="27">
        <v>81</v>
      </c>
      <c r="I318" s="28">
        <v>0.43209999999999998</v>
      </c>
      <c r="J318" s="27">
        <v>3</v>
      </c>
      <c r="K318" s="27">
        <v>4</v>
      </c>
      <c r="L318" s="28">
        <v>0.75</v>
      </c>
      <c r="M318" s="27">
        <v>15</v>
      </c>
      <c r="N318" s="27">
        <v>17</v>
      </c>
      <c r="O318" s="28">
        <v>0.88239999999999996</v>
      </c>
      <c r="P318" s="27">
        <v>73</v>
      </c>
      <c r="Q318" s="27">
        <v>81</v>
      </c>
      <c r="R318" s="28">
        <v>0.9012</v>
      </c>
      <c r="S318" s="27">
        <v>14</v>
      </c>
      <c r="T318" s="27">
        <v>22</v>
      </c>
      <c r="U318" s="28">
        <v>0.63639999999999997</v>
      </c>
      <c r="V318" s="27">
        <v>93</v>
      </c>
      <c r="W318" s="27">
        <v>96</v>
      </c>
      <c r="X318" s="28">
        <v>0.96879999999999999</v>
      </c>
      <c r="Y318" s="27">
        <v>125.41</v>
      </c>
      <c r="Z318" s="27">
        <v>21</v>
      </c>
      <c r="AA318" s="27">
        <v>5.97</v>
      </c>
    </row>
    <row r="319" spans="1:27" x14ac:dyDescent="0.2">
      <c r="A319" s="34">
        <v>9</v>
      </c>
      <c r="B319" s="34" t="str">
        <f t="shared" si="8"/>
        <v>AM</v>
      </c>
      <c r="C319" s="34" t="str">
        <f t="shared" si="9"/>
        <v>GZL</v>
      </c>
      <c r="D319" s="34" t="str">
        <f>INDEX(base_técnicos!C:C,MATCH(BASE!E:E,base_técnicos!B:B,0))</f>
        <v>AM.CAM.GZL.02</v>
      </c>
      <c r="E319" s="27" t="s">
        <v>657</v>
      </c>
      <c r="F319" s="27" t="s">
        <v>658</v>
      </c>
      <c r="G319" s="27">
        <v>13</v>
      </c>
      <c r="H319" s="27">
        <v>39</v>
      </c>
      <c r="I319" s="28">
        <v>0.33329999999999999</v>
      </c>
      <c r="J319" s="27">
        <v>3</v>
      </c>
      <c r="K319" s="27">
        <v>7</v>
      </c>
      <c r="L319" s="28">
        <v>0.42859999999999998</v>
      </c>
      <c r="M319" s="27">
        <v>16</v>
      </c>
      <c r="N319" s="27">
        <v>16</v>
      </c>
      <c r="O319" s="28">
        <v>1</v>
      </c>
      <c r="P319" s="27">
        <v>40</v>
      </c>
      <c r="Q319" s="27">
        <v>41</v>
      </c>
      <c r="R319" s="28">
        <v>0.97560000000000002</v>
      </c>
      <c r="S319" s="27">
        <v>6</v>
      </c>
      <c r="T319" s="27">
        <v>27</v>
      </c>
      <c r="U319" s="28">
        <v>0.22220000000000001</v>
      </c>
      <c r="V319" s="27">
        <v>45</v>
      </c>
      <c r="W319" s="27">
        <v>46</v>
      </c>
      <c r="X319" s="28">
        <v>0.97829999999999995</v>
      </c>
      <c r="Y319" s="27">
        <v>60</v>
      </c>
      <c r="Z319" s="27">
        <v>13</v>
      </c>
      <c r="AA319" s="27">
        <v>4.62</v>
      </c>
    </row>
    <row r="320" spans="1:27" x14ac:dyDescent="0.2">
      <c r="A320" s="34">
        <v>9</v>
      </c>
      <c r="B320" s="34" t="str">
        <f t="shared" si="8"/>
        <v>PA</v>
      </c>
      <c r="C320" s="34" t="str">
        <f t="shared" si="9"/>
        <v>CTO</v>
      </c>
      <c r="D320" s="34" t="str">
        <f>INDEX(base_técnicos!C:C,MATCH(BASE!E:E,base_técnicos!B:B,0))</f>
        <v>PA.CMC.CTO.02</v>
      </c>
      <c r="E320" s="27" t="s">
        <v>659</v>
      </c>
      <c r="F320" s="27" t="s">
        <v>660</v>
      </c>
      <c r="G320" s="27">
        <v>33</v>
      </c>
      <c r="H320" s="27">
        <v>51</v>
      </c>
      <c r="I320" s="28">
        <v>0.64710000000000001</v>
      </c>
      <c r="J320" s="27">
        <v>12</v>
      </c>
      <c r="K320" s="27">
        <v>34</v>
      </c>
      <c r="L320" s="28">
        <v>0.35289999999999999</v>
      </c>
      <c r="M320" s="27">
        <v>24</v>
      </c>
      <c r="N320" s="27">
        <v>25</v>
      </c>
      <c r="O320" s="28">
        <v>0.96</v>
      </c>
      <c r="P320" s="27">
        <v>47</v>
      </c>
      <c r="Q320" s="27">
        <v>53</v>
      </c>
      <c r="R320" s="28">
        <v>0.88680000000000003</v>
      </c>
      <c r="S320" s="27">
        <v>11</v>
      </c>
      <c r="T320" s="27">
        <v>42</v>
      </c>
      <c r="U320" s="28">
        <v>0.26190000000000002</v>
      </c>
      <c r="V320" s="27">
        <v>70</v>
      </c>
      <c r="W320" s="27">
        <v>77</v>
      </c>
      <c r="X320" s="28">
        <v>0.90910000000000002</v>
      </c>
      <c r="Y320" s="27">
        <v>95.55</v>
      </c>
      <c r="Z320" s="27">
        <v>23</v>
      </c>
      <c r="AA320" s="27">
        <v>4.1500000000000004</v>
      </c>
    </row>
    <row r="321" spans="1:27" x14ac:dyDescent="0.2">
      <c r="A321" s="34">
        <v>9</v>
      </c>
      <c r="B321" s="34" t="str">
        <f t="shared" si="8"/>
        <v>MA</v>
      </c>
      <c r="C321" s="34" t="str">
        <f t="shared" si="9"/>
        <v>VHS</v>
      </c>
      <c r="D321" s="34" t="str">
        <f>INDEX(base_técnicos!C:C,MATCH(BASE!E:E,base_técnicos!B:B,0))</f>
        <v>MA.CMC.VHS.01</v>
      </c>
      <c r="E321" s="27" t="s">
        <v>661</v>
      </c>
      <c r="F321" s="27" t="s">
        <v>662</v>
      </c>
      <c r="G321" s="27">
        <v>15</v>
      </c>
      <c r="H321" s="27">
        <v>85</v>
      </c>
      <c r="I321" s="28">
        <v>0.17649999999999999</v>
      </c>
      <c r="J321" s="27">
        <v>3</v>
      </c>
      <c r="K321" s="27">
        <v>18</v>
      </c>
      <c r="L321" s="28">
        <v>0.16669999999999999</v>
      </c>
      <c r="M321" s="27">
        <v>40</v>
      </c>
      <c r="N321" s="27">
        <v>41</v>
      </c>
      <c r="O321" s="28">
        <v>0.97560000000000002</v>
      </c>
      <c r="P321" s="27">
        <v>67</v>
      </c>
      <c r="Q321" s="27">
        <v>68</v>
      </c>
      <c r="R321" s="28">
        <v>0.98529999999999995</v>
      </c>
      <c r="S321" s="27">
        <v>32</v>
      </c>
      <c r="T321" s="27">
        <v>55</v>
      </c>
      <c r="U321" s="28">
        <v>0.58179999999999998</v>
      </c>
      <c r="V321" s="27">
        <v>99</v>
      </c>
      <c r="W321" s="27">
        <v>114</v>
      </c>
      <c r="X321" s="28">
        <v>0.86839999999999995</v>
      </c>
      <c r="Y321" s="27">
        <v>156</v>
      </c>
      <c r="Z321" s="27">
        <v>23</v>
      </c>
      <c r="AA321" s="27">
        <v>6.78</v>
      </c>
    </row>
    <row r="322" spans="1:27" x14ac:dyDescent="0.2">
      <c r="A322" s="34">
        <v>9</v>
      </c>
      <c r="B322" s="34" t="str">
        <f t="shared" si="8"/>
        <v>MA</v>
      </c>
      <c r="C322" s="34" t="str">
        <f t="shared" si="9"/>
        <v>ITZ</v>
      </c>
      <c r="D322" s="34" t="str">
        <f>INDEX(base_técnicos!C:C,MATCH(BASE!E:E,base_técnicos!B:B,0))</f>
        <v>MA.ITZ.ITZ.01</v>
      </c>
      <c r="E322" s="27" t="s">
        <v>663</v>
      </c>
      <c r="F322" s="27" t="s">
        <v>664</v>
      </c>
      <c r="G322" s="27">
        <v>9</v>
      </c>
      <c r="H322" s="27">
        <v>41</v>
      </c>
      <c r="I322" s="28">
        <v>0.2195</v>
      </c>
      <c r="J322" s="27"/>
      <c r="K322" s="27"/>
      <c r="L322" s="27"/>
      <c r="M322" s="27">
        <v>4</v>
      </c>
      <c r="N322" s="27">
        <v>4</v>
      </c>
      <c r="O322" s="28">
        <v>1</v>
      </c>
      <c r="P322" s="27">
        <v>32</v>
      </c>
      <c r="Q322" s="27">
        <v>33</v>
      </c>
      <c r="R322" s="28">
        <v>0.96970000000000001</v>
      </c>
      <c r="S322" s="27">
        <v>7</v>
      </c>
      <c r="T322" s="27">
        <v>10</v>
      </c>
      <c r="U322" s="28">
        <v>0.7</v>
      </c>
      <c r="V322" s="27">
        <v>47</v>
      </c>
      <c r="W322" s="27">
        <v>49</v>
      </c>
      <c r="X322" s="28">
        <v>0.95920000000000005</v>
      </c>
      <c r="Y322" s="27">
        <v>121.55</v>
      </c>
      <c r="Z322" s="27">
        <v>16</v>
      </c>
      <c r="AA322" s="27">
        <v>7.6</v>
      </c>
    </row>
    <row r="323" spans="1:27" x14ac:dyDescent="0.2">
      <c r="A323" s="34">
        <v>9</v>
      </c>
      <c r="B323" s="34" t="str">
        <f t="shared" ref="B323:B386" si="10">LEFT(D323,2)</f>
        <v>MA</v>
      </c>
      <c r="C323" s="34" t="str">
        <f t="shared" ref="C323:C386" si="11">MID(D323,8,3)</f>
        <v>ANL</v>
      </c>
      <c r="D323" s="34" t="str">
        <f>INDEX(base_técnicos!C:C,MATCH(BASE!E:E,base_técnicos!B:B,0))</f>
        <v>MA.CMC.ANL.02</v>
      </c>
      <c r="E323" s="27" t="s">
        <v>665</v>
      </c>
      <c r="F323" s="27" t="s">
        <v>666</v>
      </c>
      <c r="G323" s="27">
        <v>11</v>
      </c>
      <c r="H323" s="27">
        <v>70</v>
      </c>
      <c r="I323" s="28">
        <v>0.15709999999999999</v>
      </c>
      <c r="J323" s="27">
        <v>4</v>
      </c>
      <c r="K323" s="27">
        <v>29</v>
      </c>
      <c r="L323" s="28">
        <v>0.13789999999999999</v>
      </c>
      <c r="M323" s="27">
        <v>47</v>
      </c>
      <c r="N323" s="27">
        <v>47</v>
      </c>
      <c r="O323" s="28">
        <v>1</v>
      </c>
      <c r="P323" s="27">
        <v>69</v>
      </c>
      <c r="Q323" s="27">
        <v>70</v>
      </c>
      <c r="R323" s="28">
        <v>0.98570000000000002</v>
      </c>
      <c r="S323" s="27">
        <v>45</v>
      </c>
      <c r="T323" s="27">
        <v>73</v>
      </c>
      <c r="U323" s="28">
        <v>0.61639999999999995</v>
      </c>
      <c r="V323" s="27">
        <v>82</v>
      </c>
      <c r="W323" s="27">
        <v>104</v>
      </c>
      <c r="X323" s="28">
        <v>0.78849999999999998</v>
      </c>
      <c r="Y323" s="27">
        <v>166.93</v>
      </c>
      <c r="Z323" s="27">
        <v>24</v>
      </c>
      <c r="AA323" s="27">
        <v>6.96</v>
      </c>
    </row>
    <row r="324" spans="1:27" x14ac:dyDescent="0.2">
      <c r="A324" s="34">
        <v>9</v>
      </c>
      <c r="B324" s="34" t="str">
        <f t="shared" si="10"/>
        <v>MA</v>
      </c>
      <c r="C324" s="34" t="str">
        <f t="shared" si="11"/>
        <v>VHS</v>
      </c>
      <c r="D324" s="34" t="str">
        <f>INDEX(base_técnicos!C:C,MATCH(BASE!E:E,base_técnicos!B:B,0))</f>
        <v>MA.CMC.VHS.01</v>
      </c>
      <c r="E324" s="27" t="s">
        <v>667</v>
      </c>
      <c r="F324" s="27" t="s">
        <v>668</v>
      </c>
      <c r="G324" s="27">
        <v>1</v>
      </c>
      <c r="H324" s="27">
        <v>23</v>
      </c>
      <c r="I324" s="28">
        <v>4.3499999999999997E-2</v>
      </c>
      <c r="J324" s="27"/>
      <c r="K324" s="27"/>
      <c r="L324" s="27"/>
      <c r="M324" s="27"/>
      <c r="N324" s="27"/>
      <c r="O324" s="27"/>
      <c r="P324" s="27">
        <v>6</v>
      </c>
      <c r="Q324" s="27">
        <v>6</v>
      </c>
      <c r="R324" s="28">
        <v>1</v>
      </c>
      <c r="S324" s="27"/>
      <c r="T324" s="27"/>
      <c r="U324" s="27"/>
      <c r="V324" s="27">
        <v>26</v>
      </c>
      <c r="W324" s="27">
        <v>36</v>
      </c>
      <c r="X324" s="28">
        <v>0.72219999999999995</v>
      </c>
      <c r="Y324" s="27">
        <v>4.51</v>
      </c>
      <c r="Z324" s="27">
        <v>1</v>
      </c>
      <c r="AA324" s="27">
        <v>4.51</v>
      </c>
    </row>
    <row r="325" spans="1:27" x14ac:dyDescent="0.2">
      <c r="A325" s="34">
        <v>9</v>
      </c>
      <c r="B325" s="34" t="str">
        <f t="shared" si="10"/>
        <v>PA</v>
      </c>
      <c r="C325" s="34" t="str">
        <f t="shared" si="11"/>
        <v>PAL</v>
      </c>
      <c r="D325" s="34" t="str">
        <f>INDEX(base_técnicos!C:C,MATCH(BASE!E:E,base_técnicos!B:B,0))</f>
        <v>PA.CPN.PAL.02</v>
      </c>
      <c r="E325" s="27" t="s">
        <v>669</v>
      </c>
      <c r="F325" s="27" t="s">
        <v>670</v>
      </c>
      <c r="G325" s="27">
        <v>1</v>
      </c>
      <c r="H325" s="27">
        <v>1</v>
      </c>
      <c r="I325" s="28">
        <v>1</v>
      </c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>
        <v>2.82</v>
      </c>
      <c r="Z325" s="27">
        <v>1</v>
      </c>
      <c r="AA325" s="27">
        <v>2.82</v>
      </c>
    </row>
    <row r="326" spans="1:27" x14ac:dyDescent="0.2">
      <c r="A326" s="34">
        <v>9</v>
      </c>
      <c r="B326" s="34" t="str">
        <f t="shared" si="10"/>
        <v>MA</v>
      </c>
      <c r="C326" s="34" t="str">
        <f t="shared" si="11"/>
        <v>CEN</v>
      </c>
      <c r="D326" s="34" t="str">
        <f>INDEX(base_técnicos!C:C,MATCH(BASE!E:E,base_técnicos!B:B,0))</f>
        <v>MA.CMC.CEN.03</v>
      </c>
      <c r="E326" s="27" t="s">
        <v>671</v>
      </c>
      <c r="F326" s="27" t="s">
        <v>672</v>
      </c>
      <c r="G326" s="27">
        <v>15</v>
      </c>
      <c r="H326" s="27">
        <v>70</v>
      </c>
      <c r="I326" s="28">
        <v>0.21429999999999999</v>
      </c>
      <c r="J326" s="27">
        <v>2</v>
      </c>
      <c r="K326" s="27">
        <v>17</v>
      </c>
      <c r="L326" s="28">
        <v>0.1176</v>
      </c>
      <c r="M326" s="27">
        <v>39</v>
      </c>
      <c r="N326" s="27">
        <v>39</v>
      </c>
      <c r="O326" s="28">
        <v>1</v>
      </c>
      <c r="P326" s="27">
        <v>74</v>
      </c>
      <c r="Q326" s="27">
        <v>78</v>
      </c>
      <c r="R326" s="28">
        <v>0.94869999999999999</v>
      </c>
      <c r="S326" s="27">
        <v>44</v>
      </c>
      <c r="T326" s="27">
        <v>55</v>
      </c>
      <c r="U326" s="28">
        <v>0.8</v>
      </c>
      <c r="V326" s="27">
        <v>79</v>
      </c>
      <c r="W326" s="27">
        <v>95</v>
      </c>
      <c r="X326" s="28">
        <v>0.83160000000000001</v>
      </c>
      <c r="Y326" s="27">
        <v>159.80000000000001</v>
      </c>
      <c r="Z326" s="27">
        <v>25</v>
      </c>
      <c r="AA326" s="27">
        <v>6.39</v>
      </c>
    </row>
    <row r="327" spans="1:27" x14ac:dyDescent="0.2">
      <c r="A327" s="34">
        <v>9</v>
      </c>
      <c r="B327" s="34" t="str">
        <f t="shared" si="10"/>
        <v>PA</v>
      </c>
      <c r="C327" s="34" t="str">
        <f t="shared" si="11"/>
        <v>MGI</v>
      </c>
      <c r="D327" s="34" t="str">
        <f>INDEX(base_técnicos!C:C,MATCH(BASE!E:E,base_técnicos!B:B,0))</f>
        <v>PA.CMC.MGI.01</v>
      </c>
      <c r="E327" s="27" t="s">
        <v>673</v>
      </c>
      <c r="F327" s="27" t="s">
        <v>674</v>
      </c>
      <c r="G327" s="27">
        <v>30</v>
      </c>
      <c r="H327" s="27">
        <v>83</v>
      </c>
      <c r="I327" s="28">
        <v>0.3614</v>
      </c>
      <c r="J327" s="27">
        <v>3</v>
      </c>
      <c r="K327" s="27">
        <v>15</v>
      </c>
      <c r="L327" s="28">
        <v>0.2</v>
      </c>
      <c r="M327" s="27">
        <v>36</v>
      </c>
      <c r="N327" s="27">
        <v>36</v>
      </c>
      <c r="O327" s="28">
        <v>1</v>
      </c>
      <c r="P327" s="27">
        <v>85</v>
      </c>
      <c r="Q327" s="27">
        <v>85</v>
      </c>
      <c r="R327" s="28">
        <v>1</v>
      </c>
      <c r="S327" s="27">
        <v>35</v>
      </c>
      <c r="T327" s="27">
        <v>40</v>
      </c>
      <c r="U327" s="28">
        <v>0.875</v>
      </c>
      <c r="V327" s="27">
        <v>83</v>
      </c>
      <c r="W327" s="27">
        <v>107</v>
      </c>
      <c r="X327" s="28">
        <v>0.77569999999999995</v>
      </c>
      <c r="Y327" s="27">
        <v>163.89</v>
      </c>
      <c r="Z327" s="27">
        <v>24</v>
      </c>
      <c r="AA327" s="27">
        <v>6.83</v>
      </c>
    </row>
    <row r="328" spans="1:27" x14ac:dyDescent="0.2">
      <c r="A328" s="34">
        <v>9</v>
      </c>
      <c r="B328" s="34" t="str">
        <f t="shared" si="10"/>
        <v>PA</v>
      </c>
      <c r="C328" s="34" t="str">
        <f t="shared" si="11"/>
        <v>PAO</v>
      </c>
      <c r="D328" s="34" t="str">
        <f>INDEX(base_técnicos!C:C,MATCH(BASE!E:E,base_técnicos!B:B,0))</f>
        <v>PA.SRM.PAO.03</v>
      </c>
      <c r="E328" s="27" t="s">
        <v>675</v>
      </c>
      <c r="F328" s="27" t="s">
        <v>676</v>
      </c>
      <c r="G328" s="27">
        <v>0</v>
      </c>
      <c r="H328" s="27">
        <v>3</v>
      </c>
      <c r="I328" s="28">
        <v>0</v>
      </c>
      <c r="J328" s="27">
        <v>0</v>
      </c>
      <c r="K328" s="27">
        <v>2</v>
      </c>
      <c r="L328" s="28">
        <v>0</v>
      </c>
      <c r="M328" s="27">
        <v>1</v>
      </c>
      <c r="N328" s="27">
        <v>1</v>
      </c>
      <c r="O328" s="28">
        <v>1</v>
      </c>
      <c r="P328" s="27">
        <v>2</v>
      </c>
      <c r="Q328" s="27">
        <v>2</v>
      </c>
      <c r="R328" s="28">
        <v>1</v>
      </c>
      <c r="S328" s="27">
        <v>1</v>
      </c>
      <c r="T328" s="27">
        <v>2</v>
      </c>
      <c r="U328" s="28">
        <v>0.5</v>
      </c>
      <c r="V328" s="27">
        <v>4</v>
      </c>
      <c r="W328" s="27">
        <v>4</v>
      </c>
      <c r="X328" s="28">
        <v>1</v>
      </c>
      <c r="Y328" s="27">
        <v>156.59</v>
      </c>
      <c r="Z328" s="27">
        <v>24</v>
      </c>
      <c r="AA328" s="27">
        <v>6.52</v>
      </c>
    </row>
    <row r="329" spans="1:27" x14ac:dyDescent="0.2">
      <c r="A329" s="34">
        <v>9</v>
      </c>
      <c r="B329" s="34" t="str">
        <f t="shared" si="10"/>
        <v>PA</v>
      </c>
      <c r="C329" s="34" t="str">
        <f t="shared" si="11"/>
        <v>PAS</v>
      </c>
      <c r="D329" s="34" t="str">
        <f>INDEX(base_técnicos!C:C,MATCH(BASE!E:E,base_técnicos!B:B,0))</f>
        <v>PA.MBA.PAS.04</v>
      </c>
      <c r="E329" s="27" t="s">
        <v>677</v>
      </c>
      <c r="F329" s="27" t="s">
        <v>678</v>
      </c>
      <c r="G329" s="27">
        <v>1</v>
      </c>
      <c r="H329" s="27">
        <v>13</v>
      </c>
      <c r="I329" s="28">
        <v>7.6899999999999996E-2</v>
      </c>
      <c r="J329" s="27">
        <v>3</v>
      </c>
      <c r="K329" s="27">
        <v>9</v>
      </c>
      <c r="L329" s="28">
        <v>0.33329999999999999</v>
      </c>
      <c r="M329" s="27">
        <v>6</v>
      </c>
      <c r="N329" s="27">
        <v>6</v>
      </c>
      <c r="O329" s="28">
        <v>1</v>
      </c>
      <c r="P329" s="27">
        <v>7</v>
      </c>
      <c r="Q329" s="27">
        <v>7</v>
      </c>
      <c r="R329" s="28">
        <v>1</v>
      </c>
      <c r="S329" s="27">
        <v>7</v>
      </c>
      <c r="T329" s="27">
        <v>8</v>
      </c>
      <c r="U329" s="28">
        <v>0.875</v>
      </c>
      <c r="V329" s="27">
        <v>14</v>
      </c>
      <c r="W329" s="27">
        <v>15</v>
      </c>
      <c r="X329" s="28">
        <v>0.93330000000000002</v>
      </c>
      <c r="Y329" s="27">
        <v>186.23</v>
      </c>
      <c r="Z329" s="27">
        <v>24</v>
      </c>
      <c r="AA329" s="27">
        <v>7.76</v>
      </c>
    </row>
    <row r="330" spans="1:27" x14ac:dyDescent="0.2">
      <c r="A330" s="34">
        <v>9</v>
      </c>
      <c r="B330" s="34" t="str">
        <f t="shared" si="10"/>
        <v>PA</v>
      </c>
      <c r="C330" s="34" t="str">
        <f t="shared" si="11"/>
        <v>SBS</v>
      </c>
      <c r="D330" s="34" t="str">
        <f>INDEX(base_técnicos!C:C,MATCH(BASE!E:E,base_técnicos!B:B,0))</f>
        <v>PA.CMC.SBS.01</v>
      </c>
      <c r="E330" s="27" t="s">
        <v>679</v>
      </c>
      <c r="F330" s="27" t="s">
        <v>680</v>
      </c>
      <c r="G330" s="27">
        <v>22</v>
      </c>
      <c r="H330" s="27">
        <v>56</v>
      </c>
      <c r="I330" s="28">
        <v>0.39290000000000003</v>
      </c>
      <c r="J330" s="27">
        <v>2</v>
      </c>
      <c r="K330" s="27">
        <v>19</v>
      </c>
      <c r="L330" s="28">
        <v>0.1053</v>
      </c>
      <c r="M330" s="27">
        <v>47</v>
      </c>
      <c r="N330" s="27">
        <v>48</v>
      </c>
      <c r="O330" s="28">
        <v>0.97919999999999996</v>
      </c>
      <c r="P330" s="27">
        <v>36</v>
      </c>
      <c r="Q330" s="27">
        <v>40</v>
      </c>
      <c r="R330" s="28">
        <v>0.9</v>
      </c>
      <c r="S330" s="27">
        <v>48</v>
      </c>
      <c r="T330" s="27">
        <v>86</v>
      </c>
      <c r="U330" s="28">
        <v>0.55810000000000004</v>
      </c>
      <c r="V330" s="27">
        <v>50</v>
      </c>
      <c r="W330" s="27">
        <v>55</v>
      </c>
      <c r="X330" s="28">
        <v>0.90910000000000002</v>
      </c>
      <c r="Y330" s="27">
        <v>127.46</v>
      </c>
      <c r="Z330" s="27">
        <v>23</v>
      </c>
      <c r="AA330" s="27">
        <v>5.54</v>
      </c>
    </row>
    <row r="331" spans="1:27" x14ac:dyDescent="0.2">
      <c r="A331" s="34">
        <v>9</v>
      </c>
      <c r="B331" s="34" t="str">
        <f t="shared" si="10"/>
        <v>PA</v>
      </c>
      <c r="C331" s="34" t="str">
        <f t="shared" si="11"/>
        <v>PAS</v>
      </c>
      <c r="D331" s="34" t="str">
        <f>INDEX(base_técnicos!C:C,MATCH(BASE!E:E,base_técnicos!B:B,0))</f>
        <v>PA.MBA.PAS.03</v>
      </c>
      <c r="E331" s="27" t="s">
        <v>681</v>
      </c>
      <c r="F331" s="27" t="s">
        <v>682</v>
      </c>
      <c r="G331" s="27">
        <v>1</v>
      </c>
      <c r="H331" s="27">
        <v>15</v>
      </c>
      <c r="I331" s="28">
        <v>6.6699999999999995E-2</v>
      </c>
      <c r="J331" s="27">
        <v>0</v>
      </c>
      <c r="K331" s="27">
        <v>9</v>
      </c>
      <c r="L331" s="28">
        <v>0</v>
      </c>
      <c r="M331" s="27">
        <v>8</v>
      </c>
      <c r="N331" s="27">
        <v>8</v>
      </c>
      <c r="O331" s="28">
        <v>1</v>
      </c>
      <c r="P331" s="27">
        <v>12</v>
      </c>
      <c r="Q331" s="27">
        <v>12</v>
      </c>
      <c r="R331" s="28">
        <v>1</v>
      </c>
      <c r="S331" s="27">
        <v>12</v>
      </c>
      <c r="T331" s="27">
        <v>13</v>
      </c>
      <c r="U331" s="28">
        <v>0.92310000000000003</v>
      </c>
      <c r="V331" s="27">
        <v>16</v>
      </c>
      <c r="W331" s="27">
        <v>16</v>
      </c>
      <c r="X331" s="28">
        <v>1</v>
      </c>
      <c r="Y331" s="27">
        <v>191.32</v>
      </c>
      <c r="Z331" s="27">
        <v>24</v>
      </c>
      <c r="AA331" s="27">
        <v>7.97</v>
      </c>
    </row>
    <row r="332" spans="1:27" x14ac:dyDescent="0.2">
      <c r="A332" s="34">
        <v>9</v>
      </c>
      <c r="B332" s="34" t="str">
        <f t="shared" si="10"/>
        <v>PA</v>
      </c>
      <c r="C332" s="34" t="str">
        <f t="shared" si="11"/>
        <v>CTO</v>
      </c>
      <c r="D332" s="34" t="str">
        <f>INDEX(base_técnicos!C:C,MATCH(BASE!E:E,base_técnicos!B:B,0))</f>
        <v>PA.CMC.CTO.03</v>
      </c>
      <c r="E332" s="27" t="s">
        <v>683</v>
      </c>
      <c r="F332" s="27" t="s">
        <v>684</v>
      </c>
      <c r="G332" s="27">
        <v>19</v>
      </c>
      <c r="H332" s="27">
        <v>70</v>
      </c>
      <c r="I332" s="28">
        <v>0.27139999999999997</v>
      </c>
      <c r="J332" s="27">
        <v>4</v>
      </c>
      <c r="K332" s="27">
        <v>8</v>
      </c>
      <c r="L332" s="28">
        <v>0.5</v>
      </c>
      <c r="M332" s="27">
        <v>35</v>
      </c>
      <c r="N332" s="27">
        <v>40</v>
      </c>
      <c r="O332" s="28">
        <v>0.875</v>
      </c>
      <c r="P332" s="27">
        <v>73</v>
      </c>
      <c r="Q332" s="27">
        <v>85</v>
      </c>
      <c r="R332" s="28">
        <v>0.85880000000000001</v>
      </c>
      <c r="S332" s="27">
        <v>33</v>
      </c>
      <c r="T332" s="27">
        <v>59</v>
      </c>
      <c r="U332" s="28">
        <v>0.55930000000000002</v>
      </c>
      <c r="V332" s="27">
        <v>81</v>
      </c>
      <c r="W332" s="27">
        <v>98</v>
      </c>
      <c r="X332" s="28">
        <v>0.82650000000000001</v>
      </c>
      <c r="Y332" s="27">
        <v>137.72</v>
      </c>
      <c r="Z332" s="27">
        <v>22</v>
      </c>
      <c r="AA332" s="27">
        <v>6.26</v>
      </c>
    </row>
    <row r="333" spans="1:27" x14ac:dyDescent="0.2">
      <c r="A333" s="34">
        <v>9</v>
      </c>
      <c r="B333" s="34" t="str">
        <f t="shared" si="10"/>
        <v>MA</v>
      </c>
      <c r="C333" s="34" t="str">
        <f t="shared" si="11"/>
        <v>ANL</v>
      </c>
      <c r="D333" s="34" t="str">
        <f>INDEX(base_técnicos!C:C,MATCH(BASE!E:E,base_técnicos!B:B,0))</f>
        <v>MA.CMC.ANL.02</v>
      </c>
      <c r="E333" s="27" t="s">
        <v>685</v>
      </c>
      <c r="F333" s="27" t="s">
        <v>686</v>
      </c>
      <c r="G333" s="27">
        <v>14</v>
      </c>
      <c r="H333" s="27">
        <v>82</v>
      </c>
      <c r="I333" s="28">
        <v>0.17069999999999999</v>
      </c>
      <c r="J333" s="27">
        <v>2</v>
      </c>
      <c r="K333" s="27">
        <v>12</v>
      </c>
      <c r="L333" s="28">
        <v>0.16669999999999999</v>
      </c>
      <c r="M333" s="27">
        <v>32</v>
      </c>
      <c r="N333" s="27">
        <v>33</v>
      </c>
      <c r="O333" s="28">
        <v>0.96970000000000001</v>
      </c>
      <c r="P333" s="27">
        <v>68</v>
      </c>
      <c r="Q333" s="27">
        <v>72</v>
      </c>
      <c r="R333" s="28">
        <v>0.94440000000000002</v>
      </c>
      <c r="S333" s="27">
        <v>28</v>
      </c>
      <c r="T333" s="27">
        <v>46</v>
      </c>
      <c r="U333" s="28">
        <v>0.60870000000000002</v>
      </c>
      <c r="V333" s="27">
        <v>86</v>
      </c>
      <c r="W333" s="27">
        <v>108</v>
      </c>
      <c r="X333" s="28">
        <v>0.79630000000000001</v>
      </c>
      <c r="Y333" s="27">
        <v>153.72</v>
      </c>
      <c r="Z333" s="27">
        <v>24</v>
      </c>
      <c r="AA333" s="27">
        <v>6.4</v>
      </c>
    </row>
    <row r="334" spans="1:27" x14ac:dyDescent="0.2">
      <c r="A334" s="34">
        <v>9</v>
      </c>
      <c r="B334" s="34" t="str">
        <f t="shared" si="10"/>
        <v>PA</v>
      </c>
      <c r="C334" s="34" t="str">
        <f t="shared" si="11"/>
        <v>ANN</v>
      </c>
      <c r="D334" s="34" t="str">
        <f>INDEX(base_técnicos!C:C,MATCH(BASE!E:E,base_técnicos!B:B,0))</f>
        <v>PA.CMC.ANN.02</v>
      </c>
      <c r="E334" s="27" t="s">
        <v>687</v>
      </c>
      <c r="F334" s="27" t="s">
        <v>688</v>
      </c>
      <c r="G334" s="27">
        <v>11</v>
      </c>
      <c r="H334" s="27">
        <v>16</v>
      </c>
      <c r="I334" s="28">
        <v>0.6875</v>
      </c>
      <c r="J334" s="27">
        <v>9</v>
      </c>
      <c r="K334" s="27">
        <v>18</v>
      </c>
      <c r="L334" s="28">
        <v>0.5</v>
      </c>
      <c r="M334" s="27">
        <v>3</v>
      </c>
      <c r="N334" s="27">
        <v>3</v>
      </c>
      <c r="O334" s="28">
        <v>1</v>
      </c>
      <c r="P334" s="27">
        <v>2</v>
      </c>
      <c r="Q334" s="27">
        <v>2</v>
      </c>
      <c r="R334" s="28">
        <v>1</v>
      </c>
      <c r="S334" s="27">
        <v>1</v>
      </c>
      <c r="T334" s="27">
        <v>3</v>
      </c>
      <c r="U334" s="28">
        <v>0.33329999999999999</v>
      </c>
      <c r="V334" s="27">
        <v>7</v>
      </c>
      <c r="W334" s="27">
        <v>9</v>
      </c>
      <c r="X334" s="28">
        <v>0.77780000000000005</v>
      </c>
      <c r="Y334" s="27">
        <v>9.7200000000000006</v>
      </c>
      <c r="Z334" s="27">
        <v>3</v>
      </c>
      <c r="AA334" s="27">
        <v>3.24</v>
      </c>
    </row>
    <row r="335" spans="1:27" x14ac:dyDescent="0.2">
      <c r="A335" s="34">
        <v>9</v>
      </c>
      <c r="B335" s="34" t="str">
        <f t="shared" si="10"/>
        <v>AM</v>
      </c>
      <c r="C335" s="34" t="str">
        <f t="shared" si="11"/>
        <v>GZL</v>
      </c>
      <c r="D335" s="34" t="str">
        <f>INDEX(base_técnicos!C:C,MATCH(BASE!E:E,base_técnicos!B:B,0))</f>
        <v>AM.CAM.GZL.01</v>
      </c>
      <c r="E335" s="27" t="s">
        <v>689</v>
      </c>
      <c r="F335" s="27" t="s">
        <v>690</v>
      </c>
      <c r="G335" s="27">
        <v>14</v>
      </c>
      <c r="H335" s="27">
        <v>69</v>
      </c>
      <c r="I335" s="28">
        <v>0.2029</v>
      </c>
      <c r="J335" s="27">
        <v>1</v>
      </c>
      <c r="K335" s="27">
        <v>2</v>
      </c>
      <c r="L335" s="28">
        <v>0.5</v>
      </c>
      <c r="M335" s="27">
        <v>29</v>
      </c>
      <c r="N335" s="27">
        <v>29</v>
      </c>
      <c r="O335" s="28">
        <v>1</v>
      </c>
      <c r="P335" s="27">
        <v>72</v>
      </c>
      <c r="Q335" s="27">
        <v>74</v>
      </c>
      <c r="R335" s="28">
        <v>0.97299999999999998</v>
      </c>
      <c r="S335" s="27">
        <v>19</v>
      </c>
      <c r="T335" s="27">
        <v>41</v>
      </c>
      <c r="U335" s="28">
        <v>0.46339999999999998</v>
      </c>
      <c r="V335" s="27">
        <v>82</v>
      </c>
      <c r="W335" s="27">
        <v>88</v>
      </c>
      <c r="X335" s="28">
        <v>0.93179999999999996</v>
      </c>
      <c r="Y335" s="27">
        <v>119.15</v>
      </c>
      <c r="Z335" s="27">
        <v>21</v>
      </c>
      <c r="AA335" s="27">
        <v>5.67</v>
      </c>
    </row>
    <row r="336" spans="1:27" x14ac:dyDescent="0.2">
      <c r="A336" s="34">
        <v>9</v>
      </c>
      <c r="B336" s="34" t="str">
        <f t="shared" si="10"/>
        <v>PA</v>
      </c>
      <c r="C336" s="34" t="str">
        <f t="shared" si="11"/>
        <v>CTO</v>
      </c>
      <c r="D336" s="34" t="str">
        <f>INDEX(base_técnicos!C:C,MATCH(BASE!E:E,base_técnicos!B:B,0))</f>
        <v>PA.CMC.CTO.02</v>
      </c>
      <c r="E336" s="27" t="s">
        <v>691</v>
      </c>
      <c r="F336" s="27" t="s">
        <v>692</v>
      </c>
      <c r="G336" s="27">
        <v>17</v>
      </c>
      <c r="H336" s="27">
        <v>92</v>
      </c>
      <c r="I336" s="28">
        <v>0.18479999999999999</v>
      </c>
      <c r="J336" s="27">
        <v>0</v>
      </c>
      <c r="K336" s="27">
        <v>1</v>
      </c>
      <c r="L336" s="28">
        <v>0</v>
      </c>
      <c r="M336" s="27">
        <v>11</v>
      </c>
      <c r="N336" s="27">
        <v>11</v>
      </c>
      <c r="O336" s="28">
        <v>1</v>
      </c>
      <c r="P336" s="27">
        <v>95</v>
      </c>
      <c r="Q336" s="27">
        <v>106</v>
      </c>
      <c r="R336" s="28">
        <v>0.8962</v>
      </c>
      <c r="S336" s="27">
        <v>8</v>
      </c>
      <c r="T336" s="27">
        <v>12</v>
      </c>
      <c r="U336" s="28">
        <v>0.66669999999999996</v>
      </c>
      <c r="V336" s="27">
        <v>115</v>
      </c>
      <c r="W336" s="27">
        <v>123</v>
      </c>
      <c r="X336" s="28">
        <v>0.93500000000000005</v>
      </c>
      <c r="Y336" s="27">
        <v>141.13</v>
      </c>
      <c r="Z336" s="27">
        <v>24</v>
      </c>
      <c r="AA336" s="27">
        <v>5.88</v>
      </c>
    </row>
    <row r="337" spans="1:27" x14ac:dyDescent="0.2">
      <c r="A337" s="34">
        <v>9</v>
      </c>
      <c r="B337" s="34" t="str">
        <f t="shared" si="10"/>
        <v>PA</v>
      </c>
      <c r="C337" s="34" t="str">
        <f t="shared" si="11"/>
        <v>MGI</v>
      </c>
      <c r="D337" s="34" t="str">
        <f>INDEX(base_técnicos!C:C,MATCH(BASE!E:E,base_técnicos!B:B,0))</f>
        <v>PA.CMC.MGI.01</v>
      </c>
      <c r="E337" s="27" t="s">
        <v>693</v>
      </c>
      <c r="F337" s="27" t="s">
        <v>694</v>
      </c>
      <c r="G337" s="27">
        <v>26</v>
      </c>
      <c r="H337" s="27">
        <v>85</v>
      </c>
      <c r="I337" s="28">
        <v>0.30590000000000001</v>
      </c>
      <c r="J337" s="27">
        <v>2</v>
      </c>
      <c r="K337" s="27">
        <v>7</v>
      </c>
      <c r="L337" s="28">
        <v>0.28570000000000001</v>
      </c>
      <c r="M337" s="27">
        <v>43</v>
      </c>
      <c r="N337" s="27">
        <v>43</v>
      </c>
      <c r="O337" s="28">
        <v>1</v>
      </c>
      <c r="P337" s="27">
        <v>73</v>
      </c>
      <c r="Q337" s="27">
        <v>76</v>
      </c>
      <c r="R337" s="28">
        <v>0.96050000000000002</v>
      </c>
      <c r="S337" s="27">
        <v>40</v>
      </c>
      <c r="T337" s="27">
        <v>75</v>
      </c>
      <c r="U337" s="28">
        <v>0.5333</v>
      </c>
      <c r="V337" s="27">
        <v>94</v>
      </c>
      <c r="W337" s="27">
        <v>105</v>
      </c>
      <c r="X337" s="28">
        <v>0.8952</v>
      </c>
      <c r="Y337" s="27">
        <v>169.97</v>
      </c>
      <c r="Z337" s="27">
        <v>27</v>
      </c>
      <c r="AA337" s="27">
        <v>6.3</v>
      </c>
    </row>
    <row r="338" spans="1:27" x14ac:dyDescent="0.2">
      <c r="A338" s="34">
        <v>9</v>
      </c>
      <c r="B338" s="34" t="str">
        <f t="shared" si="10"/>
        <v>PA</v>
      </c>
      <c r="C338" s="34" t="str">
        <f t="shared" si="11"/>
        <v>PAS</v>
      </c>
      <c r="D338" s="34" t="str">
        <f>INDEX(base_técnicos!C:C,MATCH(BASE!E:E,base_técnicos!B:B,0))</f>
        <v>PA.MBA.PAS.02</v>
      </c>
      <c r="E338" s="27" t="s">
        <v>695</v>
      </c>
      <c r="F338" s="27" t="s">
        <v>696</v>
      </c>
      <c r="G338" s="27">
        <v>18</v>
      </c>
      <c r="H338" s="27">
        <v>48</v>
      </c>
      <c r="I338" s="28">
        <v>0.375</v>
      </c>
      <c r="J338" s="27">
        <v>0</v>
      </c>
      <c r="K338" s="27">
        <v>10</v>
      </c>
      <c r="L338" s="28">
        <v>0</v>
      </c>
      <c r="M338" s="27">
        <v>28</v>
      </c>
      <c r="N338" s="27">
        <v>28</v>
      </c>
      <c r="O338" s="28">
        <v>1</v>
      </c>
      <c r="P338" s="27">
        <v>45</v>
      </c>
      <c r="Q338" s="27">
        <v>46</v>
      </c>
      <c r="R338" s="28">
        <v>0.97829999999999995</v>
      </c>
      <c r="S338" s="27">
        <v>29</v>
      </c>
      <c r="T338" s="27">
        <v>42</v>
      </c>
      <c r="U338" s="28">
        <v>0.6905</v>
      </c>
      <c r="V338" s="27">
        <v>48</v>
      </c>
      <c r="W338" s="27">
        <v>57</v>
      </c>
      <c r="X338" s="28">
        <v>0.84209999999999996</v>
      </c>
      <c r="Y338" s="27">
        <v>149.44</v>
      </c>
      <c r="Z338" s="27">
        <v>22</v>
      </c>
      <c r="AA338" s="27">
        <v>6.79</v>
      </c>
    </row>
    <row r="339" spans="1:27" x14ac:dyDescent="0.2">
      <c r="A339" s="34">
        <v>9</v>
      </c>
      <c r="B339" s="34" t="str">
        <f t="shared" si="10"/>
        <v>PA</v>
      </c>
      <c r="C339" s="34" t="str">
        <f t="shared" si="11"/>
        <v>MGI</v>
      </c>
      <c r="D339" s="34" t="str">
        <f>INDEX(base_técnicos!C:C,MATCH(BASE!E:E,base_técnicos!B:B,0))</f>
        <v>PA.CMC.MGI.01</v>
      </c>
      <c r="E339" s="27" t="s">
        <v>697</v>
      </c>
      <c r="F339" s="27" t="s">
        <v>698</v>
      </c>
      <c r="G339" s="27">
        <v>18</v>
      </c>
      <c r="H339" s="27">
        <v>54</v>
      </c>
      <c r="I339" s="28">
        <v>0.33329999999999999</v>
      </c>
      <c r="J339" s="27">
        <v>15</v>
      </c>
      <c r="K339" s="27">
        <v>60</v>
      </c>
      <c r="L339" s="28">
        <v>0.25</v>
      </c>
      <c r="M339" s="27">
        <v>60</v>
      </c>
      <c r="N339" s="27">
        <v>61</v>
      </c>
      <c r="O339" s="28">
        <v>0.98360000000000003</v>
      </c>
      <c r="P339" s="27">
        <v>50</v>
      </c>
      <c r="Q339" s="27">
        <v>51</v>
      </c>
      <c r="R339" s="28">
        <v>0.98040000000000005</v>
      </c>
      <c r="S339" s="27">
        <v>46</v>
      </c>
      <c r="T339" s="27">
        <v>85</v>
      </c>
      <c r="U339" s="28">
        <v>0.54120000000000001</v>
      </c>
      <c r="V339" s="27">
        <v>57</v>
      </c>
      <c r="W339" s="27">
        <v>76</v>
      </c>
      <c r="X339" s="28">
        <v>0.75</v>
      </c>
      <c r="Y339" s="27">
        <v>135.88999999999999</v>
      </c>
      <c r="Z339" s="27">
        <v>23</v>
      </c>
      <c r="AA339" s="27">
        <v>5.91</v>
      </c>
    </row>
    <row r="340" spans="1:27" x14ac:dyDescent="0.2">
      <c r="A340" s="34">
        <v>9</v>
      </c>
      <c r="B340" s="34" t="str">
        <f t="shared" si="10"/>
        <v>AM</v>
      </c>
      <c r="C340" s="34" t="str">
        <f t="shared" si="11"/>
        <v>GZN</v>
      </c>
      <c r="D340" s="34" t="str">
        <f>INDEX(base_técnicos!C:C,MATCH(BASE!E:E,base_técnicos!B:B,0))</f>
        <v>AM.CAM.GZN.02</v>
      </c>
      <c r="E340" s="27" t="s">
        <v>699</v>
      </c>
      <c r="F340" s="27" t="s">
        <v>700</v>
      </c>
      <c r="G340" s="27">
        <v>20</v>
      </c>
      <c r="H340" s="27">
        <v>66</v>
      </c>
      <c r="I340" s="28">
        <v>0.30299999999999999</v>
      </c>
      <c r="J340" s="27">
        <v>3</v>
      </c>
      <c r="K340" s="27">
        <v>6</v>
      </c>
      <c r="L340" s="28">
        <v>0.5</v>
      </c>
      <c r="M340" s="27">
        <v>33</v>
      </c>
      <c r="N340" s="27">
        <v>36</v>
      </c>
      <c r="O340" s="28">
        <v>0.91669999999999996</v>
      </c>
      <c r="P340" s="27">
        <v>62</v>
      </c>
      <c r="Q340" s="27">
        <v>67</v>
      </c>
      <c r="R340" s="28">
        <v>0.9254</v>
      </c>
      <c r="S340" s="27">
        <v>26</v>
      </c>
      <c r="T340" s="27">
        <v>56</v>
      </c>
      <c r="U340" s="28">
        <v>0.46429999999999999</v>
      </c>
      <c r="V340" s="27">
        <v>79</v>
      </c>
      <c r="W340" s="27">
        <v>85</v>
      </c>
      <c r="X340" s="28">
        <v>0.9294</v>
      </c>
      <c r="Y340" s="27">
        <v>147.80000000000001</v>
      </c>
      <c r="Z340" s="27">
        <v>23</v>
      </c>
      <c r="AA340" s="27">
        <v>6.43</v>
      </c>
    </row>
    <row r="341" spans="1:27" x14ac:dyDescent="0.2">
      <c r="A341" s="34">
        <v>9</v>
      </c>
      <c r="B341" s="34" t="str">
        <f t="shared" si="10"/>
        <v>PA</v>
      </c>
      <c r="C341" s="34" t="str">
        <f t="shared" si="11"/>
        <v>CTO</v>
      </c>
      <c r="D341" s="34" t="str">
        <f>INDEX(base_técnicos!C:C,MATCH(BASE!E:E,base_técnicos!B:B,0))</f>
        <v>PA.CMC.CTO.03</v>
      </c>
      <c r="E341" s="27" t="s">
        <v>701</v>
      </c>
      <c r="F341" s="27" t="s">
        <v>702</v>
      </c>
      <c r="G341" s="27">
        <v>5</v>
      </c>
      <c r="H341" s="27">
        <v>5</v>
      </c>
      <c r="I341" s="28">
        <v>1</v>
      </c>
      <c r="J341" s="27">
        <v>8</v>
      </c>
      <c r="K341" s="27">
        <v>25</v>
      </c>
      <c r="L341" s="28">
        <v>0.32</v>
      </c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 spans="1:27" x14ac:dyDescent="0.2">
      <c r="A342" s="34">
        <v>9</v>
      </c>
      <c r="B342" s="34" t="str">
        <f t="shared" si="10"/>
        <v>AM</v>
      </c>
      <c r="C342" s="34" t="str">
        <f t="shared" si="11"/>
        <v>GZL</v>
      </c>
      <c r="D342" s="34" t="str">
        <f>INDEX(base_técnicos!C:C,MATCH(BASE!E:E,base_técnicos!B:B,0))</f>
        <v>AM.CAM.GZL.01</v>
      </c>
      <c r="E342" s="27" t="s">
        <v>703</v>
      </c>
      <c r="F342" s="27" t="s">
        <v>704</v>
      </c>
      <c r="G342" s="27">
        <v>22</v>
      </c>
      <c r="H342" s="27">
        <v>67</v>
      </c>
      <c r="I342" s="28">
        <v>0.32840000000000003</v>
      </c>
      <c r="J342" s="27">
        <v>1</v>
      </c>
      <c r="K342" s="27">
        <v>8</v>
      </c>
      <c r="L342" s="28">
        <v>0.125</v>
      </c>
      <c r="M342" s="27">
        <v>31</v>
      </c>
      <c r="N342" s="27">
        <v>31</v>
      </c>
      <c r="O342" s="28">
        <v>1</v>
      </c>
      <c r="P342" s="27">
        <v>58</v>
      </c>
      <c r="Q342" s="27">
        <v>61</v>
      </c>
      <c r="R342" s="28">
        <v>0.95079999999999998</v>
      </c>
      <c r="S342" s="27">
        <v>39</v>
      </c>
      <c r="T342" s="27">
        <v>54</v>
      </c>
      <c r="U342" s="28">
        <v>0.72219999999999995</v>
      </c>
      <c r="V342" s="27">
        <v>76</v>
      </c>
      <c r="W342" s="27">
        <v>86</v>
      </c>
      <c r="X342" s="28">
        <v>0.88370000000000004</v>
      </c>
      <c r="Y342" s="27">
        <v>142.85</v>
      </c>
      <c r="Z342" s="27">
        <v>23</v>
      </c>
      <c r="AA342" s="27">
        <v>6.21</v>
      </c>
    </row>
    <row r="343" spans="1:27" x14ac:dyDescent="0.2">
      <c r="A343" s="34">
        <v>9</v>
      </c>
      <c r="B343" s="34" t="str">
        <f t="shared" si="10"/>
        <v>PA</v>
      </c>
      <c r="C343" s="34" t="str">
        <f t="shared" si="11"/>
        <v>ANN</v>
      </c>
      <c r="D343" s="34" t="str">
        <f>INDEX(base_técnicos!C:C,MATCH(BASE!E:E,base_técnicos!B:B,0))</f>
        <v>PA.CMC.ANN.03</v>
      </c>
      <c r="E343" s="27" t="s">
        <v>705</v>
      </c>
      <c r="F343" s="27" t="s">
        <v>706</v>
      </c>
      <c r="G343" s="27"/>
      <c r="H343" s="27"/>
      <c r="I343" s="27"/>
      <c r="J343" s="27">
        <v>0</v>
      </c>
      <c r="K343" s="27">
        <v>1</v>
      </c>
      <c r="L343" s="28">
        <v>0</v>
      </c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 spans="1:27" x14ac:dyDescent="0.2">
      <c r="A344" s="34">
        <v>9</v>
      </c>
      <c r="B344" s="34" t="str">
        <f t="shared" si="10"/>
        <v>AM</v>
      </c>
      <c r="C344" s="34" t="str">
        <f t="shared" si="11"/>
        <v>GZL</v>
      </c>
      <c r="D344" s="34" t="str">
        <f>INDEX(base_técnicos!C:C,MATCH(BASE!E:E,base_técnicos!B:B,0))</f>
        <v>AM.CAM.GZL.01</v>
      </c>
      <c r="E344" s="27" t="s">
        <v>707</v>
      </c>
      <c r="F344" s="27" t="s">
        <v>708</v>
      </c>
      <c r="G344" s="27">
        <v>15</v>
      </c>
      <c r="H344" s="27">
        <v>62</v>
      </c>
      <c r="I344" s="28">
        <v>0.2419</v>
      </c>
      <c r="J344" s="27">
        <v>2</v>
      </c>
      <c r="K344" s="27">
        <v>16</v>
      </c>
      <c r="L344" s="28">
        <v>0.125</v>
      </c>
      <c r="M344" s="27">
        <v>25</v>
      </c>
      <c r="N344" s="27">
        <v>25</v>
      </c>
      <c r="O344" s="28">
        <v>1</v>
      </c>
      <c r="P344" s="27">
        <v>62</v>
      </c>
      <c r="Q344" s="27">
        <v>63</v>
      </c>
      <c r="R344" s="28">
        <v>0.98409999999999997</v>
      </c>
      <c r="S344" s="27">
        <v>26</v>
      </c>
      <c r="T344" s="27">
        <v>39</v>
      </c>
      <c r="U344" s="28">
        <v>0.66669999999999996</v>
      </c>
      <c r="V344" s="27">
        <v>82</v>
      </c>
      <c r="W344" s="27">
        <v>87</v>
      </c>
      <c r="X344" s="28">
        <v>0.9425</v>
      </c>
      <c r="Y344" s="27">
        <v>139.58000000000001</v>
      </c>
      <c r="Z344" s="27">
        <v>23</v>
      </c>
      <c r="AA344" s="27">
        <v>6.07</v>
      </c>
    </row>
    <row r="345" spans="1:27" x14ac:dyDescent="0.2">
      <c r="A345" s="34">
        <v>9</v>
      </c>
      <c r="B345" s="34" t="str">
        <f t="shared" si="10"/>
        <v>PA</v>
      </c>
      <c r="C345" s="34" t="str">
        <f t="shared" si="11"/>
        <v>CTO</v>
      </c>
      <c r="D345" s="34" t="str">
        <f>INDEX(base_técnicos!C:C,MATCH(BASE!E:E,base_técnicos!B:B,0))</f>
        <v>PA.CMC.CTO.03</v>
      </c>
      <c r="E345" s="27" t="s">
        <v>709</v>
      </c>
      <c r="F345" s="27" t="s">
        <v>710</v>
      </c>
      <c r="G345" s="27">
        <v>14</v>
      </c>
      <c r="H345" s="27">
        <v>56</v>
      </c>
      <c r="I345" s="28">
        <v>0.25</v>
      </c>
      <c r="J345" s="27">
        <v>8</v>
      </c>
      <c r="K345" s="27">
        <v>41</v>
      </c>
      <c r="L345" s="28">
        <v>0.1951</v>
      </c>
      <c r="M345" s="27">
        <v>42</v>
      </c>
      <c r="N345" s="27">
        <v>44</v>
      </c>
      <c r="O345" s="28">
        <v>0.95450000000000002</v>
      </c>
      <c r="P345" s="27">
        <v>43</v>
      </c>
      <c r="Q345" s="27">
        <v>52</v>
      </c>
      <c r="R345" s="28">
        <v>0.82689999999999997</v>
      </c>
      <c r="S345" s="27">
        <v>45</v>
      </c>
      <c r="T345" s="27">
        <v>77</v>
      </c>
      <c r="U345" s="28">
        <v>0.58440000000000003</v>
      </c>
      <c r="V345" s="27">
        <v>70</v>
      </c>
      <c r="W345" s="27">
        <v>70</v>
      </c>
      <c r="X345" s="28">
        <v>1</v>
      </c>
      <c r="Y345" s="27">
        <v>145.32</v>
      </c>
      <c r="Z345" s="27">
        <v>23</v>
      </c>
      <c r="AA345" s="27">
        <v>6.32</v>
      </c>
    </row>
    <row r="346" spans="1:27" x14ac:dyDescent="0.2">
      <c r="A346" s="34">
        <v>9</v>
      </c>
      <c r="B346" s="34" t="str">
        <f t="shared" si="10"/>
        <v>PI</v>
      </c>
      <c r="C346" s="34" t="str">
        <f t="shared" si="11"/>
        <v>TSA</v>
      </c>
      <c r="D346" s="34" t="str">
        <f>INDEX(base_técnicos!C:C,MATCH(BASE!E:E,base_técnicos!B:B,0))</f>
        <v>PI.CMC.TSA.01</v>
      </c>
      <c r="E346" s="27" t="s">
        <v>711</v>
      </c>
      <c r="F346" s="27" t="s">
        <v>712</v>
      </c>
      <c r="G346" s="27">
        <v>5</v>
      </c>
      <c r="H346" s="27">
        <v>64</v>
      </c>
      <c r="I346" s="28">
        <v>7.8100000000000003E-2</v>
      </c>
      <c r="J346" s="27">
        <v>0</v>
      </c>
      <c r="K346" s="27">
        <v>2</v>
      </c>
      <c r="L346" s="28">
        <v>0</v>
      </c>
      <c r="M346" s="27">
        <v>35</v>
      </c>
      <c r="N346" s="27">
        <v>35</v>
      </c>
      <c r="O346" s="28">
        <v>1</v>
      </c>
      <c r="P346" s="27">
        <v>55</v>
      </c>
      <c r="Q346" s="27">
        <v>57</v>
      </c>
      <c r="R346" s="28">
        <v>0.96489999999999998</v>
      </c>
      <c r="S346" s="27">
        <v>44</v>
      </c>
      <c r="T346" s="27">
        <v>64</v>
      </c>
      <c r="U346" s="28">
        <v>0.6875</v>
      </c>
      <c r="V346" s="27">
        <v>72</v>
      </c>
      <c r="W346" s="27">
        <v>76</v>
      </c>
      <c r="X346" s="28">
        <v>0.94740000000000002</v>
      </c>
      <c r="Y346" s="27">
        <v>155.58000000000001</v>
      </c>
      <c r="Z346" s="27">
        <v>20</v>
      </c>
      <c r="AA346" s="27">
        <v>7.78</v>
      </c>
    </row>
    <row r="347" spans="1:27" x14ac:dyDescent="0.2">
      <c r="A347" s="34">
        <v>9</v>
      </c>
      <c r="B347" s="34" t="str">
        <f t="shared" si="10"/>
        <v>PA</v>
      </c>
      <c r="C347" s="34" t="str">
        <f t="shared" si="11"/>
        <v>CTO</v>
      </c>
      <c r="D347" s="34" t="str">
        <f>INDEX(base_técnicos!C:C,MATCH(BASE!E:E,base_técnicos!B:B,0))</f>
        <v>PA.CMC.CTO.03</v>
      </c>
      <c r="E347" s="27" t="s">
        <v>713</v>
      </c>
      <c r="F347" s="27" t="s">
        <v>714</v>
      </c>
      <c r="G347" s="27"/>
      <c r="H347" s="27"/>
      <c r="I347" s="27"/>
      <c r="J347" s="27">
        <v>0</v>
      </c>
      <c r="K347" s="27">
        <v>3</v>
      </c>
      <c r="L347" s="28">
        <v>0</v>
      </c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 spans="1:27" x14ac:dyDescent="0.2">
      <c r="A348" s="34">
        <v>9</v>
      </c>
      <c r="B348" s="34" t="str">
        <f t="shared" si="10"/>
        <v>PA</v>
      </c>
      <c r="C348" s="34" t="str">
        <f t="shared" si="11"/>
        <v>CTO</v>
      </c>
      <c r="D348" s="34" t="str">
        <f>INDEX(base_técnicos!C:C,MATCH(BASE!E:E,base_técnicos!B:B,0))</f>
        <v>PA.CMC.CTO.03</v>
      </c>
      <c r="E348" s="27" t="s">
        <v>715</v>
      </c>
      <c r="F348" s="27" t="s">
        <v>716</v>
      </c>
      <c r="G348" s="27">
        <v>24</v>
      </c>
      <c r="H348" s="27">
        <v>106</v>
      </c>
      <c r="I348" s="28">
        <v>0.22639999999999999</v>
      </c>
      <c r="J348" s="27">
        <v>5</v>
      </c>
      <c r="K348" s="27">
        <v>28</v>
      </c>
      <c r="L348" s="28">
        <v>0.17860000000000001</v>
      </c>
      <c r="M348" s="27">
        <v>39</v>
      </c>
      <c r="N348" s="27">
        <v>40</v>
      </c>
      <c r="O348" s="28">
        <v>0.97499999999999998</v>
      </c>
      <c r="P348" s="27">
        <v>95</v>
      </c>
      <c r="Q348" s="27">
        <v>106</v>
      </c>
      <c r="R348" s="28">
        <v>0.8962</v>
      </c>
      <c r="S348" s="27">
        <v>42</v>
      </c>
      <c r="T348" s="27">
        <v>58</v>
      </c>
      <c r="U348" s="28">
        <v>0.72409999999999997</v>
      </c>
      <c r="V348" s="27">
        <v>117</v>
      </c>
      <c r="W348" s="27">
        <v>135</v>
      </c>
      <c r="X348" s="28">
        <v>0.86670000000000003</v>
      </c>
      <c r="Y348" s="27">
        <v>189.38</v>
      </c>
      <c r="Z348" s="27">
        <v>24</v>
      </c>
      <c r="AA348" s="27">
        <v>7.89</v>
      </c>
    </row>
    <row r="349" spans="1:27" x14ac:dyDescent="0.2">
      <c r="A349" s="34">
        <v>9</v>
      </c>
      <c r="B349" s="34" t="str">
        <f t="shared" si="10"/>
        <v>MA</v>
      </c>
      <c r="C349" s="34" t="str">
        <f t="shared" si="11"/>
        <v>BBL</v>
      </c>
      <c r="D349" s="34" t="str">
        <f>INDEX(base_técnicos!C:C,MATCH(BASE!E:E,base_técnicos!B:B,0))</f>
        <v>MA.BBL.BBL.02</v>
      </c>
      <c r="E349" s="27" t="s">
        <v>717</v>
      </c>
      <c r="F349" s="27" t="s">
        <v>718</v>
      </c>
      <c r="G349" s="27">
        <v>17</v>
      </c>
      <c r="H349" s="27">
        <v>63</v>
      </c>
      <c r="I349" s="28">
        <v>0.26979999999999998</v>
      </c>
      <c r="J349" s="27">
        <v>2</v>
      </c>
      <c r="K349" s="27">
        <v>3</v>
      </c>
      <c r="L349" s="28">
        <v>0.66669999999999996</v>
      </c>
      <c r="M349" s="27">
        <v>11</v>
      </c>
      <c r="N349" s="27">
        <v>11</v>
      </c>
      <c r="O349" s="28">
        <v>1</v>
      </c>
      <c r="P349" s="27">
        <v>48</v>
      </c>
      <c r="Q349" s="27">
        <v>49</v>
      </c>
      <c r="R349" s="28">
        <v>0.97960000000000003</v>
      </c>
      <c r="S349" s="27">
        <v>8</v>
      </c>
      <c r="T349" s="27">
        <v>11</v>
      </c>
      <c r="U349" s="28">
        <v>0.72729999999999995</v>
      </c>
      <c r="V349" s="27">
        <v>71</v>
      </c>
      <c r="W349" s="27">
        <v>78</v>
      </c>
      <c r="X349" s="28">
        <v>0.9103</v>
      </c>
      <c r="Y349" s="27">
        <v>137.32</v>
      </c>
      <c r="Z349" s="27">
        <v>21</v>
      </c>
      <c r="AA349" s="27">
        <v>6.54</v>
      </c>
    </row>
    <row r="350" spans="1:27" x14ac:dyDescent="0.2">
      <c r="A350" s="34">
        <v>9</v>
      </c>
      <c r="B350" s="34" t="str">
        <f t="shared" si="10"/>
        <v>PI</v>
      </c>
      <c r="C350" s="34" t="str">
        <f t="shared" si="11"/>
        <v>TSA</v>
      </c>
      <c r="D350" s="34" t="str">
        <f>INDEX(base_técnicos!C:C,MATCH(BASE!E:E,base_técnicos!B:B,0))</f>
        <v>PI.CMC.TSA.03</v>
      </c>
      <c r="E350" s="27" t="s">
        <v>719</v>
      </c>
      <c r="F350" s="27" t="s">
        <v>720</v>
      </c>
      <c r="G350" s="27">
        <v>12</v>
      </c>
      <c r="H350" s="27">
        <v>107</v>
      </c>
      <c r="I350" s="28">
        <v>0.11210000000000001</v>
      </c>
      <c r="J350" s="27">
        <v>0</v>
      </c>
      <c r="K350" s="27">
        <v>22</v>
      </c>
      <c r="L350" s="28">
        <v>0</v>
      </c>
      <c r="M350" s="27">
        <v>47</v>
      </c>
      <c r="N350" s="27">
        <v>48</v>
      </c>
      <c r="O350" s="28">
        <v>0.97919999999999996</v>
      </c>
      <c r="P350" s="27">
        <v>76</v>
      </c>
      <c r="Q350" s="27">
        <v>79</v>
      </c>
      <c r="R350" s="28">
        <v>0.96199999999999997</v>
      </c>
      <c r="S350" s="27">
        <v>52</v>
      </c>
      <c r="T350" s="27">
        <v>71</v>
      </c>
      <c r="U350" s="28">
        <v>0.73240000000000005</v>
      </c>
      <c r="V350" s="27">
        <v>113</v>
      </c>
      <c r="W350" s="27">
        <v>123</v>
      </c>
      <c r="X350" s="28">
        <v>0.91869999999999996</v>
      </c>
      <c r="Y350" s="27">
        <v>203.86</v>
      </c>
      <c r="Z350" s="27">
        <v>25</v>
      </c>
      <c r="AA350" s="27">
        <v>8.15</v>
      </c>
    </row>
    <row r="351" spans="1:27" x14ac:dyDescent="0.2">
      <c r="A351" s="34">
        <v>9</v>
      </c>
      <c r="B351" s="34" t="str">
        <f t="shared" si="10"/>
        <v>AM</v>
      </c>
      <c r="C351" s="34" t="str">
        <f t="shared" si="11"/>
        <v>GZL</v>
      </c>
      <c r="D351" s="34" t="str">
        <f>INDEX(base_técnicos!C:C,MATCH(BASE!E:E,base_técnicos!B:B,0))</f>
        <v>AM.CAM.GZL.02</v>
      </c>
      <c r="E351" s="27" t="s">
        <v>721</v>
      </c>
      <c r="F351" s="27" t="s">
        <v>722</v>
      </c>
      <c r="G351" s="27">
        <v>20</v>
      </c>
      <c r="H351" s="27">
        <v>64</v>
      </c>
      <c r="I351" s="28">
        <v>0.3125</v>
      </c>
      <c r="J351" s="27">
        <v>2</v>
      </c>
      <c r="K351" s="27">
        <v>13</v>
      </c>
      <c r="L351" s="28">
        <v>0.15379999999999999</v>
      </c>
      <c r="M351" s="27">
        <v>30</v>
      </c>
      <c r="N351" s="27">
        <v>31</v>
      </c>
      <c r="O351" s="28">
        <v>0.9677</v>
      </c>
      <c r="P351" s="27">
        <v>51</v>
      </c>
      <c r="Q351" s="27">
        <v>56</v>
      </c>
      <c r="R351" s="28">
        <v>0.91069999999999995</v>
      </c>
      <c r="S351" s="27">
        <v>33</v>
      </c>
      <c r="T351" s="27">
        <v>56</v>
      </c>
      <c r="U351" s="28">
        <v>0.58930000000000005</v>
      </c>
      <c r="V351" s="27">
        <v>67</v>
      </c>
      <c r="W351" s="27">
        <v>79</v>
      </c>
      <c r="X351" s="28">
        <v>0.84809999999999997</v>
      </c>
      <c r="Y351" s="27">
        <v>125.63</v>
      </c>
      <c r="Z351" s="27">
        <v>23</v>
      </c>
      <c r="AA351" s="27">
        <v>5.46</v>
      </c>
    </row>
    <row r="352" spans="1:27" x14ac:dyDescent="0.2">
      <c r="A352" s="34">
        <v>9</v>
      </c>
      <c r="B352" s="34" t="str">
        <f t="shared" si="10"/>
        <v>PA</v>
      </c>
      <c r="C352" s="34" t="str">
        <f t="shared" si="11"/>
        <v>MGI</v>
      </c>
      <c r="D352" s="34" t="str">
        <f>INDEX(base_técnicos!C:C,MATCH(BASE!E:E,base_técnicos!B:B,0))</f>
        <v>PA.CMC.MGI.01</v>
      </c>
      <c r="E352" s="27" t="s">
        <v>723</v>
      </c>
      <c r="F352" s="27" t="s">
        <v>724</v>
      </c>
      <c r="G352" s="27">
        <v>28</v>
      </c>
      <c r="H352" s="27">
        <v>99</v>
      </c>
      <c r="I352" s="28">
        <v>0.2828</v>
      </c>
      <c r="J352" s="27">
        <v>2</v>
      </c>
      <c r="K352" s="27">
        <v>6</v>
      </c>
      <c r="L352" s="28">
        <v>0.33329999999999999</v>
      </c>
      <c r="M352" s="27">
        <v>37</v>
      </c>
      <c r="N352" s="27">
        <v>39</v>
      </c>
      <c r="O352" s="28">
        <v>0.94869999999999999</v>
      </c>
      <c r="P352" s="27">
        <v>93</v>
      </c>
      <c r="Q352" s="27">
        <v>97</v>
      </c>
      <c r="R352" s="28">
        <v>0.95879999999999999</v>
      </c>
      <c r="S352" s="27">
        <v>18</v>
      </c>
      <c r="T352" s="27">
        <v>41</v>
      </c>
      <c r="U352" s="28">
        <v>0.439</v>
      </c>
      <c r="V352" s="27">
        <v>103</v>
      </c>
      <c r="W352" s="27">
        <v>110</v>
      </c>
      <c r="X352" s="28">
        <v>0.93640000000000001</v>
      </c>
      <c r="Y352" s="27">
        <v>148.22999999999999</v>
      </c>
      <c r="Z352" s="27">
        <v>23</v>
      </c>
      <c r="AA352" s="27">
        <v>6.44</v>
      </c>
    </row>
    <row r="353" spans="1:27" x14ac:dyDescent="0.2">
      <c r="A353" s="34">
        <v>9</v>
      </c>
      <c r="B353" s="34" t="str">
        <f t="shared" si="10"/>
        <v>MA</v>
      </c>
      <c r="C353" s="34" t="str">
        <f t="shared" si="11"/>
        <v>VHS</v>
      </c>
      <c r="D353" s="34" t="str">
        <f>INDEX(base_técnicos!C:C,MATCH(BASE!E:E,base_técnicos!B:B,0))</f>
        <v>MA.CMC.VHS.02</v>
      </c>
      <c r="E353" s="27" t="s">
        <v>725</v>
      </c>
      <c r="F353" s="27" t="s">
        <v>726</v>
      </c>
      <c r="G353" s="27">
        <v>19</v>
      </c>
      <c r="H353" s="27">
        <v>66</v>
      </c>
      <c r="I353" s="28">
        <v>0.28789999999999999</v>
      </c>
      <c r="J353" s="27">
        <v>3</v>
      </c>
      <c r="K353" s="27">
        <v>18</v>
      </c>
      <c r="L353" s="28">
        <v>0.16669999999999999</v>
      </c>
      <c r="M353" s="27">
        <v>42</v>
      </c>
      <c r="N353" s="27">
        <v>45</v>
      </c>
      <c r="O353" s="28">
        <v>0.93330000000000002</v>
      </c>
      <c r="P353" s="27">
        <v>66</v>
      </c>
      <c r="Q353" s="27">
        <v>67</v>
      </c>
      <c r="R353" s="28">
        <v>0.98509999999999998</v>
      </c>
      <c r="S353" s="27">
        <v>50</v>
      </c>
      <c r="T353" s="27">
        <v>83</v>
      </c>
      <c r="U353" s="28">
        <v>0.60240000000000005</v>
      </c>
      <c r="V353" s="27">
        <v>73</v>
      </c>
      <c r="W353" s="27">
        <v>86</v>
      </c>
      <c r="X353" s="28">
        <v>0.8488</v>
      </c>
      <c r="Y353" s="27">
        <v>154.93</v>
      </c>
      <c r="Z353" s="27">
        <v>23</v>
      </c>
      <c r="AA353" s="27">
        <v>6.74</v>
      </c>
    </row>
    <row r="354" spans="1:27" x14ac:dyDescent="0.2">
      <c r="A354" s="34">
        <v>9</v>
      </c>
      <c r="B354" s="34" t="str">
        <f t="shared" si="10"/>
        <v>AM</v>
      </c>
      <c r="C354" s="34" t="str">
        <f t="shared" si="11"/>
        <v>GDI</v>
      </c>
      <c r="D354" s="34" t="str">
        <f>INDEX(base_técnicos!C:C,MATCH(BASE!E:E,base_técnicos!B:B,0))</f>
        <v>AM.CAM.GDI.01</v>
      </c>
      <c r="E354" s="27" t="s">
        <v>727</v>
      </c>
      <c r="F354" s="27" t="s">
        <v>728</v>
      </c>
      <c r="G354" s="27">
        <v>18</v>
      </c>
      <c r="H354" s="27">
        <v>111</v>
      </c>
      <c r="I354" s="28">
        <v>0.16220000000000001</v>
      </c>
      <c r="J354" s="27">
        <v>9</v>
      </c>
      <c r="K354" s="27">
        <v>24</v>
      </c>
      <c r="L354" s="28">
        <v>0.375</v>
      </c>
      <c r="M354" s="27">
        <v>20</v>
      </c>
      <c r="N354" s="27">
        <v>22</v>
      </c>
      <c r="O354" s="28">
        <v>0.90910000000000002</v>
      </c>
      <c r="P354" s="27">
        <v>89</v>
      </c>
      <c r="Q354" s="27">
        <v>92</v>
      </c>
      <c r="R354" s="28">
        <v>0.96740000000000004</v>
      </c>
      <c r="S354" s="27">
        <v>19</v>
      </c>
      <c r="T354" s="27">
        <v>38</v>
      </c>
      <c r="U354" s="28">
        <v>0.5</v>
      </c>
      <c r="V354" s="27">
        <v>117</v>
      </c>
      <c r="W354" s="27">
        <v>135</v>
      </c>
      <c r="X354" s="28">
        <v>0.86670000000000003</v>
      </c>
      <c r="Y354" s="27">
        <v>161.35</v>
      </c>
      <c r="Z354" s="27">
        <v>24</v>
      </c>
      <c r="AA354" s="27">
        <v>6.72</v>
      </c>
    </row>
    <row r="355" spans="1:27" x14ac:dyDescent="0.2">
      <c r="A355" s="34">
        <v>9</v>
      </c>
      <c r="B355" s="34" t="str">
        <f t="shared" si="10"/>
        <v>MA</v>
      </c>
      <c r="C355" s="34" t="str">
        <f t="shared" si="11"/>
        <v>ANL</v>
      </c>
      <c r="D355" s="34" t="str">
        <f>INDEX(base_técnicos!C:C,MATCH(BASE!E:E,base_técnicos!B:B,0))</f>
        <v>MA.CMC.ANL.02</v>
      </c>
      <c r="E355" s="27" t="s">
        <v>729</v>
      </c>
      <c r="F355" s="27" t="s">
        <v>730</v>
      </c>
      <c r="G355" s="27">
        <v>15</v>
      </c>
      <c r="H355" s="27">
        <v>75</v>
      </c>
      <c r="I355" s="28">
        <v>0.2</v>
      </c>
      <c r="J355" s="27">
        <v>11</v>
      </c>
      <c r="K355" s="27">
        <v>37</v>
      </c>
      <c r="L355" s="28">
        <v>0.29730000000000001</v>
      </c>
      <c r="M355" s="27">
        <v>44</v>
      </c>
      <c r="N355" s="27">
        <v>44</v>
      </c>
      <c r="O355" s="28">
        <v>1</v>
      </c>
      <c r="P355" s="27">
        <v>76</v>
      </c>
      <c r="Q355" s="27">
        <v>78</v>
      </c>
      <c r="R355" s="28">
        <v>0.97440000000000004</v>
      </c>
      <c r="S355" s="27">
        <v>43</v>
      </c>
      <c r="T355" s="27">
        <v>65</v>
      </c>
      <c r="U355" s="28">
        <v>0.66149999999999998</v>
      </c>
      <c r="V355" s="27">
        <v>82</v>
      </c>
      <c r="W355" s="27">
        <v>96</v>
      </c>
      <c r="X355" s="28">
        <v>0.85419999999999996</v>
      </c>
      <c r="Y355" s="27">
        <v>166.93</v>
      </c>
      <c r="Z355" s="27">
        <v>26</v>
      </c>
      <c r="AA355" s="27">
        <v>6.42</v>
      </c>
    </row>
    <row r="356" spans="1:27" x14ac:dyDescent="0.2">
      <c r="A356" s="34">
        <v>9</v>
      </c>
      <c r="B356" s="34" t="str">
        <f t="shared" si="10"/>
        <v>PA</v>
      </c>
      <c r="C356" s="34" t="str">
        <f t="shared" si="11"/>
        <v>PAL</v>
      </c>
      <c r="D356" s="34" t="str">
        <f>INDEX(base_técnicos!C:C,MATCH(BASE!E:E,base_técnicos!B:B,0))</f>
        <v>PA.CPN.PAL.02</v>
      </c>
      <c r="E356" s="27" t="s">
        <v>731</v>
      </c>
      <c r="F356" s="27" t="s">
        <v>732</v>
      </c>
      <c r="G356" s="27">
        <v>8</v>
      </c>
      <c r="H356" s="27">
        <v>45</v>
      </c>
      <c r="I356" s="28">
        <v>0.17780000000000001</v>
      </c>
      <c r="J356" s="27">
        <v>2</v>
      </c>
      <c r="K356" s="27">
        <v>9</v>
      </c>
      <c r="L356" s="28">
        <v>0.22220000000000001</v>
      </c>
      <c r="M356" s="27">
        <v>11</v>
      </c>
      <c r="N356" s="27">
        <v>11</v>
      </c>
      <c r="O356" s="28">
        <v>1</v>
      </c>
      <c r="P356" s="27">
        <v>32</v>
      </c>
      <c r="Q356" s="27">
        <v>40</v>
      </c>
      <c r="R356" s="28">
        <v>0.8</v>
      </c>
      <c r="S356" s="27">
        <v>11</v>
      </c>
      <c r="T356" s="27">
        <v>13</v>
      </c>
      <c r="U356" s="28">
        <v>0.84619999999999995</v>
      </c>
      <c r="V356" s="27">
        <v>46</v>
      </c>
      <c r="W356" s="27">
        <v>55</v>
      </c>
      <c r="X356" s="28">
        <v>0.83640000000000003</v>
      </c>
      <c r="Y356" s="27">
        <v>120.42</v>
      </c>
      <c r="Z356" s="27">
        <v>24</v>
      </c>
      <c r="AA356" s="27">
        <v>5.0199999999999996</v>
      </c>
    </row>
    <row r="357" spans="1:27" x14ac:dyDescent="0.2">
      <c r="A357" s="34">
        <v>9</v>
      </c>
      <c r="B357" s="34" t="str">
        <f t="shared" si="10"/>
        <v>AM</v>
      </c>
      <c r="C357" s="34" t="str">
        <f t="shared" si="11"/>
        <v>GZL</v>
      </c>
      <c r="D357" s="34" t="str">
        <f>INDEX(base_técnicos!C:C,MATCH(BASE!E:E,base_técnicos!B:B,0))</f>
        <v>AM.CAM.GZL.02</v>
      </c>
      <c r="E357" s="27" t="s">
        <v>733</v>
      </c>
      <c r="F357" s="27" t="s">
        <v>734</v>
      </c>
      <c r="G357" s="27">
        <v>22</v>
      </c>
      <c r="H357" s="27">
        <v>79</v>
      </c>
      <c r="I357" s="28">
        <v>0.27850000000000003</v>
      </c>
      <c r="J357" s="27">
        <v>5</v>
      </c>
      <c r="K357" s="27">
        <v>16</v>
      </c>
      <c r="L357" s="28">
        <v>0.3125</v>
      </c>
      <c r="M357" s="27">
        <v>38</v>
      </c>
      <c r="N357" s="27">
        <v>38</v>
      </c>
      <c r="O357" s="28">
        <v>1</v>
      </c>
      <c r="P357" s="27">
        <v>66</v>
      </c>
      <c r="Q357" s="27">
        <v>69</v>
      </c>
      <c r="R357" s="28">
        <v>0.95650000000000002</v>
      </c>
      <c r="S357" s="27">
        <v>44</v>
      </c>
      <c r="T357" s="27">
        <v>62</v>
      </c>
      <c r="U357" s="28">
        <v>0.7097</v>
      </c>
      <c r="V357" s="27">
        <v>84</v>
      </c>
      <c r="W357" s="27">
        <v>94</v>
      </c>
      <c r="X357" s="28">
        <v>0.89359999999999995</v>
      </c>
      <c r="Y357" s="27">
        <v>163.69</v>
      </c>
      <c r="Z357" s="27">
        <v>23</v>
      </c>
      <c r="AA357" s="27">
        <v>7.12</v>
      </c>
    </row>
    <row r="358" spans="1:27" x14ac:dyDescent="0.2">
      <c r="A358" s="34">
        <v>9</v>
      </c>
      <c r="B358" s="34" t="str">
        <f t="shared" si="10"/>
        <v>MA</v>
      </c>
      <c r="C358" s="34" t="str">
        <f t="shared" si="11"/>
        <v>CHI</v>
      </c>
      <c r="D358" s="34" t="str">
        <f>INDEX(base_técnicos!C:C,MATCH(BASE!E:E,base_técnicos!B:B,0))</f>
        <v>MA.CMI.CHI.01</v>
      </c>
      <c r="E358" s="27" t="s">
        <v>735</v>
      </c>
      <c r="F358" s="27" t="s">
        <v>736</v>
      </c>
      <c r="G358" s="27">
        <v>4</v>
      </c>
      <c r="H358" s="27">
        <v>15</v>
      </c>
      <c r="I358" s="28">
        <v>0.26669999999999999</v>
      </c>
      <c r="J358" s="27"/>
      <c r="K358" s="27"/>
      <c r="L358" s="27"/>
      <c r="M358" s="27">
        <v>1</v>
      </c>
      <c r="N358" s="27">
        <v>1</v>
      </c>
      <c r="O358" s="28">
        <v>1</v>
      </c>
      <c r="P358" s="27">
        <v>3</v>
      </c>
      <c r="Q358" s="27">
        <v>3</v>
      </c>
      <c r="R358" s="28">
        <v>1</v>
      </c>
      <c r="S358" s="27">
        <v>2</v>
      </c>
      <c r="T358" s="27">
        <v>2</v>
      </c>
      <c r="U358" s="28">
        <v>1</v>
      </c>
      <c r="V358" s="27">
        <v>15</v>
      </c>
      <c r="W358" s="27">
        <v>22</v>
      </c>
      <c r="X358" s="28">
        <v>0.68179999999999996</v>
      </c>
      <c r="Y358" s="27">
        <v>2.25</v>
      </c>
      <c r="Z358" s="27">
        <v>3</v>
      </c>
      <c r="AA358" s="27">
        <v>0.75</v>
      </c>
    </row>
    <row r="359" spans="1:27" x14ac:dyDescent="0.2">
      <c r="A359" s="34">
        <v>9</v>
      </c>
      <c r="B359" s="34" t="str">
        <f t="shared" si="10"/>
        <v>MA</v>
      </c>
      <c r="C359" s="34" t="str">
        <f t="shared" si="11"/>
        <v>ANL</v>
      </c>
      <c r="D359" s="34" t="str">
        <f>INDEX(base_técnicos!C:C,MATCH(BASE!E:E,base_técnicos!B:B,0))</f>
        <v>MA.CMC.ANL.01</v>
      </c>
      <c r="E359" s="27" t="s">
        <v>737</v>
      </c>
      <c r="F359" s="27" t="s">
        <v>738</v>
      </c>
      <c r="G359" s="27">
        <v>19</v>
      </c>
      <c r="H359" s="27">
        <v>85</v>
      </c>
      <c r="I359" s="28">
        <v>0.2235</v>
      </c>
      <c r="J359" s="27">
        <v>2</v>
      </c>
      <c r="K359" s="27">
        <v>24</v>
      </c>
      <c r="L359" s="28">
        <v>8.3299999999999999E-2</v>
      </c>
      <c r="M359" s="27">
        <v>44</v>
      </c>
      <c r="N359" s="27">
        <v>44</v>
      </c>
      <c r="O359" s="28">
        <v>1</v>
      </c>
      <c r="P359" s="27">
        <v>70</v>
      </c>
      <c r="Q359" s="27">
        <v>72</v>
      </c>
      <c r="R359" s="28">
        <v>0.97219999999999995</v>
      </c>
      <c r="S359" s="27">
        <v>46</v>
      </c>
      <c r="T359" s="27">
        <v>73</v>
      </c>
      <c r="U359" s="28">
        <v>0.63009999999999999</v>
      </c>
      <c r="V359" s="27">
        <v>87</v>
      </c>
      <c r="W359" s="27">
        <v>113</v>
      </c>
      <c r="X359" s="28">
        <v>0.76990000000000003</v>
      </c>
      <c r="Y359" s="27">
        <v>174.85</v>
      </c>
      <c r="Z359" s="27">
        <v>25</v>
      </c>
      <c r="AA359" s="27">
        <v>6.99</v>
      </c>
    </row>
    <row r="360" spans="1:27" x14ac:dyDescent="0.2">
      <c r="A360" s="34">
        <v>9</v>
      </c>
      <c r="B360" s="34" t="str">
        <f t="shared" si="10"/>
        <v>PA</v>
      </c>
      <c r="C360" s="34" t="str">
        <f t="shared" si="11"/>
        <v>MGI</v>
      </c>
      <c r="D360" s="34" t="str">
        <f>INDEX(base_técnicos!C:C,MATCH(BASE!E:E,base_técnicos!B:B,0))</f>
        <v>PA.CMC.MGI.01</v>
      </c>
      <c r="E360" s="27" t="s">
        <v>739</v>
      </c>
      <c r="F360" s="27" t="s">
        <v>740</v>
      </c>
      <c r="G360" s="27">
        <v>23</v>
      </c>
      <c r="H360" s="27">
        <v>78</v>
      </c>
      <c r="I360" s="28">
        <v>0.2949</v>
      </c>
      <c r="J360" s="27"/>
      <c r="K360" s="27"/>
      <c r="L360" s="27"/>
      <c r="M360" s="27">
        <v>4</v>
      </c>
      <c r="N360" s="27">
        <v>4</v>
      </c>
      <c r="O360" s="28">
        <v>1</v>
      </c>
      <c r="P360" s="27">
        <v>91</v>
      </c>
      <c r="Q360" s="27">
        <v>93</v>
      </c>
      <c r="R360" s="28">
        <v>0.97850000000000004</v>
      </c>
      <c r="S360" s="27">
        <v>1</v>
      </c>
      <c r="T360" s="27">
        <v>4</v>
      </c>
      <c r="U360" s="28">
        <v>0.25</v>
      </c>
      <c r="V360" s="27">
        <v>98</v>
      </c>
      <c r="W360" s="27">
        <v>136</v>
      </c>
      <c r="X360" s="28">
        <v>0.72060000000000002</v>
      </c>
      <c r="Y360" s="27">
        <v>118.25</v>
      </c>
      <c r="Z360" s="27">
        <v>23</v>
      </c>
      <c r="AA360" s="27">
        <v>5.14</v>
      </c>
    </row>
    <row r="361" spans="1:27" x14ac:dyDescent="0.2">
      <c r="A361" s="34">
        <v>9</v>
      </c>
      <c r="B361" s="34" t="str">
        <f t="shared" si="10"/>
        <v>PI</v>
      </c>
      <c r="C361" s="34" t="str">
        <f t="shared" si="11"/>
        <v>TSA</v>
      </c>
      <c r="D361" s="34" t="str">
        <f>INDEX(base_técnicos!C:C,MATCH(BASE!E:E,base_técnicos!B:B,0))</f>
        <v>PI.CMC.TSA.02</v>
      </c>
      <c r="E361" s="27" t="s">
        <v>741</v>
      </c>
      <c r="F361" s="27" t="s">
        <v>742</v>
      </c>
      <c r="G361" s="27">
        <v>26</v>
      </c>
      <c r="H361" s="27">
        <v>79</v>
      </c>
      <c r="I361" s="28">
        <v>0.3291</v>
      </c>
      <c r="J361" s="27">
        <v>2</v>
      </c>
      <c r="K361" s="27">
        <v>19</v>
      </c>
      <c r="L361" s="28">
        <v>0.1053</v>
      </c>
      <c r="M361" s="27">
        <v>32</v>
      </c>
      <c r="N361" s="27">
        <v>33</v>
      </c>
      <c r="O361" s="28">
        <v>0.96970000000000001</v>
      </c>
      <c r="P361" s="27">
        <v>56</v>
      </c>
      <c r="Q361" s="27">
        <v>58</v>
      </c>
      <c r="R361" s="28">
        <v>0.96550000000000002</v>
      </c>
      <c r="S361" s="27">
        <v>35</v>
      </c>
      <c r="T361" s="27">
        <v>48</v>
      </c>
      <c r="U361" s="28">
        <v>0.72919999999999996</v>
      </c>
      <c r="V361" s="27">
        <v>81</v>
      </c>
      <c r="W361" s="27">
        <v>84</v>
      </c>
      <c r="X361" s="28">
        <v>0.96430000000000005</v>
      </c>
      <c r="Y361" s="27">
        <v>149.63</v>
      </c>
      <c r="Z361" s="27">
        <v>24</v>
      </c>
      <c r="AA361" s="27">
        <v>6.23</v>
      </c>
    </row>
    <row r="362" spans="1:27" x14ac:dyDescent="0.2">
      <c r="A362" s="34">
        <v>9</v>
      </c>
      <c r="B362" s="34" t="str">
        <f t="shared" si="10"/>
        <v>PA</v>
      </c>
      <c r="C362" s="34" t="str">
        <f t="shared" si="11"/>
        <v>ANN</v>
      </c>
      <c r="D362" s="34" t="str">
        <f>INDEX(base_técnicos!C:C,MATCH(BASE!E:E,base_técnicos!B:B,0))</f>
        <v>PA.CMC.ANN.01</v>
      </c>
      <c r="E362" s="27" t="s">
        <v>743</v>
      </c>
      <c r="F362" s="27" t="s">
        <v>744</v>
      </c>
      <c r="G362" s="27">
        <v>17</v>
      </c>
      <c r="H362" s="27">
        <v>73</v>
      </c>
      <c r="I362" s="28">
        <v>0.2329</v>
      </c>
      <c r="J362" s="27">
        <v>3</v>
      </c>
      <c r="K362" s="27">
        <v>18</v>
      </c>
      <c r="L362" s="28">
        <v>0.16669999999999999</v>
      </c>
      <c r="M362" s="27">
        <v>46</v>
      </c>
      <c r="N362" s="27">
        <v>46</v>
      </c>
      <c r="O362" s="28">
        <v>1</v>
      </c>
      <c r="P362" s="27">
        <v>73</v>
      </c>
      <c r="Q362" s="27">
        <v>76</v>
      </c>
      <c r="R362" s="28">
        <v>0.96050000000000002</v>
      </c>
      <c r="S362" s="27">
        <v>47</v>
      </c>
      <c r="T362" s="27">
        <v>84</v>
      </c>
      <c r="U362" s="28">
        <v>0.5595</v>
      </c>
      <c r="V362" s="27">
        <v>75</v>
      </c>
      <c r="W362" s="27">
        <v>92</v>
      </c>
      <c r="X362" s="28">
        <v>0.81520000000000004</v>
      </c>
      <c r="Y362" s="27">
        <v>158.38999999999999</v>
      </c>
      <c r="Z362" s="27">
        <v>22</v>
      </c>
      <c r="AA362" s="27">
        <v>7.2</v>
      </c>
    </row>
    <row r="363" spans="1:27" x14ac:dyDescent="0.2">
      <c r="A363" s="34">
        <v>9</v>
      </c>
      <c r="B363" s="34" t="str">
        <f t="shared" si="10"/>
        <v>AM</v>
      </c>
      <c r="C363" s="34" t="str">
        <f t="shared" si="11"/>
        <v>GZL</v>
      </c>
      <c r="D363" s="34" t="str">
        <f>INDEX(base_técnicos!C:C,MATCH(BASE!E:E,base_técnicos!B:B,0))</f>
        <v>AM.CAM.GZL.02</v>
      </c>
      <c r="E363" s="27" t="s">
        <v>745</v>
      </c>
      <c r="F363" s="27" t="s">
        <v>746</v>
      </c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>
        <v>6</v>
      </c>
      <c r="T363" s="27">
        <v>6</v>
      </c>
      <c r="U363" s="28">
        <v>1</v>
      </c>
      <c r="V363" s="27"/>
      <c r="W363" s="27"/>
      <c r="X363" s="27"/>
      <c r="Y363" s="27"/>
      <c r="Z363" s="27"/>
      <c r="AA363" s="27"/>
    </row>
    <row r="364" spans="1:27" x14ac:dyDescent="0.2">
      <c r="A364" s="34">
        <v>9</v>
      </c>
      <c r="B364" s="34" t="str">
        <f t="shared" si="10"/>
        <v>PI</v>
      </c>
      <c r="C364" s="34" t="str">
        <f t="shared" si="11"/>
        <v>TSA</v>
      </c>
      <c r="D364" s="34" t="str">
        <f>INDEX(base_técnicos!C:C,MATCH(BASE!E:E,base_técnicos!B:B,0))</f>
        <v>PI.CMC.TSA.02</v>
      </c>
      <c r="E364" s="27" t="s">
        <v>747</v>
      </c>
      <c r="F364" s="27" t="s">
        <v>748</v>
      </c>
      <c r="G364" s="27">
        <v>17</v>
      </c>
      <c r="H364" s="27">
        <v>79</v>
      </c>
      <c r="I364" s="28">
        <v>0.2152</v>
      </c>
      <c r="J364" s="27">
        <v>8</v>
      </c>
      <c r="K364" s="27">
        <v>30</v>
      </c>
      <c r="L364" s="28">
        <v>0.26669999999999999</v>
      </c>
      <c r="M364" s="27">
        <v>36</v>
      </c>
      <c r="N364" s="27">
        <v>36</v>
      </c>
      <c r="O364" s="28">
        <v>1</v>
      </c>
      <c r="P364" s="27">
        <v>67</v>
      </c>
      <c r="Q364" s="27">
        <v>68</v>
      </c>
      <c r="R364" s="28">
        <v>0.98529999999999995</v>
      </c>
      <c r="S364" s="27">
        <v>38</v>
      </c>
      <c r="T364" s="27">
        <v>63</v>
      </c>
      <c r="U364" s="28">
        <v>0.60319999999999996</v>
      </c>
      <c r="V364" s="27">
        <v>84</v>
      </c>
      <c r="W364" s="27">
        <v>88</v>
      </c>
      <c r="X364" s="28">
        <v>0.95450000000000002</v>
      </c>
      <c r="Y364" s="27">
        <v>152.16999999999999</v>
      </c>
      <c r="Z364" s="27">
        <v>23</v>
      </c>
      <c r="AA364" s="27">
        <v>6.62</v>
      </c>
    </row>
    <row r="365" spans="1:27" x14ac:dyDescent="0.2">
      <c r="A365" s="34">
        <v>9</v>
      </c>
      <c r="B365" s="34" t="str">
        <f t="shared" si="10"/>
        <v>RR</v>
      </c>
      <c r="C365" s="34" t="str">
        <f t="shared" si="11"/>
        <v>BVA</v>
      </c>
      <c r="D365" s="34" t="str">
        <f>INDEX(base_técnicos!C:C,MATCH(BASE!E:E,base_técnicos!B:B,0))</f>
        <v>RR.CMR.BVA.02</v>
      </c>
      <c r="E365" s="27" t="s">
        <v>749</v>
      </c>
      <c r="F365" s="27" t="s">
        <v>750</v>
      </c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>
        <v>7</v>
      </c>
      <c r="T365" s="27">
        <v>7</v>
      </c>
      <c r="U365" s="28">
        <v>1</v>
      </c>
      <c r="V365" s="27"/>
      <c r="W365" s="27"/>
      <c r="X365" s="27"/>
      <c r="Y365" s="27"/>
      <c r="Z365" s="27"/>
      <c r="AA365" s="27"/>
    </row>
    <row r="366" spans="1:27" x14ac:dyDescent="0.2">
      <c r="A366" s="34">
        <v>9</v>
      </c>
      <c r="B366" s="34" t="str">
        <f t="shared" si="10"/>
        <v>AM</v>
      </c>
      <c r="C366" s="34" t="str">
        <f t="shared" si="11"/>
        <v>GDI</v>
      </c>
      <c r="D366" s="34" t="str">
        <f>INDEX(base_técnicos!C:C,MATCH(BASE!E:E,base_técnicos!B:B,0))</f>
        <v>AM.CAM.GDI.01</v>
      </c>
      <c r="E366" s="27" t="s">
        <v>751</v>
      </c>
      <c r="F366" s="27" t="s">
        <v>752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>
        <v>2</v>
      </c>
      <c r="T366" s="27">
        <v>2</v>
      </c>
      <c r="U366" s="28">
        <v>1</v>
      </c>
      <c r="V366" s="27"/>
      <c r="W366" s="27"/>
      <c r="X366" s="27"/>
      <c r="Y366" s="27"/>
      <c r="Z366" s="27"/>
      <c r="AA366" s="27"/>
    </row>
    <row r="367" spans="1:27" x14ac:dyDescent="0.2">
      <c r="A367" s="34">
        <v>9</v>
      </c>
      <c r="B367" s="34" t="str">
        <f t="shared" si="10"/>
        <v>PA</v>
      </c>
      <c r="C367" s="34" t="str">
        <f t="shared" si="11"/>
        <v>PAN</v>
      </c>
      <c r="D367" s="34" t="str">
        <f>INDEX(base_técnicos!C:C,MATCH(BASE!E:E,base_técnicos!B:B,0))</f>
        <v>PA.CMC.PAN.01</v>
      </c>
      <c r="E367" s="27" t="s">
        <v>753</v>
      </c>
      <c r="F367" s="27" t="s">
        <v>754</v>
      </c>
      <c r="G367" s="27">
        <v>15</v>
      </c>
      <c r="H367" s="27">
        <v>35</v>
      </c>
      <c r="I367" s="28">
        <v>0.42859999999999998</v>
      </c>
      <c r="J367" s="27">
        <v>1</v>
      </c>
      <c r="K367" s="27">
        <v>3</v>
      </c>
      <c r="L367" s="28">
        <v>0.33329999999999999</v>
      </c>
      <c r="M367" s="27">
        <v>1</v>
      </c>
      <c r="N367" s="27">
        <v>1</v>
      </c>
      <c r="O367" s="28">
        <v>1</v>
      </c>
      <c r="P367" s="27">
        <v>17</v>
      </c>
      <c r="Q367" s="27">
        <v>23</v>
      </c>
      <c r="R367" s="28">
        <v>0.73909999999999998</v>
      </c>
      <c r="S367" s="27">
        <v>1</v>
      </c>
      <c r="T367" s="27">
        <v>1</v>
      </c>
      <c r="U367" s="28">
        <v>1</v>
      </c>
      <c r="V367" s="27">
        <v>44</v>
      </c>
      <c r="W367" s="27">
        <v>47</v>
      </c>
      <c r="X367" s="28">
        <v>0.93620000000000003</v>
      </c>
      <c r="Y367" s="27">
        <v>137.18</v>
      </c>
      <c r="Z367" s="27">
        <v>21</v>
      </c>
      <c r="AA367" s="27">
        <v>6.53</v>
      </c>
    </row>
    <row r="368" spans="1:27" x14ac:dyDescent="0.2">
      <c r="A368" s="34">
        <v>9</v>
      </c>
      <c r="B368" s="34" t="str">
        <f t="shared" si="10"/>
        <v>PI</v>
      </c>
      <c r="C368" s="34" t="str">
        <f t="shared" si="11"/>
        <v>FLO</v>
      </c>
      <c r="D368" s="34" t="str">
        <f>INDEX(base_técnicos!C:C,MATCH(BASE!E:E,base_técnicos!B:B,0))</f>
        <v>PI.FLO.FLO.02</v>
      </c>
      <c r="E368" s="27" t="s">
        <v>755</v>
      </c>
      <c r="F368" s="27" t="s">
        <v>756</v>
      </c>
      <c r="G368" s="27">
        <v>10</v>
      </c>
      <c r="H368" s="27">
        <v>45</v>
      </c>
      <c r="I368" s="28">
        <v>0.22220000000000001</v>
      </c>
      <c r="J368" s="27">
        <v>0</v>
      </c>
      <c r="K368" s="27">
        <v>4</v>
      </c>
      <c r="L368" s="28">
        <v>0</v>
      </c>
      <c r="M368" s="27">
        <v>5</v>
      </c>
      <c r="N368" s="27">
        <v>5</v>
      </c>
      <c r="O368" s="28">
        <v>1</v>
      </c>
      <c r="P368" s="27">
        <v>11</v>
      </c>
      <c r="Q368" s="27">
        <v>11</v>
      </c>
      <c r="R368" s="28">
        <v>1</v>
      </c>
      <c r="S368" s="27">
        <v>3</v>
      </c>
      <c r="T368" s="27">
        <v>5</v>
      </c>
      <c r="U368" s="28">
        <v>0.6</v>
      </c>
      <c r="V368" s="27">
        <v>51</v>
      </c>
      <c r="W368" s="27">
        <v>65</v>
      </c>
      <c r="X368" s="28">
        <v>0.78459999999999996</v>
      </c>
      <c r="Y368" s="27">
        <v>199.3</v>
      </c>
      <c r="Z368" s="27">
        <v>19</v>
      </c>
      <c r="AA368" s="27">
        <v>10.49</v>
      </c>
    </row>
    <row r="369" spans="1:27" x14ac:dyDescent="0.2">
      <c r="A369" s="34">
        <v>9</v>
      </c>
      <c r="B369" s="34" t="str">
        <f t="shared" si="10"/>
        <v>MA</v>
      </c>
      <c r="C369" s="34" t="str">
        <f t="shared" si="11"/>
        <v>CHI</v>
      </c>
      <c r="D369" s="34" t="str">
        <f>INDEX(base_técnicos!C:C,MATCH(BASE!E:E,base_técnicos!B:B,0))</f>
        <v>MA.CMI.CHI.01</v>
      </c>
      <c r="E369" s="27" t="s">
        <v>757</v>
      </c>
      <c r="F369" s="27" t="s">
        <v>758</v>
      </c>
      <c r="G369" s="27">
        <v>25</v>
      </c>
      <c r="H369" s="27">
        <v>36</v>
      </c>
      <c r="I369" s="28">
        <v>0.69440000000000002</v>
      </c>
      <c r="J369" s="27">
        <v>0</v>
      </c>
      <c r="K369" s="27">
        <v>5</v>
      </c>
      <c r="L369" s="28">
        <v>0</v>
      </c>
      <c r="M369" s="27">
        <v>17</v>
      </c>
      <c r="N369" s="27">
        <v>17</v>
      </c>
      <c r="O369" s="28">
        <v>1</v>
      </c>
      <c r="P369" s="27">
        <v>25</v>
      </c>
      <c r="Q369" s="27">
        <v>27</v>
      </c>
      <c r="R369" s="28">
        <v>0.92589999999999995</v>
      </c>
      <c r="S369" s="27">
        <v>4</v>
      </c>
      <c r="T369" s="27">
        <v>29</v>
      </c>
      <c r="U369" s="28">
        <v>0.13789999999999999</v>
      </c>
      <c r="V369" s="27">
        <v>29</v>
      </c>
      <c r="W369" s="27">
        <v>46</v>
      </c>
      <c r="X369" s="28">
        <v>0.63039999999999996</v>
      </c>
      <c r="Y369" s="27">
        <v>49.21</v>
      </c>
      <c r="Z369" s="27">
        <v>13</v>
      </c>
      <c r="AA369" s="27">
        <v>3.79</v>
      </c>
    </row>
    <row r="370" spans="1:27" x14ac:dyDescent="0.2">
      <c r="A370" s="34">
        <v>9</v>
      </c>
      <c r="B370" s="34" t="str">
        <f t="shared" si="10"/>
        <v>PA</v>
      </c>
      <c r="C370" s="34" t="str">
        <f t="shared" si="11"/>
        <v>PAS</v>
      </c>
      <c r="D370" s="34" t="str">
        <f>INDEX(base_técnicos!C:C,MATCH(BASE!E:E,base_técnicos!B:B,0))</f>
        <v>PA.MBA.PAS.04</v>
      </c>
      <c r="E370" s="27" t="s">
        <v>759</v>
      </c>
      <c r="F370" s="27" t="s">
        <v>760</v>
      </c>
      <c r="G370" s="27">
        <v>0</v>
      </c>
      <c r="H370" s="27">
        <v>24</v>
      </c>
      <c r="I370" s="28">
        <v>0</v>
      </c>
      <c r="J370" s="27">
        <v>0</v>
      </c>
      <c r="K370" s="27">
        <v>1</v>
      </c>
      <c r="L370" s="28">
        <v>0</v>
      </c>
      <c r="M370" s="27">
        <v>8</v>
      </c>
      <c r="N370" s="27">
        <v>8</v>
      </c>
      <c r="O370" s="28">
        <v>1</v>
      </c>
      <c r="P370" s="27">
        <v>18</v>
      </c>
      <c r="Q370" s="27">
        <v>18</v>
      </c>
      <c r="R370" s="28">
        <v>1</v>
      </c>
      <c r="S370" s="27">
        <v>12</v>
      </c>
      <c r="T370" s="27">
        <v>12</v>
      </c>
      <c r="U370" s="28">
        <v>1</v>
      </c>
      <c r="V370" s="27">
        <v>28</v>
      </c>
      <c r="W370" s="27">
        <v>29</v>
      </c>
      <c r="X370" s="28">
        <v>0.96550000000000002</v>
      </c>
      <c r="Y370" s="27">
        <v>189.41</v>
      </c>
      <c r="Z370" s="27">
        <v>24</v>
      </c>
      <c r="AA370" s="27">
        <v>7.89</v>
      </c>
    </row>
    <row r="371" spans="1:27" x14ac:dyDescent="0.2">
      <c r="A371" s="34">
        <v>9</v>
      </c>
      <c r="B371" s="34" t="str">
        <f t="shared" si="10"/>
        <v>MA</v>
      </c>
      <c r="C371" s="34" t="str">
        <f t="shared" si="11"/>
        <v>ITZ</v>
      </c>
      <c r="D371" s="34" t="str">
        <f>INDEX(base_técnicos!C:C,MATCH(BASE!E:E,base_técnicos!B:B,0))</f>
        <v>MA.ITZ.ITZ.02</v>
      </c>
      <c r="E371" s="27" t="s">
        <v>761</v>
      </c>
      <c r="F371" s="27" t="s">
        <v>762</v>
      </c>
      <c r="G371" s="27">
        <v>8</v>
      </c>
      <c r="H371" s="27">
        <v>14</v>
      </c>
      <c r="I371" s="28">
        <v>0.57140000000000002</v>
      </c>
      <c r="J371" s="27">
        <v>0</v>
      </c>
      <c r="K371" s="27">
        <v>2</v>
      </c>
      <c r="L371" s="28">
        <v>0</v>
      </c>
      <c r="M371" s="27">
        <v>1</v>
      </c>
      <c r="N371" s="27">
        <v>1</v>
      </c>
      <c r="O371" s="28">
        <v>1</v>
      </c>
      <c r="P371" s="27">
        <v>8</v>
      </c>
      <c r="Q371" s="27">
        <v>8</v>
      </c>
      <c r="R371" s="28">
        <v>1</v>
      </c>
      <c r="S371" s="27">
        <v>0</v>
      </c>
      <c r="T371" s="27">
        <v>1</v>
      </c>
      <c r="U371" s="28">
        <v>0</v>
      </c>
      <c r="V371" s="27">
        <v>18</v>
      </c>
      <c r="W371" s="27">
        <v>19</v>
      </c>
      <c r="X371" s="28">
        <v>0.94740000000000002</v>
      </c>
      <c r="Y371" s="27">
        <v>20.28</v>
      </c>
      <c r="Z371" s="27">
        <v>4</v>
      </c>
      <c r="AA371" s="27">
        <v>5.07</v>
      </c>
    </row>
    <row r="372" spans="1:27" x14ac:dyDescent="0.2">
      <c r="A372" s="34">
        <v>9</v>
      </c>
      <c r="B372" s="34" t="str">
        <f t="shared" si="10"/>
        <v>PA</v>
      </c>
      <c r="C372" s="34" t="str">
        <f t="shared" si="11"/>
        <v>PAS</v>
      </c>
      <c r="D372" s="34" t="str">
        <f>INDEX(base_técnicos!C:C,MATCH(BASE!E:E,base_técnicos!B:B,0))</f>
        <v>PA.MBA.PAS.01</v>
      </c>
      <c r="E372" s="27" t="s">
        <v>763</v>
      </c>
      <c r="F372" s="27" t="s">
        <v>764</v>
      </c>
      <c r="G372" s="27">
        <v>13</v>
      </c>
      <c r="H372" s="27">
        <v>64</v>
      </c>
      <c r="I372" s="28">
        <v>0.2031</v>
      </c>
      <c r="J372" s="27">
        <v>2</v>
      </c>
      <c r="K372" s="27">
        <v>8</v>
      </c>
      <c r="L372" s="28">
        <v>0.25</v>
      </c>
      <c r="M372" s="27">
        <v>24</v>
      </c>
      <c r="N372" s="27">
        <v>27</v>
      </c>
      <c r="O372" s="28">
        <v>0.88890000000000002</v>
      </c>
      <c r="P372" s="27">
        <v>59</v>
      </c>
      <c r="Q372" s="27">
        <v>61</v>
      </c>
      <c r="R372" s="28">
        <v>0.96719999999999995</v>
      </c>
      <c r="S372" s="27">
        <v>24</v>
      </c>
      <c r="T372" s="27">
        <v>34</v>
      </c>
      <c r="U372" s="28">
        <v>0.70589999999999997</v>
      </c>
      <c r="V372" s="27">
        <v>67</v>
      </c>
      <c r="W372" s="27">
        <v>71</v>
      </c>
      <c r="X372" s="28">
        <v>0.94369999999999998</v>
      </c>
      <c r="Y372" s="27">
        <v>155.77000000000001</v>
      </c>
      <c r="Z372" s="27">
        <v>21</v>
      </c>
      <c r="AA372" s="27">
        <v>7.42</v>
      </c>
    </row>
    <row r="373" spans="1:27" x14ac:dyDescent="0.2">
      <c r="A373" s="34">
        <v>9</v>
      </c>
      <c r="B373" s="34" t="str">
        <f t="shared" si="10"/>
        <v>AP</v>
      </c>
      <c r="C373" s="34" t="str">
        <f t="shared" si="11"/>
        <v>MPA</v>
      </c>
      <c r="D373" s="34" t="str">
        <f>INDEX(base_técnicos!C:C,MATCH(BASE!E:E,base_técnicos!B:B,0))</f>
        <v>AP.CMA.MPA.01</v>
      </c>
      <c r="E373" s="27" t="s">
        <v>765</v>
      </c>
      <c r="F373" s="27" t="s">
        <v>766</v>
      </c>
      <c r="G373" s="27">
        <v>23</v>
      </c>
      <c r="H373" s="27">
        <v>71</v>
      </c>
      <c r="I373" s="28">
        <v>0.32390000000000002</v>
      </c>
      <c r="J373" s="27">
        <v>6</v>
      </c>
      <c r="K373" s="27">
        <v>36</v>
      </c>
      <c r="L373" s="28">
        <v>0.16669999999999999</v>
      </c>
      <c r="M373" s="27">
        <v>55</v>
      </c>
      <c r="N373" s="27">
        <v>56</v>
      </c>
      <c r="O373" s="28">
        <v>0.98209999999999997</v>
      </c>
      <c r="P373" s="27">
        <v>51</v>
      </c>
      <c r="Q373" s="27">
        <v>52</v>
      </c>
      <c r="R373" s="28">
        <v>0.98080000000000001</v>
      </c>
      <c r="S373" s="27">
        <v>69</v>
      </c>
      <c r="T373" s="27">
        <v>110</v>
      </c>
      <c r="U373" s="28">
        <v>0.62729999999999997</v>
      </c>
      <c r="V373" s="27">
        <v>73</v>
      </c>
      <c r="W373" s="27">
        <v>85</v>
      </c>
      <c r="X373" s="28">
        <v>0.85880000000000001</v>
      </c>
      <c r="Y373" s="27">
        <v>173.07</v>
      </c>
      <c r="Z373" s="27">
        <v>23</v>
      </c>
      <c r="AA373" s="27">
        <v>7.52</v>
      </c>
    </row>
    <row r="374" spans="1:27" x14ac:dyDescent="0.2">
      <c r="A374" s="34">
        <v>9</v>
      </c>
      <c r="B374" s="34" t="str">
        <f t="shared" si="10"/>
        <v>AM</v>
      </c>
      <c r="C374" s="34" t="str">
        <f t="shared" si="11"/>
        <v>GDI</v>
      </c>
      <c r="D374" s="34" t="str">
        <f>INDEX(base_técnicos!C:C,MATCH(BASE!E:E,base_técnicos!B:B,0))</f>
        <v>AM.CAM.GDI.01</v>
      </c>
      <c r="E374" s="27" t="s">
        <v>767</v>
      </c>
      <c r="F374" s="27" t="s">
        <v>768</v>
      </c>
      <c r="G374" s="27">
        <v>27</v>
      </c>
      <c r="H374" s="27">
        <v>75</v>
      </c>
      <c r="I374" s="28">
        <v>0.36</v>
      </c>
      <c r="J374" s="27">
        <v>5</v>
      </c>
      <c r="K374" s="27">
        <v>21</v>
      </c>
      <c r="L374" s="28">
        <v>0.23810000000000001</v>
      </c>
      <c r="M374" s="27">
        <v>30</v>
      </c>
      <c r="N374" s="27">
        <v>31</v>
      </c>
      <c r="O374" s="28">
        <v>0.9677</v>
      </c>
      <c r="P374" s="27">
        <v>71</v>
      </c>
      <c r="Q374" s="27">
        <v>80</v>
      </c>
      <c r="R374" s="28">
        <v>0.88749999999999996</v>
      </c>
      <c r="S374" s="27">
        <v>38</v>
      </c>
      <c r="T374" s="27">
        <v>50</v>
      </c>
      <c r="U374" s="28">
        <v>0.76</v>
      </c>
      <c r="V374" s="27">
        <v>84</v>
      </c>
      <c r="W374" s="27">
        <v>102</v>
      </c>
      <c r="X374" s="28">
        <v>0.82350000000000001</v>
      </c>
      <c r="Y374" s="27">
        <v>158.76</v>
      </c>
      <c r="Z374" s="27">
        <v>24</v>
      </c>
      <c r="AA374" s="27">
        <v>6.62</v>
      </c>
    </row>
    <row r="375" spans="1:27" x14ac:dyDescent="0.2">
      <c r="A375" s="34">
        <v>9</v>
      </c>
      <c r="B375" s="34" t="str">
        <f t="shared" si="10"/>
        <v>MA</v>
      </c>
      <c r="C375" s="34" t="str">
        <f t="shared" si="11"/>
        <v>CEN</v>
      </c>
      <c r="D375" s="34" t="str">
        <f>INDEX(base_técnicos!C:C,MATCH(BASE!E:E,base_técnicos!B:B,0))</f>
        <v>MA.CMC.CEN.02</v>
      </c>
      <c r="E375" s="27" t="s">
        <v>769</v>
      </c>
      <c r="F375" s="27" t="s">
        <v>770</v>
      </c>
      <c r="G375" s="27">
        <v>17</v>
      </c>
      <c r="H375" s="27">
        <v>71</v>
      </c>
      <c r="I375" s="28">
        <v>0.2394</v>
      </c>
      <c r="J375" s="27">
        <v>7</v>
      </c>
      <c r="K375" s="27">
        <v>22</v>
      </c>
      <c r="L375" s="28">
        <v>0.31819999999999998</v>
      </c>
      <c r="M375" s="27">
        <v>32</v>
      </c>
      <c r="N375" s="27">
        <v>33</v>
      </c>
      <c r="O375" s="28">
        <v>0.96970000000000001</v>
      </c>
      <c r="P375" s="27">
        <v>72</v>
      </c>
      <c r="Q375" s="27">
        <v>72</v>
      </c>
      <c r="R375" s="28">
        <v>1</v>
      </c>
      <c r="S375" s="27">
        <v>30</v>
      </c>
      <c r="T375" s="27">
        <v>49</v>
      </c>
      <c r="U375" s="28">
        <v>0.61219999999999997</v>
      </c>
      <c r="V375" s="27">
        <v>80</v>
      </c>
      <c r="W375" s="27">
        <v>121</v>
      </c>
      <c r="X375" s="28">
        <v>0.66120000000000001</v>
      </c>
      <c r="Y375" s="27">
        <v>134.93</v>
      </c>
      <c r="Z375" s="27">
        <v>24</v>
      </c>
      <c r="AA375" s="27">
        <v>5.62</v>
      </c>
    </row>
    <row r="376" spans="1:27" x14ac:dyDescent="0.2">
      <c r="A376" s="34">
        <v>9</v>
      </c>
      <c r="B376" s="34" t="str">
        <f t="shared" si="10"/>
        <v>MA</v>
      </c>
      <c r="C376" s="34" t="str">
        <f t="shared" si="11"/>
        <v>CEN</v>
      </c>
      <c r="D376" s="34" t="str">
        <f>INDEX(base_técnicos!C:C,MATCH(BASE!E:E,base_técnicos!B:B,0))</f>
        <v>MA.CMC.CEN.02</v>
      </c>
      <c r="E376" s="27" t="s">
        <v>771</v>
      </c>
      <c r="F376" s="27" t="s">
        <v>772</v>
      </c>
      <c r="G376" s="27">
        <v>4</v>
      </c>
      <c r="H376" s="27">
        <v>6</v>
      </c>
      <c r="I376" s="28">
        <v>0.66669999999999996</v>
      </c>
      <c r="J376" s="27">
        <v>3</v>
      </c>
      <c r="K376" s="27">
        <v>29</v>
      </c>
      <c r="L376" s="28">
        <v>0.10340000000000001</v>
      </c>
      <c r="M376" s="27">
        <v>1</v>
      </c>
      <c r="N376" s="27">
        <v>1</v>
      </c>
      <c r="O376" s="28">
        <v>1</v>
      </c>
      <c r="P376" s="27">
        <v>1</v>
      </c>
      <c r="Q376" s="27">
        <v>1</v>
      </c>
      <c r="R376" s="28">
        <v>1</v>
      </c>
      <c r="S376" s="27">
        <v>2</v>
      </c>
      <c r="T376" s="27">
        <v>2</v>
      </c>
      <c r="U376" s="28">
        <v>1</v>
      </c>
      <c r="V376" s="27">
        <v>3</v>
      </c>
      <c r="W376" s="27">
        <v>3</v>
      </c>
      <c r="X376" s="28">
        <v>1</v>
      </c>
      <c r="Y376" s="27">
        <v>6.06</v>
      </c>
      <c r="Z376" s="27">
        <v>1</v>
      </c>
      <c r="AA376" s="27">
        <v>6.06</v>
      </c>
    </row>
    <row r="377" spans="1:27" x14ac:dyDescent="0.2">
      <c r="A377" s="34">
        <v>9</v>
      </c>
      <c r="B377" s="34" t="str">
        <f t="shared" si="10"/>
        <v>MA</v>
      </c>
      <c r="C377" s="34" t="str">
        <f t="shared" si="11"/>
        <v>ITZ</v>
      </c>
      <c r="D377" s="34" t="str">
        <f>INDEX(base_técnicos!C:C,MATCH(BASE!E:E,base_técnicos!B:B,0))</f>
        <v>MA.ITZ.ITZ.01</v>
      </c>
      <c r="E377" s="27" t="s">
        <v>773</v>
      </c>
      <c r="F377" s="27" t="s">
        <v>774</v>
      </c>
      <c r="G377" s="27">
        <v>0</v>
      </c>
      <c r="H377" s="27">
        <v>1</v>
      </c>
      <c r="I377" s="28">
        <v>0</v>
      </c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>
        <v>1</v>
      </c>
      <c r="W377" s="27">
        <v>1</v>
      </c>
      <c r="X377" s="28">
        <v>1</v>
      </c>
      <c r="Y377" s="27"/>
      <c r="Z377" s="27"/>
      <c r="AA377" s="27"/>
    </row>
    <row r="378" spans="1:27" x14ac:dyDescent="0.2">
      <c r="A378" s="34">
        <v>9</v>
      </c>
      <c r="B378" s="34" t="str">
        <f t="shared" si="10"/>
        <v>PI</v>
      </c>
      <c r="C378" s="34" t="str">
        <f t="shared" si="11"/>
        <v>TSA</v>
      </c>
      <c r="D378" s="34" t="str">
        <f>INDEX(base_técnicos!C:C,MATCH(BASE!E:E,base_técnicos!B:B,0))</f>
        <v>PI.CMC.TSA.01</v>
      </c>
      <c r="E378" s="27" t="s">
        <v>775</v>
      </c>
      <c r="F378" s="27" t="s">
        <v>776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v>5</v>
      </c>
      <c r="T378" s="27">
        <v>5</v>
      </c>
      <c r="U378" s="28">
        <v>1</v>
      </c>
      <c r="V378" s="27"/>
      <c r="W378" s="27"/>
      <c r="X378" s="27"/>
      <c r="Y378" s="27"/>
      <c r="Z378" s="27"/>
      <c r="AA378" s="27"/>
    </row>
    <row r="379" spans="1:27" x14ac:dyDescent="0.2">
      <c r="A379" s="34">
        <v>9</v>
      </c>
      <c r="B379" s="34" t="str">
        <f t="shared" si="10"/>
        <v>MA</v>
      </c>
      <c r="C379" s="34" t="str">
        <f t="shared" si="11"/>
        <v>ANL</v>
      </c>
      <c r="D379" s="34" t="str">
        <f>INDEX(base_técnicos!C:C,MATCH(BASE!E:E,base_técnicos!B:B,0))</f>
        <v>MA.CMC.ANL.01</v>
      </c>
      <c r="E379" s="27" t="s">
        <v>777</v>
      </c>
      <c r="F379" s="27" t="s">
        <v>778</v>
      </c>
      <c r="G379" s="27">
        <v>17</v>
      </c>
      <c r="H379" s="27">
        <v>77</v>
      </c>
      <c r="I379" s="28">
        <v>0.2208</v>
      </c>
      <c r="J379" s="27">
        <v>7</v>
      </c>
      <c r="K379" s="27">
        <v>60</v>
      </c>
      <c r="L379" s="28">
        <v>0.1167</v>
      </c>
      <c r="M379" s="27">
        <v>50</v>
      </c>
      <c r="N379" s="27">
        <v>52</v>
      </c>
      <c r="O379" s="28">
        <v>0.96150000000000002</v>
      </c>
      <c r="P379" s="27">
        <v>47</v>
      </c>
      <c r="Q379" s="27">
        <v>47</v>
      </c>
      <c r="R379" s="28">
        <v>1</v>
      </c>
      <c r="S379" s="27">
        <v>40</v>
      </c>
      <c r="T379" s="27">
        <v>78</v>
      </c>
      <c r="U379" s="28">
        <v>0.51280000000000003</v>
      </c>
      <c r="V379" s="27">
        <v>82</v>
      </c>
      <c r="W379" s="27">
        <v>88</v>
      </c>
      <c r="X379" s="28">
        <v>0.93179999999999996</v>
      </c>
      <c r="Y379" s="27">
        <v>155.44</v>
      </c>
      <c r="Z379" s="27">
        <v>23</v>
      </c>
      <c r="AA379" s="27">
        <v>6.76</v>
      </c>
    </row>
    <row r="380" spans="1:27" x14ac:dyDescent="0.2">
      <c r="A380" s="34">
        <v>9</v>
      </c>
      <c r="B380" s="34" t="str">
        <f t="shared" si="10"/>
        <v>AP</v>
      </c>
      <c r="C380" s="34" t="str">
        <f t="shared" si="11"/>
        <v>MPA</v>
      </c>
      <c r="D380" s="34" t="str">
        <f>INDEX(base_técnicos!C:C,MATCH(BASE!E:E,base_técnicos!B:B,0))</f>
        <v>AP.CMA.MPA.03</v>
      </c>
      <c r="E380" s="27" t="s">
        <v>779</v>
      </c>
      <c r="F380" s="27" t="s">
        <v>780</v>
      </c>
      <c r="G380" s="27">
        <v>3</v>
      </c>
      <c r="H380" s="27">
        <v>8</v>
      </c>
      <c r="I380" s="28">
        <v>0.375</v>
      </c>
      <c r="J380" s="27">
        <v>0</v>
      </c>
      <c r="K380" s="27">
        <v>1</v>
      </c>
      <c r="L380" s="28">
        <v>0</v>
      </c>
      <c r="M380" s="27">
        <v>2</v>
      </c>
      <c r="N380" s="27">
        <v>2</v>
      </c>
      <c r="O380" s="28">
        <v>1</v>
      </c>
      <c r="P380" s="27">
        <v>6</v>
      </c>
      <c r="Q380" s="27">
        <v>6</v>
      </c>
      <c r="R380" s="28">
        <v>1</v>
      </c>
      <c r="S380" s="27">
        <v>0</v>
      </c>
      <c r="T380" s="27">
        <v>3</v>
      </c>
      <c r="U380" s="28">
        <v>0</v>
      </c>
      <c r="V380" s="27">
        <v>8</v>
      </c>
      <c r="W380" s="27">
        <v>9</v>
      </c>
      <c r="X380" s="28">
        <v>0.88890000000000002</v>
      </c>
      <c r="Y380" s="27">
        <v>269.58</v>
      </c>
      <c r="Z380" s="27">
        <v>22</v>
      </c>
      <c r="AA380" s="27">
        <v>12.25</v>
      </c>
    </row>
    <row r="381" spans="1:27" x14ac:dyDescent="0.2">
      <c r="A381" s="34">
        <v>9</v>
      </c>
      <c r="B381" s="34" t="str">
        <f t="shared" si="10"/>
        <v>PI</v>
      </c>
      <c r="C381" s="34" t="str">
        <f t="shared" si="11"/>
        <v>PNA</v>
      </c>
      <c r="D381" s="34" t="str">
        <f>INDEX(base_técnicos!C:C,MATCH(BASE!E:E,base_técnicos!B:B,0))</f>
        <v>PI.PNA.PNA.02</v>
      </c>
      <c r="E381" s="27" t="s">
        <v>781</v>
      </c>
      <c r="F381" s="27" t="s">
        <v>782</v>
      </c>
      <c r="G381" s="27">
        <v>13</v>
      </c>
      <c r="H381" s="27">
        <v>62</v>
      </c>
      <c r="I381" s="28">
        <v>0.2097</v>
      </c>
      <c r="J381" s="27">
        <v>2</v>
      </c>
      <c r="K381" s="27">
        <v>2</v>
      </c>
      <c r="L381" s="28">
        <v>1</v>
      </c>
      <c r="M381" s="27">
        <v>7</v>
      </c>
      <c r="N381" s="27">
        <v>7</v>
      </c>
      <c r="O381" s="28">
        <v>1</v>
      </c>
      <c r="P381" s="27">
        <v>34</v>
      </c>
      <c r="Q381" s="27">
        <v>34</v>
      </c>
      <c r="R381" s="28">
        <v>1</v>
      </c>
      <c r="S381" s="27">
        <v>11</v>
      </c>
      <c r="T381" s="27">
        <v>11</v>
      </c>
      <c r="U381" s="28">
        <v>1</v>
      </c>
      <c r="V381" s="27">
        <v>66</v>
      </c>
      <c r="W381" s="27">
        <v>86</v>
      </c>
      <c r="X381" s="28">
        <v>0.76739999999999997</v>
      </c>
      <c r="Y381" s="27">
        <v>113.44</v>
      </c>
      <c r="Z381" s="27">
        <v>18</v>
      </c>
      <c r="AA381" s="27">
        <v>6.3</v>
      </c>
    </row>
    <row r="382" spans="1:27" x14ac:dyDescent="0.2">
      <c r="A382" s="34">
        <v>9</v>
      </c>
      <c r="B382" s="34" t="str">
        <f t="shared" si="10"/>
        <v>MA</v>
      </c>
      <c r="C382" s="34" t="str">
        <f t="shared" si="11"/>
        <v>ITZ</v>
      </c>
      <c r="D382" s="34" t="str">
        <f>INDEX(base_técnicos!C:C,MATCH(BASE!E:E,base_técnicos!B:B,0))</f>
        <v>MA.ITZ.ITZ.02</v>
      </c>
      <c r="E382" s="27" t="s">
        <v>783</v>
      </c>
      <c r="F382" s="27" t="s">
        <v>784</v>
      </c>
      <c r="G382" s="27">
        <v>10</v>
      </c>
      <c r="H382" s="27">
        <v>65</v>
      </c>
      <c r="I382" s="28">
        <v>0.15379999999999999</v>
      </c>
      <c r="J382" s="27">
        <v>2</v>
      </c>
      <c r="K382" s="27">
        <v>11</v>
      </c>
      <c r="L382" s="28">
        <v>0.18179999999999999</v>
      </c>
      <c r="M382" s="27">
        <v>25</v>
      </c>
      <c r="N382" s="27">
        <v>25</v>
      </c>
      <c r="O382" s="28">
        <v>1</v>
      </c>
      <c r="P382" s="27">
        <v>50</v>
      </c>
      <c r="Q382" s="27">
        <v>51</v>
      </c>
      <c r="R382" s="28">
        <v>0.98040000000000005</v>
      </c>
      <c r="S382" s="27">
        <v>21</v>
      </c>
      <c r="T382" s="27">
        <v>27</v>
      </c>
      <c r="U382" s="28">
        <v>0.77780000000000005</v>
      </c>
      <c r="V382" s="27">
        <v>70</v>
      </c>
      <c r="W382" s="27">
        <v>71</v>
      </c>
      <c r="X382" s="28">
        <v>0.9859</v>
      </c>
      <c r="Y382" s="27">
        <v>120.85</v>
      </c>
      <c r="Z382" s="27">
        <v>17</v>
      </c>
      <c r="AA382" s="27">
        <v>7.11</v>
      </c>
    </row>
    <row r="383" spans="1:27" x14ac:dyDescent="0.2">
      <c r="A383" s="34">
        <v>9</v>
      </c>
      <c r="B383" s="34" t="str">
        <f t="shared" si="10"/>
        <v>MA</v>
      </c>
      <c r="C383" s="34" t="str">
        <f t="shared" si="11"/>
        <v>ITZ</v>
      </c>
      <c r="D383" s="34" t="str">
        <f>INDEX(base_técnicos!C:C,MATCH(BASE!E:E,base_técnicos!B:B,0))</f>
        <v>MA.ITZ.ITZ.02</v>
      </c>
      <c r="E383" s="27" t="s">
        <v>785</v>
      </c>
      <c r="F383" s="27" t="s">
        <v>786</v>
      </c>
      <c r="G383" s="27">
        <v>16</v>
      </c>
      <c r="H383" s="27">
        <v>61</v>
      </c>
      <c r="I383" s="28">
        <v>0.26229999999999998</v>
      </c>
      <c r="J383" s="27">
        <v>3</v>
      </c>
      <c r="K383" s="27">
        <v>7</v>
      </c>
      <c r="L383" s="28">
        <v>0.42859999999999998</v>
      </c>
      <c r="M383" s="27">
        <v>31</v>
      </c>
      <c r="N383" s="27">
        <v>32</v>
      </c>
      <c r="O383" s="28">
        <v>0.96879999999999999</v>
      </c>
      <c r="P383" s="27">
        <v>38</v>
      </c>
      <c r="Q383" s="27">
        <v>40</v>
      </c>
      <c r="R383" s="28">
        <v>0.95</v>
      </c>
      <c r="S383" s="27">
        <v>25</v>
      </c>
      <c r="T383" s="27">
        <v>34</v>
      </c>
      <c r="U383" s="28">
        <v>0.73529999999999995</v>
      </c>
      <c r="V383" s="27">
        <v>64</v>
      </c>
      <c r="W383" s="27">
        <v>98</v>
      </c>
      <c r="X383" s="28">
        <v>0.65310000000000001</v>
      </c>
      <c r="Y383" s="27">
        <v>126.48</v>
      </c>
      <c r="Z383" s="27">
        <v>22</v>
      </c>
      <c r="AA383" s="27">
        <v>5.75</v>
      </c>
    </row>
    <row r="384" spans="1:27" x14ac:dyDescent="0.2">
      <c r="A384" s="34">
        <v>9</v>
      </c>
      <c r="B384" s="34" t="str">
        <f t="shared" si="10"/>
        <v>PA</v>
      </c>
      <c r="C384" s="34" t="str">
        <f t="shared" si="11"/>
        <v>CTO</v>
      </c>
      <c r="D384" s="34" t="str">
        <f>INDEX(base_técnicos!C:C,MATCH(BASE!E:E,base_técnicos!B:B,0))</f>
        <v>PA.CMC.CTO.03</v>
      </c>
      <c r="E384" s="27" t="s">
        <v>787</v>
      </c>
      <c r="F384" s="27" t="s">
        <v>788</v>
      </c>
      <c r="G384" s="27">
        <v>34</v>
      </c>
      <c r="H384" s="27">
        <v>99</v>
      </c>
      <c r="I384" s="28">
        <v>0.34339999999999998</v>
      </c>
      <c r="J384" s="27">
        <v>6</v>
      </c>
      <c r="K384" s="27">
        <v>14</v>
      </c>
      <c r="L384" s="28">
        <v>0.42859999999999998</v>
      </c>
      <c r="M384" s="27">
        <v>17</v>
      </c>
      <c r="N384" s="27">
        <v>21</v>
      </c>
      <c r="O384" s="28">
        <v>0.8095</v>
      </c>
      <c r="P384" s="27">
        <v>84</v>
      </c>
      <c r="Q384" s="27">
        <v>96</v>
      </c>
      <c r="R384" s="28">
        <v>0.875</v>
      </c>
      <c r="S384" s="27">
        <v>14</v>
      </c>
      <c r="T384" s="27">
        <v>30</v>
      </c>
      <c r="U384" s="28">
        <v>0.4667</v>
      </c>
      <c r="V384" s="27">
        <v>113</v>
      </c>
      <c r="W384" s="27">
        <v>125</v>
      </c>
      <c r="X384" s="28">
        <v>0.90400000000000003</v>
      </c>
      <c r="Y384" s="27">
        <v>145.69</v>
      </c>
      <c r="Z384" s="27">
        <v>23</v>
      </c>
      <c r="AA384" s="27">
        <v>6.33</v>
      </c>
    </row>
    <row r="385" spans="1:27" x14ac:dyDescent="0.2">
      <c r="A385" s="34">
        <v>9</v>
      </c>
      <c r="B385" s="34" t="str">
        <f t="shared" si="10"/>
        <v>AM</v>
      </c>
      <c r="C385" s="34" t="str">
        <f t="shared" si="11"/>
        <v>GZL</v>
      </c>
      <c r="D385" s="34" t="str">
        <f>INDEX(base_técnicos!C:C,MATCH(BASE!E:E,base_técnicos!B:B,0))</f>
        <v>AM.CAM.GZL.02</v>
      </c>
      <c r="E385" s="27" t="s">
        <v>789</v>
      </c>
      <c r="F385" s="27" t="s">
        <v>790</v>
      </c>
      <c r="G385" s="27">
        <v>28</v>
      </c>
      <c r="H385" s="27">
        <v>80</v>
      </c>
      <c r="I385" s="28">
        <v>0.35</v>
      </c>
      <c r="J385" s="27"/>
      <c r="K385" s="27"/>
      <c r="L385" s="27"/>
      <c r="M385" s="27"/>
      <c r="N385" s="27"/>
      <c r="O385" s="27"/>
      <c r="P385" s="27">
        <v>47</v>
      </c>
      <c r="Q385" s="27">
        <v>50</v>
      </c>
      <c r="R385" s="28">
        <v>0.94</v>
      </c>
      <c r="S385" s="27"/>
      <c r="T385" s="27"/>
      <c r="U385" s="27"/>
      <c r="V385" s="27">
        <v>93</v>
      </c>
      <c r="W385" s="27">
        <v>98</v>
      </c>
      <c r="X385" s="28">
        <v>0.94899999999999995</v>
      </c>
      <c r="Y385" s="27">
        <v>148.72999999999999</v>
      </c>
      <c r="Z385" s="27">
        <v>23</v>
      </c>
      <c r="AA385" s="27">
        <v>6.47</v>
      </c>
    </row>
    <row r="386" spans="1:27" x14ac:dyDescent="0.2">
      <c r="A386" s="34">
        <v>9</v>
      </c>
      <c r="B386" s="34" t="str">
        <f t="shared" si="10"/>
        <v>RR</v>
      </c>
      <c r="C386" s="34" t="str">
        <f t="shared" si="11"/>
        <v>BVA</v>
      </c>
      <c r="D386" s="34" t="str">
        <f>INDEX(base_técnicos!C:C,MATCH(BASE!E:E,base_técnicos!B:B,0))</f>
        <v>RR.CMR.BVA.03</v>
      </c>
      <c r="E386" s="27" t="s">
        <v>791</v>
      </c>
      <c r="F386" s="27" t="s">
        <v>792</v>
      </c>
      <c r="G386" s="27">
        <v>12</v>
      </c>
      <c r="H386" s="27">
        <v>68</v>
      </c>
      <c r="I386" s="28">
        <v>0.17649999999999999</v>
      </c>
      <c r="J386" s="27">
        <v>6</v>
      </c>
      <c r="K386" s="27">
        <v>36</v>
      </c>
      <c r="L386" s="28">
        <v>0.16669999999999999</v>
      </c>
      <c r="M386" s="27">
        <v>76</v>
      </c>
      <c r="N386" s="27">
        <v>78</v>
      </c>
      <c r="O386" s="28">
        <v>0.97440000000000004</v>
      </c>
      <c r="P386" s="27">
        <v>53</v>
      </c>
      <c r="Q386" s="27">
        <v>59</v>
      </c>
      <c r="R386" s="28">
        <v>0.89829999999999999</v>
      </c>
      <c r="S386" s="27">
        <v>64</v>
      </c>
      <c r="T386" s="27">
        <v>106</v>
      </c>
      <c r="U386" s="28">
        <v>0.6038</v>
      </c>
      <c r="V386" s="27">
        <v>75</v>
      </c>
      <c r="W386" s="27">
        <v>79</v>
      </c>
      <c r="X386" s="28">
        <v>0.94940000000000002</v>
      </c>
      <c r="Y386" s="27">
        <v>176.45</v>
      </c>
      <c r="Z386" s="27">
        <v>25</v>
      </c>
      <c r="AA386" s="27">
        <v>7.06</v>
      </c>
    </row>
    <row r="387" spans="1:27" x14ac:dyDescent="0.2">
      <c r="A387" s="34">
        <v>9</v>
      </c>
      <c r="B387" s="34" t="str">
        <f t="shared" ref="B387:B450" si="12">LEFT(D387,2)</f>
        <v>MA</v>
      </c>
      <c r="C387" s="34" t="str">
        <f t="shared" ref="C387:C450" si="13">MID(D387,8,3)</f>
        <v>CHI</v>
      </c>
      <c r="D387" s="34" t="str">
        <f>INDEX(base_técnicos!C:C,MATCH(BASE!E:E,base_técnicos!B:B,0))</f>
        <v>MA.CMI.CHI.01</v>
      </c>
      <c r="E387" s="27" t="s">
        <v>793</v>
      </c>
      <c r="F387" s="27" t="s">
        <v>794</v>
      </c>
      <c r="G387" s="27">
        <v>10</v>
      </c>
      <c r="H387" s="27">
        <v>61</v>
      </c>
      <c r="I387" s="28">
        <v>0.16389999999999999</v>
      </c>
      <c r="J387" s="27">
        <v>1</v>
      </c>
      <c r="K387" s="27">
        <v>8</v>
      </c>
      <c r="L387" s="28">
        <v>0.125</v>
      </c>
      <c r="M387" s="27">
        <v>19</v>
      </c>
      <c r="N387" s="27">
        <v>19</v>
      </c>
      <c r="O387" s="28">
        <v>1</v>
      </c>
      <c r="P387" s="27">
        <v>47</v>
      </c>
      <c r="Q387" s="27">
        <v>49</v>
      </c>
      <c r="R387" s="28">
        <v>0.95920000000000005</v>
      </c>
      <c r="S387" s="27">
        <v>12</v>
      </c>
      <c r="T387" s="27">
        <v>27</v>
      </c>
      <c r="U387" s="28">
        <v>0.44440000000000002</v>
      </c>
      <c r="V387" s="27">
        <v>66</v>
      </c>
      <c r="W387" s="27">
        <v>92</v>
      </c>
      <c r="X387" s="28">
        <v>0.71740000000000004</v>
      </c>
      <c r="Y387" s="27">
        <v>145.07</v>
      </c>
      <c r="Z387" s="27">
        <v>23</v>
      </c>
      <c r="AA387" s="27">
        <v>6.31</v>
      </c>
    </row>
    <row r="388" spans="1:27" x14ac:dyDescent="0.2">
      <c r="A388" s="34">
        <v>9</v>
      </c>
      <c r="B388" s="34" t="str">
        <f t="shared" si="12"/>
        <v>PI</v>
      </c>
      <c r="C388" s="34" t="str">
        <f t="shared" si="13"/>
        <v>PCZ</v>
      </c>
      <c r="D388" s="34" t="str">
        <f>INDEX(base_técnicos!C:C,MATCH(BASE!E:E,base_técnicos!B:B,0))</f>
        <v>PI.PCZ.PCZ.01</v>
      </c>
      <c r="E388" s="27" t="s">
        <v>795</v>
      </c>
      <c r="F388" s="27" t="s">
        <v>796</v>
      </c>
      <c r="G388" s="27"/>
      <c r="H388" s="27"/>
      <c r="I388" s="27"/>
      <c r="J388" s="27">
        <v>0</v>
      </c>
      <c r="K388" s="27">
        <v>2</v>
      </c>
      <c r="L388" s="28">
        <v>0</v>
      </c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 spans="1:27" x14ac:dyDescent="0.2">
      <c r="A389" s="34">
        <v>9</v>
      </c>
      <c r="B389" s="34" t="str">
        <f t="shared" si="12"/>
        <v>PI</v>
      </c>
      <c r="C389" s="34" t="str">
        <f t="shared" si="13"/>
        <v>TSA</v>
      </c>
      <c r="D389" s="34" t="str">
        <f>INDEX(base_técnicos!C:C,MATCH(BASE!E:E,base_técnicos!B:B,0))</f>
        <v>PI.CMC.TSA.01</v>
      </c>
      <c r="E389" s="27" t="s">
        <v>797</v>
      </c>
      <c r="F389" s="27" t="s">
        <v>798</v>
      </c>
      <c r="G389" s="27">
        <v>12</v>
      </c>
      <c r="H389" s="27">
        <v>95</v>
      </c>
      <c r="I389" s="28">
        <v>0.1263</v>
      </c>
      <c r="J389" s="27">
        <v>3</v>
      </c>
      <c r="K389" s="27">
        <v>17</v>
      </c>
      <c r="L389" s="28">
        <v>0.17649999999999999</v>
      </c>
      <c r="M389" s="27">
        <v>22</v>
      </c>
      <c r="N389" s="27">
        <v>22</v>
      </c>
      <c r="O389" s="28">
        <v>1</v>
      </c>
      <c r="P389" s="27">
        <v>71</v>
      </c>
      <c r="Q389" s="27">
        <v>71</v>
      </c>
      <c r="R389" s="28">
        <v>1</v>
      </c>
      <c r="S389" s="27">
        <v>29</v>
      </c>
      <c r="T389" s="27">
        <v>34</v>
      </c>
      <c r="U389" s="28">
        <v>0.85289999999999999</v>
      </c>
      <c r="V389" s="27">
        <v>105</v>
      </c>
      <c r="W389" s="27">
        <v>116</v>
      </c>
      <c r="X389" s="28">
        <v>0.9052</v>
      </c>
      <c r="Y389" s="27">
        <v>158.25</v>
      </c>
      <c r="Z389" s="27">
        <v>23</v>
      </c>
      <c r="AA389" s="27">
        <v>6.88</v>
      </c>
    </row>
    <row r="390" spans="1:27" x14ac:dyDescent="0.2">
      <c r="A390" s="34">
        <v>9</v>
      </c>
      <c r="B390" s="34" t="str">
        <f t="shared" si="12"/>
        <v>MA</v>
      </c>
      <c r="C390" s="34" t="str">
        <f t="shared" si="13"/>
        <v>ITZ</v>
      </c>
      <c r="D390" s="34" t="str">
        <f>INDEX(base_técnicos!C:C,MATCH(BASE!E:E,base_técnicos!B:B,0))</f>
        <v>MA.ITZ.ITZ.02</v>
      </c>
      <c r="E390" s="27" t="s">
        <v>799</v>
      </c>
      <c r="F390" s="27" t="s">
        <v>800</v>
      </c>
      <c r="G390" s="27">
        <v>23</v>
      </c>
      <c r="H390" s="27">
        <v>86</v>
      </c>
      <c r="I390" s="28">
        <v>0.26740000000000003</v>
      </c>
      <c r="J390" s="27">
        <v>9</v>
      </c>
      <c r="K390" s="27">
        <v>34</v>
      </c>
      <c r="L390" s="28">
        <v>0.26469999999999999</v>
      </c>
      <c r="M390" s="27">
        <v>33</v>
      </c>
      <c r="N390" s="27">
        <v>34</v>
      </c>
      <c r="O390" s="28">
        <v>0.97060000000000002</v>
      </c>
      <c r="P390" s="27">
        <v>59</v>
      </c>
      <c r="Q390" s="27">
        <v>59</v>
      </c>
      <c r="R390" s="28">
        <v>1</v>
      </c>
      <c r="S390" s="27">
        <v>34</v>
      </c>
      <c r="T390" s="27">
        <v>49</v>
      </c>
      <c r="U390" s="28">
        <v>0.69389999999999996</v>
      </c>
      <c r="V390" s="27">
        <v>86</v>
      </c>
      <c r="W390" s="27">
        <v>101</v>
      </c>
      <c r="X390" s="28">
        <v>0.85150000000000003</v>
      </c>
      <c r="Y390" s="27">
        <v>157.21</v>
      </c>
      <c r="Z390" s="27">
        <v>24</v>
      </c>
      <c r="AA390" s="27">
        <v>6.55</v>
      </c>
    </row>
    <row r="391" spans="1:27" x14ac:dyDescent="0.2">
      <c r="A391" s="34">
        <v>9</v>
      </c>
      <c r="B391" s="34" t="str">
        <f t="shared" si="12"/>
        <v>PI</v>
      </c>
      <c r="C391" s="34" t="str">
        <f t="shared" si="13"/>
        <v>TSA</v>
      </c>
      <c r="D391" s="34" t="str">
        <f>INDEX(base_técnicos!C:C,MATCH(BASE!E:E,base_técnicos!B:B,0))</f>
        <v>PI.CMC.TSA.03</v>
      </c>
      <c r="E391" s="27" t="s">
        <v>801</v>
      </c>
      <c r="F391" s="27" t="s">
        <v>802</v>
      </c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>
        <v>1</v>
      </c>
      <c r="T391" s="27">
        <v>1</v>
      </c>
      <c r="U391" s="28">
        <v>1</v>
      </c>
      <c r="V391" s="27"/>
      <c r="W391" s="27"/>
      <c r="X391" s="27"/>
      <c r="Y391" s="27"/>
      <c r="Z391" s="27"/>
      <c r="AA391" s="27"/>
    </row>
    <row r="392" spans="1:27" x14ac:dyDescent="0.2">
      <c r="A392" s="34">
        <v>9</v>
      </c>
      <c r="B392" s="34" t="str">
        <f t="shared" si="12"/>
        <v>PI</v>
      </c>
      <c r="C392" s="34" t="str">
        <f t="shared" si="13"/>
        <v>TSB</v>
      </c>
      <c r="D392" s="34" t="str">
        <f>INDEX(base_técnicos!C:C,MATCH(BASE!E:E,base_técnicos!B:B,0))</f>
        <v>PI.CMC.TSB.01</v>
      </c>
      <c r="E392" s="27" t="s">
        <v>803</v>
      </c>
      <c r="F392" s="27" t="s">
        <v>804</v>
      </c>
      <c r="G392" s="27">
        <v>14</v>
      </c>
      <c r="H392" s="27">
        <v>79</v>
      </c>
      <c r="I392" s="28">
        <v>0.1772</v>
      </c>
      <c r="J392" s="27">
        <v>2</v>
      </c>
      <c r="K392" s="27">
        <v>17</v>
      </c>
      <c r="L392" s="28">
        <v>0.1176</v>
      </c>
      <c r="M392" s="27">
        <v>25</v>
      </c>
      <c r="N392" s="27">
        <v>26</v>
      </c>
      <c r="O392" s="28">
        <v>0.96150000000000002</v>
      </c>
      <c r="P392" s="27">
        <v>52</v>
      </c>
      <c r="Q392" s="27">
        <v>52</v>
      </c>
      <c r="R392" s="28">
        <v>1</v>
      </c>
      <c r="S392" s="27">
        <v>28</v>
      </c>
      <c r="T392" s="27">
        <v>43</v>
      </c>
      <c r="U392" s="28">
        <v>0.6512</v>
      </c>
      <c r="V392" s="27">
        <v>82</v>
      </c>
      <c r="W392" s="27">
        <v>102</v>
      </c>
      <c r="X392" s="28">
        <v>0.80389999999999995</v>
      </c>
      <c r="Y392" s="27">
        <v>143.44</v>
      </c>
      <c r="Z392" s="27">
        <v>24</v>
      </c>
      <c r="AA392" s="27">
        <v>5.98</v>
      </c>
    </row>
    <row r="393" spans="1:27" x14ac:dyDescent="0.2">
      <c r="A393" s="34">
        <v>9</v>
      </c>
      <c r="B393" s="34" t="str">
        <f t="shared" si="12"/>
        <v>AM</v>
      </c>
      <c r="C393" s="34" t="str">
        <f t="shared" si="13"/>
        <v>GZN</v>
      </c>
      <c r="D393" s="34" t="str">
        <f>INDEX(base_técnicos!C:C,MATCH(BASE!E:E,base_técnicos!B:B,0))</f>
        <v>AM.CAM.GZN.01</v>
      </c>
      <c r="E393" s="27" t="s">
        <v>805</v>
      </c>
      <c r="F393" s="27" t="s">
        <v>806</v>
      </c>
      <c r="G393" s="27">
        <v>20</v>
      </c>
      <c r="H393" s="27">
        <v>75</v>
      </c>
      <c r="I393" s="28">
        <v>0.26669999999999999</v>
      </c>
      <c r="J393" s="27">
        <v>2</v>
      </c>
      <c r="K393" s="27">
        <v>21</v>
      </c>
      <c r="L393" s="28">
        <v>9.5200000000000007E-2</v>
      </c>
      <c r="M393" s="27">
        <v>38</v>
      </c>
      <c r="N393" s="27">
        <v>40</v>
      </c>
      <c r="O393" s="28">
        <v>0.95</v>
      </c>
      <c r="P393" s="27">
        <v>80</v>
      </c>
      <c r="Q393" s="27">
        <v>82</v>
      </c>
      <c r="R393" s="28">
        <v>0.97560000000000002</v>
      </c>
      <c r="S393" s="27">
        <v>34</v>
      </c>
      <c r="T393" s="27">
        <v>59</v>
      </c>
      <c r="U393" s="28">
        <v>0.57630000000000003</v>
      </c>
      <c r="V393" s="27">
        <v>84</v>
      </c>
      <c r="W393" s="27">
        <v>100</v>
      </c>
      <c r="X393" s="28">
        <v>0.84</v>
      </c>
      <c r="Y393" s="27">
        <v>151.88999999999999</v>
      </c>
      <c r="Z393" s="27">
        <v>23</v>
      </c>
      <c r="AA393" s="27">
        <v>6.6</v>
      </c>
    </row>
    <row r="394" spans="1:27" x14ac:dyDescent="0.2">
      <c r="A394" s="34">
        <v>9</v>
      </c>
      <c r="B394" s="34" t="str">
        <f t="shared" si="12"/>
        <v>RR</v>
      </c>
      <c r="C394" s="34" t="str">
        <f t="shared" si="13"/>
        <v>BVA</v>
      </c>
      <c r="D394" s="34" t="str">
        <f>INDEX(base_técnicos!C:C,MATCH(BASE!E:E,base_técnicos!B:B,0))</f>
        <v>RR.CMR.BVA.01</v>
      </c>
      <c r="E394" s="27" t="s">
        <v>807</v>
      </c>
      <c r="F394" s="27" t="s">
        <v>808</v>
      </c>
      <c r="G394" s="27">
        <v>14</v>
      </c>
      <c r="H394" s="27">
        <v>89</v>
      </c>
      <c r="I394" s="28">
        <v>0.1573</v>
      </c>
      <c r="J394" s="27">
        <v>4</v>
      </c>
      <c r="K394" s="27">
        <v>18</v>
      </c>
      <c r="L394" s="28">
        <v>0.22220000000000001</v>
      </c>
      <c r="M394" s="27">
        <v>55</v>
      </c>
      <c r="N394" s="27">
        <v>58</v>
      </c>
      <c r="O394" s="28">
        <v>0.94830000000000003</v>
      </c>
      <c r="P394" s="27">
        <v>68</v>
      </c>
      <c r="Q394" s="27">
        <v>71</v>
      </c>
      <c r="R394" s="28">
        <v>0.9577</v>
      </c>
      <c r="S394" s="27">
        <v>61</v>
      </c>
      <c r="T394" s="27">
        <v>78</v>
      </c>
      <c r="U394" s="28">
        <v>0.78210000000000002</v>
      </c>
      <c r="V394" s="27">
        <v>89</v>
      </c>
      <c r="W394" s="27">
        <v>97</v>
      </c>
      <c r="X394" s="28">
        <v>0.91749999999999998</v>
      </c>
      <c r="Y394" s="27">
        <v>182.08</v>
      </c>
      <c r="Z394" s="27">
        <v>23</v>
      </c>
      <c r="AA394" s="27">
        <v>7.92</v>
      </c>
    </row>
    <row r="395" spans="1:27" x14ac:dyDescent="0.2">
      <c r="A395" s="34">
        <v>9</v>
      </c>
      <c r="B395" s="34" t="str">
        <f t="shared" si="12"/>
        <v>PI</v>
      </c>
      <c r="C395" s="34" t="str">
        <f t="shared" si="13"/>
        <v>TSA</v>
      </c>
      <c r="D395" s="34" t="str">
        <f>INDEX(base_técnicos!C:C,MATCH(BASE!E:E,base_técnicos!B:B,0))</f>
        <v>PI.CMC.TSA.03</v>
      </c>
      <c r="E395" s="27" t="s">
        <v>809</v>
      </c>
      <c r="F395" s="27" t="s">
        <v>810</v>
      </c>
      <c r="G395" s="27">
        <v>15</v>
      </c>
      <c r="H395" s="27">
        <v>79</v>
      </c>
      <c r="I395" s="28">
        <v>0.18990000000000001</v>
      </c>
      <c r="J395" s="27">
        <v>8</v>
      </c>
      <c r="K395" s="27">
        <v>32</v>
      </c>
      <c r="L395" s="28">
        <v>0.25</v>
      </c>
      <c r="M395" s="27">
        <v>61</v>
      </c>
      <c r="N395" s="27">
        <v>61</v>
      </c>
      <c r="O395" s="28">
        <v>1</v>
      </c>
      <c r="P395" s="27">
        <v>43</v>
      </c>
      <c r="Q395" s="27">
        <v>44</v>
      </c>
      <c r="R395" s="28">
        <v>0.97729999999999995</v>
      </c>
      <c r="S395" s="27">
        <v>61</v>
      </c>
      <c r="T395" s="27">
        <v>88</v>
      </c>
      <c r="U395" s="28">
        <v>0.69320000000000004</v>
      </c>
      <c r="V395" s="27">
        <v>84</v>
      </c>
      <c r="W395" s="27">
        <v>93</v>
      </c>
      <c r="X395" s="28">
        <v>0.9032</v>
      </c>
      <c r="Y395" s="27">
        <v>192.45</v>
      </c>
      <c r="Z395" s="27">
        <v>25</v>
      </c>
      <c r="AA395" s="27">
        <v>7.7</v>
      </c>
    </row>
    <row r="396" spans="1:27" x14ac:dyDescent="0.2">
      <c r="A396" s="34">
        <v>9</v>
      </c>
      <c r="B396" s="34" t="str">
        <f t="shared" si="12"/>
        <v>PI</v>
      </c>
      <c r="C396" s="34" t="str">
        <f t="shared" si="13"/>
        <v>PNA</v>
      </c>
      <c r="D396" s="34" t="str">
        <f>INDEX(base_técnicos!C:C,MATCH(BASE!E:E,base_técnicos!B:B,0))</f>
        <v>PI.PNA.PNA.01</v>
      </c>
      <c r="E396" s="27" t="s">
        <v>811</v>
      </c>
      <c r="F396" s="27" t="s">
        <v>812</v>
      </c>
      <c r="G396" s="27">
        <v>6</v>
      </c>
      <c r="H396" s="27">
        <v>46</v>
      </c>
      <c r="I396" s="28">
        <v>0.13039999999999999</v>
      </c>
      <c r="J396" s="27">
        <v>0</v>
      </c>
      <c r="K396" s="27">
        <v>2</v>
      </c>
      <c r="L396" s="28">
        <v>0</v>
      </c>
      <c r="M396" s="27">
        <v>4</v>
      </c>
      <c r="N396" s="27">
        <v>5</v>
      </c>
      <c r="O396" s="28">
        <v>0.8</v>
      </c>
      <c r="P396" s="27">
        <v>38</v>
      </c>
      <c r="Q396" s="27">
        <v>38</v>
      </c>
      <c r="R396" s="28">
        <v>1</v>
      </c>
      <c r="S396" s="27">
        <v>7</v>
      </c>
      <c r="T396" s="27">
        <v>9</v>
      </c>
      <c r="U396" s="28">
        <v>0.77780000000000005</v>
      </c>
      <c r="V396" s="27">
        <v>55</v>
      </c>
      <c r="W396" s="27">
        <v>67</v>
      </c>
      <c r="X396" s="28">
        <v>0.82089999999999996</v>
      </c>
      <c r="Y396" s="27">
        <v>81.13</v>
      </c>
      <c r="Z396" s="27">
        <v>14</v>
      </c>
      <c r="AA396" s="27">
        <v>5.79</v>
      </c>
    </row>
    <row r="397" spans="1:27" x14ac:dyDescent="0.2">
      <c r="A397" s="34">
        <v>9</v>
      </c>
      <c r="B397" s="34" t="str">
        <f t="shared" si="12"/>
        <v>PA</v>
      </c>
      <c r="C397" s="34" t="str">
        <f t="shared" si="13"/>
        <v>PAS</v>
      </c>
      <c r="D397" s="34" t="str">
        <f>INDEX(base_técnicos!C:C,MATCH(BASE!E:E,base_técnicos!B:B,0))</f>
        <v>PA.MBA.PAS.02</v>
      </c>
      <c r="E397" s="27" t="s">
        <v>813</v>
      </c>
      <c r="F397" s="27" t="s">
        <v>814</v>
      </c>
      <c r="G397" s="27">
        <v>19</v>
      </c>
      <c r="H397" s="27">
        <v>70</v>
      </c>
      <c r="I397" s="28">
        <v>0.27139999999999997</v>
      </c>
      <c r="J397" s="27">
        <v>4</v>
      </c>
      <c r="K397" s="27">
        <v>15</v>
      </c>
      <c r="L397" s="28">
        <v>0.26669999999999999</v>
      </c>
      <c r="M397" s="27">
        <v>27</v>
      </c>
      <c r="N397" s="27">
        <v>29</v>
      </c>
      <c r="O397" s="28">
        <v>0.93100000000000005</v>
      </c>
      <c r="P397" s="27">
        <v>46</v>
      </c>
      <c r="Q397" s="27">
        <v>49</v>
      </c>
      <c r="R397" s="28">
        <v>0.93879999999999997</v>
      </c>
      <c r="S397" s="27">
        <v>28</v>
      </c>
      <c r="T397" s="27">
        <v>47</v>
      </c>
      <c r="U397" s="28">
        <v>0.59570000000000001</v>
      </c>
      <c r="V397" s="27">
        <v>76</v>
      </c>
      <c r="W397" s="27">
        <v>85</v>
      </c>
      <c r="X397" s="28">
        <v>0.89410000000000001</v>
      </c>
      <c r="Y397" s="27">
        <v>205.18</v>
      </c>
      <c r="Z397" s="27">
        <v>25</v>
      </c>
      <c r="AA397" s="27">
        <v>8.2100000000000009</v>
      </c>
    </row>
    <row r="398" spans="1:27" x14ac:dyDescent="0.2">
      <c r="A398" s="34">
        <v>9</v>
      </c>
      <c r="B398" s="34" t="str">
        <f t="shared" si="12"/>
        <v>MA</v>
      </c>
      <c r="C398" s="34" t="str">
        <f t="shared" si="13"/>
        <v>CXS</v>
      </c>
      <c r="D398" s="34" t="str">
        <f>INDEX(base_técnicos!C:C,MATCH(BASE!E:E,base_técnicos!B:B,0))</f>
        <v>MA.CMI.CXS.01</v>
      </c>
      <c r="E398" s="27" t="s">
        <v>815</v>
      </c>
      <c r="F398" s="27" t="s">
        <v>816</v>
      </c>
      <c r="G398" s="27">
        <v>6</v>
      </c>
      <c r="H398" s="27">
        <v>6</v>
      </c>
      <c r="I398" s="28">
        <v>1</v>
      </c>
      <c r="J398" s="27">
        <v>0</v>
      </c>
      <c r="K398" s="27">
        <v>1</v>
      </c>
      <c r="L398" s="28">
        <v>0</v>
      </c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 spans="1:27" x14ac:dyDescent="0.2">
      <c r="A399" s="34">
        <v>9</v>
      </c>
      <c r="B399" s="34" t="str">
        <f t="shared" si="12"/>
        <v>PI</v>
      </c>
      <c r="C399" s="34" t="str">
        <f t="shared" si="13"/>
        <v>PNA</v>
      </c>
      <c r="D399" s="34" t="str">
        <f>INDEX(base_técnicos!C:C,MATCH(BASE!E:E,base_técnicos!B:B,0))</f>
        <v>PI.PNA.PNA.02</v>
      </c>
      <c r="E399" s="27" t="s">
        <v>817</v>
      </c>
      <c r="F399" s="27" t="s">
        <v>818</v>
      </c>
      <c r="G399" s="27">
        <v>4</v>
      </c>
      <c r="H399" s="27">
        <v>5</v>
      </c>
      <c r="I399" s="28">
        <v>0.8</v>
      </c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>
        <v>1</v>
      </c>
      <c r="W399" s="27">
        <v>1</v>
      </c>
      <c r="X399" s="28">
        <v>1</v>
      </c>
      <c r="Y399" s="27"/>
      <c r="Z399" s="27"/>
      <c r="AA399" s="27"/>
    </row>
    <row r="400" spans="1:27" x14ac:dyDescent="0.2">
      <c r="A400" s="34">
        <v>9</v>
      </c>
      <c r="B400" s="34" t="str">
        <f t="shared" si="12"/>
        <v>MA</v>
      </c>
      <c r="C400" s="34" t="str">
        <f t="shared" si="13"/>
        <v>ITZ</v>
      </c>
      <c r="D400" s="34" t="str">
        <f>INDEX(base_técnicos!C:C,MATCH(BASE!E:E,base_técnicos!B:B,0))</f>
        <v>MA.ITZ.ITZ.02</v>
      </c>
      <c r="E400" s="27" t="s">
        <v>819</v>
      </c>
      <c r="F400" s="27" t="s">
        <v>820</v>
      </c>
      <c r="G400" s="27">
        <v>3</v>
      </c>
      <c r="H400" s="27">
        <v>21</v>
      </c>
      <c r="I400" s="28">
        <v>0.1429</v>
      </c>
      <c r="J400" s="27">
        <v>0</v>
      </c>
      <c r="K400" s="27">
        <v>4</v>
      </c>
      <c r="L400" s="28">
        <v>0</v>
      </c>
      <c r="M400" s="27">
        <v>14</v>
      </c>
      <c r="N400" s="27">
        <v>14</v>
      </c>
      <c r="O400" s="28">
        <v>1</v>
      </c>
      <c r="P400" s="27">
        <v>9</v>
      </c>
      <c r="Q400" s="27">
        <v>10</v>
      </c>
      <c r="R400" s="28">
        <v>0.9</v>
      </c>
      <c r="S400" s="27">
        <v>12</v>
      </c>
      <c r="T400" s="27">
        <v>15</v>
      </c>
      <c r="U400" s="28">
        <v>0.8</v>
      </c>
      <c r="V400" s="27">
        <v>27</v>
      </c>
      <c r="W400" s="27">
        <v>30</v>
      </c>
      <c r="X400" s="28">
        <v>0.9</v>
      </c>
      <c r="Y400" s="27">
        <v>63.52</v>
      </c>
      <c r="Z400" s="27">
        <v>12</v>
      </c>
      <c r="AA400" s="27">
        <v>5.29</v>
      </c>
    </row>
    <row r="401" spans="1:27" x14ac:dyDescent="0.2">
      <c r="A401" s="34">
        <v>9</v>
      </c>
      <c r="B401" s="34" t="str">
        <f t="shared" si="12"/>
        <v>MA</v>
      </c>
      <c r="C401" s="34" t="str">
        <f t="shared" si="13"/>
        <v>CXS</v>
      </c>
      <c r="D401" s="34" t="str">
        <f>INDEX(base_técnicos!C:C,MATCH(BASE!E:E,base_técnicos!B:B,0))</f>
        <v>MA.CMI.CXS.01</v>
      </c>
      <c r="E401" s="27" t="s">
        <v>821</v>
      </c>
      <c r="F401" s="27" t="s">
        <v>822</v>
      </c>
      <c r="G401" s="27">
        <v>13</v>
      </c>
      <c r="H401" s="27">
        <v>70</v>
      </c>
      <c r="I401" s="28">
        <v>0.1857</v>
      </c>
      <c r="J401" s="27">
        <v>2</v>
      </c>
      <c r="K401" s="27">
        <v>10</v>
      </c>
      <c r="L401" s="28">
        <v>0.2</v>
      </c>
      <c r="M401" s="27">
        <v>3</v>
      </c>
      <c r="N401" s="27">
        <v>3</v>
      </c>
      <c r="O401" s="28">
        <v>1</v>
      </c>
      <c r="P401" s="27">
        <v>62</v>
      </c>
      <c r="Q401" s="27">
        <v>63</v>
      </c>
      <c r="R401" s="28">
        <v>0.98409999999999997</v>
      </c>
      <c r="S401" s="27">
        <v>1</v>
      </c>
      <c r="T401" s="27">
        <v>3</v>
      </c>
      <c r="U401" s="28">
        <v>0.33329999999999999</v>
      </c>
      <c r="V401" s="27">
        <v>78</v>
      </c>
      <c r="W401" s="27">
        <v>97</v>
      </c>
      <c r="X401" s="28">
        <v>0.80410000000000004</v>
      </c>
      <c r="Y401" s="27">
        <v>139.49</v>
      </c>
      <c r="Z401" s="27">
        <v>22</v>
      </c>
      <c r="AA401" s="27">
        <v>6.34</v>
      </c>
    </row>
    <row r="402" spans="1:27" x14ac:dyDescent="0.2">
      <c r="A402" s="34">
        <v>9</v>
      </c>
      <c r="B402" s="34" t="str">
        <f t="shared" si="12"/>
        <v>MA</v>
      </c>
      <c r="C402" s="34" t="str">
        <f t="shared" si="13"/>
        <v>ITZ</v>
      </c>
      <c r="D402" s="34" t="str">
        <f>INDEX(base_técnicos!C:C,MATCH(BASE!E:E,base_técnicos!B:B,0))</f>
        <v>MA.ITZ.ITZ.01</v>
      </c>
      <c r="E402" s="27" t="s">
        <v>823</v>
      </c>
      <c r="F402" s="27" t="s">
        <v>824</v>
      </c>
      <c r="G402" s="27">
        <v>12</v>
      </c>
      <c r="H402" s="27">
        <v>76</v>
      </c>
      <c r="I402" s="28">
        <v>0.15790000000000001</v>
      </c>
      <c r="J402" s="27"/>
      <c r="K402" s="27"/>
      <c r="L402" s="27"/>
      <c r="M402" s="27">
        <v>8</v>
      </c>
      <c r="N402" s="27">
        <v>8</v>
      </c>
      <c r="O402" s="28">
        <v>1</v>
      </c>
      <c r="P402" s="27">
        <v>51</v>
      </c>
      <c r="Q402" s="27">
        <v>51</v>
      </c>
      <c r="R402" s="28">
        <v>1</v>
      </c>
      <c r="S402" s="27">
        <v>10</v>
      </c>
      <c r="T402" s="27">
        <v>20</v>
      </c>
      <c r="U402" s="28">
        <v>0.5</v>
      </c>
      <c r="V402" s="27">
        <v>87</v>
      </c>
      <c r="W402" s="27">
        <v>97</v>
      </c>
      <c r="X402" s="28">
        <v>0.89690000000000003</v>
      </c>
      <c r="Y402" s="27">
        <v>190.9</v>
      </c>
      <c r="Z402" s="27">
        <v>25</v>
      </c>
      <c r="AA402" s="27">
        <v>7.64</v>
      </c>
    </row>
    <row r="403" spans="1:27" x14ac:dyDescent="0.2">
      <c r="A403" s="34">
        <v>9</v>
      </c>
      <c r="B403" s="34" t="str">
        <f t="shared" si="12"/>
        <v>AM</v>
      </c>
      <c r="C403" s="34" t="str">
        <f t="shared" si="13"/>
        <v>MSL</v>
      </c>
      <c r="D403" s="34" t="str">
        <f>INDEX(base_técnicos!C:C,MATCH(BASE!E:E,base_técnicos!B:B,0))</f>
        <v>AM.IAM.MSL.01</v>
      </c>
      <c r="E403" s="27" t="s">
        <v>825</v>
      </c>
      <c r="F403" s="27" t="s">
        <v>826</v>
      </c>
      <c r="G403" s="27">
        <v>1</v>
      </c>
      <c r="H403" s="27">
        <v>2</v>
      </c>
      <c r="I403" s="28">
        <v>0.5</v>
      </c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>
        <v>5</v>
      </c>
      <c r="W403" s="27">
        <v>5</v>
      </c>
      <c r="X403" s="28">
        <v>1</v>
      </c>
      <c r="Y403" s="27">
        <v>61.27</v>
      </c>
      <c r="Z403" s="27">
        <v>10</v>
      </c>
      <c r="AA403" s="27">
        <v>6.13</v>
      </c>
    </row>
    <row r="404" spans="1:27" x14ac:dyDescent="0.2">
      <c r="A404" s="34">
        <v>9</v>
      </c>
      <c r="B404" s="34" t="str">
        <f t="shared" si="12"/>
        <v>AP</v>
      </c>
      <c r="C404" s="34" t="str">
        <f t="shared" si="13"/>
        <v>MPA</v>
      </c>
      <c r="D404" s="34" t="str">
        <f>INDEX(base_técnicos!C:C,MATCH(BASE!E:E,base_técnicos!B:B,0))</f>
        <v>AP.CMA.MPA.03</v>
      </c>
      <c r="E404" s="27" t="s">
        <v>827</v>
      </c>
      <c r="F404" s="27" t="s">
        <v>828</v>
      </c>
      <c r="G404" s="27">
        <v>16</v>
      </c>
      <c r="H404" s="27">
        <v>59</v>
      </c>
      <c r="I404" s="28">
        <v>0.2712</v>
      </c>
      <c r="J404" s="27">
        <v>2</v>
      </c>
      <c r="K404" s="27">
        <v>6</v>
      </c>
      <c r="L404" s="28">
        <v>0.33329999999999999</v>
      </c>
      <c r="M404" s="27">
        <v>30</v>
      </c>
      <c r="N404" s="27">
        <v>30</v>
      </c>
      <c r="O404" s="28">
        <v>1</v>
      </c>
      <c r="P404" s="27">
        <v>61</v>
      </c>
      <c r="Q404" s="27">
        <v>62</v>
      </c>
      <c r="R404" s="28">
        <v>0.9839</v>
      </c>
      <c r="S404" s="27">
        <v>25</v>
      </c>
      <c r="T404" s="27">
        <v>49</v>
      </c>
      <c r="U404" s="28">
        <v>0.51019999999999999</v>
      </c>
      <c r="V404" s="27">
        <v>66</v>
      </c>
      <c r="W404" s="27">
        <v>95</v>
      </c>
      <c r="X404" s="28">
        <v>0.69469999999999998</v>
      </c>
      <c r="Y404" s="27">
        <v>111.44</v>
      </c>
      <c r="Z404" s="27">
        <v>24</v>
      </c>
      <c r="AA404" s="27">
        <v>4.6399999999999997</v>
      </c>
    </row>
    <row r="405" spans="1:27" x14ac:dyDescent="0.2">
      <c r="A405" s="34">
        <v>9</v>
      </c>
      <c r="B405" s="34" t="str">
        <f t="shared" si="12"/>
        <v>AM</v>
      </c>
      <c r="C405" s="34" t="str">
        <f t="shared" si="13"/>
        <v>MAS</v>
      </c>
      <c r="D405" s="34" t="str">
        <f>INDEX(base_técnicos!C:C,MATCH(BASE!E:E,base_técnicos!B:B,0))</f>
        <v>AM.CAM.MAS.01</v>
      </c>
      <c r="E405" s="27" t="s">
        <v>829</v>
      </c>
      <c r="F405" s="27" t="s">
        <v>830</v>
      </c>
      <c r="G405" s="27">
        <v>16</v>
      </c>
      <c r="H405" s="27">
        <v>69</v>
      </c>
      <c r="I405" s="28">
        <v>0.2319</v>
      </c>
      <c r="J405" s="27">
        <v>2</v>
      </c>
      <c r="K405" s="27">
        <v>21</v>
      </c>
      <c r="L405" s="28">
        <v>9.5200000000000007E-2</v>
      </c>
      <c r="M405" s="27">
        <v>43</v>
      </c>
      <c r="N405" s="27">
        <v>46</v>
      </c>
      <c r="O405" s="28">
        <v>0.93479999999999996</v>
      </c>
      <c r="P405" s="27">
        <v>58</v>
      </c>
      <c r="Q405" s="27">
        <v>62</v>
      </c>
      <c r="R405" s="28">
        <v>0.9355</v>
      </c>
      <c r="S405" s="27">
        <v>45</v>
      </c>
      <c r="T405" s="27">
        <v>69</v>
      </c>
      <c r="U405" s="28">
        <v>0.6522</v>
      </c>
      <c r="V405" s="27">
        <v>73</v>
      </c>
      <c r="W405" s="27">
        <v>80</v>
      </c>
      <c r="X405" s="28">
        <v>0.91249999999999998</v>
      </c>
      <c r="Y405" s="27">
        <v>148.41999999999999</v>
      </c>
      <c r="Z405" s="27">
        <v>23</v>
      </c>
      <c r="AA405" s="27">
        <v>6.45</v>
      </c>
    </row>
    <row r="406" spans="1:27" x14ac:dyDescent="0.2">
      <c r="A406" s="34">
        <v>9</v>
      </c>
      <c r="B406" s="34" t="str">
        <f t="shared" si="12"/>
        <v>MA</v>
      </c>
      <c r="C406" s="34" t="str">
        <f t="shared" si="13"/>
        <v>ITZ</v>
      </c>
      <c r="D406" s="34" t="str">
        <f>INDEX(base_técnicos!C:C,MATCH(BASE!E:E,base_técnicos!B:B,0))</f>
        <v>MA.ITZ.ITZ.01</v>
      </c>
      <c r="E406" s="27" t="s">
        <v>831</v>
      </c>
      <c r="F406" s="27" t="s">
        <v>832</v>
      </c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>
        <v>6.76</v>
      </c>
      <c r="Z406" s="27">
        <v>1</v>
      </c>
      <c r="AA406" s="27">
        <v>6.76</v>
      </c>
    </row>
    <row r="407" spans="1:27" x14ac:dyDescent="0.2">
      <c r="A407" s="34">
        <v>9</v>
      </c>
      <c r="B407" s="34" t="str">
        <f t="shared" si="12"/>
        <v>PI</v>
      </c>
      <c r="C407" s="34" t="str">
        <f t="shared" si="13"/>
        <v>PCZ</v>
      </c>
      <c r="D407" s="34" t="str">
        <f>INDEX(base_técnicos!C:C,MATCH(BASE!E:E,base_técnicos!B:B,0))</f>
        <v>PI.PCZ.PCZ.01</v>
      </c>
      <c r="E407" s="27" t="s">
        <v>833</v>
      </c>
      <c r="F407" s="27" t="s">
        <v>834</v>
      </c>
      <c r="G407" s="27">
        <v>18</v>
      </c>
      <c r="H407" s="27">
        <v>67</v>
      </c>
      <c r="I407" s="28">
        <v>0.26869999999999999</v>
      </c>
      <c r="J407" s="27">
        <v>2</v>
      </c>
      <c r="K407" s="27">
        <v>6</v>
      </c>
      <c r="L407" s="28">
        <v>0.33329999999999999</v>
      </c>
      <c r="M407" s="27">
        <v>5</v>
      </c>
      <c r="N407" s="27">
        <v>5</v>
      </c>
      <c r="O407" s="28">
        <v>1</v>
      </c>
      <c r="P407" s="27">
        <v>23</v>
      </c>
      <c r="Q407" s="27">
        <v>23</v>
      </c>
      <c r="R407" s="28">
        <v>1</v>
      </c>
      <c r="S407" s="27">
        <v>4</v>
      </c>
      <c r="T407" s="27">
        <v>10</v>
      </c>
      <c r="U407" s="28">
        <v>0.4</v>
      </c>
      <c r="V407" s="27">
        <v>71</v>
      </c>
      <c r="W407" s="27">
        <v>79</v>
      </c>
      <c r="X407" s="28">
        <v>0.89870000000000005</v>
      </c>
      <c r="Y407" s="27">
        <v>118.11</v>
      </c>
      <c r="Z407" s="27">
        <v>18</v>
      </c>
      <c r="AA407" s="27">
        <v>6.56</v>
      </c>
    </row>
    <row r="408" spans="1:27" x14ac:dyDescent="0.2">
      <c r="A408" s="34">
        <v>9</v>
      </c>
      <c r="B408" s="34" t="str">
        <f t="shared" si="12"/>
        <v>MA</v>
      </c>
      <c r="C408" s="34" t="str">
        <f t="shared" si="13"/>
        <v>ANL</v>
      </c>
      <c r="D408" s="34" t="str">
        <f>INDEX(base_técnicos!C:C,MATCH(BASE!E:E,base_técnicos!B:B,0))</f>
        <v>MA.CMC.ANL.03</v>
      </c>
      <c r="E408" s="27" t="s">
        <v>835</v>
      </c>
      <c r="F408" s="27" t="s">
        <v>836</v>
      </c>
      <c r="G408" s="27">
        <v>5</v>
      </c>
      <c r="H408" s="27">
        <v>33</v>
      </c>
      <c r="I408" s="28">
        <v>0.1515</v>
      </c>
      <c r="J408" s="27">
        <v>4</v>
      </c>
      <c r="K408" s="27">
        <v>21</v>
      </c>
      <c r="L408" s="28">
        <v>0.1905</v>
      </c>
      <c r="M408" s="27">
        <v>16</v>
      </c>
      <c r="N408" s="27">
        <v>16</v>
      </c>
      <c r="O408" s="28">
        <v>1</v>
      </c>
      <c r="P408" s="27">
        <v>21</v>
      </c>
      <c r="Q408" s="27">
        <v>22</v>
      </c>
      <c r="R408" s="28">
        <v>0.95450000000000002</v>
      </c>
      <c r="S408" s="27">
        <v>15</v>
      </c>
      <c r="T408" s="27">
        <v>24</v>
      </c>
      <c r="U408" s="28">
        <v>0.625</v>
      </c>
      <c r="V408" s="27">
        <v>37</v>
      </c>
      <c r="W408" s="27">
        <v>42</v>
      </c>
      <c r="X408" s="28">
        <v>0.88100000000000001</v>
      </c>
      <c r="Y408" s="27">
        <v>64.45</v>
      </c>
      <c r="Z408" s="27">
        <v>10</v>
      </c>
      <c r="AA408" s="27">
        <v>6.45</v>
      </c>
    </row>
    <row r="409" spans="1:27" x14ac:dyDescent="0.2">
      <c r="A409" s="34">
        <v>9</v>
      </c>
      <c r="B409" s="34" t="str">
        <f t="shared" si="12"/>
        <v>MA</v>
      </c>
      <c r="C409" s="34" t="str">
        <f t="shared" si="13"/>
        <v>VHS</v>
      </c>
      <c r="D409" s="34" t="str">
        <f>INDEX(base_técnicos!C:C,MATCH(BASE!E:E,base_técnicos!B:B,0))</f>
        <v>MA.CMC.VHS.01</v>
      </c>
      <c r="E409" s="27" t="s">
        <v>837</v>
      </c>
      <c r="F409" s="27" t="s">
        <v>838</v>
      </c>
      <c r="G409" s="27">
        <v>7</v>
      </c>
      <c r="H409" s="27">
        <v>75</v>
      </c>
      <c r="I409" s="28">
        <v>9.3299999999999994E-2</v>
      </c>
      <c r="J409" s="27">
        <v>4</v>
      </c>
      <c r="K409" s="27">
        <v>44</v>
      </c>
      <c r="L409" s="28">
        <v>9.0899999999999995E-2</v>
      </c>
      <c r="M409" s="27">
        <v>43</v>
      </c>
      <c r="N409" s="27">
        <v>44</v>
      </c>
      <c r="O409" s="28">
        <v>0.97729999999999995</v>
      </c>
      <c r="P409" s="27">
        <v>56</v>
      </c>
      <c r="Q409" s="27">
        <v>59</v>
      </c>
      <c r="R409" s="28">
        <v>0.94920000000000004</v>
      </c>
      <c r="S409" s="27">
        <v>37</v>
      </c>
      <c r="T409" s="27">
        <v>59</v>
      </c>
      <c r="U409" s="28">
        <v>0.62709999999999999</v>
      </c>
      <c r="V409" s="27">
        <v>82</v>
      </c>
      <c r="W409" s="27">
        <v>92</v>
      </c>
      <c r="X409" s="28">
        <v>0.89129999999999998</v>
      </c>
      <c r="Y409" s="27">
        <v>148.38999999999999</v>
      </c>
      <c r="Z409" s="27">
        <v>24</v>
      </c>
      <c r="AA409" s="27">
        <v>6.18</v>
      </c>
    </row>
    <row r="410" spans="1:27" x14ac:dyDescent="0.2">
      <c r="A410" s="34">
        <v>9</v>
      </c>
      <c r="B410" s="34" t="str">
        <f t="shared" si="12"/>
        <v>AM</v>
      </c>
      <c r="C410" s="34" t="str">
        <f t="shared" si="13"/>
        <v>GZO</v>
      </c>
      <c r="D410" s="34" t="str">
        <f>INDEX(base_técnicos!C:C,MATCH(BASE!E:E,base_técnicos!B:B,0))</f>
        <v>AM.CAM.GZO.02</v>
      </c>
      <c r="E410" s="27" t="s">
        <v>839</v>
      </c>
      <c r="F410" s="27" t="s">
        <v>840</v>
      </c>
      <c r="G410" s="27">
        <v>0</v>
      </c>
      <c r="H410" s="27">
        <v>1</v>
      </c>
      <c r="I410" s="28">
        <v>0</v>
      </c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>
        <v>1</v>
      </c>
      <c r="W410" s="27">
        <v>1</v>
      </c>
      <c r="X410" s="28">
        <v>1</v>
      </c>
      <c r="Y410" s="27">
        <v>185.63</v>
      </c>
      <c r="Z410" s="27">
        <v>20</v>
      </c>
      <c r="AA410" s="27">
        <v>9.2799999999999994</v>
      </c>
    </row>
    <row r="411" spans="1:27" x14ac:dyDescent="0.2">
      <c r="A411" s="34">
        <v>9</v>
      </c>
      <c r="B411" s="34" t="str">
        <f t="shared" si="12"/>
        <v>PI</v>
      </c>
      <c r="C411" s="34" t="str">
        <f t="shared" si="13"/>
        <v>TSA</v>
      </c>
      <c r="D411" s="34" t="str">
        <f>INDEX(base_técnicos!C:C,MATCH(BASE!E:E,base_técnicos!B:B,0))</f>
        <v>PI.CMC.TSA.03</v>
      </c>
      <c r="E411" s="27" t="s">
        <v>841</v>
      </c>
      <c r="F411" s="27" t="s">
        <v>842</v>
      </c>
      <c r="G411" s="27">
        <v>7</v>
      </c>
      <c r="H411" s="27">
        <v>18</v>
      </c>
      <c r="I411" s="28">
        <v>0.38890000000000002</v>
      </c>
      <c r="J411" s="27">
        <v>0</v>
      </c>
      <c r="K411" s="27">
        <v>8</v>
      </c>
      <c r="L411" s="28">
        <v>0</v>
      </c>
      <c r="M411" s="27">
        <v>4</v>
      </c>
      <c r="N411" s="27">
        <v>4</v>
      </c>
      <c r="O411" s="28">
        <v>1</v>
      </c>
      <c r="P411" s="27">
        <v>7</v>
      </c>
      <c r="Q411" s="27">
        <v>7</v>
      </c>
      <c r="R411" s="28">
        <v>1</v>
      </c>
      <c r="S411" s="27">
        <v>5</v>
      </c>
      <c r="T411" s="27">
        <v>5</v>
      </c>
      <c r="U411" s="28">
        <v>1</v>
      </c>
      <c r="V411" s="27">
        <v>13</v>
      </c>
      <c r="W411" s="27">
        <v>14</v>
      </c>
      <c r="X411" s="28">
        <v>0.92859999999999998</v>
      </c>
      <c r="Y411" s="27">
        <v>21.27</v>
      </c>
      <c r="Z411" s="27">
        <v>3</v>
      </c>
      <c r="AA411" s="27">
        <v>7.09</v>
      </c>
    </row>
    <row r="412" spans="1:27" x14ac:dyDescent="0.2">
      <c r="A412" s="34">
        <v>9</v>
      </c>
      <c r="B412" s="34" t="str">
        <f t="shared" si="12"/>
        <v>PI</v>
      </c>
      <c r="C412" s="34" t="str">
        <f t="shared" si="13"/>
        <v>TSA</v>
      </c>
      <c r="D412" s="34" t="str">
        <f>INDEX(base_técnicos!C:C,MATCH(BASE!E:E,base_técnicos!B:B,0))</f>
        <v>PI.CMC.TSA.01</v>
      </c>
      <c r="E412" s="27" t="s">
        <v>843</v>
      </c>
      <c r="F412" s="27" t="s">
        <v>844</v>
      </c>
      <c r="G412" s="27">
        <v>16</v>
      </c>
      <c r="H412" s="27">
        <v>89</v>
      </c>
      <c r="I412" s="28">
        <v>0.17979999999999999</v>
      </c>
      <c r="J412" s="27">
        <v>5</v>
      </c>
      <c r="K412" s="27">
        <v>40</v>
      </c>
      <c r="L412" s="28">
        <v>0.125</v>
      </c>
      <c r="M412" s="27">
        <v>36</v>
      </c>
      <c r="N412" s="27">
        <v>36</v>
      </c>
      <c r="O412" s="28">
        <v>1</v>
      </c>
      <c r="P412" s="27">
        <v>71</v>
      </c>
      <c r="Q412" s="27">
        <v>71</v>
      </c>
      <c r="R412" s="28">
        <v>1</v>
      </c>
      <c r="S412" s="27">
        <v>44</v>
      </c>
      <c r="T412" s="27">
        <v>58</v>
      </c>
      <c r="U412" s="28">
        <v>0.75860000000000005</v>
      </c>
      <c r="V412" s="27">
        <v>98</v>
      </c>
      <c r="W412" s="27">
        <v>105</v>
      </c>
      <c r="X412" s="28">
        <v>0.93330000000000002</v>
      </c>
      <c r="Y412" s="27">
        <v>177.77</v>
      </c>
      <c r="Z412" s="27">
        <v>25</v>
      </c>
      <c r="AA412" s="27">
        <v>7.11</v>
      </c>
    </row>
    <row r="413" spans="1:27" x14ac:dyDescent="0.2">
      <c r="A413" s="34">
        <v>9</v>
      </c>
      <c r="B413" s="34" t="str">
        <f t="shared" si="12"/>
        <v>MA</v>
      </c>
      <c r="C413" s="34" t="str">
        <f t="shared" si="13"/>
        <v>CXS</v>
      </c>
      <c r="D413" s="34" t="str">
        <f>INDEX(base_técnicos!C:C,MATCH(BASE!E:E,base_técnicos!B:B,0))</f>
        <v>MA.CMI.CXS.01</v>
      </c>
      <c r="E413" s="27" t="s">
        <v>845</v>
      </c>
      <c r="F413" s="27" t="s">
        <v>846</v>
      </c>
      <c r="G413" s="27">
        <v>7</v>
      </c>
      <c r="H413" s="27">
        <v>67</v>
      </c>
      <c r="I413" s="28">
        <v>0.1045</v>
      </c>
      <c r="J413" s="27">
        <v>2</v>
      </c>
      <c r="K413" s="27">
        <v>11</v>
      </c>
      <c r="L413" s="28">
        <v>0.18179999999999999</v>
      </c>
      <c r="M413" s="27">
        <v>14</v>
      </c>
      <c r="N413" s="27">
        <v>14</v>
      </c>
      <c r="O413" s="28">
        <v>1</v>
      </c>
      <c r="P413" s="27">
        <v>38</v>
      </c>
      <c r="Q413" s="27">
        <v>39</v>
      </c>
      <c r="R413" s="28">
        <v>0.97440000000000004</v>
      </c>
      <c r="S413" s="27">
        <v>14</v>
      </c>
      <c r="T413" s="27">
        <v>21</v>
      </c>
      <c r="U413" s="28">
        <v>0.66669999999999996</v>
      </c>
      <c r="V413" s="27">
        <v>67</v>
      </c>
      <c r="W413" s="27">
        <v>90</v>
      </c>
      <c r="X413" s="28">
        <v>0.74439999999999995</v>
      </c>
      <c r="Y413" s="27">
        <v>132.56</v>
      </c>
      <c r="Z413" s="27">
        <v>23</v>
      </c>
      <c r="AA413" s="27">
        <v>5.76</v>
      </c>
    </row>
    <row r="414" spans="1:27" x14ac:dyDescent="0.2">
      <c r="A414" s="34">
        <v>9</v>
      </c>
      <c r="B414" s="34" t="str">
        <f t="shared" si="12"/>
        <v>MA</v>
      </c>
      <c r="C414" s="34" t="str">
        <f t="shared" si="13"/>
        <v>BBL</v>
      </c>
      <c r="D414" s="34" t="str">
        <f>INDEX(base_técnicos!C:C,MATCH(BASE!E:E,base_técnicos!B:B,0))</f>
        <v>MA.BBL.BBL.02</v>
      </c>
      <c r="E414" s="27" t="s">
        <v>847</v>
      </c>
      <c r="F414" s="27" t="s">
        <v>848</v>
      </c>
      <c r="G414" s="27">
        <v>15</v>
      </c>
      <c r="H414" s="27">
        <v>50</v>
      </c>
      <c r="I414" s="28">
        <v>0.3</v>
      </c>
      <c r="J414" s="27">
        <v>1</v>
      </c>
      <c r="K414" s="27">
        <v>2</v>
      </c>
      <c r="L414" s="28">
        <v>0.5</v>
      </c>
      <c r="M414" s="27">
        <v>7</v>
      </c>
      <c r="N414" s="27">
        <v>7</v>
      </c>
      <c r="O414" s="28">
        <v>1</v>
      </c>
      <c r="P414" s="27">
        <v>29</v>
      </c>
      <c r="Q414" s="27">
        <v>30</v>
      </c>
      <c r="R414" s="28">
        <v>0.9667</v>
      </c>
      <c r="S414" s="27">
        <v>7</v>
      </c>
      <c r="T414" s="27">
        <v>8</v>
      </c>
      <c r="U414" s="28">
        <v>0.875</v>
      </c>
      <c r="V414" s="27">
        <v>51</v>
      </c>
      <c r="W414" s="27">
        <v>54</v>
      </c>
      <c r="X414" s="28">
        <v>0.94440000000000002</v>
      </c>
      <c r="Y414" s="27">
        <v>91.13</v>
      </c>
      <c r="Z414" s="27">
        <v>14</v>
      </c>
      <c r="AA414" s="27">
        <v>6.51</v>
      </c>
    </row>
    <row r="415" spans="1:27" x14ac:dyDescent="0.2">
      <c r="A415" s="34">
        <v>9</v>
      </c>
      <c r="B415" s="34" t="str">
        <f t="shared" si="12"/>
        <v>PI</v>
      </c>
      <c r="C415" s="34" t="str">
        <f t="shared" si="13"/>
        <v>TSB</v>
      </c>
      <c r="D415" s="34" t="str">
        <f>INDEX(base_técnicos!C:C,MATCH(BASE!E:E,base_técnicos!B:B,0))</f>
        <v>PI.CMC.TSB.01</v>
      </c>
      <c r="E415" s="27" t="s">
        <v>849</v>
      </c>
      <c r="F415" s="27" t="s">
        <v>850</v>
      </c>
      <c r="G415" s="27">
        <v>12</v>
      </c>
      <c r="H415" s="27">
        <v>91</v>
      </c>
      <c r="I415" s="28">
        <v>0.13189999999999999</v>
      </c>
      <c r="J415" s="27">
        <v>1</v>
      </c>
      <c r="K415" s="27">
        <v>24</v>
      </c>
      <c r="L415" s="28">
        <v>4.1700000000000001E-2</v>
      </c>
      <c r="M415" s="27">
        <v>41</v>
      </c>
      <c r="N415" s="27">
        <v>41</v>
      </c>
      <c r="O415" s="28">
        <v>1</v>
      </c>
      <c r="P415" s="27">
        <v>32</v>
      </c>
      <c r="Q415" s="27">
        <v>32</v>
      </c>
      <c r="R415" s="28">
        <v>1</v>
      </c>
      <c r="S415" s="27">
        <v>53</v>
      </c>
      <c r="T415" s="27">
        <v>69</v>
      </c>
      <c r="U415" s="28">
        <v>0.7681</v>
      </c>
      <c r="V415" s="27">
        <v>99</v>
      </c>
      <c r="W415" s="27">
        <v>105</v>
      </c>
      <c r="X415" s="28">
        <v>0.94289999999999996</v>
      </c>
      <c r="Y415" s="27">
        <v>189.21</v>
      </c>
      <c r="Z415" s="27">
        <v>24</v>
      </c>
      <c r="AA415" s="27">
        <v>7.88</v>
      </c>
    </row>
    <row r="416" spans="1:27" x14ac:dyDescent="0.2">
      <c r="A416" s="34">
        <v>9</v>
      </c>
      <c r="B416" s="34" t="str">
        <f t="shared" si="12"/>
        <v>PI</v>
      </c>
      <c r="C416" s="34" t="str">
        <f t="shared" si="13"/>
        <v>TSA</v>
      </c>
      <c r="D416" s="34" t="str">
        <f>INDEX(base_técnicos!C:C,MATCH(BASE!E:E,base_técnicos!B:B,0))</f>
        <v>PI.CMC.TSA.02</v>
      </c>
      <c r="E416" s="27" t="s">
        <v>851</v>
      </c>
      <c r="F416" s="27" t="s">
        <v>852</v>
      </c>
      <c r="G416" s="27">
        <v>20</v>
      </c>
      <c r="H416" s="27">
        <v>56</v>
      </c>
      <c r="I416" s="28">
        <v>0.35709999999999997</v>
      </c>
      <c r="J416" s="27">
        <v>6</v>
      </c>
      <c r="K416" s="27">
        <v>30</v>
      </c>
      <c r="L416" s="28">
        <v>0.2</v>
      </c>
      <c r="M416" s="27">
        <v>59</v>
      </c>
      <c r="N416" s="27">
        <v>59</v>
      </c>
      <c r="O416" s="28">
        <v>1</v>
      </c>
      <c r="P416" s="27">
        <v>52</v>
      </c>
      <c r="Q416" s="27">
        <v>53</v>
      </c>
      <c r="R416" s="28">
        <v>0.98109999999999997</v>
      </c>
      <c r="S416" s="27">
        <v>57</v>
      </c>
      <c r="T416" s="27">
        <v>71</v>
      </c>
      <c r="U416" s="28">
        <v>0.80279999999999996</v>
      </c>
      <c r="V416" s="27">
        <v>66</v>
      </c>
      <c r="W416" s="27">
        <v>74</v>
      </c>
      <c r="X416" s="28">
        <v>0.89190000000000003</v>
      </c>
      <c r="Y416" s="27">
        <v>149.52000000000001</v>
      </c>
      <c r="Z416" s="27">
        <v>22</v>
      </c>
      <c r="AA416" s="27">
        <v>6.8</v>
      </c>
    </row>
    <row r="417" spans="1:27" x14ac:dyDescent="0.2">
      <c r="A417" s="34">
        <v>9</v>
      </c>
      <c r="B417" s="34" t="str">
        <f t="shared" si="12"/>
        <v>AM</v>
      </c>
      <c r="C417" s="34" t="str">
        <f t="shared" si="13"/>
        <v>NAM</v>
      </c>
      <c r="D417" s="34" t="str">
        <f>INDEX(base_técnicos!C:C,MATCH(BASE!E:E,base_técnicos!B:B,0))</f>
        <v>AM.IAM.NAM.02</v>
      </c>
      <c r="E417" s="27" t="s">
        <v>853</v>
      </c>
      <c r="F417" s="27" t="s">
        <v>854</v>
      </c>
      <c r="G417" s="27"/>
      <c r="H417" s="27"/>
      <c r="I417" s="27"/>
      <c r="J417" s="27">
        <v>0</v>
      </c>
      <c r="K417" s="27">
        <v>1</v>
      </c>
      <c r="L417" s="28">
        <v>0</v>
      </c>
      <c r="M417" s="27"/>
      <c r="N417" s="27"/>
      <c r="O417" s="27"/>
      <c r="P417" s="27"/>
      <c r="Q417" s="27"/>
      <c r="R417" s="27"/>
      <c r="S417" s="27"/>
      <c r="T417" s="27"/>
      <c r="U417" s="27"/>
      <c r="V417" s="27">
        <v>1</v>
      </c>
      <c r="W417" s="27">
        <v>1</v>
      </c>
      <c r="X417" s="28">
        <v>1</v>
      </c>
      <c r="Y417" s="27">
        <v>7.46</v>
      </c>
      <c r="Z417" s="27">
        <v>1</v>
      </c>
      <c r="AA417" s="27">
        <v>7.46</v>
      </c>
    </row>
    <row r="418" spans="1:27" x14ac:dyDescent="0.2">
      <c r="A418" s="34">
        <v>9</v>
      </c>
      <c r="B418" s="34" t="str">
        <f t="shared" si="12"/>
        <v>AM</v>
      </c>
      <c r="C418" s="34" t="str">
        <f t="shared" si="13"/>
        <v>MSL</v>
      </c>
      <c r="D418" s="34" t="str">
        <f>INDEX(base_técnicos!C:C,MATCH(BASE!E:E,base_técnicos!B:B,0))</f>
        <v>AM.IAM.MSL.01</v>
      </c>
      <c r="E418" s="27" t="s">
        <v>855</v>
      </c>
      <c r="F418" s="27" t="s">
        <v>856</v>
      </c>
      <c r="G418" s="27">
        <v>1</v>
      </c>
      <c r="H418" s="27">
        <v>2</v>
      </c>
      <c r="I418" s="28">
        <v>0.5</v>
      </c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>
        <v>3</v>
      </c>
      <c r="W418" s="27">
        <v>3</v>
      </c>
      <c r="X418" s="28">
        <v>1</v>
      </c>
      <c r="Y418" s="27">
        <v>161.83000000000001</v>
      </c>
      <c r="Z418" s="27">
        <v>23</v>
      </c>
      <c r="AA418" s="27">
        <v>7.04</v>
      </c>
    </row>
    <row r="419" spans="1:27" x14ac:dyDescent="0.2">
      <c r="A419" s="34">
        <v>9</v>
      </c>
      <c r="B419" s="34" t="str">
        <f t="shared" si="12"/>
        <v>PI</v>
      </c>
      <c r="C419" s="34" t="str">
        <f t="shared" si="13"/>
        <v>PNA</v>
      </c>
      <c r="D419" s="34" t="str">
        <f>INDEX(base_técnicos!C:C,MATCH(BASE!E:E,base_técnicos!B:B,0))</f>
        <v>PI.PNA.PNA.02</v>
      </c>
      <c r="E419" s="27" t="s">
        <v>857</v>
      </c>
      <c r="F419" s="27" t="s">
        <v>858</v>
      </c>
      <c r="G419" s="27">
        <v>4</v>
      </c>
      <c r="H419" s="27">
        <v>12</v>
      </c>
      <c r="I419" s="28">
        <v>0.33329999999999999</v>
      </c>
      <c r="J419" s="27">
        <v>0</v>
      </c>
      <c r="K419" s="27">
        <v>2</v>
      </c>
      <c r="L419" s="28">
        <v>0</v>
      </c>
      <c r="M419" s="27">
        <v>1</v>
      </c>
      <c r="N419" s="27">
        <v>1</v>
      </c>
      <c r="O419" s="28">
        <v>1</v>
      </c>
      <c r="P419" s="27">
        <v>8</v>
      </c>
      <c r="Q419" s="27">
        <v>8</v>
      </c>
      <c r="R419" s="28">
        <v>1</v>
      </c>
      <c r="S419" s="27">
        <v>1</v>
      </c>
      <c r="T419" s="27">
        <v>1</v>
      </c>
      <c r="U419" s="28">
        <v>1</v>
      </c>
      <c r="V419" s="27">
        <v>8</v>
      </c>
      <c r="W419" s="27">
        <v>13</v>
      </c>
      <c r="X419" s="28">
        <v>0.61539999999999995</v>
      </c>
      <c r="Y419" s="27">
        <v>52.45</v>
      </c>
      <c r="Z419" s="27">
        <v>6</v>
      </c>
      <c r="AA419" s="27">
        <v>8.74</v>
      </c>
    </row>
    <row r="420" spans="1:27" x14ac:dyDescent="0.2">
      <c r="A420" s="34">
        <v>9</v>
      </c>
      <c r="B420" s="34" t="str">
        <f t="shared" si="12"/>
        <v>AM</v>
      </c>
      <c r="C420" s="34" t="str">
        <f t="shared" si="13"/>
        <v>GZN</v>
      </c>
      <c r="D420" s="34" t="str">
        <f>INDEX(base_técnicos!C:C,MATCH(BASE!E:E,base_técnicos!B:B,0))</f>
        <v>AM.CAM.GZN.02</v>
      </c>
      <c r="E420" s="27" t="s">
        <v>859</v>
      </c>
      <c r="F420" s="27" t="s">
        <v>860</v>
      </c>
      <c r="G420" s="27">
        <v>1</v>
      </c>
      <c r="H420" s="27">
        <v>1</v>
      </c>
      <c r="I420" s="28">
        <v>1</v>
      </c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 spans="1:27" x14ac:dyDescent="0.2">
      <c r="A421" s="34">
        <v>9</v>
      </c>
      <c r="B421" s="34" t="str">
        <f t="shared" si="12"/>
        <v>PI</v>
      </c>
      <c r="C421" s="34" t="str">
        <f t="shared" si="13"/>
        <v>FLO</v>
      </c>
      <c r="D421" s="34" t="str">
        <f>INDEX(base_técnicos!C:C,MATCH(BASE!E:E,base_técnicos!B:B,0))</f>
        <v>PI.FLO.FLO.01</v>
      </c>
      <c r="E421" s="27" t="s">
        <v>861</v>
      </c>
      <c r="F421" s="27" t="s">
        <v>862</v>
      </c>
      <c r="G421" s="27">
        <v>5</v>
      </c>
      <c r="H421" s="27">
        <v>62</v>
      </c>
      <c r="I421" s="28">
        <v>8.0600000000000005E-2</v>
      </c>
      <c r="J421" s="27">
        <v>0</v>
      </c>
      <c r="K421" s="27">
        <v>3</v>
      </c>
      <c r="L421" s="28">
        <v>0</v>
      </c>
      <c r="M421" s="27">
        <v>12</v>
      </c>
      <c r="N421" s="27">
        <v>12</v>
      </c>
      <c r="O421" s="28">
        <v>1</v>
      </c>
      <c r="P421" s="27">
        <v>27</v>
      </c>
      <c r="Q421" s="27">
        <v>27</v>
      </c>
      <c r="R421" s="28">
        <v>1</v>
      </c>
      <c r="S421" s="27">
        <v>12</v>
      </c>
      <c r="T421" s="27">
        <v>16</v>
      </c>
      <c r="U421" s="28">
        <v>0.75</v>
      </c>
      <c r="V421" s="27">
        <v>81</v>
      </c>
      <c r="W421" s="27">
        <v>90</v>
      </c>
      <c r="X421" s="28">
        <v>0.9</v>
      </c>
      <c r="Y421" s="27">
        <v>137.44</v>
      </c>
      <c r="Z421" s="27">
        <v>16</v>
      </c>
      <c r="AA421" s="27">
        <v>8.59</v>
      </c>
    </row>
    <row r="422" spans="1:27" x14ac:dyDescent="0.2">
      <c r="A422" s="34">
        <v>9</v>
      </c>
      <c r="B422" s="34" t="str">
        <f t="shared" si="12"/>
        <v>PA</v>
      </c>
      <c r="C422" s="34" t="str">
        <f t="shared" si="13"/>
        <v>PAS</v>
      </c>
      <c r="D422" s="34" t="str">
        <f>INDEX(base_técnicos!C:C,MATCH(BASE!E:E,base_técnicos!B:B,0))</f>
        <v>PA.MBA.PAS.04</v>
      </c>
      <c r="E422" s="27" t="s">
        <v>863</v>
      </c>
      <c r="F422" s="27" t="s">
        <v>864</v>
      </c>
      <c r="G422" s="27">
        <v>1</v>
      </c>
      <c r="H422" s="27">
        <v>32</v>
      </c>
      <c r="I422" s="28">
        <v>3.1300000000000001E-2</v>
      </c>
      <c r="J422" s="27"/>
      <c r="K422" s="27"/>
      <c r="L422" s="27"/>
      <c r="M422" s="27"/>
      <c r="N422" s="27"/>
      <c r="O422" s="27"/>
      <c r="P422" s="27">
        <v>17</v>
      </c>
      <c r="Q422" s="27">
        <v>18</v>
      </c>
      <c r="R422" s="28">
        <v>0.94440000000000002</v>
      </c>
      <c r="S422" s="27"/>
      <c r="T422" s="27"/>
      <c r="U422" s="27"/>
      <c r="V422" s="27">
        <v>36</v>
      </c>
      <c r="W422" s="27">
        <v>37</v>
      </c>
      <c r="X422" s="28">
        <v>0.97299999999999998</v>
      </c>
      <c r="Y422" s="27">
        <v>87.46</v>
      </c>
      <c r="Z422" s="27">
        <v>11</v>
      </c>
      <c r="AA422" s="27">
        <v>7.95</v>
      </c>
    </row>
    <row r="423" spans="1:27" x14ac:dyDescent="0.2">
      <c r="A423" s="34">
        <v>9</v>
      </c>
      <c r="B423" s="34" t="str">
        <f t="shared" si="12"/>
        <v>AM</v>
      </c>
      <c r="C423" s="34" t="str">
        <f t="shared" si="13"/>
        <v>MSL</v>
      </c>
      <c r="D423" s="34" t="str">
        <f>INDEX(base_técnicos!C:C,MATCH(BASE!E:E,base_técnicos!B:B,0))</f>
        <v>AM.IAM.MSL.01</v>
      </c>
      <c r="E423" s="27" t="s">
        <v>865</v>
      </c>
      <c r="F423" s="27" t="s">
        <v>866</v>
      </c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>
        <v>50</v>
      </c>
      <c r="Z423" s="27">
        <v>8</v>
      </c>
      <c r="AA423" s="27">
        <v>6.25</v>
      </c>
    </row>
    <row r="424" spans="1:27" x14ac:dyDescent="0.2">
      <c r="A424" s="34">
        <v>9</v>
      </c>
      <c r="B424" s="34" t="str">
        <f t="shared" si="12"/>
        <v>MA</v>
      </c>
      <c r="C424" s="34" t="str">
        <f t="shared" si="13"/>
        <v>CXS</v>
      </c>
      <c r="D424" s="34" t="str">
        <f>INDEX(base_técnicos!C:C,MATCH(BASE!E:E,base_técnicos!B:B,0))</f>
        <v>MA.CMI.CXS.02</v>
      </c>
      <c r="E424" s="27" t="s">
        <v>867</v>
      </c>
      <c r="F424" s="27" t="s">
        <v>868</v>
      </c>
      <c r="G424" s="27">
        <v>4</v>
      </c>
      <c r="H424" s="27">
        <v>19</v>
      </c>
      <c r="I424" s="28">
        <v>0.21049999999999999</v>
      </c>
      <c r="J424" s="27">
        <v>0</v>
      </c>
      <c r="K424" s="27">
        <v>2</v>
      </c>
      <c r="L424" s="28">
        <v>0</v>
      </c>
      <c r="M424" s="27">
        <v>3</v>
      </c>
      <c r="N424" s="27">
        <v>3</v>
      </c>
      <c r="O424" s="28">
        <v>1</v>
      </c>
      <c r="P424" s="27">
        <v>15</v>
      </c>
      <c r="Q424" s="27">
        <v>15</v>
      </c>
      <c r="R424" s="28">
        <v>1</v>
      </c>
      <c r="S424" s="27">
        <v>2</v>
      </c>
      <c r="T424" s="27">
        <v>3</v>
      </c>
      <c r="U424" s="28">
        <v>0.66669999999999996</v>
      </c>
      <c r="V424" s="27">
        <v>18</v>
      </c>
      <c r="W424" s="27">
        <v>34</v>
      </c>
      <c r="X424" s="28">
        <v>0.52939999999999998</v>
      </c>
      <c r="Y424" s="27">
        <v>61.27</v>
      </c>
      <c r="Z424" s="27">
        <v>12</v>
      </c>
      <c r="AA424" s="27">
        <v>5.1100000000000003</v>
      </c>
    </row>
    <row r="425" spans="1:27" x14ac:dyDescent="0.2">
      <c r="A425" s="34">
        <v>9</v>
      </c>
      <c r="B425" s="34" t="str">
        <f t="shared" si="12"/>
        <v>MA</v>
      </c>
      <c r="C425" s="34" t="str">
        <f t="shared" si="13"/>
        <v>CEN</v>
      </c>
      <c r="D425" s="34" t="str">
        <f>INDEX(base_técnicos!C:C,MATCH(BASE!E:E,base_técnicos!B:B,0))</f>
        <v>MA.CMC.CEN.01</v>
      </c>
      <c r="E425" s="27" t="s">
        <v>869</v>
      </c>
      <c r="F425" s="27" t="s">
        <v>870</v>
      </c>
      <c r="G425" s="27">
        <v>14</v>
      </c>
      <c r="H425" s="27">
        <v>46</v>
      </c>
      <c r="I425" s="28">
        <v>0.30430000000000001</v>
      </c>
      <c r="J425" s="27">
        <v>0</v>
      </c>
      <c r="K425" s="27">
        <v>1</v>
      </c>
      <c r="L425" s="28">
        <v>0</v>
      </c>
      <c r="M425" s="27">
        <v>7</v>
      </c>
      <c r="N425" s="27">
        <v>7</v>
      </c>
      <c r="O425" s="28">
        <v>1</v>
      </c>
      <c r="P425" s="27">
        <v>25</v>
      </c>
      <c r="Q425" s="27">
        <v>26</v>
      </c>
      <c r="R425" s="28">
        <v>0.96150000000000002</v>
      </c>
      <c r="S425" s="27">
        <v>8</v>
      </c>
      <c r="T425" s="27">
        <v>11</v>
      </c>
      <c r="U425" s="28">
        <v>0.72729999999999995</v>
      </c>
      <c r="V425" s="27">
        <v>45</v>
      </c>
      <c r="W425" s="27">
        <v>46</v>
      </c>
      <c r="X425" s="28">
        <v>0.97829999999999995</v>
      </c>
      <c r="Y425" s="27">
        <v>58.54</v>
      </c>
      <c r="Z425" s="27">
        <v>9</v>
      </c>
      <c r="AA425" s="27">
        <v>6.5</v>
      </c>
    </row>
    <row r="426" spans="1:27" x14ac:dyDescent="0.2">
      <c r="A426" s="34">
        <v>9</v>
      </c>
      <c r="B426" s="34" t="str">
        <f t="shared" si="12"/>
        <v>PA</v>
      </c>
      <c r="C426" s="34" t="str">
        <f t="shared" si="13"/>
        <v>ANN</v>
      </c>
      <c r="D426" s="34" t="str">
        <f>INDEX(base_técnicos!C:C,MATCH(BASE!E:E,base_técnicos!B:B,0))</f>
        <v>PA.CMC.ANN.02</v>
      </c>
      <c r="E426" s="27" t="s">
        <v>871</v>
      </c>
      <c r="F426" s="27" t="s">
        <v>872</v>
      </c>
      <c r="G426" s="27">
        <v>1</v>
      </c>
      <c r="H426" s="27">
        <v>33</v>
      </c>
      <c r="I426" s="28">
        <v>3.0300000000000001E-2</v>
      </c>
      <c r="J426" s="27"/>
      <c r="K426" s="27"/>
      <c r="L426" s="27"/>
      <c r="M426" s="27"/>
      <c r="N426" s="27"/>
      <c r="O426" s="27"/>
      <c r="P426" s="27">
        <v>31</v>
      </c>
      <c r="Q426" s="27">
        <v>32</v>
      </c>
      <c r="R426" s="28">
        <v>0.96879999999999999</v>
      </c>
      <c r="S426" s="27"/>
      <c r="T426" s="27"/>
      <c r="U426" s="27"/>
      <c r="V426" s="27">
        <v>36</v>
      </c>
      <c r="W426" s="27">
        <v>40</v>
      </c>
      <c r="X426" s="28">
        <v>0.9</v>
      </c>
      <c r="Y426" s="27">
        <v>40.56</v>
      </c>
      <c r="Z426" s="27">
        <v>8</v>
      </c>
      <c r="AA426" s="27">
        <v>5.07</v>
      </c>
    </row>
    <row r="427" spans="1:27" x14ac:dyDescent="0.2">
      <c r="A427" s="34">
        <v>9</v>
      </c>
      <c r="B427" s="34" t="str">
        <f t="shared" si="12"/>
        <v>PI</v>
      </c>
      <c r="C427" s="34" t="str">
        <f t="shared" si="13"/>
        <v>TSC</v>
      </c>
      <c r="D427" s="34" t="str">
        <f>INDEX(base_técnicos!C:C,MATCH(BASE!E:E,base_técnicos!B:B,0))</f>
        <v>PI.CMC.TSC.01</v>
      </c>
      <c r="E427" s="27" t="s">
        <v>873</v>
      </c>
      <c r="F427" s="27" t="s">
        <v>874</v>
      </c>
      <c r="G427" s="27">
        <v>13</v>
      </c>
      <c r="H427" s="27">
        <v>83</v>
      </c>
      <c r="I427" s="28">
        <v>0.15659999999999999</v>
      </c>
      <c r="J427" s="27">
        <v>3</v>
      </c>
      <c r="K427" s="27">
        <v>39</v>
      </c>
      <c r="L427" s="28">
        <v>7.6899999999999996E-2</v>
      </c>
      <c r="M427" s="27">
        <v>41</v>
      </c>
      <c r="N427" s="27">
        <v>41</v>
      </c>
      <c r="O427" s="28">
        <v>1</v>
      </c>
      <c r="P427" s="27">
        <v>60</v>
      </c>
      <c r="Q427" s="27">
        <v>62</v>
      </c>
      <c r="R427" s="28">
        <v>0.9677</v>
      </c>
      <c r="S427" s="27">
        <v>49</v>
      </c>
      <c r="T427" s="27">
        <v>58</v>
      </c>
      <c r="U427" s="28">
        <v>0.8448</v>
      </c>
      <c r="V427" s="27">
        <v>93</v>
      </c>
      <c r="W427" s="27">
        <v>104</v>
      </c>
      <c r="X427" s="28">
        <v>0.89419999999999999</v>
      </c>
      <c r="Y427" s="27">
        <v>174.25</v>
      </c>
      <c r="Z427" s="27">
        <v>24</v>
      </c>
      <c r="AA427" s="27">
        <v>7.26</v>
      </c>
    </row>
    <row r="428" spans="1:27" x14ac:dyDescent="0.2">
      <c r="A428" s="34">
        <v>9</v>
      </c>
      <c r="B428" s="34" t="str">
        <f t="shared" si="12"/>
        <v>MA</v>
      </c>
      <c r="C428" s="34" t="str">
        <f t="shared" si="13"/>
        <v>ITZ</v>
      </c>
      <c r="D428" s="34" t="str">
        <f>INDEX(base_técnicos!C:C,MATCH(BASE!E:E,base_técnicos!B:B,0))</f>
        <v>MA.ITZ.ITZ.01</v>
      </c>
      <c r="E428" s="27" t="s">
        <v>875</v>
      </c>
      <c r="F428" s="27" t="s">
        <v>876</v>
      </c>
      <c r="G428" s="27">
        <v>6</v>
      </c>
      <c r="H428" s="27">
        <v>54</v>
      </c>
      <c r="I428" s="28">
        <v>0.1111</v>
      </c>
      <c r="J428" s="27">
        <v>3</v>
      </c>
      <c r="K428" s="27">
        <v>11</v>
      </c>
      <c r="L428" s="28">
        <v>0.2727</v>
      </c>
      <c r="M428" s="27">
        <v>18</v>
      </c>
      <c r="N428" s="27">
        <v>18</v>
      </c>
      <c r="O428" s="28">
        <v>1</v>
      </c>
      <c r="P428" s="27">
        <v>37</v>
      </c>
      <c r="Q428" s="27">
        <v>37</v>
      </c>
      <c r="R428" s="28">
        <v>1</v>
      </c>
      <c r="S428" s="27">
        <v>17</v>
      </c>
      <c r="T428" s="27">
        <v>29</v>
      </c>
      <c r="U428" s="28">
        <v>0.58620000000000005</v>
      </c>
      <c r="V428" s="27">
        <v>56</v>
      </c>
      <c r="W428" s="27">
        <v>61</v>
      </c>
      <c r="X428" s="28">
        <v>0.91800000000000004</v>
      </c>
      <c r="Y428" s="27">
        <v>144.22999999999999</v>
      </c>
      <c r="Z428" s="27">
        <v>19</v>
      </c>
      <c r="AA428" s="27">
        <v>7.59</v>
      </c>
    </row>
    <row r="429" spans="1:27" x14ac:dyDescent="0.2">
      <c r="A429" s="34">
        <v>9</v>
      </c>
      <c r="B429" s="34" t="str">
        <f t="shared" si="12"/>
        <v>PA</v>
      </c>
      <c r="C429" s="34" t="str">
        <f t="shared" si="13"/>
        <v>PAL</v>
      </c>
      <c r="D429" s="34" t="str">
        <f>INDEX(base_técnicos!C:C,MATCH(BASE!E:E,base_técnicos!B:B,0))</f>
        <v>PA.CPN.PAL.04</v>
      </c>
      <c r="E429" s="27" t="s">
        <v>877</v>
      </c>
      <c r="F429" s="27" t="s">
        <v>878</v>
      </c>
      <c r="G429" s="27">
        <v>2</v>
      </c>
      <c r="H429" s="27">
        <v>2</v>
      </c>
      <c r="I429" s="28">
        <v>1</v>
      </c>
      <c r="J429" s="27">
        <v>2</v>
      </c>
      <c r="K429" s="27">
        <v>12</v>
      </c>
      <c r="L429" s="28">
        <v>0.16669999999999999</v>
      </c>
      <c r="M429" s="27"/>
      <c r="N429" s="27"/>
      <c r="O429" s="27"/>
      <c r="P429" s="27">
        <v>1</v>
      </c>
      <c r="Q429" s="27">
        <v>1</v>
      </c>
      <c r="R429" s="28">
        <v>1</v>
      </c>
      <c r="S429" s="27"/>
      <c r="T429" s="27"/>
      <c r="U429" s="27"/>
      <c r="V429" s="27">
        <v>0</v>
      </c>
      <c r="W429" s="27">
        <v>1</v>
      </c>
      <c r="X429" s="28">
        <v>0</v>
      </c>
      <c r="Y429" s="27">
        <v>10.99</v>
      </c>
      <c r="Z429" s="27">
        <v>1</v>
      </c>
      <c r="AA429" s="27">
        <v>10.99</v>
      </c>
    </row>
    <row r="430" spans="1:27" x14ac:dyDescent="0.2">
      <c r="A430" s="34">
        <v>9</v>
      </c>
      <c r="B430" s="34" t="str">
        <f t="shared" si="12"/>
        <v>AM</v>
      </c>
      <c r="C430" s="34" t="str">
        <f t="shared" si="13"/>
        <v>NAM</v>
      </c>
      <c r="D430" s="34" t="str">
        <f>INDEX(base_técnicos!C:C,MATCH(BASE!E:E,base_técnicos!B:B,0))</f>
        <v>AM.IAM.NAM.02</v>
      </c>
      <c r="E430" s="27" t="s">
        <v>879</v>
      </c>
      <c r="F430" s="27" t="s">
        <v>880</v>
      </c>
      <c r="G430" s="27">
        <v>0</v>
      </c>
      <c r="H430" s="27">
        <v>7</v>
      </c>
      <c r="I430" s="28">
        <v>0</v>
      </c>
      <c r="J430" s="27">
        <v>0</v>
      </c>
      <c r="K430" s="27">
        <v>4</v>
      </c>
      <c r="L430" s="28">
        <v>0</v>
      </c>
      <c r="M430" s="27">
        <v>1</v>
      </c>
      <c r="N430" s="27">
        <v>1</v>
      </c>
      <c r="O430" s="28">
        <v>1</v>
      </c>
      <c r="P430" s="27"/>
      <c r="Q430" s="27"/>
      <c r="R430" s="27"/>
      <c r="S430" s="27">
        <v>2</v>
      </c>
      <c r="T430" s="27">
        <v>2</v>
      </c>
      <c r="U430" s="28">
        <v>1</v>
      </c>
      <c r="V430" s="27">
        <v>10</v>
      </c>
      <c r="W430" s="27">
        <v>10</v>
      </c>
      <c r="X430" s="28">
        <v>1</v>
      </c>
      <c r="Y430" s="27">
        <v>96.06</v>
      </c>
      <c r="Z430" s="27">
        <v>10</v>
      </c>
      <c r="AA430" s="27">
        <v>9.61</v>
      </c>
    </row>
    <row r="431" spans="1:27" x14ac:dyDescent="0.2">
      <c r="A431" s="34">
        <v>9</v>
      </c>
      <c r="B431" s="34" t="str">
        <f t="shared" si="12"/>
        <v>MA</v>
      </c>
      <c r="C431" s="34" t="str">
        <f t="shared" si="13"/>
        <v>CEN</v>
      </c>
      <c r="D431" s="34" t="str">
        <f>INDEX(base_técnicos!C:C,MATCH(BASE!E:E,base_técnicos!B:B,0))</f>
        <v>MA.CMC.CEN.03</v>
      </c>
      <c r="E431" s="27" t="s">
        <v>881</v>
      </c>
      <c r="F431" s="27" t="s">
        <v>882</v>
      </c>
      <c r="G431" s="27">
        <v>9</v>
      </c>
      <c r="H431" s="27">
        <v>21</v>
      </c>
      <c r="I431" s="28">
        <v>0.42859999999999998</v>
      </c>
      <c r="J431" s="27">
        <v>3</v>
      </c>
      <c r="K431" s="27">
        <v>11</v>
      </c>
      <c r="L431" s="28">
        <v>0.2727</v>
      </c>
      <c r="M431" s="27">
        <v>5</v>
      </c>
      <c r="N431" s="27">
        <v>5</v>
      </c>
      <c r="O431" s="28">
        <v>1</v>
      </c>
      <c r="P431" s="27">
        <v>17</v>
      </c>
      <c r="Q431" s="27">
        <v>18</v>
      </c>
      <c r="R431" s="28">
        <v>0.94440000000000002</v>
      </c>
      <c r="S431" s="27">
        <v>5</v>
      </c>
      <c r="T431" s="27">
        <v>9</v>
      </c>
      <c r="U431" s="28">
        <v>0.55559999999999998</v>
      </c>
      <c r="V431" s="27">
        <v>18</v>
      </c>
      <c r="W431" s="27">
        <v>22</v>
      </c>
      <c r="X431" s="28">
        <v>0.81820000000000004</v>
      </c>
      <c r="Y431" s="27">
        <v>27.46</v>
      </c>
      <c r="Z431" s="27">
        <v>5</v>
      </c>
      <c r="AA431" s="27">
        <v>5.49</v>
      </c>
    </row>
    <row r="432" spans="1:27" x14ac:dyDescent="0.2">
      <c r="A432" s="34">
        <v>9</v>
      </c>
      <c r="B432" s="34" t="str">
        <f t="shared" si="12"/>
        <v>MA</v>
      </c>
      <c r="C432" s="34" t="str">
        <f t="shared" si="13"/>
        <v>VHS</v>
      </c>
      <c r="D432" s="34" t="str">
        <f>INDEX(base_técnicos!C:C,MATCH(BASE!E:E,base_técnicos!B:B,0))</f>
        <v>MA.CMC.VHS.01</v>
      </c>
      <c r="E432" s="27" t="s">
        <v>883</v>
      </c>
      <c r="F432" s="27" t="s">
        <v>884</v>
      </c>
      <c r="G432" s="27">
        <v>18</v>
      </c>
      <c r="H432" s="27">
        <v>69</v>
      </c>
      <c r="I432" s="28">
        <v>0.26090000000000002</v>
      </c>
      <c r="J432" s="27">
        <v>1</v>
      </c>
      <c r="K432" s="27">
        <v>26</v>
      </c>
      <c r="L432" s="28">
        <v>3.85E-2</v>
      </c>
      <c r="M432" s="27">
        <v>35</v>
      </c>
      <c r="N432" s="27">
        <v>36</v>
      </c>
      <c r="O432" s="28">
        <v>0.97219999999999995</v>
      </c>
      <c r="P432" s="27">
        <v>45</v>
      </c>
      <c r="Q432" s="27">
        <v>48</v>
      </c>
      <c r="R432" s="28">
        <v>0.9375</v>
      </c>
      <c r="S432" s="27">
        <v>37</v>
      </c>
      <c r="T432" s="27">
        <v>58</v>
      </c>
      <c r="U432" s="28">
        <v>0.63790000000000002</v>
      </c>
      <c r="V432" s="27">
        <v>72</v>
      </c>
      <c r="W432" s="27">
        <v>84</v>
      </c>
      <c r="X432" s="28">
        <v>0.85709999999999997</v>
      </c>
      <c r="Y432" s="27">
        <v>138.51</v>
      </c>
      <c r="Z432" s="27">
        <v>19</v>
      </c>
      <c r="AA432" s="27">
        <v>7.29</v>
      </c>
    </row>
    <row r="433" spans="1:27" x14ac:dyDescent="0.2">
      <c r="A433" s="34">
        <v>9</v>
      </c>
      <c r="B433" s="34" t="str">
        <f t="shared" si="12"/>
        <v>PA</v>
      </c>
      <c r="C433" s="34" t="str">
        <f t="shared" si="13"/>
        <v>PAL</v>
      </c>
      <c r="D433" s="34" t="str">
        <f>INDEX(base_técnicos!C:C,MATCH(BASE!E:E,base_técnicos!B:B,0))</f>
        <v>PA.CPN.PAL.03</v>
      </c>
      <c r="E433" s="27" t="s">
        <v>885</v>
      </c>
      <c r="F433" s="27" t="s">
        <v>886</v>
      </c>
      <c r="G433" s="27">
        <v>0</v>
      </c>
      <c r="H433" s="27">
        <v>2</v>
      </c>
      <c r="I433" s="28">
        <v>0</v>
      </c>
      <c r="J433" s="27">
        <v>1</v>
      </c>
      <c r="K433" s="27">
        <v>13</v>
      </c>
      <c r="L433" s="28">
        <v>7.6899999999999996E-2</v>
      </c>
      <c r="M433" s="27"/>
      <c r="N433" s="27"/>
      <c r="O433" s="27"/>
      <c r="P433" s="27">
        <v>2</v>
      </c>
      <c r="Q433" s="27">
        <v>2</v>
      </c>
      <c r="R433" s="28">
        <v>1</v>
      </c>
      <c r="S433" s="27"/>
      <c r="T433" s="27"/>
      <c r="U433" s="27"/>
      <c r="V433" s="27">
        <v>2</v>
      </c>
      <c r="W433" s="27">
        <v>2</v>
      </c>
      <c r="X433" s="28">
        <v>1</v>
      </c>
      <c r="Y433" s="27">
        <v>2.96</v>
      </c>
      <c r="Z433" s="27">
        <v>1</v>
      </c>
      <c r="AA433" s="27">
        <v>2.96</v>
      </c>
    </row>
    <row r="434" spans="1:27" x14ac:dyDescent="0.2">
      <c r="A434" s="34">
        <v>9</v>
      </c>
      <c r="B434" s="34" t="str">
        <f t="shared" si="12"/>
        <v>PI</v>
      </c>
      <c r="C434" s="34" t="str">
        <f t="shared" si="13"/>
        <v>PCZ</v>
      </c>
      <c r="D434" s="34" t="str">
        <f>INDEX(base_técnicos!C:C,MATCH(BASE!E:E,base_técnicos!B:B,0))</f>
        <v>PI.PCZ.PCZ.01</v>
      </c>
      <c r="E434" s="27" t="s">
        <v>887</v>
      </c>
      <c r="F434" s="27" t="s">
        <v>888</v>
      </c>
      <c r="G434" s="27"/>
      <c r="H434" s="27"/>
      <c r="I434" s="27"/>
      <c r="J434" s="27">
        <v>0</v>
      </c>
      <c r="K434" s="27">
        <v>3</v>
      </c>
      <c r="L434" s="28">
        <v>0</v>
      </c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 spans="1:27" x14ac:dyDescent="0.2">
      <c r="A435" s="34">
        <v>9</v>
      </c>
      <c r="B435" s="34" t="str">
        <f t="shared" si="12"/>
        <v>RR</v>
      </c>
      <c r="C435" s="34" t="str">
        <f t="shared" si="13"/>
        <v>BVA</v>
      </c>
      <c r="D435" s="34" t="str">
        <f>INDEX(base_técnicos!C:C,MATCH(BASE!E:E,base_técnicos!B:B,0))</f>
        <v>RR.CMR.BVA.01</v>
      </c>
      <c r="E435" s="27" t="s">
        <v>889</v>
      </c>
      <c r="F435" s="27" t="s">
        <v>890</v>
      </c>
      <c r="G435" s="27">
        <v>4</v>
      </c>
      <c r="H435" s="27">
        <v>4</v>
      </c>
      <c r="I435" s="28">
        <v>1</v>
      </c>
      <c r="J435" s="27">
        <v>5</v>
      </c>
      <c r="K435" s="27">
        <v>17</v>
      </c>
      <c r="L435" s="28">
        <v>0.29409999999999997</v>
      </c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 spans="1:27" x14ac:dyDescent="0.2">
      <c r="A436" s="34">
        <v>9</v>
      </c>
      <c r="B436" s="34" t="str">
        <f t="shared" si="12"/>
        <v>PI</v>
      </c>
      <c r="C436" s="34" t="str">
        <f t="shared" si="13"/>
        <v>TSA</v>
      </c>
      <c r="D436" s="34" t="str">
        <f>INDEX(base_técnicos!C:C,MATCH(BASE!E:E,base_técnicos!B:B,0))</f>
        <v>PI.CMC.TSA.02</v>
      </c>
      <c r="E436" s="27" t="s">
        <v>891</v>
      </c>
      <c r="F436" s="27" t="s">
        <v>892</v>
      </c>
      <c r="G436" s="27">
        <v>19</v>
      </c>
      <c r="H436" s="27">
        <v>89</v>
      </c>
      <c r="I436" s="28">
        <v>0.2135</v>
      </c>
      <c r="J436" s="27">
        <v>9</v>
      </c>
      <c r="K436" s="27">
        <v>31</v>
      </c>
      <c r="L436" s="28">
        <v>0.2903</v>
      </c>
      <c r="M436" s="27">
        <v>38</v>
      </c>
      <c r="N436" s="27">
        <v>39</v>
      </c>
      <c r="O436" s="28">
        <v>0.97440000000000004</v>
      </c>
      <c r="P436" s="27">
        <v>68</v>
      </c>
      <c r="Q436" s="27">
        <v>68</v>
      </c>
      <c r="R436" s="28">
        <v>1</v>
      </c>
      <c r="S436" s="27">
        <v>36</v>
      </c>
      <c r="T436" s="27">
        <v>62</v>
      </c>
      <c r="U436" s="28">
        <v>0.5806</v>
      </c>
      <c r="V436" s="27">
        <v>95</v>
      </c>
      <c r="W436" s="27">
        <v>100</v>
      </c>
      <c r="X436" s="28">
        <v>0.95</v>
      </c>
      <c r="Y436" s="27">
        <v>162.96</v>
      </c>
      <c r="Z436" s="27">
        <v>23</v>
      </c>
      <c r="AA436" s="27">
        <v>7.09</v>
      </c>
    </row>
    <row r="437" spans="1:27" x14ac:dyDescent="0.2">
      <c r="A437" s="34">
        <v>9</v>
      </c>
      <c r="B437" s="34" t="str">
        <f t="shared" si="12"/>
        <v>AM</v>
      </c>
      <c r="C437" s="34" t="str">
        <f t="shared" si="13"/>
        <v>MAS</v>
      </c>
      <c r="D437" s="34" t="str">
        <f>INDEX(base_técnicos!C:C,MATCH(BASE!E:E,base_técnicos!B:B,0))</f>
        <v>AM.CAM.MAS.01</v>
      </c>
      <c r="E437" s="27" t="s">
        <v>893</v>
      </c>
      <c r="F437" s="27" t="s">
        <v>894</v>
      </c>
      <c r="G437" s="27">
        <v>19</v>
      </c>
      <c r="H437" s="27">
        <v>75</v>
      </c>
      <c r="I437" s="28">
        <v>0.25330000000000003</v>
      </c>
      <c r="J437" s="27">
        <v>8</v>
      </c>
      <c r="K437" s="27">
        <v>29</v>
      </c>
      <c r="L437" s="28">
        <v>0.27589999999999998</v>
      </c>
      <c r="M437" s="27">
        <v>51</v>
      </c>
      <c r="N437" s="27">
        <v>51</v>
      </c>
      <c r="O437" s="28">
        <v>1</v>
      </c>
      <c r="P437" s="27">
        <v>61</v>
      </c>
      <c r="Q437" s="27">
        <v>64</v>
      </c>
      <c r="R437" s="28">
        <v>0.95309999999999995</v>
      </c>
      <c r="S437" s="27">
        <v>53</v>
      </c>
      <c r="T437" s="27">
        <v>71</v>
      </c>
      <c r="U437" s="28">
        <v>0.74650000000000005</v>
      </c>
      <c r="V437" s="27">
        <v>88</v>
      </c>
      <c r="W437" s="27">
        <v>95</v>
      </c>
      <c r="X437" s="28">
        <v>0.92630000000000001</v>
      </c>
      <c r="Y437" s="27">
        <v>172.54</v>
      </c>
      <c r="Z437" s="27">
        <v>24</v>
      </c>
      <c r="AA437" s="27">
        <v>7.19</v>
      </c>
    </row>
    <row r="438" spans="1:27" x14ac:dyDescent="0.2">
      <c r="A438" s="34">
        <v>9</v>
      </c>
      <c r="B438" s="34" t="str">
        <f t="shared" si="12"/>
        <v>PA</v>
      </c>
      <c r="C438" s="34" t="str">
        <f t="shared" si="13"/>
        <v>PAN</v>
      </c>
      <c r="D438" s="34" t="str">
        <f>INDEX(base_técnicos!C:C,MATCH(BASE!E:E,base_técnicos!B:B,0))</f>
        <v>PA.CMC.PAN.01</v>
      </c>
      <c r="E438" s="27" t="s">
        <v>895</v>
      </c>
      <c r="F438" s="27" t="s">
        <v>896</v>
      </c>
      <c r="G438" s="27">
        <v>3</v>
      </c>
      <c r="H438" s="27">
        <v>12</v>
      </c>
      <c r="I438" s="28">
        <v>0.25</v>
      </c>
      <c r="J438" s="27">
        <v>0</v>
      </c>
      <c r="K438" s="27">
        <v>1</v>
      </c>
      <c r="L438" s="28">
        <v>0</v>
      </c>
      <c r="M438" s="27">
        <v>1</v>
      </c>
      <c r="N438" s="27">
        <v>1</v>
      </c>
      <c r="O438" s="28">
        <v>1</v>
      </c>
      <c r="P438" s="27">
        <v>3</v>
      </c>
      <c r="Q438" s="27">
        <v>3</v>
      </c>
      <c r="R438" s="28">
        <v>1</v>
      </c>
      <c r="S438" s="27">
        <v>2</v>
      </c>
      <c r="T438" s="27">
        <v>2</v>
      </c>
      <c r="U438" s="28">
        <v>1</v>
      </c>
      <c r="V438" s="27">
        <v>12</v>
      </c>
      <c r="W438" s="27">
        <v>12</v>
      </c>
      <c r="X438" s="28">
        <v>1</v>
      </c>
      <c r="Y438" s="27">
        <v>190.14</v>
      </c>
      <c r="Z438" s="27">
        <v>23</v>
      </c>
      <c r="AA438" s="27">
        <v>8.27</v>
      </c>
    </row>
    <row r="439" spans="1:27" x14ac:dyDescent="0.2">
      <c r="A439" s="34">
        <v>9</v>
      </c>
      <c r="B439" s="34" t="str">
        <f t="shared" si="12"/>
        <v>PA</v>
      </c>
      <c r="C439" s="34" t="str">
        <f t="shared" si="13"/>
        <v>MGI</v>
      </c>
      <c r="D439" s="34" t="str">
        <f>INDEX(base_técnicos!C:C,MATCH(BASE!E:E,base_técnicos!B:B,0))</f>
        <v>PA.CMC.MGI.01</v>
      </c>
      <c r="E439" s="27" t="s">
        <v>897</v>
      </c>
      <c r="F439" s="27" t="s">
        <v>898</v>
      </c>
      <c r="G439" s="27">
        <v>18</v>
      </c>
      <c r="H439" s="27">
        <v>56</v>
      </c>
      <c r="I439" s="28">
        <v>0.32140000000000002</v>
      </c>
      <c r="J439" s="27">
        <v>3</v>
      </c>
      <c r="K439" s="27">
        <v>7</v>
      </c>
      <c r="L439" s="28">
        <v>0.42859999999999998</v>
      </c>
      <c r="M439" s="27">
        <v>51</v>
      </c>
      <c r="N439" s="27">
        <v>53</v>
      </c>
      <c r="O439" s="28">
        <v>0.96230000000000004</v>
      </c>
      <c r="P439" s="27">
        <v>57</v>
      </c>
      <c r="Q439" s="27">
        <v>59</v>
      </c>
      <c r="R439" s="28">
        <v>0.96609999999999996</v>
      </c>
      <c r="S439" s="27">
        <v>39</v>
      </c>
      <c r="T439" s="27">
        <v>85</v>
      </c>
      <c r="U439" s="28">
        <v>0.45879999999999999</v>
      </c>
      <c r="V439" s="27">
        <v>60</v>
      </c>
      <c r="W439" s="27">
        <v>72</v>
      </c>
      <c r="X439" s="28">
        <v>0.83330000000000004</v>
      </c>
      <c r="Y439" s="27">
        <v>129.80000000000001</v>
      </c>
      <c r="Z439" s="27">
        <v>23</v>
      </c>
      <c r="AA439" s="27">
        <v>5.64</v>
      </c>
    </row>
    <row r="440" spans="1:27" x14ac:dyDescent="0.2">
      <c r="A440" s="34">
        <v>9</v>
      </c>
      <c r="B440" s="34" t="str">
        <f t="shared" si="12"/>
        <v>PA</v>
      </c>
      <c r="C440" s="34" t="str">
        <f t="shared" si="13"/>
        <v>MGI</v>
      </c>
      <c r="D440" s="34" t="str">
        <f>INDEX(base_técnicos!C:C,MATCH(BASE!E:E,base_técnicos!B:B,0))</f>
        <v>PA.CMC.MGI.01</v>
      </c>
      <c r="E440" s="27" t="s">
        <v>899</v>
      </c>
      <c r="F440" s="27" t="s">
        <v>900</v>
      </c>
      <c r="G440" s="27">
        <v>27</v>
      </c>
      <c r="H440" s="27">
        <v>64</v>
      </c>
      <c r="I440" s="28">
        <v>0.4219</v>
      </c>
      <c r="J440" s="27">
        <v>2</v>
      </c>
      <c r="K440" s="27">
        <v>9</v>
      </c>
      <c r="L440" s="28">
        <v>0.22220000000000001</v>
      </c>
      <c r="M440" s="27">
        <v>38</v>
      </c>
      <c r="N440" s="27">
        <v>38</v>
      </c>
      <c r="O440" s="28">
        <v>1</v>
      </c>
      <c r="P440" s="27">
        <v>60</v>
      </c>
      <c r="Q440" s="27">
        <v>64</v>
      </c>
      <c r="R440" s="28">
        <v>0.9375</v>
      </c>
      <c r="S440" s="27">
        <v>30</v>
      </c>
      <c r="T440" s="27">
        <v>63</v>
      </c>
      <c r="U440" s="28">
        <v>0.47620000000000001</v>
      </c>
      <c r="V440" s="27">
        <v>64</v>
      </c>
      <c r="W440" s="27">
        <v>81</v>
      </c>
      <c r="X440" s="28">
        <v>0.79010000000000002</v>
      </c>
      <c r="Y440" s="27">
        <v>135.52000000000001</v>
      </c>
      <c r="Z440" s="27">
        <v>23</v>
      </c>
      <c r="AA440" s="27">
        <v>5.89</v>
      </c>
    </row>
    <row r="441" spans="1:27" x14ac:dyDescent="0.2">
      <c r="A441" s="34">
        <v>9</v>
      </c>
      <c r="B441" s="34" t="str">
        <f t="shared" si="12"/>
        <v>PA</v>
      </c>
      <c r="C441" s="34" t="str">
        <f t="shared" si="13"/>
        <v>PAL</v>
      </c>
      <c r="D441" s="34" t="str">
        <f>INDEX(base_técnicos!C:C,MATCH(BASE!E:E,base_técnicos!B:B,0))</f>
        <v>PA.CPN.PAL.04</v>
      </c>
      <c r="E441" s="27" t="s">
        <v>901</v>
      </c>
      <c r="F441" s="27" t="s">
        <v>902</v>
      </c>
      <c r="G441" s="27">
        <v>0</v>
      </c>
      <c r="H441" s="27">
        <v>1</v>
      </c>
      <c r="I441" s="28">
        <v>0</v>
      </c>
      <c r="J441" s="27">
        <v>1</v>
      </c>
      <c r="K441" s="27">
        <v>4</v>
      </c>
      <c r="L441" s="28">
        <v>0.25</v>
      </c>
      <c r="M441" s="27"/>
      <c r="N441" s="27"/>
      <c r="O441" s="27"/>
      <c r="P441" s="27">
        <v>1</v>
      </c>
      <c r="Q441" s="27">
        <v>1</v>
      </c>
      <c r="R441" s="28">
        <v>1</v>
      </c>
      <c r="S441" s="27">
        <v>1</v>
      </c>
      <c r="T441" s="27">
        <v>1</v>
      </c>
      <c r="U441" s="28">
        <v>1</v>
      </c>
      <c r="V441" s="27">
        <v>2</v>
      </c>
      <c r="W441" s="27">
        <v>2</v>
      </c>
      <c r="X441" s="28">
        <v>1</v>
      </c>
      <c r="Y441" s="27">
        <v>196.2</v>
      </c>
      <c r="Z441" s="27">
        <v>24</v>
      </c>
      <c r="AA441" s="27">
        <v>8.17</v>
      </c>
    </row>
    <row r="442" spans="1:27" x14ac:dyDescent="0.2">
      <c r="A442" s="34">
        <v>9</v>
      </c>
      <c r="B442" s="34" t="str">
        <f t="shared" si="12"/>
        <v>AP</v>
      </c>
      <c r="C442" s="34" t="str">
        <f t="shared" si="13"/>
        <v>MPA</v>
      </c>
      <c r="D442" s="34" t="str">
        <f>INDEX(base_técnicos!C:C,MATCH(BASE!E:E,base_técnicos!B:B,0))</f>
        <v>AP.CMA.MPA.02</v>
      </c>
      <c r="E442" s="27" t="s">
        <v>903</v>
      </c>
      <c r="F442" s="27" t="s">
        <v>904</v>
      </c>
      <c r="G442" s="27">
        <v>8</v>
      </c>
      <c r="H442" s="27">
        <v>20</v>
      </c>
      <c r="I442" s="28">
        <v>0.4</v>
      </c>
      <c r="J442" s="27">
        <v>2</v>
      </c>
      <c r="K442" s="27">
        <v>26</v>
      </c>
      <c r="L442" s="28">
        <v>7.6899999999999996E-2</v>
      </c>
      <c r="M442" s="27">
        <v>11</v>
      </c>
      <c r="N442" s="27">
        <v>11</v>
      </c>
      <c r="O442" s="28">
        <v>1</v>
      </c>
      <c r="P442" s="27">
        <v>8</v>
      </c>
      <c r="Q442" s="27">
        <v>10</v>
      </c>
      <c r="R442" s="28">
        <v>0.8</v>
      </c>
      <c r="S442" s="27">
        <v>8</v>
      </c>
      <c r="T442" s="27">
        <v>15</v>
      </c>
      <c r="U442" s="28">
        <v>0.5333</v>
      </c>
      <c r="V442" s="27">
        <v>18</v>
      </c>
      <c r="W442" s="27">
        <v>24</v>
      </c>
      <c r="X442" s="28">
        <v>0.75</v>
      </c>
      <c r="Y442" s="27">
        <v>31.07</v>
      </c>
      <c r="Z442" s="27">
        <v>6</v>
      </c>
      <c r="AA442" s="27">
        <v>5.18</v>
      </c>
    </row>
    <row r="443" spans="1:27" x14ac:dyDescent="0.2">
      <c r="A443" s="34">
        <v>9</v>
      </c>
      <c r="B443" s="34" t="str">
        <f t="shared" si="12"/>
        <v>PA</v>
      </c>
      <c r="C443" s="34" t="str">
        <f t="shared" si="13"/>
        <v>SBS</v>
      </c>
      <c r="D443" s="34" t="str">
        <f>INDEX(base_técnicos!C:C,MATCH(BASE!E:E,base_técnicos!B:B,0))</f>
        <v>PA.CMC.SBS.03</v>
      </c>
      <c r="E443" s="27" t="s">
        <v>905</v>
      </c>
      <c r="F443" s="27" t="s">
        <v>906</v>
      </c>
      <c r="G443" s="27">
        <v>17</v>
      </c>
      <c r="H443" s="27">
        <v>76</v>
      </c>
      <c r="I443" s="28">
        <v>0.22370000000000001</v>
      </c>
      <c r="J443" s="27">
        <v>5</v>
      </c>
      <c r="K443" s="27">
        <v>19</v>
      </c>
      <c r="L443" s="28">
        <v>0.26319999999999999</v>
      </c>
      <c r="M443" s="27">
        <v>28</v>
      </c>
      <c r="N443" s="27">
        <v>28</v>
      </c>
      <c r="O443" s="28">
        <v>1</v>
      </c>
      <c r="P443" s="27">
        <v>74</v>
      </c>
      <c r="Q443" s="27">
        <v>76</v>
      </c>
      <c r="R443" s="28">
        <v>0.97370000000000001</v>
      </c>
      <c r="S443" s="27">
        <v>29</v>
      </c>
      <c r="T443" s="27">
        <v>49</v>
      </c>
      <c r="U443" s="28">
        <v>0.59179999999999999</v>
      </c>
      <c r="V443" s="27">
        <v>84</v>
      </c>
      <c r="W443" s="27">
        <v>93</v>
      </c>
      <c r="X443" s="28">
        <v>0.9032</v>
      </c>
      <c r="Y443" s="27">
        <v>138.85</v>
      </c>
      <c r="Z443" s="27">
        <v>23</v>
      </c>
      <c r="AA443" s="27">
        <v>6.04</v>
      </c>
    </row>
    <row r="444" spans="1:27" x14ac:dyDescent="0.2">
      <c r="A444" s="34">
        <v>9</v>
      </c>
      <c r="B444" s="34" t="str">
        <f t="shared" si="12"/>
        <v>PA</v>
      </c>
      <c r="C444" s="34" t="str">
        <f t="shared" si="13"/>
        <v>ANN</v>
      </c>
      <c r="D444" s="34" t="str">
        <f>INDEX(base_técnicos!C:C,MATCH(BASE!E:E,base_técnicos!B:B,0))</f>
        <v>PA.CMC.ANN.02</v>
      </c>
      <c r="E444" s="27" t="s">
        <v>907</v>
      </c>
      <c r="F444" s="27" t="s">
        <v>908</v>
      </c>
      <c r="G444" s="27">
        <v>22</v>
      </c>
      <c r="H444" s="27">
        <v>55</v>
      </c>
      <c r="I444" s="28">
        <v>0.4</v>
      </c>
      <c r="J444" s="27">
        <v>15</v>
      </c>
      <c r="K444" s="27">
        <v>31</v>
      </c>
      <c r="L444" s="28">
        <v>0.4839</v>
      </c>
      <c r="M444" s="27">
        <v>45</v>
      </c>
      <c r="N444" s="27">
        <v>48</v>
      </c>
      <c r="O444" s="28">
        <v>0.9375</v>
      </c>
      <c r="P444" s="27">
        <v>52</v>
      </c>
      <c r="Q444" s="27">
        <v>54</v>
      </c>
      <c r="R444" s="28">
        <v>0.96299999999999997</v>
      </c>
      <c r="S444" s="27">
        <v>34</v>
      </c>
      <c r="T444" s="27">
        <v>61</v>
      </c>
      <c r="U444" s="28">
        <v>0.55740000000000001</v>
      </c>
      <c r="V444" s="27">
        <v>59</v>
      </c>
      <c r="W444" s="27">
        <v>72</v>
      </c>
      <c r="X444" s="28">
        <v>0.81940000000000002</v>
      </c>
      <c r="Y444" s="27">
        <v>117.24</v>
      </c>
      <c r="Z444" s="27">
        <v>21</v>
      </c>
      <c r="AA444" s="27">
        <v>5.58</v>
      </c>
    </row>
    <row r="445" spans="1:27" x14ac:dyDescent="0.2">
      <c r="A445" s="34">
        <v>9</v>
      </c>
      <c r="B445" s="34" t="str">
        <f t="shared" si="12"/>
        <v>AM</v>
      </c>
      <c r="C445" s="34" t="str">
        <f t="shared" si="13"/>
        <v>GZL</v>
      </c>
      <c r="D445" s="34" t="str">
        <f>INDEX(base_técnicos!C:C,MATCH(BASE!E:E,base_técnicos!B:B,0))</f>
        <v>AM.CAM.GZL.01</v>
      </c>
      <c r="E445" s="27" t="s">
        <v>909</v>
      </c>
      <c r="F445" s="27" t="s">
        <v>910</v>
      </c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>
        <v>28</v>
      </c>
      <c r="T445" s="27">
        <v>28</v>
      </c>
      <c r="U445" s="28">
        <v>1</v>
      </c>
      <c r="V445" s="27"/>
      <c r="W445" s="27"/>
      <c r="X445" s="27"/>
      <c r="Y445" s="27"/>
      <c r="Z445" s="27"/>
      <c r="AA445" s="27"/>
    </row>
    <row r="446" spans="1:27" x14ac:dyDescent="0.2">
      <c r="A446" s="34">
        <v>9</v>
      </c>
      <c r="B446" s="34" t="str">
        <f t="shared" si="12"/>
        <v>PI</v>
      </c>
      <c r="C446" s="34" t="str">
        <f t="shared" si="13"/>
        <v>FLO</v>
      </c>
      <c r="D446" s="34" t="str">
        <f>INDEX(base_técnicos!C:C,MATCH(BASE!E:E,base_técnicos!B:B,0))</f>
        <v>PI.FLO.FLO.01</v>
      </c>
      <c r="E446" s="27" t="s">
        <v>911</v>
      </c>
      <c r="F446" s="27" t="s">
        <v>912</v>
      </c>
      <c r="G446" s="27">
        <v>11</v>
      </c>
      <c r="H446" s="27">
        <v>50</v>
      </c>
      <c r="I446" s="28">
        <v>0.22</v>
      </c>
      <c r="J446" s="27">
        <v>0</v>
      </c>
      <c r="K446" s="27">
        <v>5</v>
      </c>
      <c r="L446" s="28">
        <v>0</v>
      </c>
      <c r="M446" s="27">
        <v>7</v>
      </c>
      <c r="N446" s="27">
        <v>7</v>
      </c>
      <c r="O446" s="28">
        <v>1</v>
      </c>
      <c r="P446" s="27">
        <v>17</v>
      </c>
      <c r="Q446" s="27">
        <v>17</v>
      </c>
      <c r="R446" s="28">
        <v>1</v>
      </c>
      <c r="S446" s="27">
        <v>10</v>
      </c>
      <c r="T446" s="27">
        <v>19</v>
      </c>
      <c r="U446" s="28">
        <v>0.52629999999999999</v>
      </c>
      <c r="V446" s="27">
        <v>67</v>
      </c>
      <c r="W446" s="27">
        <v>85</v>
      </c>
      <c r="X446" s="28">
        <v>0.78820000000000001</v>
      </c>
      <c r="Y446" s="27">
        <v>189.41</v>
      </c>
      <c r="Z446" s="27">
        <v>21</v>
      </c>
      <c r="AA446" s="27">
        <v>9.02</v>
      </c>
    </row>
    <row r="447" spans="1:27" x14ac:dyDescent="0.2">
      <c r="A447" s="34">
        <v>9</v>
      </c>
      <c r="B447" s="34" t="str">
        <f t="shared" si="12"/>
        <v>MA</v>
      </c>
      <c r="C447" s="34" t="str">
        <f t="shared" si="13"/>
        <v>BBL</v>
      </c>
      <c r="D447" s="34" t="str">
        <f>INDEX(base_técnicos!C:C,MATCH(BASE!E:E,base_técnicos!B:B,0))</f>
        <v>MA.BBL.BBL.01</v>
      </c>
      <c r="E447" s="27" t="s">
        <v>913</v>
      </c>
      <c r="F447" s="27" t="s">
        <v>914</v>
      </c>
      <c r="G447" s="27">
        <v>8</v>
      </c>
      <c r="H447" s="27">
        <v>31</v>
      </c>
      <c r="I447" s="28">
        <v>0.2581</v>
      </c>
      <c r="J447" s="27">
        <v>0</v>
      </c>
      <c r="K447" s="27">
        <v>4</v>
      </c>
      <c r="L447" s="28">
        <v>0</v>
      </c>
      <c r="M447" s="27">
        <v>7</v>
      </c>
      <c r="N447" s="27">
        <v>7</v>
      </c>
      <c r="O447" s="28">
        <v>1</v>
      </c>
      <c r="P447" s="27">
        <v>11</v>
      </c>
      <c r="Q447" s="27">
        <v>11</v>
      </c>
      <c r="R447" s="28">
        <v>1</v>
      </c>
      <c r="S447" s="27">
        <v>9</v>
      </c>
      <c r="T447" s="27">
        <v>9</v>
      </c>
      <c r="U447" s="28">
        <v>1</v>
      </c>
      <c r="V447" s="27">
        <v>36</v>
      </c>
      <c r="W447" s="27">
        <v>43</v>
      </c>
      <c r="X447" s="28">
        <v>0.83720000000000006</v>
      </c>
      <c r="Y447" s="27">
        <v>159.49</v>
      </c>
      <c r="Z447" s="27">
        <v>16</v>
      </c>
      <c r="AA447" s="27">
        <v>9.9700000000000006</v>
      </c>
    </row>
    <row r="448" spans="1:27" x14ac:dyDescent="0.2">
      <c r="A448" s="34">
        <v>9</v>
      </c>
      <c r="B448" s="34" t="str">
        <f t="shared" si="12"/>
        <v>AM</v>
      </c>
      <c r="C448" s="34" t="str">
        <f t="shared" si="13"/>
        <v>GZL</v>
      </c>
      <c r="D448" s="34" t="str">
        <f>INDEX(base_técnicos!C:C,MATCH(BASE!E:E,base_técnicos!B:B,0))</f>
        <v>AM.CAM.GZL.02</v>
      </c>
      <c r="E448" s="27" t="s">
        <v>915</v>
      </c>
      <c r="F448" s="27" t="s">
        <v>916</v>
      </c>
      <c r="G448" s="27">
        <v>10</v>
      </c>
      <c r="H448" s="27">
        <v>69</v>
      </c>
      <c r="I448" s="28">
        <v>0.1449</v>
      </c>
      <c r="J448" s="27">
        <v>0</v>
      </c>
      <c r="K448" s="27">
        <v>1</v>
      </c>
      <c r="L448" s="28">
        <v>0</v>
      </c>
      <c r="M448" s="27">
        <v>27</v>
      </c>
      <c r="N448" s="27">
        <v>30</v>
      </c>
      <c r="O448" s="28">
        <v>0.9</v>
      </c>
      <c r="P448" s="27">
        <v>56</v>
      </c>
      <c r="Q448" s="27">
        <v>61</v>
      </c>
      <c r="R448" s="28">
        <v>0.91800000000000004</v>
      </c>
      <c r="S448" s="27">
        <v>30</v>
      </c>
      <c r="T448" s="27">
        <v>53</v>
      </c>
      <c r="U448" s="28">
        <v>0.56599999999999995</v>
      </c>
      <c r="V448" s="27">
        <v>81</v>
      </c>
      <c r="W448" s="27">
        <v>86</v>
      </c>
      <c r="X448" s="28">
        <v>0.94189999999999996</v>
      </c>
      <c r="Y448" s="27">
        <v>134.56</v>
      </c>
      <c r="Z448" s="27">
        <v>21</v>
      </c>
      <c r="AA448" s="27">
        <v>6.41</v>
      </c>
    </row>
    <row r="449" spans="1:27" x14ac:dyDescent="0.2">
      <c r="A449" s="34">
        <v>9</v>
      </c>
      <c r="B449" s="34" t="str">
        <f t="shared" si="12"/>
        <v>PI</v>
      </c>
      <c r="C449" s="34" t="str">
        <f t="shared" si="13"/>
        <v>TSB</v>
      </c>
      <c r="D449" s="34" t="str">
        <f>INDEX(base_técnicos!C:C,MATCH(BASE!E:E,base_técnicos!B:B,0))</f>
        <v>PI.CMC.TSB.01</v>
      </c>
      <c r="E449" s="27" t="s">
        <v>917</v>
      </c>
      <c r="F449" s="27" t="s">
        <v>918</v>
      </c>
      <c r="G449" s="27">
        <v>15</v>
      </c>
      <c r="H449" s="27">
        <v>40</v>
      </c>
      <c r="I449" s="28">
        <v>0.375</v>
      </c>
      <c r="J449" s="27">
        <v>0</v>
      </c>
      <c r="K449" s="27">
        <v>4</v>
      </c>
      <c r="L449" s="28">
        <v>0</v>
      </c>
      <c r="M449" s="27">
        <v>2</v>
      </c>
      <c r="N449" s="27">
        <v>2</v>
      </c>
      <c r="O449" s="28">
        <v>1</v>
      </c>
      <c r="P449" s="27">
        <v>34</v>
      </c>
      <c r="Q449" s="27">
        <v>34</v>
      </c>
      <c r="R449" s="28">
        <v>1</v>
      </c>
      <c r="S449" s="27">
        <v>2</v>
      </c>
      <c r="T449" s="27">
        <v>3</v>
      </c>
      <c r="U449" s="28">
        <v>0.66669999999999996</v>
      </c>
      <c r="V449" s="27">
        <v>45</v>
      </c>
      <c r="W449" s="27">
        <v>63</v>
      </c>
      <c r="X449" s="28">
        <v>0.71430000000000005</v>
      </c>
      <c r="Y449" s="27">
        <v>55.35</v>
      </c>
      <c r="Z449" s="27">
        <v>11</v>
      </c>
      <c r="AA449" s="27">
        <v>5.03</v>
      </c>
    </row>
    <row r="450" spans="1:27" x14ac:dyDescent="0.2">
      <c r="A450" s="34">
        <v>9</v>
      </c>
      <c r="B450" s="34" t="str">
        <f t="shared" si="12"/>
        <v>PA</v>
      </c>
      <c r="C450" s="34" t="str">
        <f t="shared" si="13"/>
        <v>PAL</v>
      </c>
      <c r="D450" s="34" t="str">
        <f>INDEX(base_técnicos!C:C,MATCH(BASE!E:E,base_técnicos!B:B,0))</f>
        <v>PA.CPN.PAL.01</v>
      </c>
      <c r="E450" s="27" t="s">
        <v>919</v>
      </c>
      <c r="F450" s="27" t="s">
        <v>920</v>
      </c>
      <c r="G450" s="27">
        <v>5</v>
      </c>
      <c r="H450" s="27">
        <v>5</v>
      </c>
      <c r="I450" s="28">
        <v>1</v>
      </c>
      <c r="J450" s="27">
        <v>6</v>
      </c>
      <c r="K450" s="27">
        <v>58</v>
      </c>
      <c r="L450" s="28">
        <v>0.10340000000000001</v>
      </c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 spans="1:27" x14ac:dyDescent="0.2">
      <c r="A451" s="34">
        <v>9</v>
      </c>
      <c r="B451" s="34" t="str">
        <f t="shared" ref="B451:B512" si="14">LEFT(D451,2)</f>
        <v>PA</v>
      </c>
      <c r="C451" s="34" t="str">
        <f t="shared" ref="C451:C512" si="15">MID(D451,8,3)</f>
        <v>ANN</v>
      </c>
      <c r="D451" s="34" t="str">
        <f>INDEX(base_técnicos!C:C,MATCH(BASE!E:E,base_técnicos!B:B,0))</f>
        <v>PA.CMC.ANN.02</v>
      </c>
      <c r="E451" s="27" t="s">
        <v>921</v>
      </c>
      <c r="F451" s="27" t="s">
        <v>922</v>
      </c>
      <c r="G451" s="27">
        <v>8</v>
      </c>
      <c r="H451" s="27">
        <v>49</v>
      </c>
      <c r="I451" s="28">
        <v>0.1633</v>
      </c>
      <c r="J451" s="27">
        <v>0</v>
      </c>
      <c r="K451" s="27">
        <v>5</v>
      </c>
      <c r="L451" s="28">
        <v>0</v>
      </c>
      <c r="M451" s="27">
        <v>34</v>
      </c>
      <c r="N451" s="27">
        <v>36</v>
      </c>
      <c r="O451" s="28">
        <v>0.94440000000000002</v>
      </c>
      <c r="P451" s="27">
        <v>46</v>
      </c>
      <c r="Q451" s="27">
        <v>48</v>
      </c>
      <c r="R451" s="28">
        <v>0.95830000000000004</v>
      </c>
      <c r="S451" s="27">
        <v>29</v>
      </c>
      <c r="T451" s="27">
        <v>50</v>
      </c>
      <c r="U451" s="28">
        <v>0.57999999999999996</v>
      </c>
      <c r="V451" s="27">
        <v>57</v>
      </c>
      <c r="W451" s="27">
        <v>88</v>
      </c>
      <c r="X451" s="28">
        <v>0.64770000000000005</v>
      </c>
      <c r="Y451" s="27">
        <v>134.13999999999999</v>
      </c>
      <c r="Z451" s="27">
        <v>22</v>
      </c>
      <c r="AA451" s="27">
        <v>6.1</v>
      </c>
    </row>
    <row r="452" spans="1:27" x14ac:dyDescent="0.2">
      <c r="A452" s="34">
        <v>9</v>
      </c>
      <c r="B452" s="34" t="str">
        <f t="shared" si="14"/>
        <v>AM</v>
      </c>
      <c r="C452" s="34" t="str">
        <f t="shared" si="15"/>
        <v>GZL</v>
      </c>
      <c r="D452" s="34" t="str">
        <f>INDEX(base_técnicos!C:C,MATCH(BASE!E:E,base_técnicos!B:B,0))</f>
        <v>AM.CAM.GZL.01</v>
      </c>
      <c r="E452" s="27" t="s">
        <v>923</v>
      </c>
      <c r="F452" s="27" t="s">
        <v>924</v>
      </c>
      <c r="G452" s="27">
        <v>24</v>
      </c>
      <c r="H452" s="27">
        <v>62</v>
      </c>
      <c r="I452" s="28">
        <v>0.3871</v>
      </c>
      <c r="J452" s="27">
        <v>4</v>
      </c>
      <c r="K452" s="27">
        <v>21</v>
      </c>
      <c r="L452" s="28">
        <v>0.1905</v>
      </c>
      <c r="M452" s="27">
        <v>37</v>
      </c>
      <c r="N452" s="27">
        <v>37</v>
      </c>
      <c r="O452" s="28">
        <v>1</v>
      </c>
      <c r="P452" s="27">
        <v>66</v>
      </c>
      <c r="Q452" s="27">
        <v>67</v>
      </c>
      <c r="R452" s="28">
        <v>0.98509999999999998</v>
      </c>
      <c r="S452" s="27">
        <v>41</v>
      </c>
      <c r="T452" s="27">
        <v>65</v>
      </c>
      <c r="U452" s="28">
        <v>0.63080000000000003</v>
      </c>
      <c r="V452" s="27">
        <v>71</v>
      </c>
      <c r="W452" s="27">
        <v>85</v>
      </c>
      <c r="X452" s="28">
        <v>0.83530000000000004</v>
      </c>
      <c r="Y452" s="27">
        <v>146.37</v>
      </c>
      <c r="Z452" s="27">
        <v>23</v>
      </c>
      <c r="AA452" s="27">
        <v>6.36</v>
      </c>
    </row>
    <row r="453" spans="1:27" x14ac:dyDescent="0.2">
      <c r="A453" s="34">
        <v>9</v>
      </c>
      <c r="B453" s="34" t="str">
        <f t="shared" si="14"/>
        <v>PA</v>
      </c>
      <c r="C453" s="34" t="str">
        <f t="shared" si="15"/>
        <v>ANN</v>
      </c>
      <c r="D453" s="34" t="str">
        <f>INDEX(base_técnicos!C:C,MATCH(BASE!E:E,base_técnicos!B:B,0))</f>
        <v>PA.CMC.ANN.02</v>
      </c>
      <c r="E453" s="27" t="s">
        <v>925</v>
      </c>
      <c r="F453" s="27" t="s">
        <v>926</v>
      </c>
      <c r="G453" s="27">
        <v>17</v>
      </c>
      <c r="H453" s="27">
        <v>69</v>
      </c>
      <c r="I453" s="28">
        <v>0.24640000000000001</v>
      </c>
      <c r="J453" s="27">
        <v>3</v>
      </c>
      <c r="K453" s="27">
        <v>18</v>
      </c>
      <c r="L453" s="28">
        <v>0.16669999999999999</v>
      </c>
      <c r="M453" s="27">
        <v>47</v>
      </c>
      <c r="N453" s="27">
        <v>47</v>
      </c>
      <c r="O453" s="28">
        <v>1</v>
      </c>
      <c r="P453" s="27">
        <v>71</v>
      </c>
      <c r="Q453" s="27">
        <v>77</v>
      </c>
      <c r="R453" s="28">
        <v>0.92210000000000003</v>
      </c>
      <c r="S453" s="27">
        <v>40</v>
      </c>
      <c r="T453" s="27">
        <v>70</v>
      </c>
      <c r="U453" s="28">
        <v>0.57140000000000002</v>
      </c>
      <c r="V453" s="27">
        <v>78</v>
      </c>
      <c r="W453" s="27">
        <v>94</v>
      </c>
      <c r="X453" s="28">
        <v>0.82979999999999998</v>
      </c>
      <c r="Y453" s="27">
        <v>150.28</v>
      </c>
      <c r="Z453" s="27">
        <v>24</v>
      </c>
      <c r="AA453" s="27">
        <v>6.26</v>
      </c>
    </row>
    <row r="454" spans="1:27" x14ac:dyDescent="0.2">
      <c r="A454" s="34">
        <v>9</v>
      </c>
      <c r="B454" s="34" t="str">
        <f t="shared" si="14"/>
        <v>PA</v>
      </c>
      <c r="C454" s="34" t="str">
        <f t="shared" si="15"/>
        <v>PAL</v>
      </c>
      <c r="D454" s="34" t="str">
        <f>INDEX(base_técnicos!C:C,MATCH(BASE!E:E,base_técnicos!B:B,0))</f>
        <v>PA.CPN.PAL.01</v>
      </c>
      <c r="E454" s="27" t="s">
        <v>927</v>
      </c>
      <c r="F454" s="27" t="s">
        <v>928</v>
      </c>
      <c r="G454" s="27">
        <v>7</v>
      </c>
      <c r="H454" s="27">
        <v>27</v>
      </c>
      <c r="I454" s="28">
        <v>0.25929999999999997</v>
      </c>
      <c r="J454" s="27">
        <v>1</v>
      </c>
      <c r="K454" s="27">
        <v>9</v>
      </c>
      <c r="L454" s="28">
        <v>0.1111</v>
      </c>
      <c r="M454" s="27">
        <v>39</v>
      </c>
      <c r="N454" s="27">
        <v>42</v>
      </c>
      <c r="O454" s="28">
        <v>0.92859999999999998</v>
      </c>
      <c r="P454" s="27">
        <v>18</v>
      </c>
      <c r="Q454" s="27">
        <v>21</v>
      </c>
      <c r="R454" s="28">
        <v>0.85709999999999997</v>
      </c>
      <c r="S454" s="27">
        <v>55</v>
      </c>
      <c r="T454" s="27">
        <v>73</v>
      </c>
      <c r="U454" s="28">
        <v>0.75339999999999996</v>
      </c>
      <c r="V454" s="27">
        <v>29</v>
      </c>
      <c r="W454" s="27">
        <v>31</v>
      </c>
      <c r="X454" s="28">
        <v>0.9355</v>
      </c>
      <c r="Y454" s="27">
        <v>173.61</v>
      </c>
      <c r="Z454" s="27">
        <v>24</v>
      </c>
      <c r="AA454" s="27">
        <v>7.23</v>
      </c>
    </row>
    <row r="455" spans="1:27" x14ac:dyDescent="0.2">
      <c r="A455" s="34">
        <v>9</v>
      </c>
      <c r="B455" s="34" t="str">
        <f t="shared" si="14"/>
        <v>PI</v>
      </c>
      <c r="C455" s="34" t="str">
        <f t="shared" si="15"/>
        <v>PNA</v>
      </c>
      <c r="D455" s="34" t="str">
        <f>INDEX(base_técnicos!C:C,MATCH(BASE!E:E,base_técnicos!B:B,0))</f>
        <v>PI.PNA.PNA.01</v>
      </c>
      <c r="E455" s="27" t="s">
        <v>929</v>
      </c>
      <c r="F455" s="27" t="s">
        <v>930</v>
      </c>
      <c r="G455" s="27">
        <v>14</v>
      </c>
      <c r="H455" s="27">
        <v>32</v>
      </c>
      <c r="I455" s="28">
        <v>0.4375</v>
      </c>
      <c r="J455" s="27">
        <v>0</v>
      </c>
      <c r="K455" s="27">
        <v>3</v>
      </c>
      <c r="L455" s="28">
        <v>0</v>
      </c>
      <c r="M455" s="27">
        <v>3</v>
      </c>
      <c r="N455" s="27">
        <v>3</v>
      </c>
      <c r="O455" s="28">
        <v>1</v>
      </c>
      <c r="P455" s="27">
        <v>20</v>
      </c>
      <c r="Q455" s="27">
        <v>20</v>
      </c>
      <c r="R455" s="28">
        <v>1</v>
      </c>
      <c r="S455" s="27">
        <v>3</v>
      </c>
      <c r="T455" s="27">
        <v>3</v>
      </c>
      <c r="U455" s="28">
        <v>1</v>
      </c>
      <c r="V455" s="27">
        <v>26</v>
      </c>
      <c r="W455" s="27">
        <v>28</v>
      </c>
      <c r="X455" s="28">
        <v>0.92859999999999998</v>
      </c>
      <c r="Y455" s="27">
        <v>55.35</v>
      </c>
      <c r="Z455" s="27">
        <v>6</v>
      </c>
      <c r="AA455" s="27">
        <v>9.23</v>
      </c>
    </row>
    <row r="456" spans="1:27" x14ac:dyDescent="0.2">
      <c r="A456" s="34">
        <v>9</v>
      </c>
      <c r="B456" s="34" t="str">
        <f t="shared" si="14"/>
        <v>PI</v>
      </c>
      <c r="C456" s="34" t="str">
        <f t="shared" si="15"/>
        <v>TSA</v>
      </c>
      <c r="D456" s="34" t="str">
        <f>INDEX(base_técnicos!C:C,MATCH(BASE!E:E,base_técnicos!B:B,0))</f>
        <v>PI.CMC.TSA.01</v>
      </c>
      <c r="E456" s="27" t="s">
        <v>931</v>
      </c>
      <c r="F456" s="27" t="s">
        <v>932</v>
      </c>
      <c r="G456" s="27">
        <v>14</v>
      </c>
      <c r="H456" s="27">
        <v>81</v>
      </c>
      <c r="I456" s="28">
        <v>0.17280000000000001</v>
      </c>
      <c r="J456" s="27">
        <v>2</v>
      </c>
      <c r="K456" s="27">
        <v>29</v>
      </c>
      <c r="L456" s="28">
        <v>6.9000000000000006E-2</v>
      </c>
      <c r="M456" s="27">
        <v>40</v>
      </c>
      <c r="N456" s="27">
        <v>40</v>
      </c>
      <c r="O456" s="28">
        <v>1</v>
      </c>
      <c r="P456" s="27">
        <v>57</v>
      </c>
      <c r="Q456" s="27">
        <v>58</v>
      </c>
      <c r="R456" s="28">
        <v>0.98280000000000001</v>
      </c>
      <c r="S456" s="27">
        <v>59</v>
      </c>
      <c r="T456" s="27">
        <v>71</v>
      </c>
      <c r="U456" s="28">
        <v>0.83099999999999996</v>
      </c>
      <c r="V456" s="27">
        <v>80</v>
      </c>
      <c r="W456" s="27">
        <v>86</v>
      </c>
      <c r="X456" s="28">
        <v>0.93020000000000003</v>
      </c>
      <c r="Y456" s="27">
        <v>214.08</v>
      </c>
      <c r="Z456" s="27">
        <v>25</v>
      </c>
      <c r="AA456" s="27">
        <v>8.56</v>
      </c>
    </row>
    <row r="457" spans="1:27" x14ac:dyDescent="0.2">
      <c r="A457" s="34">
        <v>9</v>
      </c>
      <c r="B457" s="34" t="str">
        <f t="shared" si="14"/>
        <v>MA</v>
      </c>
      <c r="C457" s="34" t="str">
        <f t="shared" si="15"/>
        <v>CHI</v>
      </c>
      <c r="D457" s="34" t="str">
        <f>INDEX(base_técnicos!C:C,MATCH(BASE!E:E,base_técnicos!B:B,0))</f>
        <v>MA.CMI.CHI.02</v>
      </c>
      <c r="E457" s="27" t="s">
        <v>933</v>
      </c>
      <c r="F457" s="27" t="s">
        <v>934</v>
      </c>
      <c r="G457" s="27">
        <v>22</v>
      </c>
      <c r="H457" s="27">
        <v>25</v>
      </c>
      <c r="I457" s="28">
        <v>0.88</v>
      </c>
      <c r="J457" s="27">
        <v>8</v>
      </c>
      <c r="K457" s="27">
        <v>21</v>
      </c>
      <c r="L457" s="28">
        <v>0.38100000000000001</v>
      </c>
      <c r="M457" s="27"/>
      <c r="N457" s="27"/>
      <c r="O457" s="27"/>
      <c r="P457" s="27">
        <v>1</v>
      </c>
      <c r="Q457" s="27">
        <v>1</v>
      </c>
      <c r="R457" s="28">
        <v>1</v>
      </c>
      <c r="S457" s="27"/>
      <c r="T457" s="27"/>
      <c r="U457" s="27"/>
      <c r="V457" s="27">
        <v>5</v>
      </c>
      <c r="W457" s="27">
        <v>6</v>
      </c>
      <c r="X457" s="28">
        <v>0.83330000000000004</v>
      </c>
      <c r="Y457" s="27">
        <v>9.01</v>
      </c>
      <c r="Z457" s="27">
        <v>1</v>
      </c>
      <c r="AA457" s="27">
        <v>9.01</v>
      </c>
    </row>
    <row r="458" spans="1:27" x14ac:dyDescent="0.2">
      <c r="A458" s="34">
        <v>9</v>
      </c>
      <c r="B458" s="34" t="str">
        <f t="shared" si="14"/>
        <v>PA</v>
      </c>
      <c r="C458" s="34" t="str">
        <f t="shared" si="15"/>
        <v>MGI</v>
      </c>
      <c r="D458" s="34" t="str">
        <f>INDEX(base_técnicos!C:C,MATCH(BASE!E:E,base_técnicos!B:B,0))</f>
        <v>PA.CMC.MGI.01</v>
      </c>
      <c r="E458" s="27" t="s">
        <v>935</v>
      </c>
      <c r="F458" s="27" t="s">
        <v>936</v>
      </c>
      <c r="G458" s="27">
        <v>11</v>
      </c>
      <c r="H458" s="27">
        <v>37</v>
      </c>
      <c r="I458" s="28">
        <v>0.29730000000000001</v>
      </c>
      <c r="J458" s="27">
        <v>1</v>
      </c>
      <c r="K458" s="27">
        <v>13</v>
      </c>
      <c r="L458" s="28">
        <v>7.6899999999999996E-2</v>
      </c>
      <c r="M458" s="27">
        <v>15</v>
      </c>
      <c r="N458" s="27">
        <v>15</v>
      </c>
      <c r="O458" s="28">
        <v>1</v>
      </c>
      <c r="P458" s="27">
        <v>33</v>
      </c>
      <c r="Q458" s="27">
        <v>34</v>
      </c>
      <c r="R458" s="28">
        <v>0.97060000000000002</v>
      </c>
      <c r="S458" s="27">
        <v>15</v>
      </c>
      <c r="T458" s="27">
        <v>25</v>
      </c>
      <c r="U458" s="28">
        <v>0.6</v>
      </c>
      <c r="V458" s="27">
        <v>38</v>
      </c>
      <c r="W458" s="27">
        <v>48</v>
      </c>
      <c r="X458" s="28">
        <v>0.79169999999999996</v>
      </c>
      <c r="Y458" s="27">
        <v>153.07</v>
      </c>
      <c r="Z458" s="27">
        <v>18</v>
      </c>
      <c r="AA458" s="27">
        <v>8.5</v>
      </c>
    </row>
    <row r="459" spans="1:27" x14ac:dyDescent="0.2">
      <c r="A459" s="34">
        <v>9</v>
      </c>
      <c r="B459" s="34" t="str">
        <f t="shared" si="14"/>
        <v>AM</v>
      </c>
      <c r="C459" s="34" t="str">
        <f t="shared" si="15"/>
        <v>GDI</v>
      </c>
      <c r="D459" s="34" t="str">
        <f>INDEX(base_técnicos!C:C,MATCH(BASE!E:E,base_técnicos!B:B,0))</f>
        <v>AM.CAM.GDI.01</v>
      </c>
      <c r="E459" s="27" t="s">
        <v>937</v>
      </c>
      <c r="F459" s="27" t="s">
        <v>938</v>
      </c>
      <c r="G459" s="27">
        <v>2</v>
      </c>
      <c r="H459" s="27">
        <v>2</v>
      </c>
      <c r="I459" s="28">
        <v>1</v>
      </c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 spans="1:27" x14ac:dyDescent="0.2">
      <c r="A460" s="34">
        <v>9</v>
      </c>
      <c r="B460" s="34" t="str">
        <f t="shared" si="14"/>
        <v>PA</v>
      </c>
      <c r="C460" s="34" t="str">
        <f t="shared" si="15"/>
        <v>PAS</v>
      </c>
      <c r="D460" s="34" t="str">
        <f>INDEX(base_técnicos!C:C,MATCH(BASE!E:E,base_técnicos!B:B,0))</f>
        <v>PA.MBA.PAS.04</v>
      </c>
      <c r="E460" s="27" t="s">
        <v>939</v>
      </c>
      <c r="F460" s="27" t="s">
        <v>940</v>
      </c>
      <c r="G460" s="27">
        <v>1</v>
      </c>
      <c r="H460" s="27">
        <v>24</v>
      </c>
      <c r="I460" s="28">
        <v>4.1700000000000001E-2</v>
      </c>
      <c r="J460" s="27">
        <v>0</v>
      </c>
      <c r="K460" s="27">
        <v>16</v>
      </c>
      <c r="L460" s="28">
        <v>0</v>
      </c>
      <c r="M460" s="27">
        <v>4</v>
      </c>
      <c r="N460" s="27">
        <v>4</v>
      </c>
      <c r="O460" s="28">
        <v>1</v>
      </c>
      <c r="P460" s="27">
        <v>11</v>
      </c>
      <c r="Q460" s="27">
        <v>11</v>
      </c>
      <c r="R460" s="28">
        <v>1</v>
      </c>
      <c r="S460" s="27">
        <v>12</v>
      </c>
      <c r="T460" s="27">
        <v>13</v>
      </c>
      <c r="U460" s="28">
        <v>0.92310000000000003</v>
      </c>
      <c r="V460" s="27">
        <v>28</v>
      </c>
      <c r="W460" s="27">
        <v>30</v>
      </c>
      <c r="X460" s="28">
        <v>0.93330000000000002</v>
      </c>
      <c r="Y460" s="27">
        <v>195.15</v>
      </c>
      <c r="Z460" s="27">
        <v>22</v>
      </c>
      <c r="AA460" s="27">
        <v>8.8699999999999992</v>
      </c>
    </row>
    <row r="461" spans="1:27" x14ac:dyDescent="0.2">
      <c r="A461" s="34">
        <v>9</v>
      </c>
      <c r="B461" s="34" t="str">
        <f t="shared" si="14"/>
        <v>MA</v>
      </c>
      <c r="C461" s="34" t="str">
        <f t="shared" si="15"/>
        <v>CEN</v>
      </c>
      <c r="D461" s="34" t="str">
        <f>INDEX(base_técnicos!C:C,MATCH(BASE!E:E,base_técnicos!B:B,0))</f>
        <v>MA.CMC.CEN.03</v>
      </c>
      <c r="E461" s="27" t="s">
        <v>943</v>
      </c>
      <c r="F461" s="27" t="s">
        <v>944</v>
      </c>
      <c r="G461" s="27">
        <v>11</v>
      </c>
      <c r="H461" s="27">
        <v>73</v>
      </c>
      <c r="I461" s="28">
        <v>0.1507</v>
      </c>
      <c r="J461" s="27">
        <v>8</v>
      </c>
      <c r="K461" s="27">
        <v>38</v>
      </c>
      <c r="L461" s="28">
        <v>0.21049999999999999</v>
      </c>
      <c r="M461" s="27">
        <v>37</v>
      </c>
      <c r="N461" s="27">
        <v>38</v>
      </c>
      <c r="O461" s="28">
        <v>0.97370000000000001</v>
      </c>
      <c r="P461" s="27">
        <v>79</v>
      </c>
      <c r="Q461" s="27">
        <v>84</v>
      </c>
      <c r="R461" s="28">
        <v>0.9405</v>
      </c>
      <c r="S461" s="27">
        <v>41</v>
      </c>
      <c r="T461" s="27">
        <v>61</v>
      </c>
      <c r="U461" s="28">
        <v>0.67210000000000003</v>
      </c>
      <c r="V461" s="27">
        <v>92</v>
      </c>
      <c r="W461" s="27">
        <v>106</v>
      </c>
      <c r="X461" s="28">
        <v>0.8679</v>
      </c>
      <c r="Y461" s="27">
        <v>160.85</v>
      </c>
      <c r="Z461" s="27">
        <v>24</v>
      </c>
      <c r="AA461" s="27">
        <v>6.7</v>
      </c>
    </row>
    <row r="462" spans="1:27" x14ac:dyDescent="0.2">
      <c r="A462" s="34">
        <v>9</v>
      </c>
      <c r="B462" s="34" t="str">
        <f t="shared" si="14"/>
        <v>MA</v>
      </c>
      <c r="C462" s="34" t="str">
        <f t="shared" si="15"/>
        <v>VHS</v>
      </c>
      <c r="D462" s="34" t="str">
        <f>INDEX(base_técnicos!C:C,MATCH(BASE!E:E,base_técnicos!B:B,0))</f>
        <v>MA.CMC.VHS.02</v>
      </c>
      <c r="E462" s="27" t="s">
        <v>945</v>
      </c>
      <c r="F462" s="27" t="s">
        <v>946</v>
      </c>
      <c r="G462" s="27">
        <v>25</v>
      </c>
      <c r="H462" s="27">
        <v>76</v>
      </c>
      <c r="I462" s="28">
        <v>0.32890000000000003</v>
      </c>
      <c r="J462" s="27">
        <v>3</v>
      </c>
      <c r="K462" s="27">
        <v>14</v>
      </c>
      <c r="L462" s="28">
        <v>0.21429999999999999</v>
      </c>
      <c r="M462" s="27">
        <v>36</v>
      </c>
      <c r="N462" s="27">
        <v>36</v>
      </c>
      <c r="O462" s="28">
        <v>1</v>
      </c>
      <c r="P462" s="27">
        <v>38</v>
      </c>
      <c r="Q462" s="27">
        <v>41</v>
      </c>
      <c r="R462" s="28">
        <v>0.92679999999999996</v>
      </c>
      <c r="S462" s="27">
        <v>21</v>
      </c>
      <c r="T462" s="27">
        <v>55</v>
      </c>
      <c r="U462" s="28">
        <v>0.38179999999999997</v>
      </c>
      <c r="V462" s="27">
        <v>75</v>
      </c>
      <c r="W462" s="27">
        <v>95</v>
      </c>
      <c r="X462" s="28">
        <v>0.78949999999999998</v>
      </c>
      <c r="Y462" s="27">
        <v>135.21</v>
      </c>
      <c r="Z462" s="27">
        <v>25</v>
      </c>
      <c r="AA462" s="27">
        <v>5.41</v>
      </c>
    </row>
    <row r="463" spans="1:27" x14ac:dyDescent="0.2">
      <c r="A463" s="34">
        <v>9</v>
      </c>
      <c r="B463" s="34" t="str">
        <f t="shared" si="14"/>
        <v>RR</v>
      </c>
      <c r="C463" s="34" t="str">
        <f t="shared" si="15"/>
        <v>BVA</v>
      </c>
      <c r="D463" s="34" t="str">
        <f>INDEX(base_técnicos!C:C,MATCH(BASE!E:E,base_técnicos!B:B,0))</f>
        <v>RR.CMR.BVA.02</v>
      </c>
      <c r="E463" s="27" t="s">
        <v>947</v>
      </c>
      <c r="F463" s="27" t="s">
        <v>948</v>
      </c>
      <c r="G463" s="27">
        <v>11</v>
      </c>
      <c r="H463" s="27">
        <v>66</v>
      </c>
      <c r="I463" s="28">
        <v>0.16669999999999999</v>
      </c>
      <c r="J463" s="27">
        <v>2</v>
      </c>
      <c r="K463" s="27">
        <v>31</v>
      </c>
      <c r="L463" s="28">
        <v>6.4500000000000002E-2</v>
      </c>
      <c r="M463" s="27">
        <v>52</v>
      </c>
      <c r="N463" s="27">
        <v>54</v>
      </c>
      <c r="O463" s="28">
        <v>0.96299999999999997</v>
      </c>
      <c r="P463" s="27">
        <v>62</v>
      </c>
      <c r="Q463" s="27">
        <v>63</v>
      </c>
      <c r="R463" s="28">
        <v>0.98409999999999997</v>
      </c>
      <c r="S463" s="27">
        <v>60</v>
      </c>
      <c r="T463" s="27">
        <v>83</v>
      </c>
      <c r="U463" s="28">
        <v>0.72289999999999999</v>
      </c>
      <c r="V463" s="27">
        <v>72</v>
      </c>
      <c r="W463" s="27">
        <v>77</v>
      </c>
      <c r="X463" s="28">
        <v>0.93510000000000004</v>
      </c>
      <c r="Y463" s="27">
        <v>160.34</v>
      </c>
      <c r="Z463" s="27">
        <v>22</v>
      </c>
      <c r="AA463" s="27">
        <v>7.29</v>
      </c>
    </row>
    <row r="464" spans="1:27" x14ac:dyDescent="0.2">
      <c r="A464" s="34">
        <v>9</v>
      </c>
      <c r="B464" s="34" t="str">
        <f t="shared" si="14"/>
        <v>PA</v>
      </c>
      <c r="C464" s="34" t="str">
        <f t="shared" si="15"/>
        <v>CTO</v>
      </c>
      <c r="D464" s="34" t="str">
        <f>INDEX(base_técnicos!C:C,MATCH(BASE!E:E,base_técnicos!B:B,0))</f>
        <v>PA.CMC.CTO.05</v>
      </c>
      <c r="E464" s="27" t="s">
        <v>949</v>
      </c>
      <c r="F464" s="27" t="s">
        <v>950</v>
      </c>
      <c r="G464" s="27">
        <v>26</v>
      </c>
      <c r="H464" s="27">
        <v>46</v>
      </c>
      <c r="I464" s="28">
        <v>0.56520000000000004</v>
      </c>
      <c r="J464" s="27">
        <v>8</v>
      </c>
      <c r="K464" s="27">
        <v>42</v>
      </c>
      <c r="L464" s="28">
        <v>0.1905</v>
      </c>
      <c r="M464" s="27">
        <v>45</v>
      </c>
      <c r="N464" s="27">
        <v>45</v>
      </c>
      <c r="O464" s="28">
        <v>1</v>
      </c>
      <c r="P464" s="27">
        <v>43</v>
      </c>
      <c r="Q464" s="27">
        <v>49</v>
      </c>
      <c r="R464" s="28">
        <v>0.87760000000000005</v>
      </c>
      <c r="S464" s="27">
        <v>45</v>
      </c>
      <c r="T464" s="27">
        <v>80</v>
      </c>
      <c r="U464" s="28">
        <v>0.5625</v>
      </c>
      <c r="V464" s="27">
        <v>51</v>
      </c>
      <c r="W464" s="27">
        <v>55</v>
      </c>
      <c r="X464" s="28">
        <v>0.92730000000000001</v>
      </c>
      <c r="Y464" s="27">
        <v>118.93</v>
      </c>
      <c r="Z464" s="27">
        <v>23</v>
      </c>
      <c r="AA464" s="27">
        <v>5.17</v>
      </c>
    </row>
    <row r="465" spans="1:27" x14ac:dyDescent="0.2">
      <c r="A465" s="34">
        <v>9</v>
      </c>
      <c r="B465" s="34" t="str">
        <f t="shared" si="14"/>
        <v>PA</v>
      </c>
      <c r="C465" s="34" t="str">
        <f t="shared" si="15"/>
        <v>CTO</v>
      </c>
      <c r="D465" s="34" t="str">
        <f>INDEX(base_técnicos!C:C,MATCH(BASE!E:E,base_técnicos!B:B,0))</f>
        <v>PA.CMC.CTO.03</v>
      </c>
      <c r="E465" s="27" t="s">
        <v>951</v>
      </c>
      <c r="F465" s="27" t="s">
        <v>952</v>
      </c>
      <c r="G465" s="27">
        <v>21</v>
      </c>
      <c r="H465" s="27">
        <v>84</v>
      </c>
      <c r="I465" s="28">
        <v>0.25</v>
      </c>
      <c r="J465" s="27">
        <v>7</v>
      </c>
      <c r="K465" s="27">
        <v>28</v>
      </c>
      <c r="L465" s="28">
        <v>0.25</v>
      </c>
      <c r="M465" s="27">
        <v>62</v>
      </c>
      <c r="N465" s="27">
        <v>65</v>
      </c>
      <c r="O465" s="28">
        <v>0.95379999999999998</v>
      </c>
      <c r="P465" s="27">
        <v>74</v>
      </c>
      <c r="Q465" s="27">
        <v>85</v>
      </c>
      <c r="R465" s="28">
        <v>0.87060000000000004</v>
      </c>
      <c r="S465" s="27">
        <v>77</v>
      </c>
      <c r="T465" s="27">
        <v>109</v>
      </c>
      <c r="U465" s="28">
        <v>0.70640000000000003</v>
      </c>
      <c r="V465" s="27">
        <v>90</v>
      </c>
      <c r="W465" s="27">
        <v>109</v>
      </c>
      <c r="X465" s="28">
        <v>0.82569999999999999</v>
      </c>
      <c r="Y465" s="27">
        <v>208.2</v>
      </c>
      <c r="Z465" s="27">
        <v>24</v>
      </c>
      <c r="AA465" s="27">
        <v>8.67</v>
      </c>
    </row>
    <row r="466" spans="1:27" x14ac:dyDescent="0.2">
      <c r="A466" s="34">
        <v>9</v>
      </c>
      <c r="B466" s="34" t="str">
        <f t="shared" si="14"/>
        <v>AM</v>
      </c>
      <c r="C466" s="34" t="str">
        <f t="shared" si="15"/>
        <v>MSL</v>
      </c>
      <c r="D466" s="34" t="str">
        <f>INDEX(base_técnicos!C:C,MATCH(BASE!E:E,base_técnicos!B:B,0))</f>
        <v>AM.IAM.MSL.01</v>
      </c>
      <c r="E466" s="27" t="s">
        <v>953</v>
      </c>
      <c r="F466" s="27" t="s">
        <v>954</v>
      </c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>
        <v>158.44999999999999</v>
      </c>
      <c r="Z466" s="27">
        <v>22</v>
      </c>
      <c r="AA466" s="27">
        <v>7.2</v>
      </c>
    </row>
    <row r="467" spans="1:27" x14ac:dyDescent="0.2">
      <c r="A467" s="34">
        <v>9</v>
      </c>
      <c r="B467" s="34" t="str">
        <f t="shared" si="14"/>
        <v>PA</v>
      </c>
      <c r="C467" s="34" t="str">
        <f t="shared" si="15"/>
        <v>PAO</v>
      </c>
      <c r="D467" s="34" t="str">
        <f>INDEX(base_técnicos!C:C,MATCH(BASE!E:E,base_técnicos!B:B,0))</f>
        <v>PA.SRM.PAO.03</v>
      </c>
      <c r="E467" s="27" t="s">
        <v>957</v>
      </c>
      <c r="F467" s="27" t="s">
        <v>958</v>
      </c>
      <c r="G467" s="27">
        <v>3</v>
      </c>
      <c r="H467" s="27">
        <v>8</v>
      </c>
      <c r="I467" s="28">
        <v>0.375</v>
      </c>
      <c r="J467" s="27">
        <v>0</v>
      </c>
      <c r="K467" s="27">
        <v>1</v>
      </c>
      <c r="L467" s="28">
        <v>0</v>
      </c>
      <c r="M467" s="27"/>
      <c r="N467" s="27"/>
      <c r="O467" s="27"/>
      <c r="P467" s="27">
        <v>0</v>
      </c>
      <c r="Q467" s="27">
        <v>1</v>
      </c>
      <c r="R467" s="28">
        <v>0</v>
      </c>
      <c r="S467" s="27"/>
      <c r="T467" s="27"/>
      <c r="U467" s="27"/>
      <c r="V467" s="27">
        <v>8</v>
      </c>
      <c r="W467" s="27">
        <v>8</v>
      </c>
      <c r="X467" s="28">
        <v>1</v>
      </c>
      <c r="Y467" s="27">
        <v>123.49</v>
      </c>
      <c r="Z467" s="27">
        <v>24</v>
      </c>
      <c r="AA467" s="27">
        <v>5.15</v>
      </c>
    </row>
    <row r="468" spans="1:27" x14ac:dyDescent="0.2">
      <c r="A468" s="34">
        <v>9</v>
      </c>
      <c r="B468" s="34" t="str">
        <f t="shared" si="14"/>
        <v>MA</v>
      </c>
      <c r="C468" s="34" t="str">
        <f t="shared" si="15"/>
        <v>CEN</v>
      </c>
      <c r="D468" s="34" t="str">
        <f>INDEX(base_técnicos!C:C,MATCH(BASE!E:E,base_técnicos!B:B,0))</f>
        <v>MA.CMC.CEN.03</v>
      </c>
      <c r="E468" s="27" t="s">
        <v>959</v>
      </c>
      <c r="F468" s="27" t="s">
        <v>960</v>
      </c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>
        <v>17</v>
      </c>
      <c r="T468" s="27">
        <v>17</v>
      </c>
      <c r="U468" s="28">
        <v>1</v>
      </c>
      <c r="V468" s="27"/>
      <c r="W468" s="27"/>
      <c r="X468" s="27"/>
      <c r="Y468" s="27"/>
      <c r="Z468" s="27"/>
      <c r="AA468" s="27"/>
    </row>
    <row r="469" spans="1:27" x14ac:dyDescent="0.2">
      <c r="A469" s="34">
        <v>9</v>
      </c>
      <c r="B469" s="34" t="str">
        <f t="shared" si="14"/>
        <v>PA</v>
      </c>
      <c r="C469" s="34" t="str">
        <f t="shared" si="15"/>
        <v>SBS</v>
      </c>
      <c r="D469" s="34" t="str">
        <f>INDEX(base_técnicos!C:C,MATCH(BASE!E:E,base_técnicos!B:B,0))</f>
        <v>PA.CMC.SBS.02</v>
      </c>
      <c r="E469" s="27" t="s">
        <v>961</v>
      </c>
      <c r="F469" s="27" t="s">
        <v>962</v>
      </c>
      <c r="G469" s="27">
        <v>14</v>
      </c>
      <c r="H469" s="27">
        <v>55</v>
      </c>
      <c r="I469" s="28">
        <v>0.2545</v>
      </c>
      <c r="J469" s="27">
        <v>1</v>
      </c>
      <c r="K469" s="27">
        <v>10</v>
      </c>
      <c r="L469" s="28">
        <v>0.1</v>
      </c>
      <c r="M469" s="27">
        <v>57</v>
      </c>
      <c r="N469" s="27">
        <v>58</v>
      </c>
      <c r="O469" s="28">
        <v>0.98280000000000001</v>
      </c>
      <c r="P469" s="27">
        <v>49</v>
      </c>
      <c r="Q469" s="27">
        <v>52</v>
      </c>
      <c r="R469" s="28">
        <v>0.94230000000000003</v>
      </c>
      <c r="S469" s="27">
        <v>45</v>
      </c>
      <c r="T469" s="27">
        <v>100</v>
      </c>
      <c r="U469" s="28">
        <v>0.45</v>
      </c>
      <c r="V469" s="27">
        <v>58</v>
      </c>
      <c r="W469" s="27">
        <v>67</v>
      </c>
      <c r="X469" s="28">
        <v>0.86570000000000003</v>
      </c>
      <c r="Y469" s="27">
        <v>132.03</v>
      </c>
      <c r="Z469" s="27">
        <v>23</v>
      </c>
      <c r="AA469" s="27">
        <v>5.74</v>
      </c>
    </row>
    <row r="470" spans="1:27" x14ac:dyDescent="0.2">
      <c r="A470" s="34">
        <v>9</v>
      </c>
      <c r="B470" s="34" t="str">
        <f t="shared" si="14"/>
        <v>MA</v>
      </c>
      <c r="C470" s="34" t="str">
        <f t="shared" si="15"/>
        <v>ANL</v>
      </c>
      <c r="D470" s="34" t="str">
        <f>INDEX(base_técnicos!C:C,MATCH(BASE!E:E,base_técnicos!B:B,0))</f>
        <v>MA.CMC.ANL.01</v>
      </c>
      <c r="E470" s="27" t="s">
        <v>963</v>
      </c>
      <c r="F470" s="27" t="s">
        <v>964</v>
      </c>
      <c r="G470" s="27">
        <v>11</v>
      </c>
      <c r="H470" s="27">
        <v>89</v>
      </c>
      <c r="I470" s="28">
        <v>0.1236</v>
      </c>
      <c r="J470" s="27">
        <v>4</v>
      </c>
      <c r="K470" s="27">
        <v>46</v>
      </c>
      <c r="L470" s="28">
        <v>8.6999999999999994E-2</v>
      </c>
      <c r="M470" s="27">
        <v>44</v>
      </c>
      <c r="N470" s="27">
        <v>44</v>
      </c>
      <c r="O470" s="28">
        <v>1</v>
      </c>
      <c r="P470" s="27">
        <v>66</v>
      </c>
      <c r="Q470" s="27">
        <v>68</v>
      </c>
      <c r="R470" s="28">
        <v>0.97060000000000002</v>
      </c>
      <c r="S470" s="27">
        <v>51</v>
      </c>
      <c r="T470" s="27">
        <v>77</v>
      </c>
      <c r="U470" s="28">
        <v>0.6623</v>
      </c>
      <c r="V470" s="27">
        <v>104</v>
      </c>
      <c r="W470" s="27">
        <v>125</v>
      </c>
      <c r="X470" s="28">
        <v>0.83199999999999996</v>
      </c>
      <c r="Y470" s="27">
        <v>186.28</v>
      </c>
      <c r="Z470" s="27">
        <v>25</v>
      </c>
      <c r="AA470" s="27">
        <v>7.45</v>
      </c>
    </row>
    <row r="471" spans="1:27" x14ac:dyDescent="0.2">
      <c r="A471" s="34">
        <v>9</v>
      </c>
      <c r="B471" s="34" t="str">
        <f t="shared" si="14"/>
        <v>AP</v>
      </c>
      <c r="C471" s="34" t="str">
        <f t="shared" si="15"/>
        <v>MPA</v>
      </c>
      <c r="D471" s="34" t="str">
        <f>INDEX(base_técnicos!C:C,MATCH(BASE!E:E,base_técnicos!B:B,0))</f>
        <v>AP.CMA.MPA.01</v>
      </c>
      <c r="E471" s="27" t="s">
        <v>965</v>
      </c>
      <c r="F471" s="27" t="s">
        <v>966</v>
      </c>
      <c r="G471" s="27">
        <v>5</v>
      </c>
      <c r="H471" s="27">
        <v>32</v>
      </c>
      <c r="I471" s="28">
        <v>0.15629999999999999</v>
      </c>
      <c r="J471" s="27">
        <v>0</v>
      </c>
      <c r="K471" s="27">
        <v>4</v>
      </c>
      <c r="L471" s="28">
        <v>0</v>
      </c>
      <c r="M471" s="27">
        <v>36</v>
      </c>
      <c r="N471" s="27">
        <v>36</v>
      </c>
      <c r="O471" s="28">
        <v>1</v>
      </c>
      <c r="P471" s="27">
        <v>35</v>
      </c>
      <c r="Q471" s="27">
        <v>37</v>
      </c>
      <c r="R471" s="28">
        <v>0.94589999999999996</v>
      </c>
      <c r="S471" s="27">
        <v>52</v>
      </c>
      <c r="T471" s="27">
        <v>65</v>
      </c>
      <c r="U471" s="28">
        <v>0.8</v>
      </c>
      <c r="V471" s="27">
        <v>38</v>
      </c>
      <c r="W471" s="27">
        <v>55</v>
      </c>
      <c r="X471" s="28">
        <v>0.69089999999999996</v>
      </c>
      <c r="Y471" s="27">
        <v>113.1</v>
      </c>
      <c r="Z471" s="27">
        <v>20</v>
      </c>
      <c r="AA471" s="27">
        <v>5.65</v>
      </c>
    </row>
    <row r="472" spans="1:27" x14ac:dyDescent="0.2">
      <c r="A472" s="34">
        <v>9</v>
      </c>
      <c r="B472" s="34" t="str">
        <f t="shared" si="14"/>
        <v>AM</v>
      </c>
      <c r="C472" s="34" t="str">
        <f t="shared" si="15"/>
        <v>GZL</v>
      </c>
      <c r="D472" s="34" t="str">
        <f>INDEX(base_técnicos!C:C,MATCH(BASE!E:E,base_técnicos!B:B,0))</f>
        <v>AM.CAM.GZL.02</v>
      </c>
      <c r="E472" s="27" t="s">
        <v>967</v>
      </c>
      <c r="F472" s="27" t="s">
        <v>968</v>
      </c>
      <c r="G472" s="27">
        <v>9</v>
      </c>
      <c r="H472" s="27">
        <v>69</v>
      </c>
      <c r="I472" s="28">
        <v>0.13039999999999999</v>
      </c>
      <c r="J472" s="27">
        <v>2</v>
      </c>
      <c r="K472" s="27">
        <v>15</v>
      </c>
      <c r="L472" s="28">
        <v>0.1333</v>
      </c>
      <c r="M472" s="27">
        <v>29</v>
      </c>
      <c r="N472" s="27">
        <v>31</v>
      </c>
      <c r="O472" s="28">
        <v>0.9355</v>
      </c>
      <c r="P472" s="27">
        <v>81</v>
      </c>
      <c r="Q472" s="27">
        <v>88</v>
      </c>
      <c r="R472" s="28">
        <v>0.92049999999999998</v>
      </c>
      <c r="S472" s="27">
        <v>22</v>
      </c>
      <c r="T472" s="27">
        <v>48</v>
      </c>
      <c r="U472" s="28">
        <v>0.45829999999999999</v>
      </c>
      <c r="V472" s="27">
        <v>89</v>
      </c>
      <c r="W472" s="27">
        <v>111</v>
      </c>
      <c r="X472" s="28">
        <v>0.80179999999999996</v>
      </c>
      <c r="Y472" s="27">
        <v>134.51</v>
      </c>
      <c r="Z472" s="27">
        <v>24</v>
      </c>
      <c r="AA472" s="27">
        <v>5.6</v>
      </c>
    </row>
    <row r="473" spans="1:27" x14ac:dyDescent="0.2">
      <c r="A473" s="34">
        <v>9</v>
      </c>
      <c r="B473" s="34" t="str">
        <f t="shared" si="14"/>
        <v>MA</v>
      </c>
      <c r="C473" s="34" t="str">
        <f t="shared" si="15"/>
        <v>VHS</v>
      </c>
      <c r="D473" s="34" t="str">
        <f>INDEX(base_técnicos!C:C,MATCH(BASE!E:E,base_técnicos!B:B,0))</f>
        <v>MA.CMC.VHS.02</v>
      </c>
      <c r="E473" s="27" t="s">
        <v>969</v>
      </c>
      <c r="F473" s="27" t="s">
        <v>970</v>
      </c>
      <c r="G473" s="27">
        <v>12</v>
      </c>
      <c r="H473" s="27">
        <v>28</v>
      </c>
      <c r="I473" s="28">
        <v>0.42859999999999998</v>
      </c>
      <c r="J473" s="27">
        <v>8</v>
      </c>
      <c r="K473" s="27">
        <v>40</v>
      </c>
      <c r="L473" s="28">
        <v>0.2</v>
      </c>
      <c r="M473" s="27">
        <v>8</v>
      </c>
      <c r="N473" s="27">
        <v>8</v>
      </c>
      <c r="O473" s="28">
        <v>1</v>
      </c>
      <c r="P473" s="27">
        <v>20</v>
      </c>
      <c r="Q473" s="27">
        <v>20</v>
      </c>
      <c r="R473" s="28">
        <v>1</v>
      </c>
      <c r="S473" s="27">
        <v>4</v>
      </c>
      <c r="T473" s="27">
        <v>11</v>
      </c>
      <c r="U473" s="28">
        <v>0.36359999999999998</v>
      </c>
      <c r="V473" s="27">
        <v>22</v>
      </c>
      <c r="W473" s="27">
        <v>24</v>
      </c>
      <c r="X473" s="28">
        <v>0.91669999999999996</v>
      </c>
      <c r="Y473" s="27">
        <v>33.270000000000003</v>
      </c>
      <c r="Z473" s="27">
        <v>6</v>
      </c>
      <c r="AA473" s="27">
        <v>5.54</v>
      </c>
    </row>
    <row r="474" spans="1:27" x14ac:dyDescent="0.2">
      <c r="A474" s="34">
        <v>9</v>
      </c>
      <c r="B474" s="34" t="str">
        <f t="shared" si="14"/>
        <v>AM</v>
      </c>
      <c r="C474" s="34" t="str">
        <f t="shared" si="15"/>
        <v>GDI</v>
      </c>
      <c r="D474" s="34" t="str">
        <f>INDEX(base_técnicos!C:C,MATCH(BASE!E:E,base_técnicos!B:B,0))</f>
        <v>AM.CAM.GDI.01</v>
      </c>
      <c r="E474" s="27" t="s">
        <v>971</v>
      </c>
      <c r="F474" s="27" t="s">
        <v>972</v>
      </c>
      <c r="G474" s="27">
        <v>18</v>
      </c>
      <c r="H474" s="27">
        <v>102</v>
      </c>
      <c r="I474" s="28">
        <v>0.17649999999999999</v>
      </c>
      <c r="J474" s="27">
        <v>2</v>
      </c>
      <c r="K474" s="27">
        <v>13</v>
      </c>
      <c r="L474" s="28">
        <v>0.15379999999999999</v>
      </c>
      <c r="M474" s="27">
        <v>16</v>
      </c>
      <c r="N474" s="27">
        <v>16</v>
      </c>
      <c r="O474" s="28">
        <v>1</v>
      </c>
      <c r="P474" s="27">
        <v>85</v>
      </c>
      <c r="Q474" s="27">
        <v>91</v>
      </c>
      <c r="R474" s="28">
        <v>0.93410000000000004</v>
      </c>
      <c r="S474" s="27">
        <v>23</v>
      </c>
      <c r="T474" s="27">
        <v>29</v>
      </c>
      <c r="U474" s="28">
        <v>0.79310000000000003</v>
      </c>
      <c r="V474" s="27">
        <v>109</v>
      </c>
      <c r="W474" s="27">
        <v>123</v>
      </c>
      <c r="X474" s="28">
        <v>0.88619999999999999</v>
      </c>
      <c r="Y474" s="27">
        <v>159.38</v>
      </c>
      <c r="Z474" s="27">
        <v>24</v>
      </c>
      <c r="AA474" s="27">
        <v>6.64</v>
      </c>
    </row>
    <row r="475" spans="1:27" x14ac:dyDescent="0.2">
      <c r="A475" s="34">
        <v>9</v>
      </c>
      <c r="B475" s="34" t="str">
        <f t="shared" si="14"/>
        <v>AP</v>
      </c>
      <c r="C475" s="34" t="str">
        <f t="shared" si="15"/>
        <v>MPA</v>
      </c>
      <c r="D475" s="34" t="str">
        <f>INDEX(base_técnicos!C:C,MATCH(BASE!E:E,base_técnicos!B:B,0))</f>
        <v>AP.CMA.MPA.03</v>
      </c>
      <c r="E475" s="27" t="s">
        <v>973</v>
      </c>
      <c r="F475" s="27" t="s">
        <v>974</v>
      </c>
      <c r="G475" s="27">
        <v>8</v>
      </c>
      <c r="H475" s="27">
        <v>22</v>
      </c>
      <c r="I475" s="28">
        <v>0.36359999999999998</v>
      </c>
      <c r="J475" s="27">
        <v>1</v>
      </c>
      <c r="K475" s="27">
        <v>4</v>
      </c>
      <c r="L475" s="28">
        <v>0.25</v>
      </c>
      <c r="M475" s="27">
        <v>5</v>
      </c>
      <c r="N475" s="27">
        <v>6</v>
      </c>
      <c r="O475" s="28">
        <v>0.83330000000000004</v>
      </c>
      <c r="P475" s="27">
        <v>11</v>
      </c>
      <c r="Q475" s="27">
        <v>11</v>
      </c>
      <c r="R475" s="28">
        <v>1</v>
      </c>
      <c r="S475" s="27">
        <v>4</v>
      </c>
      <c r="T475" s="27">
        <v>4</v>
      </c>
      <c r="U475" s="28">
        <v>1</v>
      </c>
      <c r="V475" s="27">
        <v>21</v>
      </c>
      <c r="W475" s="27">
        <v>26</v>
      </c>
      <c r="X475" s="28">
        <v>0.80769999999999997</v>
      </c>
      <c r="Y475" s="27">
        <v>136.9</v>
      </c>
      <c r="Z475" s="27">
        <v>22</v>
      </c>
      <c r="AA475" s="27">
        <v>6.22</v>
      </c>
    </row>
    <row r="476" spans="1:27" x14ac:dyDescent="0.2">
      <c r="A476" s="34">
        <v>9</v>
      </c>
      <c r="B476" s="34" t="str">
        <f t="shared" si="14"/>
        <v>PA</v>
      </c>
      <c r="C476" s="34" t="str">
        <f t="shared" si="15"/>
        <v>PAS</v>
      </c>
      <c r="D476" s="34" t="str">
        <f>INDEX(base_técnicos!C:C,MATCH(BASE!E:E,base_técnicos!B:B,0))</f>
        <v>PA.MBA.PAS.04</v>
      </c>
      <c r="E476" s="27" t="s">
        <v>975</v>
      </c>
      <c r="F476" s="27" t="s">
        <v>976</v>
      </c>
      <c r="G476" s="27">
        <v>4</v>
      </c>
      <c r="H476" s="27">
        <v>26</v>
      </c>
      <c r="I476" s="28">
        <v>0.15379999999999999</v>
      </c>
      <c r="J476" s="27">
        <v>6</v>
      </c>
      <c r="K476" s="27">
        <v>53</v>
      </c>
      <c r="L476" s="28">
        <v>0.1132</v>
      </c>
      <c r="M476" s="27">
        <v>27</v>
      </c>
      <c r="N476" s="27">
        <v>27</v>
      </c>
      <c r="O476" s="28">
        <v>1</v>
      </c>
      <c r="P476" s="27">
        <v>12</v>
      </c>
      <c r="Q476" s="27">
        <v>12</v>
      </c>
      <c r="R476" s="28">
        <v>1</v>
      </c>
      <c r="S476" s="27">
        <v>41</v>
      </c>
      <c r="T476" s="27">
        <v>46</v>
      </c>
      <c r="U476" s="28">
        <v>0.89129999999999998</v>
      </c>
      <c r="V476" s="27">
        <v>33</v>
      </c>
      <c r="W476" s="27">
        <v>34</v>
      </c>
      <c r="X476" s="28">
        <v>0.97060000000000002</v>
      </c>
      <c r="Y476" s="27">
        <v>201.07</v>
      </c>
      <c r="Z476" s="27">
        <v>24</v>
      </c>
      <c r="AA476" s="27">
        <v>8.3800000000000008</v>
      </c>
    </row>
    <row r="477" spans="1:27" x14ac:dyDescent="0.2">
      <c r="A477" s="34">
        <v>9</v>
      </c>
      <c r="B477" s="34" t="str">
        <f t="shared" si="14"/>
        <v>RR</v>
      </c>
      <c r="C477" s="34" t="str">
        <f t="shared" si="15"/>
        <v>BVA</v>
      </c>
      <c r="D477" s="34" t="str">
        <f>INDEX(base_técnicos!C:C,MATCH(BASE!E:E,base_técnicos!B:B,0))</f>
        <v>RR.CMR.BVA.03</v>
      </c>
      <c r="E477" s="27" t="s">
        <v>977</v>
      </c>
      <c r="F477" s="27" t="s">
        <v>978</v>
      </c>
      <c r="G477" s="27">
        <v>19</v>
      </c>
      <c r="H477" s="27">
        <v>79</v>
      </c>
      <c r="I477" s="28">
        <v>0.24049999999999999</v>
      </c>
      <c r="J477" s="27">
        <v>3</v>
      </c>
      <c r="K477" s="27">
        <v>24</v>
      </c>
      <c r="L477" s="28">
        <v>0.125</v>
      </c>
      <c r="M477" s="27">
        <v>42</v>
      </c>
      <c r="N477" s="27">
        <v>44</v>
      </c>
      <c r="O477" s="28">
        <v>0.95450000000000002</v>
      </c>
      <c r="P477" s="27">
        <v>64</v>
      </c>
      <c r="Q477" s="27">
        <v>65</v>
      </c>
      <c r="R477" s="28">
        <v>0.98460000000000003</v>
      </c>
      <c r="S477" s="27">
        <v>42</v>
      </c>
      <c r="T477" s="27">
        <v>58</v>
      </c>
      <c r="U477" s="28">
        <v>0.72409999999999997</v>
      </c>
      <c r="V477" s="27">
        <v>82</v>
      </c>
      <c r="W477" s="27">
        <v>87</v>
      </c>
      <c r="X477" s="28">
        <v>0.9425</v>
      </c>
      <c r="Y477" s="27">
        <v>153.55000000000001</v>
      </c>
      <c r="Z477" s="27">
        <v>24</v>
      </c>
      <c r="AA477" s="27">
        <v>6.4</v>
      </c>
    </row>
    <row r="478" spans="1:27" x14ac:dyDescent="0.2">
      <c r="A478" s="34">
        <v>9</v>
      </c>
      <c r="B478" s="34" t="str">
        <f t="shared" si="14"/>
        <v>AM</v>
      </c>
      <c r="C478" s="34" t="str">
        <f t="shared" si="15"/>
        <v>MAS</v>
      </c>
      <c r="D478" s="34" t="str">
        <f>INDEX(base_técnicos!C:C,MATCH(BASE!E:E,base_técnicos!B:B,0))</f>
        <v>AM.CAM.MAS.01</v>
      </c>
      <c r="E478" s="27" t="s">
        <v>979</v>
      </c>
      <c r="F478" s="27" t="s">
        <v>980</v>
      </c>
      <c r="G478" s="27">
        <v>15</v>
      </c>
      <c r="H478" s="27">
        <v>58</v>
      </c>
      <c r="I478" s="28">
        <v>0.2586</v>
      </c>
      <c r="J478" s="27">
        <v>6</v>
      </c>
      <c r="K478" s="27">
        <v>23</v>
      </c>
      <c r="L478" s="28">
        <v>0.26090000000000002</v>
      </c>
      <c r="M478" s="27">
        <v>22</v>
      </c>
      <c r="N478" s="27">
        <v>24</v>
      </c>
      <c r="O478" s="28">
        <v>0.91669999999999996</v>
      </c>
      <c r="P478" s="27">
        <v>47</v>
      </c>
      <c r="Q478" s="27">
        <v>48</v>
      </c>
      <c r="R478" s="28">
        <v>0.97919999999999996</v>
      </c>
      <c r="S478" s="27">
        <v>31</v>
      </c>
      <c r="T478" s="27">
        <v>36</v>
      </c>
      <c r="U478" s="28">
        <v>0.86109999999999998</v>
      </c>
      <c r="V478" s="27">
        <v>61</v>
      </c>
      <c r="W478" s="27">
        <v>69</v>
      </c>
      <c r="X478" s="28">
        <v>0.8841</v>
      </c>
      <c r="Y478" s="27">
        <v>168.7</v>
      </c>
      <c r="Z478" s="27">
        <v>22</v>
      </c>
      <c r="AA478" s="27">
        <v>7.67</v>
      </c>
    </row>
    <row r="479" spans="1:27" x14ac:dyDescent="0.2">
      <c r="A479" s="34">
        <v>9</v>
      </c>
      <c r="B479" s="34" t="str">
        <f t="shared" si="14"/>
        <v>AM</v>
      </c>
      <c r="C479" s="34" t="str">
        <f t="shared" si="15"/>
        <v>GDI</v>
      </c>
      <c r="D479" s="34" t="str">
        <f>INDEX(base_técnicos!C:C,MATCH(BASE!E:E,base_técnicos!B:B,0))</f>
        <v>AM.CAM.GDI.01</v>
      </c>
      <c r="E479" s="27" t="s">
        <v>981</v>
      </c>
      <c r="F479" s="27" t="s">
        <v>982</v>
      </c>
      <c r="G479" s="27">
        <v>17</v>
      </c>
      <c r="H479" s="27">
        <v>75</v>
      </c>
      <c r="I479" s="28">
        <v>0.22670000000000001</v>
      </c>
      <c r="J479" s="27">
        <v>8</v>
      </c>
      <c r="K479" s="27">
        <v>22</v>
      </c>
      <c r="L479" s="28">
        <v>0.36359999999999998</v>
      </c>
      <c r="M479" s="27">
        <v>23</v>
      </c>
      <c r="N479" s="27">
        <v>24</v>
      </c>
      <c r="O479" s="28">
        <v>0.95830000000000004</v>
      </c>
      <c r="P479" s="27">
        <v>65</v>
      </c>
      <c r="Q479" s="27">
        <v>68</v>
      </c>
      <c r="R479" s="28">
        <v>0.95589999999999997</v>
      </c>
      <c r="S479" s="27">
        <v>26</v>
      </c>
      <c r="T479" s="27">
        <v>37</v>
      </c>
      <c r="U479" s="28">
        <v>0.70269999999999999</v>
      </c>
      <c r="V479" s="27">
        <v>92</v>
      </c>
      <c r="W479" s="27">
        <v>108</v>
      </c>
      <c r="X479" s="28">
        <v>0.85189999999999999</v>
      </c>
      <c r="Y479" s="27">
        <v>148</v>
      </c>
      <c r="Z479" s="27">
        <v>23</v>
      </c>
      <c r="AA479" s="27">
        <v>6.43</v>
      </c>
    </row>
    <row r="480" spans="1:27" x14ac:dyDescent="0.2">
      <c r="A480" s="34">
        <v>9</v>
      </c>
      <c r="B480" s="34" t="str">
        <f t="shared" si="14"/>
        <v>PA</v>
      </c>
      <c r="C480" s="34" t="str">
        <f t="shared" si="15"/>
        <v>CTO</v>
      </c>
      <c r="D480" s="34" t="str">
        <f>INDEX(base_técnicos!C:C,MATCH(BASE!E:E,base_técnicos!B:B,0))</f>
        <v>PA.CMC.CTO.01</v>
      </c>
      <c r="E480" s="27" t="s">
        <v>983</v>
      </c>
      <c r="F480" s="27" t="s">
        <v>984</v>
      </c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>
        <v>1</v>
      </c>
      <c r="T480" s="27">
        <v>1</v>
      </c>
      <c r="U480" s="28">
        <v>1</v>
      </c>
      <c r="V480" s="27"/>
      <c r="W480" s="27"/>
      <c r="X480" s="27"/>
      <c r="Y480" s="27"/>
      <c r="Z480" s="27"/>
      <c r="AA480" s="27"/>
    </row>
    <row r="481" spans="1:27" x14ac:dyDescent="0.2">
      <c r="A481" s="34">
        <v>9</v>
      </c>
      <c r="B481" s="34" t="str">
        <f t="shared" si="14"/>
        <v>MA</v>
      </c>
      <c r="C481" s="34" t="str">
        <f t="shared" si="15"/>
        <v>CHI</v>
      </c>
      <c r="D481" s="34" t="str">
        <f>INDEX(base_técnicos!C:C,MATCH(BASE!E:E,base_técnicos!B:B,0))</f>
        <v>MA.CMI.CHI.02</v>
      </c>
      <c r="E481" s="27" t="s">
        <v>985</v>
      </c>
      <c r="F481" s="27" t="s">
        <v>986</v>
      </c>
      <c r="G481" s="27">
        <v>2</v>
      </c>
      <c r="H481" s="27">
        <v>25</v>
      </c>
      <c r="I481" s="28">
        <v>0.08</v>
      </c>
      <c r="J481" s="27">
        <v>1</v>
      </c>
      <c r="K481" s="27">
        <v>9</v>
      </c>
      <c r="L481" s="28">
        <v>0.1111</v>
      </c>
      <c r="M481" s="27">
        <v>5</v>
      </c>
      <c r="N481" s="27">
        <v>7</v>
      </c>
      <c r="O481" s="28">
        <v>0.71430000000000005</v>
      </c>
      <c r="P481" s="27">
        <v>5</v>
      </c>
      <c r="Q481" s="27">
        <v>5</v>
      </c>
      <c r="R481" s="28">
        <v>1</v>
      </c>
      <c r="S481" s="27">
        <v>5</v>
      </c>
      <c r="T481" s="27">
        <v>11</v>
      </c>
      <c r="U481" s="28">
        <v>0.45450000000000002</v>
      </c>
      <c r="V481" s="27">
        <v>32</v>
      </c>
      <c r="W481" s="27">
        <v>34</v>
      </c>
      <c r="X481" s="28">
        <v>0.94120000000000004</v>
      </c>
      <c r="Y481" s="27">
        <v>64.790000000000006</v>
      </c>
      <c r="Z481" s="27">
        <v>8</v>
      </c>
      <c r="AA481" s="27">
        <v>8.1</v>
      </c>
    </row>
    <row r="482" spans="1:27" x14ac:dyDescent="0.2">
      <c r="A482" s="34">
        <v>9</v>
      </c>
      <c r="B482" s="34" t="str">
        <f t="shared" si="14"/>
        <v>AP</v>
      </c>
      <c r="C482" s="34" t="str">
        <f t="shared" si="15"/>
        <v>MPA</v>
      </c>
      <c r="D482" s="34" t="str">
        <f>INDEX(base_técnicos!C:C,MATCH(BASE!E:E,base_técnicos!B:B,0))</f>
        <v>AP.CMA.MPA.02</v>
      </c>
      <c r="E482" s="27" t="s">
        <v>987</v>
      </c>
      <c r="F482" s="27" t="s">
        <v>988</v>
      </c>
      <c r="G482" s="27">
        <v>11</v>
      </c>
      <c r="H482" s="27">
        <v>46</v>
      </c>
      <c r="I482" s="28">
        <v>0.23910000000000001</v>
      </c>
      <c r="J482" s="27">
        <v>4</v>
      </c>
      <c r="K482" s="27">
        <v>34</v>
      </c>
      <c r="L482" s="28">
        <v>0.1176</v>
      </c>
      <c r="M482" s="27">
        <v>55</v>
      </c>
      <c r="N482" s="27">
        <v>56</v>
      </c>
      <c r="O482" s="28">
        <v>0.98209999999999997</v>
      </c>
      <c r="P482" s="27">
        <v>35</v>
      </c>
      <c r="Q482" s="27">
        <v>35</v>
      </c>
      <c r="R482" s="28">
        <v>1</v>
      </c>
      <c r="S482" s="27">
        <v>59</v>
      </c>
      <c r="T482" s="27">
        <v>97</v>
      </c>
      <c r="U482" s="28">
        <v>0.60819999999999996</v>
      </c>
      <c r="V482" s="27">
        <v>52</v>
      </c>
      <c r="W482" s="27">
        <v>64</v>
      </c>
      <c r="X482" s="28">
        <v>0.8125</v>
      </c>
      <c r="Y482" s="27">
        <v>138.93</v>
      </c>
      <c r="Z482" s="27">
        <v>23</v>
      </c>
      <c r="AA482" s="27">
        <v>6.04</v>
      </c>
    </row>
    <row r="483" spans="1:27" x14ac:dyDescent="0.2">
      <c r="A483" s="34">
        <v>9</v>
      </c>
      <c r="B483" s="34" t="str">
        <f t="shared" si="14"/>
        <v>PA</v>
      </c>
      <c r="C483" s="34" t="str">
        <f t="shared" si="15"/>
        <v>PAO</v>
      </c>
      <c r="D483" s="34" t="str">
        <f>INDEX(base_técnicos!C:C,MATCH(BASE!E:E,base_técnicos!B:B,0))</f>
        <v>PA.SRM.PAO.03</v>
      </c>
      <c r="E483" s="27" t="s">
        <v>989</v>
      </c>
      <c r="F483" s="27" t="s">
        <v>990</v>
      </c>
      <c r="G483" s="27">
        <v>5</v>
      </c>
      <c r="H483" s="27">
        <v>17</v>
      </c>
      <c r="I483" s="28">
        <v>0.29409999999999997</v>
      </c>
      <c r="J483" s="27">
        <v>0</v>
      </c>
      <c r="K483" s="27">
        <v>1</v>
      </c>
      <c r="L483" s="28">
        <v>0</v>
      </c>
      <c r="M483" s="27"/>
      <c r="N483" s="27"/>
      <c r="O483" s="27"/>
      <c r="P483" s="27">
        <v>2</v>
      </c>
      <c r="Q483" s="27">
        <v>2</v>
      </c>
      <c r="R483" s="28">
        <v>1</v>
      </c>
      <c r="S483" s="27"/>
      <c r="T483" s="27"/>
      <c r="U483" s="27"/>
      <c r="V483" s="27">
        <v>14</v>
      </c>
      <c r="W483" s="27">
        <v>22</v>
      </c>
      <c r="X483" s="28">
        <v>0.63639999999999997</v>
      </c>
      <c r="Y483" s="27">
        <v>131.18</v>
      </c>
      <c r="Z483" s="27">
        <v>23</v>
      </c>
      <c r="AA483" s="27">
        <v>5.7</v>
      </c>
    </row>
    <row r="484" spans="1:27" x14ac:dyDescent="0.2">
      <c r="A484" s="34">
        <v>9</v>
      </c>
      <c r="B484" s="34" t="str">
        <f t="shared" si="14"/>
        <v>PI</v>
      </c>
      <c r="C484" s="34" t="str">
        <f t="shared" si="15"/>
        <v>TSA</v>
      </c>
      <c r="D484" s="34" t="str">
        <f>INDEX(base_técnicos!C:C,MATCH(BASE!E:E,base_técnicos!B:B,0))</f>
        <v>PI.CMC.TSA.03</v>
      </c>
      <c r="E484" s="27" t="s">
        <v>991</v>
      </c>
      <c r="F484" s="27" t="s">
        <v>992</v>
      </c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>
        <v>1</v>
      </c>
      <c r="W484" s="27">
        <v>1</v>
      </c>
      <c r="X484" s="28">
        <v>1</v>
      </c>
      <c r="Y484" s="27"/>
      <c r="Z484" s="27"/>
      <c r="AA484" s="27"/>
    </row>
    <row r="485" spans="1:27" x14ac:dyDescent="0.2">
      <c r="A485" s="34">
        <v>9</v>
      </c>
      <c r="B485" s="34" t="str">
        <f t="shared" si="14"/>
        <v>PA</v>
      </c>
      <c r="C485" s="34" t="str">
        <f t="shared" si="15"/>
        <v>PAS</v>
      </c>
      <c r="D485" s="34" t="str">
        <f>INDEX(base_técnicos!C:C,MATCH(BASE!E:E,base_técnicos!B:B,0))</f>
        <v>PA.MBA.PAS.04</v>
      </c>
      <c r="E485" s="27" t="s">
        <v>993</v>
      </c>
      <c r="F485" s="27" t="s">
        <v>994</v>
      </c>
      <c r="G485" s="27">
        <v>5</v>
      </c>
      <c r="H485" s="27">
        <v>44</v>
      </c>
      <c r="I485" s="28">
        <v>0.11360000000000001</v>
      </c>
      <c r="J485" s="27">
        <v>2</v>
      </c>
      <c r="K485" s="27">
        <v>19</v>
      </c>
      <c r="L485" s="28">
        <v>0.1053</v>
      </c>
      <c r="M485" s="27">
        <v>24</v>
      </c>
      <c r="N485" s="27">
        <v>24</v>
      </c>
      <c r="O485" s="28">
        <v>1</v>
      </c>
      <c r="P485" s="27">
        <v>41</v>
      </c>
      <c r="Q485" s="27">
        <v>41</v>
      </c>
      <c r="R485" s="28">
        <v>1</v>
      </c>
      <c r="S485" s="27">
        <v>27</v>
      </c>
      <c r="T485" s="27">
        <v>29</v>
      </c>
      <c r="U485" s="28">
        <v>0.93100000000000005</v>
      </c>
      <c r="V485" s="27">
        <v>54</v>
      </c>
      <c r="W485" s="27">
        <v>55</v>
      </c>
      <c r="X485" s="28">
        <v>0.98180000000000001</v>
      </c>
      <c r="Y485" s="27">
        <v>156.82</v>
      </c>
      <c r="Z485" s="27">
        <v>22</v>
      </c>
      <c r="AA485" s="27">
        <v>7.13</v>
      </c>
    </row>
    <row r="486" spans="1:27" x14ac:dyDescent="0.2">
      <c r="A486" s="34">
        <v>9</v>
      </c>
      <c r="B486" s="34" t="str">
        <f t="shared" si="14"/>
        <v>PA</v>
      </c>
      <c r="C486" s="34" t="str">
        <f t="shared" si="15"/>
        <v>CTO</v>
      </c>
      <c r="D486" s="34" t="str">
        <f>INDEX(base_técnicos!C:C,MATCH(BASE!E:E,base_técnicos!B:B,0))</f>
        <v>PA.CMC.CTO.02</v>
      </c>
      <c r="E486" s="27" t="s">
        <v>995</v>
      </c>
      <c r="F486" s="27" t="s">
        <v>996</v>
      </c>
      <c r="G486" s="27">
        <v>12</v>
      </c>
      <c r="H486" s="27">
        <v>60</v>
      </c>
      <c r="I486" s="28">
        <v>0.2</v>
      </c>
      <c r="J486" s="27">
        <v>0</v>
      </c>
      <c r="K486" s="27">
        <v>2</v>
      </c>
      <c r="L486" s="28">
        <v>0</v>
      </c>
      <c r="M486" s="27">
        <v>42</v>
      </c>
      <c r="N486" s="27">
        <v>44</v>
      </c>
      <c r="O486" s="28">
        <v>0.95450000000000002</v>
      </c>
      <c r="P486" s="27">
        <v>45</v>
      </c>
      <c r="Q486" s="27">
        <v>50</v>
      </c>
      <c r="R486" s="28">
        <v>0.9</v>
      </c>
      <c r="S486" s="27">
        <v>49</v>
      </c>
      <c r="T486" s="27">
        <v>80</v>
      </c>
      <c r="U486" s="28">
        <v>0.61250000000000004</v>
      </c>
      <c r="V486" s="27">
        <v>65</v>
      </c>
      <c r="W486" s="27">
        <v>73</v>
      </c>
      <c r="X486" s="28">
        <v>0.89039999999999997</v>
      </c>
      <c r="Y486" s="27">
        <v>142.76</v>
      </c>
      <c r="Z486" s="27">
        <v>21</v>
      </c>
      <c r="AA486" s="27">
        <v>6.8</v>
      </c>
    </row>
    <row r="487" spans="1:27" x14ac:dyDescent="0.2">
      <c r="A487" s="34">
        <v>9</v>
      </c>
      <c r="B487" s="34" t="str">
        <f t="shared" si="14"/>
        <v>MA</v>
      </c>
      <c r="C487" s="34" t="str">
        <f t="shared" si="15"/>
        <v>ITZ</v>
      </c>
      <c r="D487" s="34" t="str">
        <f>INDEX(base_técnicos!C:C,MATCH(BASE!E:E,base_técnicos!B:B,0))</f>
        <v>MA.ITZ.ITZ.02</v>
      </c>
      <c r="E487" s="27" t="s">
        <v>997</v>
      </c>
      <c r="F487" s="27" t="s">
        <v>998</v>
      </c>
      <c r="G487" s="27">
        <v>12</v>
      </c>
      <c r="H487" s="27">
        <v>73</v>
      </c>
      <c r="I487" s="28">
        <v>0.16439999999999999</v>
      </c>
      <c r="J487" s="27">
        <v>0</v>
      </c>
      <c r="K487" s="27">
        <v>1</v>
      </c>
      <c r="L487" s="28">
        <v>0</v>
      </c>
      <c r="M487" s="27">
        <v>7</v>
      </c>
      <c r="N487" s="27">
        <v>7</v>
      </c>
      <c r="O487" s="28">
        <v>1</v>
      </c>
      <c r="P487" s="27">
        <v>42</v>
      </c>
      <c r="Q487" s="27">
        <v>43</v>
      </c>
      <c r="R487" s="28">
        <v>0.97670000000000001</v>
      </c>
      <c r="S487" s="27">
        <v>8</v>
      </c>
      <c r="T487" s="27">
        <v>9</v>
      </c>
      <c r="U487" s="28">
        <v>0.88890000000000002</v>
      </c>
      <c r="V487" s="27">
        <v>78</v>
      </c>
      <c r="W487" s="27">
        <v>81</v>
      </c>
      <c r="X487" s="28">
        <v>0.96299999999999997</v>
      </c>
      <c r="Y487" s="27">
        <v>149.38</v>
      </c>
      <c r="Z487" s="27">
        <v>20</v>
      </c>
      <c r="AA487" s="27">
        <v>7.47</v>
      </c>
    </row>
    <row r="488" spans="1:27" x14ac:dyDescent="0.2">
      <c r="A488" s="34">
        <v>9</v>
      </c>
      <c r="B488" s="34" t="str">
        <f t="shared" si="14"/>
        <v>AM</v>
      </c>
      <c r="C488" s="34" t="str">
        <f t="shared" si="15"/>
        <v>GZN</v>
      </c>
      <c r="D488" s="34" t="str">
        <f>INDEX(base_técnicos!C:C,MATCH(BASE!E:E,base_técnicos!B:B,0))</f>
        <v>AM.CAM.GZN.02</v>
      </c>
      <c r="E488" s="27" t="s">
        <v>999</v>
      </c>
      <c r="F488" s="27" t="s">
        <v>1000</v>
      </c>
      <c r="G488" s="27">
        <v>6</v>
      </c>
      <c r="H488" s="27">
        <v>52</v>
      </c>
      <c r="I488" s="28">
        <v>0.1154</v>
      </c>
      <c r="J488" s="27">
        <v>8</v>
      </c>
      <c r="K488" s="27">
        <v>20</v>
      </c>
      <c r="L488" s="28">
        <v>0.4</v>
      </c>
      <c r="M488" s="27">
        <v>24</v>
      </c>
      <c r="N488" s="27">
        <v>24</v>
      </c>
      <c r="O488" s="28">
        <v>1</v>
      </c>
      <c r="P488" s="27">
        <v>52</v>
      </c>
      <c r="Q488" s="27">
        <v>54</v>
      </c>
      <c r="R488" s="28">
        <v>0.96299999999999997</v>
      </c>
      <c r="S488" s="27">
        <v>20</v>
      </c>
      <c r="T488" s="27">
        <v>39</v>
      </c>
      <c r="U488" s="28">
        <v>0.51280000000000003</v>
      </c>
      <c r="V488" s="27">
        <v>60</v>
      </c>
      <c r="W488" s="27">
        <v>66</v>
      </c>
      <c r="X488" s="28">
        <v>0.90910000000000002</v>
      </c>
      <c r="Y488" s="27">
        <v>100.14</v>
      </c>
      <c r="Z488" s="27">
        <v>21</v>
      </c>
      <c r="AA488" s="27">
        <v>4.7699999999999996</v>
      </c>
    </row>
    <row r="489" spans="1:27" x14ac:dyDescent="0.2">
      <c r="A489" s="34">
        <v>9</v>
      </c>
      <c r="B489" s="34" t="str">
        <f t="shared" si="14"/>
        <v>PA</v>
      </c>
      <c r="C489" s="34" t="str">
        <f t="shared" si="15"/>
        <v>PAO</v>
      </c>
      <c r="D489" s="34" t="str">
        <f>INDEX(base_técnicos!C:C,MATCH(BASE!E:E,base_técnicos!B:B,0))</f>
        <v>PA.SRM.PAO.03</v>
      </c>
      <c r="E489" s="27" t="s">
        <v>1001</v>
      </c>
      <c r="F489" s="27" t="s">
        <v>1002</v>
      </c>
      <c r="G489" s="27">
        <v>0</v>
      </c>
      <c r="H489" s="27">
        <v>8</v>
      </c>
      <c r="I489" s="28">
        <v>0</v>
      </c>
      <c r="J489" s="27"/>
      <c r="K489" s="27"/>
      <c r="L489" s="27"/>
      <c r="M489" s="27">
        <v>2</v>
      </c>
      <c r="N489" s="27">
        <v>2</v>
      </c>
      <c r="O489" s="28">
        <v>1</v>
      </c>
      <c r="P489" s="27">
        <v>1</v>
      </c>
      <c r="Q489" s="27">
        <v>1</v>
      </c>
      <c r="R489" s="28">
        <v>1</v>
      </c>
      <c r="S489" s="27">
        <v>2</v>
      </c>
      <c r="T489" s="27">
        <v>2</v>
      </c>
      <c r="U489" s="28">
        <v>1</v>
      </c>
      <c r="V489" s="27">
        <v>10</v>
      </c>
      <c r="W489" s="27">
        <v>11</v>
      </c>
      <c r="X489" s="28">
        <v>0.90910000000000002</v>
      </c>
      <c r="Y489" s="27">
        <v>141.83000000000001</v>
      </c>
      <c r="Z489" s="27">
        <v>20</v>
      </c>
      <c r="AA489" s="27">
        <v>7.09</v>
      </c>
    </row>
    <row r="490" spans="1:27" x14ac:dyDescent="0.2">
      <c r="A490" s="34">
        <v>9</v>
      </c>
      <c r="B490" s="34" t="str">
        <f t="shared" si="14"/>
        <v>MA</v>
      </c>
      <c r="C490" s="34" t="str">
        <f t="shared" si="15"/>
        <v>ANL</v>
      </c>
      <c r="D490" s="34" t="str">
        <f>INDEX(base_técnicos!C:C,MATCH(BASE!E:E,base_técnicos!B:B,0))</f>
        <v>MA.CMC.ANL.02</v>
      </c>
      <c r="E490" s="27" t="s">
        <v>1003</v>
      </c>
      <c r="F490" s="27" t="s">
        <v>1004</v>
      </c>
      <c r="G490" s="27">
        <v>20</v>
      </c>
      <c r="H490" s="27">
        <v>89</v>
      </c>
      <c r="I490" s="28">
        <v>0.22470000000000001</v>
      </c>
      <c r="J490" s="27">
        <v>5</v>
      </c>
      <c r="K490" s="27">
        <v>22</v>
      </c>
      <c r="L490" s="28">
        <v>0.2273</v>
      </c>
      <c r="M490" s="27">
        <v>37</v>
      </c>
      <c r="N490" s="27">
        <v>37</v>
      </c>
      <c r="O490" s="28">
        <v>1</v>
      </c>
      <c r="P490" s="27">
        <v>96</v>
      </c>
      <c r="Q490" s="27">
        <v>98</v>
      </c>
      <c r="R490" s="28">
        <v>0.97960000000000003</v>
      </c>
      <c r="S490" s="27">
        <v>38</v>
      </c>
      <c r="T490" s="27">
        <v>52</v>
      </c>
      <c r="U490" s="28">
        <v>0.73080000000000001</v>
      </c>
      <c r="V490" s="27">
        <v>99</v>
      </c>
      <c r="W490" s="27">
        <v>127</v>
      </c>
      <c r="X490" s="28">
        <v>0.77949999999999997</v>
      </c>
      <c r="Y490" s="27">
        <v>178.82</v>
      </c>
      <c r="Z490" s="27">
        <v>25</v>
      </c>
      <c r="AA490" s="27">
        <v>7.15</v>
      </c>
    </row>
    <row r="491" spans="1:27" x14ac:dyDescent="0.2">
      <c r="A491" s="34">
        <v>9</v>
      </c>
      <c r="B491" s="34" t="str">
        <f t="shared" si="14"/>
        <v>AM</v>
      </c>
      <c r="C491" s="34" t="str">
        <f t="shared" si="15"/>
        <v>GZO</v>
      </c>
      <c r="D491" s="34" t="str">
        <f>INDEX(base_técnicos!C:C,MATCH(BASE!E:E,base_técnicos!B:B,0))</f>
        <v>AM.CAM.GZO.01</v>
      </c>
      <c r="E491" s="27" t="s">
        <v>1005</v>
      </c>
      <c r="F491" s="27" t="s">
        <v>1006</v>
      </c>
      <c r="G491" s="27">
        <v>19</v>
      </c>
      <c r="H491" s="27">
        <v>52</v>
      </c>
      <c r="I491" s="28">
        <v>0.3654</v>
      </c>
      <c r="J491" s="27">
        <v>3</v>
      </c>
      <c r="K491" s="27">
        <v>16</v>
      </c>
      <c r="L491" s="28">
        <v>0.1875</v>
      </c>
      <c r="M491" s="27">
        <v>35</v>
      </c>
      <c r="N491" s="27">
        <v>38</v>
      </c>
      <c r="O491" s="28">
        <v>0.92110000000000003</v>
      </c>
      <c r="P491" s="27">
        <v>45</v>
      </c>
      <c r="Q491" s="27">
        <v>45</v>
      </c>
      <c r="R491" s="28">
        <v>1</v>
      </c>
      <c r="S491" s="27">
        <v>44</v>
      </c>
      <c r="T491" s="27">
        <v>62</v>
      </c>
      <c r="U491" s="28">
        <v>0.7097</v>
      </c>
      <c r="V491" s="27">
        <v>53</v>
      </c>
      <c r="W491" s="27">
        <v>57</v>
      </c>
      <c r="X491" s="28">
        <v>0.92979999999999996</v>
      </c>
      <c r="Y491" s="27">
        <v>149.04</v>
      </c>
      <c r="Z491" s="27">
        <v>23</v>
      </c>
      <c r="AA491" s="27">
        <v>6.48</v>
      </c>
    </row>
    <row r="492" spans="1:27" x14ac:dyDescent="0.2">
      <c r="A492" s="34">
        <v>9</v>
      </c>
      <c r="B492" s="34" t="str">
        <f t="shared" si="14"/>
        <v>PI</v>
      </c>
      <c r="C492" s="34" t="str">
        <f t="shared" si="15"/>
        <v>PNA</v>
      </c>
      <c r="D492" s="34" t="str">
        <f>INDEX(base_técnicos!C:C,MATCH(BASE!E:E,base_técnicos!B:B,0))</f>
        <v>PI.PNA.PNA.01</v>
      </c>
      <c r="E492" s="27" t="s">
        <v>1007</v>
      </c>
      <c r="F492" s="27" t="s">
        <v>1008</v>
      </c>
      <c r="G492" s="27">
        <v>6</v>
      </c>
      <c r="H492" s="27">
        <v>68</v>
      </c>
      <c r="I492" s="28">
        <v>8.8200000000000001E-2</v>
      </c>
      <c r="J492" s="27">
        <v>0</v>
      </c>
      <c r="K492" s="27">
        <v>9</v>
      </c>
      <c r="L492" s="28">
        <v>0</v>
      </c>
      <c r="M492" s="27">
        <v>12</v>
      </c>
      <c r="N492" s="27">
        <v>12</v>
      </c>
      <c r="O492" s="28">
        <v>1</v>
      </c>
      <c r="P492" s="27">
        <v>54</v>
      </c>
      <c r="Q492" s="27">
        <v>55</v>
      </c>
      <c r="R492" s="28">
        <v>0.98180000000000001</v>
      </c>
      <c r="S492" s="27">
        <v>11</v>
      </c>
      <c r="T492" s="27">
        <v>14</v>
      </c>
      <c r="U492" s="28">
        <v>0.78569999999999995</v>
      </c>
      <c r="V492" s="27">
        <v>74</v>
      </c>
      <c r="W492" s="27">
        <v>85</v>
      </c>
      <c r="X492" s="28">
        <v>0.87060000000000004</v>
      </c>
      <c r="Y492" s="27">
        <v>261.45999999999998</v>
      </c>
      <c r="Z492" s="27">
        <v>24</v>
      </c>
      <c r="AA492" s="27">
        <v>10.89</v>
      </c>
    </row>
    <row r="493" spans="1:27" x14ac:dyDescent="0.2">
      <c r="A493" s="34">
        <v>9</v>
      </c>
      <c r="B493" s="34" t="str">
        <f t="shared" si="14"/>
        <v>AP</v>
      </c>
      <c r="C493" s="34" t="str">
        <f t="shared" si="15"/>
        <v>MPA</v>
      </c>
      <c r="D493" s="34" t="str">
        <f>INDEX(base_técnicos!C:C,MATCH(BASE!E:E,base_técnicos!B:B,0))</f>
        <v>AP.CMA.MPA.01</v>
      </c>
      <c r="E493" s="27" t="s">
        <v>1009</v>
      </c>
      <c r="F493" s="27" t="s">
        <v>1010</v>
      </c>
      <c r="G493" s="27">
        <v>9</v>
      </c>
      <c r="H493" s="27">
        <v>52</v>
      </c>
      <c r="I493" s="28">
        <v>0.1731</v>
      </c>
      <c r="J493" s="27">
        <v>0</v>
      </c>
      <c r="K493" s="27">
        <v>26</v>
      </c>
      <c r="L493" s="28">
        <v>0</v>
      </c>
      <c r="M493" s="27">
        <v>43</v>
      </c>
      <c r="N493" s="27">
        <v>43</v>
      </c>
      <c r="O493" s="28">
        <v>1</v>
      </c>
      <c r="P493" s="27">
        <v>38</v>
      </c>
      <c r="Q493" s="27">
        <v>39</v>
      </c>
      <c r="R493" s="28">
        <v>0.97440000000000004</v>
      </c>
      <c r="S493" s="27">
        <v>57</v>
      </c>
      <c r="T493" s="27">
        <v>79</v>
      </c>
      <c r="U493" s="28">
        <v>0.72150000000000003</v>
      </c>
      <c r="V493" s="27">
        <v>53</v>
      </c>
      <c r="W493" s="27">
        <v>58</v>
      </c>
      <c r="X493" s="28">
        <v>0.91379999999999995</v>
      </c>
      <c r="Y493" s="27">
        <v>139.07</v>
      </c>
      <c r="Z493" s="27">
        <v>23</v>
      </c>
      <c r="AA493" s="27">
        <v>6.05</v>
      </c>
    </row>
    <row r="494" spans="1:27" x14ac:dyDescent="0.2">
      <c r="A494" s="34">
        <v>9</v>
      </c>
      <c r="B494" s="34" t="str">
        <f t="shared" si="14"/>
        <v>PA</v>
      </c>
      <c r="C494" s="34" t="str">
        <f t="shared" si="15"/>
        <v>MGI</v>
      </c>
      <c r="D494" s="34" t="str">
        <f>INDEX(base_técnicos!C:C,MATCH(BASE!E:E,base_técnicos!B:B,0))</f>
        <v>PA.CMC.MGI.01</v>
      </c>
      <c r="E494" s="27" t="s">
        <v>1011</v>
      </c>
      <c r="F494" s="27" t="s">
        <v>1012</v>
      </c>
      <c r="G494" s="27">
        <v>4</v>
      </c>
      <c r="H494" s="27">
        <v>4</v>
      </c>
      <c r="I494" s="28">
        <v>1</v>
      </c>
      <c r="J494" s="27">
        <v>1</v>
      </c>
      <c r="K494" s="27">
        <v>7</v>
      </c>
      <c r="L494" s="28">
        <v>0.1429</v>
      </c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 spans="1:27" x14ac:dyDescent="0.2">
      <c r="A495" s="34">
        <v>9</v>
      </c>
      <c r="B495" s="34" t="str">
        <f t="shared" si="14"/>
        <v>PA</v>
      </c>
      <c r="C495" s="34" t="str">
        <f t="shared" si="15"/>
        <v>CTO</v>
      </c>
      <c r="D495" s="34" t="str">
        <f>INDEX(base_técnicos!C:C,MATCH(BASE!E:E,base_técnicos!B:B,0))</f>
        <v>PA.CMC.CTO.03</v>
      </c>
      <c r="E495" s="27" t="s">
        <v>1013</v>
      </c>
      <c r="F495" s="27" t="s">
        <v>1014</v>
      </c>
      <c r="G495" s="27">
        <v>18</v>
      </c>
      <c r="H495" s="27">
        <v>75</v>
      </c>
      <c r="I495" s="28">
        <v>0.24</v>
      </c>
      <c r="J495" s="27">
        <v>3</v>
      </c>
      <c r="K495" s="27">
        <v>23</v>
      </c>
      <c r="L495" s="28">
        <v>0.13039999999999999</v>
      </c>
      <c r="M495" s="27">
        <v>27</v>
      </c>
      <c r="N495" s="27">
        <v>28</v>
      </c>
      <c r="O495" s="28">
        <v>0.96430000000000005</v>
      </c>
      <c r="P495" s="27">
        <v>84</v>
      </c>
      <c r="Q495" s="27">
        <v>90</v>
      </c>
      <c r="R495" s="28">
        <v>0.93330000000000002</v>
      </c>
      <c r="S495" s="27">
        <v>22</v>
      </c>
      <c r="T495" s="27">
        <v>34</v>
      </c>
      <c r="U495" s="28">
        <v>0.64710000000000001</v>
      </c>
      <c r="V495" s="27">
        <v>94</v>
      </c>
      <c r="W495" s="27">
        <v>103</v>
      </c>
      <c r="X495" s="28">
        <v>0.91259999999999997</v>
      </c>
      <c r="Y495" s="27">
        <v>138.96</v>
      </c>
      <c r="Z495" s="27">
        <v>22</v>
      </c>
      <c r="AA495" s="27">
        <v>6.32</v>
      </c>
    </row>
    <row r="496" spans="1:27" x14ac:dyDescent="0.2">
      <c r="A496" s="34">
        <v>9</v>
      </c>
      <c r="B496" s="34" t="str">
        <f t="shared" si="14"/>
        <v>PI</v>
      </c>
      <c r="C496" s="34" t="str">
        <f t="shared" si="15"/>
        <v>TSB</v>
      </c>
      <c r="D496" s="34" t="str">
        <f>INDEX(base_técnicos!C:C,MATCH(BASE!E:E,base_técnicos!B:B,0))</f>
        <v>PI.CMC.TSB.01</v>
      </c>
      <c r="E496" s="27" t="s">
        <v>1015</v>
      </c>
      <c r="F496" s="27" t="s">
        <v>1016</v>
      </c>
      <c r="G496" s="27"/>
      <c r="H496" s="27"/>
      <c r="I496" s="27"/>
      <c r="J496" s="27">
        <v>0</v>
      </c>
      <c r="K496" s="27">
        <v>4</v>
      </c>
      <c r="L496" s="28">
        <v>0</v>
      </c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 spans="1:27" x14ac:dyDescent="0.2">
      <c r="A497" s="34">
        <v>9</v>
      </c>
      <c r="B497" s="34" t="str">
        <f t="shared" si="14"/>
        <v>PA</v>
      </c>
      <c r="C497" s="34" t="str">
        <f t="shared" si="15"/>
        <v>CTO</v>
      </c>
      <c r="D497" s="34" t="str">
        <f>INDEX(base_técnicos!C:C,MATCH(BASE!E:E,base_técnicos!B:B,0))</f>
        <v>PA.CMC.CTO.03</v>
      </c>
      <c r="E497" s="27" t="s">
        <v>1017</v>
      </c>
      <c r="F497" s="27" t="s">
        <v>1018</v>
      </c>
      <c r="G497" s="27">
        <v>30</v>
      </c>
      <c r="H497" s="27">
        <v>87</v>
      </c>
      <c r="I497" s="28">
        <v>0.3448</v>
      </c>
      <c r="J497" s="27">
        <v>5</v>
      </c>
      <c r="K497" s="27">
        <v>23</v>
      </c>
      <c r="L497" s="28">
        <v>0.21740000000000001</v>
      </c>
      <c r="M497" s="27">
        <v>49</v>
      </c>
      <c r="N497" s="27">
        <v>51</v>
      </c>
      <c r="O497" s="28">
        <v>0.96079999999999999</v>
      </c>
      <c r="P497" s="27">
        <v>66</v>
      </c>
      <c r="Q497" s="27">
        <v>80</v>
      </c>
      <c r="R497" s="28">
        <v>0.82499999999999996</v>
      </c>
      <c r="S497" s="27">
        <v>57</v>
      </c>
      <c r="T497" s="27">
        <v>87</v>
      </c>
      <c r="U497" s="28">
        <v>0.6552</v>
      </c>
      <c r="V497" s="27">
        <v>100</v>
      </c>
      <c r="W497" s="27">
        <v>111</v>
      </c>
      <c r="X497" s="28">
        <v>0.90090000000000003</v>
      </c>
      <c r="Y497" s="27">
        <v>192.93</v>
      </c>
      <c r="Z497" s="27">
        <v>24</v>
      </c>
      <c r="AA497" s="27">
        <v>8.0399999999999991</v>
      </c>
    </row>
    <row r="498" spans="1:27" x14ac:dyDescent="0.2">
      <c r="A498" s="34">
        <v>9</v>
      </c>
      <c r="B498" s="34" t="str">
        <f t="shared" si="14"/>
        <v>AM</v>
      </c>
      <c r="C498" s="34" t="str">
        <f t="shared" si="15"/>
        <v>MAS</v>
      </c>
      <c r="D498" s="34" t="str">
        <f>INDEX(base_técnicos!C:C,MATCH(BASE!E:E,base_técnicos!B:B,0))</f>
        <v>AM.CAM.MAS.01</v>
      </c>
      <c r="E498" s="27" t="s">
        <v>1019</v>
      </c>
      <c r="F498" s="27" t="s">
        <v>1020</v>
      </c>
      <c r="G498" s="27">
        <v>10</v>
      </c>
      <c r="H498" s="27">
        <v>59</v>
      </c>
      <c r="I498" s="28">
        <v>0.16950000000000001</v>
      </c>
      <c r="J498" s="27">
        <v>1</v>
      </c>
      <c r="K498" s="27">
        <v>11</v>
      </c>
      <c r="L498" s="28">
        <v>9.0899999999999995E-2</v>
      </c>
      <c r="M498" s="27">
        <v>25</v>
      </c>
      <c r="N498" s="27">
        <v>25</v>
      </c>
      <c r="O498" s="28">
        <v>1</v>
      </c>
      <c r="P498" s="27">
        <v>56</v>
      </c>
      <c r="Q498" s="27">
        <v>57</v>
      </c>
      <c r="R498" s="28">
        <v>0.98250000000000004</v>
      </c>
      <c r="S498" s="27">
        <v>28</v>
      </c>
      <c r="T498" s="27">
        <v>47</v>
      </c>
      <c r="U498" s="28">
        <v>0.59570000000000001</v>
      </c>
      <c r="V498" s="27">
        <v>68</v>
      </c>
      <c r="W498" s="27">
        <v>76</v>
      </c>
      <c r="X498" s="28">
        <v>0.89470000000000005</v>
      </c>
      <c r="Y498" s="27">
        <v>141.13</v>
      </c>
      <c r="Z498" s="27">
        <v>24</v>
      </c>
      <c r="AA498" s="27">
        <v>5.88</v>
      </c>
    </row>
    <row r="499" spans="1:27" x14ac:dyDescent="0.2">
      <c r="A499" s="34">
        <v>9</v>
      </c>
      <c r="B499" s="34" t="str">
        <f t="shared" si="14"/>
        <v>PA</v>
      </c>
      <c r="C499" s="34" t="str">
        <f t="shared" si="15"/>
        <v>PAO</v>
      </c>
      <c r="D499" s="34" t="str">
        <f>INDEX(base_técnicos!C:C,MATCH(BASE!E:E,base_técnicos!B:B,0))</f>
        <v>PA.SRM.PAO.03</v>
      </c>
      <c r="E499" s="27" t="s">
        <v>1021</v>
      </c>
      <c r="F499" s="27" t="s">
        <v>1022</v>
      </c>
      <c r="G499" s="27">
        <v>5</v>
      </c>
      <c r="H499" s="27">
        <v>38</v>
      </c>
      <c r="I499" s="28">
        <v>0.13159999999999999</v>
      </c>
      <c r="J499" s="27">
        <v>1</v>
      </c>
      <c r="K499" s="27">
        <v>5</v>
      </c>
      <c r="L499" s="28">
        <v>0.2</v>
      </c>
      <c r="M499" s="27">
        <v>5</v>
      </c>
      <c r="N499" s="27">
        <v>5</v>
      </c>
      <c r="O499" s="28">
        <v>1</v>
      </c>
      <c r="P499" s="27">
        <v>30</v>
      </c>
      <c r="Q499" s="27">
        <v>30</v>
      </c>
      <c r="R499" s="28">
        <v>1</v>
      </c>
      <c r="S499" s="27">
        <v>5</v>
      </c>
      <c r="T499" s="27">
        <v>5</v>
      </c>
      <c r="U499" s="28">
        <v>1</v>
      </c>
      <c r="V499" s="27">
        <v>42</v>
      </c>
      <c r="W499" s="27">
        <v>45</v>
      </c>
      <c r="X499" s="28">
        <v>0.93330000000000002</v>
      </c>
      <c r="Y499" s="27">
        <v>236.28</v>
      </c>
      <c r="Z499" s="27">
        <v>24</v>
      </c>
      <c r="AA499" s="27">
        <v>9.85</v>
      </c>
    </row>
    <row r="500" spans="1:27" x14ac:dyDescent="0.2">
      <c r="A500" s="34">
        <v>9</v>
      </c>
      <c r="B500" s="34" t="str">
        <f t="shared" si="14"/>
        <v>MA</v>
      </c>
      <c r="C500" s="34" t="str">
        <f t="shared" si="15"/>
        <v>BBL</v>
      </c>
      <c r="D500" s="34" t="str">
        <f>INDEX(base_técnicos!C:C,MATCH(BASE!E:E,base_técnicos!B:B,0))</f>
        <v>MA.BBL.BBL.03</v>
      </c>
      <c r="E500" s="27" t="s">
        <v>1023</v>
      </c>
      <c r="F500" s="27" t="s">
        <v>1024</v>
      </c>
      <c r="G500" s="27">
        <v>0</v>
      </c>
      <c r="H500" s="27">
        <v>3</v>
      </c>
      <c r="I500" s="28">
        <v>0</v>
      </c>
      <c r="J500" s="27"/>
      <c r="K500" s="27"/>
      <c r="L500" s="27"/>
      <c r="M500" s="27"/>
      <c r="N500" s="27"/>
      <c r="O500" s="27"/>
      <c r="P500" s="27">
        <v>2</v>
      </c>
      <c r="Q500" s="27">
        <v>2</v>
      </c>
      <c r="R500" s="28">
        <v>1</v>
      </c>
      <c r="S500" s="27"/>
      <c r="T500" s="27"/>
      <c r="U500" s="27"/>
      <c r="V500" s="27">
        <v>7</v>
      </c>
      <c r="W500" s="27">
        <v>9</v>
      </c>
      <c r="X500" s="28">
        <v>0.77780000000000005</v>
      </c>
      <c r="Y500" s="27">
        <v>13.52</v>
      </c>
      <c r="Z500" s="27">
        <v>1</v>
      </c>
      <c r="AA500" s="27">
        <v>13.52</v>
      </c>
    </row>
    <row r="501" spans="1:27" x14ac:dyDescent="0.2">
      <c r="A501" s="34">
        <v>9</v>
      </c>
      <c r="B501" s="34" t="str">
        <f t="shared" si="14"/>
        <v>AM</v>
      </c>
      <c r="C501" s="34" t="str">
        <f t="shared" si="15"/>
        <v>MSL</v>
      </c>
      <c r="D501" s="34" t="str">
        <f>INDEX(base_técnicos!C:C,MATCH(BASE!E:E,base_técnicos!B:B,0))</f>
        <v>AM.IAM.MSL.01</v>
      </c>
      <c r="E501" s="27" t="s">
        <v>1025</v>
      </c>
      <c r="F501" s="27" t="s">
        <v>1026</v>
      </c>
      <c r="G501" s="27"/>
      <c r="H501" s="27"/>
      <c r="I501" s="27"/>
      <c r="J501" s="27">
        <v>0</v>
      </c>
      <c r="K501" s="27">
        <v>1</v>
      </c>
      <c r="L501" s="28">
        <v>0</v>
      </c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>
        <v>6.34</v>
      </c>
      <c r="Z501" s="27">
        <v>1</v>
      </c>
      <c r="AA501" s="27">
        <v>6.34</v>
      </c>
    </row>
    <row r="502" spans="1:27" x14ac:dyDescent="0.2">
      <c r="A502" s="34">
        <v>9</v>
      </c>
      <c r="B502" s="34" t="str">
        <f t="shared" si="14"/>
        <v>PA</v>
      </c>
      <c r="C502" s="34" t="str">
        <f t="shared" si="15"/>
        <v>PAL</v>
      </c>
      <c r="D502" s="34" t="str">
        <f>INDEX(base_técnicos!C:C,MATCH(BASE!E:E,base_técnicos!B:B,0))</f>
        <v>PA.CPN.PAL.01</v>
      </c>
      <c r="E502" s="27" t="s">
        <v>1027</v>
      </c>
      <c r="F502" s="27" t="s">
        <v>1028</v>
      </c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>
        <v>1</v>
      </c>
      <c r="T502" s="27">
        <v>1</v>
      </c>
      <c r="U502" s="28">
        <v>1</v>
      </c>
      <c r="V502" s="27"/>
      <c r="W502" s="27"/>
      <c r="X502" s="27"/>
      <c r="Y502" s="27"/>
      <c r="Z502" s="27"/>
      <c r="AA502" s="27"/>
    </row>
    <row r="503" spans="1:27" x14ac:dyDescent="0.2">
      <c r="A503" s="34">
        <v>9</v>
      </c>
      <c r="B503" s="34" t="str">
        <f t="shared" si="14"/>
        <v>AM</v>
      </c>
      <c r="C503" s="34" t="str">
        <f t="shared" si="15"/>
        <v>MAS</v>
      </c>
      <c r="D503" s="34" t="str">
        <f>INDEX(base_técnicos!C:C,MATCH(BASE!E:E,base_técnicos!B:B,0))</f>
        <v>AM.CAM.MAS.01</v>
      </c>
      <c r="E503" s="27" t="s">
        <v>1029</v>
      </c>
      <c r="F503" s="27" t="s">
        <v>1030</v>
      </c>
      <c r="G503" s="27">
        <v>5</v>
      </c>
      <c r="H503" s="27">
        <v>18</v>
      </c>
      <c r="I503" s="28">
        <v>0.27779999999999999</v>
      </c>
      <c r="J503" s="27">
        <v>1</v>
      </c>
      <c r="K503" s="27">
        <v>10</v>
      </c>
      <c r="L503" s="28">
        <v>0.1</v>
      </c>
      <c r="M503" s="27">
        <v>22</v>
      </c>
      <c r="N503" s="27">
        <v>23</v>
      </c>
      <c r="O503" s="28">
        <v>0.95650000000000002</v>
      </c>
      <c r="P503" s="27">
        <v>15</v>
      </c>
      <c r="Q503" s="27">
        <v>17</v>
      </c>
      <c r="R503" s="28">
        <v>0.88239999999999996</v>
      </c>
      <c r="S503" s="27">
        <v>13</v>
      </c>
      <c r="T503" s="27">
        <v>35</v>
      </c>
      <c r="U503" s="28">
        <v>0.37140000000000001</v>
      </c>
      <c r="V503" s="27">
        <v>19</v>
      </c>
      <c r="W503" s="27">
        <v>22</v>
      </c>
      <c r="X503" s="28">
        <v>0.86360000000000003</v>
      </c>
      <c r="Y503" s="27">
        <v>46.9</v>
      </c>
      <c r="Z503" s="27">
        <v>11</v>
      </c>
      <c r="AA503" s="27">
        <v>4.26</v>
      </c>
    </row>
    <row r="504" spans="1:27" x14ac:dyDescent="0.2">
      <c r="A504" s="34">
        <v>9</v>
      </c>
      <c r="B504" s="34" t="str">
        <f t="shared" si="14"/>
        <v>RR</v>
      </c>
      <c r="C504" s="34" t="str">
        <f t="shared" si="15"/>
        <v>BVA</v>
      </c>
      <c r="D504" s="34" t="str">
        <f>INDEX(base_técnicos!C:C,MATCH(BASE!E:E,base_técnicos!B:B,0))</f>
        <v>RR.CMR.BVA.01</v>
      </c>
      <c r="E504" s="27" t="s">
        <v>1031</v>
      </c>
      <c r="F504" s="27" t="s">
        <v>1032</v>
      </c>
      <c r="G504" s="27">
        <v>22</v>
      </c>
      <c r="H504" s="27">
        <v>78</v>
      </c>
      <c r="I504" s="28">
        <v>0.28210000000000002</v>
      </c>
      <c r="J504" s="27">
        <v>4</v>
      </c>
      <c r="K504" s="27">
        <v>36</v>
      </c>
      <c r="L504" s="28">
        <v>0.1111</v>
      </c>
      <c r="M504" s="27">
        <v>79</v>
      </c>
      <c r="N504" s="27">
        <v>80</v>
      </c>
      <c r="O504" s="28">
        <v>0.98750000000000004</v>
      </c>
      <c r="P504" s="27">
        <v>72</v>
      </c>
      <c r="Q504" s="27">
        <v>76</v>
      </c>
      <c r="R504" s="28">
        <v>0.94740000000000002</v>
      </c>
      <c r="S504" s="27">
        <v>56</v>
      </c>
      <c r="T504" s="27">
        <v>111</v>
      </c>
      <c r="U504" s="28">
        <v>0.50449999999999995</v>
      </c>
      <c r="V504" s="27">
        <v>85</v>
      </c>
      <c r="W504" s="27">
        <v>97</v>
      </c>
      <c r="X504" s="28">
        <v>0.87629999999999997</v>
      </c>
      <c r="Y504" s="27">
        <v>174.11</v>
      </c>
      <c r="Z504" s="27">
        <v>24</v>
      </c>
      <c r="AA504" s="27">
        <v>7.25</v>
      </c>
    </row>
    <row r="505" spans="1:27" x14ac:dyDescent="0.2">
      <c r="A505" s="34">
        <v>9</v>
      </c>
      <c r="B505" s="34" t="str">
        <f t="shared" si="14"/>
        <v>PA</v>
      </c>
      <c r="C505" s="34" t="str">
        <f t="shared" si="15"/>
        <v>CTO</v>
      </c>
      <c r="D505" s="34" t="str">
        <f>INDEX(base_técnicos!C:C,MATCH(BASE!E:E,base_técnicos!B:B,0))</f>
        <v>PA.CMC.CTO.01</v>
      </c>
      <c r="E505" s="27" t="s">
        <v>1033</v>
      </c>
      <c r="F505" s="27" t="s">
        <v>1034</v>
      </c>
      <c r="G505" s="27"/>
      <c r="H505" s="27"/>
      <c r="I505" s="27"/>
      <c r="J505" s="27">
        <v>1</v>
      </c>
      <c r="K505" s="27">
        <v>5</v>
      </c>
      <c r="L505" s="28">
        <v>0.2</v>
      </c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 spans="1:27" x14ac:dyDescent="0.2">
      <c r="A506" s="34">
        <v>9</v>
      </c>
      <c r="B506" s="34" t="str">
        <f t="shared" si="14"/>
        <v>MA</v>
      </c>
      <c r="C506" s="34" t="str">
        <f t="shared" si="15"/>
        <v>CHI</v>
      </c>
      <c r="D506" s="34" t="str">
        <f>INDEX(base_técnicos!C:C,MATCH(BASE!E:E,base_técnicos!B:B,0))</f>
        <v>MA.CMI.CHI.01</v>
      </c>
      <c r="E506" s="27" t="s">
        <v>1035</v>
      </c>
      <c r="F506" s="27" t="s">
        <v>1036</v>
      </c>
      <c r="G506" s="27">
        <v>14</v>
      </c>
      <c r="H506" s="27">
        <v>46</v>
      </c>
      <c r="I506" s="28">
        <v>0.30430000000000001</v>
      </c>
      <c r="J506" s="27">
        <v>0</v>
      </c>
      <c r="K506" s="27">
        <v>2</v>
      </c>
      <c r="L506" s="28">
        <v>0</v>
      </c>
      <c r="M506" s="27">
        <v>2</v>
      </c>
      <c r="N506" s="27">
        <v>2</v>
      </c>
      <c r="O506" s="28">
        <v>1</v>
      </c>
      <c r="P506" s="27">
        <v>34</v>
      </c>
      <c r="Q506" s="27">
        <v>34</v>
      </c>
      <c r="R506" s="28">
        <v>1</v>
      </c>
      <c r="S506" s="27">
        <v>0</v>
      </c>
      <c r="T506" s="27">
        <v>4</v>
      </c>
      <c r="U506" s="28">
        <v>0</v>
      </c>
      <c r="V506" s="27">
        <v>57</v>
      </c>
      <c r="W506" s="27">
        <v>98</v>
      </c>
      <c r="X506" s="28">
        <v>0.58160000000000001</v>
      </c>
      <c r="Y506" s="27">
        <v>123.44</v>
      </c>
      <c r="Z506" s="27">
        <v>24</v>
      </c>
      <c r="AA506" s="27">
        <v>5.14</v>
      </c>
    </row>
    <row r="507" spans="1:27" x14ac:dyDescent="0.2">
      <c r="A507" s="34">
        <v>9</v>
      </c>
      <c r="B507" s="34" t="str">
        <f t="shared" si="14"/>
        <v>MA</v>
      </c>
      <c r="C507" s="34" t="str">
        <f t="shared" si="15"/>
        <v>CXS</v>
      </c>
      <c r="D507" s="34" t="str">
        <f>INDEX(base_técnicos!C:C,MATCH(BASE!E:E,base_técnicos!B:B,0))</f>
        <v>MA.CMI.CXS.01</v>
      </c>
      <c r="E507" s="27" t="s">
        <v>1037</v>
      </c>
      <c r="F507" s="27" t="s">
        <v>1038</v>
      </c>
      <c r="G507" s="27">
        <v>1</v>
      </c>
      <c r="H507" s="27">
        <v>1</v>
      </c>
      <c r="I507" s="28">
        <v>1</v>
      </c>
      <c r="J507" s="27">
        <v>2</v>
      </c>
      <c r="K507" s="27">
        <v>2</v>
      </c>
      <c r="L507" s="28">
        <v>1</v>
      </c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 spans="1:27" x14ac:dyDescent="0.2">
      <c r="A508" s="34">
        <v>9</v>
      </c>
      <c r="B508" s="34" t="str">
        <f t="shared" si="14"/>
        <v>PI</v>
      </c>
      <c r="C508" s="34" t="str">
        <f t="shared" si="15"/>
        <v>FLO</v>
      </c>
      <c r="D508" s="34" t="str">
        <f>INDEX(base_técnicos!C:C,MATCH(BASE!E:E,base_técnicos!B:B,0))</f>
        <v>PI.FLO.FLO.01</v>
      </c>
      <c r="E508" s="27" t="s">
        <v>1039</v>
      </c>
      <c r="F508" s="27" t="s">
        <v>1040</v>
      </c>
      <c r="G508" s="27">
        <v>16</v>
      </c>
      <c r="H508" s="27">
        <v>105</v>
      </c>
      <c r="I508" s="28">
        <v>0.15240000000000001</v>
      </c>
      <c r="J508" s="27">
        <v>0</v>
      </c>
      <c r="K508" s="27">
        <v>16</v>
      </c>
      <c r="L508" s="28">
        <v>0</v>
      </c>
      <c r="M508" s="27">
        <v>11</v>
      </c>
      <c r="N508" s="27">
        <v>11</v>
      </c>
      <c r="O508" s="28">
        <v>1</v>
      </c>
      <c r="P508" s="27">
        <v>36</v>
      </c>
      <c r="Q508" s="27">
        <v>37</v>
      </c>
      <c r="R508" s="28">
        <v>0.97299999999999998</v>
      </c>
      <c r="S508" s="27">
        <v>10</v>
      </c>
      <c r="T508" s="27">
        <v>16</v>
      </c>
      <c r="U508" s="28">
        <v>0.625</v>
      </c>
      <c r="V508" s="27">
        <v>106</v>
      </c>
      <c r="W508" s="27">
        <v>114</v>
      </c>
      <c r="X508" s="28">
        <v>0.92979999999999996</v>
      </c>
      <c r="Y508" s="27">
        <v>195.83</v>
      </c>
      <c r="Z508" s="27">
        <v>23</v>
      </c>
      <c r="AA508" s="27">
        <v>8.51</v>
      </c>
    </row>
    <row r="509" spans="1:27" x14ac:dyDescent="0.2">
      <c r="A509" s="34">
        <v>9</v>
      </c>
      <c r="B509" s="34" t="str">
        <f t="shared" si="14"/>
        <v>PI</v>
      </c>
      <c r="C509" s="34" t="str">
        <f t="shared" si="15"/>
        <v>PNA</v>
      </c>
      <c r="D509" s="34" t="str">
        <f>INDEX(base_técnicos!C:C,MATCH(BASE!E:E,base_técnicos!B:B,0))</f>
        <v>PI.PNA.PNA.01</v>
      </c>
      <c r="E509" s="27" t="s">
        <v>1041</v>
      </c>
      <c r="F509" s="27" t="s">
        <v>1042</v>
      </c>
      <c r="G509" s="27">
        <v>1</v>
      </c>
      <c r="H509" s="27">
        <v>1</v>
      </c>
      <c r="I509" s="28">
        <v>1</v>
      </c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 spans="1:27" x14ac:dyDescent="0.2">
      <c r="A510" s="34">
        <v>9</v>
      </c>
      <c r="B510" s="34" t="str">
        <f t="shared" si="14"/>
        <v>PA</v>
      </c>
      <c r="C510" s="34" t="str">
        <f t="shared" si="15"/>
        <v>PAS</v>
      </c>
      <c r="D510" s="34" t="str">
        <f>INDEX(base_técnicos!C:C,MATCH(BASE!E:E,base_técnicos!B:B,0))</f>
        <v>PA.MBA.PAS.04</v>
      </c>
      <c r="E510" s="27" t="s">
        <v>1043</v>
      </c>
      <c r="F510" s="27" t="s">
        <v>1044</v>
      </c>
      <c r="G510" s="27">
        <v>9</v>
      </c>
      <c r="H510" s="27">
        <v>41</v>
      </c>
      <c r="I510" s="28">
        <v>0.2195</v>
      </c>
      <c r="J510" s="27"/>
      <c r="K510" s="27"/>
      <c r="L510" s="27"/>
      <c r="M510" s="27">
        <v>4</v>
      </c>
      <c r="N510" s="27">
        <v>4</v>
      </c>
      <c r="O510" s="28">
        <v>1</v>
      </c>
      <c r="P510" s="27">
        <v>17</v>
      </c>
      <c r="Q510" s="27">
        <v>17</v>
      </c>
      <c r="R510" s="28">
        <v>1</v>
      </c>
      <c r="S510" s="27">
        <v>4</v>
      </c>
      <c r="T510" s="27">
        <v>4</v>
      </c>
      <c r="U510" s="28">
        <v>1</v>
      </c>
      <c r="V510" s="27">
        <v>44</v>
      </c>
      <c r="W510" s="27">
        <v>45</v>
      </c>
      <c r="X510" s="28">
        <v>0.9778</v>
      </c>
      <c r="Y510" s="27">
        <v>195.1</v>
      </c>
      <c r="Z510" s="27">
        <v>23</v>
      </c>
      <c r="AA510" s="27">
        <v>8.48</v>
      </c>
    </row>
    <row r="511" spans="1:27" x14ac:dyDescent="0.2">
      <c r="A511" s="34">
        <v>9</v>
      </c>
      <c r="B511" s="34" t="str">
        <f t="shared" si="14"/>
        <v>AP</v>
      </c>
      <c r="C511" s="34" t="str">
        <f t="shared" si="15"/>
        <v>MPA</v>
      </c>
      <c r="D511" s="34" t="str">
        <f>INDEX(base_técnicos!C:C,MATCH(BASE!E:E,base_técnicos!B:B,0))</f>
        <v>AP.CMA.MPA.01</v>
      </c>
      <c r="E511" s="27" t="s">
        <v>1045</v>
      </c>
      <c r="F511" s="27" t="s">
        <v>1046</v>
      </c>
      <c r="G511" s="27">
        <v>1</v>
      </c>
      <c r="H511" s="27">
        <v>22</v>
      </c>
      <c r="I511" s="28">
        <v>4.5499999999999999E-2</v>
      </c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 spans="1:27" x14ac:dyDescent="0.2">
      <c r="A512" s="34">
        <v>9</v>
      </c>
      <c r="B512" s="34" t="str">
        <f t="shared" si="14"/>
        <v>MA</v>
      </c>
      <c r="C512" s="34" t="str">
        <f t="shared" si="15"/>
        <v>ANL</v>
      </c>
      <c r="D512" s="34" t="str">
        <f>INDEX(base_técnicos!C:C,MATCH(BASE!E:E,base_técnicos!B:B,0))</f>
        <v>MA.CMC.ANL.02</v>
      </c>
      <c r="E512" s="27" t="s">
        <v>1047</v>
      </c>
      <c r="F512" s="27" t="s">
        <v>1048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>
        <v>1</v>
      </c>
      <c r="W512" s="27">
        <v>1</v>
      </c>
      <c r="X512" s="28">
        <v>1</v>
      </c>
      <c r="Y512" s="27"/>
      <c r="Z512" s="27"/>
      <c r="AA512" s="27"/>
    </row>
    <row r="513" spans="1:27" x14ac:dyDescent="0.2">
      <c r="A513" s="34">
        <v>9</v>
      </c>
      <c r="B513" s="34" t="str">
        <f t="shared" ref="B513:B576" si="16">LEFT(D513,2)</f>
        <v>PA</v>
      </c>
      <c r="C513" s="34" t="str">
        <f t="shared" ref="C513:C576" si="17">MID(D513,8,3)</f>
        <v>PAL</v>
      </c>
      <c r="D513" s="34" t="str">
        <f>INDEX(base_técnicos!C:C,MATCH(BASE!E:E,base_técnicos!B:B,0))</f>
        <v>PA.CPN.PAL.03</v>
      </c>
      <c r="E513" s="27" t="s">
        <v>1049</v>
      </c>
      <c r="F513" s="27" t="s">
        <v>1050</v>
      </c>
      <c r="G513" s="27">
        <v>31</v>
      </c>
      <c r="H513" s="27">
        <v>94</v>
      </c>
      <c r="I513" s="28">
        <v>0.32979999999999998</v>
      </c>
      <c r="J513" s="27">
        <v>2</v>
      </c>
      <c r="K513" s="27">
        <v>5</v>
      </c>
      <c r="L513" s="28">
        <v>0.4</v>
      </c>
      <c r="M513" s="27">
        <v>8</v>
      </c>
      <c r="N513" s="27">
        <v>8</v>
      </c>
      <c r="O513" s="28">
        <v>1</v>
      </c>
      <c r="P513" s="27">
        <v>36</v>
      </c>
      <c r="Q513" s="27">
        <v>41</v>
      </c>
      <c r="R513" s="28">
        <v>0.878</v>
      </c>
      <c r="S513" s="27">
        <v>10</v>
      </c>
      <c r="T513" s="27">
        <v>12</v>
      </c>
      <c r="U513" s="28">
        <v>0.83330000000000004</v>
      </c>
      <c r="V513" s="27">
        <v>92</v>
      </c>
      <c r="W513" s="27">
        <v>100</v>
      </c>
      <c r="X513" s="28">
        <v>0.92</v>
      </c>
      <c r="Y513" s="27">
        <v>136.9</v>
      </c>
      <c r="Z513" s="27">
        <v>25</v>
      </c>
      <c r="AA513" s="27">
        <v>5.48</v>
      </c>
    </row>
    <row r="514" spans="1:27" x14ac:dyDescent="0.2">
      <c r="A514" s="34">
        <v>9</v>
      </c>
      <c r="B514" s="34" t="str">
        <f t="shared" si="16"/>
        <v>PI</v>
      </c>
      <c r="C514" s="34" t="str">
        <f t="shared" si="17"/>
        <v>PCZ</v>
      </c>
      <c r="D514" s="34" t="str">
        <f>INDEX(base_técnicos!C:C,MATCH(BASE!E:E,base_técnicos!B:B,0))</f>
        <v>PI.PCZ.PCZ.01</v>
      </c>
      <c r="E514" s="27" t="s">
        <v>1051</v>
      </c>
      <c r="F514" s="27" t="s">
        <v>1052</v>
      </c>
      <c r="G514" s="27">
        <v>2</v>
      </c>
      <c r="H514" s="27">
        <v>2</v>
      </c>
      <c r="I514" s="28">
        <v>1</v>
      </c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 spans="1:27" x14ac:dyDescent="0.2">
      <c r="A515" s="34">
        <v>9</v>
      </c>
      <c r="B515" s="34" t="str">
        <f t="shared" si="16"/>
        <v>AP</v>
      </c>
      <c r="C515" s="34" t="str">
        <f t="shared" si="17"/>
        <v>MPA</v>
      </c>
      <c r="D515" s="34" t="str">
        <f>INDEX(base_técnicos!C:C,MATCH(BASE!E:E,base_técnicos!B:B,0))</f>
        <v>AP.CMA.MPA.03</v>
      </c>
      <c r="E515" s="27" t="s">
        <v>1053</v>
      </c>
      <c r="F515" s="27" t="s">
        <v>1054</v>
      </c>
      <c r="G515" s="27">
        <v>4</v>
      </c>
      <c r="H515" s="27">
        <v>15</v>
      </c>
      <c r="I515" s="28">
        <v>0.26669999999999999</v>
      </c>
      <c r="J515" s="27">
        <v>0</v>
      </c>
      <c r="K515" s="27">
        <v>9</v>
      </c>
      <c r="L515" s="28">
        <v>0</v>
      </c>
      <c r="M515" s="27">
        <v>8</v>
      </c>
      <c r="N515" s="27">
        <v>8</v>
      </c>
      <c r="O515" s="28">
        <v>1</v>
      </c>
      <c r="P515" s="27">
        <v>13</v>
      </c>
      <c r="Q515" s="27">
        <v>13</v>
      </c>
      <c r="R515" s="28">
        <v>1</v>
      </c>
      <c r="S515" s="27">
        <v>5</v>
      </c>
      <c r="T515" s="27">
        <v>8</v>
      </c>
      <c r="U515" s="28">
        <v>0.625</v>
      </c>
      <c r="V515" s="27">
        <v>16</v>
      </c>
      <c r="W515" s="27">
        <v>16</v>
      </c>
      <c r="X515" s="28">
        <v>1</v>
      </c>
      <c r="Y515" s="27">
        <v>206.06</v>
      </c>
      <c r="Z515" s="27">
        <v>23</v>
      </c>
      <c r="AA515" s="27">
        <v>8.9600000000000009</v>
      </c>
    </row>
    <row r="516" spans="1:27" x14ac:dyDescent="0.2">
      <c r="A516" s="34">
        <v>9</v>
      </c>
      <c r="B516" s="34" t="str">
        <f t="shared" si="16"/>
        <v>PA</v>
      </c>
      <c r="C516" s="34" t="str">
        <f t="shared" si="17"/>
        <v>CTO</v>
      </c>
      <c r="D516" s="34" t="str">
        <f>INDEX(base_técnicos!C:C,MATCH(BASE!E:E,base_técnicos!B:B,0))</f>
        <v>PA.CMC.CTO.01</v>
      </c>
      <c r="E516" s="27" t="s">
        <v>1055</v>
      </c>
      <c r="F516" s="27" t="s">
        <v>1056</v>
      </c>
      <c r="G516" s="27">
        <v>11</v>
      </c>
      <c r="H516" s="27">
        <v>65</v>
      </c>
      <c r="I516" s="28">
        <v>0.16919999999999999</v>
      </c>
      <c r="J516" s="27"/>
      <c r="K516" s="27"/>
      <c r="L516" s="27"/>
      <c r="M516" s="27">
        <v>27</v>
      </c>
      <c r="N516" s="27">
        <v>27</v>
      </c>
      <c r="O516" s="28">
        <v>1</v>
      </c>
      <c r="P516" s="27">
        <v>62</v>
      </c>
      <c r="Q516" s="27">
        <v>65</v>
      </c>
      <c r="R516" s="28">
        <v>0.95379999999999998</v>
      </c>
      <c r="S516" s="27">
        <v>39</v>
      </c>
      <c r="T516" s="27">
        <v>53</v>
      </c>
      <c r="U516" s="28">
        <v>0.73580000000000001</v>
      </c>
      <c r="V516" s="27">
        <v>77</v>
      </c>
      <c r="W516" s="27">
        <v>90</v>
      </c>
      <c r="X516" s="28">
        <v>0.85560000000000003</v>
      </c>
      <c r="Y516" s="27">
        <v>137.46</v>
      </c>
      <c r="Z516" s="27">
        <v>22</v>
      </c>
      <c r="AA516" s="27">
        <v>6.25</v>
      </c>
    </row>
    <row r="517" spans="1:27" x14ac:dyDescent="0.2">
      <c r="A517" s="34">
        <v>9</v>
      </c>
      <c r="B517" s="34" t="str">
        <f t="shared" si="16"/>
        <v>PA</v>
      </c>
      <c r="C517" s="34" t="str">
        <f t="shared" si="17"/>
        <v>PAN</v>
      </c>
      <c r="D517" s="34" t="str">
        <f>INDEX(base_técnicos!C:C,MATCH(BASE!E:E,base_técnicos!B:B,0))</f>
        <v>PA.CMC.PAN.01</v>
      </c>
      <c r="E517" s="27" t="s">
        <v>1057</v>
      </c>
      <c r="F517" s="27" t="s">
        <v>1058</v>
      </c>
      <c r="G517" s="27"/>
      <c r="H517" s="27"/>
      <c r="I517" s="27"/>
      <c r="J517" s="27">
        <v>0</v>
      </c>
      <c r="K517" s="27">
        <v>1</v>
      </c>
      <c r="L517" s="28">
        <v>0</v>
      </c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>
        <v>173.94</v>
      </c>
      <c r="Z517" s="27">
        <v>24</v>
      </c>
      <c r="AA517" s="27">
        <v>7.25</v>
      </c>
    </row>
    <row r="518" spans="1:27" x14ac:dyDescent="0.2">
      <c r="A518" s="34">
        <v>9</v>
      </c>
      <c r="B518" s="34" t="str">
        <f t="shared" si="16"/>
        <v>MA</v>
      </c>
      <c r="C518" s="34" t="str">
        <f t="shared" si="17"/>
        <v>ITZ</v>
      </c>
      <c r="D518" s="34" t="str">
        <f>INDEX(base_técnicos!C:C,MATCH(BASE!E:E,base_técnicos!B:B,0))</f>
        <v>MA.ITZ.ITZ.01</v>
      </c>
      <c r="E518" s="27" t="s">
        <v>1059</v>
      </c>
      <c r="F518" s="27" t="s">
        <v>1060</v>
      </c>
      <c r="G518" s="27">
        <v>4</v>
      </c>
      <c r="H518" s="27">
        <v>49</v>
      </c>
      <c r="I518" s="28">
        <v>8.1600000000000006E-2</v>
      </c>
      <c r="J518" s="27"/>
      <c r="K518" s="27"/>
      <c r="L518" s="27"/>
      <c r="M518" s="27">
        <v>3</v>
      </c>
      <c r="N518" s="27">
        <v>3</v>
      </c>
      <c r="O518" s="28">
        <v>1</v>
      </c>
      <c r="P518" s="27">
        <v>34</v>
      </c>
      <c r="Q518" s="27">
        <v>34</v>
      </c>
      <c r="R518" s="28">
        <v>1</v>
      </c>
      <c r="S518" s="27">
        <v>5</v>
      </c>
      <c r="T518" s="27">
        <v>7</v>
      </c>
      <c r="U518" s="28">
        <v>0.71430000000000005</v>
      </c>
      <c r="V518" s="27">
        <v>57</v>
      </c>
      <c r="W518" s="27">
        <v>60</v>
      </c>
      <c r="X518" s="28">
        <v>0.95</v>
      </c>
      <c r="Y518" s="27">
        <v>175.24</v>
      </c>
      <c r="Z518" s="27">
        <v>24</v>
      </c>
      <c r="AA518" s="27">
        <v>7.3</v>
      </c>
    </row>
    <row r="519" spans="1:27" x14ac:dyDescent="0.2">
      <c r="A519" s="34">
        <v>9</v>
      </c>
      <c r="B519" s="34" t="str">
        <f t="shared" si="16"/>
        <v>AM</v>
      </c>
      <c r="C519" s="34" t="str">
        <f t="shared" si="17"/>
        <v>GZO</v>
      </c>
      <c r="D519" s="34" t="str">
        <f>INDEX(base_técnicos!C:C,MATCH(BASE!E:E,base_técnicos!B:B,0))</f>
        <v>AM.CAM.GZO.02</v>
      </c>
      <c r="E519" s="27" t="s">
        <v>1061</v>
      </c>
      <c r="F519" s="27" t="s">
        <v>1062</v>
      </c>
      <c r="G519" s="27">
        <v>0</v>
      </c>
      <c r="H519" s="27">
        <v>4</v>
      </c>
      <c r="I519" s="28">
        <v>0</v>
      </c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>
        <v>6</v>
      </c>
      <c r="W519" s="27">
        <v>7</v>
      </c>
      <c r="X519" s="28">
        <v>0.85709999999999997</v>
      </c>
      <c r="Y519" s="27">
        <v>184.23</v>
      </c>
      <c r="Z519" s="27">
        <v>19</v>
      </c>
      <c r="AA519" s="27">
        <v>9.6999999999999993</v>
      </c>
    </row>
    <row r="520" spans="1:27" x14ac:dyDescent="0.2">
      <c r="A520" s="34">
        <v>9</v>
      </c>
      <c r="B520" s="34" t="str">
        <f t="shared" si="16"/>
        <v>AM</v>
      </c>
      <c r="C520" s="34" t="str">
        <f t="shared" si="17"/>
        <v>GZN</v>
      </c>
      <c r="D520" s="34" t="str">
        <f>INDEX(base_técnicos!C:C,MATCH(BASE!E:E,base_técnicos!B:B,0))</f>
        <v>AM.CAM.GZN.01</v>
      </c>
      <c r="E520" s="27" t="s">
        <v>1063</v>
      </c>
      <c r="F520" s="27" t="s">
        <v>1064</v>
      </c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>
        <v>7</v>
      </c>
      <c r="T520" s="27">
        <v>7</v>
      </c>
      <c r="U520" s="28">
        <v>1</v>
      </c>
      <c r="V520" s="27"/>
      <c r="W520" s="27"/>
      <c r="X520" s="27"/>
      <c r="Y520" s="27"/>
      <c r="Z520" s="27"/>
      <c r="AA520" s="27"/>
    </row>
    <row r="521" spans="1:27" x14ac:dyDescent="0.2">
      <c r="A521" s="34">
        <v>9</v>
      </c>
      <c r="B521" s="34" t="str">
        <f t="shared" si="16"/>
        <v>AM</v>
      </c>
      <c r="C521" s="34" t="str">
        <f t="shared" si="17"/>
        <v>GZL</v>
      </c>
      <c r="D521" s="34" t="str">
        <f>INDEX(base_técnicos!C:C,MATCH(BASE!E:E,base_técnicos!B:B,0))</f>
        <v>AM.CAM.GZL.02</v>
      </c>
      <c r="E521" s="27" t="s">
        <v>1065</v>
      </c>
      <c r="F521" s="27" t="s">
        <v>1066</v>
      </c>
      <c r="G521" s="27">
        <v>16</v>
      </c>
      <c r="H521" s="27">
        <v>25</v>
      </c>
      <c r="I521" s="28">
        <v>0.64</v>
      </c>
      <c r="J521" s="27">
        <v>1</v>
      </c>
      <c r="K521" s="27">
        <v>15</v>
      </c>
      <c r="L521" s="28">
        <v>6.6699999999999995E-2</v>
      </c>
      <c r="M521" s="27">
        <v>20</v>
      </c>
      <c r="N521" s="27">
        <v>20</v>
      </c>
      <c r="O521" s="28">
        <v>1</v>
      </c>
      <c r="P521" s="27">
        <v>16</v>
      </c>
      <c r="Q521" s="27">
        <v>17</v>
      </c>
      <c r="R521" s="28">
        <v>0.94120000000000004</v>
      </c>
      <c r="S521" s="27">
        <v>23</v>
      </c>
      <c r="T521" s="27">
        <v>34</v>
      </c>
      <c r="U521" s="28">
        <v>0.67649999999999999</v>
      </c>
      <c r="V521" s="27">
        <v>16</v>
      </c>
      <c r="W521" s="27">
        <v>21</v>
      </c>
      <c r="X521" s="28">
        <v>0.76190000000000002</v>
      </c>
      <c r="Y521" s="27">
        <v>50.99</v>
      </c>
      <c r="Z521" s="27">
        <v>8</v>
      </c>
      <c r="AA521" s="27">
        <v>6.37</v>
      </c>
    </row>
    <row r="522" spans="1:27" x14ac:dyDescent="0.2">
      <c r="A522" s="34">
        <v>9</v>
      </c>
      <c r="B522" s="34" t="str">
        <f t="shared" si="16"/>
        <v>MA</v>
      </c>
      <c r="C522" s="34" t="str">
        <f t="shared" si="17"/>
        <v>CHI</v>
      </c>
      <c r="D522" s="34" t="str">
        <f>INDEX(base_técnicos!C:C,MATCH(BASE!E:E,base_técnicos!B:B,0))</f>
        <v>MA.CMI.CHI.01</v>
      </c>
      <c r="E522" s="27" t="s">
        <v>1067</v>
      </c>
      <c r="F522" s="27" t="s">
        <v>1068</v>
      </c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>
        <v>1</v>
      </c>
      <c r="T522" s="27">
        <v>1</v>
      </c>
      <c r="U522" s="28">
        <v>1</v>
      </c>
      <c r="V522" s="27"/>
      <c r="W522" s="27"/>
      <c r="X522" s="27"/>
      <c r="Y522" s="27"/>
      <c r="Z522" s="27"/>
      <c r="AA522" s="27"/>
    </row>
    <row r="523" spans="1:27" x14ac:dyDescent="0.2">
      <c r="A523" s="34">
        <v>9</v>
      </c>
      <c r="B523" s="34" t="str">
        <f t="shared" si="16"/>
        <v>PI</v>
      </c>
      <c r="C523" s="34" t="str">
        <f t="shared" si="17"/>
        <v>PNA</v>
      </c>
      <c r="D523" s="34" t="str">
        <f>INDEX(base_técnicos!C:C,MATCH(BASE!E:E,base_técnicos!B:B,0))</f>
        <v>PI.PNA.PNA.01</v>
      </c>
      <c r="E523" s="27" t="s">
        <v>1069</v>
      </c>
      <c r="F523" s="27" t="s">
        <v>1070</v>
      </c>
      <c r="G523" s="27">
        <v>12</v>
      </c>
      <c r="H523" s="27">
        <v>32</v>
      </c>
      <c r="I523" s="28">
        <v>0.375</v>
      </c>
      <c r="J523" s="27">
        <v>0</v>
      </c>
      <c r="K523" s="27">
        <v>1</v>
      </c>
      <c r="L523" s="28">
        <v>0</v>
      </c>
      <c r="M523" s="27">
        <v>7</v>
      </c>
      <c r="N523" s="27">
        <v>7</v>
      </c>
      <c r="O523" s="28">
        <v>1</v>
      </c>
      <c r="P523" s="27">
        <v>17</v>
      </c>
      <c r="Q523" s="27">
        <v>18</v>
      </c>
      <c r="R523" s="28">
        <v>0.94440000000000002</v>
      </c>
      <c r="S523" s="27">
        <v>5</v>
      </c>
      <c r="T523" s="27">
        <v>10</v>
      </c>
      <c r="U523" s="28">
        <v>0.5</v>
      </c>
      <c r="V523" s="27">
        <v>34</v>
      </c>
      <c r="W523" s="27">
        <v>36</v>
      </c>
      <c r="X523" s="28">
        <v>0.94440000000000002</v>
      </c>
      <c r="Y523" s="27">
        <v>45.46</v>
      </c>
      <c r="Z523" s="27">
        <v>8</v>
      </c>
      <c r="AA523" s="27">
        <v>5.68</v>
      </c>
    </row>
    <row r="524" spans="1:27" x14ac:dyDescent="0.2">
      <c r="A524" s="34">
        <v>9</v>
      </c>
      <c r="B524" s="34" t="str">
        <f t="shared" si="16"/>
        <v>MA</v>
      </c>
      <c r="C524" s="34" t="str">
        <f t="shared" si="17"/>
        <v>CXS</v>
      </c>
      <c r="D524" s="34" t="str">
        <f>INDEX(base_técnicos!C:C,MATCH(BASE!E:E,base_técnicos!B:B,0))</f>
        <v>MA.CMI.CXS.02</v>
      </c>
      <c r="E524" s="27" t="s">
        <v>1071</v>
      </c>
      <c r="F524" s="27" t="s">
        <v>1072</v>
      </c>
      <c r="G524" s="27">
        <v>3</v>
      </c>
      <c r="H524" s="27">
        <v>32</v>
      </c>
      <c r="I524" s="28">
        <v>9.3799999999999994E-2</v>
      </c>
      <c r="J524" s="27">
        <v>0</v>
      </c>
      <c r="K524" s="27">
        <v>8</v>
      </c>
      <c r="L524" s="28">
        <v>0</v>
      </c>
      <c r="M524" s="27">
        <v>15</v>
      </c>
      <c r="N524" s="27">
        <v>15</v>
      </c>
      <c r="O524" s="28">
        <v>1</v>
      </c>
      <c r="P524" s="27">
        <v>24</v>
      </c>
      <c r="Q524" s="27">
        <v>25</v>
      </c>
      <c r="R524" s="28">
        <v>0.96</v>
      </c>
      <c r="S524" s="27">
        <v>17</v>
      </c>
      <c r="T524" s="27">
        <v>26</v>
      </c>
      <c r="U524" s="28">
        <v>0.65380000000000005</v>
      </c>
      <c r="V524" s="27">
        <v>36</v>
      </c>
      <c r="W524" s="27">
        <v>50</v>
      </c>
      <c r="X524" s="28">
        <v>0.72</v>
      </c>
      <c r="Y524" s="27">
        <v>136.41999999999999</v>
      </c>
      <c r="Z524" s="27">
        <v>24</v>
      </c>
      <c r="AA524" s="27">
        <v>5.68</v>
      </c>
    </row>
    <row r="525" spans="1:27" x14ac:dyDescent="0.2">
      <c r="A525" s="34">
        <v>9</v>
      </c>
      <c r="B525" s="34" t="str">
        <f t="shared" si="16"/>
        <v>PA</v>
      </c>
      <c r="C525" s="34" t="str">
        <f t="shared" si="17"/>
        <v>PAN</v>
      </c>
      <c r="D525" s="34" t="str">
        <f>INDEX(base_técnicos!C:C,MATCH(BASE!E:E,base_técnicos!B:B,0))</f>
        <v>PA.CMC.PAN.02</v>
      </c>
      <c r="E525" s="27" t="s">
        <v>1073</v>
      </c>
      <c r="F525" s="27" t="s">
        <v>1074</v>
      </c>
      <c r="G525" s="27">
        <v>21</v>
      </c>
      <c r="H525" s="27">
        <v>65</v>
      </c>
      <c r="I525" s="28">
        <v>0.3231</v>
      </c>
      <c r="J525" s="27">
        <v>4</v>
      </c>
      <c r="K525" s="27">
        <v>10</v>
      </c>
      <c r="L525" s="28">
        <v>0.4</v>
      </c>
      <c r="M525" s="27">
        <v>15</v>
      </c>
      <c r="N525" s="27">
        <v>15</v>
      </c>
      <c r="O525" s="28">
        <v>1</v>
      </c>
      <c r="P525" s="27">
        <v>18</v>
      </c>
      <c r="Q525" s="27">
        <v>18</v>
      </c>
      <c r="R525" s="28">
        <v>1</v>
      </c>
      <c r="S525" s="27">
        <v>22</v>
      </c>
      <c r="T525" s="27">
        <v>23</v>
      </c>
      <c r="U525" s="28">
        <v>0.95650000000000002</v>
      </c>
      <c r="V525" s="27">
        <v>68</v>
      </c>
      <c r="W525" s="27">
        <v>73</v>
      </c>
      <c r="X525" s="28">
        <v>0.93149999999999999</v>
      </c>
      <c r="Y525" s="27">
        <v>164.23</v>
      </c>
      <c r="Z525" s="27">
        <v>24</v>
      </c>
      <c r="AA525" s="27">
        <v>6.84</v>
      </c>
    </row>
    <row r="526" spans="1:27" x14ac:dyDescent="0.2">
      <c r="A526" s="34">
        <v>9</v>
      </c>
      <c r="B526" s="34" t="str">
        <f t="shared" si="16"/>
        <v>PA</v>
      </c>
      <c r="C526" s="34" t="str">
        <f t="shared" si="17"/>
        <v>PAS</v>
      </c>
      <c r="D526" s="34" t="str">
        <f>INDEX(base_técnicos!C:C,MATCH(BASE!E:E,base_técnicos!B:B,0))</f>
        <v>PA.MBA.PAS.04</v>
      </c>
      <c r="E526" s="27" t="s">
        <v>1075</v>
      </c>
      <c r="F526" s="27" t="s">
        <v>1076</v>
      </c>
      <c r="G526" s="27">
        <v>0</v>
      </c>
      <c r="H526" s="27">
        <v>34</v>
      </c>
      <c r="I526" s="28">
        <v>0</v>
      </c>
      <c r="J526" s="27"/>
      <c r="K526" s="27"/>
      <c r="L526" s="27"/>
      <c r="M526" s="27">
        <v>12</v>
      </c>
      <c r="N526" s="27">
        <v>12</v>
      </c>
      <c r="O526" s="28">
        <v>1</v>
      </c>
      <c r="P526" s="27">
        <v>17</v>
      </c>
      <c r="Q526" s="27">
        <v>17</v>
      </c>
      <c r="R526" s="28">
        <v>1</v>
      </c>
      <c r="S526" s="27">
        <v>22</v>
      </c>
      <c r="T526" s="27">
        <v>24</v>
      </c>
      <c r="U526" s="28">
        <v>0.91669999999999996</v>
      </c>
      <c r="V526" s="27">
        <v>38</v>
      </c>
      <c r="W526" s="27">
        <v>40</v>
      </c>
      <c r="X526" s="28">
        <v>0.95</v>
      </c>
      <c r="Y526" s="27">
        <v>191.69</v>
      </c>
      <c r="Z526" s="27">
        <v>21</v>
      </c>
      <c r="AA526" s="27">
        <v>9.1300000000000008</v>
      </c>
    </row>
    <row r="527" spans="1:27" x14ac:dyDescent="0.2">
      <c r="A527" s="34">
        <v>9</v>
      </c>
      <c r="B527" s="34" t="str">
        <f t="shared" si="16"/>
        <v>PI</v>
      </c>
      <c r="C527" s="34" t="str">
        <f t="shared" si="17"/>
        <v>FLO</v>
      </c>
      <c r="D527" s="34" t="str">
        <f>INDEX(base_técnicos!C:C,MATCH(BASE!E:E,base_técnicos!B:B,0))</f>
        <v>PI.FLO.FLO.02</v>
      </c>
      <c r="E527" s="27" t="s">
        <v>1077</v>
      </c>
      <c r="F527" s="27" t="s">
        <v>1078</v>
      </c>
      <c r="G527" s="27">
        <v>6</v>
      </c>
      <c r="H527" s="27">
        <v>35</v>
      </c>
      <c r="I527" s="28">
        <v>0.1714</v>
      </c>
      <c r="J527" s="27">
        <v>0</v>
      </c>
      <c r="K527" s="27">
        <v>5</v>
      </c>
      <c r="L527" s="28">
        <v>0</v>
      </c>
      <c r="M527" s="27">
        <v>17</v>
      </c>
      <c r="N527" s="27">
        <v>18</v>
      </c>
      <c r="O527" s="28">
        <v>0.94440000000000002</v>
      </c>
      <c r="P527" s="27">
        <v>24</v>
      </c>
      <c r="Q527" s="27">
        <v>24</v>
      </c>
      <c r="R527" s="28">
        <v>1</v>
      </c>
      <c r="S527" s="27">
        <v>10</v>
      </c>
      <c r="T527" s="27">
        <v>24</v>
      </c>
      <c r="U527" s="28">
        <v>0.41670000000000001</v>
      </c>
      <c r="V527" s="27">
        <v>45</v>
      </c>
      <c r="W527" s="27">
        <v>69</v>
      </c>
      <c r="X527" s="28">
        <v>0.6522</v>
      </c>
      <c r="Y527" s="27">
        <v>212.37</v>
      </c>
      <c r="Z527" s="27">
        <v>22</v>
      </c>
      <c r="AA527" s="27">
        <v>9.65</v>
      </c>
    </row>
    <row r="528" spans="1:27" x14ac:dyDescent="0.2">
      <c r="A528" s="34">
        <v>9</v>
      </c>
      <c r="B528" s="34" t="str">
        <f t="shared" si="16"/>
        <v>AM</v>
      </c>
      <c r="C528" s="34" t="str">
        <f t="shared" si="17"/>
        <v>MAS</v>
      </c>
      <c r="D528" s="34" t="str">
        <f>INDEX(base_técnicos!C:C,MATCH(BASE!E:E,base_técnicos!B:B,0))</f>
        <v>AM.CAM.MAS.01</v>
      </c>
      <c r="E528" s="27" t="s">
        <v>1079</v>
      </c>
      <c r="F528" s="27" t="s">
        <v>1080</v>
      </c>
      <c r="G528" s="27">
        <v>26</v>
      </c>
      <c r="H528" s="27">
        <v>126</v>
      </c>
      <c r="I528" s="28">
        <v>0.20630000000000001</v>
      </c>
      <c r="J528" s="27"/>
      <c r="K528" s="27"/>
      <c r="L528" s="27"/>
      <c r="M528" s="27"/>
      <c r="N528" s="27"/>
      <c r="O528" s="27"/>
      <c r="P528" s="27">
        <v>76</v>
      </c>
      <c r="Q528" s="27">
        <v>80</v>
      </c>
      <c r="R528" s="28">
        <v>0.95</v>
      </c>
      <c r="S528" s="27"/>
      <c r="T528" s="27"/>
      <c r="U528" s="27"/>
      <c r="V528" s="27">
        <v>149</v>
      </c>
      <c r="W528" s="27">
        <v>160</v>
      </c>
      <c r="X528" s="28">
        <v>0.93130000000000002</v>
      </c>
      <c r="Y528" s="27">
        <v>210.7</v>
      </c>
      <c r="Z528" s="27">
        <v>23</v>
      </c>
      <c r="AA528" s="27">
        <v>9.16</v>
      </c>
    </row>
    <row r="529" spans="1:27" x14ac:dyDescent="0.2">
      <c r="A529" s="34">
        <v>9</v>
      </c>
      <c r="B529" s="34" t="str">
        <f t="shared" si="16"/>
        <v>PA</v>
      </c>
      <c r="C529" s="34" t="str">
        <f t="shared" si="17"/>
        <v>PAO</v>
      </c>
      <c r="D529" s="34" t="str">
        <f>INDEX(base_técnicos!C:C,MATCH(BASE!E:E,base_técnicos!B:B,0))</f>
        <v>PA.SRM.PAO.01</v>
      </c>
      <c r="E529" s="27" t="s">
        <v>1081</v>
      </c>
      <c r="F529" s="27" t="s">
        <v>1082</v>
      </c>
      <c r="G529" s="27">
        <v>5</v>
      </c>
      <c r="H529" s="27">
        <v>14</v>
      </c>
      <c r="I529" s="28">
        <v>0.35709999999999997</v>
      </c>
      <c r="J529" s="27">
        <v>2</v>
      </c>
      <c r="K529" s="27">
        <v>2</v>
      </c>
      <c r="L529" s="28">
        <v>1</v>
      </c>
      <c r="M529" s="27"/>
      <c r="N529" s="27"/>
      <c r="O529" s="27"/>
      <c r="P529" s="27">
        <v>7</v>
      </c>
      <c r="Q529" s="27">
        <v>7</v>
      </c>
      <c r="R529" s="28">
        <v>1</v>
      </c>
      <c r="S529" s="27"/>
      <c r="T529" s="27"/>
      <c r="U529" s="27"/>
      <c r="V529" s="27">
        <v>16</v>
      </c>
      <c r="W529" s="27">
        <v>18</v>
      </c>
      <c r="X529" s="28">
        <v>0.88890000000000002</v>
      </c>
      <c r="Y529" s="27">
        <v>107.86</v>
      </c>
      <c r="Z529" s="27">
        <v>15</v>
      </c>
      <c r="AA529" s="27">
        <v>7.19</v>
      </c>
    </row>
    <row r="530" spans="1:27" x14ac:dyDescent="0.2">
      <c r="A530" s="34">
        <v>9</v>
      </c>
      <c r="B530" s="34" t="str">
        <f t="shared" si="16"/>
        <v>PA</v>
      </c>
      <c r="C530" s="34" t="str">
        <f t="shared" si="17"/>
        <v>CTO</v>
      </c>
      <c r="D530" s="34" t="str">
        <f>INDEX(base_técnicos!C:C,MATCH(BASE!E:E,base_técnicos!B:B,0))</f>
        <v>PA.CMC.CTO.03</v>
      </c>
      <c r="E530" s="27" t="s">
        <v>1083</v>
      </c>
      <c r="F530" s="27" t="s">
        <v>1084</v>
      </c>
      <c r="G530" s="27">
        <v>13</v>
      </c>
      <c r="H530" s="27">
        <v>56</v>
      </c>
      <c r="I530" s="28">
        <v>0.2321</v>
      </c>
      <c r="J530" s="27"/>
      <c r="K530" s="27"/>
      <c r="L530" s="27"/>
      <c r="M530" s="27"/>
      <c r="N530" s="27"/>
      <c r="O530" s="27"/>
      <c r="P530" s="27">
        <v>63</v>
      </c>
      <c r="Q530" s="27">
        <v>71</v>
      </c>
      <c r="R530" s="28">
        <v>0.88729999999999998</v>
      </c>
      <c r="S530" s="27"/>
      <c r="T530" s="27"/>
      <c r="U530" s="27"/>
      <c r="V530" s="27">
        <v>82</v>
      </c>
      <c r="W530" s="27">
        <v>82</v>
      </c>
      <c r="X530" s="28">
        <v>1</v>
      </c>
      <c r="Y530" s="27">
        <v>93.52</v>
      </c>
      <c r="Z530" s="27">
        <v>13</v>
      </c>
      <c r="AA530" s="27">
        <v>7.19</v>
      </c>
    </row>
    <row r="531" spans="1:27" x14ac:dyDescent="0.2">
      <c r="A531" s="34">
        <v>9</v>
      </c>
      <c r="B531" s="34" t="str">
        <f t="shared" si="16"/>
        <v>MA</v>
      </c>
      <c r="C531" s="34" t="str">
        <f t="shared" si="17"/>
        <v>ANL</v>
      </c>
      <c r="D531" s="34" t="str">
        <f>INDEX(base_técnicos!C:C,MATCH(BASE!E:E,base_técnicos!B:B,0))</f>
        <v>MA.CMC.ANL.02</v>
      </c>
      <c r="E531" s="27" t="s">
        <v>1085</v>
      </c>
      <c r="F531" s="27" t="s">
        <v>1086</v>
      </c>
      <c r="G531" s="27">
        <v>9</v>
      </c>
      <c r="H531" s="27">
        <v>62</v>
      </c>
      <c r="I531" s="28">
        <v>0.1452</v>
      </c>
      <c r="J531" s="27">
        <v>2</v>
      </c>
      <c r="K531" s="27">
        <v>32</v>
      </c>
      <c r="L531" s="28">
        <v>6.25E-2</v>
      </c>
      <c r="M531" s="27">
        <v>45</v>
      </c>
      <c r="N531" s="27">
        <v>45</v>
      </c>
      <c r="O531" s="28">
        <v>1</v>
      </c>
      <c r="P531" s="27">
        <v>52</v>
      </c>
      <c r="Q531" s="27">
        <v>52</v>
      </c>
      <c r="R531" s="28">
        <v>1</v>
      </c>
      <c r="S531" s="27">
        <v>39</v>
      </c>
      <c r="T531" s="27">
        <v>60</v>
      </c>
      <c r="U531" s="28">
        <v>0.65</v>
      </c>
      <c r="V531" s="27">
        <v>66</v>
      </c>
      <c r="W531" s="27">
        <v>79</v>
      </c>
      <c r="X531" s="28">
        <v>0.83540000000000003</v>
      </c>
      <c r="Y531" s="27">
        <v>139.86000000000001</v>
      </c>
      <c r="Z531" s="27">
        <v>24</v>
      </c>
      <c r="AA531" s="27">
        <v>5.83</v>
      </c>
    </row>
    <row r="532" spans="1:27" x14ac:dyDescent="0.2">
      <c r="A532" s="34">
        <v>9</v>
      </c>
      <c r="B532" s="34" t="str">
        <f t="shared" si="16"/>
        <v>PA</v>
      </c>
      <c r="C532" s="34" t="str">
        <f t="shared" si="17"/>
        <v>PAO</v>
      </c>
      <c r="D532" s="34" t="str">
        <f>INDEX(base_técnicos!C:C,MATCH(BASE!E:E,base_técnicos!B:B,0))</f>
        <v>PA.SRM.PAO.01</v>
      </c>
      <c r="E532" s="27" t="s">
        <v>1087</v>
      </c>
      <c r="F532" s="27" t="s">
        <v>1088</v>
      </c>
      <c r="G532" s="27">
        <v>10</v>
      </c>
      <c r="H532" s="27">
        <v>35</v>
      </c>
      <c r="I532" s="28">
        <v>0.28570000000000001</v>
      </c>
      <c r="J532" s="27">
        <v>1</v>
      </c>
      <c r="K532" s="27">
        <v>10</v>
      </c>
      <c r="L532" s="28">
        <v>0.1</v>
      </c>
      <c r="M532" s="27">
        <v>11</v>
      </c>
      <c r="N532" s="27">
        <v>12</v>
      </c>
      <c r="O532" s="28">
        <v>0.91669999999999996</v>
      </c>
      <c r="P532" s="27">
        <v>17</v>
      </c>
      <c r="Q532" s="27">
        <v>19</v>
      </c>
      <c r="R532" s="28">
        <v>0.89470000000000005</v>
      </c>
      <c r="S532" s="27">
        <v>13</v>
      </c>
      <c r="T532" s="27">
        <v>19</v>
      </c>
      <c r="U532" s="28">
        <v>0.68420000000000003</v>
      </c>
      <c r="V532" s="27">
        <v>39</v>
      </c>
      <c r="W532" s="27">
        <v>46</v>
      </c>
      <c r="X532" s="28">
        <v>0.8478</v>
      </c>
      <c r="Y532" s="27">
        <v>197.44</v>
      </c>
      <c r="Z532" s="27">
        <v>24</v>
      </c>
      <c r="AA532" s="27">
        <v>8.23</v>
      </c>
    </row>
    <row r="533" spans="1:27" x14ac:dyDescent="0.2">
      <c r="A533" s="34">
        <v>9</v>
      </c>
      <c r="B533" s="34" t="str">
        <f t="shared" si="16"/>
        <v>AM</v>
      </c>
      <c r="C533" s="34" t="str">
        <f t="shared" si="17"/>
        <v>GZN</v>
      </c>
      <c r="D533" s="34" t="str">
        <f>INDEX(base_técnicos!C:C,MATCH(BASE!E:E,base_técnicos!B:B,0))</f>
        <v>AM.CAM.GZN.01</v>
      </c>
      <c r="E533" s="27" t="s">
        <v>1089</v>
      </c>
      <c r="F533" s="27" t="s">
        <v>1090</v>
      </c>
      <c r="G533" s="27">
        <v>11</v>
      </c>
      <c r="H533" s="27">
        <v>67</v>
      </c>
      <c r="I533" s="28">
        <v>0.16420000000000001</v>
      </c>
      <c r="J533" s="27">
        <v>8</v>
      </c>
      <c r="K533" s="27">
        <v>22</v>
      </c>
      <c r="L533" s="28">
        <v>0.36359999999999998</v>
      </c>
      <c r="M533" s="27">
        <v>41</v>
      </c>
      <c r="N533" s="27">
        <v>41</v>
      </c>
      <c r="O533" s="28">
        <v>1</v>
      </c>
      <c r="P533" s="27">
        <v>78</v>
      </c>
      <c r="Q533" s="27">
        <v>81</v>
      </c>
      <c r="R533" s="28">
        <v>0.96299999999999997</v>
      </c>
      <c r="S533" s="27">
        <v>34</v>
      </c>
      <c r="T533" s="27">
        <v>63</v>
      </c>
      <c r="U533" s="28">
        <v>0.53969999999999996</v>
      </c>
      <c r="V533" s="27">
        <v>82</v>
      </c>
      <c r="W533" s="27">
        <v>102</v>
      </c>
      <c r="X533" s="28">
        <v>0.80389999999999995</v>
      </c>
      <c r="Y533" s="27">
        <v>152.69999999999999</v>
      </c>
      <c r="Z533" s="27">
        <v>23</v>
      </c>
      <c r="AA533" s="27">
        <v>6.64</v>
      </c>
    </row>
    <row r="534" spans="1:27" x14ac:dyDescent="0.2">
      <c r="A534" s="34">
        <v>9</v>
      </c>
      <c r="B534" s="34" t="str">
        <f t="shared" si="16"/>
        <v>PA</v>
      </c>
      <c r="C534" s="34" t="str">
        <f t="shared" si="17"/>
        <v>SBS</v>
      </c>
      <c r="D534" s="34" t="str">
        <f>INDEX(base_técnicos!C:C,MATCH(BASE!E:E,base_técnicos!B:B,0))</f>
        <v>PA.CMC.SBS.02</v>
      </c>
      <c r="E534" s="27" t="s">
        <v>1091</v>
      </c>
      <c r="F534" s="27" t="s">
        <v>1092</v>
      </c>
      <c r="G534" s="27">
        <v>36</v>
      </c>
      <c r="H534" s="27">
        <v>84</v>
      </c>
      <c r="I534" s="28">
        <v>0.42859999999999998</v>
      </c>
      <c r="J534" s="27">
        <v>4</v>
      </c>
      <c r="K534" s="27">
        <v>6</v>
      </c>
      <c r="L534" s="28">
        <v>0.66669999999999996</v>
      </c>
      <c r="M534" s="27">
        <v>37</v>
      </c>
      <c r="N534" s="27">
        <v>43</v>
      </c>
      <c r="O534" s="28">
        <v>0.86050000000000004</v>
      </c>
      <c r="P534" s="27">
        <v>73</v>
      </c>
      <c r="Q534" s="27">
        <v>77</v>
      </c>
      <c r="R534" s="28">
        <v>0.94810000000000005</v>
      </c>
      <c r="S534" s="27">
        <v>15</v>
      </c>
      <c r="T534" s="27">
        <v>66</v>
      </c>
      <c r="U534" s="28">
        <v>0.2273</v>
      </c>
      <c r="V534" s="27">
        <v>82</v>
      </c>
      <c r="W534" s="27">
        <v>90</v>
      </c>
      <c r="X534" s="28">
        <v>0.91110000000000002</v>
      </c>
      <c r="Y534" s="27">
        <v>114.39</v>
      </c>
      <c r="Z534" s="27">
        <v>22</v>
      </c>
      <c r="AA534" s="27">
        <v>5.2</v>
      </c>
    </row>
    <row r="535" spans="1:27" x14ac:dyDescent="0.2">
      <c r="A535" s="34">
        <v>9</v>
      </c>
      <c r="B535" s="34" t="str">
        <f t="shared" si="16"/>
        <v>PA</v>
      </c>
      <c r="C535" s="34" t="str">
        <f t="shared" si="17"/>
        <v>SBS</v>
      </c>
      <c r="D535" s="34" t="str">
        <f>INDEX(base_técnicos!C:C,MATCH(BASE!E:E,base_técnicos!B:B,0))</f>
        <v>PA.CMC.SBS.01</v>
      </c>
      <c r="E535" s="27" t="s">
        <v>1093</v>
      </c>
      <c r="F535" s="27" t="s">
        <v>1094</v>
      </c>
      <c r="G535" s="27"/>
      <c r="H535" s="27"/>
      <c r="I535" s="27"/>
      <c r="J535" s="27">
        <v>0</v>
      </c>
      <c r="K535" s="27">
        <v>2</v>
      </c>
      <c r="L535" s="28">
        <v>0</v>
      </c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 spans="1:27" x14ac:dyDescent="0.2">
      <c r="A536" s="34">
        <v>9</v>
      </c>
      <c r="B536" s="34" t="str">
        <f t="shared" si="16"/>
        <v>MA</v>
      </c>
      <c r="C536" s="34" t="str">
        <f t="shared" si="17"/>
        <v>ITZ</v>
      </c>
      <c r="D536" s="34" t="str">
        <f>INDEX(base_técnicos!C:C,MATCH(BASE!E:E,base_técnicos!B:B,0))</f>
        <v>MA.ITZ.ITZ.01</v>
      </c>
      <c r="E536" s="27" t="s">
        <v>1095</v>
      </c>
      <c r="F536" s="27" t="s">
        <v>1096</v>
      </c>
      <c r="G536" s="27">
        <v>4</v>
      </c>
      <c r="H536" s="27">
        <v>37</v>
      </c>
      <c r="I536" s="28">
        <v>0.1081</v>
      </c>
      <c r="J536" s="27">
        <v>0</v>
      </c>
      <c r="K536" s="27">
        <v>1</v>
      </c>
      <c r="L536" s="28">
        <v>0</v>
      </c>
      <c r="M536" s="27">
        <v>8</v>
      </c>
      <c r="N536" s="27">
        <v>8</v>
      </c>
      <c r="O536" s="28">
        <v>1</v>
      </c>
      <c r="P536" s="27">
        <v>17</v>
      </c>
      <c r="Q536" s="27">
        <v>17</v>
      </c>
      <c r="R536" s="28">
        <v>1</v>
      </c>
      <c r="S536" s="27">
        <v>13</v>
      </c>
      <c r="T536" s="27">
        <v>15</v>
      </c>
      <c r="U536" s="28">
        <v>0.86670000000000003</v>
      </c>
      <c r="V536" s="27">
        <v>38</v>
      </c>
      <c r="W536" s="27">
        <v>39</v>
      </c>
      <c r="X536" s="28">
        <v>0.97440000000000004</v>
      </c>
      <c r="Y536" s="27">
        <v>102.99</v>
      </c>
      <c r="Z536" s="27">
        <v>13</v>
      </c>
      <c r="AA536" s="27">
        <v>7.92</v>
      </c>
    </row>
    <row r="537" spans="1:27" x14ac:dyDescent="0.2">
      <c r="A537" s="34">
        <v>9</v>
      </c>
      <c r="B537" s="34" t="str">
        <f t="shared" si="16"/>
        <v>AM</v>
      </c>
      <c r="C537" s="34" t="str">
        <f t="shared" si="17"/>
        <v>GZO</v>
      </c>
      <c r="D537" s="34" t="str">
        <f>INDEX(base_técnicos!C:C,MATCH(BASE!E:E,base_técnicos!B:B,0))</f>
        <v>AM.CAM.GZO.01</v>
      </c>
      <c r="E537" s="27" t="s">
        <v>1097</v>
      </c>
      <c r="F537" s="27" t="s">
        <v>1098</v>
      </c>
      <c r="G537" s="27">
        <v>10</v>
      </c>
      <c r="H537" s="27">
        <v>56</v>
      </c>
      <c r="I537" s="28">
        <v>0.17860000000000001</v>
      </c>
      <c r="J537" s="27"/>
      <c r="K537" s="27"/>
      <c r="L537" s="27"/>
      <c r="M537" s="27"/>
      <c r="N537" s="27"/>
      <c r="O537" s="27"/>
      <c r="P537" s="27">
        <v>49</v>
      </c>
      <c r="Q537" s="27">
        <v>49</v>
      </c>
      <c r="R537" s="28">
        <v>1</v>
      </c>
      <c r="S537" s="27"/>
      <c r="T537" s="27"/>
      <c r="U537" s="27"/>
      <c r="V537" s="27">
        <v>64</v>
      </c>
      <c r="W537" s="27">
        <v>75</v>
      </c>
      <c r="X537" s="28">
        <v>0.85329999999999995</v>
      </c>
      <c r="Y537" s="27">
        <v>155.49</v>
      </c>
      <c r="Z537" s="27">
        <v>23</v>
      </c>
      <c r="AA537" s="27">
        <v>6.76</v>
      </c>
    </row>
    <row r="538" spans="1:27" x14ac:dyDescent="0.2">
      <c r="A538" s="34">
        <v>9</v>
      </c>
      <c r="B538" s="34" t="str">
        <f t="shared" si="16"/>
        <v>PA</v>
      </c>
      <c r="C538" s="34" t="str">
        <f t="shared" si="17"/>
        <v>ANN</v>
      </c>
      <c r="D538" s="34" t="str">
        <f>INDEX(base_técnicos!C:C,MATCH(BASE!E:E,base_técnicos!B:B,0))</f>
        <v>PA.CMC.ANN.02</v>
      </c>
      <c r="E538" s="27" t="s">
        <v>1099</v>
      </c>
      <c r="F538" s="27" t="s">
        <v>1100</v>
      </c>
      <c r="G538" s="27">
        <v>19</v>
      </c>
      <c r="H538" s="27">
        <v>78</v>
      </c>
      <c r="I538" s="28">
        <v>0.24360000000000001</v>
      </c>
      <c r="J538" s="27">
        <v>1</v>
      </c>
      <c r="K538" s="27">
        <v>29</v>
      </c>
      <c r="L538" s="28">
        <v>3.4500000000000003E-2</v>
      </c>
      <c r="M538" s="27">
        <v>37</v>
      </c>
      <c r="N538" s="27">
        <v>37</v>
      </c>
      <c r="O538" s="28">
        <v>1</v>
      </c>
      <c r="P538" s="27">
        <v>66</v>
      </c>
      <c r="Q538" s="27">
        <v>68</v>
      </c>
      <c r="R538" s="28">
        <v>0.97060000000000002</v>
      </c>
      <c r="S538" s="27">
        <v>28</v>
      </c>
      <c r="T538" s="27">
        <v>52</v>
      </c>
      <c r="U538" s="28">
        <v>0.53849999999999998</v>
      </c>
      <c r="V538" s="27">
        <v>78</v>
      </c>
      <c r="W538" s="27">
        <v>85</v>
      </c>
      <c r="X538" s="28">
        <v>0.91759999999999997</v>
      </c>
      <c r="Y538" s="27">
        <v>140.65</v>
      </c>
      <c r="Z538" s="27">
        <v>21</v>
      </c>
      <c r="AA538" s="27">
        <v>6.7</v>
      </c>
    </row>
    <row r="539" spans="1:27" x14ac:dyDescent="0.2">
      <c r="A539" s="34">
        <v>9</v>
      </c>
      <c r="B539" s="34" t="str">
        <f t="shared" si="16"/>
        <v>PI</v>
      </c>
      <c r="C539" s="34" t="str">
        <f t="shared" si="17"/>
        <v>PCZ</v>
      </c>
      <c r="D539" s="34" t="str">
        <f>INDEX(base_técnicos!C:C,MATCH(BASE!E:E,base_técnicos!B:B,0))</f>
        <v>PI.PCZ.PCZ.01</v>
      </c>
      <c r="E539" s="27" t="s">
        <v>1101</v>
      </c>
      <c r="F539" s="27" t="s">
        <v>1102</v>
      </c>
      <c r="G539" s="27">
        <v>0</v>
      </c>
      <c r="H539" s="27">
        <v>2</v>
      </c>
      <c r="I539" s="28">
        <v>0</v>
      </c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>
        <v>2</v>
      </c>
      <c r="W539" s="27">
        <v>2</v>
      </c>
      <c r="X539" s="28">
        <v>1</v>
      </c>
      <c r="Y539" s="27"/>
      <c r="Z539" s="27"/>
      <c r="AA539" s="27"/>
    </row>
    <row r="540" spans="1:27" x14ac:dyDescent="0.2">
      <c r="A540" s="34">
        <v>9</v>
      </c>
      <c r="B540" s="34" t="str">
        <f t="shared" si="16"/>
        <v>PI</v>
      </c>
      <c r="C540" s="34" t="str">
        <f t="shared" si="17"/>
        <v>TSB</v>
      </c>
      <c r="D540" s="34" t="str">
        <f>INDEX(base_técnicos!C:C,MATCH(BASE!E:E,base_técnicos!B:B,0))</f>
        <v>PI.CMC.TSB.01</v>
      </c>
      <c r="E540" s="27" t="s">
        <v>1103</v>
      </c>
      <c r="F540" s="27" t="s">
        <v>1104</v>
      </c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>
        <v>4</v>
      </c>
      <c r="T540" s="27">
        <v>4</v>
      </c>
      <c r="U540" s="28">
        <v>1</v>
      </c>
      <c r="V540" s="27"/>
      <c r="W540" s="27"/>
      <c r="X540" s="27"/>
      <c r="Y540" s="27"/>
      <c r="Z540" s="27"/>
      <c r="AA540" s="27"/>
    </row>
    <row r="541" spans="1:27" x14ac:dyDescent="0.2">
      <c r="A541" s="34">
        <v>9</v>
      </c>
      <c r="B541" s="34" t="str">
        <f t="shared" si="16"/>
        <v>PA</v>
      </c>
      <c r="C541" s="34" t="str">
        <f t="shared" si="17"/>
        <v>CTO</v>
      </c>
      <c r="D541" s="34" t="str">
        <f>INDEX(base_técnicos!C:C,MATCH(BASE!E:E,base_técnicos!B:B,0))</f>
        <v>PA.CMC.CTO.01</v>
      </c>
      <c r="E541" s="27" t="s">
        <v>1105</v>
      </c>
      <c r="F541" s="27" t="s">
        <v>1106</v>
      </c>
      <c r="G541" s="27">
        <v>12</v>
      </c>
      <c r="H541" s="27">
        <v>53</v>
      </c>
      <c r="I541" s="28">
        <v>0.22639999999999999</v>
      </c>
      <c r="J541" s="27">
        <v>2</v>
      </c>
      <c r="K541" s="27">
        <v>23</v>
      </c>
      <c r="L541" s="28">
        <v>8.6999999999999994E-2</v>
      </c>
      <c r="M541" s="27">
        <v>46</v>
      </c>
      <c r="N541" s="27">
        <v>46</v>
      </c>
      <c r="O541" s="28">
        <v>1</v>
      </c>
      <c r="P541" s="27">
        <v>51</v>
      </c>
      <c r="Q541" s="27">
        <v>52</v>
      </c>
      <c r="R541" s="28">
        <v>0.98080000000000001</v>
      </c>
      <c r="S541" s="27">
        <v>64</v>
      </c>
      <c r="T541" s="27">
        <v>86</v>
      </c>
      <c r="U541" s="28">
        <v>0.74419999999999997</v>
      </c>
      <c r="V541" s="27">
        <v>65</v>
      </c>
      <c r="W541" s="27">
        <v>70</v>
      </c>
      <c r="X541" s="28">
        <v>0.92859999999999998</v>
      </c>
      <c r="Y541" s="27">
        <v>163.24</v>
      </c>
      <c r="Z541" s="27">
        <v>23</v>
      </c>
      <c r="AA541" s="27">
        <v>7.1</v>
      </c>
    </row>
    <row r="542" spans="1:27" x14ac:dyDescent="0.2">
      <c r="A542" s="34">
        <v>9</v>
      </c>
      <c r="B542" s="34" t="str">
        <f t="shared" si="16"/>
        <v>PA</v>
      </c>
      <c r="C542" s="34" t="str">
        <f t="shared" si="17"/>
        <v>MGI</v>
      </c>
      <c r="D542" s="34" t="str">
        <f>INDEX(base_técnicos!C:C,MATCH(BASE!E:E,base_técnicos!B:B,0))</f>
        <v>PA.CMC.MGI.01</v>
      </c>
      <c r="E542" s="27" t="s">
        <v>1107</v>
      </c>
      <c r="F542" s="27" t="s">
        <v>1108</v>
      </c>
      <c r="G542" s="27">
        <v>17</v>
      </c>
      <c r="H542" s="27">
        <v>65</v>
      </c>
      <c r="I542" s="28">
        <v>0.26150000000000001</v>
      </c>
      <c r="J542" s="27">
        <v>2</v>
      </c>
      <c r="K542" s="27">
        <v>6</v>
      </c>
      <c r="L542" s="28">
        <v>0.33329999999999999</v>
      </c>
      <c r="M542" s="27">
        <v>47</v>
      </c>
      <c r="N542" s="27">
        <v>47</v>
      </c>
      <c r="O542" s="28">
        <v>1</v>
      </c>
      <c r="P542" s="27">
        <v>64</v>
      </c>
      <c r="Q542" s="27">
        <v>67</v>
      </c>
      <c r="R542" s="28">
        <v>0.95520000000000005</v>
      </c>
      <c r="S542" s="27">
        <v>35</v>
      </c>
      <c r="T542" s="27">
        <v>65</v>
      </c>
      <c r="U542" s="28">
        <v>0.53849999999999998</v>
      </c>
      <c r="V542" s="27">
        <v>73</v>
      </c>
      <c r="W542" s="27">
        <v>82</v>
      </c>
      <c r="X542" s="28">
        <v>0.89019999999999999</v>
      </c>
      <c r="Y542" s="27">
        <v>140.28</v>
      </c>
      <c r="Z542" s="27">
        <v>22</v>
      </c>
      <c r="AA542" s="27">
        <v>6.38</v>
      </c>
    </row>
    <row r="543" spans="1:27" x14ac:dyDescent="0.2">
      <c r="A543" s="34">
        <v>9</v>
      </c>
      <c r="B543" s="34" t="str">
        <f t="shared" si="16"/>
        <v>PA</v>
      </c>
      <c r="C543" s="34" t="str">
        <f t="shared" si="17"/>
        <v>MGI</v>
      </c>
      <c r="D543" s="34" t="str">
        <f>INDEX(base_técnicos!C:C,MATCH(BASE!E:E,base_técnicos!B:B,0))</f>
        <v>PA.CMC.MGI.01</v>
      </c>
      <c r="E543" s="27" t="s">
        <v>1109</v>
      </c>
      <c r="F543" s="27" t="s">
        <v>1110</v>
      </c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>
        <v>1</v>
      </c>
      <c r="T543" s="27">
        <v>1</v>
      </c>
      <c r="U543" s="28">
        <v>1</v>
      </c>
      <c r="V543" s="27"/>
      <c r="W543" s="27"/>
      <c r="X543" s="27"/>
      <c r="Y543" s="27"/>
      <c r="Z543" s="27"/>
      <c r="AA543" s="27"/>
    </row>
    <row r="544" spans="1:27" x14ac:dyDescent="0.2">
      <c r="A544" s="34">
        <v>9</v>
      </c>
      <c r="B544" s="34" t="str">
        <f t="shared" si="16"/>
        <v>MA</v>
      </c>
      <c r="C544" s="34" t="str">
        <f t="shared" si="17"/>
        <v>CHI</v>
      </c>
      <c r="D544" s="34" t="str">
        <f>INDEX(base_técnicos!C:C,MATCH(BASE!E:E,base_técnicos!B:B,0))</f>
        <v>MA.CMI.CHI.01</v>
      </c>
      <c r="E544" s="27" t="s">
        <v>1111</v>
      </c>
      <c r="F544" s="27" t="s">
        <v>1112</v>
      </c>
      <c r="G544" s="27">
        <v>8</v>
      </c>
      <c r="H544" s="27">
        <v>20</v>
      </c>
      <c r="I544" s="28">
        <v>0.4</v>
      </c>
      <c r="J544" s="27">
        <v>2</v>
      </c>
      <c r="K544" s="27">
        <v>17</v>
      </c>
      <c r="L544" s="28">
        <v>0.1176</v>
      </c>
      <c r="M544" s="27">
        <v>11</v>
      </c>
      <c r="N544" s="27">
        <v>11</v>
      </c>
      <c r="O544" s="28">
        <v>1</v>
      </c>
      <c r="P544" s="27">
        <v>17</v>
      </c>
      <c r="Q544" s="27">
        <v>17</v>
      </c>
      <c r="R544" s="28">
        <v>1</v>
      </c>
      <c r="S544" s="27">
        <v>9</v>
      </c>
      <c r="T544" s="27">
        <v>16</v>
      </c>
      <c r="U544" s="28">
        <v>0.5625</v>
      </c>
      <c r="V544" s="27">
        <v>18</v>
      </c>
      <c r="W544" s="27">
        <v>22</v>
      </c>
      <c r="X544" s="28">
        <v>0.81820000000000004</v>
      </c>
      <c r="Y544" s="27">
        <v>37.94</v>
      </c>
      <c r="Z544" s="27">
        <v>7</v>
      </c>
      <c r="AA544" s="27">
        <v>5.42</v>
      </c>
    </row>
    <row r="545" spans="1:27" x14ac:dyDescent="0.2">
      <c r="A545" s="34">
        <v>9</v>
      </c>
      <c r="B545" s="34" t="str">
        <f t="shared" si="16"/>
        <v>PA</v>
      </c>
      <c r="C545" s="34" t="str">
        <f t="shared" si="17"/>
        <v>PAS</v>
      </c>
      <c r="D545" s="34" t="str">
        <f>INDEX(base_técnicos!C:C,MATCH(BASE!E:E,base_técnicos!B:B,0))</f>
        <v>PA.MBA.PAS.02</v>
      </c>
      <c r="E545" s="27" t="s">
        <v>1113</v>
      </c>
      <c r="F545" s="27" t="s">
        <v>1114</v>
      </c>
      <c r="G545" s="27">
        <v>21</v>
      </c>
      <c r="H545" s="27">
        <v>56</v>
      </c>
      <c r="I545" s="28">
        <v>0.375</v>
      </c>
      <c r="J545" s="27">
        <v>2</v>
      </c>
      <c r="K545" s="27">
        <v>17</v>
      </c>
      <c r="L545" s="28">
        <v>0.1176</v>
      </c>
      <c r="M545" s="27">
        <v>28</v>
      </c>
      <c r="N545" s="27">
        <v>28</v>
      </c>
      <c r="O545" s="28">
        <v>1</v>
      </c>
      <c r="P545" s="27">
        <v>36</v>
      </c>
      <c r="Q545" s="27">
        <v>37</v>
      </c>
      <c r="R545" s="28">
        <v>0.97299999999999998</v>
      </c>
      <c r="S545" s="27">
        <v>31</v>
      </c>
      <c r="T545" s="27">
        <v>43</v>
      </c>
      <c r="U545" s="28">
        <v>0.72089999999999999</v>
      </c>
      <c r="V545" s="27">
        <v>59</v>
      </c>
      <c r="W545" s="27">
        <v>65</v>
      </c>
      <c r="X545" s="28">
        <v>0.90769999999999995</v>
      </c>
      <c r="Y545" s="27">
        <v>154.22999999999999</v>
      </c>
      <c r="Z545" s="27">
        <v>21</v>
      </c>
      <c r="AA545" s="27">
        <v>7.34</v>
      </c>
    </row>
    <row r="546" spans="1:27" x14ac:dyDescent="0.2">
      <c r="A546" s="34">
        <v>9</v>
      </c>
      <c r="B546" s="34" t="str">
        <f t="shared" si="16"/>
        <v>PA</v>
      </c>
      <c r="C546" s="34" t="str">
        <f t="shared" si="17"/>
        <v>PAS</v>
      </c>
      <c r="D546" s="34" t="str">
        <f>INDEX(base_técnicos!C:C,MATCH(BASE!E:E,base_técnicos!B:B,0))</f>
        <v>PA.MBA.PAS.01</v>
      </c>
      <c r="E546" s="27" t="s">
        <v>1115</v>
      </c>
      <c r="F546" s="27" t="s">
        <v>1116</v>
      </c>
      <c r="G546" s="27">
        <v>8</v>
      </c>
      <c r="H546" s="27">
        <v>42</v>
      </c>
      <c r="I546" s="28">
        <v>0.1905</v>
      </c>
      <c r="J546" s="27">
        <v>0</v>
      </c>
      <c r="K546" s="27">
        <v>2</v>
      </c>
      <c r="L546" s="28">
        <v>0</v>
      </c>
      <c r="M546" s="27">
        <v>13</v>
      </c>
      <c r="N546" s="27">
        <v>14</v>
      </c>
      <c r="O546" s="28">
        <v>0.92859999999999998</v>
      </c>
      <c r="P546" s="27">
        <v>48</v>
      </c>
      <c r="Q546" s="27">
        <v>49</v>
      </c>
      <c r="R546" s="28">
        <v>0.97960000000000003</v>
      </c>
      <c r="S546" s="27">
        <v>17</v>
      </c>
      <c r="T546" s="27">
        <v>22</v>
      </c>
      <c r="U546" s="28">
        <v>0.77270000000000005</v>
      </c>
      <c r="V546" s="27">
        <v>53</v>
      </c>
      <c r="W546" s="27">
        <v>61</v>
      </c>
      <c r="X546" s="28">
        <v>0.86890000000000001</v>
      </c>
      <c r="Y546" s="27">
        <v>90.65</v>
      </c>
      <c r="Z546" s="27">
        <v>17</v>
      </c>
      <c r="AA546" s="27">
        <v>5.33</v>
      </c>
    </row>
    <row r="547" spans="1:27" x14ac:dyDescent="0.2">
      <c r="A547" s="34">
        <v>9</v>
      </c>
      <c r="B547" s="34" t="str">
        <f t="shared" si="16"/>
        <v>MA</v>
      </c>
      <c r="C547" s="34" t="str">
        <f t="shared" si="17"/>
        <v>CXS</v>
      </c>
      <c r="D547" s="34" t="str">
        <f>INDEX(base_técnicos!C:C,MATCH(BASE!E:E,base_técnicos!B:B,0))</f>
        <v>MA.CMI.CXS.01</v>
      </c>
      <c r="E547" s="27" t="s">
        <v>1117</v>
      </c>
      <c r="F547" s="27" t="s">
        <v>1118</v>
      </c>
      <c r="G547" s="27">
        <v>11</v>
      </c>
      <c r="H547" s="27">
        <v>45</v>
      </c>
      <c r="I547" s="28">
        <v>0.24440000000000001</v>
      </c>
      <c r="J547" s="27"/>
      <c r="K547" s="27"/>
      <c r="L547" s="27"/>
      <c r="M547" s="27">
        <v>5</v>
      </c>
      <c r="N547" s="27">
        <v>6</v>
      </c>
      <c r="O547" s="28">
        <v>0.83330000000000004</v>
      </c>
      <c r="P547" s="27">
        <v>44</v>
      </c>
      <c r="Q547" s="27">
        <v>44</v>
      </c>
      <c r="R547" s="28">
        <v>1</v>
      </c>
      <c r="S547" s="27">
        <v>3</v>
      </c>
      <c r="T547" s="27">
        <v>9</v>
      </c>
      <c r="U547" s="28">
        <v>0.33329999999999999</v>
      </c>
      <c r="V547" s="27">
        <v>54</v>
      </c>
      <c r="W547" s="27">
        <v>74</v>
      </c>
      <c r="X547" s="28">
        <v>0.72970000000000002</v>
      </c>
      <c r="Y547" s="27">
        <v>113.8</v>
      </c>
      <c r="Z547" s="27">
        <v>20</v>
      </c>
      <c r="AA547" s="27">
        <v>5.69</v>
      </c>
    </row>
    <row r="548" spans="1:27" x14ac:dyDescent="0.2">
      <c r="A548" s="34">
        <v>9</v>
      </c>
      <c r="B548" s="34" t="str">
        <f t="shared" si="16"/>
        <v>PA</v>
      </c>
      <c r="C548" s="34" t="str">
        <f t="shared" si="17"/>
        <v>PAL</v>
      </c>
      <c r="D548" s="34" t="str">
        <f>INDEX(base_técnicos!C:C,MATCH(BASE!E:E,base_técnicos!B:B,0))</f>
        <v>PA.CPN.PAL.01</v>
      </c>
      <c r="E548" s="27" t="s">
        <v>1119</v>
      </c>
      <c r="F548" s="27" t="s">
        <v>1120</v>
      </c>
      <c r="G548" s="27">
        <v>19</v>
      </c>
      <c r="H548" s="27">
        <v>79</v>
      </c>
      <c r="I548" s="28">
        <v>0.24049999999999999</v>
      </c>
      <c r="J548" s="27">
        <v>0</v>
      </c>
      <c r="K548" s="27">
        <v>6</v>
      </c>
      <c r="L548" s="28">
        <v>0</v>
      </c>
      <c r="M548" s="27">
        <v>14</v>
      </c>
      <c r="N548" s="27">
        <v>14</v>
      </c>
      <c r="O548" s="28">
        <v>1</v>
      </c>
      <c r="P548" s="27">
        <v>27</v>
      </c>
      <c r="Q548" s="27">
        <v>32</v>
      </c>
      <c r="R548" s="28">
        <v>0.84379999999999999</v>
      </c>
      <c r="S548" s="27">
        <v>14</v>
      </c>
      <c r="T548" s="27">
        <v>21</v>
      </c>
      <c r="U548" s="28">
        <v>0.66669999999999996</v>
      </c>
      <c r="V548" s="27">
        <v>84</v>
      </c>
      <c r="W548" s="27">
        <v>87</v>
      </c>
      <c r="X548" s="28">
        <v>0.96550000000000002</v>
      </c>
      <c r="Y548" s="27">
        <v>146.82</v>
      </c>
      <c r="Z548" s="27">
        <v>24</v>
      </c>
      <c r="AA548" s="27">
        <v>6.12</v>
      </c>
    </row>
    <row r="549" spans="1:27" x14ac:dyDescent="0.2">
      <c r="A549" s="34">
        <v>9</v>
      </c>
      <c r="B549" s="34" t="str">
        <f t="shared" si="16"/>
        <v>PA</v>
      </c>
      <c r="C549" s="34" t="str">
        <f t="shared" si="17"/>
        <v>SBS</v>
      </c>
      <c r="D549" s="34" t="str">
        <f>INDEX(base_técnicos!C:C,MATCH(BASE!E:E,base_técnicos!B:B,0))</f>
        <v>PA.CMC.SBS.03</v>
      </c>
      <c r="E549" s="27" t="s">
        <v>1121</v>
      </c>
      <c r="F549" s="27" t="s">
        <v>1122</v>
      </c>
      <c r="G549" s="27">
        <v>17</v>
      </c>
      <c r="H549" s="27">
        <v>66</v>
      </c>
      <c r="I549" s="28">
        <v>0.2576</v>
      </c>
      <c r="J549" s="27">
        <v>1</v>
      </c>
      <c r="K549" s="27">
        <v>17</v>
      </c>
      <c r="L549" s="28">
        <v>5.8799999999999998E-2</v>
      </c>
      <c r="M549" s="27">
        <v>33</v>
      </c>
      <c r="N549" s="27">
        <v>33</v>
      </c>
      <c r="O549" s="28">
        <v>1</v>
      </c>
      <c r="P549" s="27">
        <v>60</v>
      </c>
      <c r="Q549" s="27">
        <v>61</v>
      </c>
      <c r="R549" s="28">
        <v>0.98360000000000003</v>
      </c>
      <c r="S549" s="27">
        <v>32</v>
      </c>
      <c r="T549" s="27">
        <v>54</v>
      </c>
      <c r="U549" s="28">
        <v>0.59260000000000002</v>
      </c>
      <c r="V549" s="27">
        <v>73</v>
      </c>
      <c r="W549" s="27">
        <v>78</v>
      </c>
      <c r="X549" s="28">
        <v>0.93589999999999995</v>
      </c>
      <c r="Y549" s="27">
        <v>131.1</v>
      </c>
      <c r="Z549" s="27">
        <v>21</v>
      </c>
      <c r="AA549" s="27">
        <v>6.24</v>
      </c>
    </row>
    <row r="550" spans="1:27" x14ac:dyDescent="0.2">
      <c r="A550" s="34">
        <v>9</v>
      </c>
      <c r="B550" s="34" t="str">
        <f t="shared" si="16"/>
        <v>PA</v>
      </c>
      <c r="C550" s="34" t="str">
        <f t="shared" si="17"/>
        <v>CTO</v>
      </c>
      <c r="D550" s="34" t="str">
        <f>INDEX(base_técnicos!C:C,MATCH(BASE!E:E,base_técnicos!B:B,0))</f>
        <v>PA.CMC.CTO.03</v>
      </c>
      <c r="E550" s="27" t="s">
        <v>1123</v>
      </c>
      <c r="F550" s="27" t="s">
        <v>1124</v>
      </c>
      <c r="G550" s="27">
        <v>10</v>
      </c>
      <c r="H550" s="27">
        <v>12</v>
      </c>
      <c r="I550" s="28">
        <v>0.83330000000000004</v>
      </c>
      <c r="J550" s="27">
        <v>2</v>
      </c>
      <c r="K550" s="27">
        <v>19</v>
      </c>
      <c r="L550" s="28">
        <v>0.1053</v>
      </c>
      <c r="M550" s="27">
        <v>2</v>
      </c>
      <c r="N550" s="27">
        <v>2</v>
      </c>
      <c r="O550" s="28">
        <v>1</v>
      </c>
      <c r="P550" s="27">
        <v>2</v>
      </c>
      <c r="Q550" s="27">
        <v>2</v>
      </c>
      <c r="R550" s="28">
        <v>1</v>
      </c>
      <c r="S550" s="27">
        <v>1</v>
      </c>
      <c r="T550" s="27">
        <v>6</v>
      </c>
      <c r="U550" s="28">
        <v>0.16669999999999999</v>
      </c>
      <c r="V550" s="27">
        <v>3</v>
      </c>
      <c r="W550" s="27">
        <v>3</v>
      </c>
      <c r="X550" s="28">
        <v>1</v>
      </c>
      <c r="Y550" s="27">
        <v>4.17</v>
      </c>
      <c r="Z550" s="27">
        <v>1</v>
      </c>
      <c r="AA550" s="27">
        <v>4.17</v>
      </c>
    </row>
    <row r="551" spans="1:27" x14ac:dyDescent="0.2">
      <c r="A551" s="34">
        <v>9</v>
      </c>
      <c r="B551" s="34" t="str">
        <f t="shared" si="16"/>
        <v>PI</v>
      </c>
      <c r="C551" s="34" t="str">
        <f t="shared" si="17"/>
        <v>TSA</v>
      </c>
      <c r="D551" s="34" t="str">
        <f>INDEX(base_técnicos!C:C,MATCH(BASE!E:E,base_técnicos!B:B,0))</f>
        <v>PI.CMC.TSA.03</v>
      </c>
      <c r="E551" s="27" t="s">
        <v>1125</v>
      </c>
      <c r="F551" s="27" t="s">
        <v>1126</v>
      </c>
      <c r="G551" s="27">
        <v>13</v>
      </c>
      <c r="H551" s="27">
        <v>35</v>
      </c>
      <c r="I551" s="28">
        <v>0.37140000000000001</v>
      </c>
      <c r="J551" s="27">
        <v>2</v>
      </c>
      <c r="K551" s="27">
        <v>22</v>
      </c>
      <c r="L551" s="28">
        <v>9.0899999999999995E-2</v>
      </c>
      <c r="M551" s="27">
        <v>13</v>
      </c>
      <c r="N551" s="27">
        <v>13</v>
      </c>
      <c r="O551" s="28">
        <v>1</v>
      </c>
      <c r="P551" s="27">
        <v>17</v>
      </c>
      <c r="Q551" s="27">
        <v>17</v>
      </c>
      <c r="R551" s="28">
        <v>1</v>
      </c>
      <c r="S551" s="27">
        <v>19</v>
      </c>
      <c r="T551" s="27">
        <v>22</v>
      </c>
      <c r="U551" s="28">
        <v>0.86360000000000003</v>
      </c>
      <c r="V551" s="27">
        <v>29</v>
      </c>
      <c r="W551" s="27">
        <v>31</v>
      </c>
      <c r="X551" s="28">
        <v>0.9355</v>
      </c>
      <c r="Y551" s="27">
        <v>58.37</v>
      </c>
      <c r="Z551" s="27">
        <v>7</v>
      </c>
      <c r="AA551" s="27">
        <v>8.34</v>
      </c>
    </row>
    <row r="552" spans="1:27" x14ac:dyDescent="0.2">
      <c r="A552" s="34">
        <v>9</v>
      </c>
      <c r="B552" s="34" t="str">
        <f t="shared" si="16"/>
        <v>PI</v>
      </c>
      <c r="C552" s="34" t="str">
        <f t="shared" si="17"/>
        <v>TSB</v>
      </c>
      <c r="D552" s="34" t="str">
        <f>INDEX(base_técnicos!C:C,MATCH(BASE!E:E,base_técnicos!B:B,0))</f>
        <v>PI.CMC.TSB.01</v>
      </c>
      <c r="E552" s="27" t="s">
        <v>1127</v>
      </c>
      <c r="F552" s="27" t="s">
        <v>1128</v>
      </c>
      <c r="G552" s="27">
        <v>7</v>
      </c>
      <c r="H552" s="27">
        <v>67</v>
      </c>
      <c r="I552" s="28">
        <v>0.1045</v>
      </c>
      <c r="J552" s="27">
        <v>0</v>
      </c>
      <c r="K552" s="27">
        <v>3</v>
      </c>
      <c r="L552" s="28">
        <v>0</v>
      </c>
      <c r="M552" s="27">
        <v>44</v>
      </c>
      <c r="N552" s="27">
        <v>47</v>
      </c>
      <c r="O552" s="28">
        <v>0.93620000000000003</v>
      </c>
      <c r="P552" s="27">
        <v>43</v>
      </c>
      <c r="Q552" s="27">
        <v>45</v>
      </c>
      <c r="R552" s="28">
        <v>0.9556</v>
      </c>
      <c r="S552" s="27">
        <v>32</v>
      </c>
      <c r="T552" s="27">
        <v>70</v>
      </c>
      <c r="U552" s="28">
        <v>0.45710000000000001</v>
      </c>
      <c r="V552" s="27">
        <v>79</v>
      </c>
      <c r="W552" s="27">
        <v>99</v>
      </c>
      <c r="X552" s="28">
        <v>0.79800000000000004</v>
      </c>
      <c r="Y552" s="27">
        <v>136.59</v>
      </c>
      <c r="Z552" s="27">
        <v>25</v>
      </c>
      <c r="AA552" s="27">
        <v>5.46</v>
      </c>
    </row>
    <row r="553" spans="1:27" x14ac:dyDescent="0.2">
      <c r="A553" s="34">
        <v>9</v>
      </c>
      <c r="B553" s="34" t="str">
        <f t="shared" si="16"/>
        <v>PA</v>
      </c>
      <c r="C553" s="34" t="str">
        <f t="shared" si="17"/>
        <v>PAS</v>
      </c>
      <c r="D553" s="34" t="str">
        <f>INDEX(base_técnicos!C:C,MATCH(BASE!E:E,base_técnicos!B:B,0))</f>
        <v>PA.MBA.PAS.04</v>
      </c>
      <c r="E553" s="27" t="s">
        <v>1129</v>
      </c>
      <c r="F553" s="27" t="s">
        <v>1130</v>
      </c>
      <c r="G553" s="27">
        <v>0</v>
      </c>
      <c r="H553" s="27">
        <v>18</v>
      </c>
      <c r="I553" s="28">
        <v>0</v>
      </c>
      <c r="J553" s="27">
        <v>0</v>
      </c>
      <c r="K553" s="27">
        <v>1</v>
      </c>
      <c r="L553" s="28">
        <v>0</v>
      </c>
      <c r="M553" s="27">
        <v>0</v>
      </c>
      <c r="N553" s="27">
        <v>1</v>
      </c>
      <c r="O553" s="28">
        <v>0</v>
      </c>
      <c r="P553" s="27">
        <v>9</v>
      </c>
      <c r="Q553" s="27">
        <v>9</v>
      </c>
      <c r="R553" s="28">
        <v>1</v>
      </c>
      <c r="S553" s="27">
        <v>1</v>
      </c>
      <c r="T553" s="27">
        <v>1</v>
      </c>
      <c r="U553" s="28">
        <v>1</v>
      </c>
      <c r="V553" s="27">
        <v>22</v>
      </c>
      <c r="W553" s="27">
        <v>22</v>
      </c>
      <c r="X553" s="28">
        <v>1</v>
      </c>
      <c r="Y553" s="27">
        <v>178.08</v>
      </c>
      <c r="Z553" s="27">
        <v>19</v>
      </c>
      <c r="AA553" s="27">
        <v>9.3699999999999992</v>
      </c>
    </row>
    <row r="554" spans="1:27" x14ac:dyDescent="0.2">
      <c r="A554" s="34">
        <v>9</v>
      </c>
      <c r="B554" s="34" t="str">
        <f t="shared" si="16"/>
        <v>PI</v>
      </c>
      <c r="C554" s="34" t="str">
        <f t="shared" si="17"/>
        <v>TSB</v>
      </c>
      <c r="D554" s="34" t="str">
        <f>INDEX(base_técnicos!C:C,MATCH(BASE!E:E,base_técnicos!B:B,0))</f>
        <v>PI.CMC.TSB.01</v>
      </c>
      <c r="E554" s="27" t="s">
        <v>1131</v>
      </c>
      <c r="F554" s="27" t="s">
        <v>1132</v>
      </c>
      <c r="G554" s="27">
        <v>18</v>
      </c>
      <c r="H554" s="27">
        <v>67</v>
      </c>
      <c r="I554" s="28">
        <v>0.26869999999999999</v>
      </c>
      <c r="J554" s="27">
        <v>1</v>
      </c>
      <c r="K554" s="27">
        <v>4</v>
      </c>
      <c r="L554" s="28">
        <v>0.25</v>
      </c>
      <c r="M554" s="27">
        <v>6</v>
      </c>
      <c r="N554" s="27">
        <v>6</v>
      </c>
      <c r="O554" s="28">
        <v>1</v>
      </c>
      <c r="P554" s="27">
        <v>27</v>
      </c>
      <c r="Q554" s="27">
        <v>28</v>
      </c>
      <c r="R554" s="28">
        <v>0.96430000000000005</v>
      </c>
      <c r="S554" s="27">
        <v>3</v>
      </c>
      <c r="T554" s="27">
        <v>8</v>
      </c>
      <c r="U554" s="28">
        <v>0.375</v>
      </c>
      <c r="V554" s="27">
        <v>76</v>
      </c>
      <c r="W554" s="27">
        <v>97</v>
      </c>
      <c r="X554" s="28">
        <v>0.78349999999999997</v>
      </c>
      <c r="Y554" s="27">
        <v>120.37</v>
      </c>
      <c r="Z554" s="27">
        <v>23</v>
      </c>
      <c r="AA554" s="27">
        <v>5.23</v>
      </c>
    </row>
    <row r="555" spans="1:27" x14ac:dyDescent="0.2">
      <c r="A555" s="34">
        <v>9</v>
      </c>
      <c r="B555" s="34" t="str">
        <f t="shared" si="16"/>
        <v>PA</v>
      </c>
      <c r="C555" s="34" t="str">
        <f t="shared" si="17"/>
        <v>CTO</v>
      </c>
      <c r="D555" s="34" t="str">
        <f>INDEX(base_técnicos!C:C,MATCH(BASE!E:E,base_técnicos!B:B,0))</f>
        <v>PA.CMC.CTO.01</v>
      </c>
      <c r="E555" s="27" t="s">
        <v>1133</v>
      </c>
      <c r="F555" s="27" t="s">
        <v>1134</v>
      </c>
      <c r="G555" s="27">
        <v>9</v>
      </c>
      <c r="H555" s="27">
        <v>69</v>
      </c>
      <c r="I555" s="28">
        <v>0.13039999999999999</v>
      </c>
      <c r="J555" s="27">
        <v>1</v>
      </c>
      <c r="K555" s="27">
        <v>4</v>
      </c>
      <c r="L555" s="28">
        <v>0.25</v>
      </c>
      <c r="M555" s="27">
        <v>47</v>
      </c>
      <c r="N555" s="27">
        <v>47</v>
      </c>
      <c r="O555" s="28">
        <v>1</v>
      </c>
      <c r="P555" s="27">
        <v>65</v>
      </c>
      <c r="Q555" s="27">
        <v>69</v>
      </c>
      <c r="R555" s="28">
        <v>0.94199999999999995</v>
      </c>
      <c r="S555" s="27">
        <v>45</v>
      </c>
      <c r="T555" s="27">
        <v>75</v>
      </c>
      <c r="U555" s="28">
        <v>0.6</v>
      </c>
      <c r="V555" s="27">
        <v>88</v>
      </c>
      <c r="W555" s="27">
        <v>101</v>
      </c>
      <c r="X555" s="28">
        <v>0.87129999999999996</v>
      </c>
      <c r="Y555" s="27">
        <v>163.41</v>
      </c>
      <c r="Z555" s="27">
        <v>20</v>
      </c>
      <c r="AA555" s="27">
        <v>8.17</v>
      </c>
    </row>
    <row r="556" spans="1:27" x14ac:dyDescent="0.2">
      <c r="A556" s="34">
        <v>9</v>
      </c>
      <c r="B556" s="34" t="str">
        <f t="shared" si="16"/>
        <v>PA</v>
      </c>
      <c r="C556" s="34" t="str">
        <f t="shared" si="17"/>
        <v>CTO</v>
      </c>
      <c r="D556" s="34" t="str">
        <f>INDEX(base_técnicos!C:C,MATCH(BASE!E:E,base_técnicos!B:B,0))</f>
        <v>PA.CMC.CTO.04</v>
      </c>
      <c r="E556" s="27" t="s">
        <v>1135</v>
      </c>
      <c r="F556" s="27" t="s">
        <v>1136</v>
      </c>
      <c r="G556" s="27">
        <v>7</v>
      </c>
      <c r="H556" s="27">
        <v>46</v>
      </c>
      <c r="I556" s="28">
        <v>0.1522</v>
      </c>
      <c r="J556" s="27">
        <v>2</v>
      </c>
      <c r="K556" s="27">
        <v>7</v>
      </c>
      <c r="L556" s="28">
        <v>0.28570000000000001</v>
      </c>
      <c r="M556" s="27">
        <v>53</v>
      </c>
      <c r="N556" s="27">
        <v>53</v>
      </c>
      <c r="O556" s="28">
        <v>1</v>
      </c>
      <c r="P556" s="27">
        <v>50</v>
      </c>
      <c r="Q556" s="27">
        <v>51</v>
      </c>
      <c r="R556" s="28">
        <v>0.98040000000000005</v>
      </c>
      <c r="S556" s="27">
        <v>59</v>
      </c>
      <c r="T556" s="27">
        <v>99</v>
      </c>
      <c r="U556" s="28">
        <v>0.59599999999999997</v>
      </c>
      <c r="V556" s="27">
        <v>59</v>
      </c>
      <c r="W556" s="27">
        <v>77</v>
      </c>
      <c r="X556" s="28">
        <v>0.76619999999999999</v>
      </c>
      <c r="Y556" s="27">
        <v>152.08000000000001</v>
      </c>
      <c r="Z556" s="27">
        <v>22</v>
      </c>
      <c r="AA556" s="27">
        <v>6.91</v>
      </c>
    </row>
    <row r="557" spans="1:27" x14ac:dyDescent="0.2">
      <c r="A557" s="34">
        <v>9</v>
      </c>
      <c r="B557" s="34" t="str">
        <f t="shared" si="16"/>
        <v>PA</v>
      </c>
      <c r="C557" s="34" t="str">
        <f t="shared" si="17"/>
        <v>ANN</v>
      </c>
      <c r="D557" s="34" t="str">
        <f>INDEX(base_técnicos!C:C,MATCH(BASE!E:E,base_técnicos!B:B,0))</f>
        <v>PA.CMC.ANN.03</v>
      </c>
      <c r="E557" s="27" t="s">
        <v>1137</v>
      </c>
      <c r="F557" s="27" t="s">
        <v>1138</v>
      </c>
      <c r="G557" s="27">
        <v>23</v>
      </c>
      <c r="H557" s="27">
        <v>61</v>
      </c>
      <c r="I557" s="28">
        <v>0.377</v>
      </c>
      <c r="J557" s="27">
        <v>6</v>
      </c>
      <c r="K557" s="27">
        <v>12</v>
      </c>
      <c r="L557" s="28">
        <v>0.5</v>
      </c>
      <c r="M557" s="27">
        <v>58</v>
      </c>
      <c r="N557" s="27">
        <v>59</v>
      </c>
      <c r="O557" s="28">
        <v>0.98309999999999997</v>
      </c>
      <c r="P557" s="27">
        <v>47</v>
      </c>
      <c r="Q557" s="27">
        <v>50</v>
      </c>
      <c r="R557" s="28">
        <v>0.94</v>
      </c>
      <c r="S557" s="27">
        <v>49</v>
      </c>
      <c r="T557" s="27">
        <v>99</v>
      </c>
      <c r="U557" s="28">
        <v>0.49490000000000001</v>
      </c>
      <c r="V557" s="27">
        <v>71</v>
      </c>
      <c r="W557" s="27">
        <v>81</v>
      </c>
      <c r="X557" s="28">
        <v>0.87649999999999995</v>
      </c>
      <c r="Y557" s="27">
        <v>153.46</v>
      </c>
      <c r="Z557" s="27">
        <v>23</v>
      </c>
      <c r="AA557" s="27">
        <v>6.67</v>
      </c>
    </row>
    <row r="558" spans="1:27" x14ac:dyDescent="0.2">
      <c r="A558" s="34">
        <v>9</v>
      </c>
      <c r="B558" s="34" t="str">
        <f t="shared" si="16"/>
        <v>PA</v>
      </c>
      <c r="C558" s="34" t="str">
        <f t="shared" si="17"/>
        <v>PAL</v>
      </c>
      <c r="D558" s="34" t="str">
        <f>INDEX(base_técnicos!C:C,MATCH(BASE!E:E,base_técnicos!B:B,0))</f>
        <v>PA.CPN.PAL.02</v>
      </c>
      <c r="E558" s="27" t="s">
        <v>1139</v>
      </c>
      <c r="F558" s="27" t="s">
        <v>1140</v>
      </c>
      <c r="G558" s="27">
        <v>15</v>
      </c>
      <c r="H558" s="27">
        <v>70</v>
      </c>
      <c r="I558" s="28">
        <v>0.21429999999999999</v>
      </c>
      <c r="J558" s="27">
        <v>1</v>
      </c>
      <c r="K558" s="27">
        <v>23</v>
      </c>
      <c r="L558" s="28">
        <v>4.3499999999999997E-2</v>
      </c>
      <c r="M558" s="27">
        <v>26</v>
      </c>
      <c r="N558" s="27">
        <v>31</v>
      </c>
      <c r="O558" s="28">
        <v>0.8387</v>
      </c>
      <c r="P558" s="27">
        <v>38</v>
      </c>
      <c r="Q558" s="27">
        <v>43</v>
      </c>
      <c r="R558" s="28">
        <v>0.88370000000000004</v>
      </c>
      <c r="S558" s="27">
        <v>34</v>
      </c>
      <c r="T558" s="27">
        <v>51</v>
      </c>
      <c r="U558" s="28">
        <v>0.66669999999999996</v>
      </c>
      <c r="V558" s="27">
        <v>80</v>
      </c>
      <c r="W558" s="27">
        <v>82</v>
      </c>
      <c r="X558" s="28">
        <v>0.97560000000000002</v>
      </c>
      <c r="Y558" s="27">
        <v>178.96</v>
      </c>
      <c r="Z558" s="27">
        <v>25</v>
      </c>
      <c r="AA558" s="27">
        <v>7.16</v>
      </c>
    </row>
    <row r="559" spans="1:27" x14ac:dyDescent="0.2">
      <c r="A559" s="34">
        <v>9</v>
      </c>
      <c r="B559" s="34" t="str">
        <f t="shared" si="16"/>
        <v>AP</v>
      </c>
      <c r="C559" s="34" t="str">
        <f t="shared" si="17"/>
        <v>MPA</v>
      </c>
      <c r="D559" s="34" t="str">
        <f>INDEX(base_técnicos!C:C,MATCH(BASE!E:E,base_técnicos!B:B,0))</f>
        <v>AP.CMA.MPA.03</v>
      </c>
      <c r="E559" s="27" t="s">
        <v>1141</v>
      </c>
      <c r="F559" s="27" t="s">
        <v>1142</v>
      </c>
      <c r="G559" s="27">
        <v>16</v>
      </c>
      <c r="H559" s="27">
        <v>44</v>
      </c>
      <c r="I559" s="28">
        <v>0.36359999999999998</v>
      </c>
      <c r="J559" s="27">
        <v>4</v>
      </c>
      <c r="K559" s="27">
        <v>27</v>
      </c>
      <c r="L559" s="28">
        <v>0.14810000000000001</v>
      </c>
      <c r="M559" s="27">
        <v>19</v>
      </c>
      <c r="N559" s="27">
        <v>19</v>
      </c>
      <c r="O559" s="28">
        <v>1</v>
      </c>
      <c r="P559" s="27">
        <v>48</v>
      </c>
      <c r="Q559" s="27">
        <v>49</v>
      </c>
      <c r="R559" s="28">
        <v>0.97960000000000003</v>
      </c>
      <c r="S559" s="27">
        <v>18</v>
      </c>
      <c r="T559" s="27">
        <v>28</v>
      </c>
      <c r="U559" s="28">
        <v>0.64290000000000003</v>
      </c>
      <c r="V559" s="27">
        <v>46</v>
      </c>
      <c r="W559" s="27">
        <v>77</v>
      </c>
      <c r="X559" s="28">
        <v>0.59740000000000004</v>
      </c>
      <c r="Y559" s="27">
        <v>130.44999999999999</v>
      </c>
      <c r="Z559" s="27">
        <v>24</v>
      </c>
      <c r="AA559" s="27">
        <v>5.44</v>
      </c>
    </row>
    <row r="560" spans="1:27" x14ac:dyDescent="0.2">
      <c r="A560" s="34">
        <v>9</v>
      </c>
      <c r="B560" s="34" t="str">
        <f t="shared" si="16"/>
        <v>MA</v>
      </c>
      <c r="C560" s="34" t="str">
        <f t="shared" si="17"/>
        <v>CHI</v>
      </c>
      <c r="D560" s="34" t="str">
        <f>INDEX(base_técnicos!C:C,MATCH(BASE!E:E,base_técnicos!B:B,0))</f>
        <v>MA.CMI.CHI.02</v>
      </c>
      <c r="E560" s="27" t="s">
        <v>1143</v>
      </c>
      <c r="F560" s="27" t="s">
        <v>1144</v>
      </c>
      <c r="G560" s="27">
        <v>37</v>
      </c>
      <c r="H560" s="27">
        <v>98</v>
      </c>
      <c r="I560" s="28">
        <v>0.37759999999999999</v>
      </c>
      <c r="J560" s="27">
        <v>3</v>
      </c>
      <c r="K560" s="27">
        <v>17</v>
      </c>
      <c r="L560" s="28">
        <v>0.17649999999999999</v>
      </c>
      <c r="M560" s="27">
        <v>20</v>
      </c>
      <c r="N560" s="27">
        <v>22</v>
      </c>
      <c r="O560" s="28">
        <v>0.90910000000000002</v>
      </c>
      <c r="P560" s="27">
        <v>76</v>
      </c>
      <c r="Q560" s="27">
        <v>77</v>
      </c>
      <c r="R560" s="28">
        <v>0.98699999999999999</v>
      </c>
      <c r="S560" s="27">
        <v>16</v>
      </c>
      <c r="T560" s="27">
        <v>30</v>
      </c>
      <c r="U560" s="28">
        <v>0.5333</v>
      </c>
      <c r="V560" s="27">
        <v>94</v>
      </c>
      <c r="W560" s="27">
        <v>132</v>
      </c>
      <c r="X560" s="28">
        <v>0.71209999999999996</v>
      </c>
      <c r="Y560" s="27">
        <v>190.51</v>
      </c>
      <c r="Z560" s="27">
        <v>25</v>
      </c>
      <c r="AA560" s="27">
        <v>7.62</v>
      </c>
    </row>
    <row r="561" spans="1:27" x14ac:dyDescent="0.2">
      <c r="A561" s="34">
        <v>9</v>
      </c>
      <c r="B561" s="34" t="str">
        <f t="shared" si="16"/>
        <v>PA</v>
      </c>
      <c r="C561" s="34" t="str">
        <f t="shared" si="17"/>
        <v>MGI</v>
      </c>
      <c r="D561" s="34" t="str">
        <f>INDEX(base_técnicos!C:C,MATCH(BASE!E:E,base_técnicos!B:B,0))</f>
        <v>PA.CMC.MGI.01</v>
      </c>
      <c r="E561" s="27" t="s">
        <v>1145</v>
      </c>
      <c r="F561" s="27" t="s">
        <v>1146</v>
      </c>
      <c r="G561" s="27">
        <v>3</v>
      </c>
      <c r="H561" s="27">
        <v>6</v>
      </c>
      <c r="I561" s="28">
        <v>0.5</v>
      </c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>
        <v>6</v>
      </c>
      <c r="W561" s="27">
        <v>7</v>
      </c>
      <c r="X561" s="28">
        <v>0.85709999999999997</v>
      </c>
      <c r="Y561" s="27"/>
      <c r="Z561" s="27"/>
      <c r="AA561" s="27"/>
    </row>
    <row r="562" spans="1:27" x14ac:dyDescent="0.2">
      <c r="A562" s="34">
        <v>9</v>
      </c>
      <c r="B562" s="34" t="str">
        <f t="shared" si="16"/>
        <v>PI</v>
      </c>
      <c r="C562" s="34" t="str">
        <f t="shared" si="17"/>
        <v>FLO</v>
      </c>
      <c r="D562" s="34" t="str">
        <f>INDEX(base_técnicos!C:C,MATCH(BASE!E:E,base_técnicos!B:B,0))</f>
        <v>PI.FLO.FLO.02</v>
      </c>
      <c r="E562" s="27" t="s">
        <v>1147</v>
      </c>
      <c r="F562" s="27" t="s">
        <v>1148</v>
      </c>
      <c r="G562" s="27">
        <v>48</v>
      </c>
      <c r="H562" s="27">
        <v>79</v>
      </c>
      <c r="I562" s="28">
        <v>0.60760000000000003</v>
      </c>
      <c r="J562" s="27">
        <v>0</v>
      </c>
      <c r="K562" s="27">
        <v>13</v>
      </c>
      <c r="L562" s="28">
        <v>0</v>
      </c>
      <c r="M562" s="27">
        <v>16</v>
      </c>
      <c r="N562" s="27">
        <v>16</v>
      </c>
      <c r="O562" s="28">
        <v>1</v>
      </c>
      <c r="P562" s="27">
        <v>50</v>
      </c>
      <c r="Q562" s="27">
        <v>50</v>
      </c>
      <c r="R562" s="28">
        <v>1</v>
      </c>
      <c r="S562" s="27">
        <v>10</v>
      </c>
      <c r="T562" s="27">
        <v>22</v>
      </c>
      <c r="U562" s="28">
        <v>0.45450000000000002</v>
      </c>
      <c r="V562" s="27">
        <v>78</v>
      </c>
      <c r="W562" s="27">
        <v>96</v>
      </c>
      <c r="X562" s="28">
        <v>0.8125</v>
      </c>
      <c r="Y562" s="27">
        <v>117.44</v>
      </c>
      <c r="Z562" s="27">
        <v>20</v>
      </c>
      <c r="AA562" s="27">
        <v>5.87</v>
      </c>
    </row>
    <row r="563" spans="1:27" x14ac:dyDescent="0.2">
      <c r="A563" s="34">
        <v>9</v>
      </c>
      <c r="B563" s="34" t="str">
        <f t="shared" si="16"/>
        <v>PI</v>
      </c>
      <c r="C563" s="34" t="str">
        <f t="shared" si="17"/>
        <v>TSA</v>
      </c>
      <c r="D563" s="34" t="str">
        <f>INDEX(base_técnicos!C:C,MATCH(BASE!E:E,base_técnicos!B:B,0))</f>
        <v>PI.CMC.TSA.02</v>
      </c>
      <c r="E563" s="27" t="s">
        <v>1149</v>
      </c>
      <c r="F563" s="27" t="s">
        <v>1150</v>
      </c>
      <c r="G563" s="27">
        <v>11</v>
      </c>
      <c r="H563" s="27">
        <v>82</v>
      </c>
      <c r="I563" s="28">
        <v>0.1341</v>
      </c>
      <c r="J563" s="27">
        <v>1</v>
      </c>
      <c r="K563" s="27">
        <v>2</v>
      </c>
      <c r="L563" s="28">
        <v>0.5</v>
      </c>
      <c r="M563" s="27">
        <v>11</v>
      </c>
      <c r="N563" s="27">
        <v>11</v>
      </c>
      <c r="O563" s="28">
        <v>1</v>
      </c>
      <c r="P563" s="27">
        <v>57</v>
      </c>
      <c r="Q563" s="27">
        <v>57</v>
      </c>
      <c r="R563" s="28">
        <v>1</v>
      </c>
      <c r="S563" s="27">
        <v>10</v>
      </c>
      <c r="T563" s="27">
        <v>13</v>
      </c>
      <c r="U563" s="28">
        <v>0.76919999999999999</v>
      </c>
      <c r="V563" s="27">
        <v>97</v>
      </c>
      <c r="W563" s="27">
        <v>115</v>
      </c>
      <c r="X563" s="28">
        <v>0.84350000000000003</v>
      </c>
      <c r="Y563" s="27">
        <v>159.66</v>
      </c>
      <c r="Z563" s="27">
        <v>22</v>
      </c>
      <c r="AA563" s="27">
        <v>7.26</v>
      </c>
    </row>
    <row r="564" spans="1:27" x14ac:dyDescent="0.2">
      <c r="A564" s="34">
        <v>9</v>
      </c>
      <c r="B564" s="34" t="str">
        <f t="shared" si="16"/>
        <v>PA</v>
      </c>
      <c r="C564" s="34" t="str">
        <f t="shared" si="17"/>
        <v>MGI</v>
      </c>
      <c r="D564" s="34" t="str">
        <f>INDEX(base_técnicos!C:C,MATCH(BASE!E:E,base_técnicos!B:B,0))</f>
        <v>PA.CMC.MGI.01</v>
      </c>
      <c r="E564" s="27" t="s">
        <v>1151</v>
      </c>
      <c r="F564" s="27" t="s">
        <v>1152</v>
      </c>
      <c r="G564" s="27">
        <v>0</v>
      </c>
      <c r="H564" s="27">
        <v>1</v>
      </c>
      <c r="I564" s="28">
        <v>0</v>
      </c>
      <c r="J564" s="27"/>
      <c r="K564" s="27"/>
      <c r="L564" s="27"/>
      <c r="M564" s="27"/>
      <c r="N564" s="27"/>
      <c r="O564" s="27"/>
      <c r="P564" s="27">
        <v>1</v>
      </c>
      <c r="Q564" s="27">
        <v>1</v>
      </c>
      <c r="R564" s="28">
        <v>1</v>
      </c>
      <c r="S564" s="27"/>
      <c r="T564" s="27"/>
      <c r="U564" s="27"/>
      <c r="V564" s="27">
        <v>2</v>
      </c>
      <c r="W564" s="27">
        <v>2</v>
      </c>
      <c r="X564" s="28">
        <v>1</v>
      </c>
      <c r="Y564" s="27"/>
      <c r="Z564" s="27"/>
      <c r="AA564" s="27"/>
    </row>
    <row r="565" spans="1:27" x14ac:dyDescent="0.2">
      <c r="A565" s="34">
        <v>9</v>
      </c>
      <c r="B565" s="34" t="str">
        <f t="shared" si="16"/>
        <v>PA</v>
      </c>
      <c r="C565" s="34" t="str">
        <f t="shared" si="17"/>
        <v>SBS</v>
      </c>
      <c r="D565" s="34" t="str">
        <f>INDEX(base_técnicos!C:C,MATCH(BASE!E:E,base_técnicos!B:B,0))</f>
        <v>PA.CMC.SBS.02</v>
      </c>
      <c r="E565" s="27" t="s">
        <v>1153</v>
      </c>
      <c r="F565" s="27" t="s">
        <v>1154</v>
      </c>
      <c r="G565" s="27">
        <v>35</v>
      </c>
      <c r="H565" s="27">
        <v>93</v>
      </c>
      <c r="I565" s="28">
        <v>0.37630000000000002</v>
      </c>
      <c r="J565" s="27">
        <v>3</v>
      </c>
      <c r="K565" s="27">
        <v>7</v>
      </c>
      <c r="L565" s="28">
        <v>0.42859999999999998</v>
      </c>
      <c r="M565" s="27">
        <v>40</v>
      </c>
      <c r="N565" s="27">
        <v>41</v>
      </c>
      <c r="O565" s="28">
        <v>0.97560000000000002</v>
      </c>
      <c r="P565" s="27">
        <v>72</v>
      </c>
      <c r="Q565" s="27">
        <v>80</v>
      </c>
      <c r="R565" s="28">
        <v>0.9</v>
      </c>
      <c r="S565" s="27">
        <v>20</v>
      </c>
      <c r="T565" s="27">
        <v>67</v>
      </c>
      <c r="U565" s="28">
        <v>0.29849999999999999</v>
      </c>
      <c r="V565" s="27">
        <v>89</v>
      </c>
      <c r="W565" s="27">
        <v>99</v>
      </c>
      <c r="X565" s="28">
        <v>0.89900000000000002</v>
      </c>
      <c r="Y565" s="27">
        <v>131.97</v>
      </c>
      <c r="Z565" s="27">
        <v>22</v>
      </c>
      <c r="AA565" s="27">
        <v>6</v>
      </c>
    </row>
    <row r="566" spans="1:27" x14ac:dyDescent="0.2">
      <c r="A566" s="34">
        <v>9</v>
      </c>
      <c r="B566" s="34" t="str">
        <f t="shared" si="16"/>
        <v>PI</v>
      </c>
      <c r="C566" s="34" t="str">
        <f t="shared" si="17"/>
        <v>PNA</v>
      </c>
      <c r="D566" s="34" t="str">
        <f>INDEX(base_técnicos!C:C,MATCH(BASE!E:E,base_técnicos!B:B,0))</f>
        <v>PI.PNA.PNA.01</v>
      </c>
      <c r="E566" s="27" t="s">
        <v>1155</v>
      </c>
      <c r="F566" s="27" t="s">
        <v>1156</v>
      </c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>
        <v>3</v>
      </c>
      <c r="T566" s="27">
        <v>3</v>
      </c>
      <c r="U566" s="28">
        <v>1</v>
      </c>
      <c r="V566" s="27"/>
      <c r="W566" s="27"/>
      <c r="X566" s="27"/>
      <c r="Y566" s="27"/>
      <c r="Z566" s="27"/>
      <c r="AA566" s="27"/>
    </row>
    <row r="567" spans="1:27" x14ac:dyDescent="0.2">
      <c r="A567" s="34">
        <v>9</v>
      </c>
      <c r="B567" s="34" t="str">
        <f t="shared" si="16"/>
        <v>PA</v>
      </c>
      <c r="C567" s="34" t="str">
        <f t="shared" si="17"/>
        <v>PAS</v>
      </c>
      <c r="D567" s="34" t="str">
        <f>INDEX(base_técnicos!C:C,MATCH(BASE!E:E,base_técnicos!B:B,0))</f>
        <v>PA.MBA.PAS.02</v>
      </c>
      <c r="E567" s="27" t="s">
        <v>1157</v>
      </c>
      <c r="F567" s="27" t="s">
        <v>1158</v>
      </c>
      <c r="G567" s="27">
        <v>15</v>
      </c>
      <c r="H567" s="27">
        <v>53</v>
      </c>
      <c r="I567" s="28">
        <v>0.28299999999999997</v>
      </c>
      <c r="J567" s="27">
        <v>2</v>
      </c>
      <c r="K567" s="27">
        <v>25</v>
      </c>
      <c r="L567" s="28">
        <v>0.08</v>
      </c>
      <c r="M567" s="27">
        <v>22</v>
      </c>
      <c r="N567" s="27">
        <v>23</v>
      </c>
      <c r="O567" s="28">
        <v>0.95650000000000002</v>
      </c>
      <c r="P567" s="27">
        <v>36</v>
      </c>
      <c r="Q567" s="27">
        <v>36</v>
      </c>
      <c r="R567" s="28">
        <v>1</v>
      </c>
      <c r="S567" s="27">
        <v>17</v>
      </c>
      <c r="T567" s="27">
        <v>33</v>
      </c>
      <c r="U567" s="28">
        <v>0.51519999999999999</v>
      </c>
      <c r="V567" s="27">
        <v>52</v>
      </c>
      <c r="W567" s="27">
        <v>58</v>
      </c>
      <c r="X567" s="28">
        <v>0.89659999999999995</v>
      </c>
      <c r="Y567" s="27">
        <v>160.16999999999999</v>
      </c>
      <c r="Z567" s="27">
        <v>21</v>
      </c>
      <c r="AA567" s="27">
        <v>7.63</v>
      </c>
    </row>
    <row r="568" spans="1:27" x14ac:dyDescent="0.2">
      <c r="A568" s="34">
        <v>9</v>
      </c>
      <c r="B568" s="34" t="str">
        <f t="shared" si="16"/>
        <v>PA</v>
      </c>
      <c r="C568" s="34" t="str">
        <f t="shared" si="17"/>
        <v>SBS</v>
      </c>
      <c r="D568" s="34" t="str">
        <f>INDEX(base_técnicos!C:C,MATCH(BASE!E:E,base_técnicos!B:B,0))</f>
        <v>PA.CMC.SBS.02</v>
      </c>
      <c r="E568" s="27" t="s">
        <v>1159</v>
      </c>
      <c r="F568" s="27" t="s">
        <v>1160</v>
      </c>
      <c r="G568" s="27">
        <v>21</v>
      </c>
      <c r="H568" s="27">
        <v>76</v>
      </c>
      <c r="I568" s="28">
        <v>0.27629999999999999</v>
      </c>
      <c r="J568" s="27">
        <v>2</v>
      </c>
      <c r="K568" s="27">
        <v>13</v>
      </c>
      <c r="L568" s="28">
        <v>0.15379999999999999</v>
      </c>
      <c r="M568" s="27">
        <v>59</v>
      </c>
      <c r="N568" s="27">
        <v>61</v>
      </c>
      <c r="O568" s="28">
        <v>0.96719999999999995</v>
      </c>
      <c r="P568" s="27">
        <v>75</v>
      </c>
      <c r="Q568" s="27">
        <v>76</v>
      </c>
      <c r="R568" s="28">
        <v>0.98680000000000001</v>
      </c>
      <c r="S568" s="27">
        <v>27</v>
      </c>
      <c r="T568" s="27">
        <v>93</v>
      </c>
      <c r="U568" s="28">
        <v>0.2903</v>
      </c>
      <c r="V568" s="27">
        <v>83</v>
      </c>
      <c r="W568" s="27">
        <v>92</v>
      </c>
      <c r="X568" s="28">
        <v>0.9022</v>
      </c>
      <c r="Y568" s="27">
        <v>130.62</v>
      </c>
      <c r="Z568" s="27">
        <v>25</v>
      </c>
      <c r="AA568" s="27">
        <v>5.22</v>
      </c>
    </row>
    <row r="569" spans="1:27" x14ac:dyDescent="0.2">
      <c r="A569" s="34">
        <v>9</v>
      </c>
      <c r="B569" s="34" t="str">
        <f t="shared" si="16"/>
        <v>AM</v>
      </c>
      <c r="C569" s="34" t="str">
        <f t="shared" si="17"/>
        <v>MAS</v>
      </c>
      <c r="D569" s="34" t="str">
        <f>INDEX(base_técnicos!C:C,MATCH(BASE!E:E,base_técnicos!B:B,0))</f>
        <v>AM.CAM.MAS.01</v>
      </c>
      <c r="E569" s="27" t="s">
        <v>1161</v>
      </c>
      <c r="F569" s="27" t="s">
        <v>1162</v>
      </c>
      <c r="G569" s="27">
        <v>11</v>
      </c>
      <c r="H569" s="27">
        <v>43</v>
      </c>
      <c r="I569" s="28">
        <v>0.25580000000000003</v>
      </c>
      <c r="J569" s="27">
        <v>8</v>
      </c>
      <c r="K569" s="27">
        <v>25</v>
      </c>
      <c r="L569" s="28">
        <v>0.32</v>
      </c>
      <c r="M569" s="27">
        <v>31</v>
      </c>
      <c r="N569" s="27">
        <v>33</v>
      </c>
      <c r="O569" s="28">
        <v>0.93940000000000001</v>
      </c>
      <c r="P569" s="27">
        <v>33</v>
      </c>
      <c r="Q569" s="27">
        <v>33</v>
      </c>
      <c r="R569" s="28">
        <v>1</v>
      </c>
      <c r="S569" s="27">
        <v>39</v>
      </c>
      <c r="T569" s="27">
        <v>53</v>
      </c>
      <c r="U569" s="28">
        <v>0.73580000000000001</v>
      </c>
      <c r="V569" s="27">
        <v>50</v>
      </c>
      <c r="W569" s="27">
        <v>53</v>
      </c>
      <c r="X569" s="28">
        <v>0.94340000000000002</v>
      </c>
      <c r="Y569" s="27">
        <v>157.58000000000001</v>
      </c>
      <c r="Z569" s="27">
        <v>22</v>
      </c>
      <c r="AA569" s="27">
        <v>7.16</v>
      </c>
    </row>
    <row r="570" spans="1:27" x14ac:dyDescent="0.2">
      <c r="A570" s="34">
        <v>9</v>
      </c>
      <c r="B570" s="34" t="str">
        <f t="shared" si="16"/>
        <v>PA</v>
      </c>
      <c r="C570" s="34" t="str">
        <f t="shared" si="17"/>
        <v>PAS</v>
      </c>
      <c r="D570" s="34" t="str">
        <f>INDEX(base_técnicos!C:C,MATCH(BASE!E:E,base_técnicos!B:B,0))</f>
        <v>PA.MBA.PAS.03</v>
      </c>
      <c r="E570" s="27" t="s">
        <v>1163</v>
      </c>
      <c r="F570" s="27" t="s">
        <v>1164</v>
      </c>
      <c r="G570" s="27">
        <v>6</v>
      </c>
      <c r="H570" s="27">
        <v>32</v>
      </c>
      <c r="I570" s="28">
        <v>0.1875</v>
      </c>
      <c r="J570" s="27">
        <v>2</v>
      </c>
      <c r="K570" s="27">
        <v>9</v>
      </c>
      <c r="L570" s="28">
        <v>0.22220000000000001</v>
      </c>
      <c r="M570" s="27">
        <v>12</v>
      </c>
      <c r="N570" s="27">
        <v>12</v>
      </c>
      <c r="O570" s="28">
        <v>1</v>
      </c>
      <c r="P570" s="27">
        <v>34</v>
      </c>
      <c r="Q570" s="27">
        <v>34</v>
      </c>
      <c r="R570" s="28">
        <v>1</v>
      </c>
      <c r="S570" s="27">
        <v>14</v>
      </c>
      <c r="T570" s="27">
        <v>15</v>
      </c>
      <c r="U570" s="28">
        <v>0.93330000000000002</v>
      </c>
      <c r="V570" s="27">
        <v>34</v>
      </c>
      <c r="W570" s="27">
        <v>53</v>
      </c>
      <c r="X570" s="28">
        <v>0.64149999999999996</v>
      </c>
      <c r="Y570" s="27">
        <v>159.72</v>
      </c>
      <c r="Z570" s="27">
        <v>24</v>
      </c>
      <c r="AA570" s="27">
        <v>6.65</v>
      </c>
    </row>
    <row r="571" spans="1:27" x14ac:dyDescent="0.2">
      <c r="A571" s="34">
        <v>9</v>
      </c>
      <c r="B571" s="34" t="str">
        <f t="shared" si="16"/>
        <v>PA</v>
      </c>
      <c r="C571" s="34" t="str">
        <f t="shared" si="17"/>
        <v>PAN</v>
      </c>
      <c r="D571" s="34" t="str">
        <f>INDEX(base_técnicos!C:C,MATCH(BASE!E:E,base_técnicos!B:B,0))</f>
        <v>PA.CMC.PAN.01</v>
      </c>
      <c r="E571" s="27" t="s">
        <v>1165</v>
      </c>
      <c r="F571" s="27" t="s">
        <v>1166</v>
      </c>
      <c r="G571" s="27">
        <v>4</v>
      </c>
      <c r="H571" s="27">
        <v>40</v>
      </c>
      <c r="I571" s="28">
        <v>0.1</v>
      </c>
      <c r="J571" s="27">
        <v>1</v>
      </c>
      <c r="K571" s="27">
        <v>3</v>
      </c>
      <c r="L571" s="28">
        <v>0.33329999999999999</v>
      </c>
      <c r="M571" s="27">
        <v>1</v>
      </c>
      <c r="N571" s="27">
        <v>1</v>
      </c>
      <c r="O571" s="28">
        <v>1</v>
      </c>
      <c r="P571" s="27">
        <v>25</v>
      </c>
      <c r="Q571" s="27">
        <v>25</v>
      </c>
      <c r="R571" s="28">
        <v>1</v>
      </c>
      <c r="S571" s="27">
        <v>1</v>
      </c>
      <c r="T571" s="27">
        <v>1</v>
      </c>
      <c r="U571" s="28">
        <v>1</v>
      </c>
      <c r="V571" s="27">
        <v>39</v>
      </c>
      <c r="W571" s="27">
        <v>39</v>
      </c>
      <c r="X571" s="28">
        <v>1</v>
      </c>
      <c r="Y571" s="27">
        <v>192.79</v>
      </c>
      <c r="Z571" s="27">
        <v>23</v>
      </c>
      <c r="AA571" s="27">
        <v>8.3800000000000008</v>
      </c>
    </row>
    <row r="572" spans="1:27" x14ac:dyDescent="0.2">
      <c r="A572" s="34">
        <v>9</v>
      </c>
      <c r="B572" s="34" t="str">
        <f t="shared" si="16"/>
        <v>AP</v>
      </c>
      <c r="C572" s="34" t="str">
        <f t="shared" si="17"/>
        <v>MPA</v>
      </c>
      <c r="D572" s="34" t="str">
        <f>INDEX(base_técnicos!C:C,MATCH(BASE!E:E,base_técnicos!B:B,0))</f>
        <v>AP.CMA.MPA.01</v>
      </c>
      <c r="E572" s="27" t="s">
        <v>1167</v>
      </c>
      <c r="F572" s="27" t="s">
        <v>1168</v>
      </c>
      <c r="G572" s="27">
        <v>33</v>
      </c>
      <c r="H572" s="27">
        <v>66</v>
      </c>
      <c r="I572" s="28">
        <v>0.5</v>
      </c>
      <c r="J572" s="27">
        <v>8</v>
      </c>
      <c r="K572" s="27">
        <v>20</v>
      </c>
      <c r="L572" s="28">
        <v>0.4</v>
      </c>
      <c r="M572" s="27">
        <v>10</v>
      </c>
      <c r="N572" s="27">
        <v>10</v>
      </c>
      <c r="O572" s="28">
        <v>1</v>
      </c>
      <c r="P572" s="27">
        <v>58</v>
      </c>
      <c r="Q572" s="27">
        <v>59</v>
      </c>
      <c r="R572" s="28">
        <v>0.98309999999999997</v>
      </c>
      <c r="S572" s="27">
        <v>17</v>
      </c>
      <c r="T572" s="27">
        <v>26</v>
      </c>
      <c r="U572" s="28">
        <v>0.65380000000000005</v>
      </c>
      <c r="V572" s="27">
        <v>66</v>
      </c>
      <c r="W572" s="27">
        <v>106</v>
      </c>
      <c r="X572" s="28">
        <v>0.62260000000000004</v>
      </c>
      <c r="Y572" s="27">
        <v>94.96</v>
      </c>
      <c r="Z572" s="27">
        <v>22</v>
      </c>
      <c r="AA572" s="27">
        <v>4.32</v>
      </c>
    </row>
    <row r="573" spans="1:27" x14ac:dyDescent="0.2">
      <c r="A573" s="34">
        <v>9</v>
      </c>
      <c r="B573" s="34" t="str">
        <f t="shared" si="16"/>
        <v>PI</v>
      </c>
      <c r="C573" s="34" t="str">
        <f t="shared" si="17"/>
        <v>PCZ</v>
      </c>
      <c r="D573" s="34" t="str">
        <f>INDEX(base_técnicos!C:C,MATCH(BASE!E:E,base_técnicos!B:B,0))</f>
        <v>PI.PCZ.PCZ.01</v>
      </c>
      <c r="E573" s="27" t="s">
        <v>1169</v>
      </c>
      <c r="F573" s="27" t="s">
        <v>1170</v>
      </c>
      <c r="G573" s="27">
        <v>7</v>
      </c>
      <c r="H573" s="27">
        <v>13</v>
      </c>
      <c r="I573" s="28">
        <v>0.53849999999999998</v>
      </c>
      <c r="J573" s="27">
        <v>1</v>
      </c>
      <c r="K573" s="27">
        <v>1</v>
      </c>
      <c r="L573" s="28">
        <v>1</v>
      </c>
      <c r="M573" s="27">
        <v>1</v>
      </c>
      <c r="N573" s="27">
        <v>1</v>
      </c>
      <c r="O573" s="28">
        <v>1</v>
      </c>
      <c r="P573" s="27">
        <v>0</v>
      </c>
      <c r="Q573" s="27">
        <v>2</v>
      </c>
      <c r="R573" s="28">
        <v>0</v>
      </c>
      <c r="S573" s="27">
        <v>3</v>
      </c>
      <c r="T573" s="27">
        <v>4</v>
      </c>
      <c r="U573" s="28">
        <v>0.75</v>
      </c>
      <c r="V573" s="27">
        <v>12</v>
      </c>
      <c r="W573" s="27">
        <v>13</v>
      </c>
      <c r="X573" s="28">
        <v>0.92310000000000003</v>
      </c>
      <c r="Y573" s="27">
        <v>24.08</v>
      </c>
      <c r="Z573" s="27">
        <v>5</v>
      </c>
      <c r="AA573" s="27">
        <v>4.82</v>
      </c>
    </row>
    <row r="574" spans="1:27" x14ac:dyDescent="0.2">
      <c r="A574" s="34">
        <v>9</v>
      </c>
      <c r="B574" s="34" t="str">
        <f t="shared" si="16"/>
        <v>PA</v>
      </c>
      <c r="C574" s="34" t="str">
        <f t="shared" si="17"/>
        <v>SBS</v>
      </c>
      <c r="D574" s="34" t="str">
        <f>INDEX(base_técnicos!C:C,MATCH(BASE!E:E,base_técnicos!B:B,0))</f>
        <v>PA.CMC.SBS.02</v>
      </c>
      <c r="E574" s="27" t="s">
        <v>1171</v>
      </c>
      <c r="F574" s="27" t="s">
        <v>1172</v>
      </c>
      <c r="G574" s="27">
        <v>10</v>
      </c>
      <c r="H574" s="27">
        <v>10</v>
      </c>
      <c r="I574" s="28">
        <v>1</v>
      </c>
      <c r="J574" s="27">
        <v>6</v>
      </c>
      <c r="K574" s="27">
        <v>13</v>
      </c>
      <c r="L574" s="28">
        <v>0.46150000000000002</v>
      </c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 spans="1:27" x14ac:dyDescent="0.2">
      <c r="A575" s="34">
        <v>9</v>
      </c>
      <c r="B575" s="34" t="str">
        <f t="shared" si="16"/>
        <v>MA</v>
      </c>
      <c r="C575" s="34" t="str">
        <f t="shared" si="17"/>
        <v>ITZ</v>
      </c>
      <c r="D575" s="34" t="str">
        <f>INDEX(base_técnicos!C:C,MATCH(BASE!E:E,base_técnicos!B:B,0))</f>
        <v>MA.ITZ.ITZ.02</v>
      </c>
      <c r="E575" s="27" t="s">
        <v>1173</v>
      </c>
      <c r="F575" s="27" t="s">
        <v>1174</v>
      </c>
      <c r="G575" s="27">
        <v>7</v>
      </c>
      <c r="H575" s="27">
        <v>36</v>
      </c>
      <c r="I575" s="28">
        <v>0.19439999999999999</v>
      </c>
      <c r="J575" s="27"/>
      <c r="K575" s="27"/>
      <c r="L575" s="27"/>
      <c r="M575" s="27">
        <v>9</v>
      </c>
      <c r="N575" s="27">
        <v>10</v>
      </c>
      <c r="O575" s="28">
        <v>0.9</v>
      </c>
      <c r="P575" s="27">
        <v>27</v>
      </c>
      <c r="Q575" s="27">
        <v>27</v>
      </c>
      <c r="R575" s="28">
        <v>1</v>
      </c>
      <c r="S575" s="27">
        <v>9</v>
      </c>
      <c r="T575" s="27">
        <v>10</v>
      </c>
      <c r="U575" s="28">
        <v>0.9</v>
      </c>
      <c r="V575" s="27">
        <v>38</v>
      </c>
      <c r="W575" s="27">
        <v>45</v>
      </c>
      <c r="X575" s="28">
        <v>0.84440000000000004</v>
      </c>
      <c r="Y575" s="27">
        <v>93.32</v>
      </c>
      <c r="Z575" s="27">
        <v>12</v>
      </c>
      <c r="AA575" s="27">
        <v>7.78</v>
      </c>
    </row>
    <row r="576" spans="1:27" x14ac:dyDescent="0.2">
      <c r="A576" s="34">
        <v>9</v>
      </c>
      <c r="B576" s="34" t="str">
        <f t="shared" si="16"/>
        <v>PA</v>
      </c>
      <c r="C576" s="34" t="str">
        <f t="shared" si="17"/>
        <v>ANN</v>
      </c>
      <c r="D576" s="34" t="str">
        <f>INDEX(base_técnicos!C:C,MATCH(BASE!E:E,base_técnicos!B:B,0))</f>
        <v>PA.CMC.ANN.03</v>
      </c>
      <c r="E576" s="27" t="s">
        <v>1175</v>
      </c>
      <c r="F576" s="27" t="s">
        <v>1176</v>
      </c>
      <c r="G576" s="27">
        <v>28</v>
      </c>
      <c r="H576" s="27">
        <v>77</v>
      </c>
      <c r="I576" s="28">
        <v>0.36359999999999998</v>
      </c>
      <c r="J576" s="27">
        <v>4</v>
      </c>
      <c r="K576" s="27">
        <v>28</v>
      </c>
      <c r="L576" s="28">
        <v>0.1429</v>
      </c>
      <c r="M576" s="27">
        <v>32</v>
      </c>
      <c r="N576" s="27">
        <v>34</v>
      </c>
      <c r="O576" s="28">
        <v>0.94120000000000004</v>
      </c>
      <c r="P576" s="27">
        <v>48</v>
      </c>
      <c r="Q576" s="27">
        <v>52</v>
      </c>
      <c r="R576" s="28">
        <v>0.92310000000000003</v>
      </c>
      <c r="S576" s="27">
        <v>43</v>
      </c>
      <c r="T576" s="27">
        <v>48</v>
      </c>
      <c r="U576" s="28">
        <v>0.89580000000000004</v>
      </c>
      <c r="V576" s="27">
        <v>76</v>
      </c>
      <c r="W576" s="27">
        <v>90</v>
      </c>
      <c r="X576" s="28">
        <v>0.84440000000000004</v>
      </c>
      <c r="Y576" s="27">
        <v>149.18</v>
      </c>
      <c r="Z576" s="27">
        <v>22</v>
      </c>
      <c r="AA576" s="27">
        <v>6.78</v>
      </c>
    </row>
    <row r="577" spans="1:27" x14ac:dyDescent="0.2">
      <c r="A577" s="34">
        <v>9</v>
      </c>
      <c r="B577" s="34" t="str">
        <f t="shared" ref="B577:B639" si="18">LEFT(D577,2)</f>
        <v>PI</v>
      </c>
      <c r="C577" s="34" t="str">
        <f t="shared" ref="C577:C639" si="19">MID(D577,8,3)</f>
        <v>TSB</v>
      </c>
      <c r="D577" s="34" t="str">
        <f>INDEX(base_técnicos!C:C,MATCH(BASE!E:E,base_técnicos!B:B,0))</f>
        <v>PI.CMC.TSB.01</v>
      </c>
      <c r="E577" s="27" t="s">
        <v>1177</v>
      </c>
      <c r="F577" s="27" t="s">
        <v>1178</v>
      </c>
      <c r="G577" s="27">
        <v>20</v>
      </c>
      <c r="H577" s="27">
        <v>99</v>
      </c>
      <c r="I577" s="28">
        <v>0.20200000000000001</v>
      </c>
      <c r="J577" s="27">
        <v>4</v>
      </c>
      <c r="K577" s="27">
        <v>25</v>
      </c>
      <c r="L577" s="28">
        <v>0.16</v>
      </c>
      <c r="M577" s="27">
        <v>49</v>
      </c>
      <c r="N577" s="27">
        <v>51</v>
      </c>
      <c r="O577" s="28">
        <v>0.96079999999999999</v>
      </c>
      <c r="P577" s="27">
        <v>56</v>
      </c>
      <c r="Q577" s="27">
        <v>56</v>
      </c>
      <c r="R577" s="28">
        <v>1</v>
      </c>
      <c r="S577" s="27">
        <v>48</v>
      </c>
      <c r="T577" s="27">
        <v>68</v>
      </c>
      <c r="U577" s="28">
        <v>0.70589999999999997</v>
      </c>
      <c r="V577" s="27">
        <v>107</v>
      </c>
      <c r="W577" s="27">
        <v>121</v>
      </c>
      <c r="X577" s="28">
        <v>0.88429999999999997</v>
      </c>
      <c r="Y577" s="27">
        <v>192.93</v>
      </c>
      <c r="Z577" s="27">
        <v>24</v>
      </c>
      <c r="AA577" s="27">
        <v>8.0399999999999991</v>
      </c>
    </row>
    <row r="578" spans="1:27" x14ac:dyDescent="0.2">
      <c r="A578" s="34">
        <v>9</v>
      </c>
      <c r="B578" s="34" t="str">
        <f t="shared" si="18"/>
        <v>PI</v>
      </c>
      <c r="C578" s="34" t="str">
        <f t="shared" si="19"/>
        <v>TSA</v>
      </c>
      <c r="D578" s="34" t="str">
        <f>INDEX(base_técnicos!C:C,MATCH(BASE!E:E,base_técnicos!B:B,0))</f>
        <v>PI.CMC.TSA.01</v>
      </c>
      <c r="E578" s="27" t="s">
        <v>1179</v>
      </c>
      <c r="F578" s="27" t="s">
        <v>1180</v>
      </c>
      <c r="G578" s="27">
        <v>0</v>
      </c>
      <c r="H578" s="27">
        <v>8</v>
      </c>
      <c r="I578" s="28">
        <v>0</v>
      </c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>
        <v>9</v>
      </c>
      <c r="W578" s="27">
        <v>9</v>
      </c>
      <c r="X578" s="28">
        <v>1</v>
      </c>
      <c r="Y578" s="27"/>
      <c r="Z578" s="27"/>
      <c r="AA578" s="27"/>
    </row>
    <row r="579" spans="1:27" x14ac:dyDescent="0.2">
      <c r="A579" s="34">
        <v>9</v>
      </c>
      <c r="B579" s="34" t="str">
        <f t="shared" si="18"/>
        <v>AM</v>
      </c>
      <c r="C579" s="34" t="str">
        <f t="shared" si="19"/>
        <v>MAS</v>
      </c>
      <c r="D579" s="34" t="str">
        <f>INDEX(base_técnicos!C:C,MATCH(BASE!E:E,base_técnicos!B:B,0))</f>
        <v>AM.CAM.MAS.01</v>
      </c>
      <c r="E579" s="27" t="s">
        <v>1181</v>
      </c>
      <c r="F579" s="27" t="s">
        <v>1182</v>
      </c>
      <c r="G579" s="27">
        <v>3</v>
      </c>
      <c r="H579" s="27">
        <v>19</v>
      </c>
      <c r="I579" s="28">
        <v>0.15790000000000001</v>
      </c>
      <c r="J579" s="27">
        <v>4</v>
      </c>
      <c r="K579" s="27">
        <v>6</v>
      </c>
      <c r="L579" s="28">
        <v>0.66669999999999996</v>
      </c>
      <c r="M579" s="27">
        <v>10</v>
      </c>
      <c r="N579" s="27">
        <v>12</v>
      </c>
      <c r="O579" s="28">
        <v>0.83330000000000004</v>
      </c>
      <c r="P579" s="27">
        <v>21</v>
      </c>
      <c r="Q579" s="27">
        <v>21</v>
      </c>
      <c r="R579" s="28">
        <v>1</v>
      </c>
      <c r="S579" s="27">
        <v>3</v>
      </c>
      <c r="T579" s="27">
        <v>18</v>
      </c>
      <c r="U579" s="28">
        <v>0.16669999999999999</v>
      </c>
      <c r="V579" s="27">
        <v>23</v>
      </c>
      <c r="W579" s="27">
        <v>24</v>
      </c>
      <c r="X579" s="28">
        <v>0.95830000000000004</v>
      </c>
      <c r="Y579" s="27">
        <v>35.49</v>
      </c>
      <c r="Z579" s="27">
        <v>11</v>
      </c>
      <c r="AA579" s="27">
        <v>3.23</v>
      </c>
    </row>
    <row r="580" spans="1:27" x14ac:dyDescent="0.2">
      <c r="A580" s="34">
        <v>9</v>
      </c>
      <c r="B580" s="34" t="str">
        <f t="shared" si="18"/>
        <v>PA</v>
      </c>
      <c r="C580" s="34" t="str">
        <f t="shared" si="19"/>
        <v>MGI</v>
      </c>
      <c r="D580" s="34" t="str">
        <f>INDEX(base_técnicos!C:C,MATCH(BASE!E:E,base_técnicos!B:B,0))</f>
        <v>PA.CMC.MGI.01</v>
      </c>
      <c r="E580" s="27" t="s">
        <v>1183</v>
      </c>
      <c r="F580" s="27" t="s">
        <v>1184</v>
      </c>
      <c r="G580" s="27">
        <v>23</v>
      </c>
      <c r="H580" s="27">
        <v>57</v>
      </c>
      <c r="I580" s="28">
        <v>0.40350000000000003</v>
      </c>
      <c r="J580" s="27">
        <v>2</v>
      </c>
      <c r="K580" s="27">
        <v>6</v>
      </c>
      <c r="L580" s="28">
        <v>0.33329999999999999</v>
      </c>
      <c r="M580" s="27">
        <v>52</v>
      </c>
      <c r="N580" s="27">
        <v>52</v>
      </c>
      <c r="O580" s="28">
        <v>1</v>
      </c>
      <c r="P580" s="27">
        <v>41</v>
      </c>
      <c r="Q580" s="27">
        <v>43</v>
      </c>
      <c r="R580" s="28">
        <v>0.95350000000000001</v>
      </c>
      <c r="S580" s="27">
        <v>30</v>
      </c>
      <c r="T580" s="27">
        <v>73</v>
      </c>
      <c r="U580" s="28">
        <v>0.41099999999999998</v>
      </c>
      <c r="V580" s="27">
        <v>59</v>
      </c>
      <c r="W580" s="27">
        <v>62</v>
      </c>
      <c r="X580" s="28">
        <v>0.9516</v>
      </c>
      <c r="Y580" s="27">
        <v>117.58</v>
      </c>
      <c r="Z580" s="27">
        <v>22</v>
      </c>
      <c r="AA580" s="27">
        <v>5.34</v>
      </c>
    </row>
    <row r="581" spans="1:27" x14ac:dyDescent="0.2">
      <c r="A581" s="34">
        <v>9</v>
      </c>
      <c r="B581" s="34" t="str">
        <f t="shared" si="18"/>
        <v>MA</v>
      </c>
      <c r="C581" s="34" t="str">
        <f t="shared" si="19"/>
        <v>ANL</v>
      </c>
      <c r="D581" s="34" t="str">
        <f>INDEX(base_técnicos!C:C,MATCH(BASE!E:E,base_técnicos!B:B,0))</f>
        <v>MA.CMC.ANL.01</v>
      </c>
      <c r="E581" s="27" t="s">
        <v>1185</v>
      </c>
      <c r="F581" s="27" t="s">
        <v>1186</v>
      </c>
      <c r="G581" s="27">
        <v>5</v>
      </c>
      <c r="H581" s="27">
        <v>30</v>
      </c>
      <c r="I581" s="28">
        <v>0.16669999999999999</v>
      </c>
      <c r="J581" s="27">
        <v>3</v>
      </c>
      <c r="K581" s="27">
        <v>39</v>
      </c>
      <c r="L581" s="28">
        <v>7.6899999999999996E-2</v>
      </c>
      <c r="M581" s="27">
        <v>13</v>
      </c>
      <c r="N581" s="27">
        <v>13</v>
      </c>
      <c r="O581" s="28">
        <v>1</v>
      </c>
      <c r="P581" s="27">
        <v>28</v>
      </c>
      <c r="Q581" s="27">
        <v>29</v>
      </c>
      <c r="R581" s="28">
        <v>0.96550000000000002</v>
      </c>
      <c r="S581" s="27">
        <v>10</v>
      </c>
      <c r="T581" s="27">
        <v>22</v>
      </c>
      <c r="U581" s="28">
        <v>0.45450000000000002</v>
      </c>
      <c r="V581" s="27">
        <v>38</v>
      </c>
      <c r="W581" s="27">
        <v>52</v>
      </c>
      <c r="X581" s="28">
        <v>0.73080000000000001</v>
      </c>
      <c r="Y581" s="27">
        <v>60.85</v>
      </c>
      <c r="Z581" s="27">
        <v>11</v>
      </c>
      <c r="AA581" s="27">
        <v>5.53</v>
      </c>
    </row>
    <row r="582" spans="1:27" x14ac:dyDescent="0.2">
      <c r="A582" s="34">
        <v>9</v>
      </c>
      <c r="B582" s="34" t="str">
        <f t="shared" si="18"/>
        <v>PA</v>
      </c>
      <c r="C582" s="34" t="str">
        <f t="shared" si="19"/>
        <v>PAS</v>
      </c>
      <c r="D582" s="34" t="str">
        <f>INDEX(base_técnicos!C:C,MATCH(BASE!E:E,base_técnicos!B:B,0))</f>
        <v>PA.MBA.PAS.01</v>
      </c>
      <c r="E582" s="27" t="s">
        <v>1187</v>
      </c>
      <c r="F582" s="27" t="s">
        <v>1188</v>
      </c>
      <c r="G582" s="27">
        <v>17</v>
      </c>
      <c r="H582" s="27">
        <v>74</v>
      </c>
      <c r="I582" s="28">
        <v>0.22969999999999999</v>
      </c>
      <c r="J582" s="27">
        <v>2</v>
      </c>
      <c r="K582" s="27">
        <v>14</v>
      </c>
      <c r="L582" s="28">
        <v>0.1429</v>
      </c>
      <c r="M582" s="27">
        <v>25</v>
      </c>
      <c r="N582" s="27">
        <v>25</v>
      </c>
      <c r="O582" s="28">
        <v>1</v>
      </c>
      <c r="P582" s="27">
        <v>65</v>
      </c>
      <c r="Q582" s="27">
        <v>68</v>
      </c>
      <c r="R582" s="28">
        <v>0.95589999999999997</v>
      </c>
      <c r="S582" s="27">
        <v>22</v>
      </c>
      <c r="T582" s="27">
        <v>40</v>
      </c>
      <c r="U582" s="28">
        <v>0.55000000000000004</v>
      </c>
      <c r="V582" s="27">
        <v>82</v>
      </c>
      <c r="W582" s="27">
        <v>91</v>
      </c>
      <c r="X582" s="28">
        <v>0.90110000000000001</v>
      </c>
      <c r="Y582" s="27">
        <v>166.06</v>
      </c>
      <c r="Z582" s="27">
        <v>25</v>
      </c>
      <c r="AA582" s="27">
        <v>6.64</v>
      </c>
    </row>
    <row r="583" spans="1:27" x14ac:dyDescent="0.2">
      <c r="A583" s="34">
        <v>9</v>
      </c>
      <c r="B583" s="34" t="str">
        <f t="shared" si="18"/>
        <v>AP</v>
      </c>
      <c r="C583" s="34" t="str">
        <f t="shared" si="19"/>
        <v>MPA</v>
      </c>
      <c r="D583" s="34" t="str">
        <f>INDEX(base_técnicos!C:C,MATCH(BASE!E:E,base_técnicos!B:B,0))</f>
        <v>AP.CMA.MPA.02</v>
      </c>
      <c r="E583" s="27" t="s">
        <v>1189</v>
      </c>
      <c r="F583" s="27" t="s">
        <v>1190</v>
      </c>
      <c r="G583" s="27">
        <v>14</v>
      </c>
      <c r="H583" s="27">
        <v>52</v>
      </c>
      <c r="I583" s="28">
        <v>0.26919999999999999</v>
      </c>
      <c r="J583" s="27">
        <v>5</v>
      </c>
      <c r="K583" s="27">
        <v>36</v>
      </c>
      <c r="L583" s="28">
        <v>0.1389</v>
      </c>
      <c r="M583" s="27">
        <v>56</v>
      </c>
      <c r="N583" s="27">
        <v>56</v>
      </c>
      <c r="O583" s="28">
        <v>1</v>
      </c>
      <c r="P583" s="27">
        <v>35</v>
      </c>
      <c r="Q583" s="27">
        <v>35</v>
      </c>
      <c r="R583" s="28">
        <v>1</v>
      </c>
      <c r="S583" s="27">
        <v>66</v>
      </c>
      <c r="T583" s="27">
        <v>97</v>
      </c>
      <c r="U583" s="28">
        <v>0.6804</v>
      </c>
      <c r="V583" s="27">
        <v>58</v>
      </c>
      <c r="W583" s="27">
        <v>63</v>
      </c>
      <c r="X583" s="28">
        <v>0.92059999999999997</v>
      </c>
      <c r="Y583" s="27">
        <v>156</v>
      </c>
      <c r="Z583" s="27">
        <v>22</v>
      </c>
      <c r="AA583" s="27">
        <v>7.09</v>
      </c>
    </row>
    <row r="584" spans="1:27" x14ac:dyDescent="0.2">
      <c r="A584" s="34">
        <v>9</v>
      </c>
      <c r="B584" s="34" t="str">
        <f t="shared" si="18"/>
        <v>PA</v>
      </c>
      <c r="C584" s="34" t="str">
        <f t="shared" si="19"/>
        <v>SBS</v>
      </c>
      <c r="D584" s="34" t="str">
        <f>INDEX(base_técnicos!C:C,MATCH(BASE!E:E,base_técnicos!B:B,0))</f>
        <v>PA.CMC.SBS.01</v>
      </c>
      <c r="E584" s="27" t="s">
        <v>1191</v>
      </c>
      <c r="F584" s="27" t="s">
        <v>1192</v>
      </c>
      <c r="G584" s="27">
        <v>1</v>
      </c>
      <c r="H584" s="27">
        <v>2</v>
      </c>
      <c r="I584" s="28">
        <v>0.5</v>
      </c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>
        <v>2</v>
      </c>
      <c r="W584" s="27">
        <v>2</v>
      </c>
      <c r="X584" s="28">
        <v>1</v>
      </c>
      <c r="Y584" s="27"/>
      <c r="Z584" s="27"/>
      <c r="AA584" s="27"/>
    </row>
    <row r="585" spans="1:27" x14ac:dyDescent="0.2">
      <c r="A585" s="34">
        <v>9</v>
      </c>
      <c r="B585" s="34" t="str">
        <f t="shared" si="18"/>
        <v>AP</v>
      </c>
      <c r="C585" s="34" t="str">
        <f t="shared" si="19"/>
        <v>MPA</v>
      </c>
      <c r="D585" s="34" t="str">
        <f>INDEX(base_técnicos!C:C,MATCH(BASE!E:E,base_técnicos!B:B,0))</f>
        <v>AP.CMA.MPA.01</v>
      </c>
      <c r="E585" s="27" t="s">
        <v>1193</v>
      </c>
      <c r="F585" s="27" t="s">
        <v>1194</v>
      </c>
      <c r="G585" s="27">
        <v>6</v>
      </c>
      <c r="H585" s="27">
        <v>57</v>
      </c>
      <c r="I585" s="28">
        <v>0.1053</v>
      </c>
      <c r="J585" s="27">
        <v>4</v>
      </c>
      <c r="K585" s="27">
        <v>38</v>
      </c>
      <c r="L585" s="28">
        <v>0.1053</v>
      </c>
      <c r="M585" s="27">
        <v>47</v>
      </c>
      <c r="N585" s="27">
        <v>47</v>
      </c>
      <c r="O585" s="28">
        <v>1</v>
      </c>
      <c r="P585" s="27">
        <v>46</v>
      </c>
      <c r="Q585" s="27">
        <v>48</v>
      </c>
      <c r="R585" s="28">
        <v>0.95830000000000004</v>
      </c>
      <c r="S585" s="27">
        <v>50</v>
      </c>
      <c r="T585" s="27">
        <v>82</v>
      </c>
      <c r="U585" s="28">
        <v>0.60980000000000001</v>
      </c>
      <c r="V585" s="27">
        <v>64</v>
      </c>
      <c r="W585" s="27">
        <v>73</v>
      </c>
      <c r="X585" s="28">
        <v>0.87670000000000003</v>
      </c>
      <c r="Y585" s="27">
        <v>140.96</v>
      </c>
      <c r="Z585" s="27">
        <v>23</v>
      </c>
      <c r="AA585" s="27">
        <v>6.13</v>
      </c>
    </row>
    <row r="586" spans="1:27" x14ac:dyDescent="0.2">
      <c r="A586" s="34">
        <v>9</v>
      </c>
      <c r="B586" s="34" t="str">
        <f t="shared" si="18"/>
        <v>PI</v>
      </c>
      <c r="C586" s="34" t="str">
        <f t="shared" si="19"/>
        <v>FLO</v>
      </c>
      <c r="D586" s="34" t="str">
        <f>INDEX(base_técnicos!C:C,MATCH(BASE!E:E,base_técnicos!B:B,0))</f>
        <v>PI.FLO.FLO.01</v>
      </c>
      <c r="E586" s="27" t="s">
        <v>1195</v>
      </c>
      <c r="F586" s="27" t="s">
        <v>1196</v>
      </c>
      <c r="G586" s="27">
        <v>13</v>
      </c>
      <c r="H586" s="27">
        <v>62</v>
      </c>
      <c r="I586" s="28">
        <v>0.2097</v>
      </c>
      <c r="J586" s="27">
        <v>1</v>
      </c>
      <c r="K586" s="27">
        <v>4</v>
      </c>
      <c r="L586" s="28">
        <v>0.25</v>
      </c>
      <c r="M586" s="27">
        <v>6</v>
      </c>
      <c r="N586" s="27">
        <v>6</v>
      </c>
      <c r="O586" s="28">
        <v>1</v>
      </c>
      <c r="P586" s="27">
        <v>25</v>
      </c>
      <c r="Q586" s="27">
        <v>25</v>
      </c>
      <c r="R586" s="28">
        <v>1</v>
      </c>
      <c r="S586" s="27">
        <v>2</v>
      </c>
      <c r="T586" s="27">
        <v>13</v>
      </c>
      <c r="U586" s="28">
        <v>0.15379999999999999</v>
      </c>
      <c r="V586" s="27">
        <v>71</v>
      </c>
      <c r="W586" s="27">
        <v>83</v>
      </c>
      <c r="X586" s="28">
        <v>0.85540000000000005</v>
      </c>
      <c r="Y586" s="27">
        <v>155.52000000000001</v>
      </c>
      <c r="Z586" s="27">
        <v>21</v>
      </c>
      <c r="AA586" s="27">
        <v>7.41</v>
      </c>
    </row>
    <row r="587" spans="1:27" x14ac:dyDescent="0.2">
      <c r="A587" s="34">
        <v>9</v>
      </c>
      <c r="B587" s="34" t="str">
        <f t="shared" si="18"/>
        <v>PA</v>
      </c>
      <c r="C587" s="34" t="str">
        <f t="shared" si="19"/>
        <v>PAS</v>
      </c>
      <c r="D587" s="34" t="str">
        <f>INDEX(base_técnicos!C:C,MATCH(BASE!E:E,base_técnicos!B:B,0))</f>
        <v>PA.MBA.PAS.03</v>
      </c>
      <c r="E587" s="27" t="s">
        <v>1197</v>
      </c>
      <c r="F587" s="27" t="s">
        <v>1198</v>
      </c>
      <c r="G587" s="27">
        <v>7</v>
      </c>
      <c r="H587" s="27">
        <v>7</v>
      </c>
      <c r="I587" s="28">
        <v>1</v>
      </c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 spans="1:27" x14ac:dyDescent="0.2">
      <c r="A588" s="34">
        <v>9</v>
      </c>
      <c r="B588" s="34" t="str">
        <f t="shared" si="18"/>
        <v>PI</v>
      </c>
      <c r="C588" s="34" t="str">
        <f t="shared" si="19"/>
        <v>TSA</v>
      </c>
      <c r="D588" s="34" t="str">
        <f>INDEX(base_técnicos!C:C,MATCH(BASE!E:E,base_técnicos!B:B,0))</f>
        <v>PI.CMC.TSA.01</v>
      </c>
      <c r="E588" s="27" t="s">
        <v>1199</v>
      </c>
      <c r="F588" s="27" t="s">
        <v>1200</v>
      </c>
      <c r="G588" s="27">
        <v>22</v>
      </c>
      <c r="H588" s="27">
        <v>118</v>
      </c>
      <c r="I588" s="28">
        <v>0.18640000000000001</v>
      </c>
      <c r="J588" s="27">
        <v>5</v>
      </c>
      <c r="K588" s="27">
        <v>22</v>
      </c>
      <c r="L588" s="28">
        <v>0.2273</v>
      </c>
      <c r="M588" s="27">
        <v>21</v>
      </c>
      <c r="N588" s="27">
        <v>22</v>
      </c>
      <c r="O588" s="28">
        <v>0.95450000000000002</v>
      </c>
      <c r="P588" s="27">
        <v>73</v>
      </c>
      <c r="Q588" s="27">
        <v>73</v>
      </c>
      <c r="R588" s="28">
        <v>1</v>
      </c>
      <c r="S588" s="27">
        <v>24</v>
      </c>
      <c r="T588" s="27">
        <v>25</v>
      </c>
      <c r="U588" s="28">
        <v>0.96</v>
      </c>
      <c r="V588" s="27">
        <v>118</v>
      </c>
      <c r="W588" s="27">
        <v>125</v>
      </c>
      <c r="X588" s="28">
        <v>0.94399999999999995</v>
      </c>
      <c r="Y588" s="27">
        <v>183.18</v>
      </c>
      <c r="Z588" s="27">
        <v>25</v>
      </c>
      <c r="AA588" s="27">
        <v>7.33</v>
      </c>
    </row>
    <row r="589" spans="1:27" x14ac:dyDescent="0.2">
      <c r="A589" s="34">
        <v>9</v>
      </c>
      <c r="B589" s="34" t="str">
        <f t="shared" si="18"/>
        <v>PA</v>
      </c>
      <c r="C589" s="34" t="str">
        <f t="shared" si="19"/>
        <v>CTO</v>
      </c>
      <c r="D589" s="34" t="str">
        <f>INDEX(base_técnicos!C:C,MATCH(BASE!E:E,base_técnicos!B:B,0))</f>
        <v>PA.CMC.CTO.01</v>
      </c>
      <c r="E589" s="27" t="s">
        <v>1201</v>
      </c>
      <c r="F589" s="27" t="s">
        <v>1202</v>
      </c>
      <c r="G589" s="27">
        <v>13</v>
      </c>
      <c r="H589" s="27">
        <v>84</v>
      </c>
      <c r="I589" s="28">
        <v>0.15479999999999999</v>
      </c>
      <c r="J589" s="27">
        <v>4</v>
      </c>
      <c r="K589" s="27">
        <v>44</v>
      </c>
      <c r="L589" s="28">
        <v>9.0899999999999995E-2</v>
      </c>
      <c r="M589" s="27">
        <v>59</v>
      </c>
      <c r="N589" s="27">
        <v>60</v>
      </c>
      <c r="O589" s="28">
        <v>0.98329999999999995</v>
      </c>
      <c r="P589" s="27">
        <v>65</v>
      </c>
      <c r="Q589" s="27">
        <v>67</v>
      </c>
      <c r="R589" s="28">
        <v>0.97009999999999996</v>
      </c>
      <c r="S589" s="27">
        <v>68</v>
      </c>
      <c r="T589" s="27">
        <v>111</v>
      </c>
      <c r="U589" s="28">
        <v>0.61260000000000003</v>
      </c>
      <c r="V589" s="27">
        <v>95</v>
      </c>
      <c r="W589" s="27">
        <v>106</v>
      </c>
      <c r="X589" s="28">
        <v>0.8962</v>
      </c>
      <c r="Y589" s="27">
        <v>211.1</v>
      </c>
      <c r="Z589" s="27">
        <v>23</v>
      </c>
      <c r="AA589" s="27">
        <v>9.18</v>
      </c>
    </row>
    <row r="590" spans="1:27" x14ac:dyDescent="0.2">
      <c r="A590" s="34">
        <v>9</v>
      </c>
      <c r="B590" s="34" t="str">
        <f t="shared" si="18"/>
        <v>PA</v>
      </c>
      <c r="C590" s="34" t="str">
        <f t="shared" si="19"/>
        <v>SBS</v>
      </c>
      <c r="D590" s="34" t="str">
        <f>INDEX(base_técnicos!C:C,MATCH(BASE!E:E,base_técnicos!B:B,0))</f>
        <v>PA.CMC.SBS.01</v>
      </c>
      <c r="E590" s="27" t="s">
        <v>1203</v>
      </c>
      <c r="F590" s="27" t="s">
        <v>1204</v>
      </c>
      <c r="G590" s="27">
        <v>19</v>
      </c>
      <c r="H590" s="27">
        <v>67</v>
      </c>
      <c r="I590" s="28">
        <v>0.28360000000000002</v>
      </c>
      <c r="J590" s="27">
        <v>0</v>
      </c>
      <c r="K590" s="27">
        <v>8</v>
      </c>
      <c r="L590" s="28">
        <v>0</v>
      </c>
      <c r="M590" s="27">
        <v>40</v>
      </c>
      <c r="N590" s="27">
        <v>44</v>
      </c>
      <c r="O590" s="28">
        <v>0.90910000000000002</v>
      </c>
      <c r="P590" s="27">
        <v>66</v>
      </c>
      <c r="Q590" s="27">
        <v>71</v>
      </c>
      <c r="R590" s="28">
        <v>0.92959999999999998</v>
      </c>
      <c r="S590" s="27">
        <v>21</v>
      </c>
      <c r="T590" s="27">
        <v>64</v>
      </c>
      <c r="U590" s="28">
        <v>0.3281</v>
      </c>
      <c r="V590" s="27">
        <v>78</v>
      </c>
      <c r="W590" s="27">
        <v>83</v>
      </c>
      <c r="X590" s="28">
        <v>0.93979999999999997</v>
      </c>
      <c r="Y590" s="27">
        <v>115.77</v>
      </c>
      <c r="Z590" s="27">
        <v>23</v>
      </c>
      <c r="AA590" s="27">
        <v>5.03</v>
      </c>
    </row>
    <row r="591" spans="1:27" x14ac:dyDescent="0.2">
      <c r="A591" s="34">
        <v>9</v>
      </c>
      <c r="B591" s="34" t="str">
        <f t="shared" si="18"/>
        <v>PA</v>
      </c>
      <c r="C591" s="34" t="str">
        <f t="shared" si="19"/>
        <v>CTO</v>
      </c>
      <c r="D591" s="34" t="str">
        <f>INDEX(base_técnicos!C:C,MATCH(BASE!E:E,base_técnicos!B:B,0))</f>
        <v>PA.CMC.CTO.03</v>
      </c>
      <c r="E591" s="27" t="s">
        <v>1205</v>
      </c>
      <c r="F591" s="27" t="s">
        <v>1206</v>
      </c>
      <c r="G591" s="27">
        <v>9</v>
      </c>
      <c r="H591" s="27">
        <v>12</v>
      </c>
      <c r="I591" s="28">
        <v>0.75</v>
      </c>
      <c r="J591" s="27">
        <v>1</v>
      </c>
      <c r="K591" s="27">
        <v>11</v>
      </c>
      <c r="L591" s="28">
        <v>9.0899999999999995E-2</v>
      </c>
      <c r="M591" s="27"/>
      <c r="N591" s="27"/>
      <c r="O591" s="27"/>
      <c r="P591" s="27">
        <v>2</v>
      </c>
      <c r="Q591" s="27">
        <v>2</v>
      </c>
      <c r="R591" s="28">
        <v>1</v>
      </c>
      <c r="S591" s="27"/>
      <c r="T591" s="27"/>
      <c r="U591" s="27"/>
      <c r="V591" s="27">
        <v>3</v>
      </c>
      <c r="W591" s="27">
        <v>4</v>
      </c>
      <c r="X591" s="28">
        <v>0.75</v>
      </c>
      <c r="Y591" s="27">
        <v>3.38</v>
      </c>
      <c r="Z591" s="27">
        <v>1</v>
      </c>
      <c r="AA591" s="27">
        <v>3.38</v>
      </c>
    </row>
    <row r="592" spans="1:27" x14ac:dyDescent="0.2">
      <c r="A592" s="34">
        <v>9</v>
      </c>
      <c r="B592" s="34" t="str">
        <f t="shared" si="18"/>
        <v>PI</v>
      </c>
      <c r="C592" s="34" t="str">
        <f t="shared" si="19"/>
        <v>PCZ</v>
      </c>
      <c r="D592" s="34" t="str">
        <f>INDEX(base_técnicos!C:C,MATCH(BASE!E:E,base_técnicos!B:B,0))</f>
        <v>PI.PCZ.PCZ.01</v>
      </c>
      <c r="E592" s="27" t="s">
        <v>1207</v>
      </c>
      <c r="F592" s="27" t="s">
        <v>1208</v>
      </c>
      <c r="G592" s="27">
        <v>8</v>
      </c>
      <c r="H592" s="27">
        <v>42</v>
      </c>
      <c r="I592" s="28">
        <v>0.1905</v>
      </c>
      <c r="J592" s="27">
        <v>0</v>
      </c>
      <c r="K592" s="27">
        <v>5</v>
      </c>
      <c r="L592" s="28">
        <v>0</v>
      </c>
      <c r="M592" s="27">
        <v>15</v>
      </c>
      <c r="N592" s="27">
        <v>15</v>
      </c>
      <c r="O592" s="28">
        <v>1</v>
      </c>
      <c r="P592" s="27">
        <v>22</v>
      </c>
      <c r="Q592" s="27">
        <v>22</v>
      </c>
      <c r="R592" s="28">
        <v>1</v>
      </c>
      <c r="S592" s="27">
        <v>11</v>
      </c>
      <c r="T592" s="27">
        <v>24</v>
      </c>
      <c r="U592" s="28">
        <v>0.45829999999999999</v>
      </c>
      <c r="V592" s="27">
        <v>47</v>
      </c>
      <c r="W592" s="27">
        <v>56</v>
      </c>
      <c r="X592" s="28">
        <v>0.83930000000000005</v>
      </c>
      <c r="Y592" s="27">
        <v>82.73</v>
      </c>
      <c r="Z592" s="27">
        <v>17</v>
      </c>
      <c r="AA592" s="27">
        <v>4.87</v>
      </c>
    </row>
    <row r="593" spans="1:27" x14ac:dyDescent="0.2">
      <c r="A593" s="34">
        <v>9</v>
      </c>
      <c r="B593" s="34" t="str">
        <f t="shared" si="18"/>
        <v>PA</v>
      </c>
      <c r="C593" s="34" t="str">
        <f t="shared" si="19"/>
        <v>CTO</v>
      </c>
      <c r="D593" s="34" t="str">
        <f>INDEX(base_técnicos!C:C,MATCH(BASE!E:E,base_técnicos!B:B,0))</f>
        <v>PA.CMC.CTO.05</v>
      </c>
      <c r="E593" s="27" t="s">
        <v>1209</v>
      </c>
      <c r="F593" s="27" t="s">
        <v>1210</v>
      </c>
      <c r="G593" s="27">
        <v>31</v>
      </c>
      <c r="H593" s="27">
        <v>85</v>
      </c>
      <c r="I593" s="28">
        <v>0.36470000000000002</v>
      </c>
      <c r="J593" s="27">
        <v>3</v>
      </c>
      <c r="K593" s="27">
        <v>8</v>
      </c>
      <c r="L593" s="28">
        <v>0.375</v>
      </c>
      <c r="M593" s="27">
        <v>47</v>
      </c>
      <c r="N593" s="27">
        <v>49</v>
      </c>
      <c r="O593" s="28">
        <v>0.95920000000000005</v>
      </c>
      <c r="P593" s="27">
        <v>49</v>
      </c>
      <c r="Q593" s="27">
        <v>52</v>
      </c>
      <c r="R593" s="28">
        <v>0.94230000000000003</v>
      </c>
      <c r="S593" s="27">
        <v>43</v>
      </c>
      <c r="T593" s="27">
        <v>84</v>
      </c>
      <c r="U593" s="28">
        <v>0.51190000000000002</v>
      </c>
      <c r="V593" s="27">
        <v>76</v>
      </c>
      <c r="W593" s="27">
        <v>89</v>
      </c>
      <c r="X593" s="28">
        <v>0.85389999999999999</v>
      </c>
      <c r="Y593" s="27">
        <v>146.06</v>
      </c>
      <c r="Z593" s="27">
        <v>23</v>
      </c>
      <c r="AA593" s="27">
        <v>6.35</v>
      </c>
    </row>
    <row r="594" spans="1:27" x14ac:dyDescent="0.2">
      <c r="A594" s="34">
        <v>9</v>
      </c>
      <c r="B594" s="34" t="str">
        <f t="shared" si="18"/>
        <v>PI</v>
      </c>
      <c r="C594" s="34" t="str">
        <f t="shared" si="19"/>
        <v>PCZ</v>
      </c>
      <c r="D594" s="34" t="str">
        <f>INDEX(base_técnicos!C:C,MATCH(BASE!E:E,base_técnicos!B:B,0))</f>
        <v>PI.PCZ.PCZ.01</v>
      </c>
      <c r="E594" s="27" t="s">
        <v>1211</v>
      </c>
      <c r="F594" s="27" t="s">
        <v>1212</v>
      </c>
      <c r="G594" s="27">
        <v>5</v>
      </c>
      <c r="H594" s="27">
        <v>13</v>
      </c>
      <c r="I594" s="28">
        <v>0.3846</v>
      </c>
      <c r="J594" s="27">
        <v>1</v>
      </c>
      <c r="K594" s="27">
        <v>4</v>
      </c>
      <c r="L594" s="28">
        <v>0.25</v>
      </c>
      <c r="M594" s="27">
        <v>1</v>
      </c>
      <c r="N594" s="27">
        <v>1</v>
      </c>
      <c r="O594" s="28">
        <v>1</v>
      </c>
      <c r="P594" s="27">
        <v>2</v>
      </c>
      <c r="Q594" s="27">
        <v>2</v>
      </c>
      <c r="R594" s="28">
        <v>1</v>
      </c>
      <c r="S594" s="27">
        <v>2</v>
      </c>
      <c r="T594" s="27">
        <v>2</v>
      </c>
      <c r="U594" s="28">
        <v>1</v>
      </c>
      <c r="V594" s="27">
        <v>11</v>
      </c>
      <c r="W594" s="27">
        <v>12</v>
      </c>
      <c r="X594" s="28">
        <v>0.91669999999999996</v>
      </c>
      <c r="Y594" s="27">
        <v>48.59</v>
      </c>
      <c r="Z594" s="27">
        <v>4</v>
      </c>
      <c r="AA594" s="27">
        <v>12.15</v>
      </c>
    </row>
    <row r="595" spans="1:27" x14ac:dyDescent="0.2">
      <c r="A595" s="34">
        <v>9</v>
      </c>
      <c r="B595" s="34" t="str">
        <f t="shared" si="18"/>
        <v>AM</v>
      </c>
      <c r="C595" s="34" t="str">
        <f t="shared" si="19"/>
        <v>GZN</v>
      </c>
      <c r="D595" s="34" t="str">
        <f>INDEX(base_técnicos!C:C,MATCH(BASE!E:E,base_técnicos!B:B,0))</f>
        <v>AM.CAM.GZN.01</v>
      </c>
      <c r="E595" s="27" t="s">
        <v>1213</v>
      </c>
      <c r="F595" s="27" t="s">
        <v>1214</v>
      </c>
      <c r="G595" s="27">
        <v>16</v>
      </c>
      <c r="H595" s="27">
        <v>56</v>
      </c>
      <c r="I595" s="28">
        <v>0.28570000000000001</v>
      </c>
      <c r="J595" s="27">
        <v>6</v>
      </c>
      <c r="K595" s="27">
        <v>26</v>
      </c>
      <c r="L595" s="28">
        <v>0.23080000000000001</v>
      </c>
      <c r="M595" s="27">
        <v>39</v>
      </c>
      <c r="N595" s="27">
        <v>41</v>
      </c>
      <c r="O595" s="28">
        <v>0.95120000000000005</v>
      </c>
      <c r="P595" s="27">
        <v>55</v>
      </c>
      <c r="Q595" s="27">
        <v>55</v>
      </c>
      <c r="R595" s="28">
        <v>1</v>
      </c>
      <c r="S595" s="27">
        <v>34</v>
      </c>
      <c r="T595" s="27">
        <v>61</v>
      </c>
      <c r="U595" s="28">
        <v>0.55740000000000001</v>
      </c>
      <c r="V595" s="27">
        <v>61</v>
      </c>
      <c r="W595" s="27">
        <v>68</v>
      </c>
      <c r="X595" s="28">
        <v>0.89710000000000001</v>
      </c>
      <c r="Y595" s="27">
        <v>126.06</v>
      </c>
      <c r="Z595" s="27">
        <v>24</v>
      </c>
      <c r="AA595" s="27">
        <v>5.25</v>
      </c>
    </row>
    <row r="596" spans="1:27" x14ac:dyDescent="0.2">
      <c r="A596" s="34">
        <v>9</v>
      </c>
      <c r="B596" s="34" t="str">
        <f t="shared" si="18"/>
        <v>PA</v>
      </c>
      <c r="C596" s="34" t="str">
        <f t="shared" si="19"/>
        <v>PAL</v>
      </c>
      <c r="D596" s="34" t="str">
        <f>INDEX(base_técnicos!C:C,MATCH(BASE!E:E,base_técnicos!B:B,0))</f>
        <v>PA.CPN.PAL.03</v>
      </c>
      <c r="E596" s="27" t="s">
        <v>1215</v>
      </c>
      <c r="F596" s="27" t="s">
        <v>1216</v>
      </c>
      <c r="G596" s="27">
        <v>16</v>
      </c>
      <c r="H596" s="27">
        <v>70</v>
      </c>
      <c r="I596" s="28">
        <v>0.2286</v>
      </c>
      <c r="J596" s="27">
        <v>0</v>
      </c>
      <c r="K596" s="27">
        <v>12</v>
      </c>
      <c r="L596" s="28">
        <v>0</v>
      </c>
      <c r="M596" s="27">
        <v>34</v>
      </c>
      <c r="N596" s="27">
        <v>34</v>
      </c>
      <c r="O596" s="28">
        <v>1</v>
      </c>
      <c r="P596" s="27">
        <v>44</v>
      </c>
      <c r="Q596" s="27">
        <v>51</v>
      </c>
      <c r="R596" s="28">
        <v>0.86270000000000002</v>
      </c>
      <c r="S596" s="27">
        <v>31</v>
      </c>
      <c r="T596" s="27">
        <v>57</v>
      </c>
      <c r="U596" s="28">
        <v>0.54390000000000005</v>
      </c>
      <c r="V596" s="27">
        <v>78</v>
      </c>
      <c r="W596" s="27">
        <v>91</v>
      </c>
      <c r="X596" s="28">
        <v>0.85709999999999997</v>
      </c>
      <c r="Y596" s="27">
        <v>134.87</v>
      </c>
      <c r="Z596" s="27">
        <v>25</v>
      </c>
      <c r="AA596" s="27">
        <v>5.39</v>
      </c>
    </row>
    <row r="597" spans="1:27" x14ac:dyDescent="0.2">
      <c r="A597" s="34">
        <v>9</v>
      </c>
      <c r="B597" s="34" t="str">
        <f t="shared" si="18"/>
        <v>AM</v>
      </c>
      <c r="C597" s="34" t="str">
        <f t="shared" si="19"/>
        <v>MSL</v>
      </c>
      <c r="D597" s="34" t="str">
        <f>INDEX(base_técnicos!C:C,MATCH(BASE!E:E,base_técnicos!B:B,0))</f>
        <v>AM.IAM.MSL.01</v>
      </c>
      <c r="E597" s="27" t="s">
        <v>1217</v>
      </c>
      <c r="F597" s="27" t="s">
        <v>1218</v>
      </c>
      <c r="G597" s="27">
        <v>0</v>
      </c>
      <c r="H597" s="27">
        <v>3</v>
      </c>
      <c r="I597" s="28">
        <v>0</v>
      </c>
      <c r="J597" s="27"/>
      <c r="K597" s="27"/>
      <c r="L597" s="27"/>
      <c r="M597" s="27">
        <v>1</v>
      </c>
      <c r="N597" s="27">
        <v>1</v>
      </c>
      <c r="O597" s="28">
        <v>1</v>
      </c>
      <c r="P597" s="27"/>
      <c r="Q597" s="27"/>
      <c r="R597" s="27"/>
      <c r="S597" s="27">
        <v>3</v>
      </c>
      <c r="T597" s="27">
        <v>3</v>
      </c>
      <c r="U597" s="28">
        <v>1</v>
      </c>
      <c r="V597" s="27">
        <v>4</v>
      </c>
      <c r="W597" s="27">
        <v>4</v>
      </c>
      <c r="X597" s="28">
        <v>1</v>
      </c>
      <c r="Y597" s="27">
        <v>160.28</v>
      </c>
      <c r="Z597" s="27">
        <v>23</v>
      </c>
      <c r="AA597" s="27">
        <v>6.97</v>
      </c>
    </row>
    <row r="598" spans="1:27" x14ac:dyDescent="0.2">
      <c r="A598" s="34">
        <v>9</v>
      </c>
      <c r="B598" s="34" t="str">
        <f t="shared" si="18"/>
        <v>PA</v>
      </c>
      <c r="C598" s="34" t="str">
        <f t="shared" si="19"/>
        <v>ANN</v>
      </c>
      <c r="D598" s="34" t="str">
        <f>INDEX(base_técnicos!C:C,MATCH(BASE!E:E,base_técnicos!B:B,0))</f>
        <v>PA.CMC.ANN.01</v>
      </c>
      <c r="E598" s="27" t="s">
        <v>1219</v>
      </c>
      <c r="F598" s="27" t="s">
        <v>1220</v>
      </c>
      <c r="G598" s="27">
        <v>20</v>
      </c>
      <c r="H598" s="27">
        <v>77</v>
      </c>
      <c r="I598" s="28">
        <v>0.25969999999999999</v>
      </c>
      <c r="J598" s="27">
        <v>0</v>
      </c>
      <c r="K598" s="27">
        <v>19</v>
      </c>
      <c r="L598" s="28">
        <v>0</v>
      </c>
      <c r="M598" s="27">
        <v>46</v>
      </c>
      <c r="N598" s="27">
        <v>48</v>
      </c>
      <c r="O598" s="28">
        <v>0.95830000000000004</v>
      </c>
      <c r="P598" s="27">
        <v>71</v>
      </c>
      <c r="Q598" s="27">
        <v>72</v>
      </c>
      <c r="R598" s="28">
        <v>0.98609999999999998</v>
      </c>
      <c r="S598" s="27">
        <v>37</v>
      </c>
      <c r="T598" s="27">
        <v>74</v>
      </c>
      <c r="U598" s="28">
        <v>0.5</v>
      </c>
      <c r="V598" s="27">
        <v>85</v>
      </c>
      <c r="W598" s="27">
        <v>94</v>
      </c>
      <c r="X598" s="28">
        <v>0.90429999999999999</v>
      </c>
      <c r="Y598" s="27">
        <v>155.94</v>
      </c>
      <c r="Z598" s="27">
        <v>21</v>
      </c>
      <c r="AA598" s="27">
        <v>7.43</v>
      </c>
    </row>
    <row r="599" spans="1:27" x14ac:dyDescent="0.2">
      <c r="A599" s="34">
        <v>9</v>
      </c>
      <c r="B599" s="34" t="str">
        <f t="shared" si="18"/>
        <v>MA</v>
      </c>
      <c r="C599" s="34" t="str">
        <f t="shared" si="19"/>
        <v>ANL</v>
      </c>
      <c r="D599" s="34" t="str">
        <f>INDEX(base_técnicos!C:C,MATCH(BASE!E:E,base_técnicos!B:B,0))</f>
        <v>MA.CMC.ANL.03</v>
      </c>
      <c r="E599" s="27" t="s">
        <v>1221</v>
      </c>
      <c r="F599" s="27" t="s">
        <v>1222</v>
      </c>
      <c r="G599" s="27">
        <v>7</v>
      </c>
      <c r="H599" s="27">
        <v>21</v>
      </c>
      <c r="I599" s="28">
        <v>0.33329999999999999</v>
      </c>
      <c r="J599" s="27"/>
      <c r="K599" s="27"/>
      <c r="L599" s="27"/>
      <c r="M599" s="27"/>
      <c r="N599" s="27"/>
      <c r="O599" s="27"/>
      <c r="P599" s="27">
        <v>5</v>
      </c>
      <c r="Q599" s="27">
        <v>5</v>
      </c>
      <c r="R599" s="28">
        <v>1</v>
      </c>
      <c r="S599" s="27"/>
      <c r="T599" s="27"/>
      <c r="U599" s="27"/>
      <c r="V599" s="27">
        <v>18</v>
      </c>
      <c r="W599" s="27">
        <v>19</v>
      </c>
      <c r="X599" s="28">
        <v>0.94740000000000002</v>
      </c>
      <c r="Y599" s="27">
        <v>1.1299999999999999</v>
      </c>
      <c r="Z599" s="27">
        <v>1</v>
      </c>
      <c r="AA599" s="27">
        <v>1.1299999999999999</v>
      </c>
    </row>
    <row r="600" spans="1:27" x14ac:dyDescent="0.2">
      <c r="A600" s="34">
        <v>9</v>
      </c>
      <c r="B600" s="34" t="str">
        <f t="shared" si="18"/>
        <v>RR</v>
      </c>
      <c r="C600" s="34" t="str">
        <f t="shared" si="19"/>
        <v>BVA</v>
      </c>
      <c r="D600" s="34" t="str">
        <f>INDEX(base_técnicos!C:C,MATCH(BASE!E:E,base_técnicos!B:B,0))</f>
        <v>RR.CMR.BVA.02</v>
      </c>
      <c r="E600" s="27" t="s">
        <v>1223</v>
      </c>
      <c r="F600" s="27" t="s">
        <v>1224</v>
      </c>
      <c r="G600" s="27">
        <v>16</v>
      </c>
      <c r="H600" s="27">
        <v>84</v>
      </c>
      <c r="I600" s="28">
        <v>0.1905</v>
      </c>
      <c r="J600" s="27">
        <v>2</v>
      </c>
      <c r="K600" s="27">
        <v>29</v>
      </c>
      <c r="L600" s="28">
        <v>6.9000000000000006E-2</v>
      </c>
      <c r="M600" s="27">
        <v>43</v>
      </c>
      <c r="N600" s="27">
        <v>46</v>
      </c>
      <c r="O600" s="28">
        <v>0.93479999999999996</v>
      </c>
      <c r="P600" s="27">
        <v>80</v>
      </c>
      <c r="Q600" s="27">
        <v>82</v>
      </c>
      <c r="R600" s="28">
        <v>0.97560000000000002</v>
      </c>
      <c r="S600" s="27">
        <v>50</v>
      </c>
      <c r="T600" s="27">
        <v>66</v>
      </c>
      <c r="U600" s="28">
        <v>0.75760000000000005</v>
      </c>
      <c r="V600" s="27">
        <v>91</v>
      </c>
      <c r="W600" s="27">
        <v>107</v>
      </c>
      <c r="X600" s="28">
        <v>0.85050000000000003</v>
      </c>
      <c r="Y600" s="27">
        <v>174.76</v>
      </c>
      <c r="Z600" s="27">
        <v>24</v>
      </c>
      <c r="AA600" s="27">
        <v>7.28</v>
      </c>
    </row>
    <row r="601" spans="1:27" x14ac:dyDescent="0.2">
      <c r="A601" s="34">
        <v>9</v>
      </c>
      <c r="B601" s="34" t="str">
        <f t="shared" si="18"/>
        <v>PA</v>
      </c>
      <c r="C601" s="34" t="str">
        <f t="shared" si="19"/>
        <v>SBS</v>
      </c>
      <c r="D601" s="34" t="str">
        <f>INDEX(base_técnicos!C:C,MATCH(BASE!E:E,base_técnicos!B:B,0))</f>
        <v>PA.CMC.SBS.02</v>
      </c>
      <c r="E601" s="27" t="s">
        <v>1225</v>
      </c>
      <c r="F601" s="27" t="s">
        <v>1226</v>
      </c>
      <c r="G601" s="27">
        <v>12</v>
      </c>
      <c r="H601" s="27">
        <v>42</v>
      </c>
      <c r="I601" s="28">
        <v>0.28570000000000001</v>
      </c>
      <c r="J601" s="27">
        <v>15</v>
      </c>
      <c r="K601" s="27">
        <v>31</v>
      </c>
      <c r="L601" s="28">
        <v>0.4839</v>
      </c>
      <c r="M601" s="27">
        <v>39</v>
      </c>
      <c r="N601" s="27">
        <v>45</v>
      </c>
      <c r="O601" s="28">
        <v>0.86670000000000003</v>
      </c>
      <c r="P601" s="27">
        <v>54</v>
      </c>
      <c r="Q601" s="27">
        <v>58</v>
      </c>
      <c r="R601" s="28">
        <v>0.93100000000000005</v>
      </c>
      <c r="S601" s="27">
        <v>44</v>
      </c>
      <c r="T601" s="27">
        <v>68</v>
      </c>
      <c r="U601" s="28">
        <v>0.64710000000000001</v>
      </c>
      <c r="V601" s="27">
        <v>53</v>
      </c>
      <c r="W601" s="27">
        <v>68</v>
      </c>
      <c r="X601" s="28">
        <v>0.77939999999999998</v>
      </c>
      <c r="Y601" s="27">
        <v>117.61</v>
      </c>
      <c r="Z601" s="27">
        <v>23</v>
      </c>
      <c r="AA601" s="27">
        <v>5.1100000000000003</v>
      </c>
    </row>
    <row r="602" spans="1:27" x14ac:dyDescent="0.2">
      <c r="A602" s="34">
        <v>9</v>
      </c>
      <c r="B602" s="34" t="str">
        <f t="shared" si="18"/>
        <v>AM</v>
      </c>
      <c r="C602" s="34" t="str">
        <f t="shared" si="19"/>
        <v>GZL</v>
      </c>
      <c r="D602" s="34" t="str">
        <f>INDEX(base_técnicos!C:C,MATCH(BASE!E:E,base_técnicos!B:B,0))</f>
        <v>AM.CAM.GZL.01</v>
      </c>
      <c r="E602" s="27" t="s">
        <v>1227</v>
      </c>
      <c r="F602" s="27" t="s">
        <v>1228</v>
      </c>
      <c r="G602" s="27">
        <v>14</v>
      </c>
      <c r="H602" s="27">
        <v>31</v>
      </c>
      <c r="I602" s="28">
        <v>0.4516</v>
      </c>
      <c r="J602" s="27">
        <v>2</v>
      </c>
      <c r="K602" s="27">
        <v>9</v>
      </c>
      <c r="L602" s="28">
        <v>0.22220000000000001</v>
      </c>
      <c r="M602" s="27">
        <v>12</v>
      </c>
      <c r="N602" s="27">
        <v>14</v>
      </c>
      <c r="O602" s="28">
        <v>0.85709999999999997</v>
      </c>
      <c r="P602" s="27">
        <v>21</v>
      </c>
      <c r="Q602" s="27">
        <v>21</v>
      </c>
      <c r="R602" s="28">
        <v>1</v>
      </c>
      <c r="S602" s="27">
        <v>13</v>
      </c>
      <c r="T602" s="27">
        <v>20</v>
      </c>
      <c r="U602" s="28">
        <v>0.65</v>
      </c>
      <c r="V602" s="27">
        <v>27</v>
      </c>
      <c r="W602" s="27">
        <v>27</v>
      </c>
      <c r="X602" s="28">
        <v>1</v>
      </c>
      <c r="Y602" s="27">
        <v>75.63</v>
      </c>
      <c r="Z602" s="27">
        <v>14</v>
      </c>
      <c r="AA602" s="27">
        <v>5.4</v>
      </c>
    </row>
    <row r="603" spans="1:27" x14ac:dyDescent="0.2">
      <c r="A603" s="34">
        <v>9</v>
      </c>
      <c r="B603" s="34" t="str">
        <f t="shared" si="18"/>
        <v>PA</v>
      </c>
      <c r="C603" s="34" t="str">
        <f t="shared" si="19"/>
        <v>CTO</v>
      </c>
      <c r="D603" s="34" t="str">
        <f>INDEX(base_técnicos!C:C,MATCH(BASE!E:E,base_técnicos!B:B,0))</f>
        <v>PA.CMC.CTO.02</v>
      </c>
      <c r="E603" s="27" t="s">
        <v>1229</v>
      </c>
      <c r="F603" s="27" t="s">
        <v>1230</v>
      </c>
      <c r="G603" s="27">
        <v>23</v>
      </c>
      <c r="H603" s="27">
        <v>73</v>
      </c>
      <c r="I603" s="28">
        <v>0.31509999999999999</v>
      </c>
      <c r="J603" s="27">
        <v>5</v>
      </c>
      <c r="K603" s="27">
        <v>26</v>
      </c>
      <c r="L603" s="28">
        <v>0.1923</v>
      </c>
      <c r="M603" s="27">
        <v>28</v>
      </c>
      <c r="N603" s="27">
        <v>29</v>
      </c>
      <c r="O603" s="28">
        <v>0.96550000000000002</v>
      </c>
      <c r="P603" s="27">
        <v>52</v>
      </c>
      <c r="Q603" s="27">
        <v>55</v>
      </c>
      <c r="R603" s="28">
        <v>0.94550000000000001</v>
      </c>
      <c r="S603" s="27">
        <v>24</v>
      </c>
      <c r="T603" s="27">
        <v>51</v>
      </c>
      <c r="U603" s="28">
        <v>0.47060000000000002</v>
      </c>
      <c r="V603" s="27">
        <v>83</v>
      </c>
      <c r="W603" s="27">
        <v>102</v>
      </c>
      <c r="X603" s="28">
        <v>0.81369999999999998</v>
      </c>
      <c r="Y603" s="27">
        <v>129.52000000000001</v>
      </c>
      <c r="Z603" s="27">
        <v>21</v>
      </c>
      <c r="AA603" s="27">
        <v>6.17</v>
      </c>
    </row>
    <row r="604" spans="1:27" x14ac:dyDescent="0.2">
      <c r="A604" s="34">
        <v>9</v>
      </c>
      <c r="B604" s="34" t="str">
        <f t="shared" si="18"/>
        <v>PI</v>
      </c>
      <c r="C604" s="34" t="str">
        <f t="shared" si="19"/>
        <v>FLO</v>
      </c>
      <c r="D604" s="34" t="str">
        <f>INDEX(base_técnicos!C:C,MATCH(BASE!E:E,base_técnicos!B:B,0))</f>
        <v>PI.FLO.FLO.01</v>
      </c>
      <c r="E604" s="27" t="s">
        <v>1231</v>
      </c>
      <c r="F604" s="27" t="s">
        <v>1232</v>
      </c>
      <c r="G604" s="27">
        <v>0</v>
      </c>
      <c r="H604" s="27">
        <v>1</v>
      </c>
      <c r="I604" s="28">
        <v>0</v>
      </c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>
        <v>1</v>
      </c>
      <c r="W604" s="27">
        <v>1</v>
      </c>
      <c r="X604" s="28">
        <v>1</v>
      </c>
      <c r="Y604" s="27"/>
      <c r="Z604" s="27"/>
      <c r="AA604" s="27"/>
    </row>
    <row r="605" spans="1:27" x14ac:dyDescent="0.2">
      <c r="A605" s="34">
        <v>9</v>
      </c>
      <c r="B605" s="34" t="str">
        <f t="shared" si="18"/>
        <v>PA</v>
      </c>
      <c r="C605" s="34" t="str">
        <f t="shared" si="19"/>
        <v>PAL</v>
      </c>
      <c r="D605" s="34" t="str">
        <f>INDEX(base_técnicos!C:C,MATCH(BASE!E:E,base_técnicos!B:B,0))</f>
        <v>PA.CPN.PAL.02</v>
      </c>
      <c r="E605" s="27" t="s">
        <v>1233</v>
      </c>
      <c r="F605" s="27" t="s">
        <v>1234</v>
      </c>
      <c r="G605" s="27">
        <v>16</v>
      </c>
      <c r="H605" s="27">
        <v>66</v>
      </c>
      <c r="I605" s="28">
        <v>0.2424</v>
      </c>
      <c r="J605" s="27">
        <v>4</v>
      </c>
      <c r="K605" s="27">
        <v>16</v>
      </c>
      <c r="L605" s="28">
        <v>0.25</v>
      </c>
      <c r="M605" s="27">
        <v>24</v>
      </c>
      <c r="N605" s="27">
        <v>25</v>
      </c>
      <c r="O605" s="28">
        <v>0.96</v>
      </c>
      <c r="P605" s="27">
        <v>44</v>
      </c>
      <c r="Q605" s="27">
        <v>47</v>
      </c>
      <c r="R605" s="28">
        <v>0.93620000000000003</v>
      </c>
      <c r="S605" s="27">
        <v>35</v>
      </c>
      <c r="T605" s="27">
        <v>42</v>
      </c>
      <c r="U605" s="28">
        <v>0.83330000000000004</v>
      </c>
      <c r="V605" s="27">
        <v>70</v>
      </c>
      <c r="W605" s="27">
        <v>73</v>
      </c>
      <c r="X605" s="28">
        <v>0.95889999999999997</v>
      </c>
      <c r="Y605" s="27">
        <v>140.85</v>
      </c>
      <c r="Z605" s="27">
        <v>24</v>
      </c>
      <c r="AA605" s="27">
        <v>5.87</v>
      </c>
    </row>
    <row r="606" spans="1:27" x14ac:dyDescent="0.2">
      <c r="A606" s="34">
        <v>9</v>
      </c>
      <c r="B606" s="34" t="str">
        <f t="shared" si="18"/>
        <v>AM</v>
      </c>
      <c r="C606" s="34" t="str">
        <f t="shared" si="19"/>
        <v>MSL</v>
      </c>
      <c r="D606" s="34" t="str">
        <f>INDEX(base_técnicos!C:C,MATCH(BASE!E:E,base_técnicos!B:B,0))</f>
        <v>AM.IAM.MSL.01</v>
      </c>
      <c r="E606" s="27" t="s">
        <v>1235</v>
      </c>
      <c r="F606" s="27" t="s">
        <v>1236</v>
      </c>
      <c r="G606" s="27">
        <v>1</v>
      </c>
      <c r="H606" s="27">
        <v>14</v>
      </c>
      <c r="I606" s="28">
        <v>7.1400000000000005E-2</v>
      </c>
      <c r="J606" s="27"/>
      <c r="K606" s="27"/>
      <c r="L606" s="27"/>
      <c r="M606" s="27">
        <v>3</v>
      </c>
      <c r="N606" s="27">
        <v>3</v>
      </c>
      <c r="O606" s="28">
        <v>1</v>
      </c>
      <c r="P606" s="27"/>
      <c r="Q606" s="27"/>
      <c r="R606" s="27"/>
      <c r="S606" s="27">
        <v>1</v>
      </c>
      <c r="T606" s="27">
        <v>3</v>
      </c>
      <c r="U606" s="28">
        <v>0.33329999999999999</v>
      </c>
      <c r="V606" s="27">
        <v>16</v>
      </c>
      <c r="W606" s="27">
        <v>16</v>
      </c>
      <c r="X606" s="28">
        <v>1</v>
      </c>
      <c r="Y606" s="27">
        <v>152.79</v>
      </c>
      <c r="Z606" s="27">
        <v>19</v>
      </c>
      <c r="AA606" s="27">
        <v>8.0399999999999991</v>
      </c>
    </row>
    <row r="607" spans="1:27" x14ac:dyDescent="0.2">
      <c r="A607" s="34">
        <v>9</v>
      </c>
      <c r="B607" s="34" t="str">
        <f t="shared" si="18"/>
        <v>MA</v>
      </c>
      <c r="C607" s="34" t="str">
        <f t="shared" si="19"/>
        <v>CEN</v>
      </c>
      <c r="D607" s="34" t="str">
        <f>INDEX(base_técnicos!C:C,MATCH(BASE!E:E,base_técnicos!B:B,0))</f>
        <v>MA.CMC.CEN.01</v>
      </c>
      <c r="E607" s="27" t="s">
        <v>1237</v>
      </c>
      <c r="F607" s="27" t="s">
        <v>1238</v>
      </c>
      <c r="G607" s="27">
        <v>15</v>
      </c>
      <c r="H607" s="27">
        <v>63</v>
      </c>
      <c r="I607" s="28">
        <v>0.23810000000000001</v>
      </c>
      <c r="J607" s="27">
        <v>11</v>
      </c>
      <c r="K607" s="27">
        <v>53</v>
      </c>
      <c r="L607" s="28">
        <v>0.20749999999999999</v>
      </c>
      <c r="M607" s="27">
        <v>42</v>
      </c>
      <c r="N607" s="27">
        <v>42</v>
      </c>
      <c r="O607" s="28">
        <v>1</v>
      </c>
      <c r="P607" s="27">
        <v>61</v>
      </c>
      <c r="Q607" s="27">
        <v>61</v>
      </c>
      <c r="R607" s="28">
        <v>1</v>
      </c>
      <c r="S607" s="27">
        <v>34</v>
      </c>
      <c r="T607" s="27">
        <v>58</v>
      </c>
      <c r="U607" s="28">
        <v>0.58620000000000005</v>
      </c>
      <c r="V607" s="27">
        <v>77</v>
      </c>
      <c r="W607" s="27">
        <v>94</v>
      </c>
      <c r="X607" s="28">
        <v>0.81910000000000005</v>
      </c>
      <c r="Y607" s="27">
        <v>135.83000000000001</v>
      </c>
      <c r="Z607" s="27">
        <v>19</v>
      </c>
      <c r="AA607" s="27">
        <v>7.15</v>
      </c>
    </row>
    <row r="608" spans="1:27" x14ac:dyDescent="0.2">
      <c r="A608" s="34">
        <v>9</v>
      </c>
      <c r="B608" s="34" t="str">
        <f t="shared" si="18"/>
        <v>AM</v>
      </c>
      <c r="C608" s="34" t="str">
        <f t="shared" si="19"/>
        <v>MSL</v>
      </c>
      <c r="D608" s="34" t="str">
        <f>INDEX(base_técnicos!C:C,MATCH(BASE!E:E,base_técnicos!B:B,0))</f>
        <v>AM.IAM.MSL.01</v>
      </c>
      <c r="E608" s="27" t="s">
        <v>1239</v>
      </c>
      <c r="F608" s="27" t="s">
        <v>1240</v>
      </c>
      <c r="G608" s="27">
        <v>4</v>
      </c>
      <c r="H608" s="27">
        <v>10</v>
      </c>
      <c r="I608" s="28">
        <v>0.4</v>
      </c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>
        <v>13</v>
      </c>
      <c r="W608" s="27">
        <v>13</v>
      </c>
      <c r="X608" s="28">
        <v>1</v>
      </c>
      <c r="Y608" s="27">
        <v>197.75</v>
      </c>
      <c r="Z608" s="27">
        <v>23</v>
      </c>
      <c r="AA608" s="27">
        <v>8.6</v>
      </c>
    </row>
    <row r="609" spans="1:27" x14ac:dyDescent="0.2">
      <c r="A609" s="34">
        <v>9</v>
      </c>
      <c r="B609" s="34" t="str">
        <f t="shared" si="18"/>
        <v>PA</v>
      </c>
      <c r="C609" s="34" t="str">
        <f t="shared" si="19"/>
        <v>PAN</v>
      </c>
      <c r="D609" s="34" t="str">
        <f>INDEX(base_técnicos!C:C,MATCH(BASE!E:E,base_técnicos!B:B,0))</f>
        <v>PA.CMC.PAN.02</v>
      </c>
      <c r="E609" s="27" t="s">
        <v>1241</v>
      </c>
      <c r="F609" s="27" t="s">
        <v>1242</v>
      </c>
      <c r="G609" s="27">
        <v>1</v>
      </c>
      <c r="H609" s="27">
        <v>8</v>
      </c>
      <c r="I609" s="28">
        <v>0.125</v>
      </c>
      <c r="J609" s="27"/>
      <c r="K609" s="27"/>
      <c r="L609" s="27"/>
      <c r="M609" s="27">
        <v>2</v>
      </c>
      <c r="N609" s="27">
        <v>2</v>
      </c>
      <c r="O609" s="28">
        <v>1</v>
      </c>
      <c r="P609" s="27">
        <v>6</v>
      </c>
      <c r="Q609" s="27">
        <v>6</v>
      </c>
      <c r="R609" s="28">
        <v>1</v>
      </c>
      <c r="S609" s="27">
        <v>2</v>
      </c>
      <c r="T609" s="27">
        <v>2</v>
      </c>
      <c r="U609" s="28">
        <v>1</v>
      </c>
      <c r="V609" s="27">
        <v>12</v>
      </c>
      <c r="W609" s="27">
        <v>14</v>
      </c>
      <c r="X609" s="28">
        <v>0.85709999999999997</v>
      </c>
      <c r="Y609" s="27">
        <v>140.56</v>
      </c>
      <c r="Z609" s="27">
        <v>20</v>
      </c>
      <c r="AA609" s="27">
        <v>7.03</v>
      </c>
    </row>
    <row r="610" spans="1:27" x14ac:dyDescent="0.2">
      <c r="A610" s="34">
        <v>9</v>
      </c>
      <c r="B610" s="34" t="str">
        <f t="shared" si="18"/>
        <v>PI</v>
      </c>
      <c r="C610" s="34" t="str">
        <f t="shared" si="19"/>
        <v>PCZ</v>
      </c>
      <c r="D610" s="34" t="str">
        <f>INDEX(base_técnicos!C:C,MATCH(BASE!E:E,base_técnicos!B:B,0))</f>
        <v>PI.PCZ.PCZ.01</v>
      </c>
      <c r="E610" s="27" t="s">
        <v>1243</v>
      </c>
      <c r="F610" s="27" t="s">
        <v>1244</v>
      </c>
      <c r="G610" s="27">
        <v>6</v>
      </c>
      <c r="H610" s="27">
        <v>57</v>
      </c>
      <c r="I610" s="28">
        <v>0.1053</v>
      </c>
      <c r="J610" s="27">
        <v>2</v>
      </c>
      <c r="K610" s="27">
        <v>6</v>
      </c>
      <c r="L610" s="28">
        <v>0.33329999999999999</v>
      </c>
      <c r="M610" s="27">
        <v>5</v>
      </c>
      <c r="N610" s="27">
        <v>5</v>
      </c>
      <c r="O610" s="28">
        <v>1</v>
      </c>
      <c r="P610" s="27">
        <v>9</v>
      </c>
      <c r="Q610" s="27">
        <v>9</v>
      </c>
      <c r="R610" s="28">
        <v>1</v>
      </c>
      <c r="S610" s="27">
        <v>6</v>
      </c>
      <c r="T610" s="27">
        <v>7</v>
      </c>
      <c r="U610" s="28">
        <v>0.85709999999999997</v>
      </c>
      <c r="V610" s="27">
        <v>71</v>
      </c>
      <c r="W610" s="27">
        <v>78</v>
      </c>
      <c r="X610" s="28">
        <v>0.9103</v>
      </c>
      <c r="Y610" s="27">
        <v>302.73</v>
      </c>
      <c r="Z610" s="27">
        <v>22</v>
      </c>
      <c r="AA610" s="27">
        <v>13.76</v>
      </c>
    </row>
    <row r="611" spans="1:27" x14ac:dyDescent="0.2">
      <c r="A611" s="34">
        <v>9</v>
      </c>
      <c r="B611" s="34" t="str">
        <f t="shared" si="18"/>
        <v>RR</v>
      </c>
      <c r="C611" s="34" t="str">
        <f t="shared" si="19"/>
        <v>BVA</v>
      </c>
      <c r="D611" s="34" t="str">
        <f>INDEX(base_técnicos!C:C,MATCH(BASE!E:E,base_técnicos!B:B,0))</f>
        <v>RR.CMR.BVA.03</v>
      </c>
      <c r="E611" s="27" t="s">
        <v>1245</v>
      </c>
      <c r="F611" s="27" t="s">
        <v>1246</v>
      </c>
      <c r="G611" s="27">
        <v>14</v>
      </c>
      <c r="H611" s="27">
        <v>60</v>
      </c>
      <c r="I611" s="28">
        <v>0.23330000000000001</v>
      </c>
      <c r="J611" s="27">
        <v>4</v>
      </c>
      <c r="K611" s="27">
        <v>31</v>
      </c>
      <c r="L611" s="28">
        <v>0.129</v>
      </c>
      <c r="M611" s="27">
        <v>54</v>
      </c>
      <c r="N611" s="27">
        <v>59</v>
      </c>
      <c r="O611" s="28">
        <v>0.9153</v>
      </c>
      <c r="P611" s="27">
        <v>63</v>
      </c>
      <c r="Q611" s="27">
        <v>67</v>
      </c>
      <c r="R611" s="28">
        <v>0.94030000000000002</v>
      </c>
      <c r="S611" s="27">
        <v>49</v>
      </c>
      <c r="T611" s="27">
        <v>84</v>
      </c>
      <c r="U611" s="28">
        <v>0.58330000000000004</v>
      </c>
      <c r="V611" s="27">
        <v>66</v>
      </c>
      <c r="W611" s="27">
        <v>79</v>
      </c>
      <c r="X611" s="28">
        <v>0.83540000000000003</v>
      </c>
      <c r="Y611" s="27">
        <v>140.16999999999999</v>
      </c>
      <c r="Z611" s="27">
        <v>24</v>
      </c>
      <c r="AA611" s="27">
        <v>5.84</v>
      </c>
    </row>
    <row r="612" spans="1:27" x14ac:dyDescent="0.2">
      <c r="A612" s="34">
        <v>9</v>
      </c>
      <c r="B612" s="34" t="str">
        <f t="shared" si="18"/>
        <v>AP</v>
      </c>
      <c r="C612" s="34" t="str">
        <f t="shared" si="19"/>
        <v>MPA</v>
      </c>
      <c r="D612" s="34" t="str">
        <f>INDEX(base_técnicos!C:C,MATCH(BASE!E:E,base_técnicos!B:B,0))</f>
        <v>AP.CMA.MPA.01</v>
      </c>
      <c r="E612" s="27" t="s">
        <v>1247</v>
      </c>
      <c r="F612" s="27" t="s">
        <v>1248</v>
      </c>
      <c r="G612" s="27">
        <v>1</v>
      </c>
      <c r="H612" s="27">
        <v>1</v>
      </c>
      <c r="I612" s="28">
        <v>1</v>
      </c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 spans="1:27" x14ac:dyDescent="0.2">
      <c r="A613" s="34">
        <v>9</v>
      </c>
      <c r="B613" s="34" t="str">
        <f t="shared" si="18"/>
        <v>MA</v>
      </c>
      <c r="C613" s="34" t="str">
        <f t="shared" si="19"/>
        <v>VHS</v>
      </c>
      <c r="D613" s="34" t="str">
        <f>INDEX(base_técnicos!C:C,MATCH(BASE!E:E,base_técnicos!B:B,0))</f>
        <v>MA.CMC.VHS.01</v>
      </c>
      <c r="E613" s="27" t="s">
        <v>1249</v>
      </c>
      <c r="F613" s="27" t="s">
        <v>1250</v>
      </c>
      <c r="G613" s="27">
        <v>14</v>
      </c>
      <c r="H613" s="27">
        <v>62</v>
      </c>
      <c r="I613" s="28">
        <v>0.2258</v>
      </c>
      <c r="J613" s="27">
        <v>5</v>
      </c>
      <c r="K613" s="27">
        <v>33</v>
      </c>
      <c r="L613" s="28">
        <v>0.1515</v>
      </c>
      <c r="M613" s="27">
        <v>39</v>
      </c>
      <c r="N613" s="27">
        <v>39</v>
      </c>
      <c r="O613" s="28">
        <v>1</v>
      </c>
      <c r="P613" s="27">
        <v>61</v>
      </c>
      <c r="Q613" s="27">
        <v>62</v>
      </c>
      <c r="R613" s="28">
        <v>0.9839</v>
      </c>
      <c r="S613" s="27">
        <v>30</v>
      </c>
      <c r="T613" s="27">
        <v>60</v>
      </c>
      <c r="U613" s="28">
        <v>0.5</v>
      </c>
      <c r="V613" s="27">
        <v>80</v>
      </c>
      <c r="W613" s="27">
        <v>100</v>
      </c>
      <c r="X613" s="28">
        <v>0.8</v>
      </c>
      <c r="Y613" s="27">
        <v>134.93</v>
      </c>
      <c r="Z613" s="27">
        <v>24</v>
      </c>
      <c r="AA613" s="27">
        <v>5.62</v>
      </c>
    </row>
    <row r="614" spans="1:27" x14ac:dyDescent="0.2">
      <c r="A614" s="34">
        <v>9</v>
      </c>
      <c r="B614" s="34" t="str">
        <f t="shared" si="18"/>
        <v>MA</v>
      </c>
      <c r="C614" s="34" t="str">
        <f t="shared" si="19"/>
        <v>CEN</v>
      </c>
      <c r="D614" s="34" t="str">
        <f>INDEX(base_técnicos!C:C,MATCH(BASE!E:E,base_técnicos!B:B,0))</f>
        <v>MA.CMC.CEN.03</v>
      </c>
      <c r="E614" s="27" t="s">
        <v>1251</v>
      </c>
      <c r="F614" s="27" t="s">
        <v>1252</v>
      </c>
      <c r="G614" s="27">
        <v>14</v>
      </c>
      <c r="H614" s="27">
        <v>69</v>
      </c>
      <c r="I614" s="28">
        <v>0.2029</v>
      </c>
      <c r="J614" s="27">
        <v>2</v>
      </c>
      <c r="K614" s="27">
        <v>5</v>
      </c>
      <c r="L614" s="28">
        <v>0.4</v>
      </c>
      <c r="M614" s="27">
        <v>33</v>
      </c>
      <c r="N614" s="27">
        <v>33</v>
      </c>
      <c r="O614" s="28">
        <v>1</v>
      </c>
      <c r="P614" s="27">
        <v>69</v>
      </c>
      <c r="Q614" s="27">
        <v>69</v>
      </c>
      <c r="R614" s="28">
        <v>1</v>
      </c>
      <c r="S614" s="27">
        <v>26</v>
      </c>
      <c r="T614" s="27">
        <v>53</v>
      </c>
      <c r="U614" s="28">
        <v>0.49059999999999998</v>
      </c>
      <c r="V614" s="27">
        <v>78</v>
      </c>
      <c r="W614" s="27">
        <v>87</v>
      </c>
      <c r="X614" s="28">
        <v>0.89659999999999995</v>
      </c>
      <c r="Y614" s="27">
        <v>128.16999999999999</v>
      </c>
      <c r="Z614" s="27">
        <v>24</v>
      </c>
      <c r="AA614" s="27">
        <v>5.34</v>
      </c>
    </row>
    <row r="615" spans="1:27" x14ac:dyDescent="0.2">
      <c r="A615" s="34">
        <v>9</v>
      </c>
      <c r="B615" s="34" t="str">
        <f t="shared" si="18"/>
        <v>MA</v>
      </c>
      <c r="C615" s="34" t="str">
        <f t="shared" si="19"/>
        <v>CXS</v>
      </c>
      <c r="D615" s="34" t="str">
        <f>INDEX(base_técnicos!C:C,MATCH(BASE!E:E,base_técnicos!B:B,0))</f>
        <v>MA.CMI.CXS.01</v>
      </c>
      <c r="E615" s="27" t="s">
        <v>1253</v>
      </c>
      <c r="F615" s="27" t="s">
        <v>1254</v>
      </c>
      <c r="G615" s="27">
        <v>7</v>
      </c>
      <c r="H615" s="27">
        <v>43</v>
      </c>
      <c r="I615" s="28">
        <v>0.1628</v>
      </c>
      <c r="J615" s="27"/>
      <c r="K615" s="27"/>
      <c r="L615" s="27"/>
      <c r="M615" s="27">
        <v>8</v>
      </c>
      <c r="N615" s="27">
        <v>8</v>
      </c>
      <c r="O615" s="28">
        <v>1</v>
      </c>
      <c r="P615" s="27">
        <v>35</v>
      </c>
      <c r="Q615" s="27">
        <v>35</v>
      </c>
      <c r="R615" s="28">
        <v>1</v>
      </c>
      <c r="S615" s="27">
        <v>7</v>
      </c>
      <c r="T615" s="27">
        <v>9</v>
      </c>
      <c r="U615" s="28">
        <v>0.77780000000000005</v>
      </c>
      <c r="V615" s="27">
        <v>53</v>
      </c>
      <c r="W615" s="27">
        <v>63</v>
      </c>
      <c r="X615" s="28">
        <v>0.84130000000000005</v>
      </c>
      <c r="Y615" s="27">
        <v>97.94</v>
      </c>
      <c r="Z615" s="27">
        <v>20</v>
      </c>
      <c r="AA615" s="27">
        <v>4.9000000000000004</v>
      </c>
    </row>
    <row r="616" spans="1:27" x14ac:dyDescent="0.2">
      <c r="A616" s="34">
        <v>9</v>
      </c>
      <c r="B616" s="34" t="str">
        <f t="shared" si="18"/>
        <v>MA</v>
      </c>
      <c r="C616" s="34" t="str">
        <f t="shared" si="19"/>
        <v>VHS</v>
      </c>
      <c r="D616" s="34" t="str">
        <f>INDEX(base_técnicos!C:C,MATCH(BASE!E:E,base_técnicos!B:B,0))</f>
        <v>MA.CMC.VHS.01</v>
      </c>
      <c r="E616" s="27" t="s">
        <v>1255</v>
      </c>
      <c r="F616" s="27" t="s">
        <v>1256</v>
      </c>
      <c r="G616" s="27">
        <v>5</v>
      </c>
      <c r="H616" s="27">
        <v>50</v>
      </c>
      <c r="I616" s="28">
        <v>0.1</v>
      </c>
      <c r="J616" s="27">
        <v>3</v>
      </c>
      <c r="K616" s="27">
        <v>23</v>
      </c>
      <c r="L616" s="28">
        <v>0.13039999999999999</v>
      </c>
      <c r="M616" s="27">
        <v>53</v>
      </c>
      <c r="N616" s="27">
        <v>54</v>
      </c>
      <c r="O616" s="28">
        <v>0.98150000000000004</v>
      </c>
      <c r="P616" s="27">
        <v>45</v>
      </c>
      <c r="Q616" s="27">
        <v>45</v>
      </c>
      <c r="R616" s="28">
        <v>1</v>
      </c>
      <c r="S616" s="27">
        <v>53</v>
      </c>
      <c r="T616" s="27">
        <v>84</v>
      </c>
      <c r="U616" s="28">
        <v>0.63100000000000001</v>
      </c>
      <c r="V616" s="27">
        <v>57</v>
      </c>
      <c r="W616" s="27">
        <v>64</v>
      </c>
      <c r="X616" s="28">
        <v>0.89059999999999995</v>
      </c>
      <c r="Y616" s="27">
        <v>140.06</v>
      </c>
      <c r="Z616" s="27">
        <v>23</v>
      </c>
      <c r="AA616" s="27">
        <v>6.09</v>
      </c>
    </row>
    <row r="617" spans="1:27" x14ac:dyDescent="0.2">
      <c r="A617" s="34">
        <v>9</v>
      </c>
      <c r="B617" s="34" t="str">
        <f t="shared" si="18"/>
        <v>PI</v>
      </c>
      <c r="C617" s="34" t="str">
        <f t="shared" si="19"/>
        <v>TSA</v>
      </c>
      <c r="D617" s="34" t="str">
        <f>INDEX(base_técnicos!C:C,MATCH(BASE!E:E,base_técnicos!B:B,0))</f>
        <v>PI.CMC.TSA.01</v>
      </c>
      <c r="E617" s="27" t="s">
        <v>1257</v>
      </c>
      <c r="F617" s="27" t="s">
        <v>1258</v>
      </c>
      <c r="G617" s="27">
        <v>11</v>
      </c>
      <c r="H617" s="27">
        <v>32</v>
      </c>
      <c r="I617" s="28">
        <v>0.34379999999999999</v>
      </c>
      <c r="J617" s="27">
        <v>5</v>
      </c>
      <c r="K617" s="27">
        <v>30</v>
      </c>
      <c r="L617" s="28">
        <v>0.16669999999999999</v>
      </c>
      <c r="M617" s="27">
        <v>13</v>
      </c>
      <c r="N617" s="27">
        <v>13</v>
      </c>
      <c r="O617" s="28">
        <v>1</v>
      </c>
      <c r="P617" s="27">
        <v>15</v>
      </c>
      <c r="Q617" s="27">
        <v>15</v>
      </c>
      <c r="R617" s="28">
        <v>1</v>
      </c>
      <c r="S617" s="27">
        <v>17</v>
      </c>
      <c r="T617" s="27">
        <v>20</v>
      </c>
      <c r="U617" s="28">
        <v>0.85</v>
      </c>
      <c r="V617" s="27">
        <v>25</v>
      </c>
      <c r="W617" s="27">
        <v>28</v>
      </c>
      <c r="X617" s="28">
        <v>0.89290000000000003</v>
      </c>
      <c r="Y617" s="27">
        <v>51.27</v>
      </c>
      <c r="Z617" s="27">
        <v>7</v>
      </c>
      <c r="AA617" s="27">
        <v>7.32</v>
      </c>
    </row>
    <row r="618" spans="1:27" x14ac:dyDescent="0.2">
      <c r="A618" s="34">
        <v>9</v>
      </c>
      <c r="B618" s="34" t="str">
        <f t="shared" si="18"/>
        <v>PI</v>
      </c>
      <c r="C618" s="34" t="str">
        <f t="shared" si="19"/>
        <v>TSA</v>
      </c>
      <c r="D618" s="34" t="str">
        <f>INDEX(base_técnicos!C:C,MATCH(BASE!E:E,base_técnicos!B:B,0))</f>
        <v>PI.CMC.TSA.03</v>
      </c>
      <c r="E618" s="27" t="s">
        <v>1259</v>
      </c>
      <c r="F618" s="27" t="s">
        <v>1260</v>
      </c>
      <c r="G618" s="27">
        <v>2</v>
      </c>
      <c r="H618" s="27">
        <v>8</v>
      </c>
      <c r="I618" s="28">
        <v>0.25</v>
      </c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>
        <v>10</v>
      </c>
      <c r="W618" s="27">
        <v>10</v>
      </c>
      <c r="X618" s="28">
        <v>1</v>
      </c>
      <c r="Y618" s="27"/>
      <c r="Z618" s="27"/>
      <c r="AA618" s="27"/>
    </row>
    <row r="619" spans="1:27" x14ac:dyDescent="0.2">
      <c r="A619" s="34">
        <v>9</v>
      </c>
      <c r="B619" s="34" t="str">
        <f t="shared" si="18"/>
        <v>PI</v>
      </c>
      <c r="C619" s="34" t="str">
        <f t="shared" si="19"/>
        <v>FLO</v>
      </c>
      <c r="D619" s="34" t="str">
        <f>INDEX(base_técnicos!C:C,MATCH(BASE!E:E,base_técnicos!B:B,0))</f>
        <v>PI.FLO.FLO.02</v>
      </c>
      <c r="E619" s="27" t="s">
        <v>1261</v>
      </c>
      <c r="F619" s="27" t="s">
        <v>1262</v>
      </c>
      <c r="G619" s="27">
        <v>17</v>
      </c>
      <c r="H619" s="27">
        <v>70</v>
      </c>
      <c r="I619" s="28">
        <v>0.2429</v>
      </c>
      <c r="J619" s="27">
        <v>1</v>
      </c>
      <c r="K619" s="27">
        <v>10</v>
      </c>
      <c r="L619" s="28">
        <v>0.1</v>
      </c>
      <c r="M619" s="27">
        <v>12</v>
      </c>
      <c r="N619" s="27">
        <v>12</v>
      </c>
      <c r="O619" s="28">
        <v>1</v>
      </c>
      <c r="P619" s="27">
        <v>36</v>
      </c>
      <c r="Q619" s="27">
        <v>37</v>
      </c>
      <c r="R619" s="28">
        <v>0.97299999999999998</v>
      </c>
      <c r="S619" s="27">
        <v>15</v>
      </c>
      <c r="T619" s="27">
        <v>18</v>
      </c>
      <c r="U619" s="28">
        <v>0.83330000000000004</v>
      </c>
      <c r="V619" s="27">
        <v>70</v>
      </c>
      <c r="W619" s="27">
        <v>85</v>
      </c>
      <c r="X619" s="28">
        <v>0.82350000000000001</v>
      </c>
      <c r="Y619" s="27">
        <v>147.55000000000001</v>
      </c>
      <c r="Z619" s="27">
        <v>22</v>
      </c>
      <c r="AA619" s="27">
        <v>6.71</v>
      </c>
    </row>
    <row r="620" spans="1:27" x14ac:dyDescent="0.2">
      <c r="A620" s="34">
        <v>9</v>
      </c>
      <c r="B620" s="34" t="str">
        <f t="shared" si="18"/>
        <v>PA</v>
      </c>
      <c r="C620" s="34" t="str">
        <f t="shared" si="19"/>
        <v>PAN</v>
      </c>
      <c r="D620" s="34" t="str">
        <f>INDEX(base_técnicos!C:C,MATCH(BASE!E:E,base_técnicos!B:B,0))</f>
        <v>PA.CMC.PAN.02</v>
      </c>
      <c r="E620" s="27" t="s">
        <v>1263</v>
      </c>
      <c r="F620" s="27" t="s">
        <v>1264</v>
      </c>
      <c r="G620" s="27">
        <v>0</v>
      </c>
      <c r="H620" s="27">
        <v>1</v>
      </c>
      <c r="I620" s="28">
        <v>0</v>
      </c>
      <c r="J620" s="27"/>
      <c r="K620" s="27"/>
      <c r="L620" s="27"/>
      <c r="M620" s="27"/>
      <c r="N620" s="27"/>
      <c r="O620" s="27"/>
      <c r="P620" s="27">
        <v>1</v>
      </c>
      <c r="Q620" s="27">
        <v>1</v>
      </c>
      <c r="R620" s="28">
        <v>1</v>
      </c>
      <c r="S620" s="27"/>
      <c r="T620" s="27"/>
      <c r="U620" s="27"/>
      <c r="V620" s="27">
        <v>1</v>
      </c>
      <c r="W620" s="27">
        <v>1</v>
      </c>
      <c r="X620" s="28">
        <v>1</v>
      </c>
      <c r="Y620" s="27">
        <v>135.63</v>
      </c>
      <c r="Z620" s="27">
        <v>21</v>
      </c>
      <c r="AA620" s="27">
        <v>6.46</v>
      </c>
    </row>
    <row r="621" spans="1:27" x14ac:dyDescent="0.2">
      <c r="A621" s="34">
        <v>9</v>
      </c>
      <c r="B621" s="34" t="str">
        <f t="shared" si="18"/>
        <v>PA</v>
      </c>
      <c r="C621" s="34" t="str">
        <f t="shared" si="19"/>
        <v>ANN</v>
      </c>
      <c r="D621" s="34" t="str">
        <f>INDEX(base_técnicos!C:C,MATCH(BASE!E:E,base_técnicos!B:B,0))</f>
        <v>PA.CMC.ANN.03</v>
      </c>
      <c r="E621" s="27" t="s">
        <v>1265</v>
      </c>
      <c r="F621" s="27" t="s">
        <v>1266</v>
      </c>
      <c r="G621" s="27">
        <v>10</v>
      </c>
      <c r="H621" s="27">
        <v>53</v>
      </c>
      <c r="I621" s="28">
        <v>0.18870000000000001</v>
      </c>
      <c r="J621" s="27">
        <v>8</v>
      </c>
      <c r="K621" s="27">
        <v>35</v>
      </c>
      <c r="L621" s="28">
        <v>0.2286</v>
      </c>
      <c r="M621" s="27">
        <v>42</v>
      </c>
      <c r="N621" s="27">
        <v>43</v>
      </c>
      <c r="O621" s="28">
        <v>0.97670000000000001</v>
      </c>
      <c r="P621" s="27">
        <v>42</v>
      </c>
      <c r="Q621" s="27">
        <v>42</v>
      </c>
      <c r="R621" s="28">
        <v>1</v>
      </c>
      <c r="S621" s="27">
        <v>34</v>
      </c>
      <c r="T621" s="27">
        <v>70</v>
      </c>
      <c r="U621" s="28">
        <v>0.48570000000000002</v>
      </c>
      <c r="V621" s="27">
        <v>60</v>
      </c>
      <c r="W621" s="27">
        <v>73</v>
      </c>
      <c r="X621" s="28">
        <v>0.82189999999999996</v>
      </c>
      <c r="Y621" s="27">
        <v>119.58</v>
      </c>
      <c r="Z621" s="27">
        <v>23</v>
      </c>
      <c r="AA621" s="27">
        <v>5.2</v>
      </c>
    </row>
    <row r="622" spans="1:27" x14ac:dyDescent="0.2">
      <c r="A622" s="34">
        <v>9</v>
      </c>
      <c r="B622" s="34" t="str">
        <f t="shared" si="18"/>
        <v>PA</v>
      </c>
      <c r="C622" s="34" t="str">
        <f t="shared" si="19"/>
        <v>PAS</v>
      </c>
      <c r="D622" s="34" t="str">
        <f>INDEX(base_técnicos!C:C,MATCH(BASE!E:E,base_técnicos!B:B,0))</f>
        <v>PA.MBA.PAS.03</v>
      </c>
      <c r="E622" s="27" t="s">
        <v>1267</v>
      </c>
      <c r="F622" s="27" t="s">
        <v>1268</v>
      </c>
      <c r="G622" s="27">
        <v>6</v>
      </c>
      <c r="H622" s="27">
        <v>47</v>
      </c>
      <c r="I622" s="28">
        <v>0.12770000000000001</v>
      </c>
      <c r="J622" s="27">
        <v>0</v>
      </c>
      <c r="K622" s="27">
        <v>3</v>
      </c>
      <c r="L622" s="28">
        <v>0</v>
      </c>
      <c r="M622" s="27">
        <v>20</v>
      </c>
      <c r="N622" s="27">
        <v>22</v>
      </c>
      <c r="O622" s="28">
        <v>0.90910000000000002</v>
      </c>
      <c r="P622" s="27">
        <v>45</v>
      </c>
      <c r="Q622" s="27">
        <v>46</v>
      </c>
      <c r="R622" s="28">
        <v>0.97829999999999995</v>
      </c>
      <c r="S622" s="27">
        <v>30</v>
      </c>
      <c r="T622" s="27">
        <v>34</v>
      </c>
      <c r="U622" s="28">
        <v>0.88239999999999996</v>
      </c>
      <c r="V622" s="27">
        <v>62</v>
      </c>
      <c r="W622" s="27">
        <v>63</v>
      </c>
      <c r="X622" s="28">
        <v>0.98409999999999997</v>
      </c>
      <c r="Y622" s="27">
        <v>166.85</v>
      </c>
      <c r="Z622" s="27">
        <v>23</v>
      </c>
      <c r="AA622" s="27">
        <v>7.25</v>
      </c>
    </row>
    <row r="623" spans="1:27" x14ac:dyDescent="0.2">
      <c r="A623" s="34">
        <v>9</v>
      </c>
      <c r="B623" s="34" t="str">
        <f t="shared" si="18"/>
        <v>MA</v>
      </c>
      <c r="C623" s="34" t="str">
        <f t="shared" si="19"/>
        <v>CEN</v>
      </c>
      <c r="D623" s="34" t="str">
        <f>INDEX(base_técnicos!C:C,MATCH(BASE!E:E,base_técnicos!B:B,0))</f>
        <v>MA.CMC.CEN.01</v>
      </c>
      <c r="E623" s="27" t="s">
        <v>1269</v>
      </c>
      <c r="F623" s="27" t="s">
        <v>1270</v>
      </c>
      <c r="G623" s="27"/>
      <c r="H623" s="27"/>
      <c r="I623" s="27"/>
      <c r="J623" s="27">
        <v>0</v>
      </c>
      <c r="K623" s="27">
        <v>1</v>
      </c>
      <c r="L623" s="28">
        <v>0</v>
      </c>
      <c r="M623" s="27"/>
      <c r="N623" s="27"/>
      <c r="O623" s="27"/>
      <c r="P623" s="27"/>
      <c r="Q623" s="27"/>
      <c r="R623" s="27"/>
      <c r="S623" s="27">
        <v>4</v>
      </c>
      <c r="T623" s="27">
        <v>4</v>
      </c>
      <c r="U623" s="28">
        <v>1</v>
      </c>
      <c r="V623" s="27"/>
      <c r="W623" s="27"/>
      <c r="X623" s="27"/>
      <c r="Y623" s="27"/>
      <c r="Z623" s="27"/>
      <c r="AA623" s="27"/>
    </row>
    <row r="624" spans="1:27" x14ac:dyDescent="0.2">
      <c r="A624" s="34">
        <v>9</v>
      </c>
      <c r="B624" s="34" t="str">
        <f t="shared" si="18"/>
        <v>AP</v>
      </c>
      <c r="C624" s="34" t="str">
        <f t="shared" si="19"/>
        <v>MPA</v>
      </c>
      <c r="D624" s="34" t="str">
        <f>INDEX(base_técnicos!C:C,MATCH(BASE!E:E,base_técnicos!B:B,0))</f>
        <v>AP.CMA.MPA.01</v>
      </c>
      <c r="E624" s="27" t="s">
        <v>1271</v>
      </c>
      <c r="F624" s="27" t="s">
        <v>1272</v>
      </c>
      <c r="G624" s="27">
        <v>5</v>
      </c>
      <c r="H624" s="27">
        <v>31</v>
      </c>
      <c r="I624" s="28">
        <v>0.1613</v>
      </c>
      <c r="J624" s="27">
        <v>0</v>
      </c>
      <c r="K624" s="27">
        <v>6</v>
      </c>
      <c r="L624" s="28">
        <v>0</v>
      </c>
      <c r="M624" s="27">
        <v>24</v>
      </c>
      <c r="N624" s="27">
        <v>24</v>
      </c>
      <c r="O624" s="28">
        <v>1</v>
      </c>
      <c r="P624" s="27">
        <v>30</v>
      </c>
      <c r="Q624" s="27">
        <v>33</v>
      </c>
      <c r="R624" s="28">
        <v>0.90910000000000002</v>
      </c>
      <c r="S624" s="27">
        <v>15</v>
      </c>
      <c r="T624" s="27">
        <v>41</v>
      </c>
      <c r="U624" s="28">
        <v>0.3659</v>
      </c>
      <c r="V624" s="27">
        <v>39</v>
      </c>
      <c r="W624" s="27">
        <v>71</v>
      </c>
      <c r="X624" s="28">
        <v>0.54930000000000001</v>
      </c>
      <c r="Y624" s="27">
        <v>65.069999999999993</v>
      </c>
      <c r="Z624" s="27">
        <v>22</v>
      </c>
      <c r="AA624" s="27">
        <v>2.96</v>
      </c>
    </row>
    <row r="625" spans="1:27" x14ac:dyDescent="0.2">
      <c r="A625" s="34">
        <v>9</v>
      </c>
      <c r="B625" s="34" t="str">
        <f t="shared" si="18"/>
        <v>AM</v>
      </c>
      <c r="C625" s="34" t="str">
        <f t="shared" si="19"/>
        <v>GZL</v>
      </c>
      <c r="D625" s="34" t="str">
        <f>INDEX(base_técnicos!C:C,MATCH(BASE!E:E,base_técnicos!B:B,0))</f>
        <v>AM.CAM.GZL.01</v>
      </c>
      <c r="E625" s="27" t="s">
        <v>1273</v>
      </c>
      <c r="F625" s="27" t="s">
        <v>1274</v>
      </c>
      <c r="G625" s="27">
        <v>14</v>
      </c>
      <c r="H625" s="27">
        <v>71</v>
      </c>
      <c r="I625" s="28">
        <v>0.19719999999999999</v>
      </c>
      <c r="J625" s="27">
        <v>0</v>
      </c>
      <c r="K625" s="27">
        <v>3</v>
      </c>
      <c r="L625" s="28">
        <v>0</v>
      </c>
      <c r="M625" s="27">
        <v>26</v>
      </c>
      <c r="N625" s="27">
        <v>26</v>
      </c>
      <c r="O625" s="28">
        <v>1</v>
      </c>
      <c r="P625" s="27">
        <v>81</v>
      </c>
      <c r="Q625" s="27">
        <v>85</v>
      </c>
      <c r="R625" s="28">
        <v>0.95289999999999997</v>
      </c>
      <c r="S625" s="27">
        <v>28</v>
      </c>
      <c r="T625" s="27">
        <v>39</v>
      </c>
      <c r="U625" s="28">
        <v>0.71789999999999998</v>
      </c>
      <c r="V625" s="27">
        <v>88</v>
      </c>
      <c r="W625" s="27">
        <v>102</v>
      </c>
      <c r="X625" s="28">
        <v>0.86270000000000002</v>
      </c>
      <c r="Y625" s="27">
        <v>139.18</v>
      </c>
      <c r="Z625" s="27">
        <v>21</v>
      </c>
      <c r="AA625" s="27">
        <v>6.63</v>
      </c>
    </row>
    <row r="626" spans="1:27" x14ac:dyDescent="0.2">
      <c r="A626" s="34">
        <v>9</v>
      </c>
      <c r="B626" s="34" t="str">
        <f t="shared" si="18"/>
        <v>AM</v>
      </c>
      <c r="C626" s="34" t="str">
        <f t="shared" si="19"/>
        <v>NAM</v>
      </c>
      <c r="D626" s="34" t="str">
        <f>INDEX(base_técnicos!C:C,MATCH(BASE!E:E,base_técnicos!B:B,0))</f>
        <v>AM.IAM.NAM.01</v>
      </c>
      <c r="E626" s="27" t="s">
        <v>1275</v>
      </c>
      <c r="F626" s="27" t="s">
        <v>1276</v>
      </c>
      <c r="G626" s="27">
        <v>1</v>
      </c>
      <c r="H626" s="27">
        <v>7</v>
      </c>
      <c r="I626" s="28">
        <v>0.1429</v>
      </c>
      <c r="J626" s="27"/>
      <c r="K626" s="27"/>
      <c r="L626" s="27"/>
      <c r="M626" s="27">
        <v>2</v>
      </c>
      <c r="N626" s="27">
        <v>2</v>
      </c>
      <c r="O626" s="28">
        <v>1</v>
      </c>
      <c r="P626" s="27"/>
      <c r="Q626" s="27"/>
      <c r="R626" s="27"/>
      <c r="S626" s="27">
        <v>2</v>
      </c>
      <c r="T626" s="27">
        <v>3</v>
      </c>
      <c r="U626" s="28">
        <v>0.66669999999999996</v>
      </c>
      <c r="V626" s="27">
        <v>7</v>
      </c>
      <c r="W626" s="27">
        <v>7</v>
      </c>
      <c r="X626" s="28">
        <v>1</v>
      </c>
      <c r="Y626" s="27">
        <v>67.180000000000007</v>
      </c>
      <c r="Z626" s="27">
        <v>10</v>
      </c>
      <c r="AA626" s="27">
        <v>6.72</v>
      </c>
    </row>
    <row r="627" spans="1:27" x14ac:dyDescent="0.2">
      <c r="A627" s="34">
        <v>9</v>
      </c>
      <c r="B627" s="34" t="str">
        <f t="shared" si="18"/>
        <v>MA</v>
      </c>
      <c r="C627" s="34" t="str">
        <f t="shared" si="19"/>
        <v>ANL</v>
      </c>
      <c r="D627" s="34" t="str">
        <f>INDEX(base_técnicos!C:C,MATCH(BASE!E:E,base_técnicos!B:B,0))</f>
        <v>MA.CMC.ANL.01</v>
      </c>
      <c r="E627" s="27" t="s">
        <v>1277</v>
      </c>
      <c r="F627" s="27" t="s">
        <v>1278</v>
      </c>
      <c r="G627" s="27">
        <v>4</v>
      </c>
      <c r="H627" s="27">
        <v>20</v>
      </c>
      <c r="I627" s="28">
        <v>0.2</v>
      </c>
      <c r="J627" s="27"/>
      <c r="K627" s="27"/>
      <c r="L627" s="27"/>
      <c r="M627" s="27"/>
      <c r="N627" s="27"/>
      <c r="O627" s="27"/>
      <c r="P627" s="27">
        <v>7</v>
      </c>
      <c r="Q627" s="27">
        <v>7</v>
      </c>
      <c r="R627" s="28">
        <v>1</v>
      </c>
      <c r="S627" s="27"/>
      <c r="T627" s="27"/>
      <c r="U627" s="27"/>
      <c r="V627" s="27">
        <v>20</v>
      </c>
      <c r="W627" s="27">
        <v>20</v>
      </c>
      <c r="X627" s="28">
        <v>1</v>
      </c>
      <c r="Y627" s="27">
        <v>6.76</v>
      </c>
      <c r="Z627" s="27">
        <v>1</v>
      </c>
      <c r="AA627" s="27">
        <v>6.76</v>
      </c>
    </row>
    <row r="628" spans="1:27" x14ac:dyDescent="0.2">
      <c r="A628" s="34">
        <v>9</v>
      </c>
      <c r="B628" s="34" t="str">
        <f t="shared" si="18"/>
        <v>PI</v>
      </c>
      <c r="C628" s="34" t="str">
        <f t="shared" si="19"/>
        <v>FLO</v>
      </c>
      <c r="D628" s="34" t="str">
        <f>INDEX(base_técnicos!C:C,MATCH(BASE!E:E,base_técnicos!B:B,0))</f>
        <v>PI.FLO.FLO.01</v>
      </c>
      <c r="E628" s="27" t="s">
        <v>1279</v>
      </c>
      <c r="F628" s="27" t="s">
        <v>1280</v>
      </c>
      <c r="G628" s="27">
        <v>9</v>
      </c>
      <c r="H628" s="27">
        <v>77</v>
      </c>
      <c r="I628" s="28">
        <v>0.1169</v>
      </c>
      <c r="J628" s="27">
        <v>2</v>
      </c>
      <c r="K628" s="27">
        <v>11</v>
      </c>
      <c r="L628" s="28">
        <v>0.18179999999999999</v>
      </c>
      <c r="M628" s="27">
        <v>21</v>
      </c>
      <c r="N628" s="27">
        <v>21</v>
      </c>
      <c r="O628" s="28">
        <v>1</v>
      </c>
      <c r="P628" s="27">
        <v>33</v>
      </c>
      <c r="Q628" s="27">
        <v>34</v>
      </c>
      <c r="R628" s="28">
        <v>0.97060000000000002</v>
      </c>
      <c r="S628" s="27">
        <v>31</v>
      </c>
      <c r="T628" s="27">
        <v>35</v>
      </c>
      <c r="U628" s="28">
        <v>0.88570000000000004</v>
      </c>
      <c r="V628" s="27">
        <v>78</v>
      </c>
      <c r="W628" s="27">
        <v>95</v>
      </c>
      <c r="X628" s="28">
        <v>0.82110000000000005</v>
      </c>
      <c r="Y628" s="27">
        <v>200.59</v>
      </c>
      <c r="Z628" s="27">
        <v>22</v>
      </c>
      <c r="AA628" s="27">
        <v>9.1199999999999992</v>
      </c>
    </row>
    <row r="629" spans="1:27" x14ac:dyDescent="0.2">
      <c r="A629" s="34">
        <v>9</v>
      </c>
      <c r="B629" s="34" t="str">
        <f t="shared" si="18"/>
        <v>PI</v>
      </c>
      <c r="C629" s="34" t="str">
        <f t="shared" si="19"/>
        <v>PNA</v>
      </c>
      <c r="D629" s="34" t="str">
        <f>INDEX(base_técnicos!C:C,MATCH(BASE!E:E,base_técnicos!B:B,0))</f>
        <v>PI.PNA.PNA.01</v>
      </c>
      <c r="E629" s="27" t="s">
        <v>1281</v>
      </c>
      <c r="F629" s="27" t="s">
        <v>1282</v>
      </c>
      <c r="G629" s="27">
        <v>12</v>
      </c>
      <c r="H629" s="27">
        <v>56</v>
      </c>
      <c r="I629" s="28">
        <v>0.21429999999999999</v>
      </c>
      <c r="J629" s="27">
        <v>0</v>
      </c>
      <c r="K629" s="27">
        <v>2</v>
      </c>
      <c r="L629" s="28">
        <v>0</v>
      </c>
      <c r="M629" s="27">
        <v>11</v>
      </c>
      <c r="N629" s="27">
        <v>13</v>
      </c>
      <c r="O629" s="28">
        <v>0.84619999999999995</v>
      </c>
      <c r="P629" s="27">
        <v>45</v>
      </c>
      <c r="Q629" s="27">
        <v>45</v>
      </c>
      <c r="R629" s="28">
        <v>1</v>
      </c>
      <c r="S629" s="27">
        <v>12</v>
      </c>
      <c r="T629" s="27">
        <v>14</v>
      </c>
      <c r="U629" s="28">
        <v>0.85709999999999997</v>
      </c>
      <c r="V629" s="27">
        <v>68</v>
      </c>
      <c r="W629" s="27">
        <v>75</v>
      </c>
      <c r="X629" s="28">
        <v>0.90669999999999995</v>
      </c>
      <c r="Y629" s="27">
        <v>187.04</v>
      </c>
      <c r="Z629" s="27">
        <v>21</v>
      </c>
      <c r="AA629" s="27">
        <v>8.91</v>
      </c>
    </row>
    <row r="630" spans="1:27" x14ac:dyDescent="0.2">
      <c r="A630" s="34">
        <v>9</v>
      </c>
      <c r="B630" s="34" t="str">
        <f t="shared" si="18"/>
        <v>PI</v>
      </c>
      <c r="C630" s="34" t="str">
        <f t="shared" si="19"/>
        <v>PCZ</v>
      </c>
      <c r="D630" s="34" t="str">
        <f>INDEX(base_técnicos!C:C,MATCH(BASE!E:E,base_técnicos!B:B,0))</f>
        <v>PI.PCZ.PCZ.01</v>
      </c>
      <c r="E630" s="27" t="s">
        <v>1283</v>
      </c>
      <c r="F630" s="27" t="s">
        <v>1284</v>
      </c>
      <c r="G630" s="27">
        <v>19</v>
      </c>
      <c r="H630" s="27">
        <v>57</v>
      </c>
      <c r="I630" s="28">
        <v>0.33329999999999999</v>
      </c>
      <c r="J630" s="27">
        <v>1</v>
      </c>
      <c r="K630" s="27">
        <v>3</v>
      </c>
      <c r="L630" s="28">
        <v>0.33329999999999999</v>
      </c>
      <c r="M630" s="27">
        <v>8</v>
      </c>
      <c r="N630" s="27">
        <v>8</v>
      </c>
      <c r="O630" s="28">
        <v>1</v>
      </c>
      <c r="P630" s="27">
        <v>43</v>
      </c>
      <c r="Q630" s="27">
        <v>43</v>
      </c>
      <c r="R630" s="28">
        <v>1</v>
      </c>
      <c r="S630" s="27">
        <v>4</v>
      </c>
      <c r="T630" s="27">
        <v>11</v>
      </c>
      <c r="U630" s="28">
        <v>0.36359999999999998</v>
      </c>
      <c r="V630" s="27">
        <v>81</v>
      </c>
      <c r="W630" s="27">
        <v>91</v>
      </c>
      <c r="X630" s="28">
        <v>0.8901</v>
      </c>
      <c r="Y630" s="27">
        <v>99.77</v>
      </c>
      <c r="Z630" s="27">
        <v>23</v>
      </c>
      <c r="AA630" s="27">
        <v>4.34</v>
      </c>
    </row>
    <row r="631" spans="1:27" x14ac:dyDescent="0.2">
      <c r="A631" s="34">
        <v>9</v>
      </c>
      <c r="B631" s="34" t="str">
        <f t="shared" si="18"/>
        <v>MA</v>
      </c>
      <c r="C631" s="34" t="str">
        <f t="shared" si="19"/>
        <v>VHS</v>
      </c>
      <c r="D631" s="34" t="str">
        <f>INDEX(base_técnicos!C:C,MATCH(BASE!E:E,base_técnicos!B:B,0))</f>
        <v>MA.CMC.VHS.02</v>
      </c>
      <c r="E631" s="27" t="s">
        <v>1285</v>
      </c>
      <c r="F631" s="27" t="s">
        <v>1286</v>
      </c>
      <c r="G631" s="27">
        <v>22</v>
      </c>
      <c r="H631" s="27">
        <v>73</v>
      </c>
      <c r="I631" s="28">
        <v>0.3014</v>
      </c>
      <c r="J631" s="27">
        <v>1</v>
      </c>
      <c r="K631" s="27">
        <v>16</v>
      </c>
      <c r="L631" s="28">
        <v>6.25E-2</v>
      </c>
      <c r="M631" s="27">
        <v>39</v>
      </c>
      <c r="N631" s="27">
        <v>42</v>
      </c>
      <c r="O631" s="28">
        <v>0.92859999999999998</v>
      </c>
      <c r="P631" s="27">
        <v>47</v>
      </c>
      <c r="Q631" s="27">
        <v>48</v>
      </c>
      <c r="R631" s="28">
        <v>0.97919999999999996</v>
      </c>
      <c r="S631" s="27">
        <v>40</v>
      </c>
      <c r="T631" s="27">
        <v>69</v>
      </c>
      <c r="U631" s="28">
        <v>0.57969999999999999</v>
      </c>
      <c r="V631" s="27">
        <v>72</v>
      </c>
      <c r="W631" s="27">
        <v>82</v>
      </c>
      <c r="X631" s="28">
        <v>0.878</v>
      </c>
      <c r="Y631" s="27">
        <v>139.58000000000001</v>
      </c>
      <c r="Z631" s="27">
        <v>23</v>
      </c>
      <c r="AA631" s="27">
        <v>6.07</v>
      </c>
    </row>
    <row r="632" spans="1:27" x14ac:dyDescent="0.2">
      <c r="A632" s="34">
        <v>9</v>
      </c>
      <c r="B632" s="34" t="str">
        <f t="shared" si="18"/>
        <v>PI</v>
      </c>
      <c r="C632" s="34" t="str">
        <f t="shared" si="19"/>
        <v>PNA</v>
      </c>
      <c r="D632" s="34" t="str">
        <f>INDEX(base_técnicos!C:C,MATCH(BASE!E:E,base_técnicos!B:B,0))</f>
        <v>PI.PNA.PNA.02</v>
      </c>
      <c r="E632" s="27" t="s">
        <v>1287</v>
      </c>
      <c r="F632" s="27" t="s">
        <v>1288</v>
      </c>
      <c r="G632" s="27">
        <v>10</v>
      </c>
      <c r="H632" s="27">
        <v>67</v>
      </c>
      <c r="I632" s="28">
        <v>0.14929999999999999</v>
      </c>
      <c r="J632" s="27">
        <v>0</v>
      </c>
      <c r="K632" s="27">
        <v>4</v>
      </c>
      <c r="L632" s="28">
        <v>0</v>
      </c>
      <c r="M632" s="27">
        <v>10</v>
      </c>
      <c r="N632" s="27">
        <v>10</v>
      </c>
      <c r="O632" s="28">
        <v>1</v>
      </c>
      <c r="P632" s="27">
        <v>50</v>
      </c>
      <c r="Q632" s="27">
        <v>50</v>
      </c>
      <c r="R632" s="28">
        <v>1</v>
      </c>
      <c r="S632" s="27">
        <v>9</v>
      </c>
      <c r="T632" s="27">
        <v>14</v>
      </c>
      <c r="U632" s="28">
        <v>0.64290000000000003</v>
      </c>
      <c r="V632" s="27">
        <v>76</v>
      </c>
      <c r="W632" s="27">
        <v>119</v>
      </c>
      <c r="X632" s="28">
        <v>0.63870000000000005</v>
      </c>
      <c r="Y632" s="27">
        <v>126.28</v>
      </c>
      <c r="Z632" s="27">
        <v>23</v>
      </c>
      <c r="AA632" s="27">
        <v>5.49</v>
      </c>
    </row>
    <row r="633" spans="1:27" x14ac:dyDescent="0.2">
      <c r="A633" s="34">
        <v>9</v>
      </c>
      <c r="B633" s="34" t="str">
        <f t="shared" si="18"/>
        <v>PA</v>
      </c>
      <c r="C633" s="34" t="str">
        <f t="shared" si="19"/>
        <v>ANN</v>
      </c>
      <c r="D633" s="34" t="str">
        <f>INDEX(base_técnicos!C:C,MATCH(BASE!E:E,base_técnicos!B:B,0))</f>
        <v>PA.CMC.ANN.01</v>
      </c>
      <c r="E633" s="27" t="s">
        <v>1289</v>
      </c>
      <c r="F633" s="27" t="s">
        <v>1290</v>
      </c>
      <c r="G633" s="27">
        <v>11</v>
      </c>
      <c r="H633" s="27">
        <v>35</v>
      </c>
      <c r="I633" s="28">
        <v>0.31430000000000002</v>
      </c>
      <c r="J633" s="27">
        <v>3</v>
      </c>
      <c r="K633" s="27">
        <v>19</v>
      </c>
      <c r="L633" s="28">
        <v>0.15790000000000001</v>
      </c>
      <c r="M633" s="27">
        <v>18</v>
      </c>
      <c r="N633" s="27">
        <v>18</v>
      </c>
      <c r="O633" s="28">
        <v>1</v>
      </c>
      <c r="P633" s="27">
        <v>29</v>
      </c>
      <c r="Q633" s="27">
        <v>31</v>
      </c>
      <c r="R633" s="28">
        <v>0.9355</v>
      </c>
      <c r="S633" s="27">
        <v>13</v>
      </c>
      <c r="T633" s="27">
        <v>29</v>
      </c>
      <c r="U633" s="28">
        <v>0.44829999999999998</v>
      </c>
      <c r="V633" s="27">
        <v>34</v>
      </c>
      <c r="W633" s="27">
        <v>44</v>
      </c>
      <c r="X633" s="28">
        <v>0.77270000000000005</v>
      </c>
      <c r="Y633" s="27">
        <v>58.45</v>
      </c>
      <c r="Z633" s="27">
        <v>10</v>
      </c>
      <c r="AA633" s="27">
        <v>5.85</v>
      </c>
    </row>
    <row r="634" spans="1:27" x14ac:dyDescent="0.2">
      <c r="A634" s="34">
        <v>9</v>
      </c>
      <c r="B634" s="34" t="str">
        <f t="shared" si="18"/>
        <v>PA</v>
      </c>
      <c r="C634" s="34" t="str">
        <f t="shared" si="19"/>
        <v>MGI</v>
      </c>
      <c r="D634" s="34" t="str">
        <f>INDEX(base_técnicos!C:C,MATCH(BASE!E:E,base_técnicos!B:B,0))</f>
        <v>PA.CMC.MGI.01</v>
      </c>
      <c r="E634" s="27" t="s">
        <v>1291</v>
      </c>
      <c r="F634" s="27" t="s">
        <v>1292</v>
      </c>
      <c r="G634" s="27">
        <v>36</v>
      </c>
      <c r="H634" s="27">
        <v>94</v>
      </c>
      <c r="I634" s="28">
        <v>0.38300000000000001</v>
      </c>
      <c r="J634" s="27">
        <v>3</v>
      </c>
      <c r="K634" s="27">
        <v>7</v>
      </c>
      <c r="L634" s="28">
        <v>0.42859999999999998</v>
      </c>
      <c r="M634" s="27">
        <v>19</v>
      </c>
      <c r="N634" s="27">
        <v>19</v>
      </c>
      <c r="O634" s="28">
        <v>1</v>
      </c>
      <c r="P634" s="27">
        <v>81</v>
      </c>
      <c r="Q634" s="27">
        <v>82</v>
      </c>
      <c r="R634" s="28">
        <v>0.98780000000000001</v>
      </c>
      <c r="S634" s="27">
        <v>16</v>
      </c>
      <c r="T634" s="27">
        <v>24</v>
      </c>
      <c r="U634" s="28">
        <v>0.66669999999999996</v>
      </c>
      <c r="V634" s="27">
        <v>91</v>
      </c>
      <c r="W634" s="27">
        <v>106</v>
      </c>
      <c r="X634" s="28">
        <v>0.85850000000000004</v>
      </c>
      <c r="Y634" s="27">
        <v>123.72</v>
      </c>
      <c r="Z634" s="27">
        <v>23</v>
      </c>
      <c r="AA634" s="27">
        <v>5.38</v>
      </c>
    </row>
    <row r="635" spans="1:27" x14ac:dyDescent="0.2">
      <c r="A635" s="34">
        <v>9</v>
      </c>
      <c r="B635" s="34" t="str">
        <f t="shared" si="18"/>
        <v>MA</v>
      </c>
      <c r="C635" s="34" t="str">
        <f t="shared" si="19"/>
        <v>CHI</v>
      </c>
      <c r="D635" s="34" t="str">
        <f>INDEX(base_técnicos!C:C,MATCH(BASE!E:E,base_técnicos!B:B,0))</f>
        <v>MA.CMI.CHI.02</v>
      </c>
      <c r="E635" s="27" t="s">
        <v>1293</v>
      </c>
      <c r="F635" s="27" t="s">
        <v>1294</v>
      </c>
      <c r="G635" s="27">
        <v>33</v>
      </c>
      <c r="H635" s="27">
        <v>110</v>
      </c>
      <c r="I635" s="28">
        <v>0.3</v>
      </c>
      <c r="J635" s="27"/>
      <c r="K635" s="27"/>
      <c r="L635" s="27"/>
      <c r="M635" s="27"/>
      <c r="N635" s="27"/>
      <c r="O635" s="27"/>
      <c r="P635" s="27">
        <v>55</v>
      </c>
      <c r="Q635" s="27">
        <v>57</v>
      </c>
      <c r="R635" s="28">
        <v>0.96489999999999998</v>
      </c>
      <c r="S635" s="27"/>
      <c r="T635" s="27"/>
      <c r="U635" s="27"/>
      <c r="V635" s="27">
        <v>118</v>
      </c>
      <c r="W635" s="27">
        <v>127</v>
      </c>
      <c r="X635" s="28">
        <v>0.92910000000000004</v>
      </c>
      <c r="Y635" s="27">
        <v>189.3</v>
      </c>
      <c r="Z635" s="27">
        <v>23</v>
      </c>
      <c r="AA635" s="27">
        <v>8.23</v>
      </c>
    </row>
    <row r="636" spans="1:27" x14ac:dyDescent="0.2">
      <c r="A636" s="34">
        <v>9</v>
      </c>
      <c r="B636" s="34" t="str">
        <f t="shared" si="18"/>
        <v>MA</v>
      </c>
      <c r="C636" s="34" t="str">
        <f t="shared" si="19"/>
        <v>BBL</v>
      </c>
      <c r="D636" s="34" t="str">
        <f>INDEX(base_técnicos!C:C,MATCH(BASE!E:E,base_técnicos!B:B,0))</f>
        <v>MA.BBL.BBL.02</v>
      </c>
      <c r="E636" s="27" t="s">
        <v>1295</v>
      </c>
      <c r="F636" s="27" t="s">
        <v>1296</v>
      </c>
      <c r="G636" s="27">
        <v>19</v>
      </c>
      <c r="H636" s="27">
        <v>52</v>
      </c>
      <c r="I636" s="28">
        <v>0.3654</v>
      </c>
      <c r="J636" s="27">
        <v>1</v>
      </c>
      <c r="K636" s="27">
        <v>7</v>
      </c>
      <c r="L636" s="28">
        <v>0.1429</v>
      </c>
      <c r="M636" s="27">
        <v>23</v>
      </c>
      <c r="N636" s="27">
        <v>23</v>
      </c>
      <c r="O636" s="28">
        <v>1</v>
      </c>
      <c r="P636" s="27">
        <v>18</v>
      </c>
      <c r="Q636" s="27">
        <v>19</v>
      </c>
      <c r="R636" s="28">
        <v>0.94740000000000002</v>
      </c>
      <c r="S636" s="27">
        <v>29</v>
      </c>
      <c r="T636" s="27">
        <v>44</v>
      </c>
      <c r="U636" s="28">
        <v>0.65910000000000002</v>
      </c>
      <c r="V636" s="27">
        <v>48</v>
      </c>
      <c r="W636" s="27">
        <v>64</v>
      </c>
      <c r="X636" s="28">
        <v>0.75</v>
      </c>
      <c r="Y636" s="27">
        <v>176.76</v>
      </c>
      <c r="Z636" s="27">
        <v>24</v>
      </c>
      <c r="AA636" s="27">
        <v>7.37</v>
      </c>
    </row>
    <row r="637" spans="1:27" x14ac:dyDescent="0.2">
      <c r="A637" s="34">
        <v>9</v>
      </c>
      <c r="B637" s="34" t="str">
        <f t="shared" si="18"/>
        <v>PA</v>
      </c>
      <c r="C637" s="34" t="str">
        <f t="shared" si="19"/>
        <v>CTO</v>
      </c>
      <c r="D637" s="34" t="str">
        <f>INDEX(base_técnicos!C:C,MATCH(BASE!E:E,base_técnicos!B:B,0))</f>
        <v>PA.CMC.CTO.01</v>
      </c>
      <c r="E637" s="27" t="s">
        <v>1299</v>
      </c>
      <c r="F637" s="27" t="s">
        <v>1300</v>
      </c>
      <c r="G637" s="27">
        <v>21</v>
      </c>
      <c r="H637" s="27">
        <v>63</v>
      </c>
      <c r="I637" s="28">
        <v>0.33329999999999999</v>
      </c>
      <c r="J637" s="27">
        <v>7</v>
      </c>
      <c r="K637" s="27">
        <v>36</v>
      </c>
      <c r="L637" s="28">
        <v>0.19439999999999999</v>
      </c>
      <c r="M637" s="27">
        <v>55</v>
      </c>
      <c r="N637" s="27">
        <v>55</v>
      </c>
      <c r="O637" s="28">
        <v>1</v>
      </c>
      <c r="P637" s="27">
        <v>49</v>
      </c>
      <c r="Q637" s="27">
        <v>49</v>
      </c>
      <c r="R637" s="28">
        <v>1</v>
      </c>
      <c r="S637" s="27">
        <v>77</v>
      </c>
      <c r="T637" s="27">
        <v>111</v>
      </c>
      <c r="U637" s="28">
        <v>0.69369999999999998</v>
      </c>
      <c r="V637" s="27">
        <v>61</v>
      </c>
      <c r="W637" s="27">
        <v>69</v>
      </c>
      <c r="X637" s="28">
        <v>0.8841</v>
      </c>
      <c r="Y637" s="27">
        <v>171.13</v>
      </c>
      <c r="Z637" s="27">
        <v>22</v>
      </c>
      <c r="AA637" s="27">
        <v>7.78</v>
      </c>
    </row>
    <row r="638" spans="1:27" x14ac:dyDescent="0.2">
      <c r="A638" s="34">
        <v>9</v>
      </c>
      <c r="B638" s="34" t="str">
        <f t="shared" si="18"/>
        <v>PI</v>
      </c>
      <c r="C638" s="34" t="str">
        <f t="shared" si="19"/>
        <v>PNA</v>
      </c>
      <c r="D638" s="34" t="str">
        <f>INDEX(base_técnicos!C:C,MATCH(BASE!E:E,base_técnicos!B:B,0))</f>
        <v>PI.PNA.PNA.02</v>
      </c>
      <c r="E638" s="27" t="s">
        <v>1301</v>
      </c>
      <c r="F638" s="27" t="s">
        <v>1302</v>
      </c>
      <c r="G638" s="27">
        <v>11</v>
      </c>
      <c r="H638" s="27">
        <v>41</v>
      </c>
      <c r="I638" s="28">
        <v>0.26829999999999998</v>
      </c>
      <c r="J638" s="27">
        <v>0</v>
      </c>
      <c r="K638" s="27">
        <v>1</v>
      </c>
      <c r="L638" s="28">
        <v>0</v>
      </c>
      <c r="M638" s="27">
        <v>4</v>
      </c>
      <c r="N638" s="27">
        <v>4</v>
      </c>
      <c r="O638" s="28">
        <v>1</v>
      </c>
      <c r="P638" s="27">
        <v>26</v>
      </c>
      <c r="Q638" s="27">
        <v>26</v>
      </c>
      <c r="R638" s="28">
        <v>1</v>
      </c>
      <c r="S638" s="27">
        <v>4</v>
      </c>
      <c r="T638" s="27">
        <v>5</v>
      </c>
      <c r="U638" s="28">
        <v>0.8</v>
      </c>
      <c r="V638" s="27">
        <v>45</v>
      </c>
      <c r="W638" s="27">
        <v>56</v>
      </c>
      <c r="X638" s="28">
        <v>0.80359999999999998</v>
      </c>
      <c r="Y638" s="27">
        <v>177.46</v>
      </c>
      <c r="Z638" s="27">
        <v>22</v>
      </c>
      <c r="AA638" s="27">
        <v>8.07</v>
      </c>
    </row>
    <row r="639" spans="1:27" x14ac:dyDescent="0.2">
      <c r="A639" s="34">
        <v>9</v>
      </c>
      <c r="B639" s="34" t="str">
        <f t="shared" si="18"/>
        <v>PI</v>
      </c>
      <c r="C639" s="34" t="str">
        <f t="shared" si="19"/>
        <v>TSA</v>
      </c>
      <c r="D639" s="34" t="str">
        <f>INDEX(base_técnicos!C:C,MATCH(BASE!E:E,base_técnicos!B:B,0))</f>
        <v>PI.CMC.TSA.02</v>
      </c>
      <c r="E639" s="27" t="s">
        <v>1303</v>
      </c>
      <c r="F639" s="27" t="s">
        <v>1304</v>
      </c>
      <c r="G639" s="27">
        <v>17</v>
      </c>
      <c r="H639" s="27">
        <v>96</v>
      </c>
      <c r="I639" s="28">
        <v>0.17710000000000001</v>
      </c>
      <c r="J639" s="27">
        <v>5</v>
      </c>
      <c r="K639" s="27">
        <v>17</v>
      </c>
      <c r="L639" s="28">
        <v>0.29409999999999997</v>
      </c>
      <c r="M639" s="27">
        <v>38</v>
      </c>
      <c r="N639" s="27">
        <v>38</v>
      </c>
      <c r="O639" s="28">
        <v>1</v>
      </c>
      <c r="P639" s="27">
        <v>71</v>
      </c>
      <c r="Q639" s="27">
        <v>75</v>
      </c>
      <c r="R639" s="28">
        <v>0.94669999999999999</v>
      </c>
      <c r="S639" s="27">
        <v>36</v>
      </c>
      <c r="T639" s="27">
        <v>59</v>
      </c>
      <c r="U639" s="28">
        <v>0.61019999999999996</v>
      </c>
      <c r="V639" s="27">
        <v>100</v>
      </c>
      <c r="W639" s="27">
        <v>120</v>
      </c>
      <c r="X639" s="28">
        <v>0.83330000000000004</v>
      </c>
      <c r="Y639" s="27">
        <v>165.72</v>
      </c>
      <c r="Z639" s="27">
        <v>24</v>
      </c>
      <c r="AA639" s="27">
        <v>6.9</v>
      </c>
    </row>
    <row r="640" spans="1:27" x14ac:dyDescent="0.2">
      <c r="A640" s="34">
        <v>9</v>
      </c>
      <c r="B640" s="34" t="str">
        <f t="shared" ref="B640:B702" si="20">LEFT(D640,2)</f>
        <v>MA</v>
      </c>
      <c r="C640" s="34" t="str">
        <f t="shared" ref="C640:C702" si="21">MID(D640,8,3)</f>
        <v>ANL</v>
      </c>
      <c r="D640" s="34" t="str">
        <f>INDEX(base_técnicos!C:C,MATCH(BASE!E:E,base_técnicos!B:B,0))</f>
        <v>MA.CMC.ANL.01</v>
      </c>
      <c r="E640" s="27" t="s">
        <v>1305</v>
      </c>
      <c r="F640" s="27" t="s">
        <v>1306</v>
      </c>
      <c r="G640" s="27">
        <v>17</v>
      </c>
      <c r="H640" s="27">
        <v>80</v>
      </c>
      <c r="I640" s="28">
        <v>0.21249999999999999</v>
      </c>
      <c r="J640" s="27">
        <v>2</v>
      </c>
      <c r="K640" s="27">
        <v>12</v>
      </c>
      <c r="L640" s="28">
        <v>0.16669999999999999</v>
      </c>
      <c r="M640" s="27">
        <v>43</v>
      </c>
      <c r="N640" s="27">
        <v>43</v>
      </c>
      <c r="O640" s="28">
        <v>1</v>
      </c>
      <c r="P640" s="27">
        <v>57</v>
      </c>
      <c r="Q640" s="27">
        <v>58</v>
      </c>
      <c r="R640" s="28">
        <v>0.98280000000000001</v>
      </c>
      <c r="S640" s="27">
        <v>39</v>
      </c>
      <c r="T640" s="27">
        <v>70</v>
      </c>
      <c r="U640" s="28">
        <v>0.55710000000000004</v>
      </c>
      <c r="V640" s="27">
        <v>86</v>
      </c>
      <c r="W640" s="27">
        <v>92</v>
      </c>
      <c r="X640" s="28">
        <v>0.93479999999999996</v>
      </c>
      <c r="Y640" s="27">
        <v>156.68</v>
      </c>
      <c r="Z640" s="27">
        <v>25</v>
      </c>
      <c r="AA640" s="27">
        <v>6.27</v>
      </c>
    </row>
    <row r="641" spans="1:27" x14ac:dyDescent="0.2">
      <c r="A641" s="34">
        <v>9</v>
      </c>
      <c r="B641" s="34" t="str">
        <f t="shared" si="20"/>
        <v>PI</v>
      </c>
      <c r="C641" s="34" t="str">
        <f t="shared" si="21"/>
        <v>PNA</v>
      </c>
      <c r="D641" s="34" t="str">
        <f>INDEX(base_técnicos!C:C,MATCH(BASE!E:E,base_técnicos!B:B,0))</f>
        <v>PI.PNA.PNA.02</v>
      </c>
      <c r="E641" s="27" t="s">
        <v>1307</v>
      </c>
      <c r="F641" s="27" t="s">
        <v>1308</v>
      </c>
      <c r="G641" s="27">
        <v>0</v>
      </c>
      <c r="H641" s="27">
        <v>1</v>
      </c>
      <c r="I641" s="28">
        <v>0</v>
      </c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>
        <v>2</v>
      </c>
      <c r="W641" s="27">
        <v>2</v>
      </c>
      <c r="X641" s="28">
        <v>1</v>
      </c>
      <c r="Y641" s="27"/>
      <c r="Z641" s="27"/>
      <c r="AA641" s="27"/>
    </row>
    <row r="642" spans="1:27" x14ac:dyDescent="0.2">
      <c r="A642" s="34">
        <v>9</v>
      </c>
      <c r="B642" s="34" t="str">
        <f t="shared" si="20"/>
        <v>AM</v>
      </c>
      <c r="C642" s="34" t="str">
        <f t="shared" si="21"/>
        <v>MSL</v>
      </c>
      <c r="D642" s="34" t="str">
        <f>INDEX(base_técnicos!C:C,MATCH(BASE!E:E,base_técnicos!B:B,0))</f>
        <v>AM.IAM.MSL.01</v>
      </c>
      <c r="E642" s="27" t="s">
        <v>1309</v>
      </c>
      <c r="F642" s="27" t="s">
        <v>1310</v>
      </c>
      <c r="G642" s="27">
        <v>0</v>
      </c>
      <c r="H642" s="27">
        <v>1</v>
      </c>
      <c r="I642" s="28">
        <v>0</v>
      </c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>
        <v>3</v>
      </c>
      <c r="W642" s="27">
        <v>3</v>
      </c>
      <c r="X642" s="28">
        <v>1</v>
      </c>
      <c r="Y642" s="27">
        <v>166.76</v>
      </c>
      <c r="Z642" s="27">
        <v>23</v>
      </c>
      <c r="AA642" s="27">
        <v>7.25</v>
      </c>
    </row>
    <row r="643" spans="1:27" x14ac:dyDescent="0.2">
      <c r="A643" s="34">
        <v>9</v>
      </c>
      <c r="B643" s="34" t="str">
        <f t="shared" si="20"/>
        <v>RR</v>
      </c>
      <c r="C643" s="34" t="str">
        <f t="shared" si="21"/>
        <v>BVA</v>
      </c>
      <c r="D643" s="34" t="str">
        <f>INDEX(base_técnicos!C:C,MATCH(BASE!E:E,base_técnicos!B:B,0))</f>
        <v>RR.CMR.BVA.03</v>
      </c>
      <c r="E643" s="27" t="s">
        <v>1311</v>
      </c>
      <c r="F643" s="27" t="s">
        <v>1312</v>
      </c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>
        <v>2</v>
      </c>
      <c r="T643" s="27">
        <v>2</v>
      </c>
      <c r="U643" s="28">
        <v>1</v>
      </c>
      <c r="V643" s="27"/>
      <c r="W643" s="27"/>
      <c r="X643" s="27"/>
      <c r="Y643" s="27"/>
      <c r="Z643" s="27"/>
      <c r="AA643" s="27"/>
    </row>
    <row r="644" spans="1:27" x14ac:dyDescent="0.2">
      <c r="A644" s="34">
        <v>9</v>
      </c>
      <c r="B644" s="34" t="str">
        <f t="shared" si="20"/>
        <v>AM</v>
      </c>
      <c r="C644" s="34" t="str">
        <f t="shared" si="21"/>
        <v>NAM</v>
      </c>
      <c r="D644" s="34" t="str">
        <f>INDEX(base_técnicos!C:C,MATCH(BASE!E:E,base_técnicos!B:B,0))</f>
        <v>AM.IAM.NAM.02</v>
      </c>
      <c r="E644" s="27" t="s">
        <v>1313</v>
      </c>
      <c r="F644" s="27" t="s">
        <v>1314</v>
      </c>
      <c r="G644" s="27"/>
      <c r="H644" s="27"/>
      <c r="I644" s="27"/>
      <c r="J644" s="27">
        <v>0</v>
      </c>
      <c r="K644" s="27">
        <v>1</v>
      </c>
      <c r="L644" s="28">
        <v>0</v>
      </c>
      <c r="M644" s="27"/>
      <c r="N644" s="27"/>
      <c r="O644" s="27"/>
      <c r="P644" s="27"/>
      <c r="Q644" s="27"/>
      <c r="R644" s="27"/>
      <c r="S644" s="27"/>
      <c r="T644" s="27"/>
      <c r="U644" s="27"/>
      <c r="V644" s="27">
        <v>1</v>
      </c>
      <c r="W644" s="27">
        <v>1</v>
      </c>
      <c r="X644" s="28">
        <v>1</v>
      </c>
      <c r="Y644" s="27">
        <v>175.35</v>
      </c>
      <c r="Z644" s="27">
        <v>23</v>
      </c>
      <c r="AA644" s="27">
        <v>7.62</v>
      </c>
    </row>
    <row r="645" spans="1:27" x14ac:dyDescent="0.2">
      <c r="A645" s="34">
        <v>9</v>
      </c>
      <c r="B645" s="34" t="str">
        <f t="shared" si="20"/>
        <v>MA</v>
      </c>
      <c r="C645" s="34" t="str">
        <f t="shared" si="21"/>
        <v>BBL</v>
      </c>
      <c r="D645" s="34" t="str">
        <f>INDEX(base_técnicos!C:C,MATCH(BASE!E:E,base_técnicos!B:B,0))</f>
        <v>MA.BBL.BBL.01</v>
      </c>
      <c r="E645" s="27" t="s">
        <v>1315</v>
      </c>
      <c r="F645" s="27" t="s">
        <v>1316</v>
      </c>
      <c r="G645" s="27">
        <v>4</v>
      </c>
      <c r="H645" s="27">
        <v>4</v>
      </c>
      <c r="I645" s="28">
        <v>1</v>
      </c>
      <c r="J645" s="27">
        <v>0</v>
      </c>
      <c r="K645" s="27">
        <v>3</v>
      </c>
      <c r="L645" s="28">
        <v>0</v>
      </c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 spans="1:27" x14ac:dyDescent="0.2">
      <c r="A646" s="34">
        <v>9</v>
      </c>
      <c r="B646" s="34" t="str">
        <f t="shared" si="20"/>
        <v>RR</v>
      </c>
      <c r="C646" s="34" t="str">
        <f t="shared" si="21"/>
        <v>BVA</v>
      </c>
      <c r="D646" s="34" t="str">
        <f>INDEX(base_técnicos!C:C,MATCH(BASE!E:E,base_técnicos!B:B,0))</f>
        <v>RR.CMR.BVA.02</v>
      </c>
      <c r="E646" s="27" t="s">
        <v>1317</v>
      </c>
      <c r="F646" s="27" t="s">
        <v>1318</v>
      </c>
      <c r="G646" s="27">
        <v>13</v>
      </c>
      <c r="H646" s="27">
        <v>64</v>
      </c>
      <c r="I646" s="28">
        <v>0.2031</v>
      </c>
      <c r="J646" s="27">
        <v>4</v>
      </c>
      <c r="K646" s="27">
        <v>32</v>
      </c>
      <c r="L646" s="28">
        <v>0.125</v>
      </c>
      <c r="M646" s="27">
        <v>54</v>
      </c>
      <c r="N646" s="27">
        <v>56</v>
      </c>
      <c r="O646" s="28">
        <v>0.96430000000000005</v>
      </c>
      <c r="P646" s="27">
        <v>65</v>
      </c>
      <c r="Q646" s="27">
        <v>68</v>
      </c>
      <c r="R646" s="28">
        <v>0.95589999999999997</v>
      </c>
      <c r="S646" s="27">
        <v>63</v>
      </c>
      <c r="T646" s="27">
        <v>82</v>
      </c>
      <c r="U646" s="28">
        <v>0.76829999999999998</v>
      </c>
      <c r="V646" s="27">
        <v>68</v>
      </c>
      <c r="W646" s="27">
        <v>85</v>
      </c>
      <c r="X646" s="28">
        <v>0.8</v>
      </c>
      <c r="Y646" s="27">
        <v>165.15</v>
      </c>
      <c r="Z646" s="27">
        <v>24</v>
      </c>
      <c r="AA646" s="27">
        <v>6.88</v>
      </c>
    </row>
    <row r="647" spans="1:27" x14ac:dyDescent="0.2">
      <c r="A647" s="34">
        <v>9</v>
      </c>
      <c r="B647" s="34" t="str">
        <f t="shared" si="20"/>
        <v>AM</v>
      </c>
      <c r="C647" s="34" t="str">
        <f t="shared" si="21"/>
        <v>GDI</v>
      </c>
      <c r="D647" s="34" t="str">
        <f>INDEX(base_técnicos!C:C,MATCH(BASE!E:E,base_técnicos!B:B,0))</f>
        <v>AM.CAM.GDI.01</v>
      </c>
      <c r="E647" s="27" t="s">
        <v>1319</v>
      </c>
      <c r="F647" s="27" t="s">
        <v>1320</v>
      </c>
      <c r="G647" s="27">
        <v>15</v>
      </c>
      <c r="H647" s="27">
        <v>71</v>
      </c>
      <c r="I647" s="28">
        <v>0.21129999999999999</v>
      </c>
      <c r="J647" s="27">
        <v>2</v>
      </c>
      <c r="K647" s="27">
        <v>8</v>
      </c>
      <c r="L647" s="28">
        <v>0.25</v>
      </c>
      <c r="M647" s="27">
        <v>20</v>
      </c>
      <c r="N647" s="27">
        <v>21</v>
      </c>
      <c r="O647" s="28">
        <v>0.95240000000000002</v>
      </c>
      <c r="P647" s="27">
        <v>64</v>
      </c>
      <c r="Q647" s="27">
        <v>68</v>
      </c>
      <c r="R647" s="28">
        <v>0.94120000000000004</v>
      </c>
      <c r="S647" s="27">
        <v>14</v>
      </c>
      <c r="T647" s="27">
        <v>31</v>
      </c>
      <c r="U647" s="28">
        <v>0.4516</v>
      </c>
      <c r="V647" s="27">
        <v>70</v>
      </c>
      <c r="W647" s="27">
        <v>89</v>
      </c>
      <c r="X647" s="28">
        <v>0.78649999999999998</v>
      </c>
      <c r="Y647" s="27">
        <v>103.01</v>
      </c>
      <c r="Z647" s="27">
        <v>23</v>
      </c>
      <c r="AA647" s="27">
        <v>4.4800000000000004</v>
      </c>
    </row>
    <row r="648" spans="1:27" x14ac:dyDescent="0.2">
      <c r="A648" s="34">
        <v>9</v>
      </c>
      <c r="B648" s="34" t="str">
        <f t="shared" si="20"/>
        <v>PI</v>
      </c>
      <c r="C648" s="34" t="str">
        <f t="shared" si="21"/>
        <v>PCZ</v>
      </c>
      <c r="D648" s="34" t="str">
        <f>INDEX(base_técnicos!C:C,MATCH(BASE!E:E,base_técnicos!B:B,0))</f>
        <v>PI.PCZ.PCZ.01</v>
      </c>
      <c r="E648" s="27" t="s">
        <v>1321</v>
      </c>
      <c r="F648" s="27" t="s">
        <v>1322</v>
      </c>
      <c r="G648" s="27">
        <v>0</v>
      </c>
      <c r="H648" s="27">
        <v>5</v>
      </c>
      <c r="I648" s="28">
        <v>0</v>
      </c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 spans="1:27" x14ac:dyDescent="0.2">
      <c r="A649" s="34">
        <v>9</v>
      </c>
      <c r="B649" s="34" t="str">
        <f t="shared" si="20"/>
        <v>PA</v>
      </c>
      <c r="C649" s="34" t="str">
        <f t="shared" si="21"/>
        <v>PAN</v>
      </c>
      <c r="D649" s="34" t="str">
        <f>INDEX(base_técnicos!C:C,MATCH(BASE!E:E,base_técnicos!B:B,0))</f>
        <v>PA.CMC.PAN.02</v>
      </c>
      <c r="E649" s="27" t="s">
        <v>1323</v>
      </c>
      <c r="F649" s="27" t="s">
        <v>1324</v>
      </c>
      <c r="G649" s="27">
        <v>16</v>
      </c>
      <c r="H649" s="27">
        <v>57</v>
      </c>
      <c r="I649" s="28">
        <v>0.28070000000000001</v>
      </c>
      <c r="J649" s="27">
        <v>1</v>
      </c>
      <c r="K649" s="27">
        <v>12</v>
      </c>
      <c r="L649" s="28">
        <v>8.3299999999999999E-2</v>
      </c>
      <c r="M649" s="27">
        <v>10</v>
      </c>
      <c r="N649" s="27">
        <v>11</v>
      </c>
      <c r="O649" s="28">
        <v>0.90910000000000002</v>
      </c>
      <c r="P649" s="27">
        <v>47</v>
      </c>
      <c r="Q649" s="27">
        <v>51</v>
      </c>
      <c r="R649" s="28">
        <v>0.92159999999999997</v>
      </c>
      <c r="S649" s="27">
        <v>15</v>
      </c>
      <c r="T649" s="27">
        <v>23</v>
      </c>
      <c r="U649" s="28">
        <v>0.6522</v>
      </c>
      <c r="V649" s="27">
        <v>65</v>
      </c>
      <c r="W649" s="27">
        <v>70</v>
      </c>
      <c r="X649" s="28">
        <v>0.92859999999999998</v>
      </c>
      <c r="Y649" s="27">
        <v>134.08000000000001</v>
      </c>
      <c r="Z649" s="27">
        <v>21</v>
      </c>
      <c r="AA649" s="27">
        <v>6.38</v>
      </c>
    </row>
    <row r="650" spans="1:27" x14ac:dyDescent="0.2">
      <c r="A650" s="34">
        <v>9</v>
      </c>
      <c r="B650" s="34" t="str">
        <f t="shared" si="20"/>
        <v>PA</v>
      </c>
      <c r="C650" s="34" t="str">
        <f t="shared" si="21"/>
        <v>SBS</v>
      </c>
      <c r="D650" s="34" t="str">
        <f>INDEX(base_técnicos!C:C,MATCH(BASE!E:E,base_técnicos!B:B,0))</f>
        <v>PA.CMC.SBS.03</v>
      </c>
      <c r="E650" s="27" t="s">
        <v>1325</v>
      </c>
      <c r="F650" s="27" t="s">
        <v>1326</v>
      </c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>
        <v>1</v>
      </c>
      <c r="T650" s="27">
        <v>1</v>
      </c>
      <c r="U650" s="28">
        <v>1</v>
      </c>
      <c r="V650" s="27"/>
      <c r="W650" s="27"/>
      <c r="X650" s="27"/>
      <c r="Y650" s="27"/>
      <c r="Z650" s="27"/>
      <c r="AA650" s="27"/>
    </row>
    <row r="651" spans="1:27" x14ac:dyDescent="0.2">
      <c r="A651" s="34">
        <v>9</v>
      </c>
      <c r="B651" s="34" t="str">
        <f t="shared" si="20"/>
        <v>MA</v>
      </c>
      <c r="C651" s="34" t="str">
        <f t="shared" si="21"/>
        <v>BBL</v>
      </c>
      <c r="D651" s="34" t="str">
        <f>INDEX(base_técnicos!C:C,MATCH(BASE!E:E,base_técnicos!B:B,0))</f>
        <v>MA.BBL.BBL.01</v>
      </c>
      <c r="E651" s="27" t="s">
        <v>1327</v>
      </c>
      <c r="F651" s="27" t="s">
        <v>1328</v>
      </c>
      <c r="G651" s="27">
        <v>14</v>
      </c>
      <c r="H651" s="27">
        <v>72</v>
      </c>
      <c r="I651" s="28">
        <v>0.19439999999999999</v>
      </c>
      <c r="J651" s="27">
        <v>1</v>
      </c>
      <c r="K651" s="27">
        <v>14</v>
      </c>
      <c r="L651" s="28">
        <v>7.1400000000000005E-2</v>
      </c>
      <c r="M651" s="27">
        <v>10</v>
      </c>
      <c r="N651" s="27">
        <v>10</v>
      </c>
      <c r="O651" s="28">
        <v>1</v>
      </c>
      <c r="P651" s="27">
        <v>44</v>
      </c>
      <c r="Q651" s="27">
        <v>44</v>
      </c>
      <c r="R651" s="28">
        <v>1</v>
      </c>
      <c r="S651" s="27">
        <v>11</v>
      </c>
      <c r="T651" s="27">
        <v>16</v>
      </c>
      <c r="U651" s="28">
        <v>0.6875</v>
      </c>
      <c r="V651" s="27">
        <v>86</v>
      </c>
      <c r="W651" s="27">
        <v>100</v>
      </c>
      <c r="X651" s="28">
        <v>0.86</v>
      </c>
      <c r="Y651" s="27">
        <v>163.52000000000001</v>
      </c>
      <c r="Z651" s="27">
        <v>20</v>
      </c>
      <c r="AA651" s="27">
        <v>8.18</v>
      </c>
    </row>
    <row r="652" spans="1:27" x14ac:dyDescent="0.2">
      <c r="A652" s="34">
        <v>9</v>
      </c>
      <c r="B652" s="34" t="str">
        <f t="shared" si="20"/>
        <v>MA</v>
      </c>
      <c r="C652" s="34" t="str">
        <f t="shared" si="21"/>
        <v>CEN</v>
      </c>
      <c r="D652" s="34" t="str">
        <f>INDEX(base_técnicos!C:C,MATCH(BASE!E:E,base_técnicos!B:B,0))</f>
        <v>MA.CMC.CEN.03</v>
      </c>
      <c r="E652" s="27" t="s">
        <v>1329</v>
      </c>
      <c r="F652" s="27" t="s">
        <v>1330</v>
      </c>
      <c r="G652" s="27">
        <v>9</v>
      </c>
      <c r="H652" s="27">
        <v>36</v>
      </c>
      <c r="I652" s="28">
        <v>0.25</v>
      </c>
      <c r="J652" s="27">
        <v>4</v>
      </c>
      <c r="K652" s="27">
        <v>23</v>
      </c>
      <c r="L652" s="28">
        <v>0.1739</v>
      </c>
      <c r="M652" s="27">
        <v>13</v>
      </c>
      <c r="N652" s="27">
        <v>13</v>
      </c>
      <c r="O652" s="28">
        <v>1</v>
      </c>
      <c r="P652" s="27">
        <v>35</v>
      </c>
      <c r="Q652" s="27">
        <v>36</v>
      </c>
      <c r="R652" s="28">
        <v>0.97219999999999995</v>
      </c>
      <c r="S652" s="27">
        <v>15</v>
      </c>
      <c r="T652" s="27">
        <v>22</v>
      </c>
      <c r="U652" s="28">
        <v>0.68179999999999996</v>
      </c>
      <c r="V652" s="27">
        <v>39</v>
      </c>
      <c r="W652" s="27">
        <v>50</v>
      </c>
      <c r="X652" s="28">
        <v>0.78</v>
      </c>
      <c r="Y652" s="27">
        <v>65.069999999999993</v>
      </c>
      <c r="Z652" s="27">
        <v>11</v>
      </c>
      <c r="AA652" s="27">
        <v>5.92</v>
      </c>
    </row>
    <row r="653" spans="1:27" x14ac:dyDescent="0.2">
      <c r="A653" s="34">
        <v>9</v>
      </c>
      <c r="B653" s="34" t="str">
        <f t="shared" si="20"/>
        <v>PA</v>
      </c>
      <c r="C653" s="34" t="str">
        <f t="shared" si="21"/>
        <v>CTO</v>
      </c>
      <c r="D653" s="34" t="str">
        <f>INDEX(base_técnicos!C:C,MATCH(BASE!E:E,base_técnicos!B:B,0))</f>
        <v>PA.CMC.CTO.03</v>
      </c>
      <c r="E653" s="27" t="s">
        <v>1331</v>
      </c>
      <c r="F653" s="27" t="s">
        <v>1332</v>
      </c>
      <c r="G653" s="27">
        <v>18</v>
      </c>
      <c r="H653" s="27">
        <v>56</v>
      </c>
      <c r="I653" s="28">
        <v>0.32140000000000002</v>
      </c>
      <c r="J653" s="27">
        <v>7</v>
      </c>
      <c r="K653" s="27">
        <v>17</v>
      </c>
      <c r="L653" s="28">
        <v>0.4118</v>
      </c>
      <c r="M653" s="27">
        <v>44</v>
      </c>
      <c r="N653" s="27">
        <v>48</v>
      </c>
      <c r="O653" s="28">
        <v>0.91669999999999996</v>
      </c>
      <c r="P653" s="27">
        <v>42</v>
      </c>
      <c r="Q653" s="27">
        <v>46</v>
      </c>
      <c r="R653" s="28">
        <v>0.91300000000000003</v>
      </c>
      <c r="S653" s="27">
        <v>49</v>
      </c>
      <c r="T653" s="27">
        <v>83</v>
      </c>
      <c r="U653" s="28">
        <v>0.59040000000000004</v>
      </c>
      <c r="V653" s="27">
        <v>56</v>
      </c>
      <c r="W653" s="27">
        <v>64</v>
      </c>
      <c r="X653" s="28">
        <v>0.875</v>
      </c>
      <c r="Y653" s="27">
        <v>133.1</v>
      </c>
      <c r="Z653" s="27">
        <v>21</v>
      </c>
      <c r="AA653" s="27">
        <v>6.34</v>
      </c>
    </row>
    <row r="654" spans="1:27" x14ac:dyDescent="0.2">
      <c r="A654" s="34">
        <v>9</v>
      </c>
      <c r="B654" s="34" t="str">
        <f t="shared" si="20"/>
        <v>AP</v>
      </c>
      <c r="C654" s="34" t="str">
        <f t="shared" si="21"/>
        <v>MPA</v>
      </c>
      <c r="D654" s="34" t="str">
        <f>INDEX(base_técnicos!C:C,MATCH(BASE!E:E,base_técnicos!B:B,0))</f>
        <v>AP.CMA.MPA.01</v>
      </c>
      <c r="E654" s="27" t="s">
        <v>1333</v>
      </c>
      <c r="F654" s="27" t="s">
        <v>1334</v>
      </c>
      <c r="G654" s="27">
        <v>59</v>
      </c>
      <c r="H654" s="27">
        <v>134</v>
      </c>
      <c r="I654" s="28">
        <v>0.44030000000000002</v>
      </c>
      <c r="J654" s="27"/>
      <c r="K654" s="27"/>
      <c r="L654" s="27"/>
      <c r="M654" s="27"/>
      <c r="N654" s="27"/>
      <c r="O654" s="27"/>
      <c r="P654" s="27">
        <v>0</v>
      </c>
      <c r="Q654" s="27">
        <v>1</v>
      </c>
      <c r="R654" s="28">
        <v>0</v>
      </c>
      <c r="S654" s="27"/>
      <c r="T654" s="27"/>
      <c r="U654" s="27"/>
      <c r="V654" s="27">
        <v>0</v>
      </c>
      <c r="W654" s="27">
        <v>1</v>
      </c>
      <c r="X654" s="28">
        <v>0</v>
      </c>
      <c r="Y654" s="27"/>
      <c r="Z654" s="27"/>
      <c r="AA654" s="27"/>
    </row>
    <row r="655" spans="1:27" x14ac:dyDescent="0.2">
      <c r="A655" s="34">
        <v>9</v>
      </c>
      <c r="B655" s="34" t="str">
        <f t="shared" si="20"/>
        <v>PI</v>
      </c>
      <c r="C655" s="34" t="str">
        <f t="shared" si="21"/>
        <v>TSA</v>
      </c>
      <c r="D655" s="34" t="str">
        <f>INDEX(base_técnicos!C:C,MATCH(BASE!E:E,base_técnicos!B:B,0))</f>
        <v>PI.CMC.TSA.02</v>
      </c>
      <c r="E655" s="27" t="s">
        <v>1335</v>
      </c>
      <c r="F655" s="27" t="s">
        <v>1336</v>
      </c>
      <c r="G655" s="27">
        <v>2</v>
      </c>
      <c r="H655" s="27">
        <v>8</v>
      </c>
      <c r="I655" s="28">
        <v>0.25</v>
      </c>
      <c r="J655" s="27">
        <v>1</v>
      </c>
      <c r="K655" s="27">
        <v>2</v>
      </c>
      <c r="L655" s="28">
        <v>0.5</v>
      </c>
      <c r="M655" s="27">
        <v>10</v>
      </c>
      <c r="N655" s="27">
        <v>10</v>
      </c>
      <c r="O655" s="28">
        <v>1</v>
      </c>
      <c r="P655" s="27">
        <v>7</v>
      </c>
      <c r="Q655" s="27">
        <v>7</v>
      </c>
      <c r="R655" s="28">
        <v>1</v>
      </c>
      <c r="S655" s="27">
        <v>9</v>
      </c>
      <c r="T655" s="27">
        <v>17</v>
      </c>
      <c r="U655" s="28">
        <v>0.52939999999999998</v>
      </c>
      <c r="V655" s="27">
        <v>13</v>
      </c>
      <c r="W655" s="27">
        <v>15</v>
      </c>
      <c r="X655" s="28">
        <v>0.86670000000000003</v>
      </c>
      <c r="Y655" s="27">
        <v>26.56</v>
      </c>
      <c r="Z655" s="27">
        <v>4</v>
      </c>
      <c r="AA655" s="27">
        <v>6.64</v>
      </c>
    </row>
    <row r="656" spans="1:27" x14ac:dyDescent="0.2">
      <c r="A656" s="34">
        <v>9</v>
      </c>
      <c r="B656" s="34" t="str">
        <f t="shared" si="20"/>
        <v>RR</v>
      </c>
      <c r="C656" s="34" t="str">
        <f t="shared" si="21"/>
        <v>BVA</v>
      </c>
      <c r="D656" s="34" t="str">
        <f>INDEX(base_técnicos!C:C,MATCH(BASE!E:E,base_técnicos!B:B,0))</f>
        <v>RR.CMR.BVA.02</v>
      </c>
      <c r="E656" s="27" t="s">
        <v>1337</v>
      </c>
      <c r="F656" s="27" t="s">
        <v>1338</v>
      </c>
      <c r="G656" s="27">
        <v>13</v>
      </c>
      <c r="H656" s="27">
        <v>82</v>
      </c>
      <c r="I656" s="28">
        <v>0.1585</v>
      </c>
      <c r="J656" s="27">
        <v>5</v>
      </c>
      <c r="K656" s="27">
        <v>32</v>
      </c>
      <c r="L656" s="28">
        <v>0.15629999999999999</v>
      </c>
      <c r="M656" s="27">
        <v>44</v>
      </c>
      <c r="N656" s="27">
        <v>44</v>
      </c>
      <c r="O656" s="28">
        <v>1</v>
      </c>
      <c r="P656" s="27">
        <v>70</v>
      </c>
      <c r="Q656" s="27">
        <v>73</v>
      </c>
      <c r="R656" s="28">
        <v>0.95889999999999997</v>
      </c>
      <c r="S656" s="27">
        <v>65</v>
      </c>
      <c r="T656" s="27">
        <v>77</v>
      </c>
      <c r="U656" s="28">
        <v>0.84419999999999995</v>
      </c>
      <c r="V656" s="27">
        <v>88</v>
      </c>
      <c r="W656" s="27">
        <v>104</v>
      </c>
      <c r="X656" s="28">
        <v>0.84619999999999995</v>
      </c>
      <c r="Y656" s="27">
        <v>192.14</v>
      </c>
      <c r="Z656" s="27">
        <v>24</v>
      </c>
      <c r="AA656" s="27">
        <v>8.01</v>
      </c>
    </row>
    <row r="657" spans="1:27" x14ac:dyDescent="0.2">
      <c r="A657" s="34">
        <v>9</v>
      </c>
      <c r="B657" s="34" t="str">
        <f t="shared" si="20"/>
        <v>MA</v>
      </c>
      <c r="C657" s="34" t="str">
        <f t="shared" si="21"/>
        <v>CHI</v>
      </c>
      <c r="D657" s="34" t="str">
        <f>INDEX(base_técnicos!C:C,MATCH(BASE!E:E,base_técnicos!B:B,0))</f>
        <v>MA.CMI.CHI.02</v>
      </c>
      <c r="E657" s="27" t="s">
        <v>1339</v>
      </c>
      <c r="F657" s="27" t="s">
        <v>1340</v>
      </c>
      <c r="G657" s="27">
        <v>20</v>
      </c>
      <c r="H657" s="27">
        <v>75</v>
      </c>
      <c r="I657" s="28">
        <v>0.26669999999999999</v>
      </c>
      <c r="J657" s="27">
        <v>2</v>
      </c>
      <c r="K657" s="27">
        <v>5</v>
      </c>
      <c r="L657" s="28">
        <v>0.4</v>
      </c>
      <c r="M657" s="27">
        <v>22</v>
      </c>
      <c r="N657" s="27">
        <v>22</v>
      </c>
      <c r="O657" s="28">
        <v>1</v>
      </c>
      <c r="P657" s="27">
        <v>47</v>
      </c>
      <c r="Q657" s="27">
        <v>50</v>
      </c>
      <c r="R657" s="28">
        <v>0.94</v>
      </c>
      <c r="S657" s="27">
        <v>19</v>
      </c>
      <c r="T657" s="27">
        <v>36</v>
      </c>
      <c r="U657" s="28">
        <v>0.52780000000000005</v>
      </c>
      <c r="V657" s="27">
        <v>86</v>
      </c>
      <c r="W657" s="27">
        <v>120</v>
      </c>
      <c r="X657" s="28">
        <v>0.7167</v>
      </c>
      <c r="Y657" s="27">
        <v>176.76</v>
      </c>
      <c r="Z657" s="27">
        <v>23</v>
      </c>
      <c r="AA657" s="27">
        <v>7.69</v>
      </c>
    </row>
    <row r="658" spans="1:27" x14ac:dyDescent="0.2">
      <c r="A658" s="34">
        <v>9</v>
      </c>
      <c r="B658" s="34" t="str">
        <f t="shared" si="20"/>
        <v>RR</v>
      </c>
      <c r="C658" s="34" t="str">
        <f t="shared" si="21"/>
        <v>BVA</v>
      </c>
      <c r="D658" s="34" t="str">
        <f>INDEX(base_técnicos!C:C,MATCH(BASE!E:E,base_técnicos!B:B,0))</f>
        <v>RR.CMR.BVA.01</v>
      </c>
      <c r="E658" s="27" t="s">
        <v>1341</v>
      </c>
      <c r="F658" s="27" t="s">
        <v>1342</v>
      </c>
      <c r="G658" s="27">
        <v>9</v>
      </c>
      <c r="H658" s="27">
        <v>58</v>
      </c>
      <c r="I658" s="28">
        <v>0.1552</v>
      </c>
      <c r="J658" s="27">
        <v>0</v>
      </c>
      <c r="K658" s="27">
        <v>1</v>
      </c>
      <c r="L658" s="28">
        <v>0</v>
      </c>
      <c r="M658" s="27">
        <v>34</v>
      </c>
      <c r="N658" s="27">
        <v>34</v>
      </c>
      <c r="O658" s="28">
        <v>1</v>
      </c>
      <c r="P658" s="27">
        <v>63</v>
      </c>
      <c r="Q658" s="27">
        <v>65</v>
      </c>
      <c r="R658" s="28">
        <v>0.96919999999999995</v>
      </c>
      <c r="S658" s="27">
        <v>46</v>
      </c>
      <c r="T658" s="27">
        <v>62</v>
      </c>
      <c r="U658" s="28">
        <v>0.7419</v>
      </c>
      <c r="V658" s="27">
        <v>71</v>
      </c>
      <c r="W658" s="27">
        <v>80</v>
      </c>
      <c r="X658" s="28">
        <v>0.88749999999999996</v>
      </c>
      <c r="Y658" s="27">
        <v>143.77000000000001</v>
      </c>
      <c r="Z658" s="27">
        <v>21</v>
      </c>
      <c r="AA658" s="27">
        <v>6.85</v>
      </c>
    </row>
    <row r="659" spans="1:27" x14ac:dyDescent="0.2">
      <c r="A659" s="34">
        <v>9</v>
      </c>
      <c r="B659" s="34" t="str">
        <f t="shared" si="20"/>
        <v>AM</v>
      </c>
      <c r="C659" s="34" t="str">
        <f t="shared" si="21"/>
        <v>GZL</v>
      </c>
      <c r="D659" s="34" t="str">
        <f>INDEX(base_técnicos!C:C,MATCH(BASE!E:E,base_técnicos!B:B,0))</f>
        <v>AM.CAM.GZL.02</v>
      </c>
      <c r="E659" s="27" t="s">
        <v>1343</v>
      </c>
      <c r="F659" s="27" t="s">
        <v>1344</v>
      </c>
      <c r="G659" s="27">
        <v>14</v>
      </c>
      <c r="H659" s="27">
        <v>39</v>
      </c>
      <c r="I659" s="28">
        <v>0.35899999999999999</v>
      </c>
      <c r="J659" s="27">
        <v>1</v>
      </c>
      <c r="K659" s="27">
        <v>6</v>
      </c>
      <c r="L659" s="28">
        <v>0.16669999999999999</v>
      </c>
      <c r="M659" s="27">
        <v>17</v>
      </c>
      <c r="N659" s="27">
        <v>17</v>
      </c>
      <c r="O659" s="28">
        <v>1</v>
      </c>
      <c r="P659" s="27">
        <v>40</v>
      </c>
      <c r="Q659" s="27">
        <v>40</v>
      </c>
      <c r="R659" s="28">
        <v>1</v>
      </c>
      <c r="S659" s="27">
        <v>9</v>
      </c>
      <c r="T659" s="27">
        <v>28</v>
      </c>
      <c r="U659" s="28">
        <v>0.32140000000000002</v>
      </c>
      <c r="V659" s="27">
        <v>38</v>
      </c>
      <c r="W659" s="27">
        <v>42</v>
      </c>
      <c r="X659" s="28">
        <v>0.90480000000000005</v>
      </c>
      <c r="Y659" s="27">
        <v>81.27</v>
      </c>
      <c r="Z659" s="27">
        <v>13</v>
      </c>
      <c r="AA659" s="27">
        <v>6.25</v>
      </c>
    </row>
    <row r="660" spans="1:27" x14ac:dyDescent="0.2">
      <c r="A660" s="34">
        <v>9</v>
      </c>
      <c r="B660" s="34" t="str">
        <f t="shared" si="20"/>
        <v>PA</v>
      </c>
      <c r="C660" s="34" t="str">
        <f t="shared" si="21"/>
        <v>PAS</v>
      </c>
      <c r="D660" s="34" t="str">
        <f>INDEX(base_técnicos!C:C,MATCH(BASE!E:E,base_técnicos!B:B,0))</f>
        <v>PA.MBA.PAS.02</v>
      </c>
      <c r="E660" s="27" t="s">
        <v>1345</v>
      </c>
      <c r="F660" s="27" t="s">
        <v>1346</v>
      </c>
      <c r="G660" s="27">
        <v>7</v>
      </c>
      <c r="H660" s="27">
        <v>13</v>
      </c>
      <c r="I660" s="28">
        <v>0.53849999999999998</v>
      </c>
      <c r="J660" s="27">
        <v>3</v>
      </c>
      <c r="K660" s="27">
        <v>13</v>
      </c>
      <c r="L660" s="28">
        <v>0.23080000000000001</v>
      </c>
      <c r="M660" s="27">
        <v>1</v>
      </c>
      <c r="N660" s="27">
        <v>1</v>
      </c>
      <c r="O660" s="28">
        <v>1</v>
      </c>
      <c r="P660" s="27">
        <v>7</v>
      </c>
      <c r="Q660" s="27">
        <v>7</v>
      </c>
      <c r="R660" s="28">
        <v>1</v>
      </c>
      <c r="S660" s="27">
        <v>1</v>
      </c>
      <c r="T660" s="27">
        <v>2</v>
      </c>
      <c r="U660" s="28">
        <v>0.5</v>
      </c>
      <c r="V660" s="27">
        <v>7</v>
      </c>
      <c r="W660" s="27">
        <v>7</v>
      </c>
      <c r="X660" s="28">
        <v>1</v>
      </c>
      <c r="Y660" s="27">
        <v>24.03</v>
      </c>
      <c r="Z660" s="27">
        <v>3</v>
      </c>
      <c r="AA660" s="27">
        <v>8.01</v>
      </c>
    </row>
    <row r="661" spans="1:27" x14ac:dyDescent="0.2">
      <c r="A661" s="34">
        <v>9</v>
      </c>
      <c r="B661" s="34" t="str">
        <f t="shared" si="20"/>
        <v>PI</v>
      </c>
      <c r="C661" s="34" t="str">
        <f t="shared" si="21"/>
        <v>TSA</v>
      </c>
      <c r="D661" s="34" t="str">
        <f>INDEX(base_técnicos!C:C,MATCH(BASE!E:E,base_técnicos!B:B,0))</f>
        <v>PI.CMC.TSA.01</v>
      </c>
      <c r="E661" s="27" t="s">
        <v>1347</v>
      </c>
      <c r="F661" s="27" t="s">
        <v>1348</v>
      </c>
      <c r="G661" s="27">
        <v>18</v>
      </c>
      <c r="H661" s="27">
        <v>83</v>
      </c>
      <c r="I661" s="28">
        <v>0.21690000000000001</v>
      </c>
      <c r="J661" s="27">
        <v>4</v>
      </c>
      <c r="K661" s="27">
        <v>41</v>
      </c>
      <c r="L661" s="28">
        <v>9.7600000000000006E-2</v>
      </c>
      <c r="M661" s="27">
        <v>39</v>
      </c>
      <c r="N661" s="27">
        <v>39</v>
      </c>
      <c r="O661" s="28">
        <v>1</v>
      </c>
      <c r="P661" s="27">
        <v>52</v>
      </c>
      <c r="Q661" s="27">
        <v>56</v>
      </c>
      <c r="R661" s="28">
        <v>0.92859999999999998</v>
      </c>
      <c r="S661" s="27">
        <v>56</v>
      </c>
      <c r="T661" s="27">
        <v>71</v>
      </c>
      <c r="U661" s="28">
        <v>0.78869999999999996</v>
      </c>
      <c r="V661" s="27">
        <v>81</v>
      </c>
      <c r="W661" s="27">
        <v>89</v>
      </c>
      <c r="X661" s="28">
        <v>0.91010000000000002</v>
      </c>
      <c r="Y661" s="27">
        <v>170.14</v>
      </c>
      <c r="Z661" s="27">
        <v>24</v>
      </c>
      <c r="AA661" s="27">
        <v>7.09</v>
      </c>
    </row>
    <row r="662" spans="1:27" x14ac:dyDescent="0.2">
      <c r="A662" s="34">
        <v>9</v>
      </c>
      <c r="B662" s="34" t="str">
        <f t="shared" si="20"/>
        <v>PA</v>
      </c>
      <c r="C662" s="34" t="str">
        <f t="shared" si="21"/>
        <v>PAS</v>
      </c>
      <c r="D662" s="34" t="str">
        <f>INDEX(base_técnicos!C:C,MATCH(BASE!E:E,base_técnicos!B:B,0))</f>
        <v>PA.MBA.PAS.02</v>
      </c>
      <c r="E662" s="27" t="s">
        <v>1349</v>
      </c>
      <c r="F662" s="27" t="s">
        <v>1350</v>
      </c>
      <c r="G662" s="27">
        <v>8</v>
      </c>
      <c r="H662" s="27">
        <v>70</v>
      </c>
      <c r="I662" s="28">
        <v>0.1143</v>
      </c>
      <c r="J662" s="27">
        <v>2</v>
      </c>
      <c r="K662" s="27">
        <v>15</v>
      </c>
      <c r="L662" s="28">
        <v>0.1333</v>
      </c>
      <c r="M662" s="27">
        <v>34</v>
      </c>
      <c r="N662" s="27">
        <v>36</v>
      </c>
      <c r="O662" s="28">
        <v>0.94440000000000002</v>
      </c>
      <c r="P662" s="27">
        <v>61</v>
      </c>
      <c r="Q662" s="27">
        <v>64</v>
      </c>
      <c r="R662" s="28">
        <v>0.95309999999999995</v>
      </c>
      <c r="S662" s="27">
        <v>32</v>
      </c>
      <c r="T662" s="27">
        <v>49</v>
      </c>
      <c r="U662" s="28">
        <v>0.65310000000000001</v>
      </c>
      <c r="V662" s="27">
        <v>83</v>
      </c>
      <c r="W662" s="27">
        <v>85</v>
      </c>
      <c r="X662" s="28">
        <v>0.97650000000000003</v>
      </c>
      <c r="Y662" s="27">
        <v>190.14</v>
      </c>
      <c r="Z662" s="27">
        <v>24</v>
      </c>
      <c r="AA662" s="27">
        <v>7.92</v>
      </c>
    </row>
    <row r="663" spans="1:27" x14ac:dyDescent="0.2">
      <c r="A663" s="34">
        <v>9</v>
      </c>
      <c r="B663" s="34" t="str">
        <f t="shared" si="20"/>
        <v>MA</v>
      </c>
      <c r="C663" s="34" t="str">
        <f t="shared" si="21"/>
        <v>BBL</v>
      </c>
      <c r="D663" s="34" t="str">
        <f>INDEX(base_técnicos!C:C,MATCH(BASE!E:E,base_técnicos!B:B,0))</f>
        <v>MA.BBL.BBL.03</v>
      </c>
      <c r="E663" s="27" t="s">
        <v>1351</v>
      </c>
      <c r="F663" s="27" t="s">
        <v>1352</v>
      </c>
      <c r="G663" s="27">
        <v>2</v>
      </c>
      <c r="H663" s="27">
        <v>7</v>
      </c>
      <c r="I663" s="28">
        <v>0.28570000000000001</v>
      </c>
      <c r="J663" s="27">
        <v>0</v>
      </c>
      <c r="K663" s="27">
        <v>1</v>
      </c>
      <c r="L663" s="28">
        <v>0</v>
      </c>
      <c r="M663" s="27">
        <v>1</v>
      </c>
      <c r="N663" s="27">
        <v>1</v>
      </c>
      <c r="O663" s="28">
        <v>1</v>
      </c>
      <c r="P663" s="27">
        <v>5</v>
      </c>
      <c r="Q663" s="27">
        <v>5</v>
      </c>
      <c r="R663" s="28">
        <v>1</v>
      </c>
      <c r="S663" s="27">
        <v>1</v>
      </c>
      <c r="T663" s="27">
        <v>1</v>
      </c>
      <c r="U663" s="28">
        <v>1</v>
      </c>
      <c r="V663" s="27">
        <v>9</v>
      </c>
      <c r="W663" s="27">
        <v>11</v>
      </c>
      <c r="X663" s="28">
        <v>0.81820000000000004</v>
      </c>
      <c r="Y663" s="27">
        <v>16.2</v>
      </c>
      <c r="Z663" s="27">
        <v>3</v>
      </c>
      <c r="AA663" s="27">
        <v>5.4</v>
      </c>
    </row>
    <row r="664" spans="1:27" x14ac:dyDescent="0.2">
      <c r="A664" s="34">
        <v>9</v>
      </c>
      <c r="B664" s="34" t="str">
        <f t="shared" si="20"/>
        <v>PA</v>
      </c>
      <c r="C664" s="34" t="str">
        <f t="shared" si="21"/>
        <v>PAO</v>
      </c>
      <c r="D664" s="34" t="str">
        <f>INDEX(base_técnicos!C:C,MATCH(BASE!E:E,base_técnicos!B:B,0))</f>
        <v>PA.SRM.PAO.03</v>
      </c>
      <c r="E664" s="27" t="s">
        <v>1353</v>
      </c>
      <c r="F664" s="27" t="s">
        <v>1354</v>
      </c>
      <c r="G664" s="27">
        <v>2</v>
      </c>
      <c r="H664" s="27">
        <v>4</v>
      </c>
      <c r="I664" s="28">
        <v>0.5</v>
      </c>
      <c r="J664" s="27">
        <v>0</v>
      </c>
      <c r="K664" s="27">
        <v>1</v>
      </c>
      <c r="L664" s="28">
        <v>0</v>
      </c>
      <c r="M664" s="27"/>
      <c r="N664" s="27"/>
      <c r="O664" s="27"/>
      <c r="P664" s="27">
        <v>3</v>
      </c>
      <c r="Q664" s="27">
        <v>3</v>
      </c>
      <c r="R664" s="28">
        <v>1</v>
      </c>
      <c r="S664" s="27"/>
      <c r="T664" s="27"/>
      <c r="U664" s="27"/>
      <c r="V664" s="27">
        <v>5</v>
      </c>
      <c r="W664" s="27">
        <v>5</v>
      </c>
      <c r="X664" s="28">
        <v>1</v>
      </c>
      <c r="Y664" s="27">
        <v>135.01</v>
      </c>
      <c r="Z664" s="27">
        <v>23</v>
      </c>
      <c r="AA664" s="27">
        <v>5.87</v>
      </c>
    </row>
    <row r="665" spans="1:27" x14ac:dyDescent="0.2">
      <c r="A665" s="34">
        <v>9</v>
      </c>
      <c r="B665" s="34" t="str">
        <f t="shared" si="20"/>
        <v>AM</v>
      </c>
      <c r="C665" s="34" t="str">
        <f t="shared" si="21"/>
        <v>GZO</v>
      </c>
      <c r="D665" s="34" t="str">
        <f>INDEX(base_técnicos!C:C,MATCH(BASE!E:E,base_técnicos!B:B,0))</f>
        <v>AM.CAM.GZO.02</v>
      </c>
      <c r="E665" s="27" t="s">
        <v>1355</v>
      </c>
      <c r="F665" s="27" t="s">
        <v>1356</v>
      </c>
      <c r="G665" s="27">
        <v>1</v>
      </c>
      <c r="H665" s="27">
        <v>11</v>
      </c>
      <c r="I665" s="28">
        <v>9.0899999999999995E-2</v>
      </c>
      <c r="J665" s="27">
        <v>0</v>
      </c>
      <c r="K665" s="27">
        <v>3</v>
      </c>
      <c r="L665" s="28">
        <v>0</v>
      </c>
      <c r="M665" s="27">
        <v>6</v>
      </c>
      <c r="N665" s="27">
        <v>6</v>
      </c>
      <c r="O665" s="28">
        <v>1</v>
      </c>
      <c r="P665" s="27"/>
      <c r="Q665" s="27"/>
      <c r="R665" s="27"/>
      <c r="S665" s="27">
        <v>3</v>
      </c>
      <c r="T665" s="27">
        <v>7</v>
      </c>
      <c r="U665" s="28">
        <v>0.42859999999999998</v>
      </c>
      <c r="V665" s="27">
        <v>13</v>
      </c>
      <c r="W665" s="27">
        <v>16</v>
      </c>
      <c r="X665" s="28">
        <v>0.8125</v>
      </c>
      <c r="Y665" s="27">
        <v>207.75</v>
      </c>
      <c r="Z665" s="27">
        <v>23</v>
      </c>
      <c r="AA665" s="27">
        <v>9.0299999999999994</v>
      </c>
    </row>
    <row r="666" spans="1:27" x14ac:dyDescent="0.2">
      <c r="A666" s="34">
        <v>9</v>
      </c>
      <c r="B666" s="34" t="str">
        <f t="shared" si="20"/>
        <v>PA</v>
      </c>
      <c r="C666" s="34" t="str">
        <f t="shared" si="21"/>
        <v>PAN</v>
      </c>
      <c r="D666" s="34" t="str">
        <f>INDEX(base_técnicos!C:C,MATCH(BASE!E:E,base_técnicos!B:B,0))</f>
        <v>PA.CMC.PAN.02</v>
      </c>
      <c r="E666" s="27" t="s">
        <v>1357</v>
      </c>
      <c r="F666" s="27" t="s">
        <v>1358</v>
      </c>
      <c r="G666" s="27">
        <v>1</v>
      </c>
      <c r="H666" s="27">
        <v>4</v>
      </c>
      <c r="I666" s="28">
        <v>0.25</v>
      </c>
      <c r="J666" s="27">
        <v>0</v>
      </c>
      <c r="K666" s="27">
        <v>2</v>
      </c>
      <c r="L666" s="28">
        <v>0</v>
      </c>
      <c r="M666" s="27">
        <v>3</v>
      </c>
      <c r="N666" s="27">
        <v>3</v>
      </c>
      <c r="O666" s="28">
        <v>1</v>
      </c>
      <c r="P666" s="27">
        <v>3</v>
      </c>
      <c r="Q666" s="27">
        <v>3</v>
      </c>
      <c r="R666" s="28">
        <v>1</v>
      </c>
      <c r="S666" s="27">
        <v>3</v>
      </c>
      <c r="T666" s="27">
        <v>3</v>
      </c>
      <c r="U666" s="28">
        <v>1</v>
      </c>
      <c r="V666" s="27">
        <v>4</v>
      </c>
      <c r="W666" s="27">
        <v>4</v>
      </c>
      <c r="X666" s="28">
        <v>1</v>
      </c>
      <c r="Y666" s="27">
        <v>146.59</v>
      </c>
      <c r="Z666" s="27">
        <v>24</v>
      </c>
      <c r="AA666" s="27">
        <v>6.11</v>
      </c>
    </row>
    <row r="667" spans="1:27" x14ac:dyDescent="0.2">
      <c r="A667" s="34">
        <v>9</v>
      </c>
      <c r="B667" s="34" t="str">
        <f t="shared" si="20"/>
        <v>MA</v>
      </c>
      <c r="C667" s="34" t="str">
        <f t="shared" si="21"/>
        <v>CEN</v>
      </c>
      <c r="D667" s="34" t="str">
        <f>INDEX(base_técnicos!C:C,MATCH(BASE!E:E,base_técnicos!B:B,0))</f>
        <v>MA.CMC.CEN.01</v>
      </c>
      <c r="E667" s="27" t="s">
        <v>1359</v>
      </c>
      <c r="F667" s="27" t="s">
        <v>1360</v>
      </c>
      <c r="G667" s="27">
        <v>27</v>
      </c>
      <c r="H667" s="27">
        <v>98</v>
      </c>
      <c r="I667" s="28">
        <v>0.27550000000000002</v>
      </c>
      <c r="J667" s="27">
        <v>1</v>
      </c>
      <c r="K667" s="27">
        <v>10</v>
      </c>
      <c r="L667" s="28">
        <v>0.1</v>
      </c>
      <c r="M667" s="27">
        <v>44</v>
      </c>
      <c r="N667" s="27">
        <v>46</v>
      </c>
      <c r="O667" s="28">
        <v>0.95650000000000002</v>
      </c>
      <c r="P667" s="27">
        <v>82</v>
      </c>
      <c r="Q667" s="27">
        <v>88</v>
      </c>
      <c r="R667" s="28">
        <v>0.93179999999999996</v>
      </c>
      <c r="S667" s="27">
        <v>34</v>
      </c>
      <c r="T667" s="27">
        <v>68</v>
      </c>
      <c r="U667" s="28">
        <v>0.5</v>
      </c>
      <c r="V667" s="27">
        <v>104</v>
      </c>
      <c r="W667" s="27">
        <v>118</v>
      </c>
      <c r="X667" s="28">
        <v>0.88139999999999996</v>
      </c>
      <c r="Y667" s="27">
        <v>166.99</v>
      </c>
      <c r="Z667" s="27">
        <v>25</v>
      </c>
      <c r="AA667" s="27">
        <v>6.68</v>
      </c>
    </row>
    <row r="668" spans="1:27" x14ac:dyDescent="0.2">
      <c r="A668" s="34">
        <v>9</v>
      </c>
      <c r="B668" s="34" t="str">
        <f t="shared" si="20"/>
        <v>AP</v>
      </c>
      <c r="C668" s="34" t="str">
        <f t="shared" si="21"/>
        <v>MPA</v>
      </c>
      <c r="D668" s="34" t="str">
        <f>INDEX(base_técnicos!C:C,MATCH(BASE!E:E,base_técnicos!B:B,0))</f>
        <v>AP.CMA.MPA.02</v>
      </c>
      <c r="E668" s="27" t="s">
        <v>1361</v>
      </c>
      <c r="F668" s="27" t="s">
        <v>1362</v>
      </c>
      <c r="G668" s="27">
        <v>22</v>
      </c>
      <c r="H668" s="27">
        <v>70</v>
      </c>
      <c r="I668" s="28">
        <v>0.31430000000000002</v>
      </c>
      <c r="J668" s="27"/>
      <c r="K668" s="27"/>
      <c r="L668" s="27"/>
      <c r="M668" s="27"/>
      <c r="N668" s="27"/>
      <c r="O668" s="27"/>
      <c r="P668" s="27">
        <v>52</v>
      </c>
      <c r="Q668" s="27">
        <v>52</v>
      </c>
      <c r="R668" s="28">
        <v>1</v>
      </c>
      <c r="S668" s="27"/>
      <c r="T668" s="27"/>
      <c r="U668" s="27"/>
      <c r="V668" s="27">
        <v>85</v>
      </c>
      <c r="W668" s="27">
        <v>111</v>
      </c>
      <c r="X668" s="28">
        <v>0.76580000000000004</v>
      </c>
      <c r="Y668" s="27">
        <v>115.92</v>
      </c>
      <c r="Z668" s="27">
        <v>21</v>
      </c>
      <c r="AA668" s="27">
        <v>5.52</v>
      </c>
    </row>
    <row r="669" spans="1:27" x14ac:dyDescent="0.2">
      <c r="A669" s="34">
        <v>9</v>
      </c>
      <c r="B669" s="34" t="str">
        <f t="shared" si="20"/>
        <v>PI</v>
      </c>
      <c r="C669" s="34" t="str">
        <f t="shared" si="21"/>
        <v>TSA</v>
      </c>
      <c r="D669" s="34" t="str">
        <f>INDEX(base_técnicos!C:C,MATCH(BASE!E:E,base_técnicos!B:B,0))</f>
        <v>PI.CMC.TSA.03</v>
      </c>
      <c r="E669" s="27" t="s">
        <v>1363</v>
      </c>
      <c r="F669" s="27" t="s">
        <v>1364</v>
      </c>
      <c r="G669" s="27">
        <v>7</v>
      </c>
      <c r="H669" s="27">
        <v>70</v>
      </c>
      <c r="I669" s="28">
        <v>0.1</v>
      </c>
      <c r="J669" s="27">
        <v>3</v>
      </c>
      <c r="K669" s="27">
        <v>27</v>
      </c>
      <c r="L669" s="28">
        <v>0.1111</v>
      </c>
      <c r="M669" s="27">
        <v>59</v>
      </c>
      <c r="N669" s="27">
        <v>59</v>
      </c>
      <c r="O669" s="28">
        <v>1</v>
      </c>
      <c r="P669" s="27">
        <v>47</v>
      </c>
      <c r="Q669" s="27">
        <v>47</v>
      </c>
      <c r="R669" s="28">
        <v>1</v>
      </c>
      <c r="S669" s="27">
        <v>71</v>
      </c>
      <c r="T669" s="27">
        <v>96</v>
      </c>
      <c r="U669" s="28">
        <v>0.73960000000000004</v>
      </c>
      <c r="V669" s="27">
        <v>72</v>
      </c>
      <c r="W669" s="27">
        <v>75</v>
      </c>
      <c r="X669" s="28">
        <v>0.96</v>
      </c>
      <c r="Y669" s="27">
        <v>178.42</v>
      </c>
      <c r="Z669" s="27">
        <v>24</v>
      </c>
      <c r="AA669" s="27">
        <v>7.43</v>
      </c>
    </row>
    <row r="670" spans="1:27" x14ac:dyDescent="0.2">
      <c r="A670" s="34">
        <v>9</v>
      </c>
      <c r="B670" s="34" t="str">
        <f t="shared" si="20"/>
        <v>PA</v>
      </c>
      <c r="C670" s="34" t="str">
        <f t="shared" si="21"/>
        <v>PAO</v>
      </c>
      <c r="D670" s="34" t="str">
        <f>INDEX(base_técnicos!C:C,MATCH(BASE!E:E,base_técnicos!B:B,0))</f>
        <v>PA.SRM.PAO.03</v>
      </c>
      <c r="E670" s="27" t="s">
        <v>1365</v>
      </c>
      <c r="F670" s="27" t="s">
        <v>1366</v>
      </c>
      <c r="G670" s="27">
        <v>3</v>
      </c>
      <c r="H670" s="27">
        <v>21</v>
      </c>
      <c r="I670" s="28">
        <v>0.1429</v>
      </c>
      <c r="J670" s="27">
        <v>0</v>
      </c>
      <c r="K670" s="27">
        <v>4</v>
      </c>
      <c r="L670" s="28">
        <v>0</v>
      </c>
      <c r="M670" s="27">
        <v>5</v>
      </c>
      <c r="N670" s="27">
        <v>5</v>
      </c>
      <c r="O670" s="28">
        <v>1</v>
      </c>
      <c r="P670" s="27">
        <v>20</v>
      </c>
      <c r="Q670" s="27">
        <v>20</v>
      </c>
      <c r="R670" s="28">
        <v>1</v>
      </c>
      <c r="S670" s="27">
        <v>4</v>
      </c>
      <c r="T670" s="27">
        <v>5</v>
      </c>
      <c r="U670" s="28">
        <v>0.8</v>
      </c>
      <c r="V670" s="27">
        <v>22</v>
      </c>
      <c r="W670" s="27">
        <v>25</v>
      </c>
      <c r="X670" s="28">
        <v>0.88</v>
      </c>
      <c r="Y670" s="27">
        <v>176.85</v>
      </c>
      <c r="Z670" s="27">
        <v>19</v>
      </c>
      <c r="AA670" s="27">
        <v>9.31</v>
      </c>
    </row>
    <row r="671" spans="1:27" x14ac:dyDescent="0.2">
      <c r="A671" s="34">
        <v>9</v>
      </c>
      <c r="B671" s="34" t="str">
        <f t="shared" si="20"/>
        <v>PA</v>
      </c>
      <c r="C671" s="34" t="str">
        <f t="shared" si="21"/>
        <v>SBS</v>
      </c>
      <c r="D671" s="34" t="str">
        <f>INDEX(base_técnicos!C:C,MATCH(BASE!E:E,base_técnicos!B:B,0))</f>
        <v>PA.CMC.SBS.02</v>
      </c>
      <c r="E671" s="27" t="s">
        <v>1367</v>
      </c>
      <c r="F671" s="27" t="s">
        <v>1368</v>
      </c>
      <c r="G671" s="27">
        <v>29</v>
      </c>
      <c r="H671" s="27">
        <v>56</v>
      </c>
      <c r="I671" s="28">
        <v>0.51790000000000003</v>
      </c>
      <c r="J671" s="27">
        <v>2</v>
      </c>
      <c r="K671" s="27">
        <v>12</v>
      </c>
      <c r="L671" s="28">
        <v>0.16669999999999999</v>
      </c>
      <c r="M671" s="27">
        <v>29</v>
      </c>
      <c r="N671" s="27">
        <v>29</v>
      </c>
      <c r="O671" s="28">
        <v>1</v>
      </c>
      <c r="P671" s="27">
        <v>47</v>
      </c>
      <c r="Q671" s="27">
        <v>53</v>
      </c>
      <c r="R671" s="28">
        <v>0.88680000000000003</v>
      </c>
      <c r="S671" s="27">
        <v>31</v>
      </c>
      <c r="T671" s="27">
        <v>49</v>
      </c>
      <c r="U671" s="28">
        <v>0.63270000000000004</v>
      </c>
      <c r="V671" s="27">
        <v>66</v>
      </c>
      <c r="W671" s="27">
        <v>67</v>
      </c>
      <c r="X671" s="28">
        <v>0.98509999999999998</v>
      </c>
      <c r="Y671" s="27">
        <v>116.2</v>
      </c>
      <c r="Z671" s="27">
        <v>18</v>
      </c>
      <c r="AA671" s="27">
        <v>6.46</v>
      </c>
    </row>
    <row r="672" spans="1:27" x14ac:dyDescent="0.2">
      <c r="A672" s="34">
        <v>9</v>
      </c>
      <c r="B672" s="34" t="str">
        <f t="shared" si="20"/>
        <v>PA</v>
      </c>
      <c r="C672" s="34" t="str">
        <f t="shared" si="21"/>
        <v>ANN</v>
      </c>
      <c r="D672" s="34" t="str">
        <f>INDEX(base_técnicos!C:C,MATCH(BASE!E:E,base_técnicos!B:B,0))</f>
        <v>PA.CMC.ANN.01</v>
      </c>
      <c r="E672" s="27" t="s">
        <v>1369</v>
      </c>
      <c r="F672" s="27" t="s">
        <v>1370</v>
      </c>
      <c r="G672" s="27">
        <v>17</v>
      </c>
      <c r="H672" s="27">
        <v>41</v>
      </c>
      <c r="I672" s="28">
        <v>0.41460000000000002</v>
      </c>
      <c r="J672" s="27">
        <v>2</v>
      </c>
      <c r="K672" s="27">
        <v>17</v>
      </c>
      <c r="L672" s="28">
        <v>0.1176</v>
      </c>
      <c r="M672" s="27">
        <v>18</v>
      </c>
      <c r="N672" s="27">
        <v>18</v>
      </c>
      <c r="O672" s="28">
        <v>1</v>
      </c>
      <c r="P672" s="27">
        <v>47</v>
      </c>
      <c r="Q672" s="27">
        <v>49</v>
      </c>
      <c r="R672" s="28">
        <v>0.95920000000000005</v>
      </c>
      <c r="S672" s="27">
        <v>14</v>
      </c>
      <c r="T672" s="27">
        <v>30</v>
      </c>
      <c r="U672" s="28">
        <v>0.4667</v>
      </c>
      <c r="V672" s="27">
        <v>39</v>
      </c>
      <c r="W672" s="27">
        <v>55</v>
      </c>
      <c r="X672" s="28">
        <v>0.70909999999999995</v>
      </c>
      <c r="Y672" s="27">
        <v>63.44</v>
      </c>
      <c r="Z672" s="27">
        <v>11</v>
      </c>
      <c r="AA672" s="27">
        <v>5.77</v>
      </c>
    </row>
    <row r="673" spans="1:27" x14ac:dyDescent="0.2">
      <c r="A673" s="34">
        <v>9</v>
      </c>
      <c r="B673" s="34" t="str">
        <f t="shared" si="20"/>
        <v>PI</v>
      </c>
      <c r="C673" s="34" t="str">
        <f t="shared" si="21"/>
        <v>PNA</v>
      </c>
      <c r="D673" s="34" t="str">
        <f>INDEX(base_técnicos!C:C,MATCH(BASE!E:E,base_técnicos!B:B,0))</f>
        <v>PI.PNA.PNA.02</v>
      </c>
      <c r="E673" s="27" t="s">
        <v>1371</v>
      </c>
      <c r="F673" s="27" t="s">
        <v>1372</v>
      </c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>
        <v>0</v>
      </c>
      <c r="W673" s="27">
        <v>1</v>
      </c>
      <c r="X673" s="28">
        <v>0</v>
      </c>
      <c r="Y673" s="27"/>
      <c r="Z673" s="27"/>
      <c r="AA673" s="27"/>
    </row>
    <row r="674" spans="1:27" x14ac:dyDescent="0.2">
      <c r="A674" s="34">
        <v>9</v>
      </c>
      <c r="B674" s="34" t="str">
        <f t="shared" si="20"/>
        <v>RR</v>
      </c>
      <c r="C674" s="34" t="str">
        <f t="shared" si="21"/>
        <v>BVA</v>
      </c>
      <c r="D674" s="34" t="str">
        <f>INDEX(base_técnicos!C:C,MATCH(BASE!E:E,base_técnicos!B:B,0))</f>
        <v>RR.CMR.BVA.03</v>
      </c>
      <c r="E674" s="27" t="s">
        <v>1373</v>
      </c>
      <c r="F674" s="27" t="s">
        <v>1374</v>
      </c>
      <c r="G674" s="27">
        <v>15</v>
      </c>
      <c r="H674" s="27">
        <v>75</v>
      </c>
      <c r="I674" s="28">
        <v>0.2</v>
      </c>
      <c r="J674" s="27">
        <v>7</v>
      </c>
      <c r="K674" s="27">
        <v>36</v>
      </c>
      <c r="L674" s="28">
        <v>0.19439999999999999</v>
      </c>
      <c r="M674" s="27">
        <v>92</v>
      </c>
      <c r="N674" s="27">
        <v>95</v>
      </c>
      <c r="O674" s="28">
        <v>0.96840000000000004</v>
      </c>
      <c r="P674" s="27">
        <v>58</v>
      </c>
      <c r="Q674" s="27">
        <v>63</v>
      </c>
      <c r="R674" s="28">
        <v>0.92059999999999997</v>
      </c>
      <c r="S674" s="27">
        <v>99</v>
      </c>
      <c r="T674" s="27">
        <v>140</v>
      </c>
      <c r="U674" s="28">
        <v>0.70709999999999995</v>
      </c>
      <c r="V674" s="27">
        <v>83</v>
      </c>
      <c r="W674" s="27">
        <v>84</v>
      </c>
      <c r="X674" s="28">
        <v>0.98809999999999998</v>
      </c>
      <c r="Y674" s="27">
        <v>229.46</v>
      </c>
      <c r="Z674" s="27">
        <v>25</v>
      </c>
      <c r="AA674" s="27">
        <v>9.18</v>
      </c>
    </row>
    <row r="675" spans="1:27" x14ac:dyDescent="0.2">
      <c r="A675" s="34">
        <v>9</v>
      </c>
      <c r="B675" s="34" t="str">
        <f t="shared" si="20"/>
        <v>PA</v>
      </c>
      <c r="C675" s="34" t="str">
        <f t="shared" si="21"/>
        <v>MGI</v>
      </c>
      <c r="D675" s="34" t="str">
        <f>INDEX(base_técnicos!C:C,MATCH(BASE!E:E,base_técnicos!B:B,0))</f>
        <v>PA.CMC.MGI.01</v>
      </c>
      <c r="E675" s="27" t="s">
        <v>1375</v>
      </c>
      <c r="F675" s="27" t="s">
        <v>1376</v>
      </c>
      <c r="G675" s="27">
        <v>16</v>
      </c>
      <c r="H675" s="27">
        <v>46</v>
      </c>
      <c r="I675" s="28">
        <v>0.3478</v>
      </c>
      <c r="J675" s="27">
        <v>2</v>
      </c>
      <c r="K675" s="27">
        <v>5</v>
      </c>
      <c r="L675" s="28">
        <v>0.4</v>
      </c>
      <c r="M675" s="27">
        <v>35</v>
      </c>
      <c r="N675" s="27">
        <v>35</v>
      </c>
      <c r="O675" s="28">
        <v>1</v>
      </c>
      <c r="P675" s="27">
        <v>48</v>
      </c>
      <c r="Q675" s="27">
        <v>55</v>
      </c>
      <c r="R675" s="28">
        <v>0.87270000000000003</v>
      </c>
      <c r="S675" s="27">
        <v>29</v>
      </c>
      <c r="T675" s="27">
        <v>54</v>
      </c>
      <c r="U675" s="28">
        <v>0.53700000000000003</v>
      </c>
      <c r="V675" s="27">
        <v>53</v>
      </c>
      <c r="W675" s="27">
        <v>67</v>
      </c>
      <c r="X675" s="28">
        <v>0.79100000000000004</v>
      </c>
      <c r="Y675" s="27">
        <v>108.03</v>
      </c>
      <c r="Z675" s="27">
        <v>19</v>
      </c>
      <c r="AA675" s="27">
        <v>5.69</v>
      </c>
    </row>
    <row r="676" spans="1:27" x14ac:dyDescent="0.2">
      <c r="A676" s="34">
        <v>9</v>
      </c>
      <c r="B676" s="34" t="str">
        <f t="shared" si="20"/>
        <v>PA</v>
      </c>
      <c r="C676" s="34" t="str">
        <f t="shared" si="21"/>
        <v>PAL</v>
      </c>
      <c r="D676" s="34" t="str">
        <f>INDEX(base_técnicos!C:C,MATCH(BASE!E:E,base_técnicos!B:B,0))</f>
        <v>PA.CPN.PAL.02</v>
      </c>
      <c r="E676" s="27" t="s">
        <v>1379</v>
      </c>
      <c r="F676" s="27" t="s">
        <v>1380</v>
      </c>
      <c r="G676" s="27">
        <v>13</v>
      </c>
      <c r="H676" s="27">
        <v>69</v>
      </c>
      <c r="I676" s="28">
        <v>0.18840000000000001</v>
      </c>
      <c r="J676" s="27">
        <v>1</v>
      </c>
      <c r="K676" s="27">
        <v>6</v>
      </c>
      <c r="L676" s="28">
        <v>0.16669999999999999</v>
      </c>
      <c r="M676" s="27">
        <v>13</v>
      </c>
      <c r="N676" s="27">
        <v>14</v>
      </c>
      <c r="O676" s="28">
        <v>0.92859999999999998</v>
      </c>
      <c r="P676" s="27">
        <v>19</v>
      </c>
      <c r="Q676" s="27">
        <v>20</v>
      </c>
      <c r="R676" s="28">
        <v>0.95</v>
      </c>
      <c r="S676" s="27">
        <v>14</v>
      </c>
      <c r="T676" s="27">
        <v>21</v>
      </c>
      <c r="U676" s="28">
        <v>0.66669999999999996</v>
      </c>
      <c r="V676" s="27">
        <v>81</v>
      </c>
      <c r="W676" s="27">
        <v>93</v>
      </c>
      <c r="X676" s="28">
        <v>0.871</v>
      </c>
      <c r="Y676" s="27">
        <v>164.79</v>
      </c>
      <c r="Z676" s="27">
        <v>24</v>
      </c>
      <c r="AA676" s="27">
        <v>6.87</v>
      </c>
    </row>
    <row r="677" spans="1:27" x14ac:dyDescent="0.2">
      <c r="A677" s="34">
        <v>9</v>
      </c>
      <c r="B677" s="34" t="str">
        <f t="shared" si="20"/>
        <v>PA</v>
      </c>
      <c r="C677" s="34" t="str">
        <f t="shared" si="21"/>
        <v>ANN</v>
      </c>
      <c r="D677" s="34" t="str">
        <f>INDEX(base_técnicos!C:C,MATCH(BASE!E:E,base_técnicos!B:B,0))</f>
        <v>PA.CMC.ANN.02</v>
      </c>
      <c r="E677" s="27" t="s">
        <v>1381</v>
      </c>
      <c r="F677" s="27" t="s">
        <v>1382</v>
      </c>
      <c r="G677" s="27">
        <v>15</v>
      </c>
      <c r="H677" s="27">
        <v>63</v>
      </c>
      <c r="I677" s="28">
        <v>0.23810000000000001</v>
      </c>
      <c r="J677" s="27">
        <v>2</v>
      </c>
      <c r="K677" s="27">
        <v>24</v>
      </c>
      <c r="L677" s="28">
        <v>8.3299999999999999E-2</v>
      </c>
      <c r="M677" s="27">
        <v>43</v>
      </c>
      <c r="N677" s="27">
        <v>43</v>
      </c>
      <c r="O677" s="28">
        <v>1</v>
      </c>
      <c r="P677" s="27">
        <v>59</v>
      </c>
      <c r="Q677" s="27">
        <v>61</v>
      </c>
      <c r="R677" s="28">
        <v>0.96719999999999995</v>
      </c>
      <c r="S677" s="27">
        <v>48</v>
      </c>
      <c r="T677" s="27">
        <v>65</v>
      </c>
      <c r="U677" s="28">
        <v>0.73850000000000005</v>
      </c>
      <c r="V677" s="27">
        <v>67</v>
      </c>
      <c r="W677" s="27">
        <v>82</v>
      </c>
      <c r="X677" s="28">
        <v>0.81710000000000005</v>
      </c>
      <c r="Y677" s="27">
        <v>158.11000000000001</v>
      </c>
      <c r="Z677" s="27">
        <v>24</v>
      </c>
      <c r="AA677" s="27">
        <v>6.59</v>
      </c>
    </row>
    <row r="678" spans="1:27" x14ac:dyDescent="0.2">
      <c r="A678" s="34">
        <v>9</v>
      </c>
      <c r="B678" s="34" t="str">
        <f t="shared" si="20"/>
        <v>MA</v>
      </c>
      <c r="C678" s="34" t="str">
        <f t="shared" si="21"/>
        <v>BBL</v>
      </c>
      <c r="D678" s="34" t="str">
        <f>INDEX(base_técnicos!C:C,MATCH(BASE!E:E,base_técnicos!B:B,0))</f>
        <v>MA.BBL.BBL.03</v>
      </c>
      <c r="E678" s="27" t="s">
        <v>1383</v>
      </c>
      <c r="F678" s="27" t="s">
        <v>1384</v>
      </c>
      <c r="G678" s="27">
        <v>10</v>
      </c>
      <c r="H678" s="27">
        <v>48</v>
      </c>
      <c r="I678" s="28">
        <v>0.20830000000000001</v>
      </c>
      <c r="J678" s="27"/>
      <c r="K678" s="27"/>
      <c r="L678" s="27"/>
      <c r="M678" s="27">
        <v>9</v>
      </c>
      <c r="N678" s="27">
        <v>10</v>
      </c>
      <c r="O678" s="28">
        <v>0.9</v>
      </c>
      <c r="P678" s="27">
        <v>25</v>
      </c>
      <c r="Q678" s="27">
        <v>25</v>
      </c>
      <c r="R678" s="28">
        <v>1</v>
      </c>
      <c r="S678" s="27">
        <v>7</v>
      </c>
      <c r="T678" s="27">
        <v>13</v>
      </c>
      <c r="U678" s="28">
        <v>0.53849999999999998</v>
      </c>
      <c r="V678" s="27">
        <v>53</v>
      </c>
      <c r="W678" s="27">
        <v>73</v>
      </c>
      <c r="X678" s="28">
        <v>0.72599999999999998</v>
      </c>
      <c r="Y678" s="27">
        <v>73.239999999999995</v>
      </c>
      <c r="Z678" s="27">
        <v>17</v>
      </c>
      <c r="AA678" s="27">
        <v>4.3099999999999996</v>
      </c>
    </row>
    <row r="679" spans="1:27" x14ac:dyDescent="0.2">
      <c r="A679" s="34">
        <v>9</v>
      </c>
      <c r="B679" s="34" t="str">
        <f t="shared" si="20"/>
        <v>MA</v>
      </c>
      <c r="C679" s="34" t="str">
        <f t="shared" si="21"/>
        <v>ANL</v>
      </c>
      <c r="D679" s="34" t="str">
        <f>INDEX(base_técnicos!C:C,MATCH(BASE!E:E,base_técnicos!B:B,0))</f>
        <v>MA.CMC.ANL.01</v>
      </c>
      <c r="E679" s="27" t="s">
        <v>1385</v>
      </c>
      <c r="F679" s="27" t="s">
        <v>1386</v>
      </c>
      <c r="G679" s="27">
        <v>17</v>
      </c>
      <c r="H679" s="27">
        <v>68</v>
      </c>
      <c r="I679" s="28">
        <v>0.25</v>
      </c>
      <c r="J679" s="27">
        <v>7</v>
      </c>
      <c r="K679" s="27">
        <v>42</v>
      </c>
      <c r="L679" s="28">
        <v>0.16669999999999999</v>
      </c>
      <c r="M679" s="27">
        <v>36</v>
      </c>
      <c r="N679" s="27">
        <v>38</v>
      </c>
      <c r="O679" s="28">
        <v>0.94740000000000002</v>
      </c>
      <c r="P679" s="27">
        <v>56</v>
      </c>
      <c r="Q679" s="27">
        <v>57</v>
      </c>
      <c r="R679" s="28">
        <v>0.98250000000000004</v>
      </c>
      <c r="S679" s="27">
        <v>40</v>
      </c>
      <c r="T679" s="27">
        <v>59</v>
      </c>
      <c r="U679" s="28">
        <v>0.67800000000000005</v>
      </c>
      <c r="V679" s="27">
        <v>71</v>
      </c>
      <c r="W679" s="27">
        <v>90</v>
      </c>
      <c r="X679" s="28">
        <v>0.78890000000000005</v>
      </c>
      <c r="Y679" s="27">
        <v>139.27000000000001</v>
      </c>
      <c r="Z679" s="27">
        <v>20</v>
      </c>
      <c r="AA679" s="27">
        <v>6.96</v>
      </c>
    </row>
    <row r="680" spans="1:27" x14ac:dyDescent="0.2">
      <c r="A680" s="34">
        <v>9</v>
      </c>
      <c r="B680" s="34" t="str">
        <f t="shared" si="20"/>
        <v>PA</v>
      </c>
      <c r="C680" s="34" t="str">
        <f t="shared" si="21"/>
        <v>SBS</v>
      </c>
      <c r="D680" s="34" t="str">
        <f>INDEX(base_técnicos!C:C,MATCH(BASE!E:E,base_técnicos!B:B,0))</f>
        <v>PA.CMC.SBS.01</v>
      </c>
      <c r="E680" s="27" t="s">
        <v>1387</v>
      </c>
      <c r="F680" s="27" t="s">
        <v>1388</v>
      </c>
      <c r="G680" s="27">
        <v>12</v>
      </c>
      <c r="H680" s="27">
        <v>69</v>
      </c>
      <c r="I680" s="28">
        <v>0.1739</v>
      </c>
      <c r="J680" s="27">
        <v>6</v>
      </c>
      <c r="K680" s="27">
        <v>39</v>
      </c>
      <c r="L680" s="28">
        <v>0.15379999999999999</v>
      </c>
      <c r="M680" s="27">
        <v>30</v>
      </c>
      <c r="N680" s="27">
        <v>33</v>
      </c>
      <c r="O680" s="28">
        <v>0.90910000000000002</v>
      </c>
      <c r="P680" s="27">
        <v>59</v>
      </c>
      <c r="Q680" s="27">
        <v>61</v>
      </c>
      <c r="R680" s="28">
        <v>0.96719999999999995</v>
      </c>
      <c r="S680" s="27">
        <v>24</v>
      </c>
      <c r="T680" s="27">
        <v>52</v>
      </c>
      <c r="U680" s="28">
        <v>0.46150000000000002</v>
      </c>
      <c r="V680" s="27">
        <v>78</v>
      </c>
      <c r="W680" s="27">
        <v>85</v>
      </c>
      <c r="X680" s="28">
        <v>0.91759999999999997</v>
      </c>
      <c r="Y680" s="27">
        <v>120.85</v>
      </c>
      <c r="Z680" s="27">
        <v>21</v>
      </c>
      <c r="AA680" s="27">
        <v>5.75</v>
      </c>
    </row>
    <row r="681" spans="1:27" x14ac:dyDescent="0.2">
      <c r="A681" s="34">
        <v>9</v>
      </c>
      <c r="B681" s="34" t="str">
        <f t="shared" si="20"/>
        <v>AM</v>
      </c>
      <c r="C681" s="34" t="str">
        <f t="shared" si="21"/>
        <v>GZO</v>
      </c>
      <c r="D681" s="34" t="str">
        <f>INDEX(base_técnicos!C:C,MATCH(BASE!E:E,base_técnicos!B:B,0))</f>
        <v>AM.CAM.GZO.02</v>
      </c>
      <c r="E681" s="27" t="s">
        <v>1389</v>
      </c>
      <c r="F681" s="27" t="s">
        <v>1390</v>
      </c>
      <c r="G681" s="27"/>
      <c r="H681" s="27"/>
      <c r="I681" s="27"/>
      <c r="J681" s="27">
        <v>0</v>
      </c>
      <c r="K681" s="27">
        <v>1</v>
      </c>
      <c r="L681" s="28">
        <v>0</v>
      </c>
      <c r="M681" s="27">
        <v>1</v>
      </c>
      <c r="N681" s="27">
        <v>1</v>
      </c>
      <c r="O681" s="28">
        <v>1</v>
      </c>
      <c r="P681" s="27"/>
      <c r="Q681" s="27"/>
      <c r="R681" s="27"/>
      <c r="S681" s="27">
        <v>2</v>
      </c>
      <c r="T681" s="27">
        <v>2</v>
      </c>
      <c r="U681" s="28">
        <v>1</v>
      </c>
      <c r="V681" s="27">
        <v>2</v>
      </c>
      <c r="W681" s="27">
        <v>3</v>
      </c>
      <c r="X681" s="28">
        <v>0.66669999999999996</v>
      </c>
      <c r="Y681" s="27">
        <v>264.79000000000002</v>
      </c>
      <c r="Z681" s="27">
        <v>22</v>
      </c>
      <c r="AA681" s="27">
        <v>12.04</v>
      </c>
    </row>
    <row r="682" spans="1:27" x14ac:dyDescent="0.2">
      <c r="A682" s="34">
        <v>9</v>
      </c>
      <c r="B682" s="34" t="str">
        <f t="shared" si="20"/>
        <v>AM</v>
      </c>
      <c r="C682" s="34" t="str">
        <f t="shared" si="21"/>
        <v>MSL</v>
      </c>
      <c r="D682" s="34" t="str">
        <f>INDEX(base_técnicos!C:C,MATCH(BASE!E:E,base_técnicos!B:B,0))</f>
        <v>AM.IAM.MSL.01</v>
      </c>
      <c r="E682" s="27" t="s">
        <v>1391</v>
      </c>
      <c r="F682" s="27" t="s">
        <v>1392</v>
      </c>
      <c r="G682" s="27">
        <v>1</v>
      </c>
      <c r="H682" s="27">
        <v>3</v>
      </c>
      <c r="I682" s="28">
        <v>0.33329999999999999</v>
      </c>
      <c r="J682" s="27"/>
      <c r="K682" s="27"/>
      <c r="L682" s="27"/>
      <c r="M682" s="27">
        <v>1</v>
      </c>
      <c r="N682" s="27">
        <v>1</v>
      </c>
      <c r="O682" s="28">
        <v>1</v>
      </c>
      <c r="P682" s="27"/>
      <c r="Q682" s="27"/>
      <c r="R682" s="27"/>
      <c r="S682" s="27">
        <v>1</v>
      </c>
      <c r="T682" s="27">
        <v>1</v>
      </c>
      <c r="U682" s="28">
        <v>1</v>
      </c>
      <c r="V682" s="27">
        <v>5</v>
      </c>
      <c r="W682" s="27">
        <v>5</v>
      </c>
      <c r="X682" s="28">
        <v>1</v>
      </c>
      <c r="Y682" s="27">
        <v>189.3</v>
      </c>
      <c r="Z682" s="27">
        <v>23</v>
      </c>
      <c r="AA682" s="27">
        <v>8.23</v>
      </c>
    </row>
    <row r="683" spans="1:27" x14ac:dyDescent="0.2">
      <c r="A683" s="34">
        <v>9</v>
      </c>
      <c r="B683" s="34" t="str">
        <f t="shared" si="20"/>
        <v>PA</v>
      </c>
      <c r="C683" s="34" t="str">
        <f t="shared" si="21"/>
        <v>CTO</v>
      </c>
      <c r="D683" s="34" t="str">
        <f>INDEX(base_técnicos!C:C,MATCH(BASE!E:E,base_técnicos!B:B,0))</f>
        <v>PA.CMC.CTO.05</v>
      </c>
      <c r="E683" s="27" t="s">
        <v>1393</v>
      </c>
      <c r="F683" s="27" t="s">
        <v>1394</v>
      </c>
      <c r="G683" s="27">
        <v>32</v>
      </c>
      <c r="H683" s="27">
        <v>98</v>
      </c>
      <c r="I683" s="28">
        <v>0.32650000000000001</v>
      </c>
      <c r="J683" s="27">
        <v>2</v>
      </c>
      <c r="K683" s="27">
        <v>11</v>
      </c>
      <c r="L683" s="28">
        <v>0.18179999999999999</v>
      </c>
      <c r="M683" s="27">
        <v>30</v>
      </c>
      <c r="N683" s="27">
        <v>31</v>
      </c>
      <c r="O683" s="28">
        <v>0.9677</v>
      </c>
      <c r="P683" s="27">
        <v>71</v>
      </c>
      <c r="Q683" s="27">
        <v>77</v>
      </c>
      <c r="R683" s="28">
        <v>0.92210000000000003</v>
      </c>
      <c r="S683" s="27">
        <v>37</v>
      </c>
      <c r="T683" s="27">
        <v>53</v>
      </c>
      <c r="U683" s="28">
        <v>0.69810000000000005</v>
      </c>
      <c r="V683" s="27">
        <v>101</v>
      </c>
      <c r="W683" s="27">
        <v>118</v>
      </c>
      <c r="X683" s="28">
        <v>0.85589999999999999</v>
      </c>
      <c r="Y683" s="27">
        <v>165.69</v>
      </c>
      <c r="Z683" s="27">
        <v>24</v>
      </c>
      <c r="AA683" s="27">
        <v>6.9</v>
      </c>
    </row>
    <row r="684" spans="1:27" x14ac:dyDescent="0.2">
      <c r="A684" s="34">
        <v>9</v>
      </c>
      <c r="B684" s="34" t="str">
        <f t="shared" si="20"/>
        <v>PA</v>
      </c>
      <c r="C684" s="34" t="str">
        <f t="shared" si="21"/>
        <v>PAN</v>
      </c>
      <c r="D684" s="34" t="str">
        <f>INDEX(base_técnicos!C:C,MATCH(BASE!E:E,base_técnicos!B:B,0))</f>
        <v>PA.CMC.PAN.02</v>
      </c>
      <c r="E684" s="27" t="s">
        <v>1395</v>
      </c>
      <c r="F684" s="27" t="s">
        <v>1396</v>
      </c>
      <c r="G684" s="27">
        <v>1</v>
      </c>
      <c r="H684" s="27">
        <v>13</v>
      </c>
      <c r="I684" s="28">
        <v>7.6899999999999996E-2</v>
      </c>
      <c r="J684" s="27">
        <v>0</v>
      </c>
      <c r="K684" s="27">
        <v>5</v>
      </c>
      <c r="L684" s="28">
        <v>0</v>
      </c>
      <c r="M684" s="27">
        <v>5</v>
      </c>
      <c r="N684" s="27">
        <v>5</v>
      </c>
      <c r="O684" s="28">
        <v>1</v>
      </c>
      <c r="P684" s="27">
        <v>7</v>
      </c>
      <c r="Q684" s="27">
        <v>7</v>
      </c>
      <c r="R684" s="28">
        <v>1</v>
      </c>
      <c r="S684" s="27">
        <v>0</v>
      </c>
      <c r="T684" s="27">
        <v>5</v>
      </c>
      <c r="U684" s="28">
        <v>0</v>
      </c>
      <c r="V684" s="27">
        <v>15</v>
      </c>
      <c r="W684" s="27">
        <v>15</v>
      </c>
      <c r="X684" s="28">
        <v>1</v>
      </c>
      <c r="Y684" s="27">
        <v>135.21</v>
      </c>
      <c r="Z684" s="27">
        <v>18</v>
      </c>
      <c r="AA684" s="27">
        <v>7.51</v>
      </c>
    </row>
    <row r="685" spans="1:27" x14ac:dyDescent="0.2">
      <c r="A685" s="34">
        <v>9</v>
      </c>
      <c r="B685" s="34" t="str">
        <f t="shared" si="20"/>
        <v>RR</v>
      </c>
      <c r="C685" s="34" t="str">
        <f t="shared" si="21"/>
        <v>BVA</v>
      </c>
      <c r="D685" s="34" t="str">
        <f>INDEX(base_técnicos!C:C,MATCH(BASE!E:E,base_técnicos!B:B,0))</f>
        <v>RR.CMR.BVA.02</v>
      </c>
      <c r="E685" s="27" t="s">
        <v>1397</v>
      </c>
      <c r="F685" s="27" t="s">
        <v>1398</v>
      </c>
      <c r="G685" s="27">
        <v>26</v>
      </c>
      <c r="H685" s="27">
        <v>105</v>
      </c>
      <c r="I685" s="28">
        <v>0.24759999999999999</v>
      </c>
      <c r="J685" s="27"/>
      <c r="K685" s="27"/>
      <c r="L685" s="27"/>
      <c r="M685" s="27"/>
      <c r="N685" s="27"/>
      <c r="O685" s="27"/>
      <c r="P685" s="27">
        <v>53</v>
      </c>
      <c r="Q685" s="27">
        <v>59</v>
      </c>
      <c r="R685" s="28">
        <v>0.89829999999999999</v>
      </c>
      <c r="S685" s="27"/>
      <c r="T685" s="27"/>
      <c r="U685" s="27"/>
      <c r="V685" s="27">
        <v>95</v>
      </c>
      <c r="W685" s="27">
        <v>104</v>
      </c>
      <c r="X685" s="28">
        <v>0.91349999999999998</v>
      </c>
      <c r="Y685" s="27">
        <v>148.16999999999999</v>
      </c>
      <c r="Z685" s="27">
        <v>23</v>
      </c>
      <c r="AA685" s="27">
        <v>6.44</v>
      </c>
    </row>
    <row r="686" spans="1:27" x14ac:dyDescent="0.2">
      <c r="A686" s="34">
        <v>9</v>
      </c>
      <c r="B686" s="34" t="str">
        <f t="shared" si="20"/>
        <v>MA</v>
      </c>
      <c r="C686" s="34" t="str">
        <f t="shared" si="21"/>
        <v>CXS</v>
      </c>
      <c r="D686" s="34" t="str">
        <f>INDEX(base_técnicos!C:C,MATCH(BASE!E:E,base_técnicos!B:B,0))</f>
        <v>MA.CMI.CXS.02</v>
      </c>
      <c r="E686" s="27" t="s">
        <v>1399</v>
      </c>
      <c r="F686" s="27" t="s">
        <v>1400</v>
      </c>
      <c r="G686" s="27">
        <v>4</v>
      </c>
      <c r="H686" s="27">
        <v>35</v>
      </c>
      <c r="I686" s="28">
        <v>0.1143</v>
      </c>
      <c r="J686" s="27">
        <v>1</v>
      </c>
      <c r="K686" s="27">
        <v>6</v>
      </c>
      <c r="L686" s="28">
        <v>0.16669999999999999</v>
      </c>
      <c r="M686" s="27">
        <v>5</v>
      </c>
      <c r="N686" s="27">
        <v>6</v>
      </c>
      <c r="O686" s="28">
        <v>0.83330000000000004</v>
      </c>
      <c r="P686" s="27">
        <v>18</v>
      </c>
      <c r="Q686" s="27">
        <v>18</v>
      </c>
      <c r="R686" s="28">
        <v>1</v>
      </c>
      <c r="S686" s="27">
        <v>3</v>
      </c>
      <c r="T686" s="27">
        <v>7</v>
      </c>
      <c r="U686" s="28">
        <v>0.42859999999999998</v>
      </c>
      <c r="V686" s="27">
        <v>34</v>
      </c>
      <c r="W686" s="27">
        <v>40</v>
      </c>
      <c r="X686" s="28">
        <v>0.85</v>
      </c>
      <c r="Y686" s="27">
        <v>143.55000000000001</v>
      </c>
      <c r="Z686" s="27">
        <v>24</v>
      </c>
      <c r="AA686" s="27">
        <v>5.98</v>
      </c>
    </row>
    <row r="687" spans="1:27" x14ac:dyDescent="0.2">
      <c r="A687" s="34">
        <v>9</v>
      </c>
      <c r="B687" s="34" t="str">
        <f t="shared" si="20"/>
        <v>MA</v>
      </c>
      <c r="C687" s="34" t="str">
        <f t="shared" si="21"/>
        <v>CEN</v>
      </c>
      <c r="D687" s="34" t="str">
        <f>INDEX(base_técnicos!C:C,MATCH(BASE!E:E,base_técnicos!B:B,0))</f>
        <v>MA.CMC.CEN.02</v>
      </c>
      <c r="E687" s="27" t="s">
        <v>1401</v>
      </c>
      <c r="F687" s="27" t="s">
        <v>1402</v>
      </c>
      <c r="G687" s="27">
        <v>13</v>
      </c>
      <c r="H687" s="27">
        <v>59</v>
      </c>
      <c r="I687" s="28">
        <v>0.2203</v>
      </c>
      <c r="J687" s="27">
        <v>4</v>
      </c>
      <c r="K687" s="27">
        <v>8</v>
      </c>
      <c r="L687" s="28">
        <v>0.5</v>
      </c>
      <c r="M687" s="27">
        <v>37</v>
      </c>
      <c r="N687" s="27">
        <v>37</v>
      </c>
      <c r="O687" s="28">
        <v>1</v>
      </c>
      <c r="P687" s="27">
        <v>55</v>
      </c>
      <c r="Q687" s="27">
        <v>55</v>
      </c>
      <c r="R687" s="28">
        <v>1</v>
      </c>
      <c r="S687" s="27">
        <v>56</v>
      </c>
      <c r="T687" s="27">
        <v>68</v>
      </c>
      <c r="U687" s="28">
        <v>0.82350000000000001</v>
      </c>
      <c r="V687" s="27">
        <v>59</v>
      </c>
      <c r="W687" s="27">
        <v>79</v>
      </c>
      <c r="X687" s="28">
        <v>0.74680000000000002</v>
      </c>
      <c r="Y687" s="27">
        <v>141.58000000000001</v>
      </c>
      <c r="Z687" s="27">
        <v>24</v>
      </c>
      <c r="AA687" s="27">
        <v>5.9</v>
      </c>
    </row>
    <row r="688" spans="1:27" x14ac:dyDescent="0.2">
      <c r="A688" s="34">
        <v>9</v>
      </c>
      <c r="B688" s="34" t="str">
        <f t="shared" si="20"/>
        <v>PI</v>
      </c>
      <c r="C688" s="34" t="str">
        <f t="shared" si="21"/>
        <v>PNA</v>
      </c>
      <c r="D688" s="34" t="str">
        <f>INDEX(base_técnicos!C:C,MATCH(BASE!E:E,base_técnicos!B:B,0))</f>
        <v>PI.PNA.PNA.02</v>
      </c>
      <c r="E688" s="27" t="s">
        <v>1403</v>
      </c>
      <c r="F688" s="27" t="s">
        <v>1404</v>
      </c>
      <c r="G688" s="27">
        <v>11</v>
      </c>
      <c r="H688" s="27">
        <v>58</v>
      </c>
      <c r="I688" s="28">
        <v>0.18970000000000001</v>
      </c>
      <c r="J688" s="27">
        <v>1</v>
      </c>
      <c r="K688" s="27">
        <v>14</v>
      </c>
      <c r="L688" s="28">
        <v>7.1400000000000005E-2</v>
      </c>
      <c r="M688" s="27">
        <v>18</v>
      </c>
      <c r="N688" s="27">
        <v>18</v>
      </c>
      <c r="O688" s="28">
        <v>1</v>
      </c>
      <c r="P688" s="27">
        <v>35</v>
      </c>
      <c r="Q688" s="27">
        <v>35</v>
      </c>
      <c r="R688" s="28">
        <v>1</v>
      </c>
      <c r="S688" s="27">
        <v>16</v>
      </c>
      <c r="T688" s="27">
        <v>22</v>
      </c>
      <c r="U688" s="28">
        <v>0.72729999999999995</v>
      </c>
      <c r="V688" s="27">
        <v>66</v>
      </c>
      <c r="W688" s="27">
        <v>84</v>
      </c>
      <c r="X688" s="28">
        <v>0.78569999999999995</v>
      </c>
      <c r="Y688" s="27">
        <v>127.86</v>
      </c>
      <c r="Z688" s="27">
        <v>22</v>
      </c>
      <c r="AA688" s="27">
        <v>5.81</v>
      </c>
    </row>
    <row r="689" spans="1:27" x14ac:dyDescent="0.2">
      <c r="A689" s="34">
        <v>9</v>
      </c>
      <c r="B689" s="34" t="str">
        <f t="shared" si="20"/>
        <v>PI</v>
      </c>
      <c r="C689" s="34" t="str">
        <f t="shared" si="21"/>
        <v>PCZ</v>
      </c>
      <c r="D689" s="34" t="str">
        <f>INDEX(base_técnicos!C:C,MATCH(BASE!E:E,base_técnicos!B:B,0))</f>
        <v>PI.PCZ.PCZ.01</v>
      </c>
      <c r="E689" s="27" t="s">
        <v>1405</v>
      </c>
      <c r="F689" s="27" t="s">
        <v>1406</v>
      </c>
      <c r="G689" s="27">
        <v>9</v>
      </c>
      <c r="H689" s="27">
        <v>23</v>
      </c>
      <c r="I689" s="28">
        <v>0.39129999999999998</v>
      </c>
      <c r="J689" s="27">
        <v>0</v>
      </c>
      <c r="K689" s="27">
        <v>11</v>
      </c>
      <c r="L689" s="28">
        <v>0</v>
      </c>
      <c r="M689" s="27">
        <v>2</v>
      </c>
      <c r="N689" s="27">
        <v>2</v>
      </c>
      <c r="O689" s="28">
        <v>1</v>
      </c>
      <c r="P689" s="27">
        <v>12</v>
      </c>
      <c r="Q689" s="27">
        <v>12</v>
      </c>
      <c r="R689" s="28">
        <v>1</v>
      </c>
      <c r="S689" s="27">
        <v>1</v>
      </c>
      <c r="T689" s="27">
        <v>1</v>
      </c>
      <c r="U689" s="28">
        <v>1</v>
      </c>
      <c r="V689" s="27">
        <v>20</v>
      </c>
      <c r="W689" s="27">
        <v>28</v>
      </c>
      <c r="X689" s="28">
        <v>0.71430000000000005</v>
      </c>
      <c r="Y689" s="27">
        <v>26.62</v>
      </c>
      <c r="Z689" s="27">
        <v>5</v>
      </c>
      <c r="AA689" s="27">
        <v>5.32</v>
      </c>
    </row>
    <row r="690" spans="1:27" x14ac:dyDescent="0.2">
      <c r="A690" s="34">
        <v>9</v>
      </c>
      <c r="B690" s="34" t="str">
        <f t="shared" si="20"/>
        <v>PI</v>
      </c>
      <c r="C690" s="34" t="str">
        <f t="shared" si="21"/>
        <v>TSA</v>
      </c>
      <c r="D690" s="34" t="str">
        <f>INDEX(base_técnicos!C:C,MATCH(BASE!E:E,base_técnicos!B:B,0))</f>
        <v>PI.CMC.TSA.01</v>
      </c>
      <c r="E690" s="27" t="s">
        <v>1407</v>
      </c>
      <c r="F690" s="27" t="s">
        <v>1408</v>
      </c>
      <c r="G690" s="27">
        <v>8</v>
      </c>
      <c r="H690" s="27">
        <v>13</v>
      </c>
      <c r="I690" s="28">
        <v>0.61539999999999995</v>
      </c>
      <c r="J690" s="27">
        <v>1</v>
      </c>
      <c r="K690" s="27">
        <v>31</v>
      </c>
      <c r="L690" s="28">
        <v>3.2300000000000002E-2</v>
      </c>
      <c r="M690" s="27">
        <v>1</v>
      </c>
      <c r="N690" s="27">
        <v>1</v>
      </c>
      <c r="O690" s="28">
        <v>1</v>
      </c>
      <c r="P690" s="27">
        <v>4</v>
      </c>
      <c r="Q690" s="27">
        <v>4</v>
      </c>
      <c r="R690" s="28">
        <v>1</v>
      </c>
      <c r="S690" s="27">
        <v>1</v>
      </c>
      <c r="T690" s="27">
        <v>1</v>
      </c>
      <c r="U690" s="28">
        <v>1</v>
      </c>
      <c r="V690" s="27">
        <v>5</v>
      </c>
      <c r="W690" s="27">
        <v>5</v>
      </c>
      <c r="X690" s="28">
        <v>1</v>
      </c>
      <c r="Y690" s="27">
        <v>6.9</v>
      </c>
      <c r="Z690" s="27">
        <v>1</v>
      </c>
      <c r="AA690" s="27">
        <v>6.9</v>
      </c>
    </row>
    <row r="691" spans="1:27" x14ac:dyDescent="0.2">
      <c r="A691" s="34">
        <v>9</v>
      </c>
      <c r="B691" s="34" t="str">
        <f t="shared" si="20"/>
        <v>AM</v>
      </c>
      <c r="C691" s="34" t="str">
        <f t="shared" si="21"/>
        <v>MAS</v>
      </c>
      <c r="D691" s="34" t="str">
        <f>INDEX(base_técnicos!C:C,MATCH(BASE!E:E,base_técnicos!B:B,0))</f>
        <v>AM.CAM.MAS.01</v>
      </c>
      <c r="E691" s="27" t="s">
        <v>1409</v>
      </c>
      <c r="F691" s="27" t="s">
        <v>1410</v>
      </c>
      <c r="G691" s="27">
        <v>7</v>
      </c>
      <c r="H691" s="27">
        <v>8</v>
      </c>
      <c r="I691" s="28">
        <v>0.875</v>
      </c>
      <c r="J691" s="27">
        <v>5</v>
      </c>
      <c r="K691" s="27">
        <v>18</v>
      </c>
      <c r="L691" s="28">
        <v>0.27779999999999999</v>
      </c>
      <c r="M691" s="27">
        <v>6</v>
      </c>
      <c r="N691" s="27">
        <v>6</v>
      </c>
      <c r="O691" s="28">
        <v>1</v>
      </c>
      <c r="P691" s="27">
        <v>4</v>
      </c>
      <c r="Q691" s="27">
        <v>4</v>
      </c>
      <c r="R691" s="28">
        <v>1</v>
      </c>
      <c r="S691" s="27">
        <v>6</v>
      </c>
      <c r="T691" s="27">
        <v>10</v>
      </c>
      <c r="U691" s="28">
        <v>0.6</v>
      </c>
      <c r="V691" s="27">
        <v>2</v>
      </c>
      <c r="W691" s="27">
        <v>4</v>
      </c>
      <c r="X691" s="28">
        <v>0.5</v>
      </c>
      <c r="Y691" s="27">
        <v>12.9</v>
      </c>
      <c r="Z691" s="27">
        <v>4</v>
      </c>
      <c r="AA691" s="27">
        <v>3.23</v>
      </c>
    </row>
    <row r="692" spans="1:27" x14ac:dyDescent="0.2">
      <c r="A692" s="34">
        <v>9</v>
      </c>
      <c r="B692" s="34" t="str">
        <f t="shared" si="20"/>
        <v>PI</v>
      </c>
      <c r="C692" s="34" t="str">
        <f t="shared" si="21"/>
        <v>PNA</v>
      </c>
      <c r="D692" s="34" t="str">
        <f>INDEX(base_técnicos!C:C,MATCH(BASE!E:E,base_técnicos!B:B,0))</f>
        <v>PI.PNA.PNA.02</v>
      </c>
      <c r="E692" s="27" t="s">
        <v>1411</v>
      </c>
      <c r="F692" s="27" t="s">
        <v>1412</v>
      </c>
      <c r="G692" s="27">
        <v>11</v>
      </c>
      <c r="H692" s="27">
        <v>74</v>
      </c>
      <c r="I692" s="28">
        <v>0.14860000000000001</v>
      </c>
      <c r="J692" s="27">
        <v>1</v>
      </c>
      <c r="K692" s="27">
        <v>9</v>
      </c>
      <c r="L692" s="28">
        <v>0.1111</v>
      </c>
      <c r="M692" s="27">
        <v>17</v>
      </c>
      <c r="N692" s="27">
        <v>17</v>
      </c>
      <c r="O692" s="28">
        <v>1</v>
      </c>
      <c r="P692" s="27">
        <v>36</v>
      </c>
      <c r="Q692" s="27">
        <v>36</v>
      </c>
      <c r="R692" s="28">
        <v>1</v>
      </c>
      <c r="S692" s="27">
        <v>19</v>
      </c>
      <c r="T692" s="27">
        <v>23</v>
      </c>
      <c r="U692" s="28">
        <v>0.82609999999999995</v>
      </c>
      <c r="V692" s="27">
        <v>75</v>
      </c>
      <c r="W692" s="27">
        <v>97</v>
      </c>
      <c r="X692" s="28">
        <v>0.7732</v>
      </c>
      <c r="Y692" s="27">
        <v>127.63</v>
      </c>
      <c r="Z692" s="27">
        <v>21</v>
      </c>
      <c r="AA692" s="27">
        <v>6.08</v>
      </c>
    </row>
    <row r="693" spans="1:27" x14ac:dyDescent="0.2">
      <c r="A693" s="34">
        <v>9</v>
      </c>
      <c r="B693" s="34" t="str">
        <f t="shared" si="20"/>
        <v>MA</v>
      </c>
      <c r="C693" s="34" t="str">
        <f t="shared" si="21"/>
        <v>BBL</v>
      </c>
      <c r="D693" s="34" t="str">
        <f>INDEX(base_técnicos!C:C,MATCH(BASE!E:E,base_técnicos!B:B,0))</f>
        <v>MA.BBL.BBL.03</v>
      </c>
      <c r="E693" s="27" t="s">
        <v>1413</v>
      </c>
      <c r="F693" s="27" t="s">
        <v>1414</v>
      </c>
      <c r="G693" s="27">
        <v>10</v>
      </c>
      <c r="H693" s="27">
        <v>28</v>
      </c>
      <c r="I693" s="28">
        <v>0.35709999999999997</v>
      </c>
      <c r="J693" s="27">
        <v>1</v>
      </c>
      <c r="K693" s="27">
        <v>7</v>
      </c>
      <c r="L693" s="28">
        <v>0.1429</v>
      </c>
      <c r="M693" s="27">
        <v>43</v>
      </c>
      <c r="N693" s="27">
        <v>45</v>
      </c>
      <c r="O693" s="28">
        <v>0.9556</v>
      </c>
      <c r="P693" s="27">
        <v>19</v>
      </c>
      <c r="Q693" s="27">
        <v>19</v>
      </c>
      <c r="R693" s="28">
        <v>1</v>
      </c>
      <c r="S693" s="27">
        <v>29</v>
      </c>
      <c r="T693" s="27">
        <v>71</v>
      </c>
      <c r="U693" s="28">
        <v>0.40849999999999997</v>
      </c>
      <c r="V693" s="27">
        <v>29</v>
      </c>
      <c r="W693" s="27">
        <v>56</v>
      </c>
      <c r="X693" s="28">
        <v>0.51790000000000003</v>
      </c>
      <c r="Y693" s="27">
        <v>72.680000000000007</v>
      </c>
      <c r="Z693" s="27">
        <v>23</v>
      </c>
      <c r="AA693" s="27">
        <v>3.16</v>
      </c>
    </row>
    <row r="694" spans="1:27" x14ac:dyDescent="0.2">
      <c r="A694" s="34">
        <v>9</v>
      </c>
      <c r="B694" s="34" t="str">
        <f t="shared" si="20"/>
        <v>PA</v>
      </c>
      <c r="C694" s="34" t="str">
        <f t="shared" si="21"/>
        <v>PAO</v>
      </c>
      <c r="D694" s="34" t="str">
        <f>INDEX(base_técnicos!C:C,MATCH(BASE!E:E,base_técnicos!B:B,0))</f>
        <v>PA.SRM.PAO.02</v>
      </c>
      <c r="E694" s="27" t="s">
        <v>1415</v>
      </c>
      <c r="F694" s="27" t="s">
        <v>1416</v>
      </c>
      <c r="G694" s="27">
        <v>8</v>
      </c>
      <c r="H694" s="27">
        <v>37</v>
      </c>
      <c r="I694" s="28">
        <v>0.2162</v>
      </c>
      <c r="J694" s="27">
        <v>5</v>
      </c>
      <c r="K694" s="27">
        <v>47</v>
      </c>
      <c r="L694" s="28">
        <v>0.10639999999999999</v>
      </c>
      <c r="M694" s="27">
        <v>49</v>
      </c>
      <c r="N694" s="27">
        <v>50</v>
      </c>
      <c r="O694" s="28">
        <v>0.98</v>
      </c>
      <c r="P694" s="27">
        <v>29</v>
      </c>
      <c r="Q694" s="27">
        <v>29</v>
      </c>
      <c r="R694" s="28">
        <v>1</v>
      </c>
      <c r="S694" s="27">
        <v>68</v>
      </c>
      <c r="T694" s="27">
        <v>88</v>
      </c>
      <c r="U694" s="28">
        <v>0.77270000000000005</v>
      </c>
      <c r="V694" s="27">
        <v>35</v>
      </c>
      <c r="W694" s="27">
        <v>48</v>
      </c>
      <c r="X694" s="28">
        <v>0.72919999999999996</v>
      </c>
      <c r="Y694" s="27">
        <v>174.9</v>
      </c>
      <c r="Z694" s="27">
        <v>22</v>
      </c>
      <c r="AA694" s="27">
        <v>7.95</v>
      </c>
    </row>
    <row r="695" spans="1:27" x14ac:dyDescent="0.2">
      <c r="A695" s="34">
        <v>9</v>
      </c>
      <c r="B695" s="34" t="str">
        <f t="shared" si="20"/>
        <v>AM</v>
      </c>
      <c r="C695" s="34" t="str">
        <f t="shared" si="21"/>
        <v>GZN</v>
      </c>
      <c r="D695" s="34" t="str">
        <f>INDEX(base_técnicos!C:C,MATCH(BASE!E:E,base_técnicos!B:B,0))</f>
        <v>AM.CAM.GZN.01</v>
      </c>
      <c r="E695" s="27" t="s">
        <v>1417</v>
      </c>
      <c r="F695" s="27" t="s">
        <v>1418</v>
      </c>
      <c r="G695" s="27">
        <v>2</v>
      </c>
      <c r="H695" s="27">
        <v>26</v>
      </c>
      <c r="I695" s="28">
        <v>7.6899999999999996E-2</v>
      </c>
      <c r="J695" s="27"/>
      <c r="K695" s="27"/>
      <c r="L695" s="27"/>
      <c r="M695" s="27"/>
      <c r="N695" s="27"/>
      <c r="O695" s="27"/>
      <c r="P695" s="27">
        <v>5</v>
      </c>
      <c r="Q695" s="27">
        <v>5</v>
      </c>
      <c r="R695" s="28">
        <v>1</v>
      </c>
      <c r="S695" s="27"/>
      <c r="T695" s="27"/>
      <c r="U695" s="27"/>
      <c r="V695" s="27">
        <v>29</v>
      </c>
      <c r="W695" s="27">
        <v>33</v>
      </c>
      <c r="X695" s="28">
        <v>0.87880000000000003</v>
      </c>
      <c r="Y695" s="27">
        <v>58.59</v>
      </c>
      <c r="Z695" s="27">
        <v>11</v>
      </c>
      <c r="AA695" s="27">
        <v>5.33</v>
      </c>
    </row>
    <row r="696" spans="1:27" x14ac:dyDescent="0.2">
      <c r="A696" s="34">
        <v>9</v>
      </c>
      <c r="B696" s="34" t="str">
        <f t="shared" si="20"/>
        <v>PA</v>
      </c>
      <c r="C696" s="34" t="str">
        <f t="shared" si="21"/>
        <v>SBS</v>
      </c>
      <c r="D696" s="34" t="str">
        <f>INDEX(base_técnicos!C:C,MATCH(BASE!E:E,base_técnicos!B:B,0))</f>
        <v>PA.CMC.SBS.03</v>
      </c>
      <c r="E696" s="27" t="s">
        <v>1419</v>
      </c>
      <c r="F696" s="27" t="s">
        <v>1420</v>
      </c>
      <c r="G696" s="27">
        <v>25</v>
      </c>
      <c r="H696" s="27">
        <v>85</v>
      </c>
      <c r="I696" s="28">
        <v>0.29409999999999997</v>
      </c>
      <c r="J696" s="27">
        <v>3</v>
      </c>
      <c r="K696" s="27">
        <v>14</v>
      </c>
      <c r="L696" s="28">
        <v>0.21429999999999999</v>
      </c>
      <c r="M696" s="27">
        <v>36</v>
      </c>
      <c r="N696" s="27">
        <v>38</v>
      </c>
      <c r="O696" s="28">
        <v>0.94740000000000002</v>
      </c>
      <c r="P696" s="27">
        <v>66</v>
      </c>
      <c r="Q696" s="27">
        <v>71</v>
      </c>
      <c r="R696" s="28">
        <v>0.92959999999999998</v>
      </c>
      <c r="S696" s="27">
        <v>35</v>
      </c>
      <c r="T696" s="27">
        <v>76</v>
      </c>
      <c r="U696" s="28">
        <v>0.46050000000000002</v>
      </c>
      <c r="V696" s="27">
        <v>88</v>
      </c>
      <c r="W696" s="27">
        <v>95</v>
      </c>
      <c r="X696" s="28">
        <v>0.92630000000000001</v>
      </c>
      <c r="Y696" s="27">
        <v>146.85</v>
      </c>
      <c r="Z696" s="27">
        <v>20</v>
      </c>
      <c r="AA696" s="27">
        <v>7.34</v>
      </c>
    </row>
    <row r="697" spans="1:27" x14ac:dyDescent="0.2">
      <c r="A697" s="34">
        <v>9</v>
      </c>
      <c r="B697" s="34" t="str">
        <f t="shared" si="20"/>
        <v>MA</v>
      </c>
      <c r="C697" s="34" t="str">
        <f t="shared" si="21"/>
        <v>ANL</v>
      </c>
      <c r="D697" s="34" t="str">
        <f>INDEX(base_técnicos!C:C,MATCH(BASE!E:E,base_técnicos!B:B,0))</f>
        <v>MA.CMC.ANL.02</v>
      </c>
      <c r="E697" s="27" t="s">
        <v>1421</v>
      </c>
      <c r="F697" s="27" t="s">
        <v>1422</v>
      </c>
      <c r="G697" s="27">
        <v>13</v>
      </c>
      <c r="H697" s="27">
        <v>70</v>
      </c>
      <c r="I697" s="28">
        <v>0.1857</v>
      </c>
      <c r="J697" s="27">
        <v>4</v>
      </c>
      <c r="K697" s="27">
        <v>29</v>
      </c>
      <c r="L697" s="28">
        <v>0.13789999999999999</v>
      </c>
      <c r="M697" s="27">
        <v>51</v>
      </c>
      <c r="N697" s="27">
        <v>52</v>
      </c>
      <c r="O697" s="28">
        <v>0.98080000000000001</v>
      </c>
      <c r="P697" s="27">
        <v>63</v>
      </c>
      <c r="Q697" s="27">
        <v>63</v>
      </c>
      <c r="R697" s="28">
        <v>1</v>
      </c>
      <c r="S697" s="27">
        <v>47</v>
      </c>
      <c r="T697" s="27">
        <v>70</v>
      </c>
      <c r="U697" s="28">
        <v>0.6714</v>
      </c>
      <c r="V697" s="27">
        <v>74</v>
      </c>
      <c r="W697" s="27">
        <v>92</v>
      </c>
      <c r="X697" s="28">
        <v>0.80430000000000001</v>
      </c>
      <c r="Y697" s="27">
        <v>152.54</v>
      </c>
      <c r="Z697" s="27">
        <v>23</v>
      </c>
      <c r="AA697" s="27">
        <v>6.63</v>
      </c>
    </row>
    <row r="698" spans="1:27" x14ac:dyDescent="0.2">
      <c r="A698" s="34">
        <v>9</v>
      </c>
      <c r="B698" s="34" t="str">
        <f t="shared" si="20"/>
        <v>PA</v>
      </c>
      <c r="C698" s="34" t="str">
        <f t="shared" si="21"/>
        <v>CTO</v>
      </c>
      <c r="D698" s="34" t="str">
        <f>INDEX(base_técnicos!C:C,MATCH(BASE!E:E,base_técnicos!B:B,0))</f>
        <v>PA.CMC.CTO.04</v>
      </c>
      <c r="E698" s="27" t="s">
        <v>1423</v>
      </c>
      <c r="F698" s="27" t="s">
        <v>1424</v>
      </c>
      <c r="G698" s="27">
        <v>17</v>
      </c>
      <c r="H698" s="27">
        <v>45</v>
      </c>
      <c r="I698" s="28">
        <v>0.37780000000000002</v>
      </c>
      <c r="J698" s="27">
        <v>13</v>
      </c>
      <c r="K698" s="27">
        <v>46</v>
      </c>
      <c r="L698" s="28">
        <v>0.28260000000000002</v>
      </c>
      <c r="M698" s="27">
        <v>40</v>
      </c>
      <c r="N698" s="27">
        <v>42</v>
      </c>
      <c r="O698" s="28">
        <v>0.95240000000000002</v>
      </c>
      <c r="P698" s="27">
        <v>41</v>
      </c>
      <c r="Q698" s="27">
        <v>49</v>
      </c>
      <c r="R698" s="28">
        <v>0.8367</v>
      </c>
      <c r="S698" s="27">
        <v>45</v>
      </c>
      <c r="T698" s="27">
        <v>74</v>
      </c>
      <c r="U698" s="28">
        <v>0.60809999999999997</v>
      </c>
      <c r="V698" s="27">
        <v>56</v>
      </c>
      <c r="W698" s="27">
        <v>65</v>
      </c>
      <c r="X698" s="28">
        <v>0.86150000000000004</v>
      </c>
      <c r="Y698" s="27">
        <v>129.61000000000001</v>
      </c>
      <c r="Z698" s="27">
        <v>22</v>
      </c>
      <c r="AA698" s="27">
        <v>5.89</v>
      </c>
    </row>
    <row r="699" spans="1:27" x14ac:dyDescent="0.2">
      <c r="A699" s="34">
        <v>9</v>
      </c>
      <c r="B699" s="34" t="str">
        <f t="shared" si="20"/>
        <v>AP</v>
      </c>
      <c r="C699" s="34" t="str">
        <f t="shared" si="21"/>
        <v>MPA</v>
      </c>
      <c r="D699" s="34" t="str">
        <f>INDEX(base_técnicos!C:C,MATCH(BASE!E:E,base_técnicos!B:B,0))</f>
        <v>AP.CMA.MPA.02</v>
      </c>
      <c r="E699" s="27" t="s">
        <v>1425</v>
      </c>
      <c r="F699" s="27" t="s">
        <v>1426</v>
      </c>
      <c r="G699" s="27">
        <v>21</v>
      </c>
      <c r="H699" s="27">
        <v>61</v>
      </c>
      <c r="I699" s="28">
        <v>0.34429999999999999</v>
      </c>
      <c r="J699" s="27">
        <v>8</v>
      </c>
      <c r="K699" s="27">
        <v>32</v>
      </c>
      <c r="L699" s="28">
        <v>0.25</v>
      </c>
      <c r="M699" s="27">
        <v>43</v>
      </c>
      <c r="N699" s="27">
        <v>43</v>
      </c>
      <c r="O699" s="28">
        <v>1</v>
      </c>
      <c r="P699" s="27">
        <v>48</v>
      </c>
      <c r="Q699" s="27">
        <v>50</v>
      </c>
      <c r="R699" s="28">
        <v>0.96</v>
      </c>
      <c r="S699" s="27">
        <v>42</v>
      </c>
      <c r="T699" s="27">
        <v>75</v>
      </c>
      <c r="U699" s="28">
        <v>0.56000000000000005</v>
      </c>
      <c r="V699" s="27">
        <v>62</v>
      </c>
      <c r="W699" s="27">
        <v>76</v>
      </c>
      <c r="X699" s="28">
        <v>0.81579999999999997</v>
      </c>
      <c r="Y699" s="27">
        <v>137.46</v>
      </c>
      <c r="Z699" s="27">
        <v>24</v>
      </c>
      <c r="AA699" s="27">
        <v>5.73</v>
      </c>
    </row>
    <row r="700" spans="1:27" x14ac:dyDescent="0.2">
      <c r="A700" s="34">
        <v>9</v>
      </c>
      <c r="B700" s="34" t="str">
        <f t="shared" si="20"/>
        <v>MA</v>
      </c>
      <c r="C700" s="34" t="str">
        <f t="shared" si="21"/>
        <v>CEN</v>
      </c>
      <c r="D700" s="34" t="str">
        <f>INDEX(base_técnicos!C:C,MATCH(BASE!E:E,base_técnicos!B:B,0))</f>
        <v>MA.CMC.CEN.01</v>
      </c>
      <c r="E700" s="27" t="s">
        <v>1427</v>
      </c>
      <c r="F700" s="27" t="s">
        <v>1428</v>
      </c>
      <c r="G700" s="27">
        <v>16</v>
      </c>
      <c r="H700" s="27">
        <v>86</v>
      </c>
      <c r="I700" s="28">
        <v>0.186</v>
      </c>
      <c r="J700" s="27">
        <v>6</v>
      </c>
      <c r="K700" s="27">
        <v>21</v>
      </c>
      <c r="L700" s="28">
        <v>0.28570000000000001</v>
      </c>
      <c r="M700" s="27">
        <v>25</v>
      </c>
      <c r="N700" s="27">
        <v>26</v>
      </c>
      <c r="O700" s="28">
        <v>0.96150000000000002</v>
      </c>
      <c r="P700" s="27">
        <v>87</v>
      </c>
      <c r="Q700" s="27">
        <v>89</v>
      </c>
      <c r="R700" s="28">
        <v>0.97750000000000004</v>
      </c>
      <c r="S700" s="27">
        <v>26</v>
      </c>
      <c r="T700" s="27">
        <v>36</v>
      </c>
      <c r="U700" s="28">
        <v>0.72219999999999995</v>
      </c>
      <c r="V700" s="27">
        <v>90</v>
      </c>
      <c r="W700" s="27">
        <v>112</v>
      </c>
      <c r="X700" s="28">
        <v>0.80359999999999998</v>
      </c>
      <c r="Y700" s="27">
        <v>137.88999999999999</v>
      </c>
      <c r="Z700" s="27">
        <v>24</v>
      </c>
      <c r="AA700" s="27">
        <v>5.75</v>
      </c>
    </row>
    <row r="701" spans="1:27" x14ac:dyDescent="0.2">
      <c r="A701" s="34">
        <v>9</v>
      </c>
      <c r="B701" s="34" t="str">
        <f t="shared" si="20"/>
        <v>AM</v>
      </c>
      <c r="C701" s="34" t="str">
        <f t="shared" si="21"/>
        <v>GZL</v>
      </c>
      <c r="D701" s="34" t="str">
        <f>INDEX(base_técnicos!C:C,MATCH(BASE!E:E,base_técnicos!B:B,0))</f>
        <v>AM.CAM.GZL.01</v>
      </c>
      <c r="E701" s="27" t="s">
        <v>1429</v>
      </c>
      <c r="F701" s="27" t="s">
        <v>1430</v>
      </c>
      <c r="G701" s="27">
        <v>11</v>
      </c>
      <c r="H701" s="27">
        <v>19</v>
      </c>
      <c r="I701" s="28">
        <v>0.57889999999999997</v>
      </c>
      <c r="J701" s="27">
        <v>4</v>
      </c>
      <c r="K701" s="27">
        <v>21</v>
      </c>
      <c r="L701" s="28">
        <v>0.1905</v>
      </c>
      <c r="M701" s="27">
        <v>8</v>
      </c>
      <c r="N701" s="27">
        <v>8</v>
      </c>
      <c r="O701" s="28">
        <v>1</v>
      </c>
      <c r="P701" s="27">
        <v>15</v>
      </c>
      <c r="Q701" s="27">
        <v>15</v>
      </c>
      <c r="R701" s="28">
        <v>1</v>
      </c>
      <c r="S701" s="27">
        <v>11</v>
      </c>
      <c r="T701" s="27">
        <v>13</v>
      </c>
      <c r="U701" s="28">
        <v>0.84619999999999995</v>
      </c>
      <c r="V701" s="27">
        <v>13</v>
      </c>
      <c r="W701" s="27">
        <v>16</v>
      </c>
      <c r="X701" s="28">
        <v>0.8125</v>
      </c>
      <c r="Y701" s="27">
        <v>30</v>
      </c>
      <c r="Z701" s="27">
        <v>5</v>
      </c>
      <c r="AA701" s="27">
        <v>6</v>
      </c>
    </row>
    <row r="702" spans="1:27" x14ac:dyDescent="0.2">
      <c r="A702" s="34">
        <v>9</v>
      </c>
      <c r="B702" s="34" t="str">
        <f t="shared" si="20"/>
        <v>MA</v>
      </c>
      <c r="C702" s="34" t="str">
        <f t="shared" si="21"/>
        <v>ANL</v>
      </c>
      <c r="D702" s="34" t="str">
        <f>INDEX(base_técnicos!C:C,MATCH(BASE!E:E,base_técnicos!B:B,0))</f>
        <v>MA.CMC.ANL.02</v>
      </c>
      <c r="E702" s="27" t="s">
        <v>1431</v>
      </c>
      <c r="F702" s="27" t="s">
        <v>1432</v>
      </c>
      <c r="G702" s="27">
        <v>12</v>
      </c>
      <c r="H702" s="27">
        <v>19</v>
      </c>
      <c r="I702" s="28">
        <v>0.63160000000000005</v>
      </c>
      <c r="J702" s="27"/>
      <c r="K702" s="27"/>
      <c r="L702" s="27"/>
      <c r="M702" s="27"/>
      <c r="N702" s="27"/>
      <c r="O702" s="27"/>
      <c r="P702" s="27">
        <v>5</v>
      </c>
      <c r="Q702" s="27">
        <v>5</v>
      </c>
      <c r="R702" s="28">
        <v>1</v>
      </c>
      <c r="S702" s="27"/>
      <c r="T702" s="27"/>
      <c r="U702" s="27"/>
      <c r="V702" s="27">
        <v>13</v>
      </c>
      <c r="W702" s="27">
        <v>17</v>
      </c>
      <c r="X702" s="28">
        <v>0.76470000000000005</v>
      </c>
      <c r="Y702" s="27"/>
      <c r="Z702" s="27"/>
      <c r="AA702" s="27"/>
    </row>
    <row r="703" spans="1:27" x14ac:dyDescent="0.2">
      <c r="A703" s="34">
        <v>9</v>
      </c>
      <c r="B703" s="34" t="str">
        <f t="shared" ref="B703:B763" si="22">LEFT(D703,2)</f>
        <v>PA</v>
      </c>
      <c r="C703" s="34" t="str">
        <f t="shared" ref="C703:C763" si="23">MID(D703,8,3)</f>
        <v>SBS</v>
      </c>
      <c r="D703" s="34" t="str">
        <f>INDEX(base_técnicos!C:C,MATCH(BASE!E:E,base_técnicos!B:B,0))</f>
        <v>PA.CMC.SBS.01</v>
      </c>
      <c r="E703" s="27" t="s">
        <v>1433</v>
      </c>
      <c r="F703" s="27" t="s">
        <v>1434</v>
      </c>
      <c r="G703" s="27">
        <v>12</v>
      </c>
      <c r="H703" s="27">
        <v>60</v>
      </c>
      <c r="I703" s="28">
        <v>0.2</v>
      </c>
      <c r="J703" s="27">
        <v>11</v>
      </c>
      <c r="K703" s="27">
        <v>48</v>
      </c>
      <c r="L703" s="28">
        <v>0.22919999999999999</v>
      </c>
      <c r="M703" s="27">
        <v>37</v>
      </c>
      <c r="N703" s="27">
        <v>39</v>
      </c>
      <c r="O703" s="28">
        <v>0.94869999999999999</v>
      </c>
      <c r="P703" s="27">
        <v>57</v>
      </c>
      <c r="Q703" s="27">
        <v>60</v>
      </c>
      <c r="R703" s="28">
        <v>0.95</v>
      </c>
      <c r="S703" s="27">
        <v>25</v>
      </c>
      <c r="T703" s="27">
        <v>62</v>
      </c>
      <c r="U703" s="28">
        <v>0.4032</v>
      </c>
      <c r="V703" s="27">
        <v>65</v>
      </c>
      <c r="W703" s="27">
        <v>76</v>
      </c>
      <c r="X703" s="28">
        <v>0.85529999999999995</v>
      </c>
      <c r="Y703" s="27">
        <v>110.17</v>
      </c>
      <c r="Z703" s="27">
        <v>21</v>
      </c>
      <c r="AA703" s="27">
        <v>5.25</v>
      </c>
    </row>
    <row r="704" spans="1:27" x14ac:dyDescent="0.2">
      <c r="A704" s="34">
        <v>9</v>
      </c>
      <c r="B704" s="34" t="str">
        <f t="shared" si="22"/>
        <v>PA</v>
      </c>
      <c r="C704" s="34" t="str">
        <f t="shared" si="23"/>
        <v>SBS</v>
      </c>
      <c r="D704" s="34" t="str">
        <f>INDEX(base_técnicos!C:C,MATCH(BASE!E:E,base_técnicos!B:B,0))</f>
        <v>PA.CMC.SBS.02</v>
      </c>
      <c r="E704" s="27" t="s">
        <v>1435</v>
      </c>
      <c r="F704" s="27" t="s">
        <v>1436</v>
      </c>
      <c r="G704" s="27">
        <v>35</v>
      </c>
      <c r="H704" s="27">
        <v>71</v>
      </c>
      <c r="I704" s="28">
        <v>0.49299999999999999</v>
      </c>
      <c r="J704" s="27">
        <v>2</v>
      </c>
      <c r="K704" s="27">
        <v>5</v>
      </c>
      <c r="L704" s="28">
        <v>0.4</v>
      </c>
      <c r="M704" s="27">
        <v>45</v>
      </c>
      <c r="N704" s="27">
        <v>45</v>
      </c>
      <c r="O704" s="28">
        <v>1</v>
      </c>
      <c r="P704" s="27">
        <v>60</v>
      </c>
      <c r="Q704" s="27">
        <v>67</v>
      </c>
      <c r="R704" s="28">
        <v>0.89549999999999996</v>
      </c>
      <c r="S704" s="27">
        <v>26</v>
      </c>
      <c r="T704" s="27">
        <v>74</v>
      </c>
      <c r="U704" s="28">
        <v>0.35139999999999999</v>
      </c>
      <c r="V704" s="27">
        <v>69</v>
      </c>
      <c r="W704" s="27">
        <v>78</v>
      </c>
      <c r="X704" s="28">
        <v>0.88460000000000005</v>
      </c>
      <c r="Y704" s="27">
        <v>114</v>
      </c>
      <c r="Z704" s="27">
        <v>21</v>
      </c>
      <c r="AA704" s="27">
        <v>5.43</v>
      </c>
    </row>
    <row r="705" spans="1:27" x14ac:dyDescent="0.2">
      <c r="A705" s="34">
        <v>9</v>
      </c>
      <c r="B705" s="34" t="str">
        <f t="shared" si="22"/>
        <v>PI</v>
      </c>
      <c r="C705" s="34" t="str">
        <f t="shared" si="23"/>
        <v>PNA</v>
      </c>
      <c r="D705" s="34" t="str">
        <f>INDEX(base_técnicos!C:C,MATCH(BASE!E:E,base_técnicos!B:B,0))</f>
        <v>PI.PNA.PNA.02</v>
      </c>
      <c r="E705" s="27" t="s">
        <v>1437</v>
      </c>
      <c r="F705" s="27" t="s">
        <v>1438</v>
      </c>
      <c r="G705" s="27">
        <v>3</v>
      </c>
      <c r="H705" s="27">
        <v>7</v>
      </c>
      <c r="I705" s="28">
        <v>0.42859999999999998</v>
      </c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>
        <v>9</v>
      </c>
      <c r="W705" s="27">
        <v>10</v>
      </c>
      <c r="X705" s="28">
        <v>0.9</v>
      </c>
      <c r="Y705" s="27"/>
      <c r="Z705" s="27"/>
      <c r="AA705" s="27"/>
    </row>
    <row r="706" spans="1:27" x14ac:dyDescent="0.2">
      <c r="A706" s="34">
        <v>9</v>
      </c>
      <c r="B706" s="34" t="str">
        <f t="shared" si="22"/>
        <v>PI</v>
      </c>
      <c r="C706" s="34" t="str">
        <f t="shared" si="23"/>
        <v>TSA</v>
      </c>
      <c r="D706" s="34" t="str">
        <f>INDEX(base_técnicos!C:C,MATCH(BASE!E:E,base_técnicos!B:B,0))</f>
        <v>PI.CMC.TSA.02</v>
      </c>
      <c r="E706" s="27" t="s">
        <v>1441</v>
      </c>
      <c r="F706" s="27" t="s">
        <v>1442</v>
      </c>
      <c r="G706" s="27">
        <v>38</v>
      </c>
      <c r="H706" s="27">
        <v>103</v>
      </c>
      <c r="I706" s="28">
        <v>0.36890000000000001</v>
      </c>
      <c r="J706" s="27">
        <v>4</v>
      </c>
      <c r="K706" s="27">
        <v>15</v>
      </c>
      <c r="L706" s="28">
        <v>0.26669999999999999</v>
      </c>
      <c r="M706" s="27">
        <v>36</v>
      </c>
      <c r="N706" s="27">
        <v>36</v>
      </c>
      <c r="O706" s="28">
        <v>1</v>
      </c>
      <c r="P706" s="27">
        <v>82</v>
      </c>
      <c r="Q706" s="27">
        <v>83</v>
      </c>
      <c r="R706" s="28">
        <v>0.98799999999999999</v>
      </c>
      <c r="S706" s="27">
        <v>33</v>
      </c>
      <c r="T706" s="27">
        <v>53</v>
      </c>
      <c r="U706" s="28">
        <v>0.62260000000000004</v>
      </c>
      <c r="V706" s="27">
        <v>111</v>
      </c>
      <c r="W706" s="27">
        <v>115</v>
      </c>
      <c r="X706" s="28">
        <v>0.96519999999999995</v>
      </c>
      <c r="Y706" s="27">
        <v>176.62</v>
      </c>
      <c r="Z706" s="27">
        <v>25</v>
      </c>
      <c r="AA706" s="27">
        <v>7.06</v>
      </c>
    </row>
    <row r="707" spans="1:27" x14ac:dyDescent="0.2">
      <c r="A707" s="34">
        <v>9</v>
      </c>
      <c r="B707" s="34" t="str">
        <f t="shared" si="22"/>
        <v>AM</v>
      </c>
      <c r="C707" s="34" t="str">
        <f t="shared" si="23"/>
        <v>NAM</v>
      </c>
      <c r="D707" s="34" t="str">
        <f>INDEX(base_técnicos!C:C,MATCH(BASE!E:E,base_técnicos!B:B,0))</f>
        <v>AM.IAM.NAM.02</v>
      </c>
      <c r="E707" s="27" t="s">
        <v>1443</v>
      </c>
      <c r="F707" s="27" t="s">
        <v>1444</v>
      </c>
      <c r="G707" s="27">
        <v>2</v>
      </c>
      <c r="H707" s="27">
        <v>8</v>
      </c>
      <c r="I707" s="28">
        <v>0.25</v>
      </c>
      <c r="J707" s="27">
        <v>2</v>
      </c>
      <c r="K707" s="27">
        <v>23</v>
      </c>
      <c r="L707" s="28">
        <v>8.6999999999999994E-2</v>
      </c>
      <c r="M707" s="27">
        <v>14</v>
      </c>
      <c r="N707" s="27">
        <v>17</v>
      </c>
      <c r="O707" s="28">
        <v>0.82350000000000001</v>
      </c>
      <c r="P707" s="27"/>
      <c r="Q707" s="27"/>
      <c r="R707" s="27"/>
      <c r="S707" s="27">
        <v>33</v>
      </c>
      <c r="T707" s="27">
        <v>39</v>
      </c>
      <c r="U707" s="28">
        <v>0.84619999999999995</v>
      </c>
      <c r="V707" s="27">
        <v>10</v>
      </c>
      <c r="W707" s="27">
        <v>10</v>
      </c>
      <c r="X707" s="28">
        <v>1</v>
      </c>
      <c r="Y707" s="27">
        <v>201.13</v>
      </c>
      <c r="Z707" s="27">
        <v>26</v>
      </c>
      <c r="AA707" s="27">
        <v>7.74</v>
      </c>
    </row>
    <row r="708" spans="1:27" x14ac:dyDescent="0.2">
      <c r="A708" s="34">
        <v>9</v>
      </c>
      <c r="B708" s="34" t="str">
        <f t="shared" si="22"/>
        <v>PA</v>
      </c>
      <c r="C708" s="34" t="str">
        <f t="shared" si="23"/>
        <v>PAL</v>
      </c>
      <c r="D708" s="34" t="str">
        <f>INDEX(base_técnicos!C:C,MATCH(BASE!E:E,base_técnicos!B:B,0))</f>
        <v>PA.CPN.PAL.03</v>
      </c>
      <c r="E708" s="27" t="s">
        <v>1445</v>
      </c>
      <c r="F708" s="27" t="s">
        <v>1446</v>
      </c>
      <c r="G708" s="27">
        <v>10</v>
      </c>
      <c r="H708" s="27">
        <v>60</v>
      </c>
      <c r="I708" s="28">
        <v>0.16669999999999999</v>
      </c>
      <c r="J708" s="27">
        <v>1</v>
      </c>
      <c r="K708" s="27">
        <v>14</v>
      </c>
      <c r="L708" s="28">
        <v>7.1400000000000005E-2</v>
      </c>
      <c r="M708" s="27">
        <v>32</v>
      </c>
      <c r="N708" s="27">
        <v>32</v>
      </c>
      <c r="O708" s="28">
        <v>1</v>
      </c>
      <c r="P708" s="27">
        <v>27</v>
      </c>
      <c r="Q708" s="27">
        <v>35</v>
      </c>
      <c r="R708" s="28">
        <v>0.77139999999999997</v>
      </c>
      <c r="S708" s="27">
        <v>31</v>
      </c>
      <c r="T708" s="27">
        <v>34</v>
      </c>
      <c r="U708" s="28">
        <v>0.91180000000000005</v>
      </c>
      <c r="V708" s="27">
        <v>69</v>
      </c>
      <c r="W708" s="27">
        <v>81</v>
      </c>
      <c r="X708" s="28">
        <v>0.85189999999999999</v>
      </c>
      <c r="Y708" s="27">
        <v>164.11</v>
      </c>
      <c r="Z708" s="27">
        <v>26</v>
      </c>
      <c r="AA708" s="27">
        <v>6.31</v>
      </c>
    </row>
    <row r="709" spans="1:27" x14ac:dyDescent="0.2">
      <c r="A709" s="34">
        <v>9</v>
      </c>
      <c r="B709" s="34" t="str">
        <f t="shared" si="22"/>
        <v>MA</v>
      </c>
      <c r="C709" s="34" t="str">
        <f t="shared" si="23"/>
        <v>BBL</v>
      </c>
      <c r="D709" s="34" t="str">
        <f>INDEX(base_técnicos!C:C,MATCH(BASE!E:E,base_técnicos!B:B,0))</f>
        <v>MA.BBL.BBL.02</v>
      </c>
      <c r="E709" s="27" t="s">
        <v>1447</v>
      </c>
      <c r="F709" s="27" t="s">
        <v>1448</v>
      </c>
      <c r="G709" s="27">
        <v>2</v>
      </c>
      <c r="H709" s="27">
        <v>3</v>
      </c>
      <c r="I709" s="28">
        <v>0.66669999999999996</v>
      </c>
      <c r="J709" s="27"/>
      <c r="K709" s="27"/>
      <c r="L709" s="27"/>
      <c r="M709" s="27">
        <v>1</v>
      </c>
      <c r="N709" s="27">
        <v>1</v>
      </c>
      <c r="O709" s="28">
        <v>1</v>
      </c>
      <c r="P709" s="27"/>
      <c r="Q709" s="27"/>
      <c r="R709" s="27"/>
      <c r="S709" s="27">
        <v>2</v>
      </c>
      <c r="T709" s="27">
        <v>2</v>
      </c>
      <c r="U709" s="28">
        <v>1</v>
      </c>
      <c r="V709" s="27">
        <v>2</v>
      </c>
      <c r="W709" s="27">
        <v>2</v>
      </c>
      <c r="X709" s="28">
        <v>1</v>
      </c>
      <c r="Y709" s="27"/>
      <c r="Z709" s="27"/>
      <c r="AA709" s="27"/>
    </row>
    <row r="710" spans="1:27" x14ac:dyDescent="0.2">
      <c r="A710" s="34">
        <v>9</v>
      </c>
      <c r="B710" s="34" t="str">
        <f t="shared" si="22"/>
        <v>MA</v>
      </c>
      <c r="C710" s="34" t="str">
        <f t="shared" si="23"/>
        <v>ANL</v>
      </c>
      <c r="D710" s="34" t="str">
        <f>INDEX(base_técnicos!C:C,MATCH(BASE!E:E,base_técnicos!B:B,0))</f>
        <v>MA.CMC.ANL.03</v>
      </c>
      <c r="E710" s="27" t="s">
        <v>1449</v>
      </c>
      <c r="F710" s="27" t="s">
        <v>1450</v>
      </c>
      <c r="G710" s="27">
        <v>4</v>
      </c>
      <c r="H710" s="27">
        <v>38</v>
      </c>
      <c r="I710" s="28">
        <v>0.1053</v>
      </c>
      <c r="J710" s="27">
        <v>4</v>
      </c>
      <c r="K710" s="27">
        <v>13</v>
      </c>
      <c r="L710" s="28">
        <v>0.30769999999999997</v>
      </c>
      <c r="M710" s="27">
        <v>24</v>
      </c>
      <c r="N710" s="27">
        <v>26</v>
      </c>
      <c r="O710" s="28">
        <v>0.92310000000000003</v>
      </c>
      <c r="P710" s="27">
        <v>43</v>
      </c>
      <c r="Q710" s="27">
        <v>43</v>
      </c>
      <c r="R710" s="28">
        <v>1</v>
      </c>
      <c r="S710" s="27">
        <v>24</v>
      </c>
      <c r="T710" s="27">
        <v>37</v>
      </c>
      <c r="U710" s="28">
        <v>0.64859999999999995</v>
      </c>
      <c r="V710" s="27">
        <v>49</v>
      </c>
      <c r="W710" s="27">
        <v>60</v>
      </c>
      <c r="X710" s="28">
        <v>0.81669999999999998</v>
      </c>
      <c r="Y710" s="27">
        <v>92.11</v>
      </c>
      <c r="Z710" s="27">
        <v>15</v>
      </c>
      <c r="AA710" s="27">
        <v>6.14</v>
      </c>
    </row>
    <row r="711" spans="1:27" x14ac:dyDescent="0.2">
      <c r="A711" s="34">
        <v>9</v>
      </c>
      <c r="B711" s="34" t="str">
        <f t="shared" si="22"/>
        <v>AM</v>
      </c>
      <c r="C711" s="34" t="str">
        <f t="shared" si="23"/>
        <v>NAM</v>
      </c>
      <c r="D711" s="34" t="str">
        <f>INDEX(base_técnicos!C:C,MATCH(BASE!E:E,base_técnicos!B:B,0))</f>
        <v>AM.IAM.NAM.01</v>
      </c>
      <c r="E711" s="27" t="s">
        <v>1451</v>
      </c>
      <c r="F711" s="27" t="s">
        <v>1452</v>
      </c>
      <c r="G711" s="27">
        <v>1</v>
      </c>
      <c r="H711" s="27">
        <v>2</v>
      </c>
      <c r="I711" s="28">
        <v>0.5</v>
      </c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>
        <v>3</v>
      </c>
      <c r="W711" s="27">
        <v>3</v>
      </c>
      <c r="X711" s="28">
        <v>1</v>
      </c>
      <c r="Y711" s="27">
        <v>129.44</v>
      </c>
      <c r="Z711" s="27">
        <v>21</v>
      </c>
      <c r="AA711" s="27">
        <v>6.16</v>
      </c>
    </row>
    <row r="712" spans="1:27" x14ac:dyDescent="0.2">
      <c r="A712" s="34">
        <v>9</v>
      </c>
      <c r="B712" s="34" t="str">
        <f t="shared" si="22"/>
        <v>MA</v>
      </c>
      <c r="C712" s="34" t="str">
        <f t="shared" si="23"/>
        <v>ITZ</v>
      </c>
      <c r="D712" s="34" t="str">
        <f>INDEX(base_técnicos!C:C,MATCH(BASE!E:E,base_técnicos!B:B,0))</f>
        <v>MA.ITZ.ITZ.01</v>
      </c>
      <c r="E712" s="27" t="s">
        <v>1453</v>
      </c>
      <c r="F712" s="27" t="s">
        <v>1454</v>
      </c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>
        <v>10.14</v>
      </c>
      <c r="Z712" s="27">
        <v>2</v>
      </c>
      <c r="AA712" s="27">
        <v>5.07</v>
      </c>
    </row>
    <row r="713" spans="1:27" x14ac:dyDescent="0.2">
      <c r="A713" s="34">
        <v>9</v>
      </c>
      <c r="B713" s="34" t="str">
        <f t="shared" si="22"/>
        <v>PA</v>
      </c>
      <c r="C713" s="34" t="str">
        <f t="shared" si="23"/>
        <v>PAO</v>
      </c>
      <c r="D713" s="34" t="str">
        <f>INDEX(base_técnicos!C:C,MATCH(BASE!E:E,base_técnicos!B:B,0))</f>
        <v>PA.SRM.PAO.02</v>
      </c>
      <c r="E713" s="27" t="s">
        <v>1455</v>
      </c>
      <c r="F713" s="27" t="s">
        <v>1456</v>
      </c>
      <c r="G713" s="27">
        <v>6</v>
      </c>
      <c r="H713" s="27">
        <v>24</v>
      </c>
      <c r="I713" s="28">
        <v>0.25</v>
      </c>
      <c r="J713" s="27">
        <v>0</v>
      </c>
      <c r="K713" s="27">
        <v>12</v>
      </c>
      <c r="L713" s="28">
        <v>0</v>
      </c>
      <c r="M713" s="27">
        <v>17</v>
      </c>
      <c r="N713" s="27">
        <v>17</v>
      </c>
      <c r="O713" s="28">
        <v>1</v>
      </c>
      <c r="P713" s="27">
        <v>18</v>
      </c>
      <c r="Q713" s="27">
        <v>19</v>
      </c>
      <c r="R713" s="28">
        <v>0.94740000000000002</v>
      </c>
      <c r="S713" s="27">
        <v>12</v>
      </c>
      <c r="T713" s="27">
        <v>20</v>
      </c>
      <c r="U713" s="28">
        <v>0.6</v>
      </c>
      <c r="V713" s="27">
        <v>25</v>
      </c>
      <c r="W713" s="27">
        <v>35</v>
      </c>
      <c r="X713" s="28">
        <v>0.71430000000000005</v>
      </c>
      <c r="Y713" s="27">
        <v>119.3</v>
      </c>
      <c r="Z713" s="27">
        <v>23</v>
      </c>
      <c r="AA713" s="27">
        <v>5.19</v>
      </c>
    </row>
    <row r="714" spans="1:27" x14ac:dyDescent="0.2">
      <c r="A714" s="34">
        <v>9</v>
      </c>
      <c r="B714" s="34" t="str">
        <f t="shared" si="22"/>
        <v>PA</v>
      </c>
      <c r="C714" s="34" t="str">
        <f t="shared" si="23"/>
        <v>MGI</v>
      </c>
      <c r="D714" s="34" t="str">
        <f>INDEX(base_técnicos!C:C,MATCH(BASE!E:E,base_técnicos!B:B,0))</f>
        <v>PA.CMC.MGI.01</v>
      </c>
      <c r="E714" s="27" t="s">
        <v>1457</v>
      </c>
      <c r="F714" s="27" t="s">
        <v>1458</v>
      </c>
      <c r="G714" s="27">
        <v>39</v>
      </c>
      <c r="H714" s="27">
        <v>89</v>
      </c>
      <c r="I714" s="28">
        <v>0.43819999999999998</v>
      </c>
      <c r="J714" s="27">
        <v>2</v>
      </c>
      <c r="K714" s="27">
        <v>15</v>
      </c>
      <c r="L714" s="28">
        <v>0.1333</v>
      </c>
      <c r="M714" s="27">
        <v>45</v>
      </c>
      <c r="N714" s="27">
        <v>45</v>
      </c>
      <c r="O714" s="28">
        <v>1</v>
      </c>
      <c r="P714" s="27">
        <v>92</v>
      </c>
      <c r="Q714" s="27">
        <v>94</v>
      </c>
      <c r="R714" s="28">
        <v>0.97870000000000001</v>
      </c>
      <c r="S714" s="27">
        <v>35</v>
      </c>
      <c r="T714" s="27">
        <v>65</v>
      </c>
      <c r="U714" s="28">
        <v>0.53849999999999998</v>
      </c>
      <c r="V714" s="27">
        <v>92</v>
      </c>
      <c r="W714" s="27">
        <v>118</v>
      </c>
      <c r="X714" s="28">
        <v>0.77969999999999995</v>
      </c>
      <c r="Y714" s="27">
        <v>154.56</v>
      </c>
      <c r="Z714" s="27">
        <v>23</v>
      </c>
      <c r="AA714" s="27">
        <v>6.72</v>
      </c>
    </row>
    <row r="715" spans="1:27" x14ac:dyDescent="0.2">
      <c r="A715" s="34">
        <v>9</v>
      </c>
      <c r="B715" s="34" t="str">
        <f t="shared" si="22"/>
        <v>PA</v>
      </c>
      <c r="C715" s="34" t="str">
        <f t="shared" si="23"/>
        <v>CTO</v>
      </c>
      <c r="D715" s="34" t="str">
        <f>INDEX(base_técnicos!C:C,MATCH(BASE!E:E,base_técnicos!B:B,0))</f>
        <v>PA.CMC.CTO.03</v>
      </c>
      <c r="E715" s="27" t="s">
        <v>1459</v>
      </c>
      <c r="F715" s="27" t="s">
        <v>1460</v>
      </c>
      <c r="G715" s="27">
        <v>26</v>
      </c>
      <c r="H715" s="27">
        <v>83</v>
      </c>
      <c r="I715" s="28">
        <v>0.31330000000000002</v>
      </c>
      <c r="J715" s="27">
        <v>5</v>
      </c>
      <c r="K715" s="27">
        <v>16</v>
      </c>
      <c r="L715" s="28">
        <v>0.3125</v>
      </c>
      <c r="M715" s="27">
        <v>27</v>
      </c>
      <c r="N715" s="27">
        <v>29</v>
      </c>
      <c r="O715" s="28">
        <v>0.93100000000000005</v>
      </c>
      <c r="P715" s="27">
        <v>71</v>
      </c>
      <c r="Q715" s="27">
        <v>76</v>
      </c>
      <c r="R715" s="28">
        <v>0.93420000000000003</v>
      </c>
      <c r="S715" s="27">
        <v>29</v>
      </c>
      <c r="T715" s="27">
        <v>43</v>
      </c>
      <c r="U715" s="28">
        <v>0.6744</v>
      </c>
      <c r="V715" s="27">
        <v>90</v>
      </c>
      <c r="W715" s="27">
        <v>95</v>
      </c>
      <c r="X715" s="28">
        <v>0.94740000000000002</v>
      </c>
      <c r="Y715" s="27">
        <v>139.24</v>
      </c>
      <c r="Z715" s="27">
        <v>21</v>
      </c>
      <c r="AA715" s="27">
        <v>6.63</v>
      </c>
    </row>
    <row r="716" spans="1:27" x14ac:dyDescent="0.2">
      <c r="A716" s="34">
        <v>9</v>
      </c>
      <c r="B716" s="34" t="str">
        <f t="shared" si="22"/>
        <v>RR</v>
      </c>
      <c r="C716" s="34" t="str">
        <f t="shared" si="23"/>
        <v>BVA</v>
      </c>
      <c r="D716" s="34" t="str">
        <f>INDEX(base_técnicos!C:C,MATCH(BASE!E:E,base_técnicos!B:B,0))</f>
        <v>RR.CMR.BVA.02</v>
      </c>
      <c r="E716" s="27" t="s">
        <v>1461</v>
      </c>
      <c r="F716" s="27" t="s">
        <v>1462</v>
      </c>
      <c r="G716" s="27">
        <v>1</v>
      </c>
      <c r="H716" s="27">
        <v>1</v>
      </c>
      <c r="I716" s="28">
        <v>1</v>
      </c>
      <c r="J716" s="27">
        <v>1</v>
      </c>
      <c r="K716" s="27">
        <v>5</v>
      </c>
      <c r="L716" s="28">
        <v>0.2</v>
      </c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 spans="1:27" x14ac:dyDescent="0.2">
      <c r="A717" s="34">
        <v>9</v>
      </c>
      <c r="B717" s="34" t="str">
        <f t="shared" si="22"/>
        <v>RR</v>
      </c>
      <c r="C717" s="34" t="str">
        <f t="shared" si="23"/>
        <v>BVA</v>
      </c>
      <c r="D717" s="34" t="str">
        <f>INDEX(base_técnicos!C:C,MATCH(BASE!E:E,base_técnicos!B:B,0))</f>
        <v>RR.CMR.BVA.01</v>
      </c>
      <c r="E717" s="27" t="s">
        <v>1463</v>
      </c>
      <c r="F717" s="27" t="s">
        <v>1464</v>
      </c>
      <c r="G717" s="27">
        <v>12</v>
      </c>
      <c r="H717" s="27">
        <v>58</v>
      </c>
      <c r="I717" s="28">
        <v>0.2069</v>
      </c>
      <c r="J717" s="27">
        <v>0</v>
      </c>
      <c r="K717" s="27">
        <v>33</v>
      </c>
      <c r="L717" s="28">
        <v>0</v>
      </c>
      <c r="M717" s="27">
        <v>40</v>
      </c>
      <c r="N717" s="27">
        <v>41</v>
      </c>
      <c r="O717" s="28">
        <v>0.97560000000000002</v>
      </c>
      <c r="P717" s="27">
        <v>57</v>
      </c>
      <c r="Q717" s="27">
        <v>58</v>
      </c>
      <c r="R717" s="28">
        <v>0.98280000000000001</v>
      </c>
      <c r="S717" s="27">
        <v>47</v>
      </c>
      <c r="T717" s="27">
        <v>59</v>
      </c>
      <c r="U717" s="28">
        <v>0.79659999999999997</v>
      </c>
      <c r="V717" s="27">
        <v>72</v>
      </c>
      <c r="W717" s="27">
        <v>84</v>
      </c>
      <c r="X717" s="28">
        <v>0.85709999999999997</v>
      </c>
      <c r="Y717" s="27">
        <v>150.47999999999999</v>
      </c>
      <c r="Z717" s="27">
        <v>22</v>
      </c>
      <c r="AA717" s="27">
        <v>6.84</v>
      </c>
    </row>
    <row r="718" spans="1:27" x14ac:dyDescent="0.2">
      <c r="A718" s="34">
        <v>9</v>
      </c>
      <c r="B718" s="34" t="str">
        <f t="shared" si="22"/>
        <v>PI</v>
      </c>
      <c r="C718" s="34" t="str">
        <f t="shared" si="23"/>
        <v>PNA</v>
      </c>
      <c r="D718" s="34" t="str">
        <f>INDEX(base_técnicos!C:C,MATCH(BASE!E:E,base_técnicos!B:B,0))</f>
        <v>PI.PNA.PNA.01</v>
      </c>
      <c r="E718" s="27" t="s">
        <v>1465</v>
      </c>
      <c r="F718" s="27" t="s">
        <v>1466</v>
      </c>
      <c r="G718" s="27">
        <v>12</v>
      </c>
      <c r="H718" s="27">
        <v>47</v>
      </c>
      <c r="I718" s="28">
        <v>0.25530000000000003</v>
      </c>
      <c r="J718" s="27">
        <v>2</v>
      </c>
      <c r="K718" s="27">
        <v>20</v>
      </c>
      <c r="L718" s="28">
        <v>0.1</v>
      </c>
      <c r="M718" s="27">
        <v>4</v>
      </c>
      <c r="N718" s="27">
        <v>4</v>
      </c>
      <c r="O718" s="28">
        <v>1</v>
      </c>
      <c r="P718" s="27">
        <v>34</v>
      </c>
      <c r="Q718" s="27">
        <v>35</v>
      </c>
      <c r="R718" s="28">
        <v>0.97140000000000004</v>
      </c>
      <c r="S718" s="27">
        <v>3</v>
      </c>
      <c r="T718" s="27">
        <v>9</v>
      </c>
      <c r="U718" s="28">
        <v>0.33329999999999999</v>
      </c>
      <c r="V718" s="27">
        <v>53</v>
      </c>
      <c r="W718" s="27">
        <v>61</v>
      </c>
      <c r="X718" s="28">
        <v>0.86890000000000001</v>
      </c>
      <c r="Y718" s="27">
        <v>134.22999999999999</v>
      </c>
      <c r="Z718" s="27">
        <v>21</v>
      </c>
      <c r="AA718" s="27">
        <v>6.39</v>
      </c>
    </row>
    <row r="719" spans="1:27" x14ac:dyDescent="0.2">
      <c r="A719" s="34">
        <v>9</v>
      </c>
      <c r="B719" s="34" t="str">
        <f t="shared" si="22"/>
        <v>PI</v>
      </c>
      <c r="C719" s="34" t="str">
        <f t="shared" si="23"/>
        <v>PNA</v>
      </c>
      <c r="D719" s="34" t="str">
        <f>INDEX(base_técnicos!C:C,MATCH(BASE!E:E,base_técnicos!B:B,0))</f>
        <v>PI.PNA.PNA.02</v>
      </c>
      <c r="E719" s="27" t="s">
        <v>1467</v>
      </c>
      <c r="F719" s="27" t="s">
        <v>1468</v>
      </c>
      <c r="G719" s="27">
        <v>1</v>
      </c>
      <c r="H719" s="27">
        <v>2</v>
      </c>
      <c r="I719" s="28">
        <v>0.5</v>
      </c>
      <c r="J719" s="27">
        <v>0</v>
      </c>
      <c r="K719" s="27">
        <v>1</v>
      </c>
      <c r="L719" s="28">
        <v>0</v>
      </c>
      <c r="M719" s="27"/>
      <c r="N719" s="27"/>
      <c r="O719" s="27"/>
      <c r="P719" s="27">
        <v>1</v>
      </c>
      <c r="Q719" s="27">
        <v>1</v>
      </c>
      <c r="R719" s="28">
        <v>1</v>
      </c>
      <c r="S719" s="27"/>
      <c r="T719" s="27"/>
      <c r="U719" s="27"/>
      <c r="V719" s="27">
        <v>2</v>
      </c>
      <c r="W719" s="27">
        <v>3</v>
      </c>
      <c r="X719" s="28">
        <v>0.66669999999999996</v>
      </c>
      <c r="Y719" s="27">
        <v>2.25</v>
      </c>
      <c r="Z719" s="27">
        <v>1</v>
      </c>
      <c r="AA719" s="27">
        <v>2.25</v>
      </c>
    </row>
    <row r="720" spans="1:27" x14ac:dyDescent="0.2">
      <c r="A720" s="34">
        <v>9</v>
      </c>
      <c r="B720" s="34" t="str">
        <f t="shared" si="22"/>
        <v>PI</v>
      </c>
      <c r="C720" s="34" t="str">
        <f t="shared" si="23"/>
        <v>PCZ</v>
      </c>
      <c r="D720" s="34" t="str">
        <f>INDEX(base_técnicos!C:C,MATCH(BASE!E:E,base_técnicos!B:B,0))</f>
        <v>PI.PCZ.PCZ.01</v>
      </c>
      <c r="E720" s="27" t="s">
        <v>1469</v>
      </c>
      <c r="F720" s="27" t="s">
        <v>1470</v>
      </c>
      <c r="G720" s="27">
        <v>12</v>
      </c>
      <c r="H720" s="27">
        <v>29</v>
      </c>
      <c r="I720" s="28">
        <v>0.4138</v>
      </c>
      <c r="J720" s="27">
        <v>2</v>
      </c>
      <c r="K720" s="27">
        <v>9</v>
      </c>
      <c r="L720" s="28">
        <v>0.22220000000000001</v>
      </c>
      <c r="M720" s="27">
        <v>4</v>
      </c>
      <c r="N720" s="27">
        <v>4</v>
      </c>
      <c r="O720" s="28">
        <v>1</v>
      </c>
      <c r="P720" s="27">
        <v>13</v>
      </c>
      <c r="Q720" s="27">
        <v>13</v>
      </c>
      <c r="R720" s="28">
        <v>1</v>
      </c>
      <c r="S720" s="27">
        <v>2</v>
      </c>
      <c r="T720" s="27">
        <v>4</v>
      </c>
      <c r="U720" s="28">
        <v>0.5</v>
      </c>
      <c r="V720" s="27">
        <v>21</v>
      </c>
      <c r="W720" s="27">
        <v>37</v>
      </c>
      <c r="X720" s="28">
        <v>0.56759999999999999</v>
      </c>
      <c r="Y720" s="27">
        <v>37.15</v>
      </c>
      <c r="Z720" s="27">
        <v>7</v>
      </c>
      <c r="AA720" s="27">
        <v>5.31</v>
      </c>
    </row>
    <row r="721" spans="1:27" x14ac:dyDescent="0.2">
      <c r="A721" s="34">
        <v>9</v>
      </c>
      <c r="B721" s="34" t="str">
        <f t="shared" si="22"/>
        <v>MA</v>
      </c>
      <c r="C721" s="34" t="str">
        <f t="shared" si="23"/>
        <v>CEN</v>
      </c>
      <c r="D721" s="34" t="str">
        <f>INDEX(base_técnicos!C:C,MATCH(BASE!E:E,base_técnicos!B:B,0))</f>
        <v>MA.CMC.CEN.03</v>
      </c>
      <c r="E721" s="27" t="s">
        <v>1471</v>
      </c>
      <c r="F721" s="27" t="s">
        <v>1472</v>
      </c>
      <c r="G721" s="27">
        <v>6</v>
      </c>
      <c r="H721" s="27">
        <v>13</v>
      </c>
      <c r="I721" s="28">
        <v>0.46150000000000002</v>
      </c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>
        <v>14</v>
      </c>
      <c r="W721" s="27">
        <v>17</v>
      </c>
      <c r="X721" s="28">
        <v>0.82350000000000001</v>
      </c>
      <c r="Y721" s="27">
        <v>3.38</v>
      </c>
      <c r="Z721" s="27">
        <v>1</v>
      </c>
      <c r="AA721" s="27">
        <v>3.38</v>
      </c>
    </row>
    <row r="722" spans="1:27" x14ac:dyDescent="0.2">
      <c r="A722" s="34">
        <v>9</v>
      </c>
      <c r="B722" s="34" t="str">
        <f t="shared" si="22"/>
        <v>AM</v>
      </c>
      <c r="C722" s="34" t="str">
        <f t="shared" si="23"/>
        <v>MSL</v>
      </c>
      <c r="D722" s="34" t="str">
        <f>INDEX(base_técnicos!C:C,MATCH(BASE!E:E,base_técnicos!B:B,0))</f>
        <v>AM.IAM.MSL.01</v>
      </c>
      <c r="E722" s="27" t="s">
        <v>1473</v>
      </c>
      <c r="F722" s="27" t="s">
        <v>1474</v>
      </c>
      <c r="G722" s="27">
        <v>1</v>
      </c>
      <c r="H722" s="27">
        <v>9</v>
      </c>
      <c r="I722" s="28">
        <v>0.1111</v>
      </c>
      <c r="J722" s="27">
        <v>1</v>
      </c>
      <c r="K722" s="27">
        <v>4</v>
      </c>
      <c r="L722" s="28">
        <v>0.25</v>
      </c>
      <c r="M722" s="27">
        <v>5</v>
      </c>
      <c r="N722" s="27">
        <v>5</v>
      </c>
      <c r="O722" s="28">
        <v>1</v>
      </c>
      <c r="P722" s="27"/>
      <c r="Q722" s="27"/>
      <c r="R722" s="27"/>
      <c r="S722" s="27">
        <v>5</v>
      </c>
      <c r="T722" s="27">
        <v>6</v>
      </c>
      <c r="U722" s="28">
        <v>0.83330000000000004</v>
      </c>
      <c r="V722" s="27">
        <v>9</v>
      </c>
      <c r="W722" s="27">
        <v>9</v>
      </c>
      <c r="X722" s="28">
        <v>1</v>
      </c>
      <c r="Y722" s="27">
        <v>107.18</v>
      </c>
      <c r="Z722" s="27">
        <v>11</v>
      </c>
      <c r="AA722" s="27">
        <v>9.74</v>
      </c>
    </row>
    <row r="723" spans="1:27" x14ac:dyDescent="0.2">
      <c r="A723" s="34">
        <v>9</v>
      </c>
      <c r="B723" s="34" t="str">
        <f t="shared" si="22"/>
        <v>AM</v>
      </c>
      <c r="C723" s="34" t="str">
        <f t="shared" si="23"/>
        <v>GZL</v>
      </c>
      <c r="D723" s="34" t="str">
        <f>INDEX(base_técnicos!C:C,MATCH(BASE!E:E,base_técnicos!B:B,0))</f>
        <v>AM.CAM.GZL.02</v>
      </c>
      <c r="E723" s="27" t="s">
        <v>1475</v>
      </c>
      <c r="F723" s="27" t="s">
        <v>1476</v>
      </c>
      <c r="G723" s="27">
        <v>29</v>
      </c>
      <c r="H723" s="27">
        <v>71</v>
      </c>
      <c r="I723" s="28">
        <v>0.40849999999999997</v>
      </c>
      <c r="J723" s="27">
        <v>2</v>
      </c>
      <c r="K723" s="27">
        <v>11</v>
      </c>
      <c r="L723" s="28">
        <v>0.18179999999999999</v>
      </c>
      <c r="M723" s="27">
        <v>28</v>
      </c>
      <c r="N723" s="27">
        <v>31</v>
      </c>
      <c r="O723" s="28">
        <v>0.9032</v>
      </c>
      <c r="P723" s="27">
        <v>60</v>
      </c>
      <c r="Q723" s="27">
        <v>61</v>
      </c>
      <c r="R723" s="28">
        <v>0.98360000000000003</v>
      </c>
      <c r="S723" s="27">
        <v>20</v>
      </c>
      <c r="T723" s="27">
        <v>43</v>
      </c>
      <c r="U723" s="28">
        <v>0.46510000000000001</v>
      </c>
      <c r="V723" s="27">
        <v>68</v>
      </c>
      <c r="W723" s="27">
        <v>83</v>
      </c>
      <c r="X723" s="28">
        <v>0.81930000000000003</v>
      </c>
      <c r="Y723" s="27">
        <v>106.73</v>
      </c>
      <c r="Z723" s="27">
        <v>24</v>
      </c>
      <c r="AA723" s="27">
        <v>4.45</v>
      </c>
    </row>
    <row r="724" spans="1:27" x14ac:dyDescent="0.2">
      <c r="A724" s="34">
        <v>9</v>
      </c>
      <c r="B724" s="34" t="str">
        <f t="shared" si="22"/>
        <v>PA</v>
      </c>
      <c r="C724" s="34" t="str">
        <f t="shared" si="23"/>
        <v>ANN</v>
      </c>
      <c r="D724" s="34" t="str">
        <f>INDEX(base_técnicos!C:C,MATCH(BASE!E:E,base_técnicos!B:B,0))</f>
        <v>PA.CMC.ANN.03</v>
      </c>
      <c r="E724" s="27" t="s">
        <v>1477</v>
      </c>
      <c r="F724" s="27" t="s">
        <v>1478</v>
      </c>
      <c r="G724" s="27">
        <v>10</v>
      </c>
      <c r="H724" s="27">
        <v>15</v>
      </c>
      <c r="I724" s="28">
        <v>0.66669999999999996</v>
      </c>
      <c r="J724" s="27">
        <v>9</v>
      </c>
      <c r="K724" s="27">
        <v>24</v>
      </c>
      <c r="L724" s="28">
        <v>0.375</v>
      </c>
      <c r="M724" s="27">
        <v>6</v>
      </c>
      <c r="N724" s="27">
        <v>6</v>
      </c>
      <c r="O724" s="28">
        <v>1</v>
      </c>
      <c r="P724" s="27">
        <v>3</v>
      </c>
      <c r="Q724" s="27">
        <v>3</v>
      </c>
      <c r="R724" s="28">
        <v>1</v>
      </c>
      <c r="S724" s="27">
        <v>8</v>
      </c>
      <c r="T724" s="27">
        <v>10</v>
      </c>
      <c r="U724" s="28">
        <v>0.8</v>
      </c>
      <c r="V724" s="27">
        <v>7</v>
      </c>
      <c r="W724" s="27">
        <v>7</v>
      </c>
      <c r="X724" s="28">
        <v>1</v>
      </c>
      <c r="Y724" s="27">
        <v>25.66</v>
      </c>
      <c r="Z724" s="27">
        <v>4</v>
      </c>
      <c r="AA724" s="27">
        <v>6.42</v>
      </c>
    </row>
    <row r="725" spans="1:27" x14ac:dyDescent="0.2">
      <c r="A725" s="34">
        <v>9</v>
      </c>
      <c r="B725" s="34" t="str">
        <f t="shared" si="22"/>
        <v>PA</v>
      </c>
      <c r="C725" s="34" t="str">
        <f t="shared" si="23"/>
        <v>ANN</v>
      </c>
      <c r="D725" s="34" t="str">
        <f>INDEX(base_técnicos!C:C,MATCH(BASE!E:E,base_técnicos!B:B,0))</f>
        <v>PA.CMC.ANN.03</v>
      </c>
      <c r="E725" s="27" t="s">
        <v>1479</v>
      </c>
      <c r="F725" s="27" t="s">
        <v>1480</v>
      </c>
      <c r="G725" s="27">
        <v>22</v>
      </c>
      <c r="H725" s="27">
        <v>86</v>
      </c>
      <c r="I725" s="28">
        <v>0.25580000000000003</v>
      </c>
      <c r="J725" s="27">
        <v>0</v>
      </c>
      <c r="K725" s="27">
        <v>2</v>
      </c>
      <c r="L725" s="28">
        <v>0</v>
      </c>
      <c r="M725" s="27">
        <v>16</v>
      </c>
      <c r="N725" s="27">
        <v>17</v>
      </c>
      <c r="O725" s="28">
        <v>0.94120000000000004</v>
      </c>
      <c r="P725" s="27">
        <v>97</v>
      </c>
      <c r="Q725" s="27">
        <v>102</v>
      </c>
      <c r="R725" s="28">
        <v>0.95099999999999996</v>
      </c>
      <c r="S725" s="27">
        <v>7</v>
      </c>
      <c r="T725" s="27">
        <v>17</v>
      </c>
      <c r="U725" s="28">
        <v>0.4118</v>
      </c>
      <c r="V725" s="27">
        <v>100</v>
      </c>
      <c r="W725" s="27">
        <v>123</v>
      </c>
      <c r="X725" s="28">
        <v>0.81299999999999994</v>
      </c>
      <c r="Y725" s="27">
        <v>126.59</v>
      </c>
      <c r="Z725" s="27">
        <v>22</v>
      </c>
      <c r="AA725" s="27">
        <v>5.75</v>
      </c>
    </row>
    <row r="726" spans="1:27" x14ac:dyDescent="0.2">
      <c r="A726" s="34">
        <v>9</v>
      </c>
      <c r="B726" s="34" t="str">
        <f t="shared" si="22"/>
        <v>AM</v>
      </c>
      <c r="C726" s="34" t="str">
        <f t="shared" si="23"/>
        <v>GZL</v>
      </c>
      <c r="D726" s="34" t="str">
        <f>INDEX(base_técnicos!C:C,MATCH(BASE!E:E,base_técnicos!B:B,0))</f>
        <v>AM.CAM.GZL.02</v>
      </c>
      <c r="E726" s="27" t="s">
        <v>1481</v>
      </c>
      <c r="F726" s="27" t="s">
        <v>1482</v>
      </c>
      <c r="G726" s="27">
        <v>19</v>
      </c>
      <c r="H726" s="27">
        <v>47</v>
      </c>
      <c r="I726" s="28">
        <v>0.40429999999999999</v>
      </c>
      <c r="J726" s="27">
        <v>3</v>
      </c>
      <c r="K726" s="27">
        <v>10</v>
      </c>
      <c r="L726" s="28">
        <v>0.3</v>
      </c>
      <c r="M726" s="27">
        <v>37</v>
      </c>
      <c r="N726" s="27">
        <v>37</v>
      </c>
      <c r="O726" s="28">
        <v>1</v>
      </c>
      <c r="P726" s="27">
        <v>46</v>
      </c>
      <c r="Q726" s="27">
        <v>47</v>
      </c>
      <c r="R726" s="28">
        <v>0.97870000000000001</v>
      </c>
      <c r="S726" s="27">
        <v>43</v>
      </c>
      <c r="T726" s="27">
        <v>60</v>
      </c>
      <c r="U726" s="28">
        <v>0.7167</v>
      </c>
      <c r="V726" s="27">
        <v>43</v>
      </c>
      <c r="W726" s="27">
        <v>54</v>
      </c>
      <c r="X726" s="28">
        <v>0.79630000000000001</v>
      </c>
      <c r="Y726" s="27">
        <v>107.07</v>
      </c>
      <c r="Z726" s="27">
        <v>19</v>
      </c>
      <c r="AA726" s="27">
        <v>5.64</v>
      </c>
    </row>
    <row r="727" spans="1:27" x14ac:dyDescent="0.2">
      <c r="A727" s="34">
        <v>9</v>
      </c>
      <c r="B727" s="34" t="str">
        <f t="shared" si="22"/>
        <v>MA</v>
      </c>
      <c r="C727" s="34" t="str">
        <f t="shared" si="23"/>
        <v>ANL</v>
      </c>
      <c r="D727" s="34" t="str">
        <f>INDEX(base_técnicos!C:C,MATCH(BASE!E:E,base_técnicos!B:B,0))</f>
        <v>MA.CMC.ANL.01</v>
      </c>
      <c r="E727" s="27" t="s">
        <v>1483</v>
      </c>
      <c r="F727" s="27" t="s">
        <v>1484</v>
      </c>
      <c r="G727" s="27">
        <v>4</v>
      </c>
      <c r="H727" s="27">
        <v>10</v>
      </c>
      <c r="I727" s="28">
        <v>0.4</v>
      </c>
      <c r="J727" s="27">
        <v>0</v>
      </c>
      <c r="K727" s="27">
        <v>15</v>
      </c>
      <c r="L727" s="28">
        <v>0</v>
      </c>
      <c r="M727" s="27">
        <v>8</v>
      </c>
      <c r="N727" s="27">
        <v>8</v>
      </c>
      <c r="O727" s="28">
        <v>1</v>
      </c>
      <c r="P727" s="27">
        <v>8</v>
      </c>
      <c r="Q727" s="27">
        <v>8</v>
      </c>
      <c r="R727" s="28">
        <v>1</v>
      </c>
      <c r="S727" s="27">
        <v>6</v>
      </c>
      <c r="T727" s="27">
        <v>10</v>
      </c>
      <c r="U727" s="28">
        <v>0.6</v>
      </c>
      <c r="V727" s="27">
        <v>10</v>
      </c>
      <c r="W727" s="27">
        <v>14</v>
      </c>
      <c r="X727" s="28">
        <v>0.71430000000000005</v>
      </c>
      <c r="Y727" s="27">
        <v>20.51</v>
      </c>
      <c r="Z727" s="27">
        <v>4</v>
      </c>
      <c r="AA727" s="27">
        <v>5.13</v>
      </c>
    </row>
    <row r="728" spans="1:27" x14ac:dyDescent="0.2">
      <c r="A728" s="34">
        <v>9</v>
      </c>
      <c r="B728" s="34" t="str">
        <f t="shared" si="22"/>
        <v>MA</v>
      </c>
      <c r="C728" s="34" t="str">
        <f t="shared" si="23"/>
        <v>CHI</v>
      </c>
      <c r="D728" s="34" t="str">
        <f>INDEX(base_técnicos!C:C,MATCH(BASE!E:E,base_técnicos!B:B,0))</f>
        <v>MA.CMI.CHI.01</v>
      </c>
      <c r="E728" s="27" t="s">
        <v>1485</v>
      </c>
      <c r="F728" s="27" t="s">
        <v>1486</v>
      </c>
      <c r="G728" s="27">
        <v>4</v>
      </c>
      <c r="H728" s="27">
        <v>5</v>
      </c>
      <c r="I728" s="28">
        <v>0.8</v>
      </c>
      <c r="J728" s="27">
        <v>0</v>
      </c>
      <c r="K728" s="27">
        <v>1</v>
      </c>
      <c r="L728" s="28">
        <v>0</v>
      </c>
      <c r="M728" s="27"/>
      <c r="N728" s="27"/>
      <c r="O728" s="27"/>
      <c r="P728" s="27">
        <v>2</v>
      </c>
      <c r="Q728" s="27">
        <v>2</v>
      </c>
      <c r="R728" s="28">
        <v>1</v>
      </c>
      <c r="S728" s="27"/>
      <c r="T728" s="27"/>
      <c r="U728" s="27"/>
      <c r="V728" s="27">
        <v>1</v>
      </c>
      <c r="W728" s="27">
        <v>2</v>
      </c>
      <c r="X728" s="28">
        <v>0.5</v>
      </c>
      <c r="Y728" s="27">
        <v>1.32</v>
      </c>
      <c r="Z728" s="27">
        <v>1</v>
      </c>
      <c r="AA728" s="27">
        <v>1.32</v>
      </c>
    </row>
    <row r="729" spans="1:27" x14ac:dyDescent="0.2">
      <c r="A729" s="34">
        <v>9</v>
      </c>
      <c r="B729" s="34" t="str">
        <f t="shared" si="22"/>
        <v>MA</v>
      </c>
      <c r="C729" s="34" t="str">
        <f t="shared" si="23"/>
        <v>CHI</v>
      </c>
      <c r="D729" s="34" t="str">
        <f>INDEX(base_técnicos!C:C,MATCH(BASE!E:E,base_técnicos!B:B,0))</f>
        <v>MA.CMI.CHI.01</v>
      </c>
      <c r="E729" s="27" t="s">
        <v>1487</v>
      </c>
      <c r="F729" s="27" t="s">
        <v>1488</v>
      </c>
      <c r="G729" s="27">
        <v>8</v>
      </c>
      <c r="H729" s="27">
        <v>26</v>
      </c>
      <c r="I729" s="28">
        <v>0.30769999999999997</v>
      </c>
      <c r="J729" s="27"/>
      <c r="K729" s="27"/>
      <c r="L729" s="27"/>
      <c r="M729" s="27"/>
      <c r="N729" s="27"/>
      <c r="O729" s="27"/>
      <c r="P729" s="27">
        <v>5</v>
      </c>
      <c r="Q729" s="27">
        <v>6</v>
      </c>
      <c r="R729" s="28">
        <v>0.83330000000000004</v>
      </c>
      <c r="S729" s="27"/>
      <c r="T729" s="27"/>
      <c r="U729" s="27"/>
      <c r="V729" s="27">
        <v>29</v>
      </c>
      <c r="W729" s="27">
        <v>41</v>
      </c>
      <c r="X729" s="28">
        <v>0.70730000000000004</v>
      </c>
      <c r="Y729" s="27">
        <v>1.32</v>
      </c>
      <c r="Z729" s="27">
        <v>1</v>
      </c>
      <c r="AA729" s="27">
        <v>1.32</v>
      </c>
    </row>
    <row r="730" spans="1:27" x14ac:dyDescent="0.2">
      <c r="A730" s="34">
        <v>9</v>
      </c>
      <c r="B730" s="34" t="str">
        <f t="shared" si="22"/>
        <v>AP</v>
      </c>
      <c r="C730" s="34" t="str">
        <f t="shared" si="23"/>
        <v>MPA</v>
      </c>
      <c r="D730" s="34" t="str">
        <f>INDEX(base_técnicos!C:C,MATCH(BASE!E:E,base_técnicos!B:B,0))</f>
        <v>AP.CMA.MPA.01</v>
      </c>
      <c r="E730" s="27" t="s">
        <v>1489</v>
      </c>
      <c r="F730" s="27" t="s">
        <v>1490</v>
      </c>
      <c r="G730" s="27">
        <v>8</v>
      </c>
      <c r="H730" s="27">
        <v>62</v>
      </c>
      <c r="I730" s="28">
        <v>0.129</v>
      </c>
      <c r="J730" s="27">
        <v>3</v>
      </c>
      <c r="K730" s="27">
        <v>39</v>
      </c>
      <c r="L730" s="28">
        <v>7.6899999999999996E-2</v>
      </c>
      <c r="M730" s="27">
        <v>49</v>
      </c>
      <c r="N730" s="27">
        <v>52</v>
      </c>
      <c r="O730" s="28">
        <v>0.94230000000000003</v>
      </c>
      <c r="P730" s="27">
        <v>56</v>
      </c>
      <c r="Q730" s="27">
        <v>58</v>
      </c>
      <c r="R730" s="28">
        <v>0.96550000000000002</v>
      </c>
      <c r="S730" s="27">
        <v>47</v>
      </c>
      <c r="T730" s="27">
        <v>95</v>
      </c>
      <c r="U730" s="28">
        <v>0.49469999999999997</v>
      </c>
      <c r="V730" s="27">
        <v>71</v>
      </c>
      <c r="W730" s="27">
        <v>82</v>
      </c>
      <c r="X730" s="28">
        <v>0.8659</v>
      </c>
      <c r="Y730" s="27">
        <v>148.37</v>
      </c>
      <c r="Z730" s="27">
        <v>25</v>
      </c>
      <c r="AA730" s="27">
        <v>5.93</v>
      </c>
    </row>
    <row r="731" spans="1:27" x14ac:dyDescent="0.2">
      <c r="A731" s="34">
        <v>9</v>
      </c>
      <c r="B731" s="34" t="str">
        <f t="shared" si="22"/>
        <v>MA</v>
      </c>
      <c r="C731" s="34" t="str">
        <f t="shared" si="23"/>
        <v>ANL</v>
      </c>
      <c r="D731" s="34" t="str">
        <f>INDEX(base_técnicos!C:C,MATCH(BASE!E:E,base_técnicos!B:B,0))</f>
        <v>MA.CMC.ANL.01</v>
      </c>
      <c r="E731" s="27" t="s">
        <v>1491</v>
      </c>
      <c r="F731" s="27" t="s">
        <v>1492</v>
      </c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>
        <v>1</v>
      </c>
      <c r="T731" s="27">
        <v>1</v>
      </c>
      <c r="U731" s="28">
        <v>1</v>
      </c>
      <c r="V731" s="27"/>
      <c r="W731" s="27"/>
      <c r="X731" s="27"/>
      <c r="Y731" s="27"/>
      <c r="Z731" s="27"/>
      <c r="AA731" s="27"/>
    </row>
    <row r="732" spans="1:27" x14ac:dyDescent="0.2">
      <c r="A732" s="34">
        <v>9</v>
      </c>
      <c r="B732" s="34" t="str">
        <f t="shared" si="22"/>
        <v>PI</v>
      </c>
      <c r="C732" s="34" t="str">
        <f t="shared" si="23"/>
        <v>TSA</v>
      </c>
      <c r="D732" s="34" t="str">
        <f>INDEX(base_técnicos!C:C,MATCH(BASE!E:E,base_técnicos!B:B,0))</f>
        <v>PI.CMC.TSA.01</v>
      </c>
      <c r="E732" s="27" t="s">
        <v>1493</v>
      </c>
      <c r="F732" s="27" t="s">
        <v>1494</v>
      </c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>
        <v>12</v>
      </c>
      <c r="T732" s="27">
        <v>12</v>
      </c>
      <c r="U732" s="28">
        <v>1</v>
      </c>
      <c r="V732" s="27"/>
      <c r="W732" s="27"/>
      <c r="X732" s="27"/>
      <c r="Y732" s="27"/>
      <c r="Z732" s="27"/>
      <c r="AA732" s="27"/>
    </row>
    <row r="733" spans="1:27" x14ac:dyDescent="0.2">
      <c r="A733" s="34">
        <v>9</v>
      </c>
      <c r="B733" s="34" t="str">
        <f t="shared" si="22"/>
        <v>PA</v>
      </c>
      <c r="C733" s="34" t="str">
        <f t="shared" si="23"/>
        <v>ANN</v>
      </c>
      <c r="D733" s="34" t="str">
        <f>INDEX(base_técnicos!C:C,MATCH(BASE!E:E,base_técnicos!B:B,0))</f>
        <v>PA.CMC.ANN.02</v>
      </c>
      <c r="E733" s="27" t="s">
        <v>1495</v>
      </c>
      <c r="F733" s="27" t="s">
        <v>1496</v>
      </c>
      <c r="G733" s="27">
        <v>11</v>
      </c>
      <c r="H733" s="27">
        <v>63</v>
      </c>
      <c r="I733" s="28">
        <v>0.17460000000000001</v>
      </c>
      <c r="J733" s="27"/>
      <c r="K733" s="27"/>
      <c r="L733" s="27"/>
      <c r="M733" s="27"/>
      <c r="N733" s="27"/>
      <c r="O733" s="27"/>
      <c r="P733" s="27">
        <v>28</v>
      </c>
      <c r="Q733" s="27">
        <v>30</v>
      </c>
      <c r="R733" s="28">
        <v>0.93330000000000002</v>
      </c>
      <c r="S733" s="27"/>
      <c r="T733" s="27"/>
      <c r="U733" s="27"/>
      <c r="V733" s="27">
        <v>76</v>
      </c>
      <c r="W733" s="27">
        <v>87</v>
      </c>
      <c r="X733" s="28">
        <v>0.87360000000000004</v>
      </c>
      <c r="Y733" s="27"/>
      <c r="Z733" s="27"/>
      <c r="AA733" s="27"/>
    </row>
    <row r="734" spans="1:27" x14ac:dyDescent="0.2">
      <c r="A734" s="34">
        <v>9</v>
      </c>
      <c r="B734" s="34" t="str">
        <f t="shared" si="22"/>
        <v>AM</v>
      </c>
      <c r="C734" s="34" t="str">
        <f t="shared" si="23"/>
        <v>GZO</v>
      </c>
      <c r="D734" s="34" t="str">
        <f>INDEX(base_técnicos!C:C,MATCH(BASE!E:E,base_técnicos!B:B,0))</f>
        <v>AM.CAM.GZO.02</v>
      </c>
      <c r="E734" s="27" t="s">
        <v>1497</v>
      </c>
      <c r="F734" s="27" t="s">
        <v>1498</v>
      </c>
      <c r="G734" s="27">
        <v>0</v>
      </c>
      <c r="H734" s="27">
        <v>1</v>
      </c>
      <c r="I734" s="28">
        <v>0</v>
      </c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>
        <v>2</v>
      </c>
      <c r="W734" s="27">
        <v>2</v>
      </c>
      <c r="X734" s="28">
        <v>1</v>
      </c>
      <c r="Y734" s="27">
        <v>146.62</v>
      </c>
      <c r="Z734" s="27">
        <v>20</v>
      </c>
      <c r="AA734" s="27">
        <v>7.33</v>
      </c>
    </row>
    <row r="735" spans="1:27" x14ac:dyDescent="0.2">
      <c r="A735" s="34">
        <v>9</v>
      </c>
      <c r="B735" s="34" t="str">
        <f t="shared" si="22"/>
        <v>PA</v>
      </c>
      <c r="C735" s="34" t="str">
        <f t="shared" si="23"/>
        <v>PAS</v>
      </c>
      <c r="D735" s="34" t="str">
        <f>INDEX(base_técnicos!C:C,MATCH(BASE!E:E,base_técnicos!B:B,0))</f>
        <v>PA.MBA.PAS.04</v>
      </c>
      <c r="E735" s="27" t="s">
        <v>1499</v>
      </c>
      <c r="F735" s="27" t="s">
        <v>1500</v>
      </c>
      <c r="G735" s="27">
        <v>0</v>
      </c>
      <c r="H735" s="27">
        <v>17</v>
      </c>
      <c r="I735" s="28">
        <v>0</v>
      </c>
      <c r="J735" s="27"/>
      <c r="K735" s="27"/>
      <c r="L735" s="27"/>
      <c r="M735" s="27">
        <v>8</v>
      </c>
      <c r="N735" s="27">
        <v>8</v>
      </c>
      <c r="O735" s="28">
        <v>1</v>
      </c>
      <c r="P735" s="27">
        <v>13</v>
      </c>
      <c r="Q735" s="27">
        <v>14</v>
      </c>
      <c r="R735" s="28">
        <v>0.92859999999999998</v>
      </c>
      <c r="S735" s="27">
        <v>8</v>
      </c>
      <c r="T735" s="27">
        <v>8</v>
      </c>
      <c r="U735" s="28">
        <v>1</v>
      </c>
      <c r="V735" s="27">
        <v>25</v>
      </c>
      <c r="W735" s="27">
        <v>25</v>
      </c>
      <c r="X735" s="28">
        <v>1</v>
      </c>
      <c r="Y735" s="27">
        <v>178.59</v>
      </c>
      <c r="Z735" s="27">
        <v>21</v>
      </c>
      <c r="AA735" s="27">
        <v>8.5</v>
      </c>
    </row>
    <row r="736" spans="1:27" x14ac:dyDescent="0.2">
      <c r="A736" s="34">
        <v>9</v>
      </c>
      <c r="B736" s="34" t="str">
        <f t="shared" si="22"/>
        <v>PA</v>
      </c>
      <c r="C736" s="34" t="str">
        <f t="shared" si="23"/>
        <v>SBS</v>
      </c>
      <c r="D736" s="34" t="str">
        <f>INDEX(base_técnicos!C:C,MATCH(BASE!E:E,base_técnicos!B:B,0))</f>
        <v>PA.CMC.SBS.01</v>
      </c>
      <c r="E736" s="27" t="s">
        <v>1501</v>
      </c>
      <c r="F736" s="27" t="s">
        <v>1502</v>
      </c>
      <c r="G736" s="27">
        <v>23</v>
      </c>
      <c r="H736" s="27">
        <v>53</v>
      </c>
      <c r="I736" s="28">
        <v>0.434</v>
      </c>
      <c r="J736" s="27">
        <v>1</v>
      </c>
      <c r="K736" s="27">
        <v>9</v>
      </c>
      <c r="L736" s="28">
        <v>0.1111</v>
      </c>
      <c r="M736" s="27">
        <v>13</v>
      </c>
      <c r="N736" s="27">
        <v>15</v>
      </c>
      <c r="O736" s="28">
        <v>0.86670000000000003</v>
      </c>
      <c r="P736" s="27">
        <v>33</v>
      </c>
      <c r="Q736" s="27">
        <v>37</v>
      </c>
      <c r="R736" s="28">
        <v>0.89190000000000003</v>
      </c>
      <c r="S736" s="27">
        <v>6</v>
      </c>
      <c r="T736" s="27">
        <v>22</v>
      </c>
      <c r="U736" s="28">
        <v>0.2727</v>
      </c>
      <c r="V736" s="27">
        <v>49</v>
      </c>
      <c r="W736" s="27">
        <v>52</v>
      </c>
      <c r="X736" s="28">
        <v>0.94230000000000003</v>
      </c>
      <c r="Y736" s="27">
        <v>65.89</v>
      </c>
      <c r="Z736" s="27">
        <v>12</v>
      </c>
      <c r="AA736" s="27">
        <v>5.49</v>
      </c>
    </row>
    <row r="737" spans="1:27" x14ac:dyDescent="0.2">
      <c r="A737" s="34">
        <v>9</v>
      </c>
      <c r="B737" s="34" t="str">
        <f t="shared" si="22"/>
        <v>AP</v>
      </c>
      <c r="C737" s="34" t="str">
        <f t="shared" si="23"/>
        <v>MPA</v>
      </c>
      <c r="D737" s="34" t="str">
        <f>INDEX(base_técnicos!C:C,MATCH(BASE!E:E,base_técnicos!B:B,0))</f>
        <v>AP.CMA.MPA.03</v>
      </c>
      <c r="E737" s="27" t="s">
        <v>1503</v>
      </c>
      <c r="F737" s="27" t="s">
        <v>1504</v>
      </c>
      <c r="G737" s="27">
        <v>1</v>
      </c>
      <c r="H737" s="27">
        <v>6</v>
      </c>
      <c r="I737" s="28">
        <v>0.16669999999999999</v>
      </c>
      <c r="J737" s="27">
        <v>2</v>
      </c>
      <c r="K737" s="27">
        <v>12</v>
      </c>
      <c r="L737" s="28">
        <v>0.16669999999999999</v>
      </c>
      <c r="M737" s="27">
        <v>8</v>
      </c>
      <c r="N737" s="27">
        <v>9</v>
      </c>
      <c r="O737" s="28">
        <v>0.88890000000000002</v>
      </c>
      <c r="P737" s="27">
        <v>3</v>
      </c>
      <c r="Q737" s="27">
        <v>6</v>
      </c>
      <c r="R737" s="28">
        <v>0.5</v>
      </c>
      <c r="S737" s="27">
        <v>8</v>
      </c>
      <c r="T737" s="27">
        <v>12</v>
      </c>
      <c r="U737" s="28">
        <v>0.66669999999999996</v>
      </c>
      <c r="V737" s="27">
        <v>5</v>
      </c>
      <c r="W737" s="27">
        <v>13</v>
      </c>
      <c r="X737" s="28">
        <v>0.3846</v>
      </c>
      <c r="Y737" s="27">
        <v>155.35</v>
      </c>
      <c r="Z737" s="27">
        <v>21</v>
      </c>
      <c r="AA737" s="27">
        <v>7.4</v>
      </c>
    </row>
    <row r="738" spans="1:27" x14ac:dyDescent="0.2">
      <c r="A738" s="34">
        <v>9</v>
      </c>
      <c r="B738" s="34" t="str">
        <f t="shared" si="22"/>
        <v>MA</v>
      </c>
      <c r="C738" s="34" t="str">
        <f t="shared" si="23"/>
        <v>ITZ</v>
      </c>
      <c r="D738" s="34" t="str">
        <f>INDEX(base_técnicos!C:C,MATCH(BASE!E:E,base_técnicos!B:B,0))</f>
        <v>MA.ITZ.ITZ.01</v>
      </c>
      <c r="E738" s="27" t="s">
        <v>1505</v>
      </c>
      <c r="F738" s="27" t="s">
        <v>1506</v>
      </c>
      <c r="G738" s="27">
        <v>11</v>
      </c>
      <c r="H738" s="27">
        <v>44</v>
      </c>
      <c r="I738" s="28">
        <v>0.25</v>
      </c>
      <c r="J738" s="27"/>
      <c r="K738" s="27"/>
      <c r="L738" s="27"/>
      <c r="M738" s="27">
        <v>6</v>
      </c>
      <c r="N738" s="27">
        <v>6</v>
      </c>
      <c r="O738" s="28">
        <v>1</v>
      </c>
      <c r="P738" s="27">
        <v>29</v>
      </c>
      <c r="Q738" s="27">
        <v>29</v>
      </c>
      <c r="R738" s="28">
        <v>1</v>
      </c>
      <c r="S738" s="27">
        <v>6</v>
      </c>
      <c r="T738" s="27">
        <v>8</v>
      </c>
      <c r="U738" s="28">
        <v>0.75</v>
      </c>
      <c r="V738" s="27">
        <v>44</v>
      </c>
      <c r="W738" s="27">
        <v>50</v>
      </c>
      <c r="X738" s="28">
        <v>0.88</v>
      </c>
      <c r="Y738" s="27">
        <v>97.77</v>
      </c>
      <c r="Z738" s="27">
        <v>17</v>
      </c>
      <c r="AA738" s="27">
        <v>5.75</v>
      </c>
    </row>
    <row r="739" spans="1:27" x14ac:dyDescent="0.2">
      <c r="A739" s="34">
        <v>9</v>
      </c>
      <c r="B739" s="34" t="str">
        <f t="shared" si="22"/>
        <v>RR</v>
      </c>
      <c r="C739" s="34" t="str">
        <f t="shared" si="23"/>
        <v>BVA</v>
      </c>
      <c r="D739" s="34" t="str">
        <f>INDEX(base_técnicos!C:C,MATCH(BASE!E:E,base_técnicos!B:B,0))</f>
        <v>RR.CMR.BVA.02</v>
      </c>
      <c r="E739" s="27" t="s">
        <v>1507</v>
      </c>
      <c r="F739" s="27" t="s">
        <v>1508</v>
      </c>
      <c r="G739" s="27">
        <v>2</v>
      </c>
      <c r="H739" s="27">
        <v>22</v>
      </c>
      <c r="I739" s="28">
        <v>9.0899999999999995E-2</v>
      </c>
      <c r="J739" s="27">
        <v>3</v>
      </c>
      <c r="K739" s="27">
        <v>15</v>
      </c>
      <c r="L739" s="28">
        <v>0.2</v>
      </c>
      <c r="M739" s="27">
        <v>14</v>
      </c>
      <c r="N739" s="27">
        <v>15</v>
      </c>
      <c r="O739" s="28">
        <v>0.93330000000000002</v>
      </c>
      <c r="P739" s="27">
        <v>27</v>
      </c>
      <c r="Q739" s="27">
        <v>27</v>
      </c>
      <c r="R739" s="28">
        <v>1</v>
      </c>
      <c r="S739" s="27">
        <v>16</v>
      </c>
      <c r="T739" s="27">
        <v>22</v>
      </c>
      <c r="U739" s="28">
        <v>0.72729999999999995</v>
      </c>
      <c r="V739" s="27">
        <v>25</v>
      </c>
      <c r="W739" s="27">
        <v>30</v>
      </c>
      <c r="X739" s="28">
        <v>0.83330000000000004</v>
      </c>
      <c r="Y739" s="27">
        <v>52.11</v>
      </c>
      <c r="Z739" s="27">
        <v>10</v>
      </c>
      <c r="AA739" s="27">
        <v>5.21</v>
      </c>
    </row>
    <row r="740" spans="1:27" x14ac:dyDescent="0.2">
      <c r="A740" s="34">
        <v>9</v>
      </c>
      <c r="B740" s="34" t="str">
        <f t="shared" si="22"/>
        <v>MA</v>
      </c>
      <c r="C740" s="34" t="str">
        <f t="shared" si="23"/>
        <v>VHS</v>
      </c>
      <c r="D740" s="34" t="str">
        <f>INDEX(base_técnicos!C:C,MATCH(BASE!E:E,base_técnicos!B:B,0))</f>
        <v>MA.CMC.VHS.02</v>
      </c>
      <c r="E740" s="27" t="s">
        <v>1509</v>
      </c>
      <c r="F740" s="27" t="s">
        <v>1510</v>
      </c>
      <c r="G740" s="27">
        <v>2</v>
      </c>
      <c r="H740" s="27">
        <v>3</v>
      </c>
      <c r="I740" s="28">
        <v>0.66669999999999996</v>
      </c>
      <c r="J740" s="27"/>
      <c r="K740" s="27"/>
      <c r="L740" s="27"/>
      <c r="M740" s="27"/>
      <c r="N740" s="27"/>
      <c r="O740" s="27"/>
      <c r="P740" s="27">
        <v>1</v>
      </c>
      <c r="Q740" s="27">
        <v>2</v>
      </c>
      <c r="R740" s="28">
        <v>0.5</v>
      </c>
      <c r="S740" s="27"/>
      <c r="T740" s="27"/>
      <c r="U740" s="27"/>
      <c r="V740" s="27">
        <v>2</v>
      </c>
      <c r="W740" s="27">
        <v>2</v>
      </c>
      <c r="X740" s="28">
        <v>1</v>
      </c>
      <c r="Y740" s="27">
        <v>10.14</v>
      </c>
      <c r="Z740" s="27">
        <v>2</v>
      </c>
      <c r="AA740" s="27">
        <v>5.07</v>
      </c>
    </row>
    <row r="741" spans="1:27" x14ac:dyDescent="0.2">
      <c r="A741" s="34">
        <v>9</v>
      </c>
      <c r="B741" s="34" t="str">
        <f t="shared" si="22"/>
        <v>PI</v>
      </c>
      <c r="C741" s="34" t="str">
        <f t="shared" si="23"/>
        <v>PCZ</v>
      </c>
      <c r="D741" s="34" t="str">
        <f>INDEX(base_técnicos!C:C,MATCH(BASE!E:E,base_técnicos!B:B,0))</f>
        <v>PI.PCZ.PCZ.01</v>
      </c>
      <c r="E741" s="27" t="s">
        <v>1511</v>
      </c>
      <c r="F741" s="27" t="s">
        <v>1512</v>
      </c>
      <c r="G741" s="27">
        <v>16</v>
      </c>
      <c r="H741" s="27">
        <v>74</v>
      </c>
      <c r="I741" s="28">
        <v>0.2162</v>
      </c>
      <c r="J741" s="27">
        <v>1</v>
      </c>
      <c r="K741" s="27">
        <v>10</v>
      </c>
      <c r="L741" s="28">
        <v>0.1</v>
      </c>
      <c r="M741" s="27">
        <v>12</v>
      </c>
      <c r="N741" s="27">
        <v>12</v>
      </c>
      <c r="O741" s="28">
        <v>1</v>
      </c>
      <c r="P741" s="27">
        <v>46</v>
      </c>
      <c r="Q741" s="27">
        <v>46</v>
      </c>
      <c r="R741" s="28">
        <v>1</v>
      </c>
      <c r="S741" s="27">
        <v>18</v>
      </c>
      <c r="T741" s="27">
        <v>25</v>
      </c>
      <c r="U741" s="28">
        <v>0.72</v>
      </c>
      <c r="V741" s="27">
        <v>84</v>
      </c>
      <c r="W741" s="27">
        <v>104</v>
      </c>
      <c r="X741" s="28">
        <v>0.80769999999999997</v>
      </c>
      <c r="Y741" s="27">
        <v>119.75</v>
      </c>
      <c r="Z741" s="27">
        <v>22</v>
      </c>
      <c r="AA741" s="27">
        <v>5.44</v>
      </c>
    </row>
    <row r="742" spans="1:27" x14ac:dyDescent="0.2">
      <c r="A742" s="34">
        <v>9</v>
      </c>
      <c r="B742" s="34" t="str">
        <f t="shared" si="22"/>
        <v>PI</v>
      </c>
      <c r="C742" s="34" t="str">
        <f t="shared" si="23"/>
        <v>FLO</v>
      </c>
      <c r="D742" s="34" t="str">
        <f>INDEX(base_técnicos!C:C,MATCH(BASE!E:E,base_técnicos!B:B,0))</f>
        <v>PI.FLO.FLO.02</v>
      </c>
      <c r="E742" s="27" t="s">
        <v>1513</v>
      </c>
      <c r="F742" s="27" t="s">
        <v>1514</v>
      </c>
      <c r="G742" s="27">
        <v>7</v>
      </c>
      <c r="H742" s="27">
        <v>29</v>
      </c>
      <c r="I742" s="28">
        <v>0.2414</v>
      </c>
      <c r="J742" s="27">
        <v>0</v>
      </c>
      <c r="K742" s="27">
        <v>8</v>
      </c>
      <c r="L742" s="28">
        <v>0</v>
      </c>
      <c r="M742" s="27">
        <v>4</v>
      </c>
      <c r="N742" s="27">
        <v>4</v>
      </c>
      <c r="O742" s="28">
        <v>1</v>
      </c>
      <c r="P742" s="27">
        <v>22</v>
      </c>
      <c r="Q742" s="27">
        <v>22</v>
      </c>
      <c r="R742" s="28">
        <v>1</v>
      </c>
      <c r="S742" s="27">
        <v>3</v>
      </c>
      <c r="T742" s="27">
        <v>5</v>
      </c>
      <c r="U742" s="28">
        <v>0.6</v>
      </c>
      <c r="V742" s="27">
        <v>29</v>
      </c>
      <c r="W742" s="27">
        <v>45</v>
      </c>
      <c r="X742" s="28">
        <v>0.64439999999999997</v>
      </c>
      <c r="Y742" s="27">
        <v>134.68</v>
      </c>
      <c r="Z742" s="27">
        <v>17</v>
      </c>
      <c r="AA742" s="27">
        <v>7.92</v>
      </c>
    </row>
    <row r="743" spans="1:27" x14ac:dyDescent="0.2">
      <c r="A743" s="34">
        <v>9</v>
      </c>
      <c r="B743" s="34" t="str">
        <f t="shared" si="22"/>
        <v>PA</v>
      </c>
      <c r="C743" s="34" t="str">
        <f t="shared" si="23"/>
        <v>PAS</v>
      </c>
      <c r="D743" s="34" t="str">
        <f>INDEX(base_técnicos!C:C,MATCH(BASE!E:E,base_técnicos!B:B,0))</f>
        <v>PA.MBA.PAS.01</v>
      </c>
      <c r="E743" s="27" t="s">
        <v>1515</v>
      </c>
      <c r="F743" s="27" t="s">
        <v>1516</v>
      </c>
      <c r="G743" s="27">
        <v>19</v>
      </c>
      <c r="H743" s="27">
        <v>59</v>
      </c>
      <c r="I743" s="28">
        <v>0.32200000000000001</v>
      </c>
      <c r="J743" s="27">
        <v>3</v>
      </c>
      <c r="K743" s="27">
        <v>21</v>
      </c>
      <c r="L743" s="28">
        <v>0.1429</v>
      </c>
      <c r="M743" s="27">
        <v>27</v>
      </c>
      <c r="N743" s="27">
        <v>27</v>
      </c>
      <c r="O743" s="28">
        <v>1</v>
      </c>
      <c r="P743" s="27">
        <v>62</v>
      </c>
      <c r="Q743" s="27">
        <v>63</v>
      </c>
      <c r="R743" s="28">
        <v>0.98409999999999997</v>
      </c>
      <c r="S743" s="27">
        <v>42</v>
      </c>
      <c r="T743" s="27">
        <v>45</v>
      </c>
      <c r="U743" s="28">
        <v>0.93330000000000002</v>
      </c>
      <c r="V743" s="27">
        <v>61</v>
      </c>
      <c r="W743" s="27">
        <v>76</v>
      </c>
      <c r="X743" s="28">
        <v>0.80259999999999998</v>
      </c>
      <c r="Y743" s="27">
        <v>161.63</v>
      </c>
      <c r="Z743" s="27">
        <v>21</v>
      </c>
      <c r="AA743" s="27">
        <v>7.7</v>
      </c>
    </row>
    <row r="744" spans="1:27" x14ac:dyDescent="0.2">
      <c r="A744" s="34">
        <v>9</v>
      </c>
      <c r="B744" s="34" t="str">
        <f t="shared" si="22"/>
        <v>AM</v>
      </c>
      <c r="C744" s="34" t="str">
        <f t="shared" si="23"/>
        <v>GZN</v>
      </c>
      <c r="D744" s="34" t="str">
        <f>INDEX(base_técnicos!C:C,MATCH(BASE!E:E,base_técnicos!B:B,0))</f>
        <v>AM.CAM.GZN.01</v>
      </c>
      <c r="E744" s="27" t="s">
        <v>1517</v>
      </c>
      <c r="F744" s="27" t="s">
        <v>1518</v>
      </c>
      <c r="G744" s="27">
        <v>18</v>
      </c>
      <c r="H744" s="27">
        <v>49</v>
      </c>
      <c r="I744" s="28">
        <v>0.36730000000000002</v>
      </c>
      <c r="J744" s="27">
        <v>2</v>
      </c>
      <c r="K744" s="27">
        <v>20</v>
      </c>
      <c r="L744" s="28">
        <v>0.1</v>
      </c>
      <c r="M744" s="27">
        <v>45</v>
      </c>
      <c r="N744" s="27">
        <v>45</v>
      </c>
      <c r="O744" s="28">
        <v>1</v>
      </c>
      <c r="P744" s="27">
        <v>55</v>
      </c>
      <c r="Q744" s="27">
        <v>55</v>
      </c>
      <c r="R744" s="28">
        <v>1</v>
      </c>
      <c r="S744" s="27">
        <v>30</v>
      </c>
      <c r="T744" s="27">
        <v>63</v>
      </c>
      <c r="U744" s="28">
        <v>0.47620000000000001</v>
      </c>
      <c r="V744" s="27">
        <v>55</v>
      </c>
      <c r="W744" s="27">
        <v>66</v>
      </c>
      <c r="X744" s="28">
        <v>0.83330000000000004</v>
      </c>
      <c r="Y744" s="27">
        <v>112.45</v>
      </c>
      <c r="Z744" s="27">
        <v>22</v>
      </c>
      <c r="AA744" s="27">
        <v>5.1100000000000003</v>
      </c>
    </row>
    <row r="745" spans="1:27" x14ac:dyDescent="0.2">
      <c r="A745" s="34">
        <v>9</v>
      </c>
      <c r="B745" s="34" t="str">
        <f t="shared" si="22"/>
        <v>PI</v>
      </c>
      <c r="C745" s="34" t="str">
        <f t="shared" si="23"/>
        <v>PCZ</v>
      </c>
      <c r="D745" s="34" t="str">
        <f>INDEX(base_técnicos!C:C,MATCH(BASE!E:E,base_técnicos!B:B,0))</f>
        <v>PI.PCZ.PCZ.01</v>
      </c>
      <c r="E745" s="27" t="s">
        <v>1519</v>
      </c>
      <c r="F745" s="27" t="s">
        <v>1520</v>
      </c>
      <c r="G745" s="27">
        <v>1</v>
      </c>
      <c r="H745" s="27">
        <v>2</v>
      </c>
      <c r="I745" s="28">
        <v>0.5</v>
      </c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>
        <v>2</v>
      </c>
      <c r="W745" s="27">
        <v>2</v>
      </c>
      <c r="X745" s="28">
        <v>1</v>
      </c>
      <c r="Y745" s="27"/>
      <c r="Z745" s="27"/>
      <c r="AA745" s="27"/>
    </row>
    <row r="746" spans="1:27" x14ac:dyDescent="0.2">
      <c r="A746" s="34">
        <v>9</v>
      </c>
      <c r="B746" s="34" t="str">
        <f t="shared" si="22"/>
        <v>PI</v>
      </c>
      <c r="C746" s="34" t="str">
        <f t="shared" si="23"/>
        <v>PNA</v>
      </c>
      <c r="D746" s="34" t="str">
        <f>INDEX(base_técnicos!C:C,MATCH(BASE!E:E,base_técnicos!B:B,0))</f>
        <v>PI.PNA.PNA.01</v>
      </c>
      <c r="E746" s="27" t="s">
        <v>1521</v>
      </c>
      <c r="F746" s="27" t="s">
        <v>1522</v>
      </c>
      <c r="G746" s="27">
        <v>10</v>
      </c>
      <c r="H746" s="27">
        <v>17</v>
      </c>
      <c r="I746" s="28">
        <v>0.58819999999999995</v>
      </c>
      <c r="J746" s="27">
        <v>7</v>
      </c>
      <c r="K746" s="27">
        <v>28</v>
      </c>
      <c r="L746" s="28">
        <v>0.25</v>
      </c>
      <c r="M746" s="27">
        <v>13</v>
      </c>
      <c r="N746" s="27">
        <v>13</v>
      </c>
      <c r="O746" s="28">
        <v>1</v>
      </c>
      <c r="P746" s="27">
        <v>9</v>
      </c>
      <c r="Q746" s="27">
        <v>9</v>
      </c>
      <c r="R746" s="28">
        <v>1</v>
      </c>
      <c r="S746" s="27">
        <v>15</v>
      </c>
      <c r="T746" s="27">
        <v>25</v>
      </c>
      <c r="U746" s="28">
        <v>0.6</v>
      </c>
      <c r="V746" s="27">
        <v>9</v>
      </c>
      <c r="W746" s="27">
        <v>10</v>
      </c>
      <c r="X746" s="28">
        <v>0.9</v>
      </c>
      <c r="Y746" s="27">
        <v>31.13</v>
      </c>
      <c r="Z746" s="27">
        <v>5</v>
      </c>
      <c r="AA746" s="27">
        <v>6.23</v>
      </c>
    </row>
    <row r="747" spans="1:27" x14ac:dyDescent="0.2">
      <c r="A747" s="34">
        <v>9</v>
      </c>
      <c r="B747" s="34" t="str">
        <f t="shared" si="22"/>
        <v>MA</v>
      </c>
      <c r="C747" s="34" t="str">
        <f t="shared" si="23"/>
        <v>VHS</v>
      </c>
      <c r="D747" s="34" t="str">
        <f>INDEX(base_técnicos!C:C,MATCH(BASE!E:E,base_técnicos!B:B,0))</f>
        <v>MA.CMC.VHS.01</v>
      </c>
      <c r="E747" s="27" t="s">
        <v>1523</v>
      </c>
      <c r="F747" s="27" t="s">
        <v>1524</v>
      </c>
      <c r="G747" s="27">
        <v>16</v>
      </c>
      <c r="H747" s="27">
        <v>61</v>
      </c>
      <c r="I747" s="28">
        <v>0.26229999999999998</v>
      </c>
      <c r="J747" s="27">
        <v>5</v>
      </c>
      <c r="K747" s="27">
        <v>14</v>
      </c>
      <c r="L747" s="28">
        <v>0.35709999999999997</v>
      </c>
      <c r="M747" s="27">
        <v>49</v>
      </c>
      <c r="N747" s="27">
        <v>49</v>
      </c>
      <c r="O747" s="28">
        <v>1</v>
      </c>
      <c r="P747" s="27">
        <v>52</v>
      </c>
      <c r="Q747" s="27">
        <v>53</v>
      </c>
      <c r="R747" s="28">
        <v>0.98109999999999997</v>
      </c>
      <c r="S747" s="27">
        <v>39</v>
      </c>
      <c r="T747" s="27">
        <v>77</v>
      </c>
      <c r="U747" s="28">
        <v>0.50649999999999995</v>
      </c>
      <c r="V747" s="27">
        <v>65</v>
      </c>
      <c r="W747" s="27">
        <v>83</v>
      </c>
      <c r="X747" s="28">
        <v>0.78310000000000002</v>
      </c>
      <c r="Y747" s="27">
        <v>135.24</v>
      </c>
      <c r="Z747" s="27">
        <v>24</v>
      </c>
      <c r="AA747" s="27">
        <v>5.63</v>
      </c>
    </row>
    <row r="748" spans="1:27" x14ac:dyDescent="0.2">
      <c r="A748" s="34">
        <v>9</v>
      </c>
      <c r="B748" s="34" t="str">
        <f t="shared" si="22"/>
        <v>PA</v>
      </c>
      <c r="C748" s="34" t="str">
        <f t="shared" si="23"/>
        <v>PAS</v>
      </c>
      <c r="D748" s="34" t="str">
        <f>INDEX(base_técnicos!C:C,MATCH(BASE!E:E,base_técnicos!B:B,0))</f>
        <v>PA.MBA.PAS.04</v>
      </c>
      <c r="E748" s="27" t="s">
        <v>1525</v>
      </c>
      <c r="F748" s="27" t="s">
        <v>1526</v>
      </c>
      <c r="G748" s="27">
        <v>3</v>
      </c>
      <c r="H748" s="27">
        <v>29</v>
      </c>
      <c r="I748" s="28">
        <v>0.10340000000000001</v>
      </c>
      <c r="J748" s="27">
        <v>1</v>
      </c>
      <c r="K748" s="27">
        <v>3</v>
      </c>
      <c r="L748" s="28">
        <v>0.33329999999999999</v>
      </c>
      <c r="M748" s="27">
        <v>6</v>
      </c>
      <c r="N748" s="27">
        <v>6</v>
      </c>
      <c r="O748" s="28">
        <v>1</v>
      </c>
      <c r="P748" s="27">
        <v>21</v>
      </c>
      <c r="Q748" s="27">
        <v>21</v>
      </c>
      <c r="R748" s="28">
        <v>1</v>
      </c>
      <c r="S748" s="27">
        <v>8</v>
      </c>
      <c r="T748" s="27">
        <v>8</v>
      </c>
      <c r="U748" s="28">
        <v>1</v>
      </c>
      <c r="V748" s="27">
        <v>31</v>
      </c>
      <c r="W748" s="27">
        <v>31</v>
      </c>
      <c r="X748" s="28">
        <v>1</v>
      </c>
      <c r="Y748" s="27">
        <v>101.63</v>
      </c>
      <c r="Z748" s="27">
        <v>14</v>
      </c>
      <c r="AA748" s="27">
        <v>7.26</v>
      </c>
    </row>
    <row r="749" spans="1:27" x14ac:dyDescent="0.2">
      <c r="A749" s="34">
        <v>9</v>
      </c>
      <c r="B749" s="34" t="str">
        <f t="shared" si="22"/>
        <v>PI</v>
      </c>
      <c r="C749" s="34" t="str">
        <f t="shared" si="23"/>
        <v>FLO</v>
      </c>
      <c r="D749" s="34" t="str">
        <f>INDEX(base_técnicos!C:C,MATCH(BASE!E:E,base_técnicos!B:B,0))</f>
        <v>PI.FLO.FLO.02</v>
      </c>
      <c r="E749" s="27" t="s">
        <v>1527</v>
      </c>
      <c r="F749" s="27" t="s">
        <v>1528</v>
      </c>
      <c r="G749" s="27">
        <v>10</v>
      </c>
      <c r="H749" s="27">
        <v>30</v>
      </c>
      <c r="I749" s="28">
        <v>0.33329999999999999</v>
      </c>
      <c r="J749" s="27">
        <v>0</v>
      </c>
      <c r="K749" s="27">
        <v>2</v>
      </c>
      <c r="L749" s="28">
        <v>0</v>
      </c>
      <c r="M749" s="27"/>
      <c r="N749" s="27"/>
      <c r="O749" s="27"/>
      <c r="P749" s="27">
        <v>6</v>
      </c>
      <c r="Q749" s="27">
        <v>6</v>
      </c>
      <c r="R749" s="28">
        <v>1</v>
      </c>
      <c r="S749" s="27"/>
      <c r="T749" s="27"/>
      <c r="U749" s="27"/>
      <c r="V749" s="27">
        <v>28</v>
      </c>
      <c r="W749" s="27">
        <v>46</v>
      </c>
      <c r="X749" s="28">
        <v>0.60870000000000002</v>
      </c>
      <c r="Y749" s="27">
        <v>77.8</v>
      </c>
      <c r="Z749" s="27">
        <v>11</v>
      </c>
      <c r="AA749" s="27">
        <v>7.07</v>
      </c>
    </row>
    <row r="750" spans="1:27" x14ac:dyDescent="0.2">
      <c r="A750" s="34">
        <v>9</v>
      </c>
      <c r="B750" s="34" t="str">
        <f t="shared" si="22"/>
        <v>PA</v>
      </c>
      <c r="C750" s="34" t="str">
        <f t="shared" si="23"/>
        <v>SBS</v>
      </c>
      <c r="D750" s="34" t="str">
        <f>INDEX(base_técnicos!C:C,MATCH(BASE!E:E,base_técnicos!B:B,0))</f>
        <v>PA.CMC.SBS.03</v>
      </c>
      <c r="E750" s="27" t="s">
        <v>1529</v>
      </c>
      <c r="F750" s="27" t="s">
        <v>1530</v>
      </c>
      <c r="G750" s="27">
        <v>21</v>
      </c>
      <c r="H750" s="27">
        <v>77</v>
      </c>
      <c r="I750" s="28">
        <v>0.2727</v>
      </c>
      <c r="J750" s="27">
        <v>4</v>
      </c>
      <c r="K750" s="27">
        <v>26</v>
      </c>
      <c r="L750" s="28">
        <v>0.15379999999999999</v>
      </c>
      <c r="M750" s="27">
        <v>20</v>
      </c>
      <c r="N750" s="27">
        <v>21</v>
      </c>
      <c r="O750" s="28">
        <v>0.95240000000000002</v>
      </c>
      <c r="P750" s="27">
        <v>70</v>
      </c>
      <c r="Q750" s="27">
        <v>71</v>
      </c>
      <c r="R750" s="28">
        <v>0.9859</v>
      </c>
      <c r="S750" s="27">
        <v>26</v>
      </c>
      <c r="T750" s="27">
        <v>34</v>
      </c>
      <c r="U750" s="28">
        <v>0.76470000000000005</v>
      </c>
      <c r="V750" s="27">
        <v>81</v>
      </c>
      <c r="W750" s="27">
        <v>95</v>
      </c>
      <c r="X750" s="28">
        <v>0.85260000000000002</v>
      </c>
      <c r="Y750" s="27">
        <v>127.3</v>
      </c>
      <c r="Z750" s="27">
        <v>22</v>
      </c>
      <c r="AA750" s="27">
        <v>5.79</v>
      </c>
    </row>
    <row r="751" spans="1:27" x14ac:dyDescent="0.2">
      <c r="A751" s="34">
        <v>9</v>
      </c>
      <c r="B751" s="34" t="str">
        <f t="shared" si="22"/>
        <v>AM</v>
      </c>
      <c r="C751" s="34" t="str">
        <f t="shared" si="23"/>
        <v>MSL</v>
      </c>
      <c r="D751" s="34" t="str">
        <f>INDEX(base_técnicos!C:C,MATCH(BASE!E:E,base_técnicos!B:B,0))</f>
        <v>AM.IAM.MSL.01</v>
      </c>
      <c r="E751" s="27" t="s">
        <v>1531</v>
      </c>
      <c r="F751" s="27" t="s">
        <v>1532</v>
      </c>
      <c r="G751" s="27"/>
      <c r="H751" s="27"/>
      <c r="I751" s="27"/>
      <c r="J751" s="27">
        <v>0</v>
      </c>
      <c r="K751" s="27">
        <v>2</v>
      </c>
      <c r="L751" s="28">
        <v>0</v>
      </c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>
        <v>5.63</v>
      </c>
      <c r="Z751" s="27">
        <v>1</v>
      </c>
      <c r="AA751" s="27">
        <v>5.63</v>
      </c>
    </row>
    <row r="752" spans="1:27" x14ac:dyDescent="0.2">
      <c r="A752" s="34">
        <v>9</v>
      </c>
      <c r="B752" s="34" t="str">
        <f t="shared" si="22"/>
        <v>PA</v>
      </c>
      <c r="C752" s="34" t="str">
        <f t="shared" si="23"/>
        <v>MGI</v>
      </c>
      <c r="D752" s="34" t="str">
        <f>INDEX(base_técnicos!C:C,MATCH(BASE!E:E,base_técnicos!B:B,0))</f>
        <v>PA.CMC.MGI.01</v>
      </c>
      <c r="E752" s="27" t="s">
        <v>1533</v>
      </c>
      <c r="F752" s="27" t="s">
        <v>1534</v>
      </c>
      <c r="G752" s="27">
        <v>1</v>
      </c>
      <c r="H752" s="27">
        <v>2</v>
      </c>
      <c r="I752" s="28">
        <v>0.5</v>
      </c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>
        <v>2</v>
      </c>
      <c r="W752" s="27">
        <v>2</v>
      </c>
      <c r="X752" s="28">
        <v>1</v>
      </c>
      <c r="Y752" s="27"/>
      <c r="Z752" s="27"/>
      <c r="AA752" s="27"/>
    </row>
    <row r="753" spans="1:27" x14ac:dyDescent="0.2">
      <c r="A753" s="34">
        <v>9</v>
      </c>
      <c r="B753" s="34" t="str">
        <f t="shared" si="22"/>
        <v>AM</v>
      </c>
      <c r="C753" s="34" t="str">
        <f t="shared" si="23"/>
        <v>MAS</v>
      </c>
      <c r="D753" s="34" t="str">
        <f>INDEX(base_técnicos!C:C,MATCH(BASE!E:E,base_técnicos!B:B,0))</f>
        <v>AM.CAM.MAS.01</v>
      </c>
      <c r="E753" s="27" t="s">
        <v>1537</v>
      </c>
      <c r="F753" s="27" t="s">
        <v>1538</v>
      </c>
      <c r="G753" s="27">
        <v>7</v>
      </c>
      <c r="H753" s="27">
        <v>33</v>
      </c>
      <c r="I753" s="28">
        <v>0.21210000000000001</v>
      </c>
      <c r="J753" s="27">
        <v>4</v>
      </c>
      <c r="K753" s="27">
        <v>16</v>
      </c>
      <c r="L753" s="28">
        <v>0.25</v>
      </c>
      <c r="M753" s="27">
        <v>21</v>
      </c>
      <c r="N753" s="27">
        <v>22</v>
      </c>
      <c r="O753" s="28">
        <v>0.95450000000000002</v>
      </c>
      <c r="P753" s="27">
        <v>26</v>
      </c>
      <c r="Q753" s="27">
        <v>28</v>
      </c>
      <c r="R753" s="28">
        <v>0.92859999999999998</v>
      </c>
      <c r="S753" s="27">
        <v>18</v>
      </c>
      <c r="T753" s="27">
        <v>31</v>
      </c>
      <c r="U753" s="28">
        <v>0.5806</v>
      </c>
      <c r="V753" s="27">
        <v>34</v>
      </c>
      <c r="W753" s="27">
        <v>39</v>
      </c>
      <c r="X753" s="28">
        <v>0.87180000000000002</v>
      </c>
      <c r="Y753" s="27">
        <v>67.92</v>
      </c>
      <c r="Z753" s="27">
        <v>14</v>
      </c>
      <c r="AA753" s="27">
        <v>4.8499999999999996</v>
      </c>
    </row>
    <row r="754" spans="1:27" x14ac:dyDescent="0.2">
      <c r="A754" s="34">
        <v>9</v>
      </c>
      <c r="B754" s="34" t="str">
        <f t="shared" si="22"/>
        <v>PI</v>
      </c>
      <c r="C754" s="34" t="str">
        <f t="shared" si="23"/>
        <v>TSB</v>
      </c>
      <c r="D754" s="34" t="str">
        <f>INDEX(base_técnicos!C:C,MATCH(BASE!E:E,base_técnicos!B:B,0))</f>
        <v>PI.CMC.TSB.01</v>
      </c>
      <c r="E754" s="27" t="s">
        <v>1539</v>
      </c>
      <c r="F754" s="27" t="s">
        <v>1540</v>
      </c>
      <c r="G754" s="27">
        <v>13</v>
      </c>
      <c r="H754" s="27">
        <v>78</v>
      </c>
      <c r="I754" s="28">
        <v>0.16669999999999999</v>
      </c>
      <c r="J754" s="27">
        <v>3</v>
      </c>
      <c r="K754" s="27">
        <v>23</v>
      </c>
      <c r="L754" s="28">
        <v>0.13039999999999999</v>
      </c>
      <c r="M754" s="27">
        <v>46</v>
      </c>
      <c r="N754" s="27">
        <v>48</v>
      </c>
      <c r="O754" s="28">
        <v>0.95830000000000004</v>
      </c>
      <c r="P754" s="27">
        <v>55</v>
      </c>
      <c r="Q754" s="27">
        <v>56</v>
      </c>
      <c r="R754" s="28">
        <v>0.98209999999999997</v>
      </c>
      <c r="S754" s="27">
        <v>61</v>
      </c>
      <c r="T754" s="27">
        <v>84</v>
      </c>
      <c r="U754" s="28">
        <v>0.72619999999999996</v>
      </c>
      <c r="V754" s="27">
        <v>85</v>
      </c>
      <c r="W754" s="27">
        <v>92</v>
      </c>
      <c r="X754" s="28">
        <v>0.92390000000000005</v>
      </c>
      <c r="Y754" s="27">
        <v>212.11</v>
      </c>
      <c r="Z754" s="27">
        <v>25</v>
      </c>
      <c r="AA754" s="27">
        <v>8.48</v>
      </c>
    </row>
    <row r="755" spans="1:27" x14ac:dyDescent="0.2">
      <c r="A755" s="34">
        <v>9</v>
      </c>
      <c r="B755" s="34" t="str">
        <f t="shared" si="22"/>
        <v>RR</v>
      </c>
      <c r="C755" s="34" t="str">
        <f t="shared" si="23"/>
        <v>BVA</v>
      </c>
      <c r="D755" s="34" t="str">
        <f>INDEX(base_técnicos!C:C,MATCH(BASE!E:E,base_técnicos!B:B,0))</f>
        <v>RR.CMR.BVA.02</v>
      </c>
      <c r="E755" s="27" t="s">
        <v>1541</v>
      </c>
      <c r="F755" s="27" t="s">
        <v>1542</v>
      </c>
      <c r="G755" s="27">
        <v>16</v>
      </c>
      <c r="H755" s="27">
        <v>83</v>
      </c>
      <c r="I755" s="28">
        <v>0.1928</v>
      </c>
      <c r="J755" s="27">
        <v>6</v>
      </c>
      <c r="K755" s="27">
        <v>36</v>
      </c>
      <c r="L755" s="28">
        <v>0.16669999999999999</v>
      </c>
      <c r="M755" s="27">
        <v>43</v>
      </c>
      <c r="N755" s="27">
        <v>43</v>
      </c>
      <c r="O755" s="28">
        <v>1</v>
      </c>
      <c r="P755" s="27">
        <v>91</v>
      </c>
      <c r="Q755" s="27">
        <v>93</v>
      </c>
      <c r="R755" s="28">
        <v>0.97850000000000004</v>
      </c>
      <c r="S755" s="27">
        <v>42</v>
      </c>
      <c r="T755" s="27">
        <v>66</v>
      </c>
      <c r="U755" s="28">
        <v>0.63639999999999997</v>
      </c>
      <c r="V755" s="27">
        <v>93</v>
      </c>
      <c r="W755" s="27">
        <v>115</v>
      </c>
      <c r="X755" s="28">
        <v>0.80869999999999997</v>
      </c>
      <c r="Y755" s="27">
        <v>162.65</v>
      </c>
      <c r="Z755" s="27">
        <v>24</v>
      </c>
      <c r="AA755" s="27">
        <v>6.78</v>
      </c>
    </row>
    <row r="756" spans="1:27" x14ac:dyDescent="0.2">
      <c r="A756" s="34">
        <v>9</v>
      </c>
      <c r="B756" s="34" t="str">
        <f t="shared" si="22"/>
        <v>AM</v>
      </c>
      <c r="C756" s="34" t="str">
        <f t="shared" si="23"/>
        <v>MSL</v>
      </c>
      <c r="D756" s="34" t="str">
        <f>INDEX(base_técnicos!C:C,MATCH(BASE!E:E,base_técnicos!B:B,0))</f>
        <v>AM.IAM.MSL.01</v>
      </c>
      <c r="E756" s="27" t="s">
        <v>1543</v>
      </c>
      <c r="F756" s="27" t="s">
        <v>1544</v>
      </c>
      <c r="G756" s="27">
        <v>8</v>
      </c>
      <c r="H756" s="27">
        <v>39</v>
      </c>
      <c r="I756" s="28">
        <v>0.2051</v>
      </c>
      <c r="J756" s="27">
        <v>0</v>
      </c>
      <c r="K756" s="27">
        <v>1</v>
      </c>
      <c r="L756" s="28">
        <v>0</v>
      </c>
      <c r="M756" s="27">
        <v>5</v>
      </c>
      <c r="N756" s="27">
        <v>5</v>
      </c>
      <c r="O756" s="28">
        <v>1</v>
      </c>
      <c r="P756" s="27"/>
      <c r="Q756" s="27"/>
      <c r="R756" s="27"/>
      <c r="S756" s="27">
        <v>5</v>
      </c>
      <c r="T756" s="27">
        <v>7</v>
      </c>
      <c r="U756" s="28">
        <v>0.71430000000000005</v>
      </c>
      <c r="V756" s="27">
        <v>44</v>
      </c>
      <c r="W756" s="27">
        <v>45</v>
      </c>
      <c r="X756" s="28">
        <v>0.9778</v>
      </c>
      <c r="Y756" s="27">
        <v>258.17</v>
      </c>
      <c r="Z756" s="27">
        <v>23</v>
      </c>
      <c r="AA756" s="27">
        <v>11.22</v>
      </c>
    </row>
    <row r="757" spans="1:27" x14ac:dyDescent="0.2">
      <c r="A757" s="34">
        <v>9</v>
      </c>
      <c r="B757" s="34" t="str">
        <f t="shared" si="22"/>
        <v>PA</v>
      </c>
      <c r="C757" s="34" t="str">
        <f t="shared" si="23"/>
        <v>MGI</v>
      </c>
      <c r="D757" s="34" t="str">
        <f>INDEX(base_técnicos!C:C,MATCH(BASE!E:E,base_técnicos!B:B,0))</f>
        <v>PA.CMC.MGI.01</v>
      </c>
      <c r="E757" s="27" t="s">
        <v>1545</v>
      </c>
      <c r="F757" s="27" t="s">
        <v>1546</v>
      </c>
      <c r="G757" s="27">
        <v>11</v>
      </c>
      <c r="H757" s="27">
        <v>59</v>
      </c>
      <c r="I757" s="28">
        <v>0.18640000000000001</v>
      </c>
      <c r="J757" s="27">
        <v>9</v>
      </c>
      <c r="K757" s="27">
        <v>53</v>
      </c>
      <c r="L757" s="28">
        <v>0.16980000000000001</v>
      </c>
      <c r="M757" s="27">
        <v>68</v>
      </c>
      <c r="N757" s="27">
        <v>68</v>
      </c>
      <c r="O757" s="28">
        <v>1</v>
      </c>
      <c r="P757" s="27">
        <v>54</v>
      </c>
      <c r="Q757" s="27">
        <v>55</v>
      </c>
      <c r="R757" s="28">
        <v>0.98180000000000001</v>
      </c>
      <c r="S757" s="27">
        <v>49</v>
      </c>
      <c r="T757" s="27">
        <v>93</v>
      </c>
      <c r="U757" s="28">
        <v>0.52690000000000003</v>
      </c>
      <c r="V757" s="27">
        <v>68</v>
      </c>
      <c r="W757" s="27">
        <v>69</v>
      </c>
      <c r="X757" s="28">
        <v>0.98550000000000004</v>
      </c>
      <c r="Y757" s="27">
        <v>147.75</v>
      </c>
      <c r="Z757" s="27">
        <v>24</v>
      </c>
      <c r="AA757" s="27">
        <v>6.16</v>
      </c>
    </row>
    <row r="758" spans="1:27" x14ac:dyDescent="0.2">
      <c r="A758" s="34">
        <v>9</v>
      </c>
      <c r="B758" s="34" t="str">
        <f t="shared" si="22"/>
        <v>RR</v>
      </c>
      <c r="C758" s="34" t="str">
        <f t="shared" si="23"/>
        <v>BVA</v>
      </c>
      <c r="D758" s="34" t="str">
        <f>INDEX(base_técnicos!C:C,MATCH(BASE!E:E,base_técnicos!B:B,0))</f>
        <v>RR.CMR.BVA.01</v>
      </c>
      <c r="E758" s="27" t="s">
        <v>1549</v>
      </c>
      <c r="F758" s="27" t="s">
        <v>1550</v>
      </c>
      <c r="G758" s="27">
        <v>4</v>
      </c>
      <c r="H758" s="27">
        <v>31</v>
      </c>
      <c r="I758" s="28">
        <v>0.129</v>
      </c>
      <c r="J758" s="27">
        <v>1</v>
      </c>
      <c r="K758" s="27">
        <v>19</v>
      </c>
      <c r="L758" s="28">
        <v>5.2600000000000001E-2</v>
      </c>
      <c r="M758" s="27">
        <v>36</v>
      </c>
      <c r="N758" s="27">
        <v>36</v>
      </c>
      <c r="O758" s="28">
        <v>1</v>
      </c>
      <c r="P758" s="27">
        <v>23</v>
      </c>
      <c r="Q758" s="27">
        <v>23</v>
      </c>
      <c r="R758" s="28">
        <v>1</v>
      </c>
      <c r="S758" s="27">
        <v>29</v>
      </c>
      <c r="T758" s="27">
        <v>40</v>
      </c>
      <c r="U758" s="28">
        <v>0.72499999999999998</v>
      </c>
      <c r="V758" s="27">
        <v>33</v>
      </c>
      <c r="W758" s="27">
        <v>37</v>
      </c>
      <c r="X758" s="28">
        <v>0.89190000000000003</v>
      </c>
      <c r="Y758" s="27">
        <v>147.80000000000001</v>
      </c>
      <c r="Z758" s="27">
        <v>21</v>
      </c>
      <c r="AA758" s="27">
        <v>7.04</v>
      </c>
    </row>
    <row r="759" spans="1:27" x14ac:dyDescent="0.2">
      <c r="A759" s="34">
        <v>9</v>
      </c>
      <c r="B759" s="34" t="str">
        <f t="shared" si="22"/>
        <v>AP</v>
      </c>
      <c r="C759" s="34" t="str">
        <f t="shared" si="23"/>
        <v>MPA</v>
      </c>
      <c r="D759" s="34" t="str">
        <f>INDEX(base_técnicos!C:C,MATCH(BASE!E:E,base_técnicos!B:B,0))</f>
        <v>AP.CMA.MPA.02</v>
      </c>
      <c r="E759" s="27" t="s">
        <v>1551</v>
      </c>
      <c r="F759" s="27" t="s">
        <v>1552</v>
      </c>
      <c r="G759" s="27">
        <v>12</v>
      </c>
      <c r="H759" s="27">
        <v>50</v>
      </c>
      <c r="I759" s="28">
        <v>0.24</v>
      </c>
      <c r="J759" s="27">
        <v>3</v>
      </c>
      <c r="K759" s="27">
        <v>36</v>
      </c>
      <c r="L759" s="28">
        <v>8.3299999999999999E-2</v>
      </c>
      <c r="M759" s="27">
        <v>41</v>
      </c>
      <c r="N759" s="27">
        <v>41</v>
      </c>
      <c r="O759" s="28">
        <v>1</v>
      </c>
      <c r="P759" s="27">
        <v>43</v>
      </c>
      <c r="Q759" s="27">
        <v>44</v>
      </c>
      <c r="R759" s="28">
        <v>0.97729999999999995</v>
      </c>
      <c r="S759" s="27">
        <v>43</v>
      </c>
      <c r="T759" s="27">
        <v>76</v>
      </c>
      <c r="U759" s="28">
        <v>0.56579999999999997</v>
      </c>
      <c r="V759" s="27">
        <v>53</v>
      </c>
      <c r="W759" s="27">
        <v>71</v>
      </c>
      <c r="X759" s="28">
        <v>0.74650000000000005</v>
      </c>
      <c r="Y759" s="27">
        <v>119.61</v>
      </c>
      <c r="Z759" s="27">
        <v>24</v>
      </c>
      <c r="AA759" s="27">
        <v>4.9800000000000004</v>
      </c>
    </row>
    <row r="760" spans="1:27" x14ac:dyDescent="0.2">
      <c r="A760" s="34">
        <v>9</v>
      </c>
      <c r="B760" s="34" t="str">
        <f t="shared" si="22"/>
        <v>PA</v>
      </c>
      <c r="C760" s="34" t="str">
        <f t="shared" si="23"/>
        <v>PAO</v>
      </c>
      <c r="D760" s="34" t="str">
        <f>INDEX(base_técnicos!C:C,MATCH(BASE!E:E,base_técnicos!B:B,0))</f>
        <v>PA.SRM.PAO.01</v>
      </c>
      <c r="E760" s="27" t="s">
        <v>1553</v>
      </c>
      <c r="F760" s="27" t="s">
        <v>1554</v>
      </c>
      <c r="G760" s="27">
        <v>9</v>
      </c>
      <c r="H760" s="27">
        <v>49</v>
      </c>
      <c r="I760" s="28">
        <v>0.1837</v>
      </c>
      <c r="J760" s="27">
        <v>0</v>
      </c>
      <c r="K760" s="27">
        <v>9</v>
      </c>
      <c r="L760" s="28">
        <v>0</v>
      </c>
      <c r="M760" s="27">
        <v>31</v>
      </c>
      <c r="N760" s="27">
        <v>32</v>
      </c>
      <c r="O760" s="28">
        <v>0.96879999999999999</v>
      </c>
      <c r="P760" s="27">
        <v>47</v>
      </c>
      <c r="Q760" s="27">
        <v>49</v>
      </c>
      <c r="R760" s="28">
        <v>0.95920000000000005</v>
      </c>
      <c r="S760" s="27">
        <v>21</v>
      </c>
      <c r="T760" s="27">
        <v>47</v>
      </c>
      <c r="U760" s="28">
        <v>0.44679999999999997</v>
      </c>
      <c r="V760" s="27">
        <v>60</v>
      </c>
      <c r="W760" s="27">
        <v>67</v>
      </c>
      <c r="X760" s="28">
        <v>0.89549999999999996</v>
      </c>
      <c r="Y760" s="27">
        <v>155.97</v>
      </c>
      <c r="Z760" s="27">
        <v>22</v>
      </c>
      <c r="AA760" s="27">
        <v>7.09</v>
      </c>
    </row>
    <row r="761" spans="1:27" x14ac:dyDescent="0.2">
      <c r="A761" s="34">
        <v>9</v>
      </c>
      <c r="B761" s="34" t="str">
        <f t="shared" si="22"/>
        <v>PA</v>
      </c>
      <c r="C761" s="34" t="str">
        <f t="shared" si="23"/>
        <v>PAN</v>
      </c>
      <c r="D761" s="34" t="str">
        <f>INDEX(base_técnicos!C:C,MATCH(BASE!E:E,base_técnicos!B:B,0))</f>
        <v>PA.CMC.PAN.01</v>
      </c>
      <c r="E761" s="27" t="s">
        <v>1555</v>
      </c>
      <c r="F761" s="27" t="s">
        <v>1556</v>
      </c>
      <c r="G761" s="27">
        <v>0</v>
      </c>
      <c r="H761" s="27">
        <v>4</v>
      </c>
      <c r="I761" s="28">
        <v>0</v>
      </c>
      <c r="J761" s="27"/>
      <c r="K761" s="27"/>
      <c r="L761" s="27"/>
      <c r="M761" s="27"/>
      <c r="N761" s="27"/>
      <c r="O761" s="27"/>
      <c r="P761" s="27">
        <v>1</v>
      </c>
      <c r="Q761" s="27">
        <v>1</v>
      </c>
      <c r="R761" s="28">
        <v>1</v>
      </c>
      <c r="S761" s="27"/>
      <c r="T761" s="27"/>
      <c r="U761" s="27"/>
      <c r="V761" s="27">
        <v>4</v>
      </c>
      <c r="W761" s="27">
        <v>5</v>
      </c>
      <c r="X761" s="28">
        <v>0.8</v>
      </c>
      <c r="Y761" s="27">
        <v>132.68</v>
      </c>
      <c r="Z761" s="27">
        <v>18</v>
      </c>
      <c r="AA761" s="27">
        <v>7.37</v>
      </c>
    </row>
    <row r="762" spans="1:27" x14ac:dyDescent="0.2">
      <c r="A762" s="34">
        <v>9</v>
      </c>
      <c r="B762" s="34" t="str">
        <f t="shared" si="22"/>
        <v>PA</v>
      </c>
      <c r="C762" s="34" t="str">
        <f t="shared" si="23"/>
        <v>PAL</v>
      </c>
      <c r="D762" s="34" t="str">
        <f>INDEX(base_técnicos!C:C,MATCH(BASE!E:E,base_técnicos!B:B,0))</f>
        <v>PA.CPN.PAL.03</v>
      </c>
      <c r="E762" s="27" t="s">
        <v>1557</v>
      </c>
      <c r="F762" s="27" t="s">
        <v>1558</v>
      </c>
      <c r="G762" s="27">
        <v>7</v>
      </c>
      <c r="H762" s="27">
        <v>44</v>
      </c>
      <c r="I762" s="28">
        <v>0.15909999999999999</v>
      </c>
      <c r="J762" s="27">
        <v>1</v>
      </c>
      <c r="K762" s="27">
        <v>3</v>
      </c>
      <c r="L762" s="28">
        <v>0.33329999999999999</v>
      </c>
      <c r="M762" s="27">
        <v>1</v>
      </c>
      <c r="N762" s="27">
        <v>1</v>
      </c>
      <c r="O762" s="28">
        <v>1</v>
      </c>
      <c r="P762" s="27">
        <v>33</v>
      </c>
      <c r="Q762" s="27">
        <v>35</v>
      </c>
      <c r="R762" s="28">
        <v>0.94289999999999996</v>
      </c>
      <c r="S762" s="27">
        <v>3</v>
      </c>
      <c r="T762" s="27">
        <v>4</v>
      </c>
      <c r="U762" s="28">
        <v>0.75</v>
      </c>
      <c r="V762" s="27">
        <v>52</v>
      </c>
      <c r="W762" s="27">
        <v>56</v>
      </c>
      <c r="X762" s="28">
        <v>0.92859999999999998</v>
      </c>
      <c r="Y762" s="27">
        <v>133.38</v>
      </c>
      <c r="Z762" s="27">
        <v>20</v>
      </c>
      <c r="AA762" s="27">
        <v>6.67</v>
      </c>
    </row>
    <row r="763" spans="1:27" x14ac:dyDescent="0.2">
      <c r="A763" s="34">
        <v>9</v>
      </c>
      <c r="B763" s="34" t="str">
        <f t="shared" si="22"/>
        <v>AM</v>
      </c>
      <c r="C763" s="34" t="str">
        <f t="shared" si="23"/>
        <v>GZN</v>
      </c>
      <c r="D763" s="34" t="str">
        <f>INDEX(base_técnicos!C:C,MATCH(BASE!E:E,base_técnicos!B:B,0))</f>
        <v>AM.CAM.GZN.02</v>
      </c>
      <c r="E763" s="27" t="s">
        <v>1559</v>
      </c>
      <c r="F763" s="27" t="s">
        <v>1560</v>
      </c>
      <c r="G763" s="27">
        <v>13</v>
      </c>
      <c r="H763" s="27">
        <v>56</v>
      </c>
      <c r="I763" s="28">
        <v>0.2321</v>
      </c>
      <c r="J763" s="27">
        <v>3</v>
      </c>
      <c r="K763" s="27">
        <v>12</v>
      </c>
      <c r="L763" s="28">
        <v>0.25</v>
      </c>
      <c r="M763" s="27">
        <v>23</v>
      </c>
      <c r="N763" s="27">
        <v>24</v>
      </c>
      <c r="O763" s="28">
        <v>0.95830000000000004</v>
      </c>
      <c r="P763" s="27">
        <v>62</v>
      </c>
      <c r="Q763" s="27">
        <v>62</v>
      </c>
      <c r="R763" s="28">
        <v>1</v>
      </c>
      <c r="S763" s="27">
        <v>24</v>
      </c>
      <c r="T763" s="27">
        <v>41</v>
      </c>
      <c r="U763" s="28">
        <v>0.58540000000000003</v>
      </c>
      <c r="V763" s="27">
        <v>70</v>
      </c>
      <c r="W763" s="27">
        <v>81</v>
      </c>
      <c r="X763" s="28">
        <v>0.86419999999999997</v>
      </c>
      <c r="Y763" s="27">
        <v>125.75</v>
      </c>
      <c r="Z763" s="27">
        <v>18</v>
      </c>
      <c r="AA763" s="27">
        <v>6.99</v>
      </c>
    </row>
    <row r="764" spans="1:27" x14ac:dyDescent="0.2">
      <c r="A764" s="34">
        <v>9</v>
      </c>
      <c r="B764" s="34" t="str">
        <f t="shared" ref="B764:B826" si="24">LEFT(D764,2)</f>
        <v>PA</v>
      </c>
      <c r="C764" s="34" t="str">
        <f t="shared" ref="C764:C826" si="25">MID(D764,8,3)</f>
        <v>SBS</v>
      </c>
      <c r="D764" s="34" t="str">
        <f>INDEX(base_técnicos!C:C,MATCH(BASE!E:E,base_técnicos!B:B,0))</f>
        <v>PA.CMC.SBS.02</v>
      </c>
      <c r="E764" s="27" t="s">
        <v>1561</v>
      </c>
      <c r="F764" s="27" t="s">
        <v>1562</v>
      </c>
      <c r="G764" s="27">
        <v>21</v>
      </c>
      <c r="H764" s="27">
        <v>72</v>
      </c>
      <c r="I764" s="28">
        <v>0.29170000000000001</v>
      </c>
      <c r="J764" s="27">
        <v>2</v>
      </c>
      <c r="K764" s="27">
        <v>12</v>
      </c>
      <c r="L764" s="28">
        <v>0.16669999999999999</v>
      </c>
      <c r="M764" s="27">
        <v>41</v>
      </c>
      <c r="N764" s="27">
        <v>46</v>
      </c>
      <c r="O764" s="28">
        <v>0.89129999999999998</v>
      </c>
      <c r="P764" s="27">
        <v>69</v>
      </c>
      <c r="Q764" s="27">
        <v>77</v>
      </c>
      <c r="R764" s="28">
        <v>0.89610000000000001</v>
      </c>
      <c r="S764" s="27">
        <v>41</v>
      </c>
      <c r="T764" s="27">
        <v>72</v>
      </c>
      <c r="U764" s="28">
        <v>0.56940000000000002</v>
      </c>
      <c r="V764" s="27">
        <v>84</v>
      </c>
      <c r="W764" s="27">
        <v>96</v>
      </c>
      <c r="X764" s="28">
        <v>0.875</v>
      </c>
      <c r="Y764" s="27">
        <v>153.04</v>
      </c>
      <c r="Z764" s="27">
        <v>24</v>
      </c>
      <c r="AA764" s="27">
        <v>6.38</v>
      </c>
    </row>
    <row r="765" spans="1:27" x14ac:dyDescent="0.2">
      <c r="A765" s="34">
        <v>9</v>
      </c>
      <c r="B765" s="34" t="str">
        <f t="shared" si="24"/>
        <v>PI</v>
      </c>
      <c r="C765" s="34" t="str">
        <f t="shared" si="25"/>
        <v>PNA</v>
      </c>
      <c r="D765" s="34" t="str">
        <f>INDEX(base_técnicos!C:C,MATCH(BASE!E:E,base_técnicos!B:B,0))</f>
        <v>PI.PNA.PNA.02</v>
      </c>
      <c r="E765" s="27" t="s">
        <v>1563</v>
      </c>
      <c r="F765" s="27" t="s">
        <v>1564</v>
      </c>
      <c r="G765" s="27">
        <v>7</v>
      </c>
      <c r="H765" s="27">
        <v>21</v>
      </c>
      <c r="I765" s="28">
        <v>0.33329999999999999</v>
      </c>
      <c r="J765" s="27">
        <v>0</v>
      </c>
      <c r="K765" s="27">
        <v>8</v>
      </c>
      <c r="L765" s="28">
        <v>0</v>
      </c>
      <c r="M765" s="27">
        <v>1</v>
      </c>
      <c r="N765" s="27">
        <v>1</v>
      </c>
      <c r="O765" s="28">
        <v>1</v>
      </c>
      <c r="P765" s="27">
        <v>15</v>
      </c>
      <c r="Q765" s="27">
        <v>15</v>
      </c>
      <c r="R765" s="28">
        <v>1</v>
      </c>
      <c r="S765" s="27">
        <v>1</v>
      </c>
      <c r="T765" s="27">
        <v>2</v>
      </c>
      <c r="U765" s="28">
        <v>0.5</v>
      </c>
      <c r="V765" s="27">
        <v>20</v>
      </c>
      <c r="W765" s="27">
        <v>25</v>
      </c>
      <c r="X765" s="28">
        <v>0.8</v>
      </c>
      <c r="Y765" s="27">
        <v>38.65</v>
      </c>
      <c r="Z765" s="27">
        <v>6</v>
      </c>
      <c r="AA765" s="27">
        <v>6.44</v>
      </c>
    </row>
    <row r="766" spans="1:27" x14ac:dyDescent="0.2">
      <c r="A766" s="34">
        <v>9</v>
      </c>
      <c r="B766" s="34" t="str">
        <f t="shared" si="24"/>
        <v>AP</v>
      </c>
      <c r="C766" s="34" t="str">
        <f t="shared" si="25"/>
        <v>MPA</v>
      </c>
      <c r="D766" s="34" t="str">
        <f>INDEX(base_técnicos!C:C,MATCH(BASE!E:E,base_técnicos!B:B,0))</f>
        <v>AP.CMA.MPA.01</v>
      </c>
      <c r="E766" s="27" t="s">
        <v>1565</v>
      </c>
      <c r="F766" s="27" t="s">
        <v>1566</v>
      </c>
      <c r="G766" s="27">
        <v>0</v>
      </c>
      <c r="H766" s="27">
        <v>35</v>
      </c>
      <c r="I766" s="28">
        <v>0</v>
      </c>
      <c r="J766" s="27">
        <v>0</v>
      </c>
      <c r="K766" s="27">
        <v>2</v>
      </c>
      <c r="L766" s="28">
        <v>0</v>
      </c>
      <c r="M766" s="27">
        <v>37</v>
      </c>
      <c r="N766" s="27">
        <v>39</v>
      </c>
      <c r="O766" s="28">
        <v>0.94869999999999999</v>
      </c>
      <c r="P766" s="27">
        <v>28</v>
      </c>
      <c r="Q766" s="27">
        <v>28</v>
      </c>
      <c r="R766" s="28">
        <v>1</v>
      </c>
      <c r="S766" s="27">
        <v>50</v>
      </c>
      <c r="T766" s="27">
        <v>74</v>
      </c>
      <c r="U766" s="28">
        <v>0.67569999999999997</v>
      </c>
      <c r="V766" s="27">
        <v>39</v>
      </c>
      <c r="W766" s="27">
        <v>46</v>
      </c>
      <c r="X766" s="28">
        <v>0.8478</v>
      </c>
      <c r="Y766" s="27">
        <v>111.83</v>
      </c>
      <c r="Z766" s="27">
        <v>20</v>
      </c>
      <c r="AA766" s="27">
        <v>5.59</v>
      </c>
    </row>
    <row r="767" spans="1:27" x14ac:dyDescent="0.2">
      <c r="A767" s="34">
        <v>9</v>
      </c>
      <c r="B767" s="34" t="str">
        <f t="shared" si="24"/>
        <v>AP</v>
      </c>
      <c r="C767" s="34" t="str">
        <f t="shared" si="25"/>
        <v>MPA</v>
      </c>
      <c r="D767" s="34" t="str">
        <f>INDEX(base_técnicos!C:C,MATCH(BASE!E:E,base_técnicos!B:B,0))</f>
        <v>AP.CMA.MPA.03</v>
      </c>
      <c r="E767" s="27" t="s">
        <v>1567</v>
      </c>
      <c r="F767" s="27" t="s">
        <v>1568</v>
      </c>
      <c r="G767" s="27">
        <v>4</v>
      </c>
      <c r="H767" s="27">
        <v>4</v>
      </c>
      <c r="I767" s="28">
        <v>1</v>
      </c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>
        <v>5</v>
      </c>
      <c r="W767" s="27">
        <v>13</v>
      </c>
      <c r="X767" s="28">
        <v>0.3846</v>
      </c>
      <c r="Y767" s="27"/>
      <c r="Z767" s="27"/>
      <c r="AA767" s="27"/>
    </row>
    <row r="768" spans="1:27" x14ac:dyDescent="0.2">
      <c r="A768" s="34">
        <v>9</v>
      </c>
      <c r="B768" s="34" t="str">
        <f t="shared" si="24"/>
        <v>MA</v>
      </c>
      <c r="C768" s="34" t="str">
        <f t="shared" si="25"/>
        <v>ITZ</v>
      </c>
      <c r="D768" s="34" t="str">
        <f>INDEX(base_técnicos!C:C,MATCH(BASE!E:E,base_técnicos!B:B,0))</f>
        <v>MA.ITZ.ITZ.02</v>
      </c>
      <c r="E768" s="27" t="s">
        <v>1569</v>
      </c>
      <c r="F768" s="27" t="s">
        <v>1570</v>
      </c>
      <c r="G768" s="27">
        <v>1</v>
      </c>
      <c r="H768" s="27">
        <v>6</v>
      </c>
      <c r="I768" s="28">
        <v>0.16669999999999999</v>
      </c>
      <c r="J768" s="27">
        <v>0</v>
      </c>
      <c r="K768" s="27">
        <v>2</v>
      </c>
      <c r="L768" s="28">
        <v>0</v>
      </c>
      <c r="M768" s="27">
        <v>1</v>
      </c>
      <c r="N768" s="27">
        <v>1</v>
      </c>
      <c r="O768" s="28">
        <v>1</v>
      </c>
      <c r="P768" s="27">
        <v>1</v>
      </c>
      <c r="Q768" s="27">
        <v>1</v>
      </c>
      <c r="R768" s="28">
        <v>1</v>
      </c>
      <c r="S768" s="27">
        <v>1</v>
      </c>
      <c r="T768" s="27">
        <v>1</v>
      </c>
      <c r="U768" s="28">
        <v>1</v>
      </c>
      <c r="V768" s="27">
        <v>7</v>
      </c>
      <c r="W768" s="27">
        <v>8</v>
      </c>
      <c r="X768" s="28">
        <v>0.875</v>
      </c>
      <c r="Y768" s="27">
        <v>9.15</v>
      </c>
      <c r="Z768" s="27">
        <v>3</v>
      </c>
      <c r="AA768" s="27">
        <v>3.05</v>
      </c>
    </row>
    <row r="769" spans="1:27" x14ac:dyDescent="0.2">
      <c r="A769" s="34">
        <v>9</v>
      </c>
      <c r="B769" s="34" t="str">
        <f t="shared" si="24"/>
        <v>PA</v>
      </c>
      <c r="C769" s="34" t="str">
        <f t="shared" si="25"/>
        <v>CTO</v>
      </c>
      <c r="D769" s="34" t="str">
        <f>INDEX(base_técnicos!C:C,MATCH(BASE!E:E,base_técnicos!B:B,0))</f>
        <v>PA.CMC.CTO.01</v>
      </c>
      <c r="E769" s="27" t="s">
        <v>1571</v>
      </c>
      <c r="F769" s="27" t="s">
        <v>1572</v>
      </c>
      <c r="G769" s="27">
        <v>11</v>
      </c>
      <c r="H769" s="27">
        <v>74</v>
      </c>
      <c r="I769" s="28">
        <v>0.14860000000000001</v>
      </c>
      <c r="J769" s="27">
        <v>3</v>
      </c>
      <c r="K769" s="27">
        <v>19</v>
      </c>
      <c r="L769" s="28">
        <v>0.15790000000000001</v>
      </c>
      <c r="M769" s="27">
        <v>38</v>
      </c>
      <c r="N769" s="27">
        <v>38</v>
      </c>
      <c r="O769" s="28">
        <v>1</v>
      </c>
      <c r="P769" s="27">
        <v>68</v>
      </c>
      <c r="Q769" s="27">
        <v>72</v>
      </c>
      <c r="R769" s="28">
        <v>0.94440000000000002</v>
      </c>
      <c r="S769" s="27">
        <v>43</v>
      </c>
      <c r="T769" s="27">
        <v>63</v>
      </c>
      <c r="U769" s="28">
        <v>0.6825</v>
      </c>
      <c r="V769" s="27">
        <v>86</v>
      </c>
      <c r="W769" s="27">
        <v>95</v>
      </c>
      <c r="X769" s="28">
        <v>0.90529999999999999</v>
      </c>
      <c r="Y769" s="27">
        <v>158.79</v>
      </c>
      <c r="Z769" s="27">
        <v>23</v>
      </c>
      <c r="AA769" s="27">
        <v>6.9</v>
      </c>
    </row>
    <row r="770" spans="1:27" x14ac:dyDescent="0.2">
      <c r="A770" s="34">
        <v>9</v>
      </c>
      <c r="B770" s="34" t="str">
        <f t="shared" si="24"/>
        <v>PA</v>
      </c>
      <c r="C770" s="34" t="str">
        <f t="shared" si="25"/>
        <v>SBS</v>
      </c>
      <c r="D770" s="34" t="str">
        <f>INDEX(base_técnicos!C:C,MATCH(BASE!E:E,base_técnicos!B:B,0))</f>
        <v>PA.CMC.SBS.01</v>
      </c>
      <c r="E770" s="27" t="s">
        <v>1573</v>
      </c>
      <c r="F770" s="27" t="s">
        <v>1574</v>
      </c>
      <c r="G770" s="27">
        <v>16</v>
      </c>
      <c r="H770" s="27">
        <v>75</v>
      </c>
      <c r="I770" s="28">
        <v>0.21329999999999999</v>
      </c>
      <c r="J770" s="27">
        <v>2</v>
      </c>
      <c r="K770" s="27">
        <v>6</v>
      </c>
      <c r="L770" s="28">
        <v>0.33329999999999999</v>
      </c>
      <c r="M770" s="27">
        <v>33</v>
      </c>
      <c r="N770" s="27">
        <v>34</v>
      </c>
      <c r="O770" s="28">
        <v>0.97060000000000002</v>
      </c>
      <c r="P770" s="27">
        <v>64</v>
      </c>
      <c r="Q770" s="27">
        <v>65</v>
      </c>
      <c r="R770" s="28">
        <v>0.98460000000000003</v>
      </c>
      <c r="S770" s="27">
        <v>32</v>
      </c>
      <c r="T770" s="27">
        <v>59</v>
      </c>
      <c r="U770" s="28">
        <v>0.54239999999999999</v>
      </c>
      <c r="V770" s="27">
        <v>79</v>
      </c>
      <c r="W770" s="27">
        <v>93</v>
      </c>
      <c r="X770" s="28">
        <v>0.84950000000000003</v>
      </c>
      <c r="Y770" s="27">
        <v>132.41999999999999</v>
      </c>
      <c r="Z770" s="27">
        <v>22</v>
      </c>
      <c r="AA770" s="27">
        <v>6.02</v>
      </c>
    </row>
    <row r="771" spans="1:27" x14ac:dyDescent="0.2">
      <c r="A771" s="34">
        <v>9</v>
      </c>
      <c r="B771" s="34" t="str">
        <f t="shared" si="24"/>
        <v>MA</v>
      </c>
      <c r="C771" s="34" t="str">
        <f t="shared" si="25"/>
        <v>ANL</v>
      </c>
      <c r="D771" s="34" t="str">
        <f>INDEX(base_técnicos!C:C,MATCH(BASE!E:E,base_técnicos!B:B,0))</f>
        <v>MA.CMC.ANL.01</v>
      </c>
      <c r="E771" s="27" t="s">
        <v>1575</v>
      </c>
      <c r="F771" s="27" t="s">
        <v>1576</v>
      </c>
      <c r="G771" s="27">
        <v>25</v>
      </c>
      <c r="H771" s="27">
        <v>92</v>
      </c>
      <c r="I771" s="28">
        <v>0.2717</v>
      </c>
      <c r="J771" s="27">
        <v>3</v>
      </c>
      <c r="K771" s="27">
        <v>10</v>
      </c>
      <c r="L771" s="28">
        <v>0.3</v>
      </c>
      <c r="M771" s="27">
        <v>36</v>
      </c>
      <c r="N771" s="27">
        <v>36</v>
      </c>
      <c r="O771" s="28">
        <v>1</v>
      </c>
      <c r="P771" s="27">
        <v>72</v>
      </c>
      <c r="Q771" s="27">
        <v>72</v>
      </c>
      <c r="R771" s="28">
        <v>1</v>
      </c>
      <c r="S771" s="27">
        <v>34</v>
      </c>
      <c r="T771" s="27">
        <v>61</v>
      </c>
      <c r="U771" s="28">
        <v>0.55740000000000001</v>
      </c>
      <c r="V771" s="27">
        <v>98</v>
      </c>
      <c r="W771" s="27">
        <v>115</v>
      </c>
      <c r="X771" s="28">
        <v>0.85219999999999996</v>
      </c>
      <c r="Y771" s="27">
        <v>161.13</v>
      </c>
      <c r="Z771" s="27">
        <v>24</v>
      </c>
      <c r="AA771" s="27">
        <v>6.71</v>
      </c>
    </row>
    <row r="772" spans="1:27" x14ac:dyDescent="0.2">
      <c r="A772" s="34">
        <v>9</v>
      </c>
      <c r="B772" s="34" t="str">
        <f t="shared" si="24"/>
        <v>PA</v>
      </c>
      <c r="C772" s="34" t="str">
        <f t="shared" si="25"/>
        <v>PAL</v>
      </c>
      <c r="D772" s="34" t="str">
        <f>INDEX(base_técnicos!C:C,MATCH(BASE!E:E,base_técnicos!B:B,0))</f>
        <v>PA.CPN.PAL.03</v>
      </c>
      <c r="E772" s="27" t="s">
        <v>1577</v>
      </c>
      <c r="F772" s="27" t="s">
        <v>1578</v>
      </c>
      <c r="G772" s="27">
        <v>21</v>
      </c>
      <c r="H772" s="27">
        <v>73</v>
      </c>
      <c r="I772" s="28">
        <v>0.28770000000000001</v>
      </c>
      <c r="J772" s="27">
        <v>2</v>
      </c>
      <c r="K772" s="27">
        <v>9</v>
      </c>
      <c r="L772" s="28">
        <v>0.22220000000000001</v>
      </c>
      <c r="M772" s="27">
        <v>6</v>
      </c>
      <c r="N772" s="27">
        <v>6</v>
      </c>
      <c r="O772" s="28">
        <v>1</v>
      </c>
      <c r="P772" s="27">
        <v>32</v>
      </c>
      <c r="Q772" s="27">
        <v>34</v>
      </c>
      <c r="R772" s="28">
        <v>0.94120000000000004</v>
      </c>
      <c r="S772" s="27">
        <v>4</v>
      </c>
      <c r="T772" s="27">
        <v>8</v>
      </c>
      <c r="U772" s="28">
        <v>0.5</v>
      </c>
      <c r="V772" s="27">
        <v>79</v>
      </c>
      <c r="W772" s="27">
        <v>87</v>
      </c>
      <c r="X772" s="28">
        <v>0.90800000000000003</v>
      </c>
      <c r="Y772" s="27">
        <v>124.93</v>
      </c>
      <c r="Z772" s="27">
        <v>23</v>
      </c>
      <c r="AA772" s="27">
        <v>5.43</v>
      </c>
    </row>
    <row r="773" spans="1:27" x14ac:dyDescent="0.2">
      <c r="A773" s="34">
        <v>9</v>
      </c>
      <c r="B773" s="34" t="str">
        <f t="shared" si="24"/>
        <v>PI</v>
      </c>
      <c r="C773" s="34" t="str">
        <f t="shared" si="25"/>
        <v>TSB</v>
      </c>
      <c r="D773" s="34" t="str">
        <f>INDEX(base_técnicos!C:C,MATCH(BASE!E:E,base_técnicos!B:B,0))</f>
        <v>PI.CMC.TSB.01</v>
      </c>
      <c r="E773" s="27" t="s">
        <v>1579</v>
      </c>
      <c r="F773" s="27" t="s">
        <v>1580</v>
      </c>
      <c r="G773" s="27">
        <v>4</v>
      </c>
      <c r="H773" s="27">
        <v>13</v>
      </c>
      <c r="I773" s="28">
        <v>0.30769999999999997</v>
      </c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>
        <v>11</v>
      </c>
      <c r="W773" s="27">
        <v>22</v>
      </c>
      <c r="X773" s="28">
        <v>0.5</v>
      </c>
      <c r="Y773" s="27"/>
      <c r="Z773" s="27"/>
      <c r="AA773" s="27"/>
    </row>
    <row r="774" spans="1:27" x14ac:dyDescent="0.2">
      <c r="A774" s="34">
        <v>9</v>
      </c>
      <c r="B774" s="34" t="str">
        <f t="shared" si="24"/>
        <v>PI</v>
      </c>
      <c r="C774" s="34" t="str">
        <f t="shared" si="25"/>
        <v>TSA</v>
      </c>
      <c r="D774" s="34" t="str">
        <f>INDEX(base_técnicos!C:C,MATCH(BASE!E:E,base_técnicos!B:B,0))</f>
        <v>PI.CMC.TSA.01</v>
      </c>
      <c r="E774" s="27" t="s">
        <v>1581</v>
      </c>
      <c r="F774" s="27" t="s">
        <v>1582</v>
      </c>
      <c r="G774" s="27">
        <v>8</v>
      </c>
      <c r="H774" s="27">
        <v>93</v>
      </c>
      <c r="I774" s="28">
        <v>8.5999999999999993E-2</v>
      </c>
      <c r="J774" s="27">
        <v>2</v>
      </c>
      <c r="K774" s="27">
        <v>24</v>
      </c>
      <c r="L774" s="28">
        <v>8.3299999999999999E-2</v>
      </c>
      <c r="M774" s="27">
        <v>34</v>
      </c>
      <c r="N774" s="27">
        <v>35</v>
      </c>
      <c r="O774" s="28">
        <v>0.97140000000000004</v>
      </c>
      <c r="P774" s="27">
        <v>71</v>
      </c>
      <c r="Q774" s="27">
        <v>72</v>
      </c>
      <c r="R774" s="28">
        <v>0.98609999999999998</v>
      </c>
      <c r="S774" s="27">
        <v>47</v>
      </c>
      <c r="T774" s="27">
        <v>57</v>
      </c>
      <c r="U774" s="28">
        <v>0.8246</v>
      </c>
      <c r="V774" s="27">
        <v>101</v>
      </c>
      <c r="W774" s="27">
        <v>115</v>
      </c>
      <c r="X774" s="28">
        <v>0.87829999999999997</v>
      </c>
      <c r="Y774" s="27">
        <v>178.62</v>
      </c>
      <c r="Z774" s="27">
        <v>25</v>
      </c>
      <c r="AA774" s="27">
        <v>7.14</v>
      </c>
    </row>
    <row r="775" spans="1:27" x14ac:dyDescent="0.2">
      <c r="A775" s="34">
        <v>9</v>
      </c>
      <c r="B775" s="34" t="str">
        <f t="shared" si="24"/>
        <v>MA</v>
      </c>
      <c r="C775" s="34" t="str">
        <f t="shared" si="25"/>
        <v>CHI</v>
      </c>
      <c r="D775" s="34" t="str">
        <f>INDEX(base_técnicos!C:C,MATCH(BASE!E:E,base_técnicos!B:B,0))</f>
        <v>MA.CMI.CHI.01</v>
      </c>
      <c r="E775" s="27" t="s">
        <v>1583</v>
      </c>
      <c r="F775" s="27" t="s">
        <v>1584</v>
      </c>
      <c r="G775" s="27">
        <v>20</v>
      </c>
      <c r="H775" s="27">
        <v>49</v>
      </c>
      <c r="I775" s="28">
        <v>0.40820000000000001</v>
      </c>
      <c r="J775" s="27">
        <v>4</v>
      </c>
      <c r="K775" s="27">
        <v>16</v>
      </c>
      <c r="L775" s="28">
        <v>0.25</v>
      </c>
      <c r="M775" s="27">
        <v>8</v>
      </c>
      <c r="N775" s="27">
        <v>8</v>
      </c>
      <c r="O775" s="28">
        <v>1</v>
      </c>
      <c r="P775" s="27">
        <v>46</v>
      </c>
      <c r="Q775" s="27">
        <v>46</v>
      </c>
      <c r="R775" s="28">
        <v>1</v>
      </c>
      <c r="S775" s="27">
        <v>7</v>
      </c>
      <c r="T775" s="27">
        <v>11</v>
      </c>
      <c r="U775" s="28">
        <v>0.63639999999999997</v>
      </c>
      <c r="V775" s="27">
        <v>47</v>
      </c>
      <c r="W775" s="27">
        <v>65</v>
      </c>
      <c r="X775" s="28">
        <v>0.72309999999999997</v>
      </c>
      <c r="Y775" s="27">
        <v>81.75</v>
      </c>
      <c r="Z775" s="27">
        <v>11</v>
      </c>
      <c r="AA775" s="27">
        <v>7.43</v>
      </c>
    </row>
    <row r="776" spans="1:27" x14ac:dyDescent="0.2">
      <c r="A776" s="34">
        <v>9</v>
      </c>
      <c r="B776" s="34" t="str">
        <f t="shared" si="24"/>
        <v>PA</v>
      </c>
      <c r="C776" s="34" t="str">
        <f t="shared" si="25"/>
        <v>SBS</v>
      </c>
      <c r="D776" s="34" t="str">
        <f>INDEX(base_técnicos!C:C,MATCH(BASE!E:E,base_técnicos!B:B,0))</f>
        <v>PA.CMC.SBS.02</v>
      </c>
      <c r="E776" s="27" t="s">
        <v>1585</v>
      </c>
      <c r="F776" s="27" t="s">
        <v>1586</v>
      </c>
      <c r="G776" s="27">
        <v>22</v>
      </c>
      <c r="H776" s="27">
        <v>80</v>
      </c>
      <c r="I776" s="28">
        <v>0.27500000000000002</v>
      </c>
      <c r="J776" s="27">
        <v>5</v>
      </c>
      <c r="K776" s="27">
        <v>15</v>
      </c>
      <c r="L776" s="28">
        <v>0.33329999999999999</v>
      </c>
      <c r="M776" s="27">
        <v>40</v>
      </c>
      <c r="N776" s="27">
        <v>41</v>
      </c>
      <c r="O776" s="28">
        <v>0.97560000000000002</v>
      </c>
      <c r="P776" s="27">
        <v>67</v>
      </c>
      <c r="Q776" s="27">
        <v>75</v>
      </c>
      <c r="R776" s="28">
        <v>0.89329999999999998</v>
      </c>
      <c r="S776" s="27">
        <v>30</v>
      </c>
      <c r="T776" s="27">
        <v>67</v>
      </c>
      <c r="U776" s="28">
        <v>0.44779999999999998</v>
      </c>
      <c r="V776" s="27">
        <v>83</v>
      </c>
      <c r="W776" s="27">
        <v>101</v>
      </c>
      <c r="X776" s="28">
        <v>0.82179999999999997</v>
      </c>
      <c r="Y776" s="27">
        <v>137.27000000000001</v>
      </c>
      <c r="Z776" s="27">
        <v>23</v>
      </c>
      <c r="AA776" s="27">
        <v>5.97</v>
      </c>
    </row>
    <row r="777" spans="1:27" x14ac:dyDescent="0.2">
      <c r="A777" s="34">
        <v>9</v>
      </c>
      <c r="B777" s="34" t="str">
        <f t="shared" si="24"/>
        <v>PA</v>
      </c>
      <c r="C777" s="34" t="str">
        <f t="shared" si="25"/>
        <v>MGI</v>
      </c>
      <c r="D777" s="34" t="str">
        <f>INDEX(base_técnicos!C:C,MATCH(BASE!E:E,base_técnicos!B:B,0))</f>
        <v>PA.CMC.MGI.01</v>
      </c>
      <c r="E777" s="27" t="s">
        <v>1587</v>
      </c>
      <c r="F777" s="27" t="s">
        <v>1588</v>
      </c>
      <c r="G777" s="27">
        <v>1</v>
      </c>
      <c r="H777" s="27">
        <v>1</v>
      </c>
      <c r="I777" s="28">
        <v>1</v>
      </c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 spans="1:27" x14ac:dyDescent="0.2">
      <c r="A778" s="34">
        <v>9</v>
      </c>
      <c r="B778" s="34" t="str">
        <f t="shared" si="24"/>
        <v>AP</v>
      </c>
      <c r="C778" s="34" t="str">
        <f t="shared" si="25"/>
        <v>MPA</v>
      </c>
      <c r="D778" s="34" t="str">
        <f>INDEX(base_técnicos!C:C,MATCH(BASE!E:E,base_técnicos!B:B,0))</f>
        <v>AP.CMA.MPA.02</v>
      </c>
      <c r="E778" s="27" t="s">
        <v>1589</v>
      </c>
      <c r="F778" s="27" t="s">
        <v>1590</v>
      </c>
      <c r="G778" s="27">
        <v>11</v>
      </c>
      <c r="H778" s="27">
        <v>59</v>
      </c>
      <c r="I778" s="28">
        <v>0.18640000000000001</v>
      </c>
      <c r="J778" s="27">
        <v>6</v>
      </c>
      <c r="K778" s="27">
        <v>38</v>
      </c>
      <c r="L778" s="28">
        <v>0.15790000000000001</v>
      </c>
      <c r="M778" s="27">
        <v>48</v>
      </c>
      <c r="N778" s="27">
        <v>48</v>
      </c>
      <c r="O778" s="28">
        <v>1</v>
      </c>
      <c r="P778" s="27">
        <v>41</v>
      </c>
      <c r="Q778" s="27">
        <v>41</v>
      </c>
      <c r="R778" s="28">
        <v>1</v>
      </c>
      <c r="S778" s="27">
        <v>60</v>
      </c>
      <c r="T778" s="27">
        <v>82</v>
      </c>
      <c r="U778" s="28">
        <v>0.73170000000000002</v>
      </c>
      <c r="V778" s="27">
        <v>62</v>
      </c>
      <c r="W778" s="27">
        <v>66</v>
      </c>
      <c r="X778" s="28">
        <v>0.93940000000000001</v>
      </c>
      <c r="Y778" s="27">
        <v>158.47999999999999</v>
      </c>
      <c r="Z778" s="27">
        <v>24</v>
      </c>
      <c r="AA778" s="27">
        <v>6.6</v>
      </c>
    </row>
    <row r="779" spans="1:27" x14ac:dyDescent="0.2">
      <c r="A779" s="34">
        <v>9</v>
      </c>
      <c r="B779" s="34" t="str">
        <f t="shared" si="24"/>
        <v>MA</v>
      </c>
      <c r="C779" s="34" t="str">
        <f t="shared" si="25"/>
        <v>CXS</v>
      </c>
      <c r="D779" s="34" t="str">
        <f>INDEX(base_técnicos!C:C,MATCH(BASE!E:E,base_técnicos!B:B,0))</f>
        <v>MA.CMI.CXS.01</v>
      </c>
      <c r="E779" s="27" t="s">
        <v>1591</v>
      </c>
      <c r="F779" s="27" t="s">
        <v>1592</v>
      </c>
      <c r="G779" s="27">
        <v>8</v>
      </c>
      <c r="H779" s="27">
        <v>74</v>
      </c>
      <c r="I779" s="28">
        <v>0.1081</v>
      </c>
      <c r="J779" s="27">
        <v>9</v>
      </c>
      <c r="K779" s="27">
        <v>15</v>
      </c>
      <c r="L779" s="28">
        <v>0.6</v>
      </c>
      <c r="M779" s="27">
        <v>23</v>
      </c>
      <c r="N779" s="27">
        <v>23</v>
      </c>
      <c r="O779" s="28">
        <v>1</v>
      </c>
      <c r="P779" s="27">
        <v>48</v>
      </c>
      <c r="Q779" s="27">
        <v>49</v>
      </c>
      <c r="R779" s="28">
        <v>0.97960000000000003</v>
      </c>
      <c r="S779" s="27">
        <v>12</v>
      </c>
      <c r="T779" s="27">
        <v>32</v>
      </c>
      <c r="U779" s="28">
        <v>0.375</v>
      </c>
      <c r="V779" s="27">
        <v>78</v>
      </c>
      <c r="W779" s="27">
        <v>97</v>
      </c>
      <c r="X779" s="28">
        <v>0.80410000000000004</v>
      </c>
      <c r="Y779" s="27">
        <v>143.75</v>
      </c>
      <c r="Z779" s="27">
        <v>24</v>
      </c>
      <c r="AA779" s="27">
        <v>5.99</v>
      </c>
    </row>
    <row r="780" spans="1:27" x14ac:dyDescent="0.2">
      <c r="A780" s="34">
        <v>9</v>
      </c>
      <c r="B780" s="34" t="str">
        <f t="shared" si="24"/>
        <v>PA</v>
      </c>
      <c r="C780" s="34" t="str">
        <f t="shared" si="25"/>
        <v>PAN</v>
      </c>
      <c r="D780" s="34" t="str">
        <f>INDEX(base_técnicos!C:C,MATCH(BASE!E:E,base_técnicos!B:B,0))</f>
        <v>PA.CMC.PAN.01</v>
      </c>
      <c r="E780" s="27" t="s">
        <v>1593</v>
      </c>
      <c r="F780" s="27" t="s">
        <v>1594</v>
      </c>
      <c r="G780" s="27">
        <v>0</v>
      </c>
      <c r="H780" s="27">
        <v>9</v>
      </c>
      <c r="I780" s="28">
        <v>0</v>
      </c>
      <c r="J780" s="27">
        <v>0</v>
      </c>
      <c r="K780" s="27">
        <v>1</v>
      </c>
      <c r="L780" s="28">
        <v>0</v>
      </c>
      <c r="M780" s="27">
        <v>3</v>
      </c>
      <c r="N780" s="27">
        <v>3</v>
      </c>
      <c r="O780" s="28">
        <v>1</v>
      </c>
      <c r="P780" s="27">
        <v>9</v>
      </c>
      <c r="Q780" s="27">
        <v>9</v>
      </c>
      <c r="R780" s="28">
        <v>1</v>
      </c>
      <c r="S780" s="27">
        <v>4</v>
      </c>
      <c r="T780" s="27">
        <v>4</v>
      </c>
      <c r="U780" s="28">
        <v>1</v>
      </c>
      <c r="V780" s="27">
        <v>12</v>
      </c>
      <c r="W780" s="27">
        <v>13</v>
      </c>
      <c r="X780" s="28">
        <v>0.92310000000000003</v>
      </c>
      <c r="Y780" s="27">
        <v>162.68</v>
      </c>
      <c r="Z780" s="27">
        <v>21</v>
      </c>
      <c r="AA780" s="27">
        <v>7.75</v>
      </c>
    </row>
    <row r="781" spans="1:27" x14ac:dyDescent="0.2">
      <c r="A781" s="34">
        <v>9</v>
      </c>
      <c r="B781" s="34" t="str">
        <f t="shared" si="24"/>
        <v>PA</v>
      </c>
      <c r="C781" s="34" t="str">
        <f t="shared" si="25"/>
        <v>PAS</v>
      </c>
      <c r="D781" s="34" t="str">
        <f>INDEX(base_técnicos!C:C,MATCH(BASE!E:E,base_técnicos!B:B,0))</f>
        <v>PA.MBA.PAS.02</v>
      </c>
      <c r="E781" s="27" t="s">
        <v>1595</v>
      </c>
      <c r="F781" s="27" t="s">
        <v>1596</v>
      </c>
      <c r="G781" s="27">
        <v>11</v>
      </c>
      <c r="H781" s="27">
        <v>26</v>
      </c>
      <c r="I781" s="28">
        <v>0.42309999999999998</v>
      </c>
      <c r="J781" s="27">
        <v>2</v>
      </c>
      <c r="K781" s="27">
        <v>5</v>
      </c>
      <c r="L781" s="28">
        <v>0.4</v>
      </c>
      <c r="M781" s="27">
        <v>3</v>
      </c>
      <c r="N781" s="27">
        <v>3</v>
      </c>
      <c r="O781" s="28">
        <v>1</v>
      </c>
      <c r="P781" s="27">
        <v>15</v>
      </c>
      <c r="Q781" s="27">
        <v>17</v>
      </c>
      <c r="R781" s="28">
        <v>0.88239999999999996</v>
      </c>
      <c r="S781" s="27">
        <v>3</v>
      </c>
      <c r="T781" s="27">
        <v>3</v>
      </c>
      <c r="U781" s="28">
        <v>1</v>
      </c>
      <c r="V781" s="27">
        <v>20</v>
      </c>
      <c r="W781" s="27">
        <v>21</v>
      </c>
      <c r="X781" s="28">
        <v>0.95240000000000002</v>
      </c>
      <c r="Y781" s="27">
        <v>42.11</v>
      </c>
      <c r="Z781" s="27">
        <v>6</v>
      </c>
      <c r="AA781" s="27">
        <v>7.02</v>
      </c>
    </row>
    <row r="782" spans="1:27" x14ac:dyDescent="0.2">
      <c r="A782" s="34">
        <v>9</v>
      </c>
      <c r="B782" s="34" t="str">
        <f t="shared" si="24"/>
        <v>AM</v>
      </c>
      <c r="C782" s="34" t="str">
        <f t="shared" si="25"/>
        <v>GZO</v>
      </c>
      <c r="D782" s="34" t="str">
        <f>INDEX(base_técnicos!C:C,MATCH(BASE!E:E,base_técnicos!B:B,0))</f>
        <v>AM.CAM.GZO.02</v>
      </c>
      <c r="E782" s="27" t="s">
        <v>1597</v>
      </c>
      <c r="F782" s="27" t="s">
        <v>1598</v>
      </c>
      <c r="G782" s="27">
        <v>1</v>
      </c>
      <c r="H782" s="27">
        <v>2</v>
      </c>
      <c r="I782" s="28">
        <v>0.5</v>
      </c>
      <c r="J782" s="27"/>
      <c r="K782" s="27"/>
      <c r="L782" s="27"/>
      <c r="M782" s="27">
        <v>12</v>
      </c>
      <c r="N782" s="27">
        <v>12</v>
      </c>
      <c r="O782" s="28">
        <v>1</v>
      </c>
      <c r="P782" s="27"/>
      <c r="Q782" s="27"/>
      <c r="R782" s="27"/>
      <c r="S782" s="27">
        <v>10</v>
      </c>
      <c r="T782" s="27">
        <v>12</v>
      </c>
      <c r="U782" s="28">
        <v>0.83330000000000004</v>
      </c>
      <c r="V782" s="27">
        <v>1</v>
      </c>
      <c r="W782" s="27">
        <v>2</v>
      </c>
      <c r="X782" s="28">
        <v>0.5</v>
      </c>
      <c r="Y782" s="27">
        <v>128.59</v>
      </c>
      <c r="Z782" s="27">
        <v>21</v>
      </c>
      <c r="AA782" s="27">
        <v>6.12</v>
      </c>
    </row>
    <row r="783" spans="1:27" x14ac:dyDescent="0.2">
      <c r="A783" s="34">
        <v>9</v>
      </c>
      <c r="B783" s="34" t="str">
        <f t="shared" si="24"/>
        <v>AP</v>
      </c>
      <c r="C783" s="34" t="str">
        <f t="shared" si="25"/>
        <v>MPA</v>
      </c>
      <c r="D783" s="34" t="str">
        <f>INDEX(base_técnicos!C:C,MATCH(BASE!E:E,base_técnicos!B:B,0))</f>
        <v>AP.CMA.MPA.01</v>
      </c>
      <c r="E783" s="27" t="s">
        <v>1599</v>
      </c>
      <c r="F783" s="27" t="s">
        <v>1600</v>
      </c>
      <c r="G783" s="27">
        <v>14</v>
      </c>
      <c r="H783" s="27">
        <v>45</v>
      </c>
      <c r="I783" s="28">
        <v>0.31109999999999999</v>
      </c>
      <c r="J783" s="27">
        <v>7</v>
      </c>
      <c r="K783" s="27">
        <v>34</v>
      </c>
      <c r="L783" s="28">
        <v>0.2059</v>
      </c>
      <c r="M783" s="27">
        <v>36</v>
      </c>
      <c r="N783" s="27">
        <v>36</v>
      </c>
      <c r="O783" s="28">
        <v>1</v>
      </c>
      <c r="P783" s="27">
        <v>34</v>
      </c>
      <c r="Q783" s="27">
        <v>36</v>
      </c>
      <c r="R783" s="28">
        <v>0.94440000000000002</v>
      </c>
      <c r="S783" s="27">
        <v>34</v>
      </c>
      <c r="T783" s="27">
        <v>61</v>
      </c>
      <c r="U783" s="28">
        <v>0.55740000000000001</v>
      </c>
      <c r="V783" s="27">
        <v>46</v>
      </c>
      <c r="W783" s="27">
        <v>57</v>
      </c>
      <c r="X783" s="28">
        <v>0.80700000000000005</v>
      </c>
      <c r="Y783" s="27">
        <v>101.04</v>
      </c>
      <c r="Z783" s="27">
        <v>19</v>
      </c>
      <c r="AA783" s="27">
        <v>5.32</v>
      </c>
    </row>
    <row r="784" spans="1:27" x14ac:dyDescent="0.2">
      <c r="A784" s="34">
        <v>9</v>
      </c>
      <c r="B784" s="34" t="str">
        <f t="shared" si="24"/>
        <v>PA</v>
      </c>
      <c r="C784" s="34" t="str">
        <f t="shared" si="25"/>
        <v>CTO</v>
      </c>
      <c r="D784" s="34" t="str">
        <f>INDEX(base_técnicos!C:C,MATCH(BASE!E:E,base_técnicos!B:B,0))</f>
        <v>PA.CMC.CTO.02</v>
      </c>
      <c r="E784" s="27" t="s">
        <v>1601</v>
      </c>
      <c r="F784" s="27" t="s">
        <v>1602</v>
      </c>
      <c r="G784" s="27">
        <v>31</v>
      </c>
      <c r="H784" s="27">
        <v>61</v>
      </c>
      <c r="I784" s="28">
        <v>0.50819999999999999</v>
      </c>
      <c r="J784" s="27">
        <v>3</v>
      </c>
      <c r="K784" s="27">
        <v>9</v>
      </c>
      <c r="L784" s="28">
        <v>0.33329999999999999</v>
      </c>
      <c r="M784" s="27">
        <v>42</v>
      </c>
      <c r="N784" s="27">
        <v>42</v>
      </c>
      <c r="O784" s="28">
        <v>1</v>
      </c>
      <c r="P784" s="27">
        <v>48</v>
      </c>
      <c r="Q784" s="27">
        <v>54</v>
      </c>
      <c r="R784" s="28">
        <v>0.88890000000000002</v>
      </c>
      <c r="S784" s="27">
        <v>22</v>
      </c>
      <c r="T784" s="27">
        <v>76</v>
      </c>
      <c r="U784" s="28">
        <v>0.28949999999999998</v>
      </c>
      <c r="V784" s="27">
        <v>65</v>
      </c>
      <c r="W784" s="27">
        <v>74</v>
      </c>
      <c r="X784" s="28">
        <v>0.87839999999999996</v>
      </c>
      <c r="Y784" s="27">
        <v>102.85</v>
      </c>
      <c r="Z784" s="27">
        <v>21</v>
      </c>
      <c r="AA784" s="27">
        <v>4.9000000000000004</v>
      </c>
    </row>
    <row r="785" spans="1:27" x14ac:dyDescent="0.2">
      <c r="A785" s="34">
        <v>9</v>
      </c>
      <c r="B785" s="34" t="str">
        <f t="shared" si="24"/>
        <v>AM</v>
      </c>
      <c r="C785" s="34" t="str">
        <f t="shared" si="25"/>
        <v>MSL</v>
      </c>
      <c r="D785" s="34" t="str">
        <f>INDEX(base_técnicos!C:C,MATCH(BASE!E:E,base_técnicos!B:B,0))</f>
        <v>AM.IAM.MSL.01</v>
      </c>
      <c r="E785" s="27" t="s">
        <v>1603</v>
      </c>
      <c r="F785" s="27" t="s">
        <v>1604</v>
      </c>
      <c r="G785" s="27">
        <v>3</v>
      </c>
      <c r="H785" s="27">
        <v>15</v>
      </c>
      <c r="I785" s="28">
        <v>0.2</v>
      </c>
      <c r="J785" s="27"/>
      <c r="K785" s="27"/>
      <c r="L785" s="27"/>
      <c r="M785" s="27">
        <v>3</v>
      </c>
      <c r="N785" s="27">
        <v>3</v>
      </c>
      <c r="O785" s="28">
        <v>1</v>
      </c>
      <c r="P785" s="27"/>
      <c r="Q785" s="27"/>
      <c r="R785" s="27"/>
      <c r="S785" s="27">
        <v>2</v>
      </c>
      <c r="T785" s="27">
        <v>3</v>
      </c>
      <c r="U785" s="28">
        <v>0.66669999999999996</v>
      </c>
      <c r="V785" s="27">
        <v>22</v>
      </c>
      <c r="W785" s="27">
        <v>23</v>
      </c>
      <c r="X785" s="28">
        <v>0.95650000000000002</v>
      </c>
      <c r="Y785" s="27">
        <v>177.75</v>
      </c>
      <c r="Z785" s="27">
        <v>23</v>
      </c>
      <c r="AA785" s="27">
        <v>7.73</v>
      </c>
    </row>
    <row r="786" spans="1:27" x14ac:dyDescent="0.2">
      <c r="A786" s="34">
        <v>9</v>
      </c>
      <c r="B786" s="34" t="str">
        <f t="shared" si="24"/>
        <v>AM</v>
      </c>
      <c r="C786" s="34" t="str">
        <f t="shared" si="25"/>
        <v>GZL</v>
      </c>
      <c r="D786" s="34" t="str">
        <f>INDEX(base_técnicos!C:C,MATCH(BASE!E:E,base_técnicos!B:B,0))</f>
        <v>AM.CAM.GZL.01</v>
      </c>
      <c r="E786" s="27" t="s">
        <v>1605</v>
      </c>
      <c r="F786" s="27" t="s">
        <v>1606</v>
      </c>
      <c r="G786" s="27">
        <v>16</v>
      </c>
      <c r="H786" s="27">
        <v>65</v>
      </c>
      <c r="I786" s="28">
        <v>0.2462</v>
      </c>
      <c r="J786" s="27">
        <v>4</v>
      </c>
      <c r="K786" s="27">
        <v>21</v>
      </c>
      <c r="L786" s="28">
        <v>0.1905</v>
      </c>
      <c r="M786" s="27">
        <v>26</v>
      </c>
      <c r="N786" s="27">
        <v>28</v>
      </c>
      <c r="O786" s="28">
        <v>0.92859999999999998</v>
      </c>
      <c r="P786" s="27">
        <v>52</v>
      </c>
      <c r="Q786" s="27">
        <v>53</v>
      </c>
      <c r="R786" s="28">
        <v>0.98109999999999997</v>
      </c>
      <c r="S786" s="27">
        <v>36</v>
      </c>
      <c r="T786" s="27">
        <v>48</v>
      </c>
      <c r="U786" s="28">
        <v>0.75</v>
      </c>
      <c r="V786" s="27">
        <v>75</v>
      </c>
      <c r="W786" s="27">
        <v>78</v>
      </c>
      <c r="X786" s="28">
        <v>0.96150000000000002</v>
      </c>
      <c r="Y786" s="27">
        <v>133.72</v>
      </c>
      <c r="Z786" s="27">
        <v>21</v>
      </c>
      <c r="AA786" s="27">
        <v>6.37</v>
      </c>
    </row>
    <row r="787" spans="1:27" x14ac:dyDescent="0.2">
      <c r="A787" s="34">
        <v>9</v>
      </c>
      <c r="B787" s="34" t="str">
        <f t="shared" si="24"/>
        <v>MA</v>
      </c>
      <c r="C787" s="34" t="str">
        <f t="shared" si="25"/>
        <v>ITZ</v>
      </c>
      <c r="D787" s="34" t="str">
        <f>INDEX(base_técnicos!C:C,MATCH(BASE!E:E,base_técnicos!B:B,0))</f>
        <v>MA.ITZ.ITZ.01</v>
      </c>
      <c r="E787" s="27" t="s">
        <v>1607</v>
      </c>
      <c r="F787" s="27" t="s">
        <v>1608</v>
      </c>
      <c r="G787" s="27">
        <v>26</v>
      </c>
      <c r="H787" s="27">
        <v>59</v>
      </c>
      <c r="I787" s="28">
        <v>0.44069999999999998</v>
      </c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>
        <v>1</v>
      </c>
      <c r="W787" s="27">
        <v>1</v>
      </c>
      <c r="X787" s="28">
        <v>1</v>
      </c>
      <c r="Y787" s="27">
        <v>6.76</v>
      </c>
      <c r="Z787" s="27">
        <v>1</v>
      </c>
      <c r="AA787" s="27">
        <v>6.76</v>
      </c>
    </row>
    <row r="788" spans="1:27" x14ac:dyDescent="0.2">
      <c r="A788" s="34">
        <v>9</v>
      </c>
      <c r="B788" s="34" t="str">
        <f t="shared" si="24"/>
        <v>AM</v>
      </c>
      <c r="C788" s="34" t="str">
        <f t="shared" si="25"/>
        <v>GZL</v>
      </c>
      <c r="D788" s="34" t="str">
        <f>INDEX(base_técnicos!C:C,MATCH(BASE!E:E,base_técnicos!B:B,0))</f>
        <v>AM.CAM.GZL.02</v>
      </c>
      <c r="E788" s="27" t="s">
        <v>1609</v>
      </c>
      <c r="F788" s="27" t="s">
        <v>1610</v>
      </c>
      <c r="G788" s="27">
        <v>11</v>
      </c>
      <c r="H788" s="27">
        <v>57</v>
      </c>
      <c r="I788" s="28">
        <v>0.193</v>
      </c>
      <c r="J788" s="27">
        <v>3</v>
      </c>
      <c r="K788" s="27">
        <v>21</v>
      </c>
      <c r="L788" s="28">
        <v>0.1429</v>
      </c>
      <c r="M788" s="27">
        <v>40</v>
      </c>
      <c r="N788" s="27">
        <v>43</v>
      </c>
      <c r="O788" s="28">
        <v>0.93020000000000003</v>
      </c>
      <c r="P788" s="27">
        <v>54</v>
      </c>
      <c r="Q788" s="27">
        <v>60</v>
      </c>
      <c r="R788" s="28">
        <v>0.9</v>
      </c>
      <c r="S788" s="27">
        <v>39</v>
      </c>
      <c r="T788" s="27">
        <v>67</v>
      </c>
      <c r="U788" s="28">
        <v>0.58209999999999995</v>
      </c>
      <c r="V788" s="27">
        <v>61</v>
      </c>
      <c r="W788" s="27">
        <v>82</v>
      </c>
      <c r="X788" s="28">
        <v>0.74390000000000001</v>
      </c>
      <c r="Y788" s="27">
        <v>124.76</v>
      </c>
      <c r="Z788" s="27">
        <v>23</v>
      </c>
      <c r="AA788" s="27">
        <v>5.42</v>
      </c>
    </row>
    <row r="789" spans="1:27" x14ac:dyDescent="0.2">
      <c r="A789" s="34">
        <v>9</v>
      </c>
      <c r="B789" s="34" t="str">
        <f t="shared" si="24"/>
        <v>PA</v>
      </c>
      <c r="C789" s="34" t="str">
        <f t="shared" si="25"/>
        <v>ANN</v>
      </c>
      <c r="D789" s="34" t="str">
        <f>INDEX(base_técnicos!C:C,MATCH(BASE!E:E,base_técnicos!B:B,0))</f>
        <v>PA.CMC.ANN.03</v>
      </c>
      <c r="E789" s="27" t="s">
        <v>1611</v>
      </c>
      <c r="F789" s="27" t="s">
        <v>1612</v>
      </c>
      <c r="G789" s="27">
        <v>7</v>
      </c>
      <c r="H789" s="27">
        <v>49</v>
      </c>
      <c r="I789" s="28">
        <v>0.1429</v>
      </c>
      <c r="J789" s="27">
        <v>1</v>
      </c>
      <c r="K789" s="27">
        <v>4</v>
      </c>
      <c r="L789" s="28">
        <v>0.25</v>
      </c>
      <c r="M789" s="27">
        <v>27</v>
      </c>
      <c r="N789" s="27">
        <v>27</v>
      </c>
      <c r="O789" s="28">
        <v>1</v>
      </c>
      <c r="P789" s="27">
        <v>59</v>
      </c>
      <c r="Q789" s="27">
        <v>59</v>
      </c>
      <c r="R789" s="28">
        <v>1</v>
      </c>
      <c r="S789" s="27">
        <v>25</v>
      </c>
      <c r="T789" s="27">
        <v>36</v>
      </c>
      <c r="U789" s="28">
        <v>0.69440000000000002</v>
      </c>
      <c r="V789" s="27">
        <v>63</v>
      </c>
      <c r="W789" s="27">
        <v>76</v>
      </c>
      <c r="X789" s="28">
        <v>0.82889999999999997</v>
      </c>
      <c r="Y789" s="27">
        <v>107.8</v>
      </c>
      <c r="Z789" s="27">
        <v>19</v>
      </c>
      <c r="AA789" s="27">
        <v>5.67</v>
      </c>
    </row>
    <row r="790" spans="1:27" x14ac:dyDescent="0.2">
      <c r="A790" s="34">
        <v>9</v>
      </c>
      <c r="B790" s="34" t="str">
        <f t="shared" si="24"/>
        <v>PA</v>
      </c>
      <c r="C790" s="34" t="str">
        <f t="shared" si="25"/>
        <v>CTO</v>
      </c>
      <c r="D790" s="34" t="str">
        <f>INDEX(base_técnicos!C:C,MATCH(BASE!E:E,base_técnicos!B:B,0))</f>
        <v>PA.CMC.CTO.02</v>
      </c>
      <c r="E790" s="27" t="s">
        <v>1613</v>
      </c>
      <c r="F790" s="27" t="s">
        <v>1614</v>
      </c>
      <c r="G790" s="27">
        <v>34</v>
      </c>
      <c r="H790" s="27">
        <v>76</v>
      </c>
      <c r="I790" s="28">
        <v>0.44740000000000002</v>
      </c>
      <c r="J790" s="27">
        <v>4</v>
      </c>
      <c r="K790" s="27">
        <v>19</v>
      </c>
      <c r="L790" s="28">
        <v>0.21049999999999999</v>
      </c>
      <c r="M790" s="27">
        <v>14</v>
      </c>
      <c r="N790" s="27">
        <v>14</v>
      </c>
      <c r="O790" s="28">
        <v>1</v>
      </c>
      <c r="P790" s="27">
        <v>61</v>
      </c>
      <c r="Q790" s="27">
        <v>77</v>
      </c>
      <c r="R790" s="28">
        <v>0.79220000000000002</v>
      </c>
      <c r="S790" s="27">
        <v>14</v>
      </c>
      <c r="T790" s="27">
        <v>21</v>
      </c>
      <c r="U790" s="28">
        <v>0.66669999999999996</v>
      </c>
      <c r="V790" s="27">
        <v>87</v>
      </c>
      <c r="W790" s="27">
        <v>101</v>
      </c>
      <c r="X790" s="28">
        <v>0.86140000000000005</v>
      </c>
      <c r="Y790" s="27">
        <v>117.27</v>
      </c>
      <c r="Z790" s="27">
        <v>22</v>
      </c>
      <c r="AA790" s="27">
        <v>5.33</v>
      </c>
    </row>
    <row r="791" spans="1:27" x14ac:dyDescent="0.2">
      <c r="A791" s="34">
        <v>9</v>
      </c>
      <c r="B791" s="34" t="str">
        <f t="shared" si="24"/>
        <v>PA</v>
      </c>
      <c r="C791" s="34" t="str">
        <f t="shared" si="25"/>
        <v>ANN</v>
      </c>
      <c r="D791" s="34" t="str">
        <f>INDEX(base_técnicos!C:C,MATCH(BASE!E:E,base_técnicos!B:B,0))</f>
        <v>PA.CMC.ANN.03</v>
      </c>
      <c r="E791" s="27" t="s">
        <v>1615</v>
      </c>
      <c r="F791" s="27" t="s">
        <v>1616</v>
      </c>
      <c r="G791" s="27">
        <v>11</v>
      </c>
      <c r="H791" s="27">
        <v>19</v>
      </c>
      <c r="I791" s="28">
        <v>0.57889999999999997</v>
      </c>
      <c r="J791" s="27"/>
      <c r="K791" s="27"/>
      <c r="L791" s="27"/>
      <c r="M791" s="27"/>
      <c r="N791" s="27"/>
      <c r="O791" s="27"/>
      <c r="P791" s="27">
        <v>6</v>
      </c>
      <c r="Q791" s="27">
        <v>6</v>
      </c>
      <c r="R791" s="28">
        <v>1</v>
      </c>
      <c r="S791" s="27"/>
      <c r="T791" s="27"/>
      <c r="U791" s="27"/>
      <c r="V791" s="27">
        <v>22</v>
      </c>
      <c r="W791" s="27">
        <v>27</v>
      </c>
      <c r="X791" s="28">
        <v>0.81479999999999997</v>
      </c>
      <c r="Y791" s="27">
        <v>24.79</v>
      </c>
      <c r="Z791" s="27">
        <v>4</v>
      </c>
      <c r="AA791" s="27">
        <v>6.2</v>
      </c>
    </row>
    <row r="792" spans="1:27" x14ac:dyDescent="0.2">
      <c r="A792" s="34">
        <v>9</v>
      </c>
      <c r="B792" s="34" t="str">
        <f t="shared" si="24"/>
        <v>PA</v>
      </c>
      <c r="C792" s="34" t="str">
        <f t="shared" si="25"/>
        <v>PAO</v>
      </c>
      <c r="D792" s="34" t="str">
        <f>INDEX(base_técnicos!C:C,MATCH(BASE!E:E,base_técnicos!B:B,0))</f>
        <v>PA.SRM.PAO.01</v>
      </c>
      <c r="E792" s="27" t="s">
        <v>1617</v>
      </c>
      <c r="F792" s="27" t="s">
        <v>1618</v>
      </c>
      <c r="G792" s="27">
        <v>8</v>
      </c>
      <c r="H792" s="27">
        <v>49</v>
      </c>
      <c r="I792" s="28">
        <v>0.1633</v>
      </c>
      <c r="J792" s="27">
        <v>0</v>
      </c>
      <c r="K792" s="27">
        <v>4</v>
      </c>
      <c r="L792" s="28">
        <v>0</v>
      </c>
      <c r="M792" s="27">
        <v>16</v>
      </c>
      <c r="N792" s="27">
        <v>16</v>
      </c>
      <c r="O792" s="28">
        <v>1</v>
      </c>
      <c r="P792" s="27">
        <v>32</v>
      </c>
      <c r="Q792" s="27">
        <v>34</v>
      </c>
      <c r="R792" s="28">
        <v>0.94120000000000004</v>
      </c>
      <c r="S792" s="27">
        <v>12</v>
      </c>
      <c r="T792" s="27">
        <v>18</v>
      </c>
      <c r="U792" s="28">
        <v>0.66669999999999996</v>
      </c>
      <c r="V792" s="27">
        <v>52</v>
      </c>
      <c r="W792" s="27">
        <v>58</v>
      </c>
      <c r="X792" s="28">
        <v>0.89659999999999995</v>
      </c>
      <c r="Y792" s="27">
        <v>182.82</v>
      </c>
      <c r="Z792" s="27">
        <v>23</v>
      </c>
      <c r="AA792" s="27">
        <v>7.95</v>
      </c>
    </row>
    <row r="793" spans="1:27" x14ac:dyDescent="0.2">
      <c r="A793" s="34">
        <v>9</v>
      </c>
      <c r="B793" s="34" t="str">
        <f t="shared" si="24"/>
        <v>PI</v>
      </c>
      <c r="C793" s="34" t="str">
        <f t="shared" si="25"/>
        <v>TSA</v>
      </c>
      <c r="D793" s="34" t="str">
        <f>INDEX(base_técnicos!C:C,MATCH(BASE!E:E,base_técnicos!B:B,0))</f>
        <v>PI.CMC.TSA.02</v>
      </c>
      <c r="E793" s="27" t="s">
        <v>1619</v>
      </c>
      <c r="F793" s="27" t="s">
        <v>1620</v>
      </c>
      <c r="G793" s="27">
        <v>15</v>
      </c>
      <c r="H793" s="27">
        <v>69</v>
      </c>
      <c r="I793" s="28">
        <v>0.21740000000000001</v>
      </c>
      <c r="J793" s="27">
        <v>3</v>
      </c>
      <c r="K793" s="27">
        <v>22</v>
      </c>
      <c r="L793" s="28">
        <v>0.13639999999999999</v>
      </c>
      <c r="M793" s="27">
        <v>45</v>
      </c>
      <c r="N793" s="27">
        <v>46</v>
      </c>
      <c r="O793" s="28">
        <v>0.97829999999999995</v>
      </c>
      <c r="P793" s="27">
        <v>50</v>
      </c>
      <c r="Q793" s="27">
        <v>51</v>
      </c>
      <c r="R793" s="28">
        <v>0.98040000000000005</v>
      </c>
      <c r="S793" s="27">
        <v>42</v>
      </c>
      <c r="T793" s="27">
        <v>59</v>
      </c>
      <c r="U793" s="28">
        <v>0.71189999999999998</v>
      </c>
      <c r="V793" s="27">
        <v>82</v>
      </c>
      <c r="W793" s="27">
        <v>90</v>
      </c>
      <c r="X793" s="28">
        <v>0.91110000000000002</v>
      </c>
      <c r="Y793" s="27">
        <v>158.03</v>
      </c>
      <c r="Z793" s="27">
        <v>23</v>
      </c>
      <c r="AA793" s="27">
        <v>6.87</v>
      </c>
    </row>
    <row r="794" spans="1:27" x14ac:dyDescent="0.2">
      <c r="A794" s="34">
        <v>9</v>
      </c>
      <c r="B794" s="34" t="str">
        <f t="shared" si="24"/>
        <v>PA</v>
      </c>
      <c r="C794" s="34" t="str">
        <f t="shared" si="25"/>
        <v>ANN</v>
      </c>
      <c r="D794" s="34" t="str">
        <f>INDEX(base_técnicos!C:C,MATCH(BASE!E:E,base_técnicos!B:B,0))</f>
        <v>PA.CMC.ANN.01</v>
      </c>
      <c r="E794" s="27" t="s">
        <v>1621</v>
      </c>
      <c r="F794" s="27" t="s">
        <v>1622</v>
      </c>
      <c r="G794" s="27">
        <v>10</v>
      </c>
      <c r="H794" s="27">
        <v>38</v>
      </c>
      <c r="I794" s="28">
        <v>0.26319999999999999</v>
      </c>
      <c r="J794" s="27"/>
      <c r="K794" s="27"/>
      <c r="L794" s="27"/>
      <c r="M794" s="27"/>
      <c r="N794" s="27"/>
      <c r="O794" s="27"/>
      <c r="P794" s="27">
        <v>17</v>
      </c>
      <c r="Q794" s="27">
        <v>18</v>
      </c>
      <c r="R794" s="28">
        <v>0.94440000000000002</v>
      </c>
      <c r="S794" s="27"/>
      <c r="T794" s="27"/>
      <c r="U794" s="27"/>
      <c r="V794" s="27">
        <v>41</v>
      </c>
      <c r="W794" s="27">
        <v>48</v>
      </c>
      <c r="X794" s="28">
        <v>0.85419999999999996</v>
      </c>
      <c r="Y794" s="27"/>
      <c r="Z794" s="27"/>
      <c r="AA794" s="27"/>
    </row>
    <row r="795" spans="1:27" x14ac:dyDescent="0.2">
      <c r="A795" s="34">
        <v>9</v>
      </c>
      <c r="B795" s="34" t="str">
        <f t="shared" si="24"/>
        <v>PA</v>
      </c>
      <c r="C795" s="34" t="str">
        <f t="shared" si="25"/>
        <v>CTO</v>
      </c>
      <c r="D795" s="34" t="str">
        <f>INDEX(base_técnicos!C:C,MATCH(BASE!E:E,base_técnicos!B:B,0))</f>
        <v>PA.CMC.CTO.02</v>
      </c>
      <c r="E795" s="27" t="s">
        <v>1623</v>
      </c>
      <c r="F795" s="27" t="s">
        <v>1624</v>
      </c>
      <c r="G795" s="27"/>
      <c r="H795" s="27"/>
      <c r="I795" s="27"/>
      <c r="J795" s="27">
        <v>6</v>
      </c>
      <c r="K795" s="27">
        <v>36</v>
      </c>
      <c r="L795" s="28">
        <v>0.16669999999999999</v>
      </c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 spans="1:27" x14ac:dyDescent="0.2">
      <c r="A796" s="34">
        <v>9</v>
      </c>
      <c r="B796" s="34" t="str">
        <f t="shared" si="24"/>
        <v>MA</v>
      </c>
      <c r="C796" s="34" t="str">
        <f t="shared" si="25"/>
        <v>CXS</v>
      </c>
      <c r="D796" s="34" t="str">
        <f>INDEX(base_técnicos!C:C,MATCH(BASE!E:E,base_técnicos!B:B,0))</f>
        <v>MA.CMI.CXS.02</v>
      </c>
      <c r="E796" s="27" t="s">
        <v>1625</v>
      </c>
      <c r="F796" s="27" t="s">
        <v>1626</v>
      </c>
      <c r="G796" s="27">
        <v>1</v>
      </c>
      <c r="H796" s="27">
        <v>24</v>
      </c>
      <c r="I796" s="28">
        <v>4.1700000000000001E-2</v>
      </c>
      <c r="J796" s="27">
        <v>0</v>
      </c>
      <c r="K796" s="27">
        <v>3</v>
      </c>
      <c r="L796" s="28">
        <v>0</v>
      </c>
      <c r="M796" s="27">
        <v>14</v>
      </c>
      <c r="N796" s="27">
        <v>18</v>
      </c>
      <c r="O796" s="28">
        <v>0.77780000000000005</v>
      </c>
      <c r="P796" s="27">
        <v>23</v>
      </c>
      <c r="Q796" s="27">
        <v>24</v>
      </c>
      <c r="R796" s="28">
        <v>0.95830000000000004</v>
      </c>
      <c r="S796" s="27">
        <v>16</v>
      </c>
      <c r="T796" s="27">
        <v>21</v>
      </c>
      <c r="U796" s="28">
        <v>0.76190000000000002</v>
      </c>
      <c r="V796" s="27">
        <v>31</v>
      </c>
      <c r="W796" s="27">
        <v>44</v>
      </c>
      <c r="X796" s="28">
        <v>0.70450000000000002</v>
      </c>
      <c r="Y796" s="27">
        <v>134.82</v>
      </c>
      <c r="Z796" s="27">
        <v>23</v>
      </c>
      <c r="AA796" s="27">
        <v>5.86</v>
      </c>
    </row>
    <row r="797" spans="1:27" x14ac:dyDescent="0.2">
      <c r="A797" s="34">
        <v>9</v>
      </c>
      <c r="B797" s="34" t="str">
        <f t="shared" si="24"/>
        <v>AM</v>
      </c>
      <c r="C797" s="34" t="str">
        <f t="shared" si="25"/>
        <v>NAM</v>
      </c>
      <c r="D797" s="34" t="str">
        <f>INDEX(base_técnicos!C:C,MATCH(BASE!E:E,base_técnicos!B:B,0))</f>
        <v>AM.IAM.NAM.01</v>
      </c>
      <c r="E797" s="27" t="s">
        <v>1627</v>
      </c>
      <c r="F797" s="27" t="s">
        <v>1628</v>
      </c>
      <c r="G797" s="27">
        <v>5</v>
      </c>
      <c r="H797" s="27">
        <v>16</v>
      </c>
      <c r="I797" s="28">
        <v>0.3125</v>
      </c>
      <c r="J797" s="27">
        <v>1</v>
      </c>
      <c r="K797" s="27">
        <v>5</v>
      </c>
      <c r="L797" s="28">
        <v>0.2</v>
      </c>
      <c r="M797" s="27">
        <v>3</v>
      </c>
      <c r="N797" s="27">
        <v>3</v>
      </c>
      <c r="O797" s="28">
        <v>1</v>
      </c>
      <c r="P797" s="27"/>
      <c r="Q797" s="27"/>
      <c r="R797" s="27"/>
      <c r="S797" s="27">
        <v>3</v>
      </c>
      <c r="T797" s="27">
        <v>5</v>
      </c>
      <c r="U797" s="28">
        <v>0.6</v>
      </c>
      <c r="V797" s="27">
        <v>22</v>
      </c>
      <c r="W797" s="27">
        <v>22</v>
      </c>
      <c r="X797" s="28">
        <v>1</v>
      </c>
      <c r="Y797" s="27">
        <v>76.760000000000005</v>
      </c>
      <c r="Z797" s="27">
        <v>12</v>
      </c>
      <c r="AA797" s="27">
        <v>6.4</v>
      </c>
    </row>
    <row r="798" spans="1:27" x14ac:dyDescent="0.2">
      <c r="A798" s="34">
        <v>9</v>
      </c>
      <c r="B798" s="34" t="str">
        <f t="shared" si="24"/>
        <v>PA</v>
      </c>
      <c r="C798" s="34" t="str">
        <f t="shared" si="25"/>
        <v>SBS</v>
      </c>
      <c r="D798" s="34" t="str">
        <f>INDEX(base_técnicos!C:C,MATCH(BASE!E:E,base_técnicos!B:B,0))</f>
        <v>PA.CMC.SBS.01</v>
      </c>
      <c r="E798" s="27" t="s">
        <v>1629</v>
      </c>
      <c r="F798" s="27" t="s">
        <v>1630</v>
      </c>
      <c r="G798" s="27">
        <v>31</v>
      </c>
      <c r="H798" s="27">
        <v>97</v>
      </c>
      <c r="I798" s="28">
        <v>0.3196</v>
      </c>
      <c r="J798" s="27">
        <v>7</v>
      </c>
      <c r="K798" s="27">
        <v>18</v>
      </c>
      <c r="L798" s="28">
        <v>0.38890000000000002</v>
      </c>
      <c r="M798" s="27">
        <v>41</v>
      </c>
      <c r="N798" s="27">
        <v>42</v>
      </c>
      <c r="O798" s="28">
        <v>0.97619999999999996</v>
      </c>
      <c r="P798" s="27">
        <v>81</v>
      </c>
      <c r="Q798" s="27">
        <v>87</v>
      </c>
      <c r="R798" s="28">
        <v>0.93100000000000005</v>
      </c>
      <c r="S798" s="27">
        <v>32</v>
      </c>
      <c r="T798" s="27">
        <v>66</v>
      </c>
      <c r="U798" s="28">
        <v>0.48480000000000001</v>
      </c>
      <c r="V798" s="27">
        <v>103</v>
      </c>
      <c r="W798" s="27">
        <v>110</v>
      </c>
      <c r="X798" s="28">
        <v>0.93640000000000001</v>
      </c>
      <c r="Y798" s="27">
        <v>163.27000000000001</v>
      </c>
      <c r="Z798" s="27">
        <v>24</v>
      </c>
      <c r="AA798" s="27">
        <v>6.8</v>
      </c>
    </row>
    <row r="799" spans="1:27" x14ac:dyDescent="0.2">
      <c r="A799" s="34">
        <v>9</v>
      </c>
      <c r="B799" s="34" t="str">
        <f t="shared" si="24"/>
        <v>PA</v>
      </c>
      <c r="C799" s="34" t="str">
        <f t="shared" si="25"/>
        <v>SBS</v>
      </c>
      <c r="D799" s="34" t="str">
        <f>INDEX(base_técnicos!C:C,MATCH(BASE!E:E,base_técnicos!B:B,0))</f>
        <v>PA.CMC.SBS.01</v>
      </c>
      <c r="E799" s="27" t="s">
        <v>1633</v>
      </c>
      <c r="F799" s="27" t="s">
        <v>1634</v>
      </c>
      <c r="G799" s="27">
        <v>30</v>
      </c>
      <c r="H799" s="27">
        <v>86</v>
      </c>
      <c r="I799" s="28">
        <v>0.3488</v>
      </c>
      <c r="J799" s="27">
        <v>3</v>
      </c>
      <c r="K799" s="27">
        <v>12</v>
      </c>
      <c r="L799" s="28">
        <v>0.25</v>
      </c>
      <c r="M799" s="27">
        <v>26</v>
      </c>
      <c r="N799" s="27">
        <v>27</v>
      </c>
      <c r="O799" s="28">
        <v>0.96299999999999997</v>
      </c>
      <c r="P799" s="27">
        <v>74</v>
      </c>
      <c r="Q799" s="27">
        <v>77</v>
      </c>
      <c r="R799" s="28">
        <v>0.96099999999999997</v>
      </c>
      <c r="S799" s="27">
        <v>19</v>
      </c>
      <c r="T799" s="27">
        <v>45</v>
      </c>
      <c r="U799" s="28">
        <v>0.42220000000000002</v>
      </c>
      <c r="V799" s="27">
        <v>89</v>
      </c>
      <c r="W799" s="27">
        <v>114</v>
      </c>
      <c r="X799" s="28">
        <v>0.78069999999999995</v>
      </c>
      <c r="Y799" s="27">
        <v>126.62</v>
      </c>
      <c r="Z799" s="27">
        <v>24</v>
      </c>
      <c r="AA799" s="27">
        <v>5.28</v>
      </c>
    </row>
    <row r="800" spans="1:27" x14ac:dyDescent="0.2">
      <c r="A800" s="34">
        <v>9</v>
      </c>
      <c r="B800" s="34" t="str">
        <f t="shared" si="24"/>
        <v>PA</v>
      </c>
      <c r="C800" s="34" t="str">
        <f t="shared" si="25"/>
        <v>PAO</v>
      </c>
      <c r="D800" s="34" t="str">
        <f>INDEX(base_técnicos!C:C,MATCH(BASE!E:E,base_técnicos!B:B,0))</f>
        <v>PA.SRM.PAO.03</v>
      </c>
      <c r="E800" s="27" t="s">
        <v>1635</v>
      </c>
      <c r="F800" s="27" t="s">
        <v>1636</v>
      </c>
      <c r="G800" s="27">
        <v>6</v>
      </c>
      <c r="H800" s="27">
        <v>17</v>
      </c>
      <c r="I800" s="28">
        <v>0.35289999999999999</v>
      </c>
      <c r="J800" s="27"/>
      <c r="K800" s="27"/>
      <c r="L800" s="27"/>
      <c r="M800" s="27">
        <v>1</v>
      </c>
      <c r="N800" s="27">
        <v>1</v>
      </c>
      <c r="O800" s="28">
        <v>1</v>
      </c>
      <c r="P800" s="27">
        <v>7</v>
      </c>
      <c r="Q800" s="27">
        <v>7</v>
      </c>
      <c r="R800" s="28">
        <v>1</v>
      </c>
      <c r="S800" s="27">
        <v>1</v>
      </c>
      <c r="T800" s="27">
        <v>1</v>
      </c>
      <c r="U800" s="28">
        <v>1</v>
      </c>
      <c r="V800" s="27">
        <v>19</v>
      </c>
      <c r="W800" s="27">
        <v>20</v>
      </c>
      <c r="X800" s="28">
        <v>0.95</v>
      </c>
      <c r="Y800" s="27">
        <v>161.44</v>
      </c>
      <c r="Z800" s="27">
        <v>23</v>
      </c>
      <c r="AA800" s="27">
        <v>7.02</v>
      </c>
    </row>
    <row r="801" spans="1:27" x14ac:dyDescent="0.2">
      <c r="A801" s="34">
        <v>9</v>
      </c>
      <c r="B801" s="34" t="str">
        <f t="shared" si="24"/>
        <v>MA</v>
      </c>
      <c r="C801" s="34" t="str">
        <f t="shared" si="25"/>
        <v>BBL</v>
      </c>
      <c r="D801" s="34" t="str">
        <f>INDEX(base_técnicos!C:C,MATCH(BASE!E:E,base_técnicos!B:B,0))</f>
        <v>MA.BBL.BBL.03</v>
      </c>
      <c r="E801" s="27" t="s">
        <v>1637</v>
      </c>
      <c r="F801" s="27" t="s">
        <v>1638</v>
      </c>
      <c r="G801" s="27">
        <v>21</v>
      </c>
      <c r="H801" s="27">
        <v>56</v>
      </c>
      <c r="I801" s="28">
        <v>0.375</v>
      </c>
      <c r="J801" s="27">
        <v>3</v>
      </c>
      <c r="K801" s="27">
        <v>10</v>
      </c>
      <c r="L801" s="28">
        <v>0.3</v>
      </c>
      <c r="M801" s="27">
        <v>16</v>
      </c>
      <c r="N801" s="27">
        <v>16</v>
      </c>
      <c r="O801" s="28">
        <v>1</v>
      </c>
      <c r="P801" s="27">
        <v>39</v>
      </c>
      <c r="Q801" s="27">
        <v>39</v>
      </c>
      <c r="R801" s="28">
        <v>1</v>
      </c>
      <c r="S801" s="27">
        <v>16</v>
      </c>
      <c r="T801" s="27">
        <v>25</v>
      </c>
      <c r="U801" s="28">
        <v>0.64</v>
      </c>
      <c r="V801" s="27">
        <v>54</v>
      </c>
      <c r="W801" s="27">
        <v>80</v>
      </c>
      <c r="X801" s="28">
        <v>0.67500000000000004</v>
      </c>
      <c r="Y801" s="27">
        <v>103.97</v>
      </c>
      <c r="Z801" s="27">
        <v>16</v>
      </c>
      <c r="AA801" s="27">
        <v>6.5</v>
      </c>
    </row>
    <row r="802" spans="1:27" x14ac:dyDescent="0.2">
      <c r="A802" s="34">
        <v>9</v>
      </c>
      <c r="B802" s="34" t="str">
        <f t="shared" si="24"/>
        <v>PA</v>
      </c>
      <c r="C802" s="34" t="str">
        <f t="shared" si="25"/>
        <v>PAL</v>
      </c>
      <c r="D802" s="34" t="str">
        <f>INDEX(base_técnicos!C:C,MATCH(BASE!E:E,base_técnicos!B:B,0))</f>
        <v>PA.CPN.PAL.01</v>
      </c>
      <c r="E802" s="27" t="s">
        <v>1639</v>
      </c>
      <c r="F802" s="27" t="s">
        <v>1640</v>
      </c>
      <c r="G802" s="27">
        <v>18</v>
      </c>
      <c r="H802" s="27">
        <v>92</v>
      </c>
      <c r="I802" s="28">
        <v>0.19570000000000001</v>
      </c>
      <c r="J802" s="27">
        <v>1</v>
      </c>
      <c r="K802" s="27">
        <v>2</v>
      </c>
      <c r="L802" s="28">
        <v>0.5</v>
      </c>
      <c r="M802" s="27">
        <v>16</v>
      </c>
      <c r="N802" s="27">
        <v>20</v>
      </c>
      <c r="O802" s="28">
        <v>0.8</v>
      </c>
      <c r="P802" s="27">
        <v>64</v>
      </c>
      <c r="Q802" s="27">
        <v>68</v>
      </c>
      <c r="R802" s="28">
        <v>0.94120000000000004</v>
      </c>
      <c r="S802" s="27">
        <v>21</v>
      </c>
      <c r="T802" s="27">
        <v>31</v>
      </c>
      <c r="U802" s="28">
        <v>0.6774</v>
      </c>
      <c r="V802" s="27">
        <v>100</v>
      </c>
      <c r="W802" s="27">
        <v>102</v>
      </c>
      <c r="X802" s="28">
        <v>0.98040000000000005</v>
      </c>
      <c r="Y802" s="27">
        <v>157.15</v>
      </c>
      <c r="Z802" s="27">
        <v>25</v>
      </c>
      <c r="AA802" s="27">
        <v>6.29</v>
      </c>
    </row>
    <row r="803" spans="1:27" x14ac:dyDescent="0.2">
      <c r="A803" s="34">
        <v>9</v>
      </c>
      <c r="B803" s="34" t="str">
        <f t="shared" si="24"/>
        <v>PA</v>
      </c>
      <c r="C803" s="34" t="str">
        <f t="shared" si="25"/>
        <v>PAL</v>
      </c>
      <c r="D803" s="34" t="str">
        <f>INDEX(base_técnicos!C:C,MATCH(BASE!E:E,base_técnicos!B:B,0))</f>
        <v>PA.CPN.PAL.01</v>
      </c>
      <c r="E803" s="27" t="s">
        <v>1641</v>
      </c>
      <c r="F803" s="27" t="s">
        <v>1642</v>
      </c>
      <c r="G803" s="27">
        <v>10</v>
      </c>
      <c r="H803" s="27">
        <v>42</v>
      </c>
      <c r="I803" s="28">
        <v>0.23810000000000001</v>
      </c>
      <c r="J803" s="27">
        <v>2</v>
      </c>
      <c r="K803" s="27">
        <v>14</v>
      </c>
      <c r="L803" s="28">
        <v>0.1429</v>
      </c>
      <c r="M803" s="27">
        <v>39</v>
      </c>
      <c r="N803" s="27">
        <v>41</v>
      </c>
      <c r="O803" s="28">
        <v>0.95120000000000005</v>
      </c>
      <c r="P803" s="27">
        <v>28</v>
      </c>
      <c r="Q803" s="27">
        <v>29</v>
      </c>
      <c r="R803" s="28">
        <v>0.96550000000000002</v>
      </c>
      <c r="S803" s="27">
        <v>37</v>
      </c>
      <c r="T803" s="27">
        <v>70</v>
      </c>
      <c r="U803" s="28">
        <v>0.52859999999999996</v>
      </c>
      <c r="V803" s="27">
        <v>46</v>
      </c>
      <c r="W803" s="27">
        <v>47</v>
      </c>
      <c r="X803" s="28">
        <v>0.97870000000000001</v>
      </c>
      <c r="Y803" s="27">
        <v>125.18</v>
      </c>
      <c r="Z803" s="27">
        <v>23</v>
      </c>
      <c r="AA803" s="27">
        <v>5.44</v>
      </c>
    </row>
    <row r="804" spans="1:27" x14ac:dyDescent="0.2">
      <c r="A804" s="34">
        <v>9</v>
      </c>
      <c r="B804" s="34" t="str">
        <f t="shared" si="24"/>
        <v>PA</v>
      </c>
      <c r="C804" s="34" t="str">
        <f t="shared" si="25"/>
        <v>PAN</v>
      </c>
      <c r="D804" s="34" t="str">
        <f>INDEX(base_técnicos!C:C,MATCH(BASE!E:E,base_técnicos!B:B,0))</f>
        <v>PA.CMC.PAN.02</v>
      </c>
      <c r="E804" s="27" t="s">
        <v>1643</v>
      </c>
      <c r="F804" s="27" t="s">
        <v>1644</v>
      </c>
      <c r="G804" s="27">
        <v>1</v>
      </c>
      <c r="H804" s="27">
        <v>11</v>
      </c>
      <c r="I804" s="28">
        <v>9.0899999999999995E-2</v>
      </c>
      <c r="J804" s="27"/>
      <c r="K804" s="27"/>
      <c r="L804" s="27"/>
      <c r="M804" s="27">
        <v>2</v>
      </c>
      <c r="N804" s="27">
        <v>2</v>
      </c>
      <c r="O804" s="28">
        <v>1</v>
      </c>
      <c r="P804" s="27">
        <v>7</v>
      </c>
      <c r="Q804" s="27">
        <v>7</v>
      </c>
      <c r="R804" s="28">
        <v>1</v>
      </c>
      <c r="S804" s="27">
        <v>2</v>
      </c>
      <c r="T804" s="27">
        <v>2</v>
      </c>
      <c r="U804" s="28">
        <v>1</v>
      </c>
      <c r="V804" s="27">
        <v>12</v>
      </c>
      <c r="W804" s="27">
        <v>14</v>
      </c>
      <c r="X804" s="28">
        <v>0.85709999999999997</v>
      </c>
      <c r="Y804" s="27">
        <v>170.85</v>
      </c>
      <c r="Z804" s="27">
        <v>24</v>
      </c>
      <c r="AA804" s="27">
        <v>7.12</v>
      </c>
    </row>
    <row r="805" spans="1:27" x14ac:dyDescent="0.2">
      <c r="A805" s="34">
        <v>9</v>
      </c>
      <c r="B805" s="34" t="str">
        <f t="shared" si="24"/>
        <v>AM</v>
      </c>
      <c r="C805" s="34" t="str">
        <f t="shared" si="25"/>
        <v>MAS</v>
      </c>
      <c r="D805" s="34" t="str">
        <f>INDEX(base_técnicos!C:C,MATCH(BASE!E:E,base_técnicos!B:B,0))</f>
        <v>AM.CAM.MAS.01</v>
      </c>
      <c r="E805" s="27" t="s">
        <v>1645</v>
      </c>
      <c r="F805" s="27" t="s">
        <v>1646</v>
      </c>
      <c r="G805" s="27">
        <v>13</v>
      </c>
      <c r="H805" s="27">
        <v>63</v>
      </c>
      <c r="I805" s="28">
        <v>0.20630000000000001</v>
      </c>
      <c r="J805" s="27">
        <v>2</v>
      </c>
      <c r="K805" s="27">
        <v>13</v>
      </c>
      <c r="L805" s="28">
        <v>0.15379999999999999</v>
      </c>
      <c r="M805" s="27">
        <v>32</v>
      </c>
      <c r="N805" s="27">
        <v>32</v>
      </c>
      <c r="O805" s="28">
        <v>1</v>
      </c>
      <c r="P805" s="27">
        <v>60</v>
      </c>
      <c r="Q805" s="27">
        <v>62</v>
      </c>
      <c r="R805" s="28">
        <v>0.9677</v>
      </c>
      <c r="S805" s="27">
        <v>17</v>
      </c>
      <c r="T805" s="27">
        <v>50</v>
      </c>
      <c r="U805" s="28">
        <v>0.34</v>
      </c>
      <c r="V805" s="27">
        <v>68</v>
      </c>
      <c r="W805" s="27">
        <v>83</v>
      </c>
      <c r="X805" s="28">
        <v>0.81930000000000003</v>
      </c>
      <c r="Y805" s="27">
        <v>110.42</v>
      </c>
      <c r="Z805" s="27">
        <v>23</v>
      </c>
      <c r="AA805" s="27">
        <v>4.8</v>
      </c>
    </row>
    <row r="806" spans="1:27" x14ac:dyDescent="0.2">
      <c r="A806" s="34">
        <v>9</v>
      </c>
      <c r="B806" s="34" t="str">
        <f t="shared" si="24"/>
        <v>PA</v>
      </c>
      <c r="C806" s="34" t="str">
        <f t="shared" si="25"/>
        <v>PAS</v>
      </c>
      <c r="D806" s="34" t="str">
        <f>INDEX(base_técnicos!C:C,MATCH(BASE!E:E,base_técnicos!B:B,0))</f>
        <v>PA.MBA.PAS.01</v>
      </c>
      <c r="E806" s="27" t="s">
        <v>1647</v>
      </c>
      <c r="F806" s="27" t="s">
        <v>1648</v>
      </c>
      <c r="G806" s="27">
        <v>15</v>
      </c>
      <c r="H806" s="27">
        <v>83</v>
      </c>
      <c r="I806" s="28">
        <v>0.1807</v>
      </c>
      <c r="J806" s="27">
        <v>1</v>
      </c>
      <c r="K806" s="27">
        <v>11</v>
      </c>
      <c r="L806" s="28">
        <v>9.0899999999999995E-2</v>
      </c>
      <c r="M806" s="27">
        <v>32</v>
      </c>
      <c r="N806" s="27">
        <v>32</v>
      </c>
      <c r="O806" s="28">
        <v>1</v>
      </c>
      <c r="P806" s="27">
        <v>72</v>
      </c>
      <c r="Q806" s="27">
        <v>73</v>
      </c>
      <c r="R806" s="28">
        <v>0.98629999999999995</v>
      </c>
      <c r="S806" s="27">
        <v>30</v>
      </c>
      <c r="T806" s="27">
        <v>53</v>
      </c>
      <c r="U806" s="28">
        <v>0.56599999999999995</v>
      </c>
      <c r="V806" s="27">
        <v>93</v>
      </c>
      <c r="W806" s="27">
        <v>101</v>
      </c>
      <c r="X806" s="28">
        <v>0.92079999999999995</v>
      </c>
      <c r="Y806" s="27">
        <v>197.13</v>
      </c>
      <c r="Z806" s="27">
        <v>23</v>
      </c>
      <c r="AA806" s="27">
        <v>8.57</v>
      </c>
    </row>
    <row r="807" spans="1:27" x14ac:dyDescent="0.2">
      <c r="A807" s="34">
        <v>9</v>
      </c>
      <c r="B807" s="34" t="str">
        <f t="shared" si="24"/>
        <v>PA</v>
      </c>
      <c r="C807" s="34" t="str">
        <f t="shared" si="25"/>
        <v>SBS</v>
      </c>
      <c r="D807" s="34" t="str">
        <f>INDEX(base_técnicos!C:C,MATCH(BASE!E:E,base_técnicos!B:B,0))</f>
        <v>PA.CMC.SBS.01</v>
      </c>
      <c r="E807" s="27" t="s">
        <v>1649</v>
      </c>
      <c r="F807" s="27" t="s">
        <v>1650</v>
      </c>
      <c r="G807" s="27">
        <v>11</v>
      </c>
      <c r="H807" s="27">
        <v>82</v>
      </c>
      <c r="I807" s="28">
        <v>0.1341</v>
      </c>
      <c r="J807" s="27">
        <v>5</v>
      </c>
      <c r="K807" s="27">
        <v>18</v>
      </c>
      <c r="L807" s="28">
        <v>0.27779999999999999</v>
      </c>
      <c r="M807" s="27">
        <v>39</v>
      </c>
      <c r="N807" s="27">
        <v>42</v>
      </c>
      <c r="O807" s="28">
        <v>0.92859999999999998</v>
      </c>
      <c r="P807" s="27">
        <v>68</v>
      </c>
      <c r="Q807" s="27">
        <v>76</v>
      </c>
      <c r="R807" s="28">
        <v>0.89470000000000005</v>
      </c>
      <c r="S807" s="27">
        <v>42</v>
      </c>
      <c r="T807" s="27">
        <v>59</v>
      </c>
      <c r="U807" s="28">
        <v>0.71189999999999998</v>
      </c>
      <c r="V807" s="27">
        <v>87</v>
      </c>
      <c r="W807" s="27">
        <v>97</v>
      </c>
      <c r="X807" s="28">
        <v>0.89690000000000003</v>
      </c>
      <c r="Y807" s="27">
        <v>155.30000000000001</v>
      </c>
      <c r="Z807" s="27">
        <v>25</v>
      </c>
      <c r="AA807" s="27">
        <v>6.21</v>
      </c>
    </row>
    <row r="808" spans="1:27" x14ac:dyDescent="0.2">
      <c r="A808" s="34">
        <v>9</v>
      </c>
      <c r="B808" s="34" t="str">
        <f t="shared" si="24"/>
        <v>MA</v>
      </c>
      <c r="C808" s="34" t="str">
        <f t="shared" si="25"/>
        <v>BBL</v>
      </c>
      <c r="D808" s="34" t="str">
        <f>INDEX(base_técnicos!C:C,MATCH(BASE!E:E,base_técnicos!B:B,0))</f>
        <v>MA.BBL.BBL.03</v>
      </c>
      <c r="E808" s="27" t="s">
        <v>1651</v>
      </c>
      <c r="F808" s="27" t="s">
        <v>1652</v>
      </c>
      <c r="G808" s="27">
        <v>15</v>
      </c>
      <c r="H808" s="27">
        <v>53</v>
      </c>
      <c r="I808" s="28">
        <v>0.28299999999999997</v>
      </c>
      <c r="J808" s="27">
        <v>4</v>
      </c>
      <c r="K808" s="27">
        <v>19</v>
      </c>
      <c r="L808" s="28">
        <v>0.21049999999999999</v>
      </c>
      <c r="M808" s="27">
        <v>32</v>
      </c>
      <c r="N808" s="27">
        <v>34</v>
      </c>
      <c r="O808" s="28">
        <v>0.94120000000000004</v>
      </c>
      <c r="P808" s="27">
        <v>61</v>
      </c>
      <c r="Q808" s="27">
        <v>63</v>
      </c>
      <c r="R808" s="28">
        <v>0.96830000000000005</v>
      </c>
      <c r="S808" s="27">
        <v>41</v>
      </c>
      <c r="T808" s="27">
        <v>58</v>
      </c>
      <c r="U808" s="28">
        <v>0.70689999999999997</v>
      </c>
      <c r="V808" s="27">
        <v>61</v>
      </c>
      <c r="W808" s="27">
        <v>92</v>
      </c>
      <c r="X808" s="28">
        <v>0.66300000000000003</v>
      </c>
      <c r="Y808" s="27">
        <v>131.07</v>
      </c>
      <c r="Z808" s="27">
        <v>23</v>
      </c>
      <c r="AA808" s="27">
        <v>5.7</v>
      </c>
    </row>
    <row r="809" spans="1:27" x14ac:dyDescent="0.2">
      <c r="A809" s="34">
        <v>9</v>
      </c>
      <c r="B809" s="34" t="str">
        <f t="shared" si="24"/>
        <v>PA</v>
      </c>
      <c r="C809" s="34" t="str">
        <f t="shared" si="25"/>
        <v>MGI</v>
      </c>
      <c r="D809" s="34" t="str">
        <f>INDEX(base_técnicos!C:C,MATCH(BASE!E:E,base_técnicos!B:B,0))</f>
        <v>PA.CMC.MGI.01</v>
      </c>
      <c r="E809" s="27" t="s">
        <v>1653</v>
      </c>
      <c r="F809" s="27" t="s">
        <v>1654</v>
      </c>
      <c r="G809" s="27">
        <v>7</v>
      </c>
      <c r="H809" s="27">
        <v>7</v>
      </c>
      <c r="I809" s="28">
        <v>1</v>
      </c>
      <c r="J809" s="27">
        <v>2</v>
      </c>
      <c r="K809" s="27">
        <v>3</v>
      </c>
      <c r="L809" s="28">
        <v>0.66669999999999996</v>
      </c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 spans="1:27" x14ac:dyDescent="0.2">
      <c r="A810" s="34">
        <v>9</v>
      </c>
      <c r="B810" s="34" t="str">
        <f t="shared" si="24"/>
        <v>PA</v>
      </c>
      <c r="C810" s="34" t="str">
        <f t="shared" si="25"/>
        <v>PAN</v>
      </c>
      <c r="D810" s="34" t="str">
        <f>INDEX(base_técnicos!C:C,MATCH(BASE!E:E,base_técnicos!B:B,0))</f>
        <v>PA.CMC.PAN.02</v>
      </c>
      <c r="E810" s="27" t="s">
        <v>1655</v>
      </c>
      <c r="F810" s="27" t="s">
        <v>1656</v>
      </c>
      <c r="G810" s="27">
        <v>2</v>
      </c>
      <c r="H810" s="27">
        <v>2</v>
      </c>
      <c r="I810" s="28">
        <v>1</v>
      </c>
      <c r="J810" s="27">
        <v>0</v>
      </c>
      <c r="K810" s="27">
        <v>1</v>
      </c>
      <c r="L810" s="28">
        <v>0</v>
      </c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>
        <v>2.82</v>
      </c>
      <c r="Z810" s="27">
        <v>1</v>
      </c>
      <c r="AA810" s="27">
        <v>2.82</v>
      </c>
    </row>
    <row r="811" spans="1:27" x14ac:dyDescent="0.2">
      <c r="A811" s="34">
        <v>9</v>
      </c>
      <c r="B811" s="34" t="str">
        <f t="shared" si="24"/>
        <v>MA</v>
      </c>
      <c r="C811" s="34" t="str">
        <f t="shared" si="25"/>
        <v>BBL</v>
      </c>
      <c r="D811" s="34" t="str">
        <f>INDEX(base_técnicos!C:C,MATCH(BASE!E:E,base_técnicos!B:B,0))</f>
        <v>MA.BBL.BBL.01</v>
      </c>
      <c r="E811" s="27" t="s">
        <v>1657</v>
      </c>
      <c r="F811" s="27" t="s">
        <v>1658</v>
      </c>
      <c r="G811" s="27">
        <v>16</v>
      </c>
      <c r="H811" s="27">
        <v>36</v>
      </c>
      <c r="I811" s="28">
        <v>0.44440000000000002</v>
      </c>
      <c r="J811" s="27">
        <v>0</v>
      </c>
      <c r="K811" s="27">
        <v>2</v>
      </c>
      <c r="L811" s="28">
        <v>0</v>
      </c>
      <c r="M811" s="27">
        <v>9</v>
      </c>
      <c r="N811" s="27">
        <v>9</v>
      </c>
      <c r="O811" s="28">
        <v>1</v>
      </c>
      <c r="P811" s="27">
        <v>20</v>
      </c>
      <c r="Q811" s="27">
        <v>20</v>
      </c>
      <c r="R811" s="28">
        <v>1</v>
      </c>
      <c r="S811" s="27">
        <v>6</v>
      </c>
      <c r="T811" s="27">
        <v>12</v>
      </c>
      <c r="U811" s="28">
        <v>0.5</v>
      </c>
      <c r="V811" s="27">
        <v>39</v>
      </c>
      <c r="W811" s="27">
        <v>45</v>
      </c>
      <c r="X811" s="28">
        <v>0.86670000000000003</v>
      </c>
      <c r="Y811" s="27">
        <v>76.56</v>
      </c>
      <c r="Z811" s="27">
        <v>15</v>
      </c>
      <c r="AA811" s="27">
        <v>5.0999999999999996</v>
      </c>
    </row>
    <row r="812" spans="1:27" x14ac:dyDescent="0.2">
      <c r="A812" s="34">
        <v>9</v>
      </c>
      <c r="B812" s="34" t="str">
        <f t="shared" si="24"/>
        <v>PA</v>
      </c>
      <c r="C812" s="34" t="str">
        <f t="shared" si="25"/>
        <v>CTO</v>
      </c>
      <c r="D812" s="34" t="str">
        <f>INDEX(base_técnicos!C:C,MATCH(BASE!E:E,base_técnicos!B:B,0))</f>
        <v>PA.CMC.CTO.05</v>
      </c>
      <c r="E812" s="27" t="s">
        <v>1659</v>
      </c>
      <c r="F812" s="27" t="s">
        <v>1660</v>
      </c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>
        <v>7</v>
      </c>
      <c r="T812" s="27">
        <v>7</v>
      </c>
      <c r="U812" s="28">
        <v>1</v>
      </c>
      <c r="V812" s="27"/>
      <c r="W812" s="27"/>
      <c r="X812" s="27"/>
      <c r="Y812" s="27"/>
      <c r="Z812" s="27"/>
      <c r="AA812" s="27"/>
    </row>
    <row r="813" spans="1:27" x14ac:dyDescent="0.2">
      <c r="A813" s="34">
        <v>9</v>
      </c>
      <c r="B813" s="34" t="str">
        <f t="shared" si="24"/>
        <v>MA</v>
      </c>
      <c r="C813" s="34" t="str">
        <f t="shared" si="25"/>
        <v>CEN</v>
      </c>
      <c r="D813" s="34" t="str">
        <f>INDEX(base_técnicos!C:C,MATCH(BASE!E:E,base_técnicos!B:B,0))</f>
        <v>MA.CMC.CEN.03</v>
      </c>
      <c r="E813" s="27" t="s">
        <v>1661</v>
      </c>
      <c r="F813" s="27" t="s">
        <v>1662</v>
      </c>
      <c r="G813" s="27">
        <v>19</v>
      </c>
      <c r="H813" s="27">
        <v>64</v>
      </c>
      <c r="I813" s="28">
        <v>0.2969</v>
      </c>
      <c r="J813" s="27">
        <v>8</v>
      </c>
      <c r="K813" s="27">
        <v>24</v>
      </c>
      <c r="L813" s="28">
        <v>0.33329999999999999</v>
      </c>
      <c r="M813" s="27">
        <v>44</v>
      </c>
      <c r="N813" s="27">
        <v>44</v>
      </c>
      <c r="O813" s="28">
        <v>1</v>
      </c>
      <c r="P813" s="27">
        <v>53</v>
      </c>
      <c r="Q813" s="27">
        <v>56</v>
      </c>
      <c r="R813" s="28">
        <v>0.94640000000000002</v>
      </c>
      <c r="S813" s="27">
        <v>40</v>
      </c>
      <c r="T813" s="27">
        <v>68</v>
      </c>
      <c r="U813" s="28">
        <v>0.58819999999999995</v>
      </c>
      <c r="V813" s="27">
        <v>63</v>
      </c>
      <c r="W813" s="27">
        <v>74</v>
      </c>
      <c r="X813" s="28">
        <v>0.85140000000000005</v>
      </c>
      <c r="Y813" s="27">
        <v>125.86</v>
      </c>
      <c r="Z813" s="27">
        <v>22</v>
      </c>
      <c r="AA813" s="27">
        <v>5.72</v>
      </c>
    </row>
    <row r="814" spans="1:27" x14ac:dyDescent="0.2">
      <c r="A814" s="34">
        <v>9</v>
      </c>
      <c r="B814" s="34" t="str">
        <f t="shared" si="24"/>
        <v>PA</v>
      </c>
      <c r="C814" s="34" t="str">
        <f t="shared" si="25"/>
        <v>SBS</v>
      </c>
      <c r="D814" s="34" t="str">
        <f>INDEX(base_técnicos!C:C,MATCH(BASE!E:E,base_técnicos!B:B,0))</f>
        <v>PA.CMC.SBS.01</v>
      </c>
      <c r="E814" s="27" t="s">
        <v>1663</v>
      </c>
      <c r="F814" s="27" t="s">
        <v>1664</v>
      </c>
      <c r="G814" s="27">
        <v>26</v>
      </c>
      <c r="H814" s="27">
        <v>76</v>
      </c>
      <c r="I814" s="28">
        <v>0.34210000000000002</v>
      </c>
      <c r="J814" s="27">
        <v>0</v>
      </c>
      <c r="K814" s="27">
        <v>11</v>
      </c>
      <c r="L814" s="28">
        <v>0</v>
      </c>
      <c r="M814" s="27">
        <v>34</v>
      </c>
      <c r="N814" s="27">
        <v>35</v>
      </c>
      <c r="O814" s="28">
        <v>0.97140000000000004</v>
      </c>
      <c r="P814" s="27">
        <v>53</v>
      </c>
      <c r="Q814" s="27">
        <v>56</v>
      </c>
      <c r="R814" s="28">
        <v>0.94640000000000002</v>
      </c>
      <c r="S814" s="27">
        <v>45</v>
      </c>
      <c r="T814" s="27">
        <v>65</v>
      </c>
      <c r="U814" s="28">
        <v>0.69230000000000003</v>
      </c>
      <c r="V814" s="27">
        <v>76</v>
      </c>
      <c r="W814" s="27">
        <v>77</v>
      </c>
      <c r="X814" s="28">
        <v>0.98699999999999999</v>
      </c>
      <c r="Y814" s="27">
        <v>142.72999999999999</v>
      </c>
      <c r="Z814" s="27">
        <v>22</v>
      </c>
      <c r="AA814" s="27">
        <v>6.49</v>
      </c>
    </row>
    <row r="815" spans="1:27" x14ac:dyDescent="0.2">
      <c r="A815" s="34">
        <v>9</v>
      </c>
      <c r="B815" s="34" t="str">
        <f t="shared" si="24"/>
        <v>PA</v>
      </c>
      <c r="C815" s="34" t="str">
        <f t="shared" si="25"/>
        <v>SBS</v>
      </c>
      <c r="D815" s="34" t="str">
        <f>INDEX(base_técnicos!C:C,MATCH(BASE!E:E,base_técnicos!B:B,0))</f>
        <v>PA.CMC.SBS.01</v>
      </c>
      <c r="E815" s="27" t="s">
        <v>1665</v>
      </c>
      <c r="F815" s="27" t="s">
        <v>1666</v>
      </c>
      <c r="G815" s="27">
        <v>8</v>
      </c>
      <c r="H815" s="27">
        <v>43</v>
      </c>
      <c r="I815" s="28">
        <v>0.186</v>
      </c>
      <c r="J815" s="27">
        <v>2</v>
      </c>
      <c r="K815" s="27">
        <v>15</v>
      </c>
      <c r="L815" s="28">
        <v>0.1333</v>
      </c>
      <c r="M815" s="27">
        <v>24</v>
      </c>
      <c r="N815" s="27">
        <v>25</v>
      </c>
      <c r="O815" s="28">
        <v>0.96</v>
      </c>
      <c r="P815" s="27">
        <v>32</v>
      </c>
      <c r="Q815" s="27">
        <v>34</v>
      </c>
      <c r="R815" s="28">
        <v>0.94120000000000004</v>
      </c>
      <c r="S815" s="27">
        <v>29</v>
      </c>
      <c r="T815" s="27">
        <v>44</v>
      </c>
      <c r="U815" s="28">
        <v>0.65910000000000002</v>
      </c>
      <c r="V815" s="27">
        <v>43</v>
      </c>
      <c r="W815" s="27">
        <v>50</v>
      </c>
      <c r="X815" s="28">
        <v>0.86</v>
      </c>
      <c r="Y815" s="27">
        <v>88.96</v>
      </c>
      <c r="Z815" s="27">
        <v>15</v>
      </c>
      <c r="AA815" s="27">
        <v>5.93</v>
      </c>
    </row>
    <row r="816" spans="1:27" x14ac:dyDescent="0.2">
      <c r="A816" s="34">
        <v>9</v>
      </c>
      <c r="B816" s="34" t="str">
        <f t="shared" si="24"/>
        <v>AM</v>
      </c>
      <c r="C816" s="34" t="str">
        <f t="shared" si="25"/>
        <v>GZO</v>
      </c>
      <c r="D816" s="34" t="str">
        <f>INDEX(base_técnicos!C:C,MATCH(BASE!E:E,base_técnicos!B:B,0))</f>
        <v>AM.CAM.GZO.02</v>
      </c>
      <c r="E816" s="27" t="s">
        <v>1667</v>
      </c>
      <c r="F816" s="27" t="s">
        <v>1668</v>
      </c>
      <c r="G816" s="27">
        <v>7</v>
      </c>
      <c r="H816" s="27">
        <v>38</v>
      </c>
      <c r="I816" s="28">
        <v>0.1842</v>
      </c>
      <c r="J816" s="27">
        <v>3</v>
      </c>
      <c r="K816" s="27">
        <v>14</v>
      </c>
      <c r="L816" s="28">
        <v>0.21429999999999999</v>
      </c>
      <c r="M816" s="27">
        <v>29</v>
      </c>
      <c r="N816" s="27">
        <v>29</v>
      </c>
      <c r="O816" s="28">
        <v>1</v>
      </c>
      <c r="P816" s="27"/>
      <c r="Q816" s="27"/>
      <c r="R816" s="27"/>
      <c r="S816" s="27">
        <v>25</v>
      </c>
      <c r="T816" s="27">
        <v>45</v>
      </c>
      <c r="U816" s="28">
        <v>0.55559999999999998</v>
      </c>
      <c r="V816" s="27">
        <v>40</v>
      </c>
      <c r="W816" s="27">
        <v>41</v>
      </c>
      <c r="X816" s="28">
        <v>0.97560000000000002</v>
      </c>
      <c r="Y816" s="27">
        <v>191.38</v>
      </c>
      <c r="Z816" s="27">
        <v>23</v>
      </c>
      <c r="AA816" s="27">
        <v>8.32</v>
      </c>
    </row>
    <row r="817" spans="1:27" x14ac:dyDescent="0.2">
      <c r="A817" s="34">
        <v>9</v>
      </c>
      <c r="B817" s="34" t="str">
        <f t="shared" si="24"/>
        <v>MA</v>
      </c>
      <c r="C817" s="34" t="str">
        <f t="shared" si="25"/>
        <v>CEN</v>
      </c>
      <c r="D817" s="34" t="str">
        <f>INDEX(base_técnicos!C:C,MATCH(BASE!E:E,base_técnicos!B:B,0))</f>
        <v>MA.CMC.CEN.03</v>
      </c>
      <c r="E817" s="27" t="s">
        <v>1669</v>
      </c>
      <c r="F817" s="27" t="s">
        <v>1670</v>
      </c>
      <c r="G817" s="27">
        <v>10</v>
      </c>
      <c r="H817" s="27">
        <v>77</v>
      </c>
      <c r="I817" s="28">
        <v>0.12989999999999999</v>
      </c>
      <c r="J817" s="27">
        <v>3</v>
      </c>
      <c r="K817" s="27">
        <v>9</v>
      </c>
      <c r="L817" s="28">
        <v>0.33329999999999999</v>
      </c>
      <c r="M817" s="27">
        <v>33</v>
      </c>
      <c r="N817" s="27">
        <v>34</v>
      </c>
      <c r="O817" s="28">
        <v>0.97060000000000002</v>
      </c>
      <c r="P817" s="27">
        <v>72</v>
      </c>
      <c r="Q817" s="27">
        <v>73</v>
      </c>
      <c r="R817" s="28">
        <v>0.98629999999999995</v>
      </c>
      <c r="S817" s="27">
        <v>16</v>
      </c>
      <c r="T817" s="27">
        <v>51</v>
      </c>
      <c r="U817" s="28">
        <v>0.31369999999999998</v>
      </c>
      <c r="V817" s="27">
        <v>96</v>
      </c>
      <c r="W817" s="27">
        <v>119</v>
      </c>
      <c r="X817" s="28">
        <v>0.80669999999999997</v>
      </c>
      <c r="Y817" s="27">
        <v>133.24</v>
      </c>
      <c r="Z817" s="27">
        <v>25</v>
      </c>
      <c r="AA817" s="27">
        <v>5.33</v>
      </c>
    </row>
    <row r="818" spans="1:27" x14ac:dyDescent="0.2">
      <c r="A818" s="34">
        <v>9</v>
      </c>
      <c r="B818" s="34" t="str">
        <f t="shared" si="24"/>
        <v>PA</v>
      </c>
      <c r="C818" s="34" t="str">
        <f t="shared" si="25"/>
        <v>SBS</v>
      </c>
      <c r="D818" s="34" t="str">
        <f>INDEX(base_técnicos!C:C,MATCH(BASE!E:E,base_técnicos!B:B,0))</f>
        <v>PA.CMC.SBS.01</v>
      </c>
      <c r="E818" s="27" t="s">
        <v>1671</v>
      </c>
      <c r="F818" s="27" t="s">
        <v>1672</v>
      </c>
      <c r="G818" s="27">
        <v>28</v>
      </c>
      <c r="H818" s="27">
        <v>77</v>
      </c>
      <c r="I818" s="28">
        <v>0.36359999999999998</v>
      </c>
      <c r="J818" s="27">
        <v>1</v>
      </c>
      <c r="K818" s="27">
        <v>6</v>
      </c>
      <c r="L818" s="28">
        <v>0.16669999999999999</v>
      </c>
      <c r="M818" s="27">
        <v>31</v>
      </c>
      <c r="N818" s="27">
        <v>31</v>
      </c>
      <c r="O818" s="28">
        <v>1</v>
      </c>
      <c r="P818" s="27">
        <v>64</v>
      </c>
      <c r="Q818" s="27">
        <v>73</v>
      </c>
      <c r="R818" s="28">
        <v>0.87670000000000003</v>
      </c>
      <c r="S818" s="27">
        <v>21</v>
      </c>
      <c r="T818" s="27">
        <v>47</v>
      </c>
      <c r="U818" s="28">
        <v>0.44679999999999997</v>
      </c>
      <c r="V818" s="27">
        <v>83</v>
      </c>
      <c r="W818" s="27">
        <v>92</v>
      </c>
      <c r="X818" s="28">
        <v>0.9022</v>
      </c>
      <c r="Y818" s="27">
        <v>122.93</v>
      </c>
      <c r="Z818" s="27">
        <v>22</v>
      </c>
      <c r="AA818" s="27">
        <v>5.59</v>
      </c>
    </row>
    <row r="819" spans="1:27" x14ac:dyDescent="0.2">
      <c r="A819" s="34">
        <v>9</v>
      </c>
      <c r="B819" s="34" t="str">
        <f t="shared" si="24"/>
        <v>MA</v>
      </c>
      <c r="C819" s="34" t="str">
        <f t="shared" si="25"/>
        <v>ITZ</v>
      </c>
      <c r="D819" s="34" t="str">
        <f>INDEX(base_técnicos!C:C,MATCH(BASE!E:E,base_técnicos!B:B,0))</f>
        <v>MA.ITZ.ITZ.01</v>
      </c>
      <c r="E819" s="27" t="s">
        <v>1673</v>
      </c>
      <c r="F819" s="27" t="s">
        <v>1674</v>
      </c>
      <c r="G819" s="27">
        <v>14</v>
      </c>
      <c r="H819" s="27">
        <v>50</v>
      </c>
      <c r="I819" s="28">
        <v>0.28000000000000003</v>
      </c>
      <c r="J819" s="27">
        <v>1</v>
      </c>
      <c r="K819" s="27">
        <v>1</v>
      </c>
      <c r="L819" s="28">
        <v>1</v>
      </c>
      <c r="M819" s="27">
        <v>5</v>
      </c>
      <c r="N819" s="27">
        <v>6</v>
      </c>
      <c r="O819" s="28">
        <v>0.83330000000000004</v>
      </c>
      <c r="P819" s="27">
        <v>38</v>
      </c>
      <c r="Q819" s="27">
        <v>38</v>
      </c>
      <c r="R819" s="28">
        <v>1</v>
      </c>
      <c r="S819" s="27">
        <v>4</v>
      </c>
      <c r="T819" s="27">
        <v>7</v>
      </c>
      <c r="U819" s="28">
        <v>0.57140000000000002</v>
      </c>
      <c r="V819" s="27">
        <v>63</v>
      </c>
      <c r="W819" s="27">
        <v>68</v>
      </c>
      <c r="X819" s="28">
        <v>0.92649999999999999</v>
      </c>
      <c r="Y819" s="27">
        <v>146.28</v>
      </c>
      <c r="Z819" s="27">
        <v>20</v>
      </c>
      <c r="AA819" s="27">
        <v>7.31</v>
      </c>
    </row>
    <row r="820" spans="1:27" x14ac:dyDescent="0.2">
      <c r="A820" s="34">
        <v>9</v>
      </c>
      <c r="B820" s="34" t="str">
        <f t="shared" si="24"/>
        <v>PA</v>
      </c>
      <c r="C820" s="34" t="str">
        <f t="shared" si="25"/>
        <v>PAS</v>
      </c>
      <c r="D820" s="34" t="str">
        <f>INDEX(base_técnicos!C:C,MATCH(BASE!E:E,base_técnicos!B:B,0))</f>
        <v>PA.MBA.PAS.01</v>
      </c>
      <c r="E820" s="27" t="s">
        <v>1675</v>
      </c>
      <c r="F820" s="27" t="s">
        <v>1676</v>
      </c>
      <c r="G820" s="27">
        <v>4</v>
      </c>
      <c r="H820" s="27">
        <v>22</v>
      </c>
      <c r="I820" s="28">
        <v>0.18179999999999999</v>
      </c>
      <c r="J820" s="27"/>
      <c r="K820" s="27"/>
      <c r="L820" s="27"/>
      <c r="M820" s="27"/>
      <c r="N820" s="27"/>
      <c r="O820" s="27"/>
      <c r="P820" s="27">
        <v>18</v>
      </c>
      <c r="Q820" s="27">
        <v>18</v>
      </c>
      <c r="R820" s="28">
        <v>1</v>
      </c>
      <c r="S820" s="27"/>
      <c r="T820" s="27"/>
      <c r="U820" s="27"/>
      <c r="V820" s="27">
        <v>21</v>
      </c>
      <c r="W820" s="27">
        <v>24</v>
      </c>
      <c r="X820" s="28">
        <v>0.875</v>
      </c>
      <c r="Y820" s="27">
        <v>27.61</v>
      </c>
      <c r="Z820" s="27">
        <v>6</v>
      </c>
      <c r="AA820" s="27">
        <v>4.5999999999999996</v>
      </c>
    </row>
    <row r="821" spans="1:27" x14ac:dyDescent="0.2">
      <c r="A821" s="34">
        <v>9</v>
      </c>
      <c r="B821" s="34" t="str">
        <f t="shared" si="24"/>
        <v>MA</v>
      </c>
      <c r="C821" s="34" t="str">
        <f t="shared" si="25"/>
        <v>BBL</v>
      </c>
      <c r="D821" s="34" t="str">
        <f>INDEX(base_técnicos!C:C,MATCH(BASE!E:E,base_técnicos!B:B,0))</f>
        <v>MA.BBL.BBL.01</v>
      </c>
      <c r="E821" s="27" t="s">
        <v>1677</v>
      </c>
      <c r="F821" s="27" t="s">
        <v>1678</v>
      </c>
      <c r="G821" s="27">
        <v>3</v>
      </c>
      <c r="H821" s="27">
        <v>11</v>
      </c>
      <c r="I821" s="28">
        <v>0.2727</v>
      </c>
      <c r="J821" s="27">
        <v>0</v>
      </c>
      <c r="K821" s="27">
        <v>1</v>
      </c>
      <c r="L821" s="28">
        <v>0</v>
      </c>
      <c r="M821" s="27">
        <v>2</v>
      </c>
      <c r="N821" s="27">
        <v>2</v>
      </c>
      <c r="O821" s="28">
        <v>1</v>
      </c>
      <c r="P821" s="27">
        <v>8</v>
      </c>
      <c r="Q821" s="27">
        <v>8</v>
      </c>
      <c r="R821" s="28">
        <v>1</v>
      </c>
      <c r="S821" s="27">
        <v>0</v>
      </c>
      <c r="T821" s="27">
        <v>3</v>
      </c>
      <c r="U821" s="28">
        <v>0</v>
      </c>
      <c r="V821" s="27">
        <v>17</v>
      </c>
      <c r="W821" s="27">
        <v>17</v>
      </c>
      <c r="X821" s="28">
        <v>1</v>
      </c>
      <c r="Y821" s="27">
        <v>50.56</v>
      </c>
      <c r="Z821" s="27">
        <v>6</v>
      </c>
      <c r="AA821" s="27">
        <v>8.43</v>
      </c>
    </row>
    <row r="822" spans="1:27" x14ac:dyDescent="0.2">
      <c r="A822" s="34">
        <v>9</v>
      </c>
      <c r="B822" s="34" t="str">
        <f t="shared" si="24"/>
        <v>AM</v>
      </c>
      <c r="C822" s="34" t="str">
        <f t="shared" si="25"/>
        <v>NAM</v>
      </c>
      <c r="D822" s="34" t="str">
        <f>INDEX(base_técnicos!C:C,MATCH(BASE!E:E,base_técnicos!B:B,0))</f>
        <v>AM.IAM.NAM.02</v>
      </c>
      <c r="E822" s="27" t="s">
        <v>1679</v>
      </c>
      <c r="F822" s="27" t="s">
        <v>1680</v>
      </c>
      <c r="G822" s="27">
        <v>3</v>
      </c>
      <c r="H822" s="27">
        <v>17</v>
      </c>
      <c r="I822" s="28">
        <v>0.17649999999999999</v>
      </c>
      <c r="J822" s="27">
        <v>0</v>
      </c>
      <c r="K822" s="27">
        <v>6</v>
      </c>
      <c r="L822" s="28">
        <v>0</v>
      </c>
      <c r="M822" s="27">
        <v>5</v>
      </c>
      <c r="N822" s="27">
        <v>6</v>
      </c>
      <c r="O822" s="28">
        <v>0.83330000000000004</v>
      </c>
      <c r="P822" s="27"/>
      <c r="Q822" s="27"/>
      <c r="R822" s="27"/>
      <c r="S822" s="27">
        <v>6</v>
      </c>
      <c r="T822" s="27">
        <v>6</v>
      </c>
      <c r="U822" s="28">
        <v>1</v>
      </c>
      <c r="V822" s="27">
        <v>17</v>
      </c>
      <c r="W822" s="27">
        <v>20</v>
      </c>
      <c r="X822" s="28">
        <v>0.85</v>
      </c>
      <c r="Y822" s="27">
        <v>169.3</v>
      </c>
      <c r="Z822" s="27">
        <v>23</v>
      </c>
      <c r="AA822" s="27">
        <v>7.36</v>
      </c>
    </row>
    <row r="823" spans="1:27" x14ac:dyDescent="0.2">
      <c r="A823" s="34">
        <v>9</v>
      </c>
      <c r="B823" s="34" t="str">
        <f t="shared" si="24"/>
        <v>MA</v>
      </c>
      <c r="C823" s="34" t="str">
        <f t="shared" si="25"/>
        <v>CXS</v>
      </c>
      <c r="D823" s="34" t="str">
        <f>INDEX(base_técnicos!C:C,MATCH(BASE!E:E,base_técnicos!B:B,0))</f>
        <v>MA.CMI.CXS.02</v>
      </c>
      <c r="E823" s="27" t="s">
        <v>1681</v>
      </c>
      <c r="F823" s="27" t="s">
        <v>1682</v>
      </c>
      <c r="G823" s="27">
        <v>3</v>
      </c>
      <c r="H823" s="27">
        <v>42</v>
      </c>
      <c r="I823" s="28">
        <v>7.1400000000000005E-2</v>
      </c>
      <c r="J823" s="27">
        <v>2</v>
      </c>
      <c r="K823" s="27">
        <v>11</v>
      </c>
      <c r="L823" s="28">
        <v>0.18179999999999999</v>
      </c>
      <c r="M823" s="27">
        <v>22</v>
      </c>
      <c r="N823" s="27">
        <v>22</v>
      </c>
      <c r="O823" s="28">
        <v>1</v>
      </c>
      <c r="P823" s="27">
        <v>23</v>
      </c>
      <c r="Q823" s="27">
        <v>23</v>
      </c>
      <c r="R823" s="28">
        <v>1</v>
      </c>
      <c r="S823" s="27">
        <v>18</v>
      </c>
      <c r="T823" s="27">
        <v>27</v>
      </c>
      <c r="U823" s="28">
        <v>0.66669999999999996</v>
      </c>
      <c r="V823" s="27">
        <v>59</v>
      </c>
      <c r="W823" s="27">
        <v>63</v>
      </c>
      <c r="X823" s="28">
        <v>0.9365</v>
      </c>
      <c r="Y823" s="27">
        <v>142.47999999999999</v>
      </c>
      <c r="Z823" s="27">
        <v>25</v>
      </c>
      <c r="AA823" s="27">
        <v>5.7</v>
      </c>
    </row>
    <row r="824" spans="1:27" x14ac:dyDescent="0.2">
      <c r="A824" s="34">
        <v>9</v>
      </c>
      <c r="B824" s="34" t="str">
        <f t="shared" si="24"/>
        <v>PA</v>
      </c>
      <c r="C824" s="34" t="str">
        <f t="shared" si="25"/>
        <v>PAO</v>
      </c>
      <c r="D824" s="34" t="str">
        <f>INDEX(base_técnicos!C:C,MATCH(BASE!E:E,base_técnicos!B:B,0))</f>
        <v>PA.SRM.PAO.01</v>
      </c>
      <c r="E824" s="27" t="s">
        <v>1683</v>
      </c>
      <c r="F824" s="27" t="s">
        <v>1684</v>
      </c>
      <c r="G824" s="27">
        <v>14</v>
      </c>
      <c r="H824" s="27">
        <v>48</v>
      </c>
      <c r="I824" s="28">
        <v>0.29170000000000001</v>
      </c>
      <c r="J824" s="27">
        <v>2</v>
      </c>
      <c r="K824" s="27">
        <v>11</v>
      </c>
      <c r="L824" s="28">
        <v>0.18179999999999999</v>
      </c>
      <c r="M824" s="27">
        <v>17</v>
      </c>
      <c r="N824" s="27">
        <v>19</v>
      </c>
      <c r="O824" s="28">
        <v>0.89470000000000005</v>
      </c>
      <c r="P824" s="27">
        <v>39</v>
      </c>
      <c r="Q824" s="27">
        <v>39</v>
      </c>
      <c r="R824" s="28">
        <v>1</v>
      </c>
      <c r="S824" s="27">
        <v>18</v>
      </c>
      <c r="T824" s="27">
        <v>33</v>
      </c>
      <c r="U824" s="28">
        <v>0.54549999999999998</v>
      </c>
      <c r="V824" s="27">
        <v>49</v>
      </c>
      <c r="W824" s="27">
        <v>54</v>
      </c>
      <c r="X824" s="28">
        <v>0.90739999999999998</v>
      </c>
      <c r="Y824" s="27">
        <v>114.7</v>
      </c>
      <c r="Z824" s="27">
        <v>19</v>
      </c>
      <c r="AA824" s="27">
        <v>6.04</v>
      </c>
    </row>
    <row r="825" spans="1:27" x14ac:dyDescent="0.2">
      <c r="A825" s="34">
        <v>9</v>
      </c>
      <c r="B825" s="34" t="str">
        <f t="shared" si="24"/>
        <v>MA</v>
      </c>
      <c r="C825" s="34" t="str">
        <f t="shared" si="25"/>
        <v>CXS</v>
      </c>
      <c r="D825" s="34" t="str">
        <f>INDEX(base_técnicos!C:C,MATCH(BASE!E:E,base_técnicos!B:B,0))</f>
        <v>MA.CMI.CXS.01</v>
      </c>
      <c r="E825" s="27" t="s">
        <v>1685</v>
      </c>
      <c r="F825" s="27" t="s">
        <v>1686</v>
      </c>
      <c r="G825" s="27">
        <v>6</v>
      </c>
      <c r="H825" s="27">
        <v>17</v>
      </c>
      <c r="I825" s="28">
        <v>0.35289999999999999</v>
      </c>
      <c r="J825" s="27"/>
      <c r="K825" s="27"/>
      <c r="L825" s="27"/>
      <c r="M825" s="27"/>
      <c r="N825" s="27"/>
      <c r="O825" s="27"/>
      <c r="P825" s="27">
        <v>5</v>
      </c>
      <c r="Q825" s="27">
        <v>5</v>
      </c>
      <c r="R825" s="28">
        <v>1</v>
      </c>
      <c r="S825" s="27"/>
      <c r="T825" s="27"/>
      <c r="U825" s="27"/>
      <c r="V825" s="27">
        <v>18</v>
      </c>
      <c r="W825" s="27">
        <v>19</v>
      </c>
      <c r="X825" s="28">
        <v>0.94740000000000002</v>
      </c>
      <c r="Y825" s="27">
        <v>6.76</v>
      </c>
      <c r="Z825" s="27">
        <v>1</v>
      </c>
      <c r="AA825" s="27">
        <v>6.76</v>
      </c>
    </row>
    <row r="826" spans="1:27" x14ac:dyDescent="0.2">
      <c r="A826" s="34">
        <v>9</v>
      </c>
      <c r="B826" s="34" t="str">
        <f t="shared" si="24"/>
        <v>PA</v>
      </c>
      <c r="C826" s="34" t="str">
        <f t="shared" si="25"/>
        <v>CTO</v>
      </c>
      <c r="D826" s="34" t="str">
        <f>INDEX(base_técnicos!C:C,MATCH(BASE!E:E,base_técnicos!B:B,0))</f>
        <v>PA.CMC.CTO.04</v>
      </c>
      <c r="E826" s="27" t="s">
        <v>1687</v>
      </c>
      <c r="F826" s="27" t="s">
        <v>1688</v>
      </c>
      <c r="G826" s="27">
        <v>25</v>
      </c>
      <c r="H826" s="27">
        <v>71</v>
      </c>
      <c r="I826" s="28">
        <v>0.35210000000000002</v>
      </c>
      <c r="J826" s="27">
        <v>3</v>
      </c>
      <c r="K826" s="27">
        <v>15</v>
      </c>
      <c r="L826" s="28">
        <v>0.2</v>
      </c>
      <c r="M826" s="27">
        <v>39</v>
      </c>
      <c r="N826" s="27">
        <v>39</v>
      </c>
      <c r="O826" s="28">
        <v>1</v>
      </c>
      <c r="P826" s="27">
        <v>67</v>
      </c>
      <c r="Q826" s="27">
        <v>71</v>
      </c>
      <c r="R826" s="28">
        <v>0.94369999999999998</v>
      </c>
      <c r="S826" s="27">
        <v>25</v>
      </c>
      <c r="T826" s="27">
        <v>64</v>
      </c>
      <c r="U826" s="28">
        <v>0.3906</v>
      </c>
      <c r="V826" s="27">
        <v>79</v>
      </c>
      <c r="W826" s="27">
        <v>87</v>
      </c>
      <c r="X826" s="28">
        <v>0.90800000000000003</v>
      </c>
      <c r="Y826" s="27">
        <v>123.41</v>
      </c>
      <c r="Z826" s="27">
        <v>22</v>
      </c>
      <c r="AA826" s="27">
        <v>5.61</v>
      </c>
    </row>
    <row r="827" spans="1:27" x14ac:dyDescent="0.2">
      <c r="A827" s="34">
        <v>9</v>
      </c>
      <c r="B827" s="34" t="str">
        <f t="shared" ref="B827:B890" si="26">LEFT(D827,2)</f>
        <v>PI</v>
      </c>
      <c r="C827" s="34" t="str">
        <f t="shared" ref="C827:C890" si="27">MID(D827,8,3)</f>
        <v>PNA</v>
      </c>
      <c r="D827" s="34" t="str">
        <f>INDEX(base_técnicos!C:C,MATCH(BASE!E:E,base_técnicos!B:B,0))</f>
        <v>PI.PNA.PNA.01</v>
      </c>
      <c r="E827" s="27" t="s">
        <v>1689</v>
      </c>
      <c r="F827" s="27" t="s">
        <v>1690</v>
      </c>
      <c r="G827" s="27">
        <v>11</v>
      </c>
      <c r="H827" s="27">
        <v>52</v>
      </c>
      <c r="I827" s="28">
        <v>0.21149999999999999</v>
      </c>
      <c r="J827" s="27">
        <v>3</v>
      </c>
      <c r="K827" s="27">
        <v>19</v>
      </c>
      <c r="L827" s="28">
        <v>0.15790000000000001</v>
      </c>
      <c r="M827" s="27">
        <v>41</v>
      </c>
      <c r="N827" s="27">
        <v>42</v>
      </c>
      <c r="O827" s="28">
        <v>0.97619999999999996</v>
      </c>
      <c r="P827" s="27">
        <v>42</v>
      </c>
      <c r="Q827" s="27">
        <v>42</v>
      </c>
      <c r="R827" s="28">
        <v>1</v>
      </c>
      <c r="S827" s="27">
        <v>39</v>
      </c>
      <c r="T827" s="27">
        <v>63</v>
      </c>
      <c r="U827" s="28">
        <v>0.61899999999999999</v>
      </c>
      <c r="V827" s="27">
        <v>56</v>
      </c>
      <c r="W827" s="27">
        <v>70</v>
      </c>
      <c r="X827" s="28">
        <v>0.8</v>
      </c>
      <c r="Y827" s="27">
        <v>117.32</v>
      </c>
      <c r="Z827" s="27">
        <v>19</v>
      </c>
      <c r="AA827" s="27">
        <v>6.17</v>
      </c>
    </row>
    <row r="828" spans="1:27" x14ac:dyDescent="0.2">
      <c r="A828" s="34">
        <v>9</v>
      </c>
      <c r="B828" s="34" t="str">
        <f t="shared" si="26"/>
        <v>PI</v>
      </c>
      <c r="C828" s="34" t="str">
        <f t="shared" si="27"/>
        <v>TSA</v>
      </c>
      <c r="D828" s="34" t="str">
        <f>INDEX(base_técnicos!C:C,MATCH(BASE!E:E,base_técnicos!B:B,0))</f>
        <v>PI.CMC.TSA.03</v>
      </c>
      <c r="E828" s="27" t="s">
        <v>1691</v>
      </c>
      <c r="F828" s="27" t="s">
        <v>1692</v>
      </c>
      <c r="G828" s="27">
        <v>7</v>
      </c>
      <c r="H828" s="27">
        <v>18</v>
      </c>
      <c r="I828" s="28">
        <v>0.38890000000000002</v>
      </c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 spans="1:27" x14ac:dyDescent="0.2">
      <c r="A829" s="34">
        <v>9</v>
      </c>
      <c r="B829" s="34" t="str">
        <f t="shared" si="26"/>
        <v>AM</v>
      </c>
      <c r="C829" s="34" t="str">
        <f t="shared" si="27"/>
        <v>GZL</v>
      </c>
      <c r="D829" s="34" t="str">
        <f>INDEX(base_técnicos!C:C,MATCH(BASE!E:E,base_técnicos!B:B,0))</f>
        <v>AM.CAM.GZL.02</v>
      </c>
      <c r="E829" s="27" t="s">
        <v>1693</v>
      </c>
      <c r="F829" s="27" t="s">
        <v>1694</v>
      </c>
      <c r="G829" s="27">
        <v>3</v>
      </c>
      <c r="H829" s="27">
        <v>23</v>
      </c>
      <c r="I829" s="28">
        <v>0.13039999999999999</v>
      </c>
      <c r="J829" s="27">
        <v>0</v>
      </c>
      <c r="K829" s="27">
        <v>3</v>
      </c>
      <c r="L829" s="28">
        <v>0</v>
      </c>
      <c r="M829" s="27">
        <v>16</v>
      </c>
      <c r="N829" s="27">
        <v>17</v>
      </c>
      <c r="O829" s="28">
        <v>0.94120000000000004</v>
      </c>
      <c r="P829" s="27">
        <v>27</v>
      </c>
      <c r="Q829" s="27">
        <v>31</v>
      </c>
      <c r="R829" s="28">
        <v>0.871</v>
      </c>
      <c r="S829" s="27">
        <v>24</v>
      </c>
      <c r="T829" s="27">
        <v>31</v>
      </c>
      <c r="U829" s="28">
        <v>0.7742</v>
      </c>
      <c r="V829" s="27">
        <v>29</v>
      </c>
      <c r="W829" s="27">
        <v>42</v>
      </c>
      <c r="X829" s="28">
        <v>0.6905</v>
      </c>
      <c r="Y829" s="27">
        <v>70.7</v>
      </c>
      <c r="Z829" s="27">
        <v>12</v>
      </c>
      <c r="AA829" s="27">
        <v>5.89</v>
      </c>
    </row>
    <row r="830" spans="1:27" x14ac:dyDescent="0.2">
      <c r="A830" s="34">
        <v>9</v>
      </c>
      <c r="B830" s="34" t="str">
        <f t="shared" si="26"/>
        <v>MA</v>
      </c>
      <c r="C830" s="34" t="str">
        <f t="shared" si="27"/>
        <v>CXS</v>
      </c>
      <c r="D830" s="34" t="str">
        <f>INDEX(base_técnicos!C:C,MATCH(BASE!E:E,base_técnicos!B:B,0))</f>
        <v>MA.CMI.CXS.01</v>
      </c>
      <c r="E830" s="27" t="s">
        <v>1695</v>
      </c>
      <c r="F830" s="27" t="s">
        <v>1696</v>
      </c>
      <c r="G830" s="27">
        <v>0</v>
      </c>
      <c r="H830" s="27">
        <v>49</v>
      </c>
      <c r="I830" s="28">
        <v>0</v>
      </c>
      <c r="J830" s="27">
        <v>0</v>
      </c>
      <c r="K830" s="27">
        <v>1</v>
      </c>
      <c r="L830" s="28">
        <v>0</v>
      </c>
      <c r="M830" s="27">
        <v>6</v>
      </c>
      <c r="N830" s="27">
        <v>7</v>
      </c>
      <c r="O830" s="28">
        <v>0.85709999999999997</v>
      </c>
      <c r="P830" s="27">
        <v>33</v>
      </c>
      <c r="Q830" s="27">
        <v>34</v>
      </c>
      <c r="R830" s="28">
        <v>0.97060000000000002</v>
      </c>
      <c r="S830" s="27">
        <v>6</v>
      </c>
      <c r="T830" s="27">
        <v>7</v>
      </c>
      <c r="U830" s="28">
        <v>0.85709999999999997</v>
      </c>
      <c r="V830" s="27">
        <v>55</v>
      </c>
      <c r="W830" s="27">
        <v>56</v>
      </c>
      <c r="X830" s="28">
        <v>0.98209999999999997</v>
      </c>
      <c r="Y830" s="27">
        <v>104.93</v>
      </c>
      <c r="Z830" s="27">
        <v>21</v>
      </c>
      <c r="AA830" s="27">
        <v>5</v>
      </c>
    </row>
    <row r="831" spans="1:27" x14ac:dyDescent="0.2">
      <c r="A831" s="34">
        <v>9</v>
      </c>
      <c r="B831" s="34" t="str">
        <f t="shared" si="26"/>
        <v>PA</v>
      </c>
      <c r="C831" s="34" t="str">
        <f t="shared" si="27"/>
        <v>ANN</v>
      </c>
      <c r="D831" s="34" t="str">
        <f>INDEX(base_técnicos!C:C,MATCH(BASE!E:E,base_técnicos!B:B,0))</f>
        <v>PA.CMC.ANN.02</v>
      </c>
      <c r="E831" s="27" t="s">
        <v>1697</v>
      </c>
      <c r="F831" s="27" t="s">
        <v>1698</v>
      </c>
      <c r="G831" s="27"/>
      <c r="H831" s="27"/>
      <c r="I831" s="27"/>
      <c r="J831" s="27">
        <v>0</v>
      </c>
      <c r="K831" s="27">
        <v>1</v>
      </c>
      <c r="L831" s="28">
        <v>0</v>
      </c>
      <c r="M831" s="27"/>
      <c r="N831" s="27"/>
      <c r="O831" s="27"/>
      <c r="P831" s="27"/>
      <c r="Q831" s="27"/>
      <c r="R831" s="27"/>
      <c r="S831" s="27">
        <v>2</v>
      </c>
      <c r="T831" s="27">
        <v>2</v>
      </c>
      <c r="U831" s="28">
        <v>1</v>
      </c>
      <c r="V831" s="27"/>
      <c r="W831" s="27"/>
      <c r="X831" s="27"/>
      <c r="Y831" s="27"/>
      <c r="Z831" s="27"/>
      <c r="AA831" s="27"/>
    </row>
    <row r="832" spans="1:27" x14ac:dyDescent="0.2">
      <c r="A832" s="34">
        <v>9</v>
      </c>
      <c r="B832" s="34" t="str">
        <f t="shared" si="26"/>
        <v>AM</v>
      </c>
      <c r="C832" s="34" t="str">
        <f t="shared" si="27"/>
        <v>GZO</v>
      </c>
      <c r="D832" s="34" t="str">
        <f>INDEX(base_técnicos!C:C,MATCH(BASE!E:E,base_técnicos!B:B,0))</f>
        <v>AM.CAM.GZO.02</v>
      </c>
      <c r="E832" s="27" t="s">
        <v>1699</v>
      </c>
      <c r="F832" s="27" t="s">
        <v>1700</v>
      </c>
      <c r="G832" s="27">
        <v>0</v>
      </c>
      <c r="H832" s="27">
        <v>1</v>
      </c>
      <c r="I832" s="28">
        <v>0</v>
      </c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>
        <v>2</v>
      </c>
      <c r="W832" s="27">
        <v>2</v>
      </c>
      <c r="X832" s="28">
        <v>1</v>
      </c>
      <c r="Y832" s="27">
        <v>207.89</v>
      </c>
      <c r="Z832" s="27">
        <v>23</v>
      </c>
      <c r="AA832" s="27">
        <v>9.0399999999999991</v>
      </c>
    </row>
    <row r="833" spans="1:27" x14ac:dyDescent="0.2">
      <c r="A833" s="34">
        <v>9</v>
      </c>
      <c r="B833" s="34" t="str">
        <f t="shared" si="26"/>
        <v>PA</v>
      </c>
      <c r="C833" s="34" t="str">
        <f t="shared" si="27"/>
        <v>MGI</v>
      </c>
      <c r="D833" s="34" t="str">
        <f>INDEX(base_técnicos!C:C,MATCH(BASE!E:E,base_técnicos!B:B,0))</f>
        <v>PA.CMC.MGI.01</v>
      </c>
      <c r="E833" s="27" t="s">
        <v>1701</v>
      </c>
      <c r="F833" s="27" t="s">
        <v>1702</v>
      </c>
      <c r="G833" s="27">
        <v>4</v>
      </c>
      <c r="H833" s="27">
        <v>44</v>
      </c>
      <c r="I833" s="28">
        <v>9.0899999999999995E-2</v>
      </c>
      <c r="J833" s="27">
        <v>9</v>
      </c>
      <c r="K833" s="27">
        <v>51</v>
      </c>
      <c r="L833" s="28">
        <v>0.17649999999999999</v>
      </c>
      <c r="M833" s="27">
        <v>48</v>
      </c>
      <c r="N833" s="27">
        <v>49</v>
      </c>
      <c r="O833" s="28">
        <v>0.97960000000000003</v>
      </c>
      <c r="P833" s="27">
        <v>39</v>
      </c>
      <c r="Q833" s="27">
        <v>43</v>
      </c>
      <c r="R833" s="28">
        <v>0.90700000000000003</v>
      </c>
      <c r="S833" s="27">
        <v>45</v>
      </c>
      <c r="T833" s="27">
        <v>76</v>
      </c>
      <c r="U833" s="28">
        <v>0.59209999999999996</v>
      </c>
      <c r="V833" s="27">
        <v>47</v>
      </c>
      <c r="W833" s="27">
        <v>63</v>
      </c>
      <c r="X833" s="28">
        <v>0.746</v>
      </c>
      <c r="Y833" s="27">
        <v>121.21</v>
      </c>
      <c r="Z833" s="27">
        <v>21</v>
      </c>
      <c r="AA833" s="27">
        <v>5.77</v>
      </c>
    </row>
    <row r="834" spans="1:27" x14ac:dyDescent="0.2">
      <c r="A834" s="34">
        <v>9</v>
      </c>
      <c r="B834" s="34" t="str">
        <f t="shared" si="26"/>
        <v>PA</v>
      </c>
      <c r="C834" s="34" t="str">
        <f t="shared" si="27"/>
        <v>ANN</v>
      </c>
      <c r="D834" s="34" t="str">
        <f>INDEX(base_técnicos!C:C,MATCH(BASE!E:E,base_técnicos!B:B,0))</f>
        <v>PA.CMC.ANN.03</v>
      </c>
      <c r="E834" s="27" t="s">
        <v>1703</v>
      </c>
      <c r="F834" s="27" t="s">
        <v>1704</v>
      </c>
      <c r="G834" s="27">
        <v>8</v>
      </c>
      <c r="H834" s="27">
        <v>13</v>
      </c>
      <c r="I834" s="28">
        <v>0.61539999999999995</v>
      </c>
      <c r="J834" s="27">
        <v>5</v>
      </c>
      <c r="K834" s="27">
        <v>16</v>
      </c>
      <c r="L834" s="28">
        <v>0.3125</v>
      </c>
      <c r="M834" s="27">
        <v>6</v>
      </c>
      <c r="N834" s="27">
        <v>6</v>
      </c>
      <c r="O834" s="28">
        <v>1</v>
      </c>
      <c r="P834" s="27">
        <v>11</v>
      </c>
      <c r="Q834" s="27">
        <v>11</v>
      </c>
      <c r="R834" s="28">
        <v>1</v>
      </c>
      <c r="S834" s="27">
        <v>5</v>
      </c>
      <c r="T834" s="27">
        <v>9</v>
      </c>
      <c r="U834" s="28">
        <v>0.55559999999999998</v>
      </c>
      <c r="V834" s="27">
        <v>9</v>
      </c>
      <c r="W834" s="27">
        <v>14</v>
      </c>
      <c r="X834" s="28">
        <v>0.64290000000000003</v>
      </c>
      <c r="Y834" s="27">
        <v>18.2</v>
      </c>
      <c r="Z834" s="27">
        <v>3</v>
      </c>
      <c r="AA834" s="27">
        <v>6.07</v>
      </c>
    </row>
    <row r="835" spans="1:27" x14ac:dyDescent="0.2">
      <c r="A835" s="34">
        <v>9</v>
      </c>
      <c r="B835" s="34" t="str">
        <f t="shared" si="26"/>
        <v>PA</v>
      </c>
      <c r="C835" s="34" t="str">
        <f t="shared" si="27"/>
        <v>CTO</v>
      </c>
      <c r="D835" s="34" t="str">
        <f>INDEX(base_técnicos!C:C,MATCH(BASE!E:E,base_técnicos!B:B,0))</f>
        <v>PA.CMC.CTO.04</v>
      </c>
      <c r="E835" s="27" t="s">
        <v>1705</v>
      </c>
      <c r="F835" s="27" t="s">
        <v>1706</v>
      </c>
      <c r="G835" s="27">
        <v>21</v>
      </c>
      <c r="H835" s="27">
        <v>66</v>
      </c>
      <c r="I835" s="28">
        <v>0.31819999999999998</v>
      </c>
      <c r="J835" s="27">
        <v>0</v>
      </c>
      <c r="K835" s="27">
        <v>7</v>
      </c>
      <c r="L835" s="28">
        <v>0</v>
      </c>
      <c r="M835" s="27">
        <v>31</v>
      </c>
      <c r="N835" s="27">
        <v>31</v>
      </c>
      <c r="O835" s="28">
        <v>1</v>
      </c>
      <c r="P835" s="27">
        <v>65</v>
      </c>
      <c r="Q835" s="27">
        <v>67</v>
      </c>
      <c r="R835" s="28">
        <v>0.97009999999999996</v>
      </c>
      <c r="S835" s="27">
        <v>18</v>
      </c>
      <c r="T835" s="27">
        <v>34</v>
      </c>
      <c r="U835" s="28">
        <v>0.52939999999999998</v>
      </c>
      <c r="V835" s="27">
        <v>84</v>
      </c>
      <c r="W835" s="27">
        <v>85</v>
      </c>
      <c r="X835" s="28">
        <v>0.98819999999999997</v>
      </c>
      <c r="Y835" s="27">
        <v>127.32</v>
      </c>
      <c r="Z835" s="27">
        <v>18</v>
      </c>
      <c r="AA835" s="27">
        <v>7.07</v>
      </c>
    </row>
    <row r="836" spans="1:27" x14ac:dyDescent="0.2">
      <c r="A836" s="34">
        <v>9</v>
      </c>
      <c r="B836" s="34" t="str">
        <f t="shared" si="26"/>
        <v>PA</v>
      </c>
      <c r="C836" s="34" t="str">
        <f t="shared" si="27"/>
        <v>PAN</v>
      </c>
      <c r="D836" s="34" t="str">
        <f>INDEX(base_técnicos!C:C,MATCH(BASE!E:E,base_técnicos!B:B,0))</f>
        <v>PA.CMC.PAN.02</v>
      </c>
      <c r="E836" s="27" t="s">
        <v>1707</v>
      </c>
      <c r="F836" s="27" t="s">
        <v>1708</v>
      </c>
      <c r="G836" s="27">
        <v>8</v>
      </c>
      <c r="H836" s="27">
        <v>36</v>
      </c>
      <c r="I836" s="28">
        <v>0.22220000000000001</v>
      </c>
      <c r="J836" s="27">
        <v>0</v>
      </c>
      <c r="K836" s="27">
        <v>2</v>
      </c>
      <c r="L836" s="28">
        <v>0</v>
      </c>
      <c r="M836" s="27">
        <v>15</v>
      </c>
      <c r="N836" s="27">
        <v>16</v>
      </c>
      <c r="O836" s="28">
        <v>0.9375</v>
      </c>
      <c r="P836" s="27">
        <v>13</v>
      </c>
      <c r="Q836" s="27">
        <v>13</v>
      </c>
      <c r="R836" s="28">
        <v>1</v>
      </c>
      <c r="S836" s="27">
        <v>21</v>
      </c>
      <c r="T836" s="27">
        <v>22</v>
      </c>
      <c r="U836" s="28">
        <v>0.95450000000000002</v>
      </c>
      <c r="V836" s="27">
        <v>50</v>
      </c>
      <c r="W836" s="27">
        <v>56</v>
      </c>
      <c r="X836" s="28">
        <v>0.89290000000000003</v>
      </c>
      <c r="Y836" s="27">
        <v>133.52000000000001</v>
      </c>
      <c r="Z836" s="27">
        <v>21</v>
      </c>
      <c r="AA836" s="27">
        <v>6.36</v>
      </c>
    </row>
    <row r="837" spans="1:27" x14ac:dyDescent="0.2">
      <c r="A837" s="34">
        <v>9</v>
      </c>
      <c r="B837" s="34" t="str">
        <f t="shared" si="26"/>
        <v>PA</v>
      </c>
      <c r="C837" s="34" t="str">
        <f t="shared" si="27"/>
        <v>PAS</v>
      </c>
      <c r="D837" s="34" t="str">
        <f>INDEX(base_técnicos!C:C,MATCH(BASE!E:E,base_técnicos!B:B,0))</f>
        <v>PA.MBA.PAS.01</v>
      </c>
      <c r="E837" s="27" t="s">
        <v>1709</v>
      </c>
      <c r="F837" s="27" t="s">
        <v>1710</v>
      </c>
      <c r="G837" s="27">
        <v>6</v>
      </c>
      <c r="H837" s="27">
        <v>54</v>
      </c>
      <c r="I837" s="28">
        <v>0.1111</v>
      </c>
      <c r="J837" s="27">
        <v>3</v>
      </c>
      <c r="K837" s="27">
        <v>26</v>
      </c>
      <c r="L837" s="28">
        <v>0.1154</v>
      </c>
      <c r="M837" s="27">
        <v>39</v>
      </c>
      <c r="N837" s="27">
        <v>40</v>
      </c>
      <c r="O837" s="28">
        <v>0.97499999999999998</v>
      </c>
      <c r="P837" s="27">
        <v>59</v>
      </c>
      <c r="Q837" s="27">
        <v>59</v>
      </c>
      <c r="R837" s="28">
        <v>1</v>
      </c>
      <c r="S837" s="27">
        <v>48</v>
      </c>
      <c r="T837" s="27">
        <v>63</v>
      </c>
      <c r="U837" s="28">
        <v>0.76190000000000002</v>
      </c>
      <c r="V837" s="27">
        <v>61</v>
      </c>
      <c r="W837" s="27">
        <v>76</v>
      </c>
      <c r="X837" s="28">
        <v>0.80259999999999998</v>
      </c>
      <c r="Y837" s="27">
        <v>184.51</v>
      </c>
      <c r="Z837" s="27">
        <v>25</v>
      </c>
      <c r="AA837" s="27">
        <v>7.38</v>
      </c>
    </row>
    <row r="838" spans="1:27" x14ac:dyDescent="0.2">
      <c r="A838" s="34">
        <v>9</v>
      </c>
      <c r="B838" s="34" t="str">
        <f t="shared" si="26"/>
        <v>AM</v>
      </c>
      <c r="C838" s="34" t="str">
        <f t="shared" si="27"/>
        <v>NAM</v>
      </c>
      <c r="D838" s="34" t="str">
        <f>INDEX(base_técnicos!C:C,MATCH(BASE!E:E,base_técnicos!B:B,0))</f>
        <v>AM.IAM.NAM.02</v>
      </c>
      <c r="E838" s="27" t="s">
        <v>1711</v>
      </c>
      <c r="F838" s="27" t="s">
        <v>1712</v>
      </c>
      <c r="G838" s="27">
        <v>0</v>
      </c>
      <c r="H838" s="27">
        <v>1</v>
      </c>
      <c r="I838" s="28">
        <v>0</v>
      </c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>
        <v>1</v>
      </c>
      <c r="W838" s="27">
        <v>1</v>
      </c>
      <c r="X838" s="28">
        <v>1</v>
      </c>
      <c r="Y838" s="27">
        <v>170.85</v>
      </c>
      <c r="Z838" s="27">
        <v>23</v>
      </c>
      <c r="AA838" s="27">
        <v>7.43</v>
      </c>
    </row>
    <row r="839" spans="1:27" x14ac:dyDescent="0.2">
      <c r="A839" s="34">
        <v>9</v>
      </c>
      <c r="B839" s="34" t="str">
        <f t="shared" si="26"/>
        <v>AM</v>
      </c>
      <c r="C839" s="34" t="str">
        <f t="shared" si="27"/>
        <v>GZN</v>
      </c>
      <c r="D839" s="34" t="str">
        <f>INDEX(base_técnicos!C:C,MATCH(BASE!E:E,base_técnicos!B:B,0))</f>
        <v>AM.CAM.GZN.02</v>
      </c>
      <c r="E839" s="27" t="s">
        <v>1713</v>
      </c>
      <c r="F839" s="27" t="s">
        <v>1714</v>
      </c>
      <c r="G839" s="27">
        <v>25</v>
      </c>
      <c r="H839" s="27">
        <v>75</v>
      </c>
      <c r="I839" s="28">
        <v>0.33329999999999999</v>
      </c>
      <c r="J839" s="27"/>
      <c r="K839" s="27"/>
      <c r="L839" s="27"/>
      <c r="M839" s="27"/>
      <c r="N839" s="27"/>
      <c r="O839" s="27"/>
      <c r="P839" s="27">
        <v>67</v>
      </c>
      <c r="Q839" s="27">
        <v>71</v>
      </c>
      <c r="R839" s="28">
        <v>0.94369999999999998</v>
      </c>
      <c r="S839" s="27"/>
      <c r="T839" s="27"/>
      <c r="U839" s="27"/>
      <c r="V839" s="27">
        <v>94</v>
      </c>
      <c r="W839" s="27">
        <v>101</v>
      </c>
      <c r="X839" s="28">
        <v>0.93069999999999997</v>
      </c>
      <c r="Y839" s="27">
        <v>117.32</v>
      </c>
      <c r="Z839" s="27">
        <v>23</v>
      </c>
      <c r="AA839" s="27">
        <v>5.0999999999999996</v>
      </c>
    </row>
    <row r="840" spans="1:27" x14ac:dyDescent="0.2">
      <c r="A840" s="34">
        <v>9</v>
      </c>
      <c r="B840" s="34" t="str">
        <f t="shared" si="26"/>
        <v>PA</v>
      </c>
      <c r="C840" s="34" t="str">
        <f t="shared" si="27"/>
        <v>CTO</v>
      </c>
      <c r="D840" s="34" t="str">
        <f>INDEX(base_técnicos!C:C,MATCH(BASE!E:E,base_técnicos!B:B,0))</f>
        <v>PA.CMC.CTO.05</v>
      </c>
      <c r="E840" s="27" t="s">
        <v>1715</v>
      </c>
      <c r="F840" s="27" t="s">
        <v>1716</v>
      </c>
      <c r="G840" s="27">
        <v>12</v>
      </c>
      <c r="H840" s="27">
        <v>46</v>
      </c>
      <c r="I840" s="28">
        <v>0.26090000000000002</v>
      </c>
      <c r="J840" s="27">
        <v>8</v>
      </c>
      <c r="K840" s="27">
        <v>31</v>
      </c>
      <c r="L840" s="28">
        <v>0.2581</v>
      </c>
      <c r="M840" s="27">
        <v>43</v>
      </c>
      <c r="N840" s="27">
        <v>47</v>
      </c>
      <c r="O840" s="28">
        <v>0.91490000000000005</v>
      </c>
      <c r="P840" s="27">
        <v>41</v>
      </c>
      <c r="Q840" s="27">
        <v>43</v>
      </c>
      <c r="R840" s="28">
        <v>0.95350000000000001</v>
      </c>
      <c r="S840" s="27">
        <v>43</v>
      </c>
      <c r="T840" s="27">
        <v>84</v>
      </c>
      <c r="U840" s="28">
        <v>0.51190000000000002</v>
      </c>
      <c r="V840" s="27">
        <v>49</v>
      </c>
      <c r="W840" s="27">
        <v>54</v>
      </c>
      <c r="X840" s="28">
        <v>0.90739999999999998</v>
      </c>
      <c r="Y840" s="27">
        <v>119.07</v>
      </c>
      <c r="Z840" s="27">
        <v>20</v>
      </c>
      <c r="AA840" s="27">
        <v>5.95</v>
      </c>
    </row>
    <row r="841" spans="1:27" x14ac:dyDescent="0.2">
      <c r="A841" s="34">
        <v>9</v>
      </c>
      <c r="B841" s="34" t="str">
        <f t="shared" si="26"/>
        <v>RR</v>
      </c>
      <c r="C841" s="34" t="str">
        <f t="shared" si="27"/>
        <v>BVA</v>
      </c>
      <c r="D841" s="34" t="str">
        <f>INDEX(base_técnicos!C:C,MATCH(BASE!E:E,base_técnicos!B:B,0))</f>
        <v>RR.CMR.BVA.02</v>
      </c>
      <c r="E841" s="27" t="s">
        <v>1717</v>
      </c>
      <c r="F841" s="27" t="s">
        <v>1718</v>
      </c>
      <c r="G841" s="27">
        <v>13</v>
      </c>
      <c r="H841" s="27">
        <v>86</v>
      </c>
      <c r="I841" s="28">
        <v>0.1512</v>
      </c>
      <c r="J841" s="27">
        <v>2</v>
      </c>
      <c r="K841" s="27">
        <v>11</v>
      </c>
      <c r="L841" s="28">
        <v>0.18179999999999999</v>
      </c>
      <c r="M841" s="27">
        <v>59</v>
      </c>
      <c r="N841" s="27">
        <v>60</v>
      </c>
      <c r="O841" s="28">
        <v>0.98329999999999995</v>
      </c>
      <c r="P841" s="27">
        <v>74</v>
      </c>
      <c r="Q841" s="27">
        <v>78</v>
      </c>
      <c r="R841" s="28">
        <v>0.94869999999999999</v>
      </c>
      <c r="S841" s="27">
        <v>60</v>
      </c>
      <c r="T841" s="27">
        <v>82</v>
      </c>
      <c r="U841" s="28">
        <v>0.73170000000000002</v>
      </c>
      <c r="V841" s="27">
        <v>87</v>
      </c>
      <c r="W841" s="27">
        <v>96</v>
      </c>
      <c r="X841" s="28">
        <v>0.90629999999999999</v>
      </c>
      <c r="Y841" s="27">
        <v>188.7</v>
      </c>
      <c r="Z841" s="27">
        <v>25</v>
      </c>
      <c r="AA841" s="27">
        <v>7.55</v>
      </c>
    </row>
    <row r="842" spans="1:27" x14ac:dyDescent="0.2">
      <c r="A842" s="34">
        <v>9</v>
      </c>
      <c r="B842" s="34" t="str">
        <f t="shared" si="26"/>
        <v>PA</v>
      </c>
      <c r="C842" s="34" t="str">
        <f t="shared" si="27"/>
        <v>PAS</v>
      </c>
      <c r="D842" s="34" t="str">
        <f>INDEX(base_técnicos!C:C,MATCH(BASE!E:E,base_técnicos!B:B,0))</f>
        <v>PA.MBA.PAS.02</v>
      </c>
      <c r="E842" s="27" t="s">
        <v>1719</v>
      </c>
      <c r="F842" s="27" t="s">
        <v>1720</v>
      </c>
      <c r="G842" s="27">
        <v>9</v>
      </c>
      <c r="H842" s="27">
        <v>34</v>
      </c>
      <c r="I842" s="28">
        <v>0.26469999999999999</v>
      </c>
      <c r="J842" s="27">
        <v>1</v>
      </c>
      <c r="K842" s="27">
        <v>8</v>
      </c>
      <c r="L842" s="28">
        <v>0.125</v>
      </c>
      <c r="M842" s="27">
        <v>10</v>
      </c>
      <c r="N842" s="27">
        <v>10</v>
      </c>
      <c r="O842" s="28">
        <v>1</v>
      </c>
      <c r="P842" s="27">
        <v>24</v>
      </c>
      <c r="Q842" s="27">
        <v>24</v>
      </c>
      <c r="R842" s="28">
        <v>1</v>
      </c>
      <c r="S842" s="27">
        <v>9</v>
      </c>
      <c r="T842" s="27">
        <v>18</v>
      </c>
      <c r="U842" s="28">
        <v>0.5</v>
      </c>
      <c r="V842" s="27">
        <v>34</v>
      </c>
      <c r="W842" s="27">
        <v>34</v>
      </c>
      <c r="X842" s="28">
        <v>1</v>
      </c>
      <c r="Y842" s="27">
        <v>87.18</v>
      </c>
      <c r="Z842" s="27">
        <v>10</v>
      </c>
      <c r="AA842" s="27">
        <v>8.7200000000000006</v>
      </c>
    </row>
    <row r="843" spans="1:27" x14ac:dyDescent="0.2">
      <c r="A843" s="34">
        <v>9</v>
      </c>
      <c r="B843" s="34" t="str">
        <f t="shared" si="26"/>
        <v>AP</v>
      </c>
      <c r="C843" s="34" t="str">
        <f t="shared" si="27"/>
        <v>MPA</v>
      </c>
      <c r="D843" s="34" t="str">
        <f>INDEX(base_técnicos!C:C,MATCH(BASE!E:E,base_técnicos!B:B,0))</f>
        <v>AP.CMA.MPA.01</v>
      </c>
      <c r="E843" s="27" t="s">
        <v>1721</v>
      </c>
      <c r="F843" s="27" t="s">
        <v>1722</v>
      </c>
      <c r="G843" s="27">
        <v>8</v>
      </c>
      <c r="H843" s="27">
        <v>18</v>
      </c>
      <c r="I843" s="28">
        <v>0.44440000000000002</v>
      </c>
      <c r="J843" s="27">
        <v>3</v>
      </c>
      <c r="K843" s="27">
        <v>34</v>
      </c>
      <c r="L843" s="28">
        <v>8.8200000000000001E-2</v>
      </c>
      <c r="M843" s="27">
        <v>11</v>
      </c>
      <c r="N843" s="27">
        <v>11</v>
      </c>
      <c r="O843" s="28">
        <v>1</v>
      </c>
      <c r="P843" s="27">
        <v>16</v>
      </c>
      <c r="Q843" s="27">
        <v>16</v>
      </c>
      <c r="R843" s="28">
        <v>1</v>
      </c>
      <c r="S843" s="27">
        <v>13</v>
      </c>
      <c r="T843" s="27">
        <v>19</v>
      </c>
      <c r="U843" s="28">
        <v>0.68420000000000003</v>
      </c>
      <c r="V843" s="27">
        <v>15</v>
      </c>
      <c r="W843" s="27">
        <v>19</v>
      </c>
      <c r="X843" s="28">
        <v>0.78949999999999998</v>
      </c>
      <c r="Y843" s="27">
        <v>34.56</v>
      </c>
      <c r="Z843" s="27">
        <v>6</v>
      </c>
      <c r="AA843" s="27">
        <v>5.76</v>
      </c>
    </row>
    <row r="844" spans="1:27" x14ac:dyDescent="0.2">
      <c r="A844" s="34">
        <v>9</v>
      </c>
      <c r="B844" s="34" t="str">
        <f t="shared" si="26"/>
        <v>MA</v>
      </c>
      <c r="C844" s="34" t="str">
        <f t="shared" si="27"/>
        <v>ITZ</v>
      </c>
      <c r="D844" s="34" t="str">
        <f>INDEX(base_técnicos!C:C,MATCH(BASE!E:E,base_técnicos!B:B,0))</f>
        <v>MA.ITZ.ITZ.02</v>
      </c>
      <c r="E844" s="27" t="s">
        <v>1723</v>
      </c>
      <c r="F844" s="27" t="s">
        <v>1724</v>
      </c>
      <c r="G844" s="27">
        <v>17</v>
      </c>
      <c r="H844" s="27">
        <v>49</v>
      </c>
      <c r="I844" s="28">
        <v>0.34689999999999999</v>
      </c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 spans="1:27" x14ac:dyDescent="0.2">
      <c r="A845" s="34">
        <v>9</v>
      </c>
      <c r="B845" s="34" t="str">
        <f t="shared" si="26"/>
        <v>AM</v>
      </c>
      <c r="C845" s="34" t="str">
        <f t="shared" si="27"/>
        <v>GZL</v>
      </c>
      <c r="D845" s="34" t="str">
        <f>INDEX(base_técnicos!C:C,MATCH(BASE!E:E,base_técnicos!B:B,0))</f>
        <v>AM.CAM.GZL.02</v>
      </c>
      <c r="E845" s="27" t="s">
        <v>1725</v>
      </c>
      <c r="F845" s="27" t="s">
        <v>1726</v>
      </c>
      <c r="G845" s="27">
        <v>22</v>
      </c>
      <c r="H845" s="27">
        <v>52</v>
      </c>
      <c r="I845" s="28">
        <v>0.42309999999999998</v>
      </c>
      <c r="J845" s="27">
        <v>6</v>
      </c>
      <c r="K845" s="27">
        <v>22</v>
      </c>
      <c r="L845" s="28">
        <v>0.2727</v>
      </c>
      <c r="M845" s="27">
        <v>43</v>
      </c>
      <c r="N845" s="27">
        <v>45</v>
      </c>
      <c r="O845" s="28">
        <v>0.9556</v>
      </c>
      <c r="P845" s="27">
        <v>55</v>
      </c>
      <c r="Q845" s="27">
        <v>56</v>
      </c>
      <c r="R845" s="28">
        <v>0.98209999999999997</v>
      </c>
      <c r="S845" s="27">
        <v>47</v>
      </c>
      <c r="T845" s="27">
        <v>68</v>
      </c>
      <c r="U845" s="28">
        <v>0.69120000000000004</v>
      </c>
      <c r="V845" s="27">
        <v>63</v>
      </c>
      <c r="W845" s="27">
        <v>68</v>
      </c>
      <c r="X845" s="28">
        <v>0.92649999999999999</v>
      </c>
      <c r="Y845" s="27">
        <v>137.30000000000001</v>
      </c>
      <c r="Z845" s="27">
        <v>23</v>
      </c>
      <c r="AA845" s="27">
        <v>5.97</v>
      </c>
    </row>
    <row r="846" spans="1:27" x14ac:dyDescent="0.2">
      <c r="A846" s="34">
        <v>9</v>
      </c>
      <c r="B846" s="34" t="str">
        <f t="shared" si="26"/>
        <v>MA</v>
      </c>
      <c r="C846" s="34" t="str">
        <f t="shared" si="27"/>
        <v>CHI</v>
      </c>
      <c r="D846" s="34" t="str">
        <f>INDEX(base_técnicos!C:C,MATCH(BASE!E:E,base_técnicos!B:B,0))</f>
        <v>MA.CMI.CHI.01</v>
      </c>
      <c r="E846" s="27" t="s">
        <v>1727</v>
      </c>
      <c r="F846" s="27" t="s">
        <v>1728</v>
      </c>
      <c r="G846" s="27">
        <v>8</v>
      </c>
      <c r="H846" s="27">
        <v>63</v>
      </c>
      <c r="I846" s="28">
        <v>0.127</v>
      </c>
      <c r="J846" s="27">
        <v>4</v>
      </c>
      <c r="K846" s="27">
        <v>38</v>
      </c>
      <c r="L846" s="28">
        <v>0.1053</v>
      </c>
      <c r="M846" s="27">
        <v>40</v>
      </c>
      <c r="N846" s="27">
        <v>40</v>
      </c>
      <c r="O846" s="28">
        <v>1</v>
      </c>
      <c r="P846" s="27">
        <v>63</v>
      </c>
      <c r="Q846" s="27">
        <v>64</v>
      </c>
      <c r="R846" s="28">
        <v>0.98440000000000005</v>
      </c>
      <c r="S846" s="27">
        <v>49</v>
      </c>
      <c r="T846" s="27">
        <v>63</v>
      </c>
      <c r="U846" s="28">
        <v>0.77780000000000005</v>
      </c>
      <c r="V846" s="27">
        <v>74</v>
      </c>
      <c r="W846" s="27">
        <v>105</v>
      </c>
      <c r="X846" s="28">
        <v>0.70479999999999998</v>
      </c>
      <c r="Y846" s="27">
        <v>165.07</v>
      </c>
      <c r="Z846" s="27">
        <v>25</v>
      </c>
      <c r="AA846" s="27">
        <v>6.6</v>
      </c>
    </row>
    <row r="847" spans="1:27" x14ac:dyDescent="0.2">
      <c r="A847" s="34">
        <v>9</v>
      </c>
      <c r="B847" s="34" t="str">
        <f t="shared" si="26"/>
        <v>MA</v>
      </c>
      <c r="C847" s="34" t="str">
        <f t="shared" si="27"/>
        <v>ITZ</v>
      </c>
      <c r="D847" s="34" t="str">
        <f>INDEX(base_técnicos!C:C,MATCH(BASE!E:E,base_técnicos!B:B,0))</f>
        <v>MA.ITZ.ITZ.02</v>
      </c>
      <c r="E847" s="27" t="s">
        <v>1729</v>
      </c>
      <c r="F847" s="27" t="s">
        <v>1730</v>
      </c>
      <c r="G847" s="27">
        <v>2</v>
      </c>
      <c r="H847" s="27">
        <v>2</v>
      </c>
      <c r="I847" s="28">
        <v>1</v>
      </c>
      <c r="J847" s="27"/>
      <c r="K847" s="27"/>
      <c r="L847" s="27"/>
      <c r="M847" s="27"/>
      <c r="N847" s="27"/>
      <c r="O847" s="27"/>
      <c r="P847" s="27">
        <v>1</v>
      </c>
      <c r="Q847" s="27">
        <v>1</v>
      </c>
      <c r="R847" s="28">
        <v>1</v>
      </c>
      <c r="S847" s="27"/>
      <c r="T847" s="27"/>
      <c r="U847" s="27"/>
      <c r="V847" s="27">
        <v>1</v>
      </c>
      <c r="W847" s="27">
        <v>1</v>
      </c>
      <c r="X847" s="28">
        <v>1</v>
      </c>
      <c r="Y847" s="27">
        <v>6.76</v>
      </c>
      <c r="Z847" s="27">
        <v>1</v>
      </c>
      <c r="AA847" s="27">
        <v>6.76</v>
      </c>
    </row>
    <row r="848" spans="1:27" x14ac:dyDescent="0.2">
      <c r="A848" s="34">
        <v>9</v>
      </c>
      <c r="B848" s="34" t="str">
        <f t="shared" si="26"/>
        <v>PA</v>
      </c>
      <c r="C848" s="34" t="str">
        <f t="shared" si="27"/>
        <v>ANN</v>
      </c>
      <c r="D848" s="34" t="str">
        <f>INDEX(base_técnicos!C:C,MATCH(BASE!E:E,base_técnicos!B:B,0))</f>
        <v>PA.CMC.ANN.03</v>
      </c>
      <c r="E848" s="27" t="s">
        <v>1731</v>
      </c>
      <c r="F848" s="27" t="s">
        <v>1732</v>
      </c>
      <c r="G848" s="27">
        <v>25</v>
      </c>
      <c r="H848" s="27">
        <v>63</v>
      </c>
      <c r="I848" s="28">
        <v>0.39679999999999999</v>
      </c>
      <c r="J848" s="27">
        <v>3</v>
      </c>
      <c r="K848" s="27">
        <v>15</v>
      </c>
      <c r="L848" s="28">
        <v>0.2</v>
      </c>
      <c r="M848" s="27">
        <v>50</v>
      </c>
      <c r="N848" s="27">
        <v>50</v>
      </c>
      <c r="O848" s="28">
        <v>1</v>
      </c>
      <c r="P848" s="27">
        <v>58</v>
      </c>
      <c r="Q848" s="27">
        <v>59</v>
      </c>
      <c r="R848" s="28">
        <v>0.98309999999999997</v>
      </c>
      <c r="S848" s="27">
        <v>39</v>
      </c>
      <c r="T848" s="27">
        <v>82</v>
      </c>
      <c r="U848" s="28">
        <v>0.47560000000000002</v>
      </c>
      <c r="V848" s="27">
        <v>67</v>
      </c>
      <c r="W848" s="27">
        <v>80</v>
      </c>
      <c r="X848" s="28">
        <v>0.83750000000000002</v>
      </c>
      <c r="Y848" s="27">
        <v>133.18</v>
      </c>
      <c r="Z848" s="27">
        <v>22</v>
      </c>
      <c r="AA848" s="27">
        <v>6.05</v>
      </c>
    </row>
    <row r="849" spans="1:27" x14ac:dyDescent="0.2">
      <c r="A849" s="34">
        <v>9</v>
      </c>
      <c r="B849" s="34" t="str">
        <f t="shared" si="26"/>
        <v>MA</v>
      </c>
      <c r="C849" s="34" t="str">
        <f t="shared" si="27"/>
        <v>CXS</v>
      </c>
      <c r="D849" s="34" t="str">
        <f>INDEX(base_técnicos!C:C,MATCH(BASE!E:E,base_técnicos!B:B,0))</f>
        <v>MA.CMI.CXS.01</v>
      </c>
      <c r="E849" s="27" t="s">
        <v>1733</v>
      </c>
      <c r="F849" s="27" t="s">
        <v>1734</v>
      </c>
      <c r="G849" s="27">
        <v>5</v>
      </c>
      <c r="H849" s="27">
        <v>68</v>
      </c>
      <c r="I849" s="28">
        <v>7.3499999999999996E-2</v>
      </c>
      <c r="J849" s="27">
        <v>4</v>
      </c>
      <c r="K849" s="27">
        <v>16</v>
      </c>
      <c r="L849" s="28">
        <v>0.25</v>
      </c>
      <c r="M849" s="27">
        <v>16</v>
      </c>
      <c r="N849" s="27">
        <v>17</v>
      </c>
      <c r="O849" s="28">
        <v>0.94120000000000004</v>
      </c>
      <c r="P849" s="27">
        <v>55</v>
      </c>
      <c r="Q849" s="27">
        <v>56</v>
      </c>
      <c r="R849" s="28">
        <v>0.98209999999999997</v>
      </c>
      <c r="S849" s="27">
        <v>17</v>
      </c>
      <c r="T849" s="27">
        <v>26</v>
      </c>
      <c r="U849" s="28">
        <v>0.65380000000000005</v>
      </c>
      <c r="V849" s="27">
        <v>74</v>
      </c>
      <c r="W849" s="27">
        <v>89</v>
      </c>
      <c r="X849" s="28">
        <v>0.83150000000000002</v>
      </c>
      <c r="Y849" s="27">
        <v>141.35</v>
      </c>
      <c r="Z849" s="27">
        <v>23</v>
      </c>
      <c r="AA849" s="27">
        <v>6.15</v>
      </c>
    </row>
    <row r="850" spans="1:27" x14ac:dyDescent="0.2">
      <c r="A850" s="34">
        <v>9</v>
      </c>
      <c r="B850" s="34" t="str">
        <f t="shared" si="26"/>
        <v>AM</v>
      </c>
      <c r="C850" s="34" t="str">
        <f t="shared" si="27"/>
        <v>MSL</v>
      </c>
      <c r="D850" s="34" t="str">
        <f>INDEX(base_técnicos!C:C,MATCH(BASE!E:E,base_técnicos!B:B,0))</f>
        <v>AM.IAM.MSL.01</v>
      </c>
      <c r="E850" s="27" t="s">
        <v>1735</v>
      </c>
      <c r="F850" s="27" t="s">
        <v>1736</v>
      </c>
      <c r="G850" s="27">
        <v>0</v>
      </c>
      <c r="H850" s="27">
        <v>2</v>
      </c>
      <c r="I850" s="28">
        <v>0</v>
      </c>
      <c r="J850" s="27">
        <v>0</v>
      </c>
      <c r="K850" s="27">
        <v>1</v>
      </c>
      <c r="L850" s="28">
        <v>0</v>
      </c>
      <c r="M850" s="27"/>
      <c r="N850" s="27"/>
      <c r="O850" s="27"/>
      <c r="P850" s="27"/>
      <c r="Q850" s="27"/>
      <c r="R850" s="27"/>
      <c r="S850" s="27"/>
      <c r="T850" s="27"/>
      <c r="U850" s="27"/>
      <c r="V850" s="27">
        <v>2</v>
      </c>
      <c r="W850" s="27">
        <v>2</v>
      </c>
      <c r="X850" s="28">
        <v>1</v>
      </c>
      <c r="Y850" s="27">
        <v>153.66</v>
      </c>
      <c r="Z850" s="27">
        <v>23</v>
      </c>
      <c r="AA850" s="27">
        <v>6.68</v>
      </c>
    </row>
    <row r="851" spans="1:27" x14ac:dyDescent="0.2">
      <c r="A851" s="34">
        <v>9</v>
      </c>
      <c r="B851" s="34" t="str">
        <f t="shared" si="26"/>
        <v>PA</v>
      </c>
      <c r="C851" s="34" t="str">
        <f t="shared" si="27"/>
        <v>PAL</v>
      </c>
      <c r="D851" s="34" t="str">
        <f>INDEX(base_técnicos!C:C,MATCH(BASE!E:E,base_técnicos!B:B,0))</f>
        <v>PA.CPN.PAL.03</v>
      </c>
      <c r="E851" s="27" t="s">
        <v>1737</v>
      </c>
      <c r="F851" s="27" t="s">
        <v>1738</v>
      </c>
      <c r="G851" s="27">
        <v>10</v>
      </c>
      <c r="H851" s="27">
        <v>10</v>
      </c>
      <c r="I851" s="28">
        <v>1</v>
      </c>
      <c r="J851" s="27">
        <v>9</v>
      </c>
      <c r="K851" s="27">
        <v>27</v>
      </c>
      <c r="L851" s="28">
        <v>0.33329999999999999</v>
      </c>
      <c r="M851" s="27">
        <v>1</v>
      </c>
      <c r="N851" s="27">
        <v>1</v>
      </c>
      <c r="O851" s="28">
        <v>1</v>
      </c>
      <c r="P851" s="27"/>
      <c r="Q851" s="27"/>
      <c r="R851" s="27"/>
      <c r="S851" s="27">
        <v>1</v>
      </c>
      <c r="T851" s="27">
        <v>1</v>
      </c>
      <c r="U851" s="28">
        <v>1</v>
      </c>
      <c r="V851" s="27">
        <v>1</v>
      </c>
      <c r="W851" s="27">
        <v>1</v>
      </c>
      <c r="X851" s="28">
        <v>1</v>
      </c>
      <c r="Y851" s="27">
        <v>2.54</v>
      </c>
      <c r="Z851" s="27">
        <v>1</v>
      </c>
      <c r="AA851" s="27">
        <v>2.54</v>
      </c>
    </row>
    <row r="852" spans="1:27" x14ac:dyDescent="0.2">
      <c r="A852" s="34">
        <v>9</v>
      </c>
      <c r="B852" s="34" t="str">
        <f t="shared" si="26"/>
        <v>PA</v>
      </c>
      <c r="C852" s="34" t="str">
        <f t="shared" si="27"/>
        <v>PAL</v>
      </c>
      <c r="D852" s="34" t="str">
        <f>INDEX(base_técnicos!C:C,MATCH(BASE!E:E,base_técnicos!B:B,0))</f>
        <v>PA.CPN.PAL.04</v>
      </c>
      <c r="E852" s="27" t="s">
        <v>1739</v>
      </c>
      <c r="F852" s="27" t="s">
        <v>1740</v>
      </c>
      <c r="G852" s="27">
        <v>14</v>
      </c>
      <c r="H852" s="27">
        <v>64</v>
      </c>
      <c r="I852" s="28">
        <v>0.21879999999999999</v>
      </c>
      <c r="J852" s="27">
        <v>10</v>
      </c>
      <c r="K852" s="27">
        <v>35</v>
      </c>
      <c r="L852" s="28">
        <v>0.28570000000000001</v>
      </c>
      <c r="M852" s="27">
        <v>31</v>
      </c>
      <c r="N852" s="27">
        <v>33</v>
      </c>
      <c r="O852" s="28">
        <v>0.93940000000000001</v>
      </c>
      <c r="P852" s="27">
        <v>35</v>
      </c>
      <c r="Q852" s="27">
        <v>39</v>
      </c>
      <c r="R852" s="28">
        <v>0.89739999999999998</v>
      </c>
      <c r="S852" s="27">
        <v>29</v>
      </c>
      <c r="T852" s="27">
        <v>49</v>
      </c>
      <c r="U852" s="28">
        <v>0.59179999999999999</v>
      </c>
      <c r="V852" s="27">
        <v>75</v>
      </c>
      <c r="W852" s="27">
        <v>82</v>
      </c>
      <c r="X852" s="28">
        <v>0.91459999999999997</v>
      </c>
      <c r="Y852" s="27">
        <v>166</v>
      </c>
      <c r="Z852" s="27">
        <v>23</v>
      </c>
      <c r="AA852" s="27">
        <v>7.22</v>
      </c>
    </row>
    <row r="853" spans="1:27" x14ac:dyDescent="0.2">
      <c r="A853" s="34">
        <v>9</v>
      </c>
      <c r="B853" s="34" t="str">
        <f t="shared" si="26"/>
        <v>PA</v>
      </c>
      <c r="C853" s="34" t="str">
        <f t="shared" si="27"/>
        <v>PAN</v>
      </c>
      <c r="D853" s="34" t="str">
        <f>INDEX(base_técnicos!C:C,MATCH(BASE!E:E,base_técnicos!B:B,0))</f>
        <v>PA.CMC.PAN.02</v>
      </c>
      <c r="E853" s="27" t="s">
        <v>1741</v>
      </c>
      <c r="F853" s="27" t="s">
        <v>1742</v>
      </c>
      <c r="G853" s="27">
        <v>0</v>
      </c>
      <c r="H853" s="27">
        <v>3</v>
      </c>
      <c r="I853" s="28">
        <v>0</v>
      </c>
      <c r="J853" s="27"/>
      <c r="K853" s="27"/>
      <c r="L853" s="27"/>
      <c r="M853" s="27"/>
      <c r="N853" s="27"/>
      <c r="O853" s="27"/>
      <c r="P853" s="27">
        <v>3</v>
      </c>
      <c r="Q853" s="27">
        <v>3</v>
      </c>
      <c r="R853" s="28">
        <v>1</v>
      </c>
      <c r="S853" s="27"/>
      <c r="T853" s="27"/>
      <c r="U853" s="27"/>
      <c r="V853" s="27">
        <v>4</v>
      </c>
      <c r="W853" s="27">
        <v>4</v>
      </c>
      <c r="X853" s="28">
        <v>1</v>
      </c>
      <c r="Y853" s="27">
        <v>187.61</v>
      </c>
      <c r="Z853" s="27">
        <v>24</v>
      </c>
      <c r="AA853" s="27">
        <v>7.82</v>
      </c>
    </row>
    <row r="854" spans="1:27" x14ac:dyDescent="0.2">
      <c r="A854" s="34">
        <v>9</v>
      </c>
      <c r="B854" s="34" t="str">
        <f t="shared" si="26"/>
        <v>PA</v>
      </c>
      <c r="C854" s="34" t="str">
        <f t="shared" si="27"/>
        <v>CTO</v>
      </c>
      <c r="D854" s="34" t="str">
        <f>INDEX(base_técnicos!C:C,MATCH(BASE!E:E,base_técnicos!B:B,0))</f>
        <v>PA.CMC.CTO.01</v>
      </c>
      <c r="E854" s="27" t="s">
        <v>1743</v>
      </c>
      <c r="F854" s="27" t="s">
        <v>1744</v>
      </c>
      <c r="G854" s="27">
        <v>10</v>
      </c>
      <c r="H854" s="27">
        <v>33</v>
      </c>
      <c r="I854" s="28">
        <v>0.30299999999999999</v>
      </c>
      <c r="J854" s="27">
        <v>2</v>
      </c>
      <c r="K854" s="27">
        <v>15</v>
      </c>
      <c r="L854" s="28">
        <v>0.1333</v>
      </c>
      <c r="M854" s="27">
        <v>19</v>
      </c>
      <c r="N854" s="27">
        <v>19</v>
      </c>
      <c r="O854" s="28">
        <v>1</v>
      </c>
      <c r="P854" s="27">
        <v>27</v>
      </c>
      <c r="Q854" s="27">
        <v>30</v>
      </c>
      <c r="R854" s="28">
        <v>0.9</v>
      </c>
      <c r="S854" s="27">
        <v>9</v>
      </c>
      <c r="T854" s="27">
        <v>38</v>
      </c>
      <c r="U854" s="28">
        <v>0.23680000000000001</v>
      </c>
      <c r="V854" s="27">
        <v>37</v>
      </c>
      <c r="W854" s="27">
        <v>40</v>
      </c>
      <c r="X854" s="28">
        <v>0.92500000000000004</v>
      </c>
      <c r="Y854" s="27">
        <v>53.94</v>
      </c>
      <c r="Z854" s="27">
        <v>9</v>
      </c>
      <c r="AA854" s="27">
        <v>5.99</v>
      </c>
    </row>
    <row r="855" spans="1:27" x14ac:dyDescent="0.2">
      <c r="A855" s="34">
        <v>9</v>
      </c>
      <c r="B855" s="34" t="str">
        <f t="shared" si="26"/>
        <v>PA</v>
      </c>
      <c r="C855" s="34" t="str">
        <f t="shared" si="27"/>
        <v>PAN</v>
      </c>
      <c r="D855" s="34" t="str">
        <f>INDEX(base_técnicos!C:C,MATCH(BASE!E:E,base_técnicos!B:B,0))</f>
        <v>PA.CMC.PAN.01</v>
      </c>
      <c r="E855" s="27" t="s">
        <v>1745</v>
      </c>
      <c r="F855" s="27" t="s">
        <v>1746</v>
      </c>
      <c r="G855" s="27">
        <v>16</v>
      </c>
      <c r="H855" s="27">
        <v>51</v>
      </c>
      <c r="I855" s="28">
        <v>0.31369999999999998</v>
      </c>
      <c r="J855" s="27">
        <v>2</v>
      </c>
      <c r="K855" s="27">
        <v>16</v>
      </c>
      <c r="L855" s="28">
        <v>0.125</v>
      </c>
      <c r="M855" s="27">
        <v>29</v>
      </c>
      <c r="N855" s="27">
        <v>31</v>
      </c>
      <c r="O855" s="28">
        <v>0.9355</v>
      </c>
      <c r="P855" s="27">
        <v>37</v>
      </c>
      <c r="Q855" s="27">
        <v>38</v>
      </c>
      <c r="R855" s="28">
        <v>0.97370000000000001</v>
      </c>
      <c r="S855" s="27">
        <v>39</v>
      </c>
      <c r="T855" s="27">
        <v>52</v>
      </c>
      <c r="U855" s="28">
        <v>0.75</v>
      </c>
      <c r="V855" s="27">
        <v>60</v>
      </c>
      <c r="W855" s="27">
        <v>67</v>
      </c>
      <c r="X855" s="28">
        <v>0.89549999999999996</v>
      </c>
      <c r="Y855" s="27">
        <v>160.56</v>
      </c>
      <c r="Z855" s="27">
        <v>22</v>
      </c>
      <c r="AA855" s="27">
        <v>7.3</v>
      </c>
    </row>
    <row r="856" spans="1:27" x14ac:dyDescent="0.2">
      <c r="A856" s="34">
        <v>9</v>
      </c>
      <c r="B856" s="34" t="str">
        <f t="shared" si="26"/>
        <v>PA</v>
      </c>
      <c r="C856" s="34" t="str">
        <f t="shared" si="27"/>
        <v>ANN</v>
      </c>
      <c r="D856" s="34" t="str">
        <f>INDEX(base_técnicos!C:C,MATCH(BASE!E:E,base_técnicos!B:B,0))</f>
        <v>PA.CMC.ANN.01</v>
      </c>
      <c r="E856" s="27" t="s">
        <v>1747</v>
      </c>
      <c r="F856" s="27" t="s">
        <v>1748</v>
      </c>
      <c r="G856" s="27"/>
      <c r="H856" s="27"/>
      <c r="I856" s="27"/>
      <c r="J856" s="27">
        <v>12</v>
      </c>
      <c r="K856" s="27">
        <v>37</v>
      </c>
      <c r="L856" s="28">
        <v>0.32429999999999998</v>
      </c>
      <c r="M856" s="27">
        <v>3</v>
      </c>
      <c r="N856" s="27">
        <v>4</v>
      </c>
      <c r="O856" s="28">
        <v>0.75</v>
      </c>
      <c r="P856" s="27"/>
      <c r="Q856" s="27"/>
      <c r="R856" s="27"/>
      <c r="S856" s="27">
        <v>2</v>
      </c>
      <c r="T856" s="27">
        <v>8</v>
      </c>
      <c r="U856" s="28">
        <v>0.25</v>
      </c>
      <c r="V856" s="27"/>
      <c r="W856" s="27"/>
      <c r="X856" s="27"/>
      <c r="Y856" s="27">
        <v>2.87</v>
      </c>
      <c r="Z856" s="27">
        <v>1</v>
      </c>
      <c r="AA856" s="27">
        <v>2.87</v>
      </c>
    </row>
    <row r="857" spans="1:27" x14ac:dyDescent="0.2">
      <c r="A857" s="34">
        <v>9</v>
      </c>
      <c r="B857" s="34" t="str">
        <f t="shared" si="26"/>
        <v>AM</v>
      </c>
      <c r="C857" s="34" t="str">
        <f t="shared" si="27"/>
        <v>MSL</v>
      </c>
      <c r="D857" s="34" t="str">
        <f>INDEX(base_técnicos!C:C,MATCH(BASE!E:E,base_técnicos!B:B,0))</f>
        <v>AM.IAM.MSL.01</v>
      </c>
      <c r="E857" s="27" t="s">
        <v>1749</v>
      </c>
      <c r="F857" s="27" t="s">
        <v>1750</v>
      </c>
      <c r="G857" s="27">
        <v>0</v>
      </c>
      <c r="H857" s="27">
        <v>1</v>
      </c>
      <c r="I857" s="28">
        <v>0</v>
      </c>
      <c r="J857" s="27"/>
      <c r="K857" s="27"/>
      <c r="L857" s="27"/>
      <c r="M857" s="27">
        <v>1</v>
      </c>
      <c r="N857" s="27">
        <v>1</v>
      </c>
      <c r="O857" s="28">
        <v>1</v>
      </c>
      <c r="P857" s="27"/>
      <c r="Q857" s="27"/>
      <c r="R857" s="27"/>
      <c r="S857" s="27">
        <v>1</v>
      </c>
      <c r="T857" s="27">
        <v>1</v>
      </c>
      <c r="U857" s="28">
        <v>1</v>
      </c>
      <c r="V857" s="27">
        <v>4</v>
      </c>
      <c r="W857" s="27">
        <v>4</v>
      </c>
      <c r="X857" s="28">
        <v>1</v>
      </c>
      <c r="Y857" s="27">
        <v>173.94</v>
      </c>
      <c r="Z857" s="27">
        <v>20</v>
      </c>
      <c r="AA857" s="27">
        <v>8.6999999999999993</v>
      </c>
    </row>
    <row r="858" spans="1:27" x14ac:dyDescent="0.2">
      <c r="A858" s="34">
        <v>9</v>
      </c>
      <c r="B858" s="34" t="str">
        <f t="shared" si="26"/>
        <v>AM</v>
      </c>
      <c r="C858" s="34" t="str">
        <f t="shared" si="27"/>
        <v>GZL</v>
      </c>
      <c r="D858" s="34" t="str">
        <f>INDEX(base_técnicos!C:C,MATCH(BASE!E:E,base_técnicos!B:B,0))</f>
        <v>AM.CAM.GZL.02</v>
      </c>
      <c r="E858" s="27" t="s">
        <v>1751</v>
      </c>
      <c r="F858" s="27" t="s">
        <v>1752</v>
      </c>
      <c r="G858" s="27">
        <v>14</v>
      </c>
      <c r="H858" s="27">
        <v>34</v>
      </c>
      <c r="I858" s="28">
        <v>0.4118</v>
      </c>
      <c r="J858" s="27">
        <v>4</v>
      </c>
      <c r="K858" s="27">
        <v>14</v>
      </c>
      <c r="L858" s="28">
        <v>0.28570000000000001</v>
      </c>
      <c r="M858" s="27">
        <v>18</v>
      </c>
      <c r="N858" s="27">
        <v>19</v>
      </c>
      <c r="O858" s="28">
        <v>0.94740000000000002</v>
      </c>
      <c r="P858" s="27">
        <v>28</v>
      </c>
      <c r="Q858" s="27">
        <v>31</v>
      </c>
      <c r="R858" s="28">
        <v>0.9032</v>
      </c>
      <c r="S858" s="27">
        <v>30</v>
      </c>
      <c r="T858" s="27">
        <v>36</v>
      </c>
      <c r="U858" s="28">
        <v>0.83330000000000004</v>
      </c>
      <c r="V858" s="27">
        <v>32</v>
      </c>
      <c r="W858" s="27">
        <v>37</v>
      </c>
      <c r="X858" s="28">
        <v>0.8649</v>
      </c>
      <c r="Y858" s="27">
        <v>76.2</v>
      </c>
      <c r="Z858" s="27">
        <v>14</v>
      </c>
      <c r="AA858" s="27">
        <v>5.44</v>
      </c>
    </row>
    <row r="859" spans="1:27" x14ac:dyDescent="0.2">
      <c r="A859" s="34">
        <v>9</v>
      </c>
      <c r="B859" s="34" t="str">
        <f t="shared" si="26"/>
        <v>PA</v>
      </c>
      <c r="C859" s="34" t="str">
        <f t="shared" si="27"/>
        <v>CTO</v>
      </c>
      <c r="D859" s="34" t="str">
        <f>INDEX(base_técnicos!C:C,MATCH(BASE!E:E,base_técnicos!B:B,0))</f>
        <v>PA.CMC.CTO.03</v>
      </c>
      <c r="E859" s="27" t="s">
        <v>1753</v>
      </c>
      <c r="F859" s="27" t="s">
        <v>1754</v>
      </c>
      <c r="G859" s="27">
        <v>19</v>
      </c>
      <c r="H859" s="27">
        <v>78</v>
      </c>
      <c r="I859" s="28">
        <v>0.24360000000000001</v>
      </c>
      <c r="J859" s="27">
        <v>4</v>
      </c>
      <c r="K859" s="27">
        <v>17</v>
      </c>
      <c r="L859" s="28">
        <v>0.23530000000000001</v>
      </c>
      <c r="M859" s="27">
        <v>40</v>
      </c>
      <c r="N859" s="27">
        <v>44</v>
      </c>
      <c r="O859" s="28">
        <v>0.90910000000000002</v>
      </c>
      <c r="P859" s="27">
        <v>60</v>
      </c>
      <c r="Q859" s="27">
        <v>66</v>
      </c>
      <c r="R859" s="28">
        <v>0.90910000000000002</v>
      </c>
      <c r="S859" s="27">
        <v>49</v>
      </c>
      <c r="T859" s="27">
        <v>76</v>
      </c>
      <c r="U859" s="28">
        <v>0.64470000000000005</v>
      </c>
      <c r="V859" s="27">
        <v>81</v>
      </c>
      <c r="W859" s="27">
        <v>88</v>
      </c>
      <c r="X859" s="28">
        <v>0.92049999999999998</v>
      </c>
      <c r="Y859" s="27">
        <v>158.16999999999999</v>
      </c>
      <c r="Z859" s="27">
        <v>23</v>
      </c>
      <c r="AA859" s="27">
        <v>6.88</v>
      </c>
    </row>
    <row r="860" spans="1:27" x14ac:dyDescent="0.2">
      <c r="A860" s="34">
        <v>9</v>
      </c>
      <c r="B860" s="34" t="str">
        <f t="shared" si="26"/>
        <v>AM</v>
      </c>
      <c r="C860" s="34" t="str">
        <f t="shared" si="27"/>
        <v>GZN</v>
      </c>
      <c r="D860" s="34" t="str">
        <f>INDEX(base_técnicos!C:C,MATCH(BASE!E:E,base_técnicos!B:B,0))</f>
        <v>AM.CAM.GZN.02</v>
      </c>
      <c r="E860" s="27" t="s">
        <v>1755</v>
      </c>
      <c r="F860" s="27" t="s">
        <v>1756</v>
      </c>
      <c r="G860" s="27">
        <v>26</v>
      </c>
      <c r="H860" s="27">
        <v>109</v>
      </c>
      <c r="I860" s="28">
        <v>0.23849999999999999</v>
      </c>
      <c r="J860" s="27"/>
      <c r="K860" s="27"/>
      <c r="L860" s="27"/>
      <c r="M860" s="27"/>
      <c r="N860" s="27"/>
      <c r="O860" s="27"/>
      <c r="P860" s="27">
        <v>107</v>
      </c>
      <c r="Q860" s="27">
        <v>110</v>
      </c>
      <c r="R860" s="28">
        <v>0.97270000000000001</v>
      </c>
      <c r="S860" s="27"/>
      <c r="T860" s="27"/>
      <c r="U860" s="27"/>
      <c r="V860" s="27">
        <v>132</v>
      </c>
      <c r="W860" s="27">
        <v>140</v>
      </c>
      <c r="X860" s="28">
        <v>0.94289999999999996</v>
      </c>
      <c r="Y860" s="27">
        <v>161.27000000000001</v>
      </c>
      <c r="Z860" s="27">
        <v>24</v>
      </c>
      <c r="AA860" s="27">
        <v>6.72</v>
      </c>
    </row>
    <row r="861" spans="1:27" x14ac:dyDescent="0.2">
      <c r="A861" s="34">
        <v>9</v>
      </c>
      <c r="B861" s="34" t="str">
        <f t="shared" si="26"/>
        <v>AP</v>
      </c>
      <c r="C861" s="34" t="str">
        <f t="shared" si="27"/>
        <v>MPA</v>
      </c>
      <c r="D861" s="34" t="str">
        <f>INDEX(base_técnicos!C:C,MATCH(BASE!E:E,base_técnicos!B:B,0))</f>
        <v>AP.CMA.MPA.03</v>
      </c>
      <c r="E861" s="27" t="s">
        <v>1757</v>
      </c>
      <c r="F861" s="27" t="s">
        <v>1758</v>
      </c>
      <c r="G861" s="27">
        <v>7</v>
      </c>
      <c r="H861" s="27">
        <v>20</v>
      </c>
      <c r="I861" s="28">
        <v>0.35</v>
      </c>
      <c r="J861" s="27">
        <v>0</v>
      </c>
      <c r="K861" s="27">
        <v>2</v>
      </c>
      <c r="L861" s="28">
        <v>0</v>
      </c>
      <c r="M861" s="27">
        <v>4</v>
      </c>
      <c r="N861" s="27">
        <v>4</v>
      </c>
      <c r="O861" s="28">
        <v>1</v>
      </c>
      <c r="P861" s="27">
        <v>20</v>
      </c>
      <c r="Q861" s="27">
        <v>21</v>
      </c>
      <c r="R861" s="28">
        <v>0.95240000000000002</v>
      </c>
      <c r="S861" s="27">
        <v>2</v>
      </c>
      <c r="T861" s="27">
        <v>4</v>
      </c>
      <c r="U861" s="28">
        <v>0.5</v>
      </c>
      <c r="V861" s="27">
        <v>26</v>
      </c>
      <c r="W861" s="27">
        <v>35</v>
      </c>
      <c r="X861" s="28">
        <v>0.7429</v>
      </c>
      <c r="Y861" s="27">
        <v>174.99</v>
      </c>
      <c r="Z861" s="27">
        <v>23</v>
      </c>
      <c r="AA861" s="27">
        <v>7.61</v>
      </c>
    </row>
    <row r="862" spans="1:27" x14ac:dyDescent="0.2">
      <c r="A862" s="34">
        <v>9</v>
      </c>
      <c r="B862" s="34" t="str">
        <f t="shared" si="26"/>
        <v>PA</v>
      </c>
      <c r="C862" s="34" t="str">
        <f t="shared" si="27"/>
        <v>CTO</v>
      </c>
      <c r="D862" s="34" t="str">
        <f>INDEX(base_técnicos!C:C,MATCH(BASE!E:E,base_técnicos!B:B,0))</f>
        <v>PA.CMC.CTO.03</v>
      </c>
      <c r="E862" s="27" t="s">
        <v>1759</v>
      </c>
      <c r="F862" s="27" t="s">
        <v>1760</v>
      </c>
      <c r="G862" s="27">
        <v>22</v>
      </c>
      <c r="H862" s="27">
        <v>82</v>
      </c>
      <c r="I862" s="28">
        <v>0.26829999999999998</v>
      </c>
      <c r="J862" s="27">
        <v>6</v>
      </c>
      <c r="K862" s="27">
        <v>26</v>
      </c>
      <c r="L862" s="28">
        <v>0.23080000000000001</v>
      </c>
      <c r="M862" s="27">
        <v>50</v>
      </c>
      <c r="N862" s="27">
        <v>50</v>
      </c>
      <c r="O862" s="28">
        <v>1</v>
      </c>
      <c r="P862" s="27">
        <v>59</v>
      </c>
      <c r="Q862" s="27">
        <v>65</v>
      </c>
      <c r="R862" s="28">
        <v>0.90769999999999995</v>
      </c>
      <c r="S862" s="27">
        <v>77</v>
      </c>
      <c r="T862" s="27">
        <v>90</v>
      </c>
      <c r="U862" s="28">
        <v>0.85560000000000003</v>
      </c>
      <c r="V862" s="27">
        <v>90</v>
      </c>
      <c r="W862" s="27">
        <v>96</v>
      </c>
      <c r="X862" s="28">
        <v>0.9375</v>
      </c>
      <c r="Y862" s="27">
        <v>206.25</v>
      </c>
      <c r="Z862" s="27">
        <v>25</v>
      </c>
      <c r="AA862" s="27">
        <v>8.25</v>
      </c>
    </row>
    <row r="863" spans="1:27" x14ac:dyDescent="0.2">
      <c r="A863" s="34">
        <v>9</v>
      </c>
      <c r="B863" s="34" t="str">
        <f t="shared" si="26"/>
        <v>PA</v>
      </c>
      <c r="C863" s="34" t="str">
        <f t="shared" si="27"/>
        <v>PAO</v>
      </c>
      <c r="D863" s="34" t="str">
        <f>INDEX(base_técnicos!C:C,MATCH(BASE!E:E,base_técnicos!B:B,0))</f>
        <v>PA.SRM.PAO.02</v>
      </c>
      <c r="E863" s="27" t="s">
        <v>1761</v>
      </c>
      <c r="F863" s="27" t="s">
        <v>1762</v>
      </c>
      <c r="G863" s="27">
        <v>1</v>
      </c>
      <c r="H863" s="27">
        <v>4</v>
      </c>
      <c r="I863" s="28">
        <v>0.25</v>
      </c>
      <c r="J863" s="27">
        <v>1</v>
      </c>
      <c r="K863" s="27">
        <v>3</v>
      </c>
      <c r="L863" s="28">
        <v>0.33329999999999999</v>
      </c>
      <c r="M863" s="27"/>
      <c r="N863" s="27"/>
      <c r="O863" s="27"/>
      <c r="P863" s="27">
        <v>1</v>
      </c>
      <c r="Q863" s="27">
        <v>1</v>
      </c>
      <c r="R863" s="28">
        <v>1</v>
      </c>
      <c r="S863" s="27">
        <v>1</v>
      </c>
      <c r="T863" s="27">
        <v>1</v>
      </c>
      <c r="U863" s="28">
        <v>1</v>
      </c>
      <c r="V863" s="27">
        <v>5</v>
      </c>
      <c r="W863" s="27">
        <v>5</v>
      </c>
      <c r="X863" s="28">
        <v>1</v>
      </c>
      <c r="Y863" s="27">
        <v>79.489999999999995</v>
      </c>
      <c r="Z863" s="27">
        <v>18</v>
      </c>
      <c r="AA863" s="27">
        <v>4.42</v>
      </c>
    </row>
    <row r="864" spans="1:27" x14ac:dyDescent="0.2">
      <c r="A864" s="34">
        <v>9</v>
      </c>
      <c r="B864" s="34" t="str">
        <f t="shared" si="26"/>
        <v>RR</v>
      </c>
      <c r="C864" s="34" t="str">
        <f t="shared" si="27"/>
        <v>BVA</v>
      </c>
      <c r="D864" s="34" t="str">
        <f>INDEX(base_técnicos!C:C,MATCH(BASE!E:E,base_técnicos!B:B,0))</f>
        <v>RR.CMR.BVA.03</v>
      </c>
      <c r="E864" s="27" t="s">
        <v>1763</v>
      </c>
      <c r="F864" s="27" t="s">
        <v>1764</v>
      </c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>
        <v>3</v>
      </c>
      <c r="T864" s="27">
        <v>3</v>
      </c>
      <c r="U864" s="28">
        <v>1</v>
      </c>
      <c r="V864" s="27"/>
      <c r="W864" s="27"/>
      <c r="X864" s="27"/>
      <c r="Y864" s="27"/>
      <c r="Z864" s="27"/>
      <c r="AA864" s="27"/>
    </row>
    <row r="865" spans="1:27" x14ac:dyDescent="0.2">
      <c r="A865" s="34">
        <v>9</v>
      </c>
      <c r="B865" s="34" t="str">
        <f t="shared" si="26"/>
        <v>PA</v>
      </c>
      <c r="C865" s="34" t="str">
        <f t="shared" si="27"/>
        <v>PAL</v>
      </c>
      <c r="D865" s="34" t="str">
        <f>INDEX(base_técnicos!C:C,MATCH(BASE!E:E,base_técnicos!B:B,0))</f>
        <v>PA.CPN.PAL.02</v>
      </c>
      <c r="E865" s="27" t="s">
        <v>1765</v>
      </c>
      <c r="F865" s="27" t="s">
        <v>1766</v>
      </c>
      <c r="G865" s="27">
        <v>17</v>
      </c>
      <c r="H865" s="27">
        <v>56</v>
      </c>
      <c r="I865" s="28">
        <v>0.30359999999999998</v>
      </c>
      <c r="J865" s="27">
        <v>5</v>
      </c>
      <c r="K865" s="27">
        <v>18</v>
      </c>
      <c r="L865" s="28">
        <v>0.27779999999999999</v>
      </c>
      <c r="M865" s="27">
        <v>27</v>
      </c>
      <c r="N865" s="27">
        <v>32</v>
      </c>
      <c r="O865" s="28">
        <v>0.84379999999999999</v>
      </c>
      <c r="P865" s="27">
        <v>35</v>
      </c>
      <c r="Q865" s="27">
        <v>38</v>
      </c>
      <c r="R865" s="28">
        <v>0.92110000000000003</v>
      </c>
      <c r="S865" s="27">
        <v>25</v>
      </c>
      <c r="T865" s="27">
        <v>50</v>
      </c>
      <c r="U865" s="28">
        <v>0.5</v>
      </c>
      <c r="V865" s="27">
        <v>53</v>
      </c>
      <c r="W865" s="27">
        <v>60</v>
      </c>
      <c r="X865" s="28">
        <v>0.88329999999999997</v>
      </c>
      <c r="Y865" s="27">
        <v>139.97</v>
      </c>
      <c r="Z865" s="27">
        <v>22</v>
      </c>
      <c r="AA865" s="27">
        <v>6.36</v>
      </c>
    </row>
    <row r="866" spans="1:27" x14ac:dyDescent="0.2">
      <c r="A866" s="34">
        <v>9</v>
      </c>
      <c r="B866" s="34" t="str">
        <f t="shared" si="26"/>
        <v>PI</v>
      </c>
      <c r="C866" s="34" t="str">
        <f t="shared" si="27"/>
        <v>PNA</v>
      </c>
      <c r="D866" s="34" t="str">
        <f>INDEX(base_técnicos!C:C,MATCH(BASE!E:E,base_técnicos!B:B,0))</f>
        <v>PI.PNA.PNA.02</v>
      </c>
      <c r="E866" s="27" t="s">
        <v>1767</v>
      </c>
      <c r="F866" s="27" t="s">
        <v>1768</v>
      </c>
      <c r="G866" s="27">
        <v>11</v>
      </c>
      <c r="H866" s="27">
        <v>80</v>
      </c>
      <c r="I866" s="28">
        <v>0.13750000000000001</v>
      </c>
      <c r="J866" s="27">
        <v>0</v>
      </c>
      <c r="K866" s="27">
        <v>1</v>
      </c>
      <c r="L866" s="28">
        <v>0</v>
      </c>
      <c r="M866" s="27">
        <v>10</v>
      </c>
      <c r="N866" s="27">
        <v>10</v>
      </c>
      <c r="O866" s="28">
        <v>1</v>
      </c>
      <c r="P866" s="27">
        <v>51</v>
      </c>
      <c r="Q866" s="27">
        <v>52</v>
      </c>
      <c r="R866" s="28">
        <v>0.98080000000000001</v>
      </c>
      <c r="S866" s="27">
        <v>8</v>
      </c>
      <c r="T866" s="27">
        <v>16</v>
      </c>
      <c r="U866" s="28">
        <v>0.5</v>
      </c>
      <c r="V866" s="27">
        <v>89</v>
      </c>
      <c r="W866" s="27">
        <v>110</v>
      </c>
      <c r="X866" s="28">
        <v>0.80910000000000004</v>
      </c>
      <c r="Y866" s="27">
        <v>127.24</v>
      </c>
      <c r="Z866" s="27">
        <v>18</v>
      </c>
      <c r="AA866" s="27">
        <v>7.07</v>
      </c>
    </row>
    <row r="867" spans="1:27" x14ac:dyDescent="0.2">
      <c r="A867" s="34">
        <v>9</v>
      </c>
      <c r="B867" s="34" t="str">
        <f t="shared" si="26"/>
        <v>PI</v>
      </c>
      <c r="C867" s="34" t="str">
        <f t="shared" si="27"/>
        <v>PNA</v>
      </c>
      <c r="D867" s="34" t="str">
        <f>INDEX(base_técnicos!C:C,MATCH(BASE!E:E,base_técnicos!B:B,0))</f>
        <v>PI.PNA.PNA.01</v>
      </c>
      <c r="E867" s="27" t="s">
        <v>1769</v>
      </c>
      <c r="F867" s="27" t="s">
        <v>1770</v>
      </c>
      <c r="G867" s="27">
        <v>51</v>
      </c>
      <c r="H867" s="27">
        <v>121</v>
      </c>
      <c r="I867" s="28">
        <v>0.42149999999999999</v>
      </c>
      <c r="J867" s="27">
        <v>0</v>
      </c>
      <c r="K867" s="27">
        <v>3</v>
      </c>
      <c r="L867" s="28">
        <v>0</v>
      </c>
      <c r="M867" s="27">
        <v>7</v>
      </c>
      <c r="N867" s="27">
        <v>7</v>
      </c>
      <c r="O867" s="28">
        <v>1</v>
      </c>
      <c r="P867" s="27">
        <v>94</v>
      </c>
      <c r="Q867" s="27">
        <v>94</v>
      </c>
      <c r="R867" s="28">
        <v>1</v>
      </c>
      <c r="S867" s="27">
        <v>4</v>
      </c>
      <c r="T867" s="27">
        <v>12</v>
      </c>
      <c r="U867" s="28">
        <v>0.33329999999999999</v>
      </c>
      <c r="V867" s="27">
        <v>120</v>
      </c>
      <c r="W867" s="27">
        <v>134</v>
      </c>
      <c r="X867" s="28">
        <v>0.89549999999999996</v>
      </c>
      <c r="Y867" s="27">
        <v>143.24</v>
      </c>
      <c r="Z867" s="27">
        <v>22</v>
      </c>
      <c r="AA867" s="27">
        <v>6.51</v>
      </c>
    </row>
    <row r="868" spans="1:27" x14ac:dyDescent="0.2">
      <c r="A868" s="34">
        <v>9</v>
      </c>
      <c r="B868" s="34" t="str">
        <f t="shared" si="26"/>
        <v>PA</v>
      </c>
      <c r="C868" s="34" t="str">
        <f t="shared" si="27"/>
        <v>CTO</v>
      </c>
      <c r="D868" s="34" t="str">
        <f>INDEX(base_técnicos!C:C,MATCH(BASE!E:E,base_técnicos!B:B,0))</f>
        <v>PA.CMC.CTO.02</v>
      </c>
      <c r="E868" s="27" t="s">
        <v>1771</v>
      </c>
      <c r="F868" s="27" t="s">
        <v>1772</v>
      </c>
      <c r="G868" s="27">
        <v>23</v>
      </c>
      <c r="H868" s="27">
        <v>90</v>
      </c>
      <c r="I868" s="28">
        <v>0.25559999999999999</v>
      </c>
      <c r="J868" s="27">
        <v>0</v>
      </c>
      <c r="K868" s="27">
        <v>11</v>
      </c>
      <c r="L868" s="28">
        <v>0</v>
      </c>
      <c r="M868" s="27">
        <v>30</v>
      </c>
      <c r="N868" s="27">
        <v>31</v>
      </c>
      <c r="O868" s="28">
        <v>0.9677</v>
      </c>
      <c r="P868" s="27">
        <v>69</v>
      </c>
      <c r="Q868" s="27">
        <v>79</v>
      </c>
      <c r="R868" s="28">
        <v>0.87339999999999995</v>
      </c>
      <c r="S868" s="27">
        <v>21</v>
      </c>
      <c r="T868" s="27">
        <v>53</v>
      </c>
      <c r="U868" s="28">
        <v>0.3962</v>
      </c>
      <c r="V868" s="27">
        <v>102</v>
      </c>
      <c r="W868" s="27">
        <v>110</v>
      </c>
      <c r="X868" s="28">
        <v>0.92730000000000001</v>
      </c>
      <c r="Y868" s="27">
        <v>143.27000000000001</v>
      </c>
      <c r="Z868" s="27">
        <v>23</v>
      </c>
      <c r="AA868" s="27">
        <v>6.23</v>
      </c>
    </row>
    <row r="869" spans="1:27" x14ac:dyDescent="0.2">
      <c r="A869" s="34">
        <v>9</v>
      </c>
      <c r="B869" s="34" t="str">
        <f t="shared" si="26"/>
        <v>PA</v>
      </c>
      <c r="C869" s="34" t="str">
        <f t="shared" si="27"/>
        <v>SBS</v>
      </c>
      <c r="D869" s="34" t="str">
        <f>INDEX(base_técnicos!C:C,MATCH(BASE!E:E,base_técnicos!B:B,0))</f>
        <v>PA.CMC.SBS.01</v>
      </c>
      <c r="E869" s="27" t="s">
        <v>1773</v>
      </c>
      <c r="F869" s="27" t="s">
        <v>1774</v>
      </c>
      <c r="G869" s="27">
        <v>7</v>
      </c>
      <c r="H869" s="27">
        <v>73</v>
      </c>
      <c r="I869" s="28">
        <v>9.5899999999999999E-2</v>
      </c>
      <c r="J869" s="27">
        <v>1</v>
      </c>
      <c r="K869" s="27">
        <v>9</v>
      </c>
      <c r="L869" s="28">
        <v>0.1111</v>
      </c>
      <c r="M869" s="27">
        <v>39</v>
      </c>
      <c r="N869" s="27">
        <v>41</v>
      </c>
      <c r="O869" s="28">
        <v>0.95120000000000005</v>
      </c>
      <c r="P869" s="27">
        <v>76</v>
      </c>
      <c r="Q869" s="27">
        <v>80</v>
      </c>
      <c r="R869" s="28">
        <v>0.95</v>
      </c>
      <c r="S869" s="27">
        <v>29</v>
      </c>
      <c r="T869" s="27">
        <v>55</v>
      </c>
      <c r="U869" s="28">
        <v>0.52729999999999999</v>
      </c>
      <c r="V869" s="27">
        <v>83</v>
      </c>
      <c r="W869" s="27">
        <v>90</v>
      </c>
      <c r="X869" s="28">
        <v>0.92220000000000002</v>
      </c>
      <c r="Y869" s="27">
        <v>138.44999999999999</v>
      </c>
      <c r="Z869" s="27">
        <v>25</v>
      </c>
      <c r="AA869" s="27">
        <v>5.54</v>
      </c>
    </row>
    <row r="870" spans="1:27" x14ac:dyDescent="0.2">
      <c r="A870" s="34">
        <v>9</v>
      </c>
      <c r="B870" s="34" t="str">
        <f t="shared" si="26"/>
        <v>AM</v>
      </c>
      <c r="C870" s="34" t="str">
        <f t="shared" si="27"/>
        <v>GZN</v>
      </c>
      <c r="D870" s="34" t="str">
        <f>INDEX(base_técnicos!C:C,MATCH(BASE!E:E,base_técnicos!B:B,0))</f>
        <v>AM.CAM.GZN.01</v>
      </c>
      <c r="E870" s="27" t="s">
        <v>1775</v>
      </c>
      <c r="F870" s="27" t="s">
        <v>1776</v>
      </c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>
        <v>2</v>
      </c>
      <c r="T870" s="27">
        <v>2</v>
      </c>
      <c r="U870" s="28">
        <v>1</v>
      </c>
      <c r="V870" s="27"/>
      <c r="W870" s="27"/>
      <c r="X870" s="27"/>
      <c r="Y870" s="27"/>
      <c r="Z870" s="27"/>
      <c r="AA870" s="27"/>
    </row>
    <row r="871" spans="1:27" x14ac:dyDescent="0.2">
      <c r="A871" s="34">
        <v>9</v>
      </c>
      <c r="B871" s="34" t="str">
        <f t="shared" si="26"/>
        <v>MA</v>
      </c>
      <c r="C871" s="34" t="str">
        <f t="shared" si="27"/>
        <v>CHI</v>
      </c>
      <c r="D871" s="34" t="str">
        <f>INDEX(base_técnicos!C:C,MATCH(BASE!E:E,base_técnicos!B:B,0))</f>
        <v>MA.CMI.CHI.02</v>
      </c>
      <c r="E871" s="27" t="s">
        <v>1777</v>
      </c>
      <c r="F871" s="27" t="s">
        <v>1778</v>
      </c>
      <c r="G871" s="27">
        <v>10</v>
      </c>
      <c r="H871" s="27">
        <v>19</v>
      </c>
      <c r="I871" s="28">
        <v>0.52629999999999999</v>
      </c>
      <c r="J871" s="27">
        <v>2</v>
      </c>
      <c r="K871" s="27">
        <v>25</v>
      </c>
      <c r="L871" s="28">
        <v>0.08</v>
      </c>
      <c r="M871" s="27">
        <v>8</v>
      </c>
      <c r="N871" s="27">
        <v>9</v>
      </c>
      <c r="O871" s="28">
        <v>0.88890000000000002</v>
      </c>
      <c r="P871" s="27">
        <v>13</v>
      </c>
      <c r="Q871" s="27">
        <v>14</v>
      </c>
      <c r="R871" s="28">
        <v>0.92859999999999998</v>
      </c>
      <c r="S871" s="27">
        <v>11</v>
      </c>
      <c r="T871" s="27">
        <v>14</v>
      </c>
      <c r="U871" s="28">
        <v>0.78569999999999995</v>
      </c>
      <c r="V871" s="27">
        <v>16</v>
      </c>
      <c r="W871" s="27">
        <v>18</v>
      </c>
      <c r="X871" s="28">
        <v>0.88890000000000002</v>
      </c>
      <c r="Y871" s="27">
        <v>42.39</v>
      </c>
      <c r="Z871" s="27">
        <v>6</v>
      </c>
      <c r="AA871" s="27">
        <v>7.07</v>
      </c>
    </row>
    <row r="872" spans="1:27" x14ac:dyDescent="0.2">
      <c r="A872" s="34">
        <v>9</v>
      </c>
      <c r="B872" s="34" t="str">
        <f t="shared" si="26"/>
        <v>PA</v>
      </c>
      <c r="C872" s="34" t="str">
        <f t="shared" si="27"/>
        <v>SBS</v>
      </c>
      <c r="D872" s="34" t="str">
        <f>INDEX(base_técnicos!C:C,MATCH(BASE!E:E,base_técnicos!B:B,0))</f>
        <v>PA.CMC.SBS.01</v>
      </c>
      <c r="E872" s="27" t="s">
        <v>1779</v>
      </c>
      <c r="F872" s="27" t="s">
        <v>1780</v>
      </c>
      <c r="G872" s="27"/>
      <c r="H872" s="27"/>
      <c r="I872" s="27"/>
      <c r="J872" s="27">
        <v>1</v>
      </c>
      <c r="K872" s="27">
        <v>1</v>
      </c>
      <c r="L872" s="28">
        <v>1</v>
      </c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 spans="1:27" x14ac:dyDescent="0.2">
      <c r="A873" s="34">
        <v>9</v>
      </c>
      <c r="B873" s="34" t="str">
        <f t="shared" si="26"/>
        <v>PI</v>
      </c>
      <c r="C873" s="34" t="str">
        <f t="shared" si="27"/>
        <v>FLO</v>
      </c>
      <c r="D873" s="34" t="str">
        <f>INDEX(base_técnicos!C:C,MATCH(BASE!E:E,base_técnicos!B:B,0))</f>
        <v>PI.FLO.FLO.01</v>
      </c>
      <c r="E873" s="27" t="s">
        <v>1781</v>
      </c>
      <c r="F873" s="27" t="s">
        <v>1782</v>
      </c>
      <c r="G873" s="27">
        <v>3</v>
      </c>
      <c r="H873" s="27">
        <v>11</v>
      </c>
      <c r="I873" s="28">
        <v>0.2727</v>
      </c>
      <c r="J873" s="27"/>
      <c r="K873" s="27"/>
      <c r="L873" s="27"/>
      <c r="M873" s="27">
        <v>4</v>
      </c>
      <c r="N873" s="27">
        <v>4</v>
      </c>
      <c r="O873" s="28">
        <v>1</v>
      </c>
      <c r="P873" s="27">
        <v>7</v>
      </c>
      <c r="Q873" s="27">
        <v>7</v>
      </c>
      <c r="R873" s="28">
        <v>1</v>
      </c>
      <c r="S873" s="27">
        <v>4</v>
      </c>
      <c r="T873" s="27">
        <v>4</v>
      </c>
      <c r="U873" s="28">
        <v>1</v>
      </c>
      <c r="V873" s="27">
        <v>17</v>
      </c>
      <c r="W873" s="27">
        <v>21</v>
      </c>
      <c r="X873" s="28">
        <v>0.8095</v>
      </c>
      <c r="Y873" s="27">
        <v>47.75</v>
      </c>
      <c r="Z873" s="27">
        <v>11</v>
      </c>
      <c r="AA873" s="27">
        <v>4.34</v>
      </c>
    </row>
    <row r="874" spans="1:27" x14ac:dyDescent="0.2">
      <c r="A874" s="34">
        <v>9</v>
      </c>
      <c r="B874" s="34" t="str">
        <f t="shared" si="26"/>
        <v>PA</v>
      </c>
      <c r="C874" s="34" t="str">
        <f t="shared" si="27"/>
        <v>PAO</v>
      </c>
      <c r="D874" s="34" t="str">
        <f>INDEX(base_técnicos!C:C,MATCH(BASE!E:E,base_técnicos!B:B,0))</f>
        <v>PA.SRM.PAO.02</v>
      </c>
      <c r="E874" s="27" t="s">
        <v>1783</v>
      </c>
      <c r="F874" s="27" t="s">
        <v>1784</v>
      </c>
      <c r="G874" s="27">
        <v>2</v>
      </c>
      <c r="H874" s="27">
        <v>23</v>
      </c>
      <c r="I874" s="28">
        <v>8.6999999999999994E-2</v>
      </c>
      <c r="J874" s="27">
        <v>3</v>
      </c>
      <c r="K874" s="27">
        <v>34</v>
      </c>
      <c r="L874" s="28">
        <v>8.8200000000000001E-2</v>
      </c>
      <c r="M874" s="27">
        <v>47</v>
      </c>
      <c r="N874" s="27">
        <v>48</v>
      </c>
      <c r="O874" s="28">
        <v>0.97919999999999996</v>
      </c>
      <c r="P874" s="27">
        <v>24</v>
      </c>
      <c r="Q874" s="27">
        <v>24</v>
      </c>
      <c r="R874" s="28">
        <v>1</v>
      </c>
      <c r="S874" s="27">
        <v>43</v>
      </c>
      <c r="T874" s="27">
        <v>85</v>
      </c>
      <c r="U874" s="28">
        <v>0.50590000000000002</v>
      </c>
      <c r="V874" s="27">
        <v>21</v>
      </c>
      <c r="W874" s="27">
        <v>32</v>
      </c>
      <c r="X874" s="28">
        <v>0.65629999999999999</v>
      </c>
      <c r="Y874" s="27">
        <v>149.24</v>
      </c>
      <c r="Z874" s="27">
        <v>24</v>
      </c>
      <c r="AA874" s="27">
        <v>6.22</v>
      </c>
    </row>
    <row r="875" spans="1:27" x14ac:dyDescent="0.2">
      <c r="A875" s="34">
        <v>9</v>
      </c>
      <c r="B875" s="34" t="str">
        <f t="shared" si="26"/>
        <v>MA</v>
      </c>
      <c r="C875" s="34" t="str">
        <f t="shared" si="27"/>
        <v>CHI</v>
      </c>
      <c r="D875" s="34" t="str">
        <f>INDEX(base_técnicos!C:C,MATCH(BASE!E:E,base_técnicos!B:B,0))</f>
        <v>MA.CMI.CHI.01</v>
      </c>
      <c r="E875" s="27" t="s">
        <v>1785</v>
      </c>
      <c r="F875" s="27" t="s">
        <v>1786</v>
      </c>
      <c r="G875" s="27">
        <v>12</v>
      </c>
      <c r="H875" s="27">
        <v>12</v>
      </c>
      <c r="I875" s="28">
        <v>1</v>
      </c>
      <c r="J875" s="27">
        <v>1</v>
      </c>
      <c r="K875" s="27">
        <v>10</v>
      </c>
      <c r="L875" s="28">
        <v>0.1</v>
      </c>
      <c r="M875" s="27"/>
      <c r="N875" s="27"/>
      <c r="O875" s="27"/>
      <c r="P875" s="27">
        <v>1</v>
      </c>
      <c r="Q875" s="27">
        <v>1</v>
      </c>
      <c r="R875" s="28">
        <v>1</v>
      </c>
      <c r="S875" s="27"/>
      <c r="T875" s="27"/>
      <c r="U875" s="27"/>
      <c r="V875" s="27">
        <v>1</v>
      </c>
      <c r="W875" s="27">
        <v>1</v>
      </c>
      <c r="X875" s="28">
        <v>1</v>
      </c>
      <c r="Y875" s="27">
        <v>1.32</v>
      </c>
      <c r="Z875" s="27">
        <v>1</v>
      </c>
      <c r="AA875" s="27">
        <v>1.32</v>
      </c>
    </row>
    <row r="876" spans="1:27" x14ac:dyDescent="0.2">
      <c r="A876" s="34">
        <v>9</v>
      </c>
      <c r="B876" s="34" t="str">
        <f t="shared" si="26"/>
        <v>PA</v>
      </c>
      <c r="C876" s="34" t="str">
        <f t="shared" si="27"/>
        <v>PAL</v>
      </c>
      <c r="D876" s="34" t="str">
        <f>INDEX(base_técnicos!C:C,MATCH(BASE!E:E,base_técnicos!B:B,0))</f>
        <v>PA.CPN.PAL.03</v>
      </c>
      <c r="E876" s="27" t="s">
        <v>1787</v>
      </c>
      <c r="F876" s="27" t="s">
        <v>1788</v>
      </c>
      <c r="G876" s="27">
        <v>39</v>
      </c>
      <c r="H876" s="27">
        <v>134</v>
      </c>
      <c r="I876" s="28">
        <v>0.29099999999999998</v>
      </c>
      <c r="J876" s="27"/>
      <c r="K876" s="27"/>
      <c r="L876" s="27"/>
      <c r="M876" s="27"/>
      <c r="N876" s="27"/>
      <c r="O876" s="27"/>
      <c r="P876" s="27">
        <v>85</v>
      </c>
      <c r="Q876" s="27">
        <v>91</v>
      </c>
      <c r="R876" s="28">
        <v>0.93410000000000004</v>
      </c>
      <c r="S876" s="27"/>
      <c r="T876" s="27"/>
      <c r="U876" s="27"/>
      <c r="V876" s="27">
        <v>139</v>
      </c>
      <c r="W876" s="27">
        <v>140</v>
      </c>
      <c r="X876" s="28">
        <v>0.9929</v>
      </c>
      <c r="Y876" s="27">
        <v>166.9</v>
      </c>
      <c r="Z876" s="27">
        <v>25</v>
      </c>
      <c r="AA876" s="27">
        <v>6.68</v>
      </c>
    </row>
    <row r="877" spans="1:27" x14ac:dyDescent="0.2">
      <c r="A877" s="34">
        <v>9</v>
      </c>
      <c r="B877" s="34" t="str">
        <f t="shared" si="26"/>
        <v>AM</v>
      </c>
      <c r="C877" s="34" t="str">
        <f t="shared" si="27"/>
        <v>GZL</v>
      </c>
      <c r="D877" s="34" t="str">
        <f>INDEX(base_técnicos!C:C,MATCH(BASE!E:E,base_técnicos!B:B,0))</f>
        <v>AM.CAM.GZL.02</v>
      </c>
      <c r="E877" s="27" t="s">
        <v>1789</v>
      </c>
      <c r="F877" s="27" t="s">
        <v>1790</v>
      </c>
      <c r="G877" s="27">
        <v>18</v>
      </c>
      <c r="H877" s="27">
        <v>35</v>
      </c>
      <c r="I877" s="28">
        <v>0.51429999999999998</v>
      </c>
      <c r="J877" s="27">
        <v>5</v>
      </c>
      <c r="K877" s="27">
        <v>10</v>
      </c>
      <c r="L877" s="28">
        <v>0.5</v>
      </c>
      <c r="M877" s="27">
        <v>8</v>
      </c>
      <c r="N877" s="27">
        <v>9</v>
      </c>
      <c r="O877" s="28">
        <v>0.88890000000000002</v>
      </c>
      <c r="P877" s="27">
        <v>29</v>
      </c>
      <c r="Q877" s="27">
        <v>31</v>
      </c>
      <c r="R877" s="28">
        <v>0.9355</v>
      </c>
      <c r="S877" s="27">
        <v>11</v>
      </c>
      <c r="T877" s="27">
        <v>16</v>
      </c>
      <c r="U877" s="28">
        <v>0.6875</v>
      </c>
      <c r="V877" s="27">
        <v>36</v>
      </c>
      <c r="W877" s="27">
        <v>38</v>
      </c>
      <c r="X877" s="28">
        <v>0.94740000000000002</v>
      </c>
      <c r="Y877" s="27">
        <v>71.97</v>
      </c>
      <c r="Z877" s="27">
        <v>12</v>
      </c>
      <c r="AA877" s="27">
        <v>6</v>
      </c>
    </row>
    <row r="878" spans="1:27" x14ac:dyDescent="0.2">
      <c r="A878" s="34">
        <v>9</v>
      </c>
      <c r="B878" s="34" t="str">
        <f t="shared" si="26"/>
        <v>PA</v>
      </c>
      <c r="C878" s="34" t="str">
        <f t="shared" si="27"/>
        <v>ANN</v>
      </c>
      <c r="D878" s="34" t="str">
        <f>INDEX(base_técnicos!C:C,MATCH(BASE!E:E,base_técnicos!B:B,0))</f>
        <v>PA.CMC.ANN.03</v>
      </c>
      <c r="E878" s="27" t="s">
        <v>1791</v>
      </c>
      <c r="F878" s="27" t="s">
        <v>1792</v>
      </c>
      <c r="G878" s="27">
        <v>10</v>
      </c>
      <c r="H878" s="27">
        <v>60</v>
      </c>
      <c r="I878" s="28">
        <v>0.16669999999999999</v>
      </c>
      <c r="J878" s="27">
        <v>10</v>
      </c>
      <c r="K878" s="27">
        <v>30</v>
      </c>
      <c r="L878" s="28">
        <v>0.33329999999999999</v>
      </c>
      <c r="M878" s="27">
        <v>38</v>
      </c>
      <c r="N878" s="27">
        <v>38</v>
      </c>
      <c r="O878" s="28">
        <v>1</v>
      </c>
      <c r="P878" s="27">
        <v>60</v>
      </c>
      <c r="Q878" s="27">
        <v>63</v>
      </c>
      <c r="R878" s="28">
        <v>0.95240000000000002</v>
      </c>
      <c r="S878" s="27">
        <v>44</v>
      </c>
      <c r="T878" s="27">
        <v>62</v>
      </c>
      <c r="U878" s="28">
        <v>0.7097</v>
      </c>
      <c r="V878" s="27">
        <v>69</v>
      </c>
      <c r="W878" s="27">
        <v>85</v>
      </c>
      <c r="X878" s="28">
        <v>0.81179999999999997</v>
      </c>
      <c r="Y878" s="27">
        <v>140.28</v>
      </c>
      <c r="Z878" s="27">
        <v>23</v>
      </c>
      <c r="AA878" s="27">
        <v>6.1</v>
      </c>
    </row>
    <row r="879" spans="1:27" x14ac:dyDescent="0.2">
      <c r="A879" s="34">
        <v>9</v>
      </c>
      <c r="B879" s="34" t="str">
        <f t="shared" si="26"/>
        <v>MA</v>
      </c>
      <c r="C879" s="34" t="str">
        <f t="shared" si="27"/>
        <v>ITZ</v>
      </c>
      <c r="D879" s="34" t="str">
        <f>INDEX(base_técnicos!C:C,MATCH(BASE!E:E,base_técnicos!B:B,0))</f>
        <v>MA.ITZ.ITZ.01</v>
      </c>
      <c r="E879" s="27" t="s">
        <v>1793</v>
      </c>
      <c r="F879" s="27" t="s">
        <v>1794</v>
      </c>
      <c r="G879" s="27">
        <v>10</v>
      </c>
      <c r="H879" s="27">
        <v>49</v>
      </c>
      <c r="I879" s="28">
        <v>0.2041</v>
      </c>
      <c r="J879" s="27"/>
      <c r="K879" s="27"/>
      <c r="L879" s="27"/>
      <c r="M879" s="27">
        <v>2</v>
      </c>
      <c r="N879" s="27">
        <v>2</v>
      </c>
      <c r="O879" s="28">
        <v>1</v>
      </c>
      <c r="P879" s="27">
        <v>34</v>
      </c>
      <c r="Q879" s="27">
        <v>35</v>
      </c>
      <c r="R879" s="28">
        <v>0.97140000000000004</v>
      </c>
      <c r="S879" s="27">
        <v>4</v>
      </c>
      <c r="T879" s="27">
        <v>4</v>
      </c>
      <c r="U879" s="28">
        <v>1</v>
      </c>
      <c r="V879" s="27">
        <v>51</v>
      </c>
      <c r="W879" s="27">
        <v>54</v>
      </c>
      <c r="X879" s="28">
        <v>0.94440000000000002</v>
      </c>
      <c r="Y879" s="27">
        <v>129.66</v>
      </c>
      <c r="Z879" s="27">
        <v>16</v>
      </c>
      <c r="AA879" s="27">
        <v>8.1</v>
      </c>
    </row>
    <row r="880" spans="1:27" x14ac:dyDescent="0.2">
      <c r="A880" s="34">
        <v>9</v>
      </c>
      <c r="B880" s="34" t="str">
        <f t="shared" si="26"/>
        <v>PA</v>
      </c>
      <c r="C880" s="34" t="str">
        <f t="shared" si="27"/>
        <v>ANN</v>
      </c>
      <c r="D880" s="34" t="str">
        <f>INDEX(base_técnicos!C:C,MATCH(BASE!E:E,base_técnicos!B:B,0))</f>
        <v>PA.CMC.ANN.01</v>
      </c>
      <c r="E880" s="27" t="s">
        <v>1795</v>
      </c>
      <c r="F880" s="27" t="s">
        <v>1796</v>
      </c>
      <c r="G880" s="27">
        <v>25</v>
      </c>
      <c r="H880" s="27">
        <v>80</v>
      </c>
      <c r="I880" s="28">
        <v>0.3125</v>
      </c>
      <c r="J880" s="27">
        <v>2</v>
      </c>
      <c r="K880" s="27">
        <v>10</v>
      </c>
      <c r="L880" s="28">
        <v>0.2</v>
      </c>
      <c r="M880" s="27">
        <v>43</v>
      </c>
      <c r="N880" s="27">
        <v>44</v>
      </c>
      <c r="O880" s="28">
        <v>0.97729999999999995</v>
      </c>
      <c r="P880" s="27">
        <v>69</v>
      </c>
      <c r="Q880" s="27">
        <v>70</v>
      </c>
      <c r="R880" s="28">
        <v>0.98570000000000002</v>
      </c>
      <c r="S880" s="27">
        <v>44</v>
      </c>
      <c r="T880" s="27">
        <v>67</v>
      </c>
      <c r="U880" s="28">
        <v>0.65669999999999995</v>
      </c>
      <c r="V880" s="27">
        <v>78</v>
      </c>
      <c r="W880" s="27">
        <v>86</v>
      </c>
      <c r="X880" s="28">
        <v>0.90700000000000003</v>
      </c>
      <c r="Y880" s="27">
        <v>150.69999999999999</v>
      </c>
      <c r="Z880" s="27">
        <v>21</v>
      </c>
      <c r="AA880" s="27">
        <v>7.18</v>
      </c>
    </row>
    <row r="881" spans="1:27" x14ac:dyDescent="0.2">
      <c r="A881" s="34">
        <v>9</v>
      </c>
      <c r="B881" s="34" t="str">
        <f t="shared" si="26"/>
        <v>AM</v>
      </c>
      <c r="C881" s="34" t="str">
        <f t="shared" si="27"/>
        <v>GZN</v>
      </c>
      <c r="D881" s="34" t="str">
        <f>INDEX(base_técnicos!C:C,MATCH(BASE!E:E,base_técnicos!B:B,0))</f>
        <v>AM.CAM.GZN.02</v>
      </c>
      <c r="E881" s="27" t="s">
        <v>1797</v>
      </c>
      <c r="F881" s="27" t="s">
        <v>1798</v>
      </c>
      <c r="G881" s="27">
        <v>23</v>
      </c>
      <c r="H881" s="27">
        <v>58</v>
      </c>
      <c r="I881" s="28">
        <v>0.39660000000000001</v>
      </c>
      <c r="J881" s="27">
        <v>6</v>
      </c>
      <c r="K881" s="27">
        <v>19</v>
      </c>
      <c r="L881" s="28">
        <v>0.31580000000000003</v>
      </c>
      <c r="M881" s="27">
        <v>45</v>
      </c>
      <c r="N881" s="27">
        <v>48</v>
      </c>
      <c r="O881" s="28">
        <v>0.9375</v>
      </c>
      <c r="P881" s="27">
        <v>49</v>
      </c>
      <c r="Q881" s="27">
        <v>49</v>
      </c>
      <c r="R881" s="28">
        <v>1</v>
      </c>
      <c r="S881" s="27">
        <v>38</v>
      </c>
      <c r="T881" s="27">
        <v>68</v>
      </c>
      <c r="U881" s="28">
        <v>0.55879999999999996</v>
      </c>
      <c r="V881" s="27">
        <v>56</v>
      </c>
      <c r="W881" s="27">
        <v>63</v>
      </c>
      <c r="X881" s="28">
        <v>0.88890000000000002</v>
      </c>
      <c r="Y881" s="27">
        <v>142.25</v>
      </c>
      <c r="Z881" s="27">
        <v>24</v>
      </c>
      <c r="AA881" s="27">
        <v>5.93</v>
      </c>
    </row>
    <row r="882" spans="1:27" x14ac:dyDescent="0.2">
      <c r="A882" s="34">
        <v>9</v>
      </c>
      <c r="B882" s="34" t="str">
        <f t="shared" si="26"/>
        <v>RR</v>
      </c>
      <c r="C882" s="34" t="str">
        <f t="shared" si="27"/>
        <v>BVA</v>
      </c>
      <c r="D882" s="34" t="str">
        <f>INDEX(base_técnicos!C:C,MATCH(BASE!E:E,base_técnicos!B:B,0))</f>
        <v>RR.CMR.BVA.01</v>
      </c>
      <c r="E882" s="27" t="s">
        <v>1799</v>
      </c>
      <c r="F882" s="27" t="s">
        <v>1800</v>
      </c>
      <c r="G882" s="27">
        <v>3</v>
      </c>
      <c r="H882" s="27">
        <v>12</v>
      </c>
      <c r="I882" s="28">
        <v>0.25</v>
      </c>
      <c r="J882" s="27">
        <v>3</v>
      </c>
      <c r="K882" s="27">
        <v>17</v>
      </c>
      <c r="L882" s="28">
        <v>0.17649999999999999</v>
      </c>
      <c r="M882" s="27">
        <v>8</v>
      </c>
      <c r="N882" s="27">
        <v>8</v>
      </c>
      <c r="O882" s="28">
        <v>1</v>
      </c>
      <c r="P882" s="27">
        <v>8</v>
      </c>
      <c r="Q882" s="27">
        <v>9</v>
      </c>
      <c r="R882" s="28">
        <v>0.88890000000000002</v>
      </c>
      <c r="S882" s="27">
        <v>11</v>
      </c>
      <c r="T882" s="27">
        <v>15</v>
      </c>
      <c r="U882" s="28">
        <v>0.73329999999999995</v>
      </c>
      <c r="V882" s="27">
        <v>12</v>
      </c>
      <c r="W882" s="27">
        <v>13</v>
      </c>
      <c r="X882" s="28">
        <v>0.92310000000000003</v>
      </c>
      <c r="Y882" s="27">
        <v>27.63</v>
      </c>
      <c r="Z882" s="27">
        <v>10</v>
      </c>
      <c r="AA882" s="27">
        <v>2.76</v>
      </c>
    </row>
    <row r="883" spans="1:27" x14ac:dyDescent="0.2">
      <c r="A883" s="34">
        <v>9</v>
      </c>
      <c r="B883" s="34" t="str">
        <f t="shared" si="26"/>
        <v>RR</v>
      </c>
      <c r="C883" s="34" t="str">
        <f t="shared" si="27"/>
        <v>BVA</v>
      </c>
      <c r="D883" s="34" t="str">
        <f>INDEX(base_técnicos!C:C,MATCH(BASE!E:E,base_técnicos!B:B,0))</f>
        <v>RR.CMR.BVA.02</v>
      </c>
      <c r="E883" s="27" t="s">
        <v>1801</v>
      </c>
      <c r="F883" s="27" t="s">
        <v>1802</v>
      </c>
      <c r="G883" s="27">
        <v>9</v>
      </c>
      <c r="H883" s="27">
        <v>65</v>
      </c>
      <c r="I883" s="28">
        <v>0.13850000000000001</v>
      </c>
      <c r="J883" s="27">
        <v>4</v>
      </c>
      <c r="K883" s="27">
        <v>20</v>
      </c>
      <c r="L883" s="28">
        <v>0.2</v>
      </c>
      <c r="M883" s="27">
        <v>36</v>
      </c>
      <c r="N883" s="27">
        <v>36</v>
      </c>
      <c r="O883" s="28">
        <v>1</v>
      </c>
      <c r="P883" s="27">
        <v>61</v>
      </c>
      <c r="Q883" s="27">
        <v>63</v>
      </c>
      <c r="R883" s="28">
        <v>0.96830000000000005</v>
      </c>
      <c r="S883" s="27">
        <v>53</v>
      </c>
      <c r="T883" s="27">
        <v>62</v>
      </c>
      <c r="U883" s="28">
        <v>0.8548</v>
      </c>
      <c r="V883" s="27">
        <v>72</v>
      </c>
      <c r="W883" s="27">
        <v>81</v>
      </c>
      <c r="X883" s="28">
        <v>0.88890000000000002</v>
      </c>
      <c r="Y883" s="27">
        <v>159.61000000000001</v>
      </c>
      <c r="Z883" s="27">
        <v>23</v>
      </c>
      <c r="AA883" s="27">
        <v>6.94</v>
      </c>
    </row>
    <row r="884" spans="1:27" x14ac:dyDescent="0.2">
      <c r="A884" s="34">
        <v>9</v>
      </c>
      <c r="B884" s="34" t="str">
        <f t="shared" si="26"/>
        <v>PI</v>
      </c>
      <c r="C884" s="34" t="str">
        <f t="shared" si="27"/>
        <v>TSA</v>
      </c>
      <c r="D884" s="34" t="str">
        <f>INDEX(base_técnicos!C:C,MATCH(BASE!E:E,base_técnicos!B:B,0))</f>
        <v>PI.CMC.TSA.01</v>
      </c>
      <c r="E884" s="27" t="s">
        <v>1803</v>
      </c>
      <c r="F884" s="27" t="s">
        <v>1804</v>
      </c>
      <c r="G884" s="27">
        <v>9</v>
      </c>
      <c r="H884" s="27">
        <v>88</v>
      </c>
      <c r="I884" s="28">
        <v>0.1023</v>
      </c>
      <c r="J884" s="27">
        <v>1</v>
      </c>
      <c r="K884" s="27">
        <v>29</v>
      </c>
      <c r="L884" s="28">
        <v>3.4500000000000003E-2</v>
      </c>
      <c r="M884" s="27">
        <v>44</v>
      </c>
      <c r="N884" s="27">
        <v>44</v>
      </c>
      <c r="O884" s="28">
        <v>1</v>
      </c>
      <c r="P884" s="27">
        <v>73</v>
      </c>
      <c r="Q884" s="27">
        <v>74</v>
      </c>
      <c r="R884" s="28">
        <v>0.98650000000000004</v>
      </c>
      <c r="S884" s="27">
        <v>50</v>
      </c>
      <c r="T884" s="27">
        <v>70</v>
      </c>
      <c r="U884" s="28">
        <v>0.71430000000000005</v>
      </c>
      <c r="V884" s="27">
        <v>95</v>
      </c>
      <c r="W884" s="27">
        <v>101</v>
      </c>
      <c r="X884" s="28">
        <v>0.94059999999999999</v>
      </c>
      <c r="Y884" s="27">
        <v>179.61</v>
      </c>
      <c r="Z884" s="27">
        <v>24</v>
      </c>
      <c r="AA884" s="27">
        <v>7.48</v>
      </c>
    </row>
    <row r="885" spans="1:27" x14ac:dyDescent="0.2">
      <c r="A885" s="34">
        <v>9</v>
      </c>
      <c r="B885" s="34" t="str">
        <f t="shared" si="26"/>
        <v>RR</v>
      </c>
      <c r="C885" s="34" t="str">
        <f t="shared" si="27"/>
        <v>BVA</v>
      </c>
      <c r="D885" s="34" t="str">
        <f>INDEX(base_técnicos!C:C,MATCH(BASE!E:E,base_técnicos!B:B,0))</f>
        <v>RR.CMR.BVA.02</v>
      </c>
      <c r="E885" s="27" t="s">
        <v>1805</v>
      </c>
      <c r="F885" s="27" t="s">
        <v>1806</v>
      </c>
      <c r="G885" s="27">
        <v>5</v>
      </c>
      <c r="H885" s="27">
        <v>71</v>
      </c>
      <c r="I885" s="28">
        <v>7.0400000000000004E-2</v>
      </c>
      <c r="J885" s="27">
        <v>0</v>
      </c>
      <c r="K885" s="27">
        <v>2</v>
      </c>
      <c r="L885" s="28">
        <v>0</v>
      </c>
      <c r="M885" s="27">
        <v>46</v>
      </c>
      <c r="N885" s="27">
        <v>46</v>
      </c>
      <c r="O885" s="28">
        <v>1</v>
      </c>
      <c r="P885" s="27">
        <v>65</v>
      </c>
      <c r="Q885" s="27">
        <v>70</v>
      </c>
      <c r="R885" s="28">
        <v>0.92859999999999998</v>
      </c>
      <c r="S885" s="27">
        <v>50</v>
      </c>
      <c r="T885" s="27">
        <v>70</v>
      </c>
      <c r="U885" s="28">
        <v>0.71430000000000005</v>
      </c>
      <c r="V885" s="27">
        <v>83</v>
      </c>
      <c r="W885" s="27">
        <v>95</v>
      </c>
      <c r="X885" s="28">
        <v>0.87370000000000003</v>
      </c>
      <c r="Y885" s="27">
        <v>169.3</v>
      </c>
      <c r="Z885" s="27">
        <v>24</v>
      </c>
      <c r="AA885" s="27">
        <v>7.05</v>
      </c>
    </row>
    <row r="886" spans="1:27" x14ac:dyDescent="0.2">
      <c r="A886" s="34">
        <v>9</v>
      </c>
      <c r="B886" s="34" t="str">
        <f t="shared" si="26"/>
        <v>PA</v>
      </c>
      <c r="C886" s="34" t="str">
        <f t="shared" si="27"/>
        <v>PAS</v>
      </c>
      <c r="D886" s="34" t="str">
        <f>INDEX(base_técnicos!C:C,MATCH(BASE!E:E,base_técnicos!B:B,0))</f>
        <v>PA.MBA.PAS.03</v>
      </c>
      <c r="E886" s="27" t="s">
        <v>1807</v>
      </c>
      <c r="F886" s="27" t="s">
        <v>1808</v>
      </c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>
        <v>12</v>
      </c>
      <c r="T886" s="27">
        <v>12</v>
      </c>
      <c r="U886" s="28">
        <v>1</v>
      </c>
      <c r="V886" s="27"/>
      <c r="W886" s="27"/>
      <c r="X886" s="27"/>
      <c r="Y886" s="27"/>
      <c r="Z886" s="27"/>
      <c r="AA886" s="27"/>
    </row>
    <row r="887" spans="1:27" x14ac:dyDescent="0.2">
      <c r="A887" s="34">
        <v>9</v>
      </c>
      <c r="B887" s="34" t="str">
        <f t="shared" si="26"/>
        <v>AM</v>
      </c>
      <c r="C887" s="34" t="str">
        <f t="shared" si="27"/>
        <v>GDI</v>
      </c>
      <c r="D887" s="34" t="str">
        <f>INDEX(base_técnicos!C:C,MATCH(BASE!E:E,base_técnicos!B:B,0))</f>
        <v>AM.CAM.GDI.01</v>
      </c>
      <c r="E887" s="27" t="s">
        <v>1809</v>
      </c>
      <c r="F887" s="27" t="s">
        <v>1810</v>
      </c>
      <c r="G887" s="27">
        <v>5</v>
      </c>
      <c r="H887" s="27">
        <v>44</v>
      </c>
      <c r="I887" s="28">
        <v>0.11360000000000001</v>
      </c>
      <c r="J887" s="27"/>
      <c r="K887" s="27"/>
      <c r="L887" s="27"/>
      <c r="M887" s="27">
        <v>32</v>
      </c>
      <c r="N887" s="27">
        <v>33</v>
      </c>
      <c r="O887" s="28">
        <v>0.96970000000000001</v>
      </c>
      <c r="P887" s="27">
        <v>51</v>
      </c>
      <c r="Q887" s="27">
        <v>52</v>
      </c>
      <c r="R887" s="28">
        <v>0.98080000000000001</v>
      </c>
      <c r="S887" s="27">
        <v>29</v>
      </c>
      <c r="T887" s="27">
        <v>61</v>
      </c>
      <c r="U887" s="28">
        <v>0.47539999999999999</v>
      </c>
      <c r="V887" s="27">
        <v>54</v>
      </c>
      <c r="W887" s="27">
        <v>67</v>
      </c>
      <c r="X887" s="28">
        <v>0.80600000000000005</v>
      </c>
      <c r="Y887" s="27">
        <v>109.58</v>
      </c>
      <c r="Z887" s="27">
        <v>20</v>
      </c>
      <c r="AA887" s="27">
        <v>5.48</v>
      </c>
    </row>
    <row r="888" spans="1:27" x14ac:dyDescent="0.2">
      <c r="A888" s="34">
        <v>9</v>
      </c>
      <c r="B888" s="34" t="str">
        <f t="shared" si="26"/>
        <v>AP</v>
      </c>
      <c r="C888" s="34" t="str">
        <f t="shared" si="27"/>
        <v>MPA</v>
      </c>
      <c r="D888" s="34" t="str">
        <f>INDEX(base_técnicos!C:C,MATCH(BASE!E:E,base_técnicos!B:B,0))</f>
        <v>AP.CMA.MPA.03</v>
      </c>
      <c r="E888" s="27" t="s">
        <v>1811</v>
      </c>
      <c r="F888" s="27" t="s">
        <v>1812</v>
      </c>
      <c r="G888" s="27">
        <v>10</v>
      </c>
      <c r="H888" s="27">
        <v>22</v>
      </c>
      <c r="I888" s="28">
        <v>0.45450000000000002</v>
      </c>
      <c r="J888" s="27">
        <v>3</v>
      </c>
      <c r="K888" s="27">
        <v>25</v>
      </c>
      <c r="L888" s="28">
        <v>0.12</v>
      </c>
      <c r="M888" s="27">
        <v>11</v>
      </c>
      <c r="N888" s="27">
        <v>11</v>
      </c>
      <c r="O888" s="28">
        <v>1</v>
      </c>
      <c r="P888" s="27">
        <v>26</v>
      </c>
      <c r="Q888" s="27">
        <v>26</v>
      </c>
      <c r="R888" s="28">
        <v>1</v>
      </c>
      <c r="S888" s="27">
        <v>10</v>
      </c>
      <c r="T888" s="27">
        <v>15</v>
      </c>
      <c r="U888" s="28">
        <v>0.66669999999999996</v>
      </c>
      <c r="V888" s="27">
        <v>29</v>
      </c>
      <c r="W888" s="27">
        <v>42</v>
      </c>
      <c r="X888" s="28">
        <v>0.6905</v>
      </c>
      <c r="Y888" s="27">
        <v>195.69</v>
      </c>
      <c r="Z888" s="27">
        <v>23</v>
      </c>
      <c r="AA888" s="27">
        <v>8.51</v>
      </c>
    </row>
    <row r="889" spans="1:27" x14ac:dyDescent="0.2">
      <c r="A889" s="34">
        <v>9</v>
      </c>
      <c r="B889" s="34" t="str">
        <f t="shared" si="26"/>
        <v>PI</v>
      </c>
      <c r="C889" s="34" t="str">
        <f t="shared" si="27"/>
        <v>TSA</v>
      </c>
      <c r="D889" s="34" t="str">
        <f>INDEX(base_técnicos!C:C,MATCH(BASE!E:E,base_técnicos!B:B,0))</f>
        <v>PI.CMC.TSA.02</v>
      </c>
      <c r="E889" s="27" t="s">
        <v>1813</v>
      </c>
      <c r="F889" s="27" t="s">
        <v>1814</v>
      </c>
      <c r="G889" s="27">
        <v>26</v>
      </c>
      <c r="H889" s="27">
        <v>106</v>
      </c>
      <c r="I889" s="28">
        <v>0.24529999999999999</v>
      </c>
      <c r="J889" s="27">
        <v>3</v>
      </c>
      <c r="K889" s="27">
        <v>21</v>
      </c>
      <c r="L889" s="28">
        <v>0.1429</v>
      </c>
      <c r="M889" s="27">
        <v>29</v>
      </c>
      <c r="N889" s="27">
        <v>29</v>
      </c>
      <c r="O889" s="28">
        <v>1</v>
      </c>
      <c r="P889" s="27">
        <v>77</v>
      </c>
      <c r="Q889" s="27">
        <v>78</v>
      </c>
      <c r="R889" s="28">
        <v>0.98719999999999997</v>
      </c>
      <c r="S889" s="27">
        <v>33</v>
      </c>
      <c r="T889" s="27">
        <v>46</v>
      </c>
      <c r="U889" s="28">
        <v>0.71740000000000004</v>
      </c>
      <c r="V889" s="27">
        <v>108</v>
      </c>
      <c r="W889" s="27">
        <v>119</v>
      </c>
      <c r="X889" s="28">
        <v>0.90759999999999996</v>
      </c>
      <c r="Y889" s="27">
        <v>167.41</v>
      </c>
      <c r="Z889" s="27">
        <v>25</v>
      </c>
      <c r="AA889" s="27">
        <v>6.7</v>
      </c>
    </row>
    <row r="890" spans="1:27" x14ac:dyDescent="0.2">
      <c r="A890" s="34">
        <v>9</v>
      </c>
      <c r="B890" s="34" t="str">
        <f t="shared" si="26"/>
        <v>MA</v>
      </c>
      <c r="C890" s="34" t="str">
        <f t="shared" si="27"/>
        <v>CXS</v>
      </c>
      <c r="D890" s="34" t="str">
        <f>INDEX(base_técnicos!C:C,MATCH(BASE!E:E,base_técnicos!B:B,0))</f>
        <v>MA.CMI.CXS.01</v>
      </c>
      <c r="E890" s="27" t="s">
        <v>1815</v>
      </c>
      <c r="F890" s="27" t="s">
        <v>1816</v>
      </c>
      <c r="G890" s="27">
        <v>6</v>
      </c>
      <c r="H890" s="27">
        <v>6</v>
      </c>
      <c r="I890" s="28">
        <v>1</v>
      </c>
      <c r="J890" s="27">
        <v>5</v>
      </c>
      <c r="K890" s="27">
        <v>11</v>
      </c>
      <c r="L890" s="28">
        <v>0.45450000000000002</v>
      </c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 spans="1:27" x14ac:dyDescent="0.2">
      <c r="A891" s="34">
        <v>9</v>
      </c>
      <c r="B891" s="34" t="str">
        <f t="shared" ref="B891:B953" si="28">LEFT(D891,2)</f>
        <v>PI</v>
      </c>
      <c r="C891" s="34" t="str">
        <f t="shared" ref="C891:C953" si="29">MID(D891,8,3)</f>
        <v>PCZ</v>
      </c>
      <c r="D891" s="34" t="str">
        <f>INDEX(base_técnicos!C:C,MATCH(BASE!E:E,base_técnicos!B:B,0))</f>
        <v>PI.PCZ.PCZ.01</v>
      </c>
      <c r="E891" s="27" t="s">
        <v>1817</v>
      </c>
      <c r="F891" s="27" t="s">
        <v>1818</v>
      </c>
      <c r="G891" s="27">
        <v>10</v>
      </c>
      <c r="H891" s="27">
        <v>73</v>
      </c>
      <c r="I891" s="28">
        <v>0.13700000000000001</v>
      </c>
      <c r="J891" s="27">
        <v>1</v>
      </c>
      <c r="K891" s="27">
        <v>11</v>
      </c>
      <c r="L891" s="28">
        <v>9.0899999999999995E-2</v>
      </c>
      <c r="M891" s="27">
        <v>15</v>
      </c>
      <c r="N891" s="27">
        <v>15</v>
      </c>
      <c r="O891" s="28">
        <v>1</v>
      </c>
      <c r="P891" s="27">
        <v>19</v>
      </c>
      <c r="Q891" s="27">
        <v>19</v>
      </c>
      <c r="R891" s="28">
        <v>1</v>
      </c>
      <c r="S891" s="27">
        <v>17</v>
      </c>
      <c r="T891" s="27">
        <v>21</v>
      </c>
      <c r="U891" s="28">
        <v>0.8095</v>
      </c>
      <c r="V891" s="27">
        <v>90</v>
      </c>
      <c r="W891" s="27">
        <v>104</v>
      </c>
      <c r="X891" s="28">
        <v>0.86539999999999995</v>
      </c>
      <c r="Y891" s="27">
        <v>132.99</v>
      </c>
      <c r="Z891" s="27">
        <v>22</v>
      </c>
      <c r="AA891" s="27">
        <v>6.04</v>
      </c>
    </row>
    <row r="892" spans="1:27" x14ac:dyDescent="0.2">
      <c r="A892" s="34">
        <v>9</v>
      </c>
      <c r="B892" s="34" t="str">
        <f t="shared" si="28"/>
        <v>PA</v>
      </c>
      <c r="C892" s="34" t="str">
        <f t="shared" si="29"/>
        <v>CTO</v>
      </c>
      <c r="D892" s="34" t="str">
        <f>INDEX(base_técnicos!C:C,MATCH(BASE!E:E,base_técnicos!B:B,0))</f>
        <v>PA.CMC.CTO.02</v>
      </c>
      <c r="E892" s="27" t="s">
        <v>1819</v>
      </c>
      <c r="F892" s="27" t="s">
        <v>1820</v>
      </c>
      <c r="G892" s="27">
        <v>19</v>
      </c>
      <c r="H892" s="27">
        <v>93</v>
      </c>
      <c r="I892" s="28">
        <v>0.20430000000000001</v>
      </c>
      <c r="J892" s="27">
        <v>0</v>
      </c>
      <c r="K892" s="27">
        <v>2</v>
      </c>
      <c r="L892" s="28">
        <v>0</v>
      </c>
      <c r="M892" s="27">
        <v>13</v>
      </c>
      <c r="N892" s="27">
        <v>13</v>
      </c>
      <c r="O892" s="28">
        <v>1</v>
      </c>
      <c r="P892" s="27">
        <v>66</v>
      </c>
      <c r="Q892" s="27">
        <v>92</v>
      </c>
      <c r="R892" s="28">
        <v>0.71740000000000004</v>
      </c>
      <c r="S892" s="27">
        <v>9</v>
      </c>
      <c r="T892" s="27">
        <v>13</v>
      </c>
      <c r="U892" s="28">
        <v>0.69230000000000003</v>
      </c>
      <c r="V892" s="27">
        <v>107</v>
      </c>
      <c r="W892" s="27">
        <v>111</v>
      </c>
      <c r="X892" s="28">
        <v>0.96399999999999997</v>
      </c>
      <c r="Y892" s="27">
        <v>137.46</v>
      </c>
      <c r="Z892" s="27">
        <v>24</v>
      </c>
      <c r="AA892" s="27">
        <v>5.73</v>
      </c>
    </row>
    <row r="893" spans="1:27" x14ac:dyDescent="0.2">
      <c r="A893" s="34">
        <v>9</v>
      </c>
      <c r="B893" s="34" t="str">
        <f t="shared" si="28"/>
        <v>PI</v>
      </c>
      <c r="C893" s="34" t="str">
        <f t="shared" si="29"/>
        <v>PCZ</v>
      </c>
      <c r="D893" s="34" t="str">
        <f>INDEX(base_técnicos!C:C,MATCH(BASE!E:E,base_técnicos!B:B,0))</f>
        <v>PI.PCZ.PCZ.01</v>
      </c>
      <c r="E893" s="27" t="s">
        <v>1821</v>
      </c>
      <c r="F893" s="27" t="s">
        <v>1822</v>
      </c>
      <c r="G893" s="27">
        <v>7</v>
      </c>
      <c r="H893" s="27">
        <v>67</v>
      </c>
      <c r="I893" s="28">
        <v>0.1045</v>
      </c>
      <c r="J893" s="27">
        <v>1</v>
      </c>
      <c r="K893" s="27">
        <v>1</v>
      </c>
      <c r="L893" s="28">
        <v>1</v>
      </c>
      <c r="M893" s="27">
        <v>9</v>
      </c>
      <c r="N893" s="27">
        <v>9</v>
      </c>
      <c r="O893" s="28">
        <v>1</v>
      </c>
      <c r="P893" s="27">
        <v>40</v>
      </c>
      <c r="Q893" s="27">
        <v>40</v>
      </c>
      <c r="R893" s="28">
        <v>1</v>
      </c>
      <c r="S893" s="27">
        <v>11</v>
      </c>
      <c r="T893" s="27">
        <v>14</v>
      </c>
      <c r="U893" s="28">
        <v>0.78569999999999995</v>
      </c>
      <c r="V893" s="27">
        <v>71</v>
      </c>
      <c r="W893" s="27">
        <v>108</v>
      </c>
      <c r="X893" s="28">
        <v>0.65739999999999998</v>
      </c>
      <c r="Y893" s="27">
        <v>128.9</v>
      </c>
      <c r="Z893" s="27">
        <v>23</v>
      </c>
      <c r="AA893" s="27">
        <v>5.6</v>
      </c>
    </row>
    <row r="894" spans="1:27" x14ac:dyDescent="0.2">
      <c r="A894" s="34">
        <v>9</v>
      </c>
      <c r="B894" s="34" t="str">
        <f t="shared" si="28"/>
        <v>PI</v>
      </c>
      <c r="C894" s="34" t="str">
        <f t="shared" si="29"/>
        <v>PCZ</v>
      </c>
      <c r="D894" s="34" t="str">
        <f>INDEX(base_técnicos!C:C,MATCH(BASE!E:E,base_técnicos!B:B,0))</f>
        <v>PI.PCZ.PCZ.01</v>
      </c>
      <c r="E894" s="27" t="s">
        <v>1823</v>
      </c>
      <c r="F894" s="27" t="s">
        <v>1824</v>
      </c>
      <c r="G894" s="27">
        <v>8</v>
      </c>
      <c r="H894" s="27">
        <v>13</v>
      </c>
      <c r="I894" s="28">
        <v>0.61539999999999995</v>
      </c>
      <c r="J894" s="27">
        <v>3</v>
      </c>
      <c r="K894" s="27">
        <v>10</v>
      </c>
      <c r="L894" s="28">
        <v>0.3</v>
      </c>
      <c r="M894" s="27">
        <v>1</v>
      </c>
      <c r="N894" s="27">
        <v>1</v>
      </c>
      <c r="O894" s="28">
        <v>1</v>
      </c>
      <c r="P894" s="27">
        <v>5</v>
      </c>
      <c r="Q894" s="27">
        <v>5</v>
      </c>
      <c r="R894" s="28">
        <v>1</v>
      </c>
      <c r="S894" s="27">
        <v>1</v>
      </c>
      <c r="T894" s="27">
        <v>1</v>
      </c>
      <c r="U894" s="28">
        <v>1</v>
      </c>
      <c r="V894" s="27">
        <v>8</v>
      </c>
      <c r="W894" s="27">
        <v>15</v>
      </c>
      <c r="X894" s="28">
        <v>0.5333</v>
      </c>
      <c r="Y894" s="27">
        <v>14.9</v>
      </c>
      <c r="Z894" s="27">
        <v>3</v>
      </c>
      <c r="AA894" s="27">
        <v>4.97</v>
      </c>
    </row>
    <row r="895" spans="1:27" x14ac:dyDescent="0.2">
      <c r="A895" s="34">
        <v>9</v>
      </c>
      <c r="B895" s="34" t="str">
        <f t="shared" si="28"/>
        <v>MA</v>
      </c>
      <c r="C895" s="34" t="str">
        <f t="shared" si="29"/>
        <v>ITZ</v>
      </c>
      <c r="D895" s="34" t="str">
        <f>INDEX(base_técnicos!C:C,MATCH(BASE!E:E,base_técnicos!B:B,0))</f>
        <v>MA.ITZ.ITZ.02</v>
      </c>
      <c r="E895" s="27" t="s">
        <v>1825</v>
      </c>
      <c r="F895" s="27" t="s">
        <v>1826</v>
      </c>
      <c r="G895" s="27">
        <v>3</v>
      </c>
      <c r="H895" s="27">
        <v>6</v>
      </c>
      <c r="I895" s="28">
        <v>0.5</v>
      </c>
      <c r="J895" s="27">
        <v>0</v>
      </c>
      <c r="K895" s="27">
        <v>4</v>
      </c>
      <c r="L895" s="28">
        <v>0</v>
      </c>
      <c r="M895" s="27">
        <v>3</v>
      </c>
      <c r="N895" s="27">
        <v>3</v>
      </c>
      <c r="O895" s="28">
        <v>1</v>
      </c>
      <c r="P895" s="27">
        <v>4</v>
      </c>
      <c r="Q895" s="27">
        <v>4</v>
      </c>
      <c r="R895" s="28">
        <v>1</v>
      </c>
      <c r="S895" s="27">
        <v>2</v>
      </c>
      <c r="T895" s="27">
        <v>5</v>
      </c>
      <c r="U895" s="28">
        <v>0.4</v>
      </c>
      <c r="V895" s="27">
        <v>5</v>
      </c>
      <c r="W895" s="27">
        <v>5</v>
      </c>
      <c r="X895" s="28">
        <v>1</v>
      </c>
      <c r="Y895" s="27">
        <v>8.8699999999999992</v>
      </c>
      <c r="Z895" s="27">
        <v>2</v>
      </c>
      <c r="AA895" s="27">
        <v>4.4400000000000004</v>
      </c>
    </row>
    <row r="896" spans="1:27" x14ac:dyDescent="0.2">
      <c r="A896" s="34">
        <v>9</v>
      </c>
      <c r="B896" s="34" t="str">
        <f t="shared" si="28"/>
        <v>AM</v>
      </c>
      <c r="C896" s="34" t="str">
        <f t="shared" si="29"/>
        <v>MAS</v>
      </c>
      <c r="D896" s="34" t="str">
        <f>INDEX(base_técnicos!C:C,MATCH(BASE!E:E,base_técnicos!B:B,0))</f>
        <v>AM.CAM.MAS.01</v>
      </c>
      <c r="E896" s="27" t="s">
        <v>1827</v>
      </c>
      <c r="F896" s="27" t="s">
        <v>1828</v>
      </c>
      <c r="G896" s="27">
        <v>17</v>
      </c>
      <c r="H896" s="27">
        <v>63</v>
      </c>
      <c r="I896" s="28">
        <v>0.26979999999999998</v>
      </c>
      <c r="J896" s="27">
        <v>2</v>
      </c>
      <c r="K896" s="27">
        <v>14</v>
      </c>
      <c r="L896" s="28">
        <v>0.1429</v>
      </c>
      <c r="M896" s="27">
        <v>28</v>
      </c>
      <c r="N896" s="27">
        <v>30</v>
      </c>
      <c r="O896" s="28">
        <v>0.93330000000000002</v>
      </c>
      <c r="P896" s="27">
        <v>69</v>
      </c>
      <c r="Q896" s="27">
        <v>71</v>
      </c>
      <c r="R896" s="28">
        <v>0.9718</v>
      </c>
      <c r="S896" s="27">
        <v>24</v>
      </c>
      <c r="T896" s="27">
        <v>49</v>
      </c>
      <c r="U896" s="28">
        <v>0.48980000000000001</v>
      </c>
      <c r="V896" s="27">
        <v>76</v>
      </c>
      <c r="W896" s="27">
        <v>87</v>
      </c>
      <c r="X896" s="28">
        <v>0.87360000000000004</v>
      </c>
      <c r="Y896" s="27">
        <v>127.01</v>
      </c>
      <c r="Z896" s="27">
        <v>24</v>
      </c>
      <c r="AA896" s="27">
        <v>5.29</v>
      </c>
    </row>
    <row r="897" spans="1:27" x14ac:dyDescent="0.2">
      <c r="A897" s="34">
        <v>9</v>
      </c>
      <c r="B897" s="34" t="str">
        <f t="shared" si="28"/>
        <v>PA</v>
      </c>
      <c r="C897" s="34" t="str">
        <f t="shared" si="29"/>
        <v>PAL</v>
      </c>
      <c r="D897" s="34" t="str">
        <f>INDEX(base_técnicos!C:C,MATCH(BASE!E:E,base_técnicos!B:B,0))</f>
        <v>PA.CPN.PAL.04</v>
      </c>
      <c r="E897" s="27" t="s">
        <v>1829</v>
      </c>
      <c r="F897" s="27" t="s">
        <v>1830</v>
      </c>
      <c r="G897" s="27">
        <v>31</v>
      </c>
      <c r="H897" s="27">
        <v>48</v>
      </c>
      <c r="I897" s="28">
        <v>0.64580000000000004</v>
      </c>
      <c r="J897" s="27">
        <v>3</v>
      </c>
      <c r="K897" s="27">
        <v>20</v>
      </c>
      <c r="L897" s="28">
        <v>0.15</v>
      </c>
      <c r="M897" s="27">
        <v>15</v>
      </c>
      <c r="N897" s="27">
        <v>16</v>
      </c>
      <c r="O897" s="28">
        <v>0.9375</v>
      </c>
      <c r="P897" s="27">
        <v>8</v>
      </c>
      <c r="Q897" s="27">
        <v>9</v>
      </c>
      <c r="R897" s="28">
        <v>0.88890000000000002</v>
      </c>
      <c r="S897" s="27">
        <v>14</v>
      </c>
      <c r="T897" s="27">
        <v>29</v>
      </c>
      <c r="U897" s="28">
        <v>0.48280000000000001</v>
      </c>
      <c r="V897" s="27">
        <v>34</v>
      </c>
      <c r="W897" s="27">
        <v>35</v>
      </c>
      <c r="X897" s="28">
        <v>0.97140000000000004</v>
      </c>
      <c r="Y897" s="27">
        <v>57.55</v>
      </c>
      <c r="Z897" s="27">
        <v>9</v>
      </c>
      <c r="AA897" s="27">
        <v>6.39</v>
      </c>
    </row>
    <row r="898" spans="1:27" x14ac:dyDescent="0.2">
      <c r="A898" s="34">
        <v>9</v>
      </c>
      <c r="B898" s="34" t="str">
        <f t="shared" si="28"/>
        <v>AM</v>
      </c>
      <c r="C898" s="34" t="str">
        <f t="shared" si="29"/>
        <v>GZN</v>
      </c>
      <c r="D898" s="34" t="str">
        <f>INDEX(base_técnicos!C:C,MATCH(BASE!E:E,base_técnicos!B:B,0))</f>
        <v>AM.CAM.GZN.02</v>
      </c>
      <c r="E898" s="27" t="s">
        <v>1831</v>
      </c>
      <c r="F898" s="27" t="s">
        <v>1832</v>
      </c>
      <c r="G898" s="27">
        <v>27</v>
      </c>
      <c r="H898" s="27">
        <v>64</v>
      </c>
      <c r="I898" s="28">
        <v>0.4219</v>
      </c>
      <c r="J898" s="27">
        <v>3</v>
      </c>
      <c r="K898" s="27">
        <v>13</v>
      </c>
      <c r="L898" s="28">
        <v>0.23080000000000001</v>
      </c>
      <c r="M898" s="27">
        <v>25</v>
      </c>
      <c r="N898" s="27">
        <v>28</v>
      </c>
      <c r="O898" s="28">
        <v>0.89290000000000003</v>
      </c>
      <c r="P898" s="27">
        <v>52</v>
      </c>
      <c r="Q898" s="27">
        <v>57</v>
      </c>
      <c r="R898" s="28">
        <v>0.9123</v>
      </c>
      <c r="S898" s="27">
        <v>33</v>
      </c>
      <c r="T898" s="27">
        <v>52</v>
      </c>
      <c r="U898" s="28">
        <v>0.63460000000000005</v>
      </c>
      <c r="V898" s="27">
        <v>67</v>
      </c>
      <c r="W898" s="27">
        <v>68</v>
      </c>
      <c r="X898" s="28">
        <v>0.98529999999999995</v>
      </c>
      <c r="Y898" s="27">
        <v>129.01</v>
      </c>
      <c r="Z898" s="27">
        <v>22</v>
      </c>
      <c r="AA898" s="27">
        <v>5.86</v>
      </c>
    </row>
    <row r="899" spans="1:27" x14ac:dyDescent="0.2">
      <c r="A899" s="34">
        <v>9</v>
      </c>
      <c r="B899" s="34" t="str">
        <f t="shared" si="28"/>
        <v>PA</v>
      </c>
      <c r="C899" s="34" t="str">
        <f t="shared" si="29"/>
        <v>CTO</v>
      </c>
      <c r="D899" s="34" t="str">
        <f>INDEX(base_técnicos!C:C,MATCH(BASE!E:E,base_técnicos!B:B,0))</f>
        <v>PA.CMC.CTO.01</v>
      </c>
      <c r="E899" s="27" t="s">
        <v>1833</v>
      </c>
      <c r="F899" s="27" t="s">
        <v>1834</v>
      </c>
      <c r="G899" s="27">
        <v>32</v>
      </c>
      <c r="H899" s="27">
        <v>87</v>
      </c>
      <c r="I899" s="28">
        <v>0.36780000000000002</v>
      </c>
      <c r="J899" s="27">
        <v>3</v>
      </c>
      <c r="K899" s="27">
        <v>21</v>
      </c>
      <c r="L899" s="28">
        <v>0.1429</v>
      </c>
      <c r="M899" s="27">
        <v>31</v>
      </c>
      <c r="N899" s="27">
        <v>31</v>
      </c>
      <c r="O899" s="28">
        <v>1</v>
      </c>
      <c r="P899" s="27">
        <v>63</v>
      </c>
      <c r="Q899" s="27">
        <v>65</v>
      </c>
      <c r="R899" s="28">
        <v>0.96919999999999995</v>
      </c>
      <c r="S899" s="27">
        <v>28</v>
      </c>
      <c r="T899" s="27">
        <v>46</v>
      </c>
      <c r="U899" s="28">
        <v>0.60870000000000002</v>
      </c>
      <c r="V899" s="27">
        <v>93</v>
      </c>
      <c r="W899" s="27">
        <v>100</v>
      </c>
      <c r="X899" s="28">
        <v>0.93</v>
      </c>
      <c r="Y899" s="27">
        <v>148.82</v>
      </c>
      <c r="Z899" s="27">
        <v>23</v>
      </c>
      <c r="AA899" s="27">
        <v>6.47</v>
      </c>
    </row>
    <row r="900" spans="1:27" x14ac:dyDescent="0.2">
      <c r="A900" s="34">
        <v>9</v>
      </c>
      <c r="B900" s="34" t="str">
        <f t="shared" si="28"/>
        <v>PA</v>
      </c>
      <c r="C900" s="34" t="str">
        <f t="shared" si="29"/>
        <v>PAL</v>
      </c>
      <c r="D900" s="34" t="str">
        <f>INDEX(base_técnicos!C:C,MATCH(BASE!E:E,base_técnicos!B:B,0))</f>
        <v>PA.CPN.PAL.04</v>
      </c>
      <c r="E900" s="27" t="s">
        <v>1835</v>
      </c>
      <c r="F900" s="27" t="s">
        <v>1836</v>
      </c>
      <c r="G900" s="27">
        <v>11</v>
      </c>
      <c r="H900" s="27">
        <v>54</v>
      </c>
      <c r="I900" s="28">
        <v>0.20369999999999999</v>
      </c>
      <c r="J900" s="27">
        <v>0</v>
      </c>
      <c r="K900" s="27">
        <v>10</v>
      </c>
      <c r="L900" s="28">
        <v>0</v>
      </c>
      <c r="M900" s="27">
        <v>16</v>
      </c>
      <c r="N900" s="27">
        <v>16</v>
      </c>
      <c r="O900" s="28">
        <v>1</v>
      </c>
      <c r="P900" s="27">
        <v>25</v>
      </c>
      <c r="Q900" s="27">
        <v>26</v>
      </c>
      <c r="R900" s="28">
        <v>0.96150000000000002</v>
      </c>
      <c r="S900" s="27">
        <v>11</v>
      </c>
      <c r="T900" s="27">
        <v>25</v>
      </c>
      <c r="U900" s="28">
        <v>0.44</v>
      </c>
      <c r="V900" s="27">
        <v>61</v>
      </c>
      <c r="W900" s="27">
        <v>65</v>
      </c>
      <c r="X900" s="28">
        <v>0.9385</v>
      </c>
      <c r="Y900" s="27">
        <v>139.61000000000001</v>
      </c>
      <c r="Z900" s="27">
        <v>23</v>
      </c>
      <c r="AA900" s="27">
        <v>6.07</v>
      </c>
    </row>
    <row r="901" spans="1:27" x14ac:dyDescent="0.2">
      <c r="A901" s="34">
        <v>9</v>
      </c>
      <c r="B901" s="34" t="str">
        <f t="shared" si="28"/>
        <v>RR</v>
      </c>
      <c r="C901" s="34" t="str">
        <f t="shared" si="29"/>
        <v>BVA</v>
      </c>
      <c r="D901" s="34" t="str">
        <f>INDEX(base_técnicos!C:C,MATCH(BASE!E:E,base_técnicos!B:B,0))</f>
        <v>RR.CMR.BVA.02</v>
      </c>
      <c r="E901" s="27" t="s">
        <v>1837</v>
      </c>
      <c r="F901" s="27" t="s">
        <v>1838</v>
      </c>
      <c r="G901" s="27"/>
      <c r="H901" s="27"/>
      <c r="I901" s="27"/>
      <c r="J901" s="27">
        <v>1</v>
      </c>
      <c r="K901" s="27">
        <v>3</v>
      </c>
      <c r="L901" s="28">
        <v>0.33329999999999999</v>
      </c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 spans="1:27" x14ac:dyDescent="0.2">
      <c r="A902" s="34">
        <v>9</v>
      </c>
      <c r="B902" s="34" t="str">
        <f t="shared" si="28"/>
        <v>PA</v>
      </c>
      <c r="C902" s="34" t="str">
        <f t="shared" si="29"/>
        <v>ANN</v>
      </c>
      <c r="D902" s="34" t="str">
        <f>INDEX(base_técnicos!C:C,MATCH(BASE!E:E,base_técnicos!B:B,0))</f>
        <v>PA.CMC.ANN.02</v>
      </c>
      <c r="E902" s="27" t="s">
        <v>1839</v>
      </c>
      <c r="F902" s="27" t="s">
        <v>1840</v>
      </c>
      <c r="G902" s="27">
        <v>17</v>
      </c>
      <c r="H902" s="27">
        <v>64</v>
      </c>
      <c r="I902" s="28">
        <v>0.2656</v>
      </c>
      <c r="J902" s="27">
        <v>7</v>
      </c>
      <c r="K902" s="27">
        <v>26</v>
      </c>
      <c r="L902" s="28">
        <v>0.26919999999999999</v>
      </c>
      <c r="M902" s="27">
        <v>39</v>
      </c>
      <c r="N902" s="27">
        <v>40</v>
      </c>
      <c r="O902" s="28">
        <v>0.97499999999999998</v>
      </c>
      <c r="P902" s="27">
        <v>71</v>
      </c>
      <c r="Q902" s="27">
        <v>71</v>
      </c>
      <c r="R902" s="28">
        <v>1</v>
      </c>
      <c r="S902" s="27">
        <v>34</v>
      </c>
      <c r="T902" s="27">
        <v>59</v>
      </c>
      <c r="U902" s="28">
        <v>0.57630000000000003</v>
      </c>
      <c r="V902" s="27">
        <v>68</v>
      </c>
      <c r="W902" s="27">
        <v>82</v>
      </c>
      <c r="X902" s="28">
        <v>0.82930000000000004</v>
      </c>
      <c r="Y902" s="27">
        <v>131.04</v>
      </c>
      <c r="Z902" s="27">
        <v>23</v>
      </c>
      <c r="AA902" s="27">
        <v>5.7</v>
      </c>
    </row>
    <row r="903" spans="1:27" x14ac:dyDescent="0.2">
      <c r="A903" s="34">
        <v>9</v>
      </c>
      <c r="B903" s="34" t="str">
        <f t="shared" si="28"/>
        <v>PA</v>
      </c>
      <c r="C903" s="34" t="str">
        <f t="shared" si="29"/>
        <v>PAS</v>
      </c>
      <c r="D903" s="34" t="str">
        <f>INDEX(base_técnicos!C:C,MATCH(BASE!E:E,base_técnicos!B:B,0))</f>
        <v>PA.MBA.PAS.03</v>
      </c>
      <c r="E903" s="27" t="s">
        <v>1841</v>
      </c>
      <c r="F903" s="27" t="s">
        <v>1842</v>
      </c>
      <c r="G903" s="27">
        <v>9</v>
      </c>
      <c r="H903" s="27">
        <v>49</v>
      </c>
      <c r="I903" s="28">
        <v>0.1837</v>
      </c>
      <c r="J903" s="27">
        <v>3</v>
      </c>
      <c r="K903" s="27">
        <v>16</v>
      </c>
      <c r="L903" s="28">
        <v>0.1875</v>
      </c>
      <c r="M903" s="27">
        <v>16</v>
      </c>
      <c r="N903" s="27">
        <v>16</v>
      </c>
      <c r="O903" s="28">
        <v>1</v>
      </c>
      <c r="P903" s="27">
        <v>49</v>
      </c>
      <c r="Q903" s="27">
        <v>51</v>
      </c>
      <c r="R903" s="28">
        <v>0.96079999999999999</v>
      </c>
      <c r="S903" s="27">
        <v>10</v>
      </c>
      <c r="T903" s="27">
        <v>18</v>
      </c>
      <c r="U903" s="28">
        <v>0.55559999999999998</v>
      </c>
      <c r="V903" s="27">
        <v>51</v>
      </c>
      <c r="W903" s="27">
        <v>78</v>
      </c>
      <c r="X903" s="28">
        <v>0.65380000000000005</v>
      </c>
      <c r="Y903" s="27">
        <v>167.27</v>
      </c>
      <c r="Z903" s="27">
        <v>25</v>
      </c>
      <c r="AA903" s="27">
        <v>6.69</v>
      </c>
    </row>
    <row r="904" spans="1:27" x14ac:dyDescent="0.2">
      <c r="A904" s="34">
        <v>9</v>
      </c>
      <c r="B904" s="34" t="str">
        <f t="shared" si="28"/>
        <v>PA</v>
      </c>
      <c r="C904" s="34" t="str">
        <f t="shared" si="29"/>
        <v>ANN</v>
      </c>
      <c r="D904" s="34" t="str">
        <f>INDEX(base_técnicos!C:C,MATCH(BASE!E:E,base_técnicos!B:B,0))</f>
        <v>PA.CMC.ANN.01</v>
      </c>
      <c r="E904" s="27" t="s">
        <v>1843</v>
      </c>
      <c r="F904" s="27" t="s">
        <v>1844</v>
      </c>
      <c r="G904" s="27">
        <v>12</v>
      </c>
      <c r="H904" s="27">
        <v>40</v>
      </c>
      <c r="I904" s="28">
        <v>0.3</v>
      </c>
      <c r="J904" s="27">
        <v>6</v>
      </c>
      <c r="K904" s="27">
        <v>65</v>
      </c>
      <c r="L904" s="28">
        <v>9.2299999999999993E-2</v>
      </c>
      <c r="M904" s="27">
        <v>57</v>
      </c>
      <c r="N904" s="27">
        <v>59</v>
      </c>
      <c r="O904" s="28">
        <v>0.96609999999999996</v>
      </c>
      <c r="P904" s="27">
        <v>44</v>
      </c>
      <c r="Q904" s="27">
        <v>44</v>
      </c>
      <c r="R904" s="28">
        <v>1</v>
      </c>
      <c r="S904" s="27">
        <v>61</v>
      </c>
      <c r="T904" s="27">
        <v>95</v>
      </c>
      <c r="U904" s="28">
        <v>0.6421</v>
      </c>
      <c r="V904" s="27">
        <v>45</v>
      </c>
      <c r="W904" s="27">
        <v>54</v>
      </c>
      <c r="X904" s="28">
        <v>0.83330000000000004</v>
      </c>
      <c r="Y904" s="27">
        <v>145.13</v>
      </c>
      <c r="Z904" s="27">
        <v>22</v>
      </c>
      <c r="AA904" s="27">
        <v>6.6</v>
      </c>
    </row>
    <row r="905" spans="1:27" x14ac:dyDescent="0.2">
      <c r="A905" s="34">
        <v>9</v>
      </c>
      <c r="B905" s="34" t="str">
        <f t="shared" si="28"/>
        <v>AM</v>
      </c>
      <c r="C905" s="34" t="str">
        <f t="shared" si="29"/>
        <v>GZL</v>
      </c>
      <c r="D905" s="34" t="str">
        <f>INDEX(base_técnicos!C:C,MATCH(BASE!E:E,base_técnicos!B:B,0))</f>
        <v>AM.CAM.GZL.02</v>
      </c>
      <c r="E905" s="27" t="s">
        <v>1845</v>
      </c>
      <c r="F905" s="27" t="s">
        <v>1846</v>
      </c>
      <c r="G905" s="27">
        <v>11</v>
      </c>
      <c r="H905" s="27">
        <v>51</v>
      </c>
      <c r="I905" s="28">
        <v>0.2157</v>
      </c>
      <c r="J905" s="27">
        <v>2</v>
      </c>
      <c r="K905" s="27">
        <v>16</v>
      </c>
      <c r="L905" s="28">
        <v>0.125</v>
      </c>
      <c r="M905" s="27">
        <v>21</v>
      </c>
      <c r="N905" s="27">
        <v>25</v>
      </c>
      <c r="O905" s="28">
        <v>0.84</v>
      </c>
      <c r="P905" s="27">
        <v>52</v>
      </c>
      <c r="Q905" s="27">
        <v>56</v>
      </c>
      <c r="R905" s="28">
        <v>0.92859999999999998</v>
      </c>
      <c r="S905" s="27">
        <v>21</v>
      </c>
      <c r="T905" s="27">
        <v>41</v>
      </c>
      <c r="U905" s="28">
        <v>0.51219999999999999</v>
      </c>
      <c r="V905" s="27">
        <v>60</v>
      </c>
      <c r="W905" s="27">
        <v>73</v>
      </c>
      <c r="X905" s="28">
        <v>0.82189999999999996</v>
      </c>
      <c r="Y905" s="27">
        <v>98.17</v>
      </c>
      <c r="Z905" s="27">
        <v>21</v>
      </c>
      <c r="AA905" s="27">
        <v>4.67</v>
      </c>
    </row>
    <row r="906" spans="1:27" x14ac:dyDescent="0.2">
      <c r="A906" s="34">
        <v>9</v>
      </c>
      <c r="B906" s="34" t="str">
        <f t="shared" si="28"/>
        <v>AM</v>
      </c>
      <c r="C906" s="34" t="str">
        <f t="shared" si="29"/>
        <v>GZN</v>
      </c>
      <c r="D906" s="34" t="str">
        <f>INDEX(base_técnicos!C:C,MATCH(BASE!E:E,base_técnicos!B:B,0))</f>
        <v>AM.CAM.GZN.02</v>
      </c>
      <c r="E906" s="27" t="s">
        <v>1847</v>
      </c>
      <c r="F906" s="27" t="s">
        <v>1848</v>
      </c>
      <c r="G906" s="27">
        <v>10</v>
      </c>
      <c r="H906" s="27">
        <v>46</v>
      </c>
      <c r="I906" s="28">
        <v>0.21740000000000001</v>
      </c>
      <c r="J906" s="27">
        <v>2</v>
      </c>
      <c r="K906" s="27">
        <v>2</v>
      </c>
      <c r="L906" s="28">
        <v>1</v>
      </c>
      <c r="M906" s="27">
        <v>45</v>
      </c>
      <c r="N906" s="27">
        <v>47</v>
      </c>
      <c r="O906" s="28">
        <v>0.95740000000000003</v>
      </c>
      <c r="P906" s="27">
        <v>51</v>
      </c>
      <c r="Q906" s="27">
        <v>51</v>
      </c>
      <c r="R906" s="28">
        <v>1</v>
      </c>
      <c r="S906" s="27">
        <v>37</v>
      </c>
      <c r="T906" s="27">
        <v>66</v>
      </c>
      <c r="U906" s="28">
        <v>0.56059999999999999</v>
      </c>
      <c r="V906" s="27">
        <v>62</v>
      </c>
      <c r="W906" s="27">
        <v>72</v>
      </c>
      <c r="X906" s="28">
        <v>0.86109999999999998</v>
      </c>
      <c r="Y906" s="27">
        <v>137.72</v>
      </c>
      <c r="Z906" s="27">
        <v>24</v>
      </c>
      <c r="AA906" s="27">
        <v>5.74</v>
      </c>
    </row>
    <row r="907" spans="1:27" x14ac:dyDescent="0.2">
      <c r="A907" s="34">
        <v>9</v>
      </c>
      <c r="B907" s="34" t="str">
        <f t="shared" si="28"/>
        <v>AM</v>
      </c>
      <c r="C907" s="34" t="str">
        <f t="shared" si="29"/>
        <v>GZO</v>
      </c>
      <c r="D907" s="34" t="str">
        <f>INDEX(base_técnicos!C:C,MATCH(BASE!E:E,base_técnicos!B:B,0))</f>
        <v>AM.CAM.GZO.01</v>
      </c>
      <c r="E907" s="27" t="s">
        <v>1849</v>
      </c>
      <c r="F907" s="27" t="s">
        <v>1850</v>
      </c>
      <c r="G907" s="27">
        <v>8</v>
      </c>
      <c r="H907" s="27">
        <v>41</v>
      </c>
      <c r="I907" s="28">
        <v>0.1951</v>
      </c>
      <c r="J907" s="27">
        <v>1</v>
      </c>
      <c r="K907" s="27">
        <v>10</v>
      </c>
      <c r="L907" s="28">
        <v>0.1</v>
      </c>
      <c r="M907" s="27">
        <v>38</v>
      </c>
      <c r="N907" s="27">
        <v>39</v>
      </c>
      <c r="O907" s="28">
        <v>0.97440000000000004</v>
      </c>
      <c r="P907" s="27">
        <v>37</v>
      </c>
      <c r="Q907" s="27">
        <v>40</v>
      </c>
      <c r="R907" s="28">
        <v>0.92500000000000004</v>
      </c>
      <c r="S907" s="27">
        <v>20</v>
      </c>
      <c r="T907" s="27">
        <v>53</v>
      </c>
      <c r="U907" s="28">
        <v>0.37740000000000001</v>
      </c>
      <c r="V907" s="27">
        <v>46</v>
      </c>
      <c r="W907" s="27">
        <v>54</v>
      </c>
      <c r="X907" s="28">
        <v>0.85189999999999999</v>
      </c>
      <c r="Y907" s="27">
        <v>115.86</v>
      </c>
      <c r="Z907" s="27">
        <v>23</v>
      </c>
      <c r="AA907" s="27">
        <v>5.04</v>
      </c>
    </row>
    <row r="908" spans="1:27" x14ac:dyDescent="0.2">
      <c r="A908" s="34">
        <v>9</v>
      </c>
      <c r="B908" s="34" t="str">
        <f t="shared" si="28"/>
        <v>AP</v>
      </c>
      <c r="C908" s="34" t="str">
        <f t="shared" si="29"/>
        <v>MPA</v>
      </c>
      <c r="D908" s="34" t="str">
        <f>INDEX(base_técnicos!C:C,MATCH(BASE!E:E,base_técnicos!B:B,0))</f>
        <v>AP.CMA.MPA.02</v>
      </c>
      <c r="E908" s="27" t="s">
        <v>1851</v>
      </c>
      <c r="F908" s="27" t="s">
        <v>1852</v>
      </c>
      <c r="G908" s="27">
        <v>8</v>
      </c>
      <c r="H908" s="27">
        <v>46</v>
      </c>
      <c r="I908" s="28">
        <v>0.1739</v>
      </c>
      <c r="J908" s="27">
        <v>4</v>
      </c>
      <c r="K908" s="27">
        <v>32</v>
      </c>
      <c r="L908" s="28">
        <v>0.125</v>
      </c>
      <c r="M908" s="27">
        <v>40</v>
      </c>
      <c r="N908" s="27">
        <v>40</v>
      </c>
      <c r="O908" s="28">
        <v>1</v>
      </c>
      <c r="P908" s="27">
        <v>55</v>
      </c>
      <c r="Q908" s="27">
        <v>55</v>
      </c>
      <c r="R908" s="28">
        <v>1</v>
      </c>
      <c r="S908" s="27">
        <v>39</v>
      </c>
      <c r="T908" s="27">
        <v>69</v>
      </c>
      <c r="U908" s="28">
        <v>0.56520000000000004</v>
      </c>
      <c r="V908" s="27">
        <v>36</v>
      </c>
      <c r="W908" s="27">
        <v>75</v>
      </c>
      <c r="X908" s="28">
        <v>0.48</v>
      </c>
      <c r="Y908" s="27">
        <v>96.93</v>
      </c>
      <c r="Z908" s="27">
        <v>24</v>
      </c>
      <c r="AA908" s="27">
        <v>4.04</v>
      </c>
    </row>
    <row r="909" spans="1:27" x14ac:dyDescent="0.2">
      <c r="A909" s="34">
        <v>9</v>
      </c>
      <c r="B909" s="34" t="str">
        <f t="shared" si="28"/>
        <v>AM</v>
      </c>
      <c r="C909" s="34" t="str">
        <f t="shared" si="29"/>
        <v>MSL</v>
      </c>
      <c r="D909" s="34" t="str">
        <f>INDEX(base_técnicos!C:C,MATCH(BASE!E:E,base_técnicos!B:B,0))</f>
        <v>AM.IAM.MSL.01</v>
      </c>
      <c r="E909" s="27" t="s">
        <v>1853</v>
      </c>
      <c r="F909" s="27" t="s">
        <v>1854</v>
      </c>
      <c r="G909" s="27">
        <v>2</v>
      </c>
      <c r="H909" s="27">
        <v>2</v>
      </c>
      <c r="I909" s="28">
        <v>1</v>
      </c>
      <c r="J909" s="27">
        <v>0</v>
      </c>
      <c r="K909" s="27">
        <v>3</v>
      </c>
      <c r="L909" s="28">
        <v>0</v>
      </c>
      <c r="M909" s="27">
        <v>2</v>
      </c>
      <c r="N909" s="27">
        <v>3</v>
      </c>
      <c r="O909" s="28">
        <v>0.66669999999999996</v>
      </c>
      <c r="P909" s="27"/>
      <c r="Q909" s="27"/>
      <c r="R909" s="27"/>
      <c r="S909" s="27">
        <v>3</v>
      </c>
      <c r="T909" s="27">
        <v>3</v>
      </c>
      <c r="U909" s="28">
        <v>1</v>
      </c>
      <c r="V909" s="27"/>
      <c r="W909" s="27"/>
      <c r="X909" s="27"/>
      <c r="Y909" s="27">
        <v>59.15</v>
      </c>
      <c r="Z909" s="27">
        <v>11</v>
      </c>
      <c r="AA909" s="27">
        <v>5.38</v>
      </c>
    </row>
    <row r="910" spans="1:27" x14ac:dyDescent="0.2">
      <c r="A910" s="34">
        <v>9</v>
      </c>
      <c r="B910" s="34" t="str">
        <f t="shared" si="28"/>
        <v>PA</v>
      </c>
      <c r="C910" s="34" t="str">
        <f t="shared" si="29"/>
        <v>PAL</v>
      </c>
      <c r="D910" s="34" t="str">
        <f>INDEX(base_técnicos!C:C,MATCH(BASE!E:E,base_técnicos!B:B,0))</f>
        <v>PA.CPN.PAL.03</v>
      </c>
      <c r="E910" s="27" t="s">
        <v>1855</v>
      </c>
      <c r="F910" s="27" t="s">
        <v>1856</v>
      </c>
      <c r="G910" s="27">
        <v>36</v>
      </c>
      <c r="H910" s="27">
        <v>110</v>
      </c>
      <c r="I910" s="28">
        <v>0.32729999999999998</v>
      </c>
      <c r="J910" s="27">
        <v>2</v>
      </c>
      <c r="K910" s="27">
        <v>11</v>
      </c>
      <c r="L910" s="28">
        <v>0.18179999999999999</v>
      </c>
      <c r="M910" s="27">
        <v>14</v>
      </c>
      <c r="N910" s="27">
        <v>15</v>
      </c>
      <c r="O910" s="28">
        <v>0.93330000000000002</v>
      </c>
      <c r="P910" s="27">
        <v>27</v>
      </c>
      <c r="Q910" s="27">
        <v>30</v>
      </c>
      <c r="R910" s="28">
        <v>0.9</v>
      </c>
      <c r="S910" s="27">
        <v>24</v>
      </c>
      <c r="T910" s="27">
        <v>26</v>
      </c>
      <c r="U910" s="28">
        <v>0.92310000000000003</v>
      </c>
      <c r="V910" s="27">
        <v>105</v>
      </c>
      <c r="W910" s="27">
        <v>113</v>
      </c>
      <c r="X910" s="28">
        <v>0.92920000000000003</v>
      </c>
      <c r="Y910" s="27">
        <v>158.31</v>
      </c>
      <c r="Z910" s="27">
        <v>25</v>
      </c>
      <c r="AA910" s="27">
        <v>6.33</v>
      </c>
    </row>
    <row r="911" spans="1:27" x14ac:dyDescent="0.2">
      <c r="A911" s="34">
        <v>9</v>
      </c>
      <c r="B911" s="34" t="str">
        <f t="shared" si="28"/>
        <v>PA</v>
      </c>
      <c r="C911" s="34" t="str">
        <f t="shared" si="29"/>
        <v>PAL</v>
      </c>
      <c r="D911" s="34" t="str">
        <f>INDEX(base_técnicos!C:C,MATCH(BASE!E:E,base_técnicos!B:B,0))</f>
        <v>PA.CPN.PAL.02</v>
      </c>
      <c r="E911" s="27" t="s">
        <v>1857</v>
      </c>
      <c r="F911" s="27" t="s">
        <v>1858</v>
      </c>
      <c r="G911" s="27">
        <v>38</v>
      </c>
      <c r="H911" s="27">
        <v>107</v>
      </c>
      <c r="I911" s="28">
        <v>0.35510000000000003</v>
      </c>
      <c r="J911" s="27">
        <v>0</v>
      </c>
      <c r="K911" s="27">
        <v>9</v>
      </c>
      <c r="L911" s="28">
        <v>0</v>
      </c>
      <c r="M911" s="27">
        <v>8</v>
      </c>
      <c r="N911" s="27">
        <v>9</v>
      </c>
      <c r="O911" s="28">
        <v>0.88890000000000002</v>
      </c>
      <c r="P911" s="27">
        <v>45</v>
      </c>
      <c r="Q911" s="27">
        <v>48</v>
      </c>
      <c r="R911" s="28">
        <v>0.9375</v>
      </c>
      <c r="S911" s="27">
        <v>11</v>
      </c>
      <c r="T911" s="27">
        <v>13</v>
      </c>
      <c r="U911" s="28">
        <v>0.84619999999999995</v>
      </c>
      <c r="V911" s="27">
        <v>102</v>
      </c>
      <c r="W911" s="27">
        <v>112</v>
      </c>
      <c r="X911" s="28">
        <v>0.91069999999999995</v>
      </c>
      <c r="Y911" s="27">
        <v>130.93</v>
      </c>
      <c r="Z911" s="27">
        <v>24</v>
      </c>
      <c r="AA911" s="27">
        <v>5.46</v>
      </c>
    </row>
    <row r="912" spans="1:27" x14ac:dyDescent="0.2">
      <c r="A912" s="34">
        <v>9</v>
      </c>
      <c r="B912" s="34" t="str">
        <f t="shared" si="28"/>
        <v>PA</v>
      </c>
      <c r="C912" s="34" t="str">
        <f t="shared" si="29"/>
        <v>ANN</v>
      </c>
      <c r="D912" s="34" t="str">
        <f>INDEX(base_técnicos!C:C,MATCH(BASE!E:E,base_técnicos!B:B,0))</f>
        <v>PA.CMC.ANN.03</v>
      </c>
      <c r="E912" s="27" t="s">
        <v>1859</v>
      </c>
      <c r="F912" s="27" t="s">
        <v>1860</v>
      </c>
      <c r="G912" s="27">
        <v>35</v>
      </c>
      <c r="H912" s="27">
        <v>90</v>
      </c>
      <c r="I912" s="28">
        <v>0.38890000000000002</v>
      </c>
      <c r="J912" s="27"/>
      <c r="K912" s="27"/>
      <c r="L912" s="27"/>
      <c r="M912" s="27"/>
      <c r="N912" s="27"/>
      <c r="O912" s="27"/>
      <c r="P912" s="27">
        <v>67</v>
      </c>
      <c r="Q912" s="27">
        <v>72</v>
      </c>
      <c r="R912" s="28">
        <v>0.93059999999999998</v>
      </c>
      <c r="S912" s="27">
        <v>1</v>
      </c>
      <c r="T912" s="27">
        <v>1</v>
      </c>
      <c r="U912" s="28">
        <v>1</v>
      </c>
      <c r="V912" s="27">
        <v>103</v>
      </c>
      <c r="W912" s="27">
        <v>114</v>
      </c>
      <c r="X912" s="28">
        <v>0.90349999999999997</v>
      </c>
      <c r="Y912" s="27">
        <v>131.83000000000001</v>
      </c>
      <c r="Z912" s="27">
        <v>22</v>
      </c>
      <c r="AA912" s="27">
        <v>5.99</v>
      </c>
    </row>
    <row r="913" spans="1:27" x14ac:dyDescent="0.2">
      <c r="A913" s="34">
        <v>9</v>
      </c>
      <c r="B913" s="34" t="str">
        <f t="shared" si="28"/>
        <v>PA</v>
      </c>
      <c r="C913" s="34" t="str">
        <f t="shared" si="29"/>
        <v>CTO</v>
      </c>
      <c r="D913" s="34" t="str">
        <f>INDEX(base_técnicos!C:C,MATCH(BASE!E:E,base_técnicos!B:B,0))</f>
        <v>PA.CMC.CTO.02</v>
      </c>
      <c r="E913" s="27" t="s">
        <v>1861</v>
      </c>
      <c r="F913" s="27" t="s">
        <v>1862</v>
      </c>
      <c r="G913" s="27">
        <v>31</v>
      </c>
      <c r="H913" s="27">
        <v>79</v>
      </c>
      <c r="I913" s="28">
        <v>0.39240000000000003</v>
      </c>
      <c r="J913" s="27">
        <v>4</v>
      </c>
      <c r="K913" s="27">
        <v>18</v>
      </c>
      <c r="L913" s="28">
        <v>0.22220000000000001</v>
      </c>
      <c r="M913" s="27">
        <v>48</v>
      </c>
      <c r="N913" s="27">
        <v>51</v>
      </c>
      <c r="O913" s="28">
        <v>0.94120000000000004</v>
      </c>
      <c r="P913" s="27">
        <v>53</v>
      </c>
      <c r="Q913" s="27">
        <v>61</v>
      </c>
      <c r="R913" s="28">
        <v>0.86890000000000001</v>
      </c>
      <c r="S913" s="27">
        <v>47</v>
      </c>
      <c r="T913" s="27">
        <v>74</v>
      </c>
      <c r="U913" s="28">
        <v>0.6351</v>
      </c>
      <c r="V913" s="27">
        <v>73</v>
      </c>
      <c r="W913" s="27">
        <v>79</v>
      </c>
      <c r="X913" s="28">
        <v>0.92410000000000003</v>
      </c>
      <c r="Y913" s="27">
        <v>146.76</v>
      </c>
      <c r="Z913" s="27">
        <v>22</v>
      </c>
      <c r="AA913" s="27">
        <v>6.67</v>
      </c>
    </row>
    <row r="914" spans="1:27" x14ac:dyDescent="0.2">
      <c r="A914" s="34">
        <v>9</v>
      </c>
      <c r="B914" s="34" t="str">
        <f t="shared" si="28"/>
        <v>AM</v>
      </c>
      <c r="C914" s="34" t="str">
        <f t="shared" si="29"/>
        <v>MSL</v>
      </c>
      <c r="D914" s="34" t="str">
        <f>INDEX(base_técnicos!C:C,MATCH(BASE!E:E,base_técnicos!B:B,0))</f>
        <v>AM.IAM.MSL.01</v>
      </c>
      <c r="E914" s="27" t="s">
        <v>1863</v>
      </c>
      <c r="F914" s="27" t="s">
        <v>1864</v>
      </c>
      <c r="G914" s="27">
        <v>0</v>
      </c>
      <c r="H914" s="27">
        <v>1</v>
      </c>
      <c r="I914" s="28">
        <v>0</v>
      </c>
      <c r="J914" s="27">
        <v>0</v>
      </c>
      <c r="K914" s="27">
        <v>1</v>
      </c>
      <c r="L914" s="28">
        <v>0</v>
      </c>
      <c r="M914" s="27"/>
      <c r="N914" s="27"/>
      <c r="O914" s="27"/>
      <c r="P914" s="27"/>
      <c r="Q914" s="27"/>
      <c r="R914" s="27"/>
      <c r="S914" s="27"/>
      <c r="T914" s="27"/>
      <c r="U914" s="27"/>
      <c r="V914" s="27">
        <v>1</v>
      </c>
      <c r="W914" s="27">
        <v>1</v>
      </c>
      <c r="X914" s="28">
        <v>1</v>
      </c>
      <c r="Y914" s="27">
        <v>145.49</v>
      </c>
      <c r="Z914" s="27">
        <v>22</v>
      </c>
      <c r="AA914" s="27">
        <v>6.61</v>
      </c>
    </row>
    <row r="915" spans="1:27" x14ac:dyDescent="0.2">
      <c r="A915" s="34">
        <v>9</v>
      </c>
      <c r="B915" s="34" t="str">
        <f t="shared" si="28"/>
        <v>PA</v>
      </c>
      <c r="C915" s="34" t="str">
        <f t="shared" si="29"/>
        <v>SBS</v>
      </c>
      <c r="D915" s="34" t="str">
        <f>INDEX(base_técnicos!C:C,MATCH(BASE!E:E,base_técnicos!B:B,0))</f>
        <v>PA.CMC.SBS.02</v>
      </c>
      <c r="E915" s="27" t="s">
        <v>1865</v>
      </c>
      <c r="F915" s="27" t="s">
        <v>1866</v>
      </c>
      <c r="G915" s="27">
        <v>25</v>
      </c>
      <c r="H915" s="27">
        <v>99</v>
      </c>
      <c r="I915" s="28">
        <v>0.2525</v>
      </c>
      <c r="J915" s="27">
        <v>6</v>
      </c>
      <c r="K915" s="27">
        <v>13</v>
      </c>
      <c r="L915" s="28">
        <v>0.46150000000000002</v>
      </c>
      <c r="M915" s="27">
        <v>56</v>
      </c>
      <c r="N915" s="27">
        <v>58</v>
      </c>
      <c r="O915" s="28">
        <v>0.96550000000000002</v>
      </c>
      <c r="P915" s="27">
        <v>82</v>
      </c>
      <c r="Q915" s="27">
        <v>91</v>
      </c>
      <c r="R915" s="28">
        <v>0.90110000000000001</v>
      </c>
      <c r="S915" s="27">
        <v>38</v>
      </c>
      <c r="T915" s="27">
        <v>88</v>
      </c>
      <c r="U915" s="28">
        <v>0.43180000000000002</v>
      </c>
      <c r="V915" s="27">
        <v>99</v>
      </c>
      <c r="W915" s="27">
        <v>109</v>
      </c>
      <c r="X915" s="28">
        <v>0.9083</v>
      </c>
      <c r="Y915" s="27">
        <v>166.34</v>
      </c>
      <c r="Z915" s="27">
        <v>24</v>
      </c>
      <c r="AA915" s="27">
        <v>6.93</v>
      </c>
    </row>
    <row r="916" spans="1:27" x14ac:dyDescent="0.2">
      <c r="A916" s="34">
        <v>9</v>
      </c>
      <c r="B916" s="34" t="str">
        <f t="shared" si="28"/>
        <v>MA</v>
      </c>
      <c r="C916" s="34" t="str">
        <f t="shared" si="29"/>
        <v>CHI</v>
      </c>
      <c r="D916" s="34" t="str">
        <f>INDEX(base_técnicos!C:C,MATCH(BASE!E:E,base_técnicos!B:B,0))</f>
        <v>MA.CMI.CHI.01</v>
      </c>
      <c r="E916" s="27" t="s">
        <v>1867</v>
      </c>
      <c r="F916" s="27" t="s">
        <v>1868</v>
      </c>
      <c r="G916" s="27">
        <v>4</v>
      </c>
      <c r="H916" s="27">
        <v>54</v>
      </c>
      <c r="I916" s="28">
        <v>7.4099999999999999E-2</v>
      </c>
      <c r="J916" s="27">
        <v>2</v>
      </c>
      <c r="K916" s="27">
        <v>14</v>
      </c>
      <c r="L916" s="28">
        <v>0.1429</v>
      </c>
      <c r="M916" s="27">
        <v>39</v>
      </c>
      <c r="N916" s="27">
        <v>41</v>
      </c>
      <c r="O916" s="28">
        <v>0.95120000000000005</v>
      </c>
      <c r="P916" s="27">
        <v>32</v>
      </c>
      <c r="Q916" s="27">
        <v>35</v>
      </c>
      <c r="R916" s="28">
        <v>0.9143</v>
      </c>
      <c r="S916" s="27">
        <v>36</v>
      </c>
      <c r="T916" s="27">
        <v>62</v>
      </c>
      <c r="U916" s="28">
        <v>0.5806</v>
      </c>
      <c r="V916" s="27">
        <v>58</v>
      </c>
      <c r="W916" s="27">
        <v>75</v>
      </c>
      <c r="X916" s="28">
        <v>0.77329999999999999</v>
      </c>
      <c r="Y916" s="27">
        <v>133.38</v>
      </c>
      <c r="Z916" s="27">
        <v>25</v>
      </c>
      <c r="AA916" s="27">
        <v>5.34</v>
      </c>
    </row>
    <row r="917" spans="1:27" x14ac:dyDescent="0.2">
      <c r="A917" s="34">
        <v>9</v>
      </c>
      <c r="B917" s="34" t="str">
        <f t="shared" si="28"/>
        <v>MA</v>
      </c>
      <c r="C917" s="34" t="str">
        <f t="shared" si="29"/>
        <v>ITZ</v>
      </c>
      <c r="D917" s="34" t="str">
        <f>INDEX(base_técnicos!C:C,MATCH(BASE!E:E,base_técnicos!B:B,0))</f>
        <v>MA.ITZ.ITZ.02</v>
      </c>
      <c r="E917" s="27" t="s">
        <v>1869</v>
      </c>
      <c r="F917" s="27" t="s">
        <v>1870</v>
      </c>
      <c r="G917" s="27">
        <v>14</v>
      </c>
      <c r="H917" s="27">
        <v>60</v>
      </c>
      <c r="I917" s="28">
        <v>0.23330000000000001</v>
      </c>
      <c r="J917" s="27"/>
      <c r="K917" s="27"/>
      <c r="L917" s="27"/>
      <c r="M917" s="27">
        <v>7</v>
      </c>
      <c r="N917" s="27">
        <v>9</v>
      </c>
      <c r="O917" s="28">
        <v>0.77780000000000005</v>
      </c>
      <c r="P917" s="27">
        <v>23</v>
      </c>
      <c r="Q917" s="27">
        <v>23</v>
      </c>
      <c r="R917" s="28">
        <v>1</v>
      </c>
      <c r="S917" s="27">
        <v>5</v>
      </c>
      <c r="T917" s="27">
        <v>10</v>
      </c>
      <c r="U917" s="28">
        <v>0.5</v>
      </c>
      <c r="V917" s="27">
        <v>64</v>
      </c>
      <c r="W917" s="27">
        <v>72</v>
      </c>
      <c r="X917" s="28">
        <v>0.88890000000000002</v>
      </c>
      <c r="Y917" s="27">
        <v>108.17</v>
      </c>
      <c r="Z917" s="27">
        <v>18</v>
      </c>
      <c r="AA917" s="27">
        <v>6.01</v>
      </c>
    </row>
    <row r="918" spans="1:27" x14ac:dyDescent="0.2">
      <c r="A918" s="34">
        <v>9</v>
      </c>
      <c r="B918" s="34" t="str">
        <f t="shared" si="28"/>
        <v>PA</v>
      </c>
      <c r="C918" s="34" t="str">
        <f t="shared" si="29"/>
        <v>PAN</v>
      </c>
      <c r="D918" s="34" t="str">
        <f>INDEX(base_técnicos!C:C,MATCH(BASE!E:E,base_técnicos!B:B,0))</f>
        <v>PA.CMC.PAN.01</v>
      </c>
      <c r="E918" s="27" t="s">
        <v>1871</v>
      </c>
      <c r="F918" s="27" t="s">
        <v>1872</v>
      </c>
      <c r="G918" s="27">
        <v>6</v>
      </c>
      <c r="H918" s="27">
        <v>19</v>
      </c>
      <c r="I918" s="28">
        <v>0.31580000000000003</v>
      </c>
      <c r="J918" s="27"/>
      <c r="K918" s="27"/>
      <c r="L918" s="27"/>
      <c r="M918" s="27"/>
      <c r="N918" s="27"/>
      <c r="O918" s="27"/>
      <c r="P918" s="27">
        <v>8</v>
      </c>
      <c r="Q918" s="27">
        <v>8</v>
      </c>
      <c r="R918" s="28">
        <v>1</v>
      </c>
      <c r="S918" s="27"/>
      <c r="T918" s="27"/>
      <c r="U918" s="27"/>
      <c r="V918" s="27">
        <v>23</v>
      </c>
      <c r="W918" s="27">
        <v>23</v>
      </c>
      <c r="X918" s="28">
        <v>1</v>
      </c>
      <c r="Y918" s="27">
        <v>78.45</v>
      </c>
      <c r="Z918" s="27">
        <v>13</v>
      </c>
      <c r="AA918" s="27">
        <v>6.03</v>
      </c>
    </row>
    <row r="919" spans="1:27" x14ac:dyDescent="0.2">
      <c r="A919" s="34">
        <v>9</v>
      </c>
      <c r="B919" s="34" t="str">
        <f t="shared" si="28"/>
        <v>PA</v>
      </c>
      <c r="C919" s="34" t="str">
        <f t="shared" si="29"/>
        <v>PAL</v>
      </c>
      <c r="D919" s="34" t="str">
        <f>INDEX(base_técnicos!C:C,MATCH(BASE!E:E,base_técnicos!B:B,0))</f>
        <v>PA.CPN.PAL.02</v>
      </c>
      <c r="E919" s="27" t="s">
        <v>1873</v>
      </c>
      <c r="F919" s="27" t="s">
        <v>1874</v>
      </c>
      <c r="G919" s="27">
        <v>11</v>
      </c>
      <c r="H919" s="27">
        <v>57</v>
      </c>
      <c r="I919" s="28">
        <v>0.193</v>
      </c>
      <c r="J919" s="27">
        <v>0</v>
      </c>
      <c r="K919" s="27">
        <v>2</v>
      </c>
      <c r="L919" s="28">
        <v>0</v>
      </c>
      <c r="M919" s="27">
        <v>15</v>
      </c>
      <c r="N919" s="27">
        <v>17</v>
      </c>
      <c r="O919" s="28">
        <v>0.88239999999999996</v>
      </c>
      <c r="P919" s="27">
        <v>45</v>
      </c>
      <c r="Q919" s="27">
        <v>52</v>
      </c>
      <c r="R919" s="28">
        <v>0.86539999999999995</v>
      </c>
      <c r="S919" s="27">
        <v>17</v>
      </c>
      <c r="T919" s="27">
        <v>27</v>
      </c>
      <c r="U919" s="28">
        <v>0.62960000000000005</v>
      </c>
      <c r="V919" s="27">
        <v>67</v>
      </c>
      <c r="W919" s="27">
        <v>71</v>
      </c>
      <c r="X919" s="28">
        <v>0.94369999999999998</v>
      </c>
      <c r="Y919" s="27">
        <v>134.65</v>
      </c>
      <c r="Z919" s="27">
        <v>21</v>
      </c>
      <c r="AA919" s="27">
        <v>6.41</v>
      </c>
    </row>
    <row r="920" spans="1:27" x14ac:dyDescent="0.2">
      <c r="A920" s="34">
        <v>9</v>
      </c>
      <c r="B920" s="34" t="str">
        <f t="shared" si="28"/>
        <v>PA</v>
      </c>
      <c r="C920" s="34" t="str">
        <f t="shared" si="29"/>
        <v>ANN</v>
      </c>
      <c r="D920" s="34" t="str">
        <f>INDEX(base_técnicos!C:C,MATCH(BASE!E:E,base_técnicos!B:B,0))</f>
        <v>PA.CMC.ANN.01</v>
      </c>
      <c r="E920" s="27" t="s">
        <v>1875</v>
      </c>
      <c r="F920" s="27" t="s">
        <v>1876</v>
      </c>
      <c r="G920" s="27">
        <v>31</v>
      </c>
      <c r="H920" s="27">
        <v>115</v>
      </c>
      <c r="I920" s="28">
        <v>0.26960000000000001</v>
      </c>
      <c r="J920" s="27">
        <v>4</v>
      </c>
      <c r="K920" s="27">
        <v>18</v>
      </c>
      <c r="L920" s="28">
        <v>0.22220000000000001</v>
      </c>
      <c r="M920" s="27">
        <v>15</v>
      </c>
      <c r="N920" s="27">
        <v>15</v>
      </c>
      <c r="O920" s="28">
        <v>1</v>
      </c>
      <c r="P920" s="27">
        <v>104</v>
      </c>
      <c r="Q920" s="27">
        <v>104</v>
      </c>
      <c r="R920" s="28">
        <v>1</v>
      </c>
      <c r="S920" s="27">
        <v>12</v>
      </c>
      <c r="T920" s="27">
        <v>21</v>
      </c>
      <c r="U920" s="28">
        <v>0.57140000000000002</v>
      </c>
      <c r="V920" s="27">
        <v>110</v>
      </c>
      <c r="W920" s="27">
        <v>137</v>
      </c>
      <c r="X920" s="28">
        <v>0.80289999999999995</v>
      </c>
      <c r="Y920" s="27">
        <v>140.28</v>
      </c>
      <c r="Z920" s="27">
        <v>23</v>
      </c>
      <c r="AA920" s="27">
        <v>6.1</v>
      </c>
    </row>
    <row r="921" spans="1:27" x14ac:dyDescent="0.2">
      <c r="A921" s="34">
        <v>9</v>
      </c>
      <c r="B921" s="34" t="str">
        <f t="shared" si="28"/>
        <v>PA</v>
      </c>
      <c r="C921" s="34" t="str">
        <f t="shared" si="29"/>
        <v>PAL</v>
      </c>
      <c r="D921" s="34" t="str">
        <f>INDEX(base_técnicos!C:C,MATCH(BASE!E:E,base_técnicos!B:B,0))</f>
        <v>PA.CPN.PAL.04</v>
      </c>
      <c r="E921" s="27" t="s">
        <v>1877</v>
      </c>
      <c r="F921" s="27" t="s">
        <v>1878</v>
      </c>
      <c r="G921" s="27">
        <v>19</v>
      </c>
      <c r="H921" s="27">
        <v>48</v>
      </c>
      <c r="I921" s="28">
        <v>0.39579999999999999</v>
      </c>
      <c r="J921" s="27">
        <v>2</v>
      </c>
      <c r="K921" s="27">
        <v>19</v>
      </c>
      <c r="L921" s="28">
        <v>0.1053</v>
      </c>
      <c r="M921" s="27">
        <v>27</v>
      </c>
      <c r="N921" s="27">
        <v>31</v>
      </c>
      <c r="O921" s="28">
        <v>0.871</v>
      </c>
      <c r="P921" s="27">
        <v>15</v>
      </c>
      <c r="Q921" s="27">
        <v>16</v>
      </c>
      <c r="R921" s="28">
        <v>0.9375</v>
      </c>
      <c r="S921" s="27">
        <v>34</v>
      </c>
      <c r="T921" s="27">
        <v>50</v>
      </c>
      <c r="U921" s="28">
        <v>0.68</v>
      </c>
      <c r="V921" s="27">
        <v>46</v>
      </c>
      <c r="W921" s="27">
        <v>51</v>
      </c>
      <c r="X921" s="28">
        <v>0.90200000000000002</v>
      </c>
      <c r="Y921" s="27">
        <v>98.73</v>
      </c>
      <c r="Z921" s="27">
        <v>17</v>
      </c>
      <c r="AA921" s="27">
        <v>5.81</v>
      </c>
    </row>
    <row r="922" spans="1:27" x14ac:dyDescent="0.2">
      <c r="A922" s="34">
        <v>9</v>
      </c>
      <c r="B922" s="34" t="str">
        <f t="shared" si="28"/>
        <v>AP</v>
      </c>
      <c r="C922" s="34" t="str">
        <f t="shared" si="29"/>
        <v>MPA</v>
      </c>
      <c r="D922" s="34" t="str">
        <f>INDEX(base_técnicos!C:C,MATCH(BASE!E:E,base_técnicos!B:B,0))</f>
        <v>AP.CMA.MPA.02</v>
      </c>
      <c r="E922" s="27" t="s">
        <v>1879</v>
      </c>
      <c r="F922" s="27" t="s">
        <v>1880</v>
      </c>
      <c r="G922" s="27">
        <v>20</v>
      </c>
      <c r="H922" s="27">
        <v>59</v>
      </c>
      <c r="I922" s="28">
        <v>0.33900000000000002</v>
      </c>
      <c r="J922" s="27">
        <v>4</v>
      </c>
      <c r="K922" s="27">
        <v>38</v>
      </c>
      <c r="L922" s="28">
        <v>0.1053</v>
      </c>
      <c r="M922" s="27">
        <v>51</v>
      </c>
      <c r="N922" s="27">
        <v>51</v>
      </c>
      <c r="O922" s="28">
        <v>1</v>
      </c>
      <c r="P922" s="27">
        <v>39</v>
      </c>
      <c r="Q922" s="27">
        <v>41</v>
      </c>
      <c r="R922" s="28">
        <v>0.95120000000000005</v>
      </c>
      <c r="S922" s="27">
        <v>49</v>
      </c>
      <c r="T922" s="27">
        <v>88</v>
      </c>
      <c r="U922" s="28">
        <v>0.55679999999999996</v>
      </c>
      <c r="V922" s="27">
        <v>66</v>
      </c>
      <c r="W922" s="27">
        <v>71</v>
      </c>
      <c r="X922" s="28">
        <v>0.92959999999999998</v>
      </c>
      <c r="Y922" s="27">
        <v>151.97</v>
      </c>
      <c r="Z922" s="27">
        <v>23</v>
      </c>
      <c r="AA922" s="27">
        <v>6.61</v>
      </c>
    </row>
    <row r="923" spans="1:27" x14ac:dyDescent="0.2">
      <c r="A923" s="34">
        <v>9</v>
      </c>
      <c r="B923" s="34" t="str">
        <f t="shared" si="28"/>
        <v>MA</v>
      </c>
      <c r="C923" s="34" t="str">
        <f t="shared" si="29"/>
        <v>VHS</v>
      </c>
      <c r="D923" s="34" t="str">
        <f>INDEX(base_técnicos!C:C,MATCH(BASE!E:E,base_técnicos!B:B,0))</f>
        <v>MA.CMC.VHS.02</v>
      </c>
      <c r="E923" s="27" t="s">
        <v>1881</v>
      </c>
      <c r="F923" s="27" t="s">
        <v>1882</v>
      </c>
      <c r="G923" s="27">
        <v>11</v>
      </c>
      <c r="H923" s="27">
        <v>39</v>
      </c>
      <c r="I923" s="28">
        <v>0.28210000000000002</v>
      </c>
      <c r="J923" s="27">
        <v>3</v>
      </c>
      <c r="K923" s="27">
        <v>7</v>
      </c>
      <c r="L923" s="28">
        <v>0.42859999999999998</v>
      </c>
      <c r="M923" s="27">
        <v>9</v>
      </c>
      <c r="N923" s="27">
        <v>10</v>
      </c>
      <c r="O923" s="28">
        <v>0.9</v>
      </c>
      <c r="P923" s="27">
        <v>40</v>
      </c>
      <c r="Q923" s="27">
        <v>40</v>
      </c>
      <c r="R923" s="28">
        <v>1</v>
      </c>
      <c r="S923" s="27">
        <v>4</v>
      </c>
      <c r="T923" s="27">
        <v>14</v>
      </c>
      <c r="U923" s="28">
        <v>0.28570000000000001</v>
      </c>
      <c r="V923" s="27">
        <v>47</v>
      </c>
      <c r="W923" s="27">
        <v>52</v>
      </c>
      <c r="X923" s="28">
        <v>0.90380000000000005</v>
      </c>
      <c r="Y923" s="27">
        <v>61.13</v>
      </c>
      <c r="Z923" s="27">
        <v>11</v>
      </c>
      <c r="AA923" s="27">
        <v>5.56</v>
      </c>
    </row>
    <row r="924" spans="1:27" x14ac:dyDescent="0.2">
      <c r="A924" s="34">
        <v>9</v>
      </c>
      <c r="B924" s="34" t="str">
        <f t="shared" si="28"/>
        <v>AM</v>
      </c>
      <c r="C924" s="34" t="str">
        <f t="shared" si="29"/>
        <v>GZN</v>
      </c>
      <c r="D924" s="34" t="str">
        <f>INDEX(base_técnicos!C:C,MATCH(BASE!E:E,base_técnicos!B:B,0))</f>
        <v>AM.CAM.GZN.01</v>
      </c>
      <c r="E924" s="27" t="s">
        <v>1883</v>
      </c>
      <c r="F924" s="27" t="s">
        <v>1884</v>
      </c>
      <c r="G924" s="27">
        <v>18</v>
      </c>
      <c r="H924" s="27">
        <v>54</v>
      </c>
      <c r="I924" s="28">
        <v>0.33329999999999999</v>
      </c>
      <c r="J924" s="27">
        <v>3</v>
      </c>
      <c r="K924" s="27">
        <v>23</v>
      </c>
      <c r="L924" s="28">
        <v>0.13039999999999999</v>
      </c>
      <c r="M924" s="27">
        <v>38</v>
      </c>
      <c r="N924" s="27">
        <v>39</v>
      </c>
      <c r="O924" s="28">
        <v>0.97440000000000004</v>
      </c>
      <c r="P924" s="27">
        <v>45</v>
      </c>
      <c r="Q924" s="27">
        <v>46</v>
      </c>
      <c r="R924" s="28">
        <v>0.97829999999999995</v>
      </c>
      <c r="S924" s="27">
        <v>31</v>
      </c>
      <c r="T924" s="27">
        <v>54</v>
      </c>
      <c r="U924" s="28">
        <v>0.57410000000000005</v>
      </c>
      <c r="V924" s="27">
        <v>65</v>
      </c>
      <c r="W924" s="27">
        <v>75</v>
      </c>
      <c r="X924" s="28">
        <v>0.86670000000000003</v>
      </c>
      <c r="Y924" s="27">
        <v>143.38</v>
      </c>
      <c r="Z924" s="27">
        <v>23</v>
      </c>
      <c r="AA924" s="27">
        <v>6.23</v>
      </c>
    </row>
    <row r="925" spans="1:27" x14ac:dyDescent="0.2">
      <c r="A925" s="34">
        <v>9</v>
      </c>
      <c r="B925" s="34" t="str">
        <f t="shared" si="28"/>
        <v>RR</v>
      </c>
      <c r="C925" s="34" t="str">
        <f t="shared" si="29"/>
        <v>BVA</v>
      </c>
      <c r="D925" s="34" t="str">
        <f>INDEX(base_técnicos!C:C,MATCH(BASE!E:E,base_técnicos!B:B,0))</f>
        <v>RR.CMR.BVA.01</v>
      </c>
      <c r="E925" s="27" t="s">
        <v>1885</v>
      </c>
      <c r="F925" s="27" t="s">
        <v>1886</v>
      </c>
      <c r="G925" s="27">
        <v>14</v>
      </c>
      <c r="H925" s="27">
        <v>80</v>
      </c>
      <c r="I925" s="28">
        <v>0.17499999999999999</v>
      </c>
      <c r="J925" s="27">
        <v>2</v>
      </c>
      <c r="K925" s="27">
        <v>14</v>
      </c>
      <c r="L925" s="28">
        <v>0.1429</v>
      </c>
      <c r="M925" s="27">
        <v>19</v>
      </c>
      <c r="N925" s="27">
        <v>21</v>
      </c>
      <c r="O925" s="28">
        <v>0.90480000000000005</v>
      </c>
      <c r="P925" s="27">
        <v>58</v>
      </c>
      <c r="Q925" s="27">
        <v>60</v>
      </c>
      <c r="R925" s="28">
        <v>0.9667</v>
      </c>
      <c r="S925" s="27">
        <v>19</v>
      </c>
      <c r="T925" s="27">
        <v>23</v>
      </c>
      <c r="U925" s="28">
        <v>0.82609999999999995</v>
      </c>
      <c r="V925" s="27">
        <v>83</v>
      </c>
      <c r="W925" s="27">
        <v>88</v>
      </c>
      <c r="X925" s="28">
        <v>0.94320000000000004</v>
      </c>
      <c r="Y925" s="27">
        <v>148.31</v>
      </c>
      <c r="Z925" s="27">
        <v>23</v>
      </c>
      <c r="AA925" s="27">
        <v>6.45</v>
      </c>
    </row>
    <row r="926" spans="1:27" x14ac:dyDescent="0.2">
      <c r="A926" s="34">
        <v>9</v>
      </c>
      <c r="B926" s="34" t="str">
        <f t="shared" si="28"/>
        <v>AM</v>
      </c>
      <c r="C926" s="34" t="str">
        <f t="shared" si="29"/>
        <v>GZN</v>
      </c>
      <c r="D926" s="34" t="str">
        <f>INDEX(base_técnicos!C:C,MATCH(BASE!E:E,base_técnicos!B:B,0))</f>
        <v>AM.CAM.GZN.01</v>
      </c>
      <c r="E926" s="27" t="s">
        <v>1887</v>
      </c>
      <c r="F926" s="27" t="s">
        <v>1888</v>
      </c>
      <c r="G926" s="27">
        <v>24</v>
      </c>
      <c r="H926" s="27">
        <v>65</v>
      </c>
      <c r="I926" s="28">
        <v>0.36919999999999997</v>
      </c>
      <c r="J926" s="27">
        <v>6</v>
      </c>
      <c r="K926" s="27">
        <v>18</v>
      </c>
      <c r="L926" s="28">
        <v>0.33329999999999999</v>
      </c>
      <c r="M926" s="27">
        <v>42</v>
      </c>
      <c r="N926" s="27">
        <v>43</v>
      </c>
      <c r="O926" s="28">
        <v>0.97670000000000001</v>
      </c>
      <c r="P926" s="27">
        <v>62</v>
      </c>
      <c r="Q926" s="27">
        <v>64</v>
      </c>
      <c r="R926" s="28">
        <v>0.96879999999999999</v>
      </c>
      <c r="S926" s="27">
        <v>22</v>
      </c>
      <c r="T926" s="27">
        <v>57</v>
      </c>
      <c r="U926" s="28">
        <v>0.38600000000000001</v>
      </c>
      <c r="V926" s="27">
        <v>77</v>
      </c>
      <c r="W926" s="27">
        <v>85</v>
      </c>
      <c r="X926" s="28">
        <v>0.90590000000000004</v>
      </c>
      <c r="Y926" s="27">
        <v>122.96</v>
      </c>
      <c r="Z926" s="27">
        <v>23</v>
      </c>
      <c r="AA926" s="27">
        <v>5.35</v>
      </c>
    </row>
    <row r="927" spans="1:27" x14ac:dyDescent="0.2">
      <c r="A927" s="34">
        <v>9</v>
      </c>
      <c r="B927" s="34" t="str">
        <f t="shared" si="28"/>
        <v>PA</v>
      </c>
      <c r="C927" s="34" t="str">
        <f t="shared" si="29"/>
        <v>CTO</v>
      </c>
      <c r="D927" s="34" t="str">
        <f>INDEX(base_técnicos!C:C,MATCH(BASE!E:E,base_técnicos!B:B,0))</f>
        <v>PA.CMC.CTO.01</v>
      </c>
      <c r="E927" s="27" t="s">
        <v>1889</v>
      </c>
      <c r="F927" s="27" t="s">
        <v>1890</v>
      </c>
      <c r="G927" s="27">
        <v>26</v>
      </c>
      <c r="H927" s="27">
        <v>94</v>
      </c>
      <c r="I927" s="28">
        <v>0.27660000000000001</v>
      </c>
      <c r="J927" s="27">
        <v>4</v>
      </c>
      <c r="K927" s="27">
        <v>37</v>
      </c>
      <c r="L927" s="28">
        <v>0.1081</v>
      </c>
      <c r="M927" s="27">
        <v>52</v>
      </c>
      <c r="N927" s="27">
        <v>52</v>
      </c>
      <c r="O927" s="28">
        <v>1</v>
      </c>
      <c r="P927" s="27">
        <v>70</v>
      </c>
      <c r="Q927" s="27">
        <v>73</v>
      </c>
      <c r="R927" s="28">
        <v>0.95889999999999997</v>
      </c>
      <c r="S927" s="27">
        <v>84</v>
      </c>
      <c r="T927" s="27">
        <v>110</v>
      </c>
      <c r="U927" s="28">
        <v>0.76359999999999995</v>
      </c>
      <c r="V927" s="27">
        <v>104</v>
      </c>
      <c r="W927" s="27">
        <v>115</v>
      </c>
      <c r="X927" s="28">
        <v>0.90429999999999999</v>
      </c>
      <c r="Y927" s="27">
        <v>244.31</v>
      </c>
      <c r="Z927" s="27">
        <v>25</v>
      </c>
      <c r="AA927" s="27">
        <v>9.77</v>
      </c>
    </row>
    <row r="928" spans="1:27" x14ac:dyDescent="0.2">
      <c r="A928" s="34">
        <v>9</v>
      </c>
      <c r="B928" s="34" t="str">
        <f t="shared" si="28"/>
        <v>PA</v>
      </c>
      <c r="C928" s="34" t="str">
        <f t="shared" si="29"/>
        <v>SBS</v>
      </c>
      <c r="D928" s="34" t="str">
        <f>INDEX(base_técnicos!C:C,MATCH(BASE!E:E,base_técnicos!B:B,0))</f>
        <v>PA.CMC.SBS.02</v>
      </c>
      <c r="E928" s="27" t="s">
        <v>1891</v>
      </c>
      <c r="F928" s="27" t="s">
        <v>1892</v>
      </c>
      <c r="G928" s="27">
        <v>28</v>
      </c>
      <c r="H928" s="27">
        <v>64</v>
      </c>
      <c r="I928" s="28">
        <v>0.4375</v>
      </c>
      <c r="J928" s="27">
        <v>3</v>
      </c>
      <c r="K928" s="27">
        <v>14</v>
      </c>
      <c r="L928" s="28">
        <v>0.21429999999999999</v>
      </c>
      <c r="M928" s="27">
        <v>66</v>
      </c>
      <c r="N928" s="27">
        <v>68</v>
      </c>
      <c r="O928" s="28">
        <v>0.97060000000000002</v>
      </c>
      <c r="P928" s="27">
        <v>54</v>
      </c>
      <c r="Q928" s="27">
        <v>57</v>
      </c>
      <c r="R928" s="28">
        <v>0.94740000000000002</v>
      </c>
      <c r="S928" s="27">
        <v>56</v>
      </c>
      <c r="T928" s="27">
        <v>114</v>
      </c>
      <c r="U928" s="28">
        <v>0.49120000000000003</v>
      </c>
      <c r="V928" s="27">
        <v>63</v>
      </c>
      <c r="W928" s="27">
        <v>77</v>
      </c>
      <c r="X928" s="28">
        <v>0.81820000000000004</v>
      </c>
      <c r="Y928" s="27">
        <v>150.16999999999999</v>
      </c>
      <c r="Z928" s="27">
        <v>24</v>
      </c>
      <c r="AA928" s="27">
        <v>6.26</v>
      </c>
    </row>
    <row r="929" spans="1:27" x14ac:dyDescent="0.2">
      <c r="A929" s="34">
        <v>9</v>
      </c>
      <c r="B929" s="34" t="str">
        <f t="shared" si="28"/>
        <v>AP</v>
      </c>
      <c r="C929" s="34" t="str">
        <f t="shared" si="29"/>
        <v>MPA</v>
      </c>
      <c r="D929" s="34" t="str">
        <f>INDEX(base_técnicos!C:C,MATCH(BASE!E:E,base_técnicos!B:B,0))</f>
        <v>AP.CMA.MPA.01</v>
      </c>
      <c r="E929" s="27" t="s">
        <v>1893</v>
      </c>
      <c r="F929" s="27" t="s">
        <v>1894</v>
      </c>
      <c r="G929" s="27">
        <v>9</v>
      </c>
      <c r="H929" s="27">
        <v>44</v>
      </c>
      <c r="I929" s="28">
        <v>0.20449999999999999</v>
      </c>
      <c r="J929" s="27">
        <v>8</v>
      </c>
      <c r="K929" s="27">
        <v>35</v>
      </c>
      <c r="L929" s="28">
        <v>0.2286</v>
      </c>
      <c r="M929" s="27">
        <v>51</v>
      </c>
      <c r="N929" s="27">
        <v>51</v>
      </c>
      <c r="O929" s="28">
        <v>1</v>
      </c>
      <c r="P929" s="27">
        <v>50</v>
      </c>
      <c r="Q929" s="27">
        <v>51</v>
      </c>
      <c r="R929" s="28">
        <v>0.98040000000000005</v>
      </c>
      <c r="S929" s="27">
        <v>63</v>
      </c>
      <c r="T929" s="27">
        <v>89</v>
      </c>
      <c r="U929" s="28">
        <v>0.70789999999999997</v>
      </c>
      <c r="V929" s="27">
        <v>46</v>
      </c>
      <c r="W929" s="27">
        <v>60</v>
      </c>
      <c r="X929" s="28">
        <v>0.76670000000000005</v>
      </c>
      <c r="Y929" s="27">
        <v>140.68</v>
      </c>
      <c r="Z929" s="27">
        <v>24</v>
      </c>
      <c r="AA929" s="27">
        <v>5.86</v>
      </c>
    </row>
    <row r="930" spans="1:27" x14ac:dyDescent="0.2">
      <c r="A930" s="34">
        <v>9</v>
      </c>
      <c r="B930" s="34" t="str">
        <f t="shared" si="28"/>
        <v>PI</v>
      </c>
      <c r="C930" s="34" t="str">
        <f t="shared" si="29"/>
        <v>PCZ</v>
      </c>
      <c r="D930" s="34" t="str">
        <f>INDEX(base_técnicos!C:C,MATCH(BASE!E:E,base_técnicos!B:B,0))</f>
        <v>PI.PCZ.PCZ.01</v>
      </c>
      <c r="E930" s="27" t="s">
        <v>1895</v>
      </c>
      <c r="F930" s="27" t="s">
        <v>1896</v>
      </c>
      <c r="G930" s="27">
        <v>8</v>
      </c>
      <c r="H930" s="27">
        <v>58</v>
      </c>
      <c r="I930" s="28">
        <v>0.13789999999999999</v>
      </c>
      <c r="J930" s="27">
        <v>0</v>
      </c>
      <c r="K930" s="27">
        <v>8</v>
      </c>
      <c r="L930" s="28">
        <v>0</v>
      </c>
      <c r="M930" s="27">
        <v>3</v>
      </c>
      <c r="N930" s="27">
        <v>3</v>
      </c>
      <c r="O930" s="28">
        <v>1</v>
      </c>
      <c r="P930" s="27">
        <v>28</v>
      </c>
      <c r="Q930" s="27">
        <v>28</v>
      </c>
      <c r="R930" s="28">
        <v>1</v>
      </c>
      <c r="S930" s="27">
        <v>4</v>
      </c>
      <c r="T930" s="27">
        <v>8</v>
      </c>
      <c r="U930" s="28">
        <v>0.5</v>
      </c>
      <c r="V930" s="27">
        <v>70</v>
      </c>
      <c r="W930" s="27">
        <v>86</v>
      </c>
      <c r="X930" s="28">
        <v>0.81399999999999995</v>
      </c>
      <c r="Y930" s="27">
        <v>105.38</v>
      </c>
      <c r="Z930" s="27">
        <v>20</v>
      </c>
      <c r="AA930" s="27">
        <v>5.27</v>
      </c>
    </row>
    <row r="931" spans="1:27" x14ac:dyDescent="0.2">
      <c r="A931" s="34">
        <v>9</v>
      </c>
      <c r="B931" s="34" t="str">
        <f t="shared" si="28"/>
        <v>AM</v>
      </c>
      <c r="C931" s="34" t="str">
        <f t="shared" si="29"/>
        <v>GZL</v>
      </c>
      <c r="D931" s="34" t="str">
        <f>INDEX(base_técnicos!C:C,MATCH(BASE!E:E,base_técnicos!B:B,0))</f>
        <v>AM.CAM.GZL.02</v>
      </c>
      <c r="E931" s="27" t="s">
        <v>1897</v>
      </c>
      <c r="F931" s="27" t="s">
        <v>1898</v>
      </c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>
        <v>3</v>
      </c>
      <c r="T931" s="27">
        <v>3</v>
      </c>
      <c r="U931" s="28">
        <v>1</v>
      </c>
      <c r="V931" s="27"/>
      <c r="W931" s="27"/>
      <c r="X931" s="27"/>
      <c r="Y931" s="27"/>
      <c r="Z931" s="27"/>
      <c r="AA931" s="27"/>
    </row>
    <row r="932" spans="1:27" x14ac:dyDescent="0.2">
      <c r="A932" s="34">
        <v>9</v>
      </c>
      <c r="B932" s="34" t="str">
        <f t="shared" si="28"/>
        <v>AM</v>
      </c>
      <c r="C932" s="34" t="str">
        <f t="shared" si="29"/>
        <v>GZN</v>
      </c>
      <c r="D932" s="34" t="str">
        <f>INDEX(base_técnicos!C:C,MATCH(BASE!E:E,base_técnicos!B:B,0))</f>
        <v>AM.CAM.GZN.01</v>
      </c>
      <c r="E932" s="27" t="s">
        <v>1899</v>
      </c>
      <c r="F932" s="27" t="s">
        <v>1900</v>
      </c>
      <c r="G932" s="27">
        <v>10</v>
      </c>
      <c r="H932" s="27">
        <v>40</v>
      </c>
      <c r="I932" s="28">
        <v>0.25</v>
      </c>
      <c r="J932" s="27">
        <v>0</v>
      </c>
      <c r="K932" s="27">
        <v>1</v>
      </c>
      <c r="L932" s="28">
        <v>0</v>
      </c>
      <c r="M932" s="27">
        <v>14</v>
      </c>
      <c r="N932" s="27">
        <v>15</v>
      </c>
      <c r="O932" s="28">
        <v>0.93330000000000002</v>
      </c>
      <c r="P932" s="27">
        <v>35</v>
      </c>
      <c r="Q932" s="27">
        <v>38</v>
      </c>
      <c r="R932" s="28">
        <v>0.92110000000000003</v>
      </c>
      <c r="S932" s="27">
        <v>14</v>
      </c>
      <c r="T932" s="27">
        <v>17</v>
      </c>
      <c r="U932" s="28">
        <v>0.82350000000000001</v>
      </c>
      <c r="V932" s="27">
        <v>50</v>
      </c>
      <c r="W932" s="27">
        <v>58</v>
      </c>
      <c r="X932" s="28">
        <v>0.86209999999999998</v>
      </c>
      <c r="Y932" s="27">
        <v>79.94</v>
      </c>
      <c r="Z932" s="27">
        <v>15</v>
      </c>
      <c r="AA932" s="27">
        <v>5.33</v>
      </c>
    </row>
    <row r="933" spans="1:27" x14ac:dyDescent="0.2">
      <c r="A933" s="34">
        <v>9</v>
      </c>
      <c r="B933" s="34" t="str">
        <f t="shared" si="28"/>
        <v>PA</v>
      </c>
      <c r="C933" s="34" t="str">
        <f t="shared" si="29"/>
        <v>PAO</v>
      </c>
      <c r="D933" s="34" t="str">
        <f>INDEX(base_técnicos!C:C,MATCH(BASE!E:E,base_técnicos!B:B,0))</f>
        <v>PA.SRM.PAO.01</v>
      </c>
      <c r="E933" s="27" t="s">
        <v>1901</v>
      </c>
      <c r="F933" s="27" t="s">
        <v>1902</v>
      </c>
      <c r="G933" s="27">
        <v>16</v>
      </c>
      <c r="H933" s="27">
        <v>40</v>
      </c>
      <c r="I933" s="28">
        <v>0.4</v>
      </c>
      <c r="J933" s="27">
        <v>0</v>
      </c>
      <c r="K933" s="27">
        <v>4</v>
      </c>
      <c r="L933" s="28">
        <v>0</v>
      </c>
      <c r="M933" s="27">
        <v>8</v>
      </c>
      <c r="N933" s="27">
        <v>8</v>
      </c>
      <c r="O933" s="28">
        <v>1</v>
      </c>
      <c r="P933" s="27">
        <v>25</v>
      </c>
      <c r="Q933" s="27">
        <v>25</v>
      </c>
      <c r="R933" s="28">
        <v>1</v>
      </c>
      <c r="S933" s="27">
        <v>8</v>
      </c>
      <c r="T933" s="27">
        <v>11</v>
      </c>
      <c r="U933" s="28">
        <v>0.72729999999999995</v>
      </c>
      <c r="V933" s="27">
        <v>37</v>
      </c>
      <c r="W933" s="27">
        <v>49</v>
      </c>
      <c r="X933" s="28">
        <v>0.75509999999999999</v>
      </c>
      <c r="Y933" s="27">
        <v>169.61</v>
      </c>
      <c r="Z933" s="27">
        <v>18</v>
      </c>
      <c r="AA933" s="27">
        <v>9.42</v>
      </c>
    </row>
    <row r="934" spans="1:27" x14ac:dyDescent="0.2">
      <c r="A934" s="34">
        <v>9</v>
      </c>
      <c r="B934" s="34" t="str">
        <f t="shared" si="28"/>
        <v>AM</v>
      </c>
      <c r="C934" s="34" t="str">
        <f t="shared" si="29"/>
        <v>GZN</v>
      </c>
      <c r="D934" s="34" t="str">
        <f>INDEX(base_técnicos!C:C,MATCH(BASE!E:E,base_técnicos!B:B,0))</f>
        <v>AM.CAM.GZN.01</v>
      </c>
      <c r="E934" s="27" t="s">
        <v>1903</v>
      </c>
      <c r="F934" s="27" t="s">
        <v>1904</v>
      </c>
      <c r="G934" s="27">
        <v>24</v>
      </c>
      <c r="H934" s="27">
        <v>54</v>
      </c>
      <c r="I934" s="28">
        <v>0.44440000000000002</v>
      </c>
      <c r="J934" s="27">
        <v>2</v>
      </c>
      <c r="K934" s="27">
        <v>16</v>
      </c>
      <c r="L934" s="28">
        <v>0.125</v>
      </c>
      <c r="M934" s="27">
        <v>45</v>
      </c>
      <c r="N934" s="27">
        <v>45</v>
      </c>
      <c r="O934" s="28">
        <v>1</v>
      </c>
      <c r="P934" s="27">
        <v>56</v>
      </c>
      <c r="Q934" s="27">
        <v>56</v>
      </c>
      <c r="R934" s="28">
        <v>1</v>
      </c>
      <c r="S934" s="27">
        <v>36</v>
      </c>
      <c r="T934" s="27">
        <v>67</v>
      </c>
      <c r="U934" s="28">
        <v>0.5373</v>
      </c>
      <c r="V934" s="27">
        <v>59</v>
      </c>
      <c r="W934" s="27">
        <v>79</v>
      </c>
      <c r="X934" s="28">
        <v>0.74680000000000002</v>
      </c>
      <c r="Y934" s="27">
        <v>120.79</v>
      </c>
      <c r="Z934" s="27">
        <v>21</v>
      </c>
      <c r="AA934" s="27">
        <v>5.75</v>
      </c>
    </row>
    <row r="935" spans="1:27" x14ac:dyDescent="0.2">
      <c r="A935" s="34">
        <v>9</v>
      </c>
      <c r="B935" s="34" t="str">
        <f t="shared" si="28"/>
        <v>PA</v>
      </c>
      <c r="C935" s="34" t="str">
        <f t="shared" si="29"/>
        <v>CTO</v>
      </c>
      <c r="D935" s="34" t="str">
        <f>INDEX(base_técnicos!C:C,MATCH(BASE!E:E,base_técnicos!B:B,0))</f>
        <v>PA.CMC.CTO.03</v>
      </c>
      <c r="E935" s="27" t="s">
        <v>1905</v>
      </c>
      <c r="F935" s="27" t="s">
        <v>1906</v>
      </c>
      <c r="G935" s="27">
        <v>28</v>
      </c>
      <c r="H935" s="27">
        <v>101</v>
      </c>
      <c r="I935" s="28">
        <v>0.2772</v>
      </c>
      <c r="J935" s="27">
        <v>2</v>
      </c>
      <c r="K935" s="27">
        <v>19</v>
      </c>
      <c r="L935" s="28">
        <v>0.1053</v>
      </c>
      <c r="M935" s="27">
        <v>29</v>
      </c>
      <c r="N935" s="27">
        <v>30</v>
      </c>
      <c r="O935" s="28">
        <v>0.9667</v>
      </c>
      <c r="P935" s="27">
        <v>72</v>
      </c>
      <c r="Q935" s="27">
        <v>81</v>
      </c>
      <c r="R935" s="28">
        <v>0.88890000000000002</v>
      </c>
      <c r="S935" s="27">
        <v>33</v>
      </c>
      <c r="T935" s="27">
        <v>48</v>
      </c>
      <c r="U935" s="28">
        <v>0.6875</v>
      </c>
      <c r="V935" s="27">
        <v>108</v>
      </c>
      <c r="W935" s="27">
        <v>118</v>
      </c>
      <c r="X935" s="28">
        <v>0.9153</v>
      </c>
      <c r="Y935" s="27">
        <v>169.01</v>
      </c>
      <c r="Z935" s="27">
        <v>23</v>
      </c>
      <c r="AA935" s="27">
        <v>7.35</v>
      </c>
    </row>
    <row r="936" spans="1:27" x14ac:dyDescent="0.2">
      <c r="A936" s="34">
        <v>9</v>
      </c>
      <c r="B936" s="34" t="str">
        <f t="shared" si="28"/>
        <v>MA</v>
      </c>
      <c r="C936" s="34" t="str">
        <f t="shared" si="29"/>
        <v>ITZ</v>
      </c>
      <c r="D936" s="34" t="str">
        <f>INDEX(base_técnicos!C:C,MATCH(BASE!E:E,base_técnicos!B:B,0))</f>
        <v>MA.ITZ.ITZ.02</v>
      </c>
      <c r="E936" s="27" t="s">
        <v>1907</v>
      </c>
      <c r="F936" s="27" t="s">
        <v>1908</v>
      </c>
      <c r="G936" s="27">
        <v>3</v>
      </c>
      <c r="H936" s="27">
        <v>3</v>
      </c>
      <c r="I936" s="28">
        <v>1</v>
      </c>
      <c r="J936" s="27">
        <v>0</v>
      </c>
      <c r="K936" s="27">
        <v>1</v>
      </c>
      <c r="L936" s="28">
        <v>0</v>
      </c>
      <c r="M936" s="27"/>
      <c r="N936" s="27"/>
      <c r="O936" s="27"/>
      <c r="P936" s="27"/>
      <c r="Q936" s="27"/>
      <c r="R936" s="27"/>
      <c r="S936" s="27"/>
      <c r="T936" s="27"/>
      <c r="U936" s="27"/>
      <c r="V936" s="27">
        <v>1</v>
      </c>
      <c r="W936" s="27">
        <v>1</v>
      </c>
      <c r="X936" s="28">
        <v>1</v>
      </c>
      <c r="Y936" s="27"/>
      <c r="Z936" s="27"/>
      <c r="AA936" s="27"/>
    </row>
    <row r="937" spans="1:27" x14ac:dyDescent="0.2">
      <c r="A937" s="34">
        <v>9</v>
      </c>
      <c r="B937" s="34" t="str">
        <f t="shared" si="28"/>
        <v>MA</v>
      </c>
      <c r="C937" s="34" t="str">
        <f t="shared" si="29"/>
        <v>CEN</v>
      </c>
      <c r="D937" s="34" t="str">
        <f>INDEX(base_técnicos!C:C,MATCH(BASE!E:E,base_técnicos!B:B,0))</f>
        <v>MA.CMC.CEN.02</v>
      </c>
      <c r="E937" s="27" t="s">
        <v>1909</v>
      </c>
      <c r="F937" s="27" t="s">
        <v>1910</v>
      </c>
      <c r="G937" s="27">
        <v>0</v>
      </c>
      <c r="H937" s="27">
        <v>12</v>
      </c>
      <c r="I937" s="28">
        <v>0</v>
      </c>
      <c r="J937" s="27"/>
      <c r="K937" s="27"/>
      <c r="L937" s="27"/>
      <c r="M937" s="27">
        <v>4</v>
      </c>
      <c r="N937" s="27">
        <v>4</v>
      </c>
      <c r="O937" s="28">
        <v>1</v>
      </c>
      <c r="P937" s="27">
        <v>9</v>
      </c>
      <c r="Q937" s="27">
        <v>10</v>
      </c>
      <c r="R937" s="28">
        <v>0.9</v>
      </c>
      <c r="S937" s="27">
        <v>7</v>
      </c>
      <c r="T937" s="27">
        <v>7</v>
      </c>
      <c r="U937" s="28">
        <v>1</v>
      </c>
      <c r="V937" s="27">
        <v>14</v>
      </c>
      <c r="W937" s="27">
        <v>17</v>
      </c>
      <c r="X937" s="28">
        <v>0.82350000000000001</v>
      </c>
      <c r="Y937" s="27">
        <v>25.46</v>
      </c>
      <c r="Z937" s="27">
        <v>5</v>
      </c>
      <c r="AA937" s="27">
        <v>5.09</v>
      </c>
    </row>
    <row r="938" spans="1:27" x14ac:dyDescent="0.2">
      <c r="A938" s="34">
        <v>9</v>
      </c>
      <c r="B938" s="34" t="str">
        <f t="shared" si="28"/>
        <v>PA</v>
      </c>
      <c r="C938" s="34" t="str">
        <f t="shared" si="29"/>
        <v>CTO</v>
      </c>
      <c r="D938" s="34" t="str">
        <f>INDEX(base_técnicos!C:C,MATCH(BASE!E:E,base_técnicos!B:B,0))</f>
        <v>PA.CMC.CTO.02</v>
      </c>
      <c r="E938" s="27" t="s">
        <v>1911</v>
      </c>
      <c r="F938" s="27" t="s">
        <v>1912</v>
      </c>
      <c r="G938" s="27">
        <v>11</v>
      </c>
      <c r="H938" s="27">
        <v>56</v>
      </c>
      <c r="I938" s="28">
        <v>0.19639999999999999</v>
      </c>
      <c r="J938" s="27">
        <v>1</v>
      </c>
      <c r="K938" s="27">
        <v>1</v>
      </c>
      <c r="L938" s="28">
        <v>1</v>
      </c>
      <c r="M938" s="27">
        <v>22</v>
      </c>
      <c r="N938" s="27">
        <v>22</v>
      </c>
      <c r="O938" s="28">
        <v>1</v>
      </c>
      <c r="P938" s="27">
        <v>51</v>
      </c>
      <c r="Q938" s="27">
        <v>67</v>
      </c>
      <c r="R938" s="28">
        <v>0.76119999999999999</v>
      </c>
      <c r="S938" s="27">
        <v>17</v>
      </c>
      <c r="T938" s="27">
        <v>36</v>
      </c>
      <c r="U938" s="28">
        <v>0.47220000000000001</v>
      </c>
      <c r="V938" s="27">
        <v>71</v>
      </c>
      <c r="W938" s="27">
        <v>87</v>
      </c>
      <c r="X938" s="28">
        <v>0.81610000000000005</v>
      </c>
      <c r="Y938" s="27">
        <v>102.68</v>
      </c>
      <c r="Z938" s="27">
        <v>20</v>
      </c>
      <c r="AA938" s="27">
        <v>5.13</v>
      </c>
    </row>
    <row r="939" spans="1:27" x14ac:dyDescent="0.2">
      <c r="A939" s="34">
        <v>9</v>
      </c>
      <c r="B939" s="34" t="str">
        <f t="shared" si="28"/>
        <v>PI</v>
      </c>
      <c r="C939" s="34" t="str">
        <f t="shared" si="29"/>
        <v>TSC</v>
      </c>
      <c r="D939" s="34" t="str">
        <f>INDEX(base_técnicos!C:C,MATCH(BASE!E:E,base_técnicos!B:B,0))</f>
        <v>PI.CMC.TSC.01</v>
      </c>
      <c r="E939" s="27" t="s">
        <v>1913</v>
      </c>
      <c r="F939" s="27" t="s">
        <v>1914</v>
      </c>
      <c r="G939" s="27">
        <v>3</v>
      </c>
      <c r="H939" s="27">
        <v>10</v>
      </c>
      <c r="I939" s="28">
        <v>0.3</v>
      </c>
      <c r="J939" s="27">
        <v>3</v>
      </c>
      <c r="K939" s="27">
        <v>21</v>
      </c>
      <c r="L939" s="28">
        <v>0.1429</v>
      </c>
      <c r="M939" s="27">
        <v>5</v>
      </c>
      <c r="N939" s="27">
        <v>5</v>
      </c>
      <c r="O939" s="28">
        <v>1</v>
      </c>
      <c r="P939" s="27">
        <v>10</v>
      </c>
      <c r="Q939" s="27">
        <v>10</v>
      </c>
      <c r="R939" s="28">
        <v>1</v>
      </c>
      <c r="S939" s="27">
        <v>6</v>
      </c>
      <c r="T939" s="27">
        <v>11</v>
      </c>
      <c r="U939" s="28">
        <v>0.54549999999999998</v>
      </c>
      <c r="V939" s="27">
        <v>10</v>
      </c>
      <c r="W939" s="27">
        <v>10</v>
      </c>
      <c r="X939" s="28">
        <v>1</v>
      </c>
      <c r="Y939" s="27">
        <v>19.3</v>
      </c>
      <c r="Z939" s="27">
        <v>3</v>
      </c>
      <c r="AA939" s="27">
        <v>6.43</v>
      </c>
    </row>
    <row r="940" spans="1:27" x14ac:dyDescent="0.2">
      <c r="A940" s="34">
        <v>9</v>
      </c>
      <c r="B940" s="34" t="str">
        <f t="shared" si="28"/>
        <v>MA</v>
      </c>
      <c r="C940" s="34" t="str">
        <f t="shared" si="29"/>
        <v>ITZ</v>
      </c>
      <c r="D940" s="34" t="str">
        <f>INDEX(base_técnicos!C:C,MATCH(BASE!E:E,base_técnicos!B:B,0))</f>
        <v>MA.ITZ.ITZ.01</v>
      </c>
      <c r="E940" s="27" t="s">
        <v>1915</v>
      </c>
      <c r="F940" s="27" t="s">
        <v>1916</v>
      </c>
      <c r="G940" s="27">
        <v>2</v>
      </c>
      <c r="H940" s="27">
        <v>38</v>
      </c>
      <c r="I940" s="28">
        <v>5.2600000000000001E-2</v>
      </c>
      <c r="J940" s="27"/>
      <c r="K940" s="27"/>
      <c r="L940" s="27"/>
      <c r="M940" s="27">
        <v>5</v>
      </c>
      <c r="N940" s="27">
        <v>5</v>
      </c>
      <c r="O940" s="28">
        <v>1</v>
      </c>
      <c r="P940" s="27">
        <v>22</v>
      </c>
      <c r="Q940" s="27">
        <v>23</v>
      </c>
      <c r="R940" s="28">
        <v>0.95650000000000002</v>
      </c>
      <c r="S940" s="27">
        <v>8</v>
      </c>
      <c r="T940" s="27">
        <v>9</v>
      </c>
      <c r="U940" s="28">
        <v>0.88890000000000002</v>
      </c>
      <c r="V940" s="27">
        <v>44</v>
      </c>
      <c r="W940" s="27">
        <v>48</v>
      </c>
      <c r="X940" s="28">
        <v>0.91669999999999996</v>
      </c>
      <c r="Y940" s="27">
        <v>120.76</v>
      </c>
      <c r="Z940" s="27">
        <v>15</v>
      </c>
      <c r="AA940" s="27">
        <v>8.0500000000000007</v>
      </c>
    </row>
    <row r="941" spans="1:27" x14ac:dyDescent="0.2">
      <c r="A941" s="34">
        <v>9</v>
      </c>
      <c r="B941" s="34" t="str">
        <f t="shared" si="28"/>
        <v>MA</v>
      </c>
      <c r="C941" s="34" t="str">
        <f t="shared" si="29"/>
        <v>ITZ</v>
      </c>
      <c r="D941" s="34" t="str">
        <f>INDEX(base_técnicos!C:C,MATCH(BASE!E:E,base_técnicos!B:B,0))</f>
        <v>MA.ITZ.ITZ.02</v>
      </c>
      <c r="E941" s="27" t="s">
        <v>1917</v>
      </c>
      <c r="F941" s="27" t="s">
        <v>1918</v>
      </c>
      <c r="G941" s="27">
        <v>12</v>
      </c>
      <c r="H941" s="27">
        <v>29</v>
      </c>
      <c r="I941" s="28">
        <v>0.4138</v>
      </c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 spans="1:27" x14ac:dyDescent="0.2">
      <c r="A942" s="34">
        <v>9</v>
      </c>
      <c r="B942" s="34" t="str">
        <f t="shared" si="28"/>
        <v>PI</v>
      </c>
      <c r="C942" s="34" t="str">
        <f t="shared" si="29"/>
        <v>TSA</v>
      </c>
      <c r="D942" s="34" t="str">
        <f>INDEX(base_técnicos!C:C,MATCH(BASE!E:E,base_técnicos!B:B,0))</f>
        <v>PI.CMC.TSA.02</v>
      </c>
      <c r="E942" s="27" t="s">
        <v>1919</v>
      </c>
      <c r="F942" s="27" t="s">
        <v>1920</v>
      </c>
      <c r="G942" s="27"/>
      <c r="H942" s="27"/>
      <c r="I942" s="27"/>
      <c r="J942" s="27"/>
      <c r="K942" s="27"/>
      <c r="L942" s="27"/>
      <c r="M942" s="27">
        <v>1</v>
      </c>
      <c r="N942" s="27">
        <v>1</v>
      </c>
      <c r="O942" s="28">
        <v>1</v>
      </c>
      <c r="P942" s="27">
        <v>1</v>
      </c>
      <c r="Q942" s="27">
        <v>1</v>
      </c>
      <c r="R942" s="28">
        <v>1</v>
      </c>
      <c r="S942" s="27">
        <v>0</v>
      </c>
      <c r="T942" s="27">
        <v>1</v>
      </c>
      <c r="U942" s="28">
        <v>0</v>
      </c>
      <c r="V942" s="27">
        <v>0</v>
      </c>
      <c r="W942" s="27">
        <v>1</v>
      </c>
      <c r="X942" s="28">
        <v>0</v>
      </c>
      <c r="Y942" s="27">
        <v>0</v>
      </c>
      <c r="Z942" s="27">
        <v>1</v>
      </c>
      <c r="AA942" s="27">
        <v>0</v>
      </c>
    </row>
    <row r="943" spans="1:27" x14ac:dyDescent="0.2">
      <c r="A943" s="34">
        <v>9</v>
      </c>
      <c r="B943" s="34" t="str">
        <f t="shared" si="28"/>
        <v>MA</v>
      </c>
      <c r="C943" s="34" t="str">
        <f t="shared" si="29"/>
        <v>CXS</v>
      </c>
      <c r="D943" s="34" t="str">
        <f>INDEX(base_técnicos!C:C,MATCH(BASE!E:E,base_técnicos!B:B,0))</f>
        <v>MA.CMI.CXS.02</v>
      </c>
      <c r="E943" s="27" t="s">
        <v>1921</v>
      </c>
      <c r="F943" s="27" t="s">
        <v>1922</v>
      </c>
      <c r="G943" s="27">
        <v>1</v>
      </c>
      <c r="H943" s="27">
        <v>3</v>
      </c>
      <c r="I943" s="28">
        <v>0.33329999999999999</v>
      </c>
      <c r="J943" s="27">
        <v>0</v>
      </c>
      <c r="K943" s="27">
        <v>6</v>
      </c>
      <c r="L943" s="28">
        <v>0</v>
      </c>
      <c r="M943" s="27"/>
      <c r="N943" s="27"/>
      <c r="O943" s="27"/>
      <c r="P943" s="27"/>
      <c r="Q943" s="27"/>
      <c r="R943" s="27"/>
      <c r="S943" s="27"/>
      <c r="T943" s="27"/>
      <c r="U943" s="27"/>
      <c r="V943" s="27">
        <v>2</v>
      </c>
      <c r="W943" s="27">
        <v>2</v>
      </c>
      <c r="X943" s="28">
        <v>1</v>
      </c>
      <c r="Y943" s="27">
        <v>9.01</v>
      </c>
      <c r="Z943" s="27">
        <v>1</v>
      </c>
      <c r="AA943" s="27">
        <v>9.01</v>
      </c>
    </row>
    <row r="944" spans="1:27" x14ac:dyDescent="0.2">
      <c r="A944" s="34">
        <v>9</v>
      </c>
      <c r="B944" s="34" t="str">
        <f t="shared" si="28"/>
        <v>PA</v>
      </c>
      <c r="C944" s="34" t="str">
        <f t="shared" si="29"/>
        <v>CTO</v>
      </c>
      <c r="D944" s="34" t="str">
        <f>INDEX(base_técnicos!C:C,MATCH(BASE!E:E,base_técnicos!B:B,0))</f>
        <v>PA.CMC.CTO.01</v>
      </c>
      <c r="E944" s="27" t="s">
        <v>1923</v>
      </c>
      <c r="F944" s="27" t="s">
        <v>1924</v>
      </c>
      <c r="G944" s="27">
        <v>20</v>
      </c>
      <c r="H944" s="27">
        <v>93</v>
      </c>
      <c r="I944" s="28">
        <v>0.21510000000000001</v>
      </c>
      <c r="J944" s="27">
        <v>6</v>
      </c>
      <c r="K944" s="27">
        <v>22</v>
      </c>
      <c r="L944" s="28">
        <v>0.2727</v>
      </c>
      <c r="M944" s="27">
        <v>40</v>
      </c>
      <c r="N944" s="27">
        <v>43</v>
      </c>
      <c r="O944" s="28">
        <v>0.93020000000000003</v>
      </c>
      <c r="P944" s="27">
        <v>73</v>
      </c>
      <c r="Q944" s="27">
        <v>76</v>
      </c>
      <c r="R944" s="28">
        <v>0.96050000000000002</v>
      </c>
      <c r="S944" s="27">
        <v>39</v>
      </c>
      <c r="T944" s="27">
        <v>63</v>
      </c>
      <c r="U944" s="28">
        <v>0.61899999999999999</v>
      </c>
      <c r="V944" s="27">
        <v>105</v>
      </c>
      <c r="W944" s="27">
        <v>117</v>
      </c>
      <c r="X944" s="28">
        <v>0.89739999999999998</v>
      </c>
      <c r="Y944" s="27">
        <v>173.04</v>
      </c>
      <c r="Z944" s="27">
        <v>23</v>
      </c>
      <c r="AA944" s="27">
        <v>7.52</v>
      </c>
    </row>
    <row r="945" spans="1:27" x14ac:dyDescent="0.2">
      <c r="A945" s="34">
        <v>9</v>
      </c>
      <c r="B945" s="34" t="str">
        <f t="shared" si="28"/>
        <v>MA</v>
      </c>
      <c r="C945" s="34" t="str">
        <f t="shared" si="29"/>
        <v>CEN</v>
      </c>
      <c r="D945" s="34" t="str">
        <f>INDEX(base_técnicos!C:C,MATCH(BASE!E:E,base_técnicos!B:B,0))</f>
        <v>MA.CMC.CEN.01</v>
      </c>
      <c r="E945" s="27" t="s">
        <v>1925</v>
      </c>
      <c r="F945" s="27" t="s">
        <v>1926</v>
      </c>
      <c r="G945" s="27">
        <v>8</v>
      </c>
      <c r="H945" s="27">
        <v>15</v>
      </c>
      <c r="I945" s="28">
        <v>0.5333</v>
      </c>
      <c r="J945" s="27">
        <v>2</v>
      </c>
      <c r="K945" s="27">
        <v>15</v>
      </c>
      <c r="L945" s="28">
        <v>0.1333</v>
      </c>
      <c r="M945" s="27">
        <v>4</v>
      </c>
      <c r="N945" s="27">
        <v>4</v>
      </c>
      <c r="O945" s="28">
        <v>1</v>
      </c>
      <c r="P945" s="27">
        <v>12</v>
      </c>
      <c r="Q945" s="27">
        <v>12</v>
      </c>
      <c r="R945" s="28">
        <v>1</v>
      </c>
      <c r="S945" s="27">
        <v>4</v>
      </c>
      <c r="T945" s="27">
        <v>5</v>
      </c>
      <c r="U945" s="28">
        <v>0.8</v>
      </c>
      <c r="V945" s="27">
        <v>13</v>
      </c>
      <c r="W945" s="27">
        <v>23</v>
      </c>
      <c r="X945" s="28">
        <v>0.56520000000000004</v>
      </c>
      <c r="Y945" s="27">
        <v>32.54</v>
      </c>
      <c r="Z945" s="27">
        <v>6</v>
      </c>
      <c r="AA945" s="27">
        <v>5.42</v>
      </c>
    </row>
    <row r="946" spans="1:27" x14ac:dyDescent="0.2">
      <c r="A946" s="34">
        <v>9</v>
      </c>
      <c r="B946" s="34" t="str">
        <f t="shared" si="28"/>
        <v>AM</v>
      </c>
      <c r="C946" s="34" t="str">
        <f t="shared" si="29"/>
        <v>GZL</v>
      </c>
      <c r="D946" s="34" t="str">
        <f>INDEX(base_técnicos!C:C,MATCH(BASE!E:E,base_técnicos!B:B,0))</f>
        <v>AM.CAM.GZL.02</v>
      </c>
      <c r="E946" s="27" t="s">
        <v>1927</v>
      </c>
      <c r="F946" s="27" t="s">
        <v>1928</v>
      </c>
      <c r="G946" s="27">
        <v>15</v>
      </c>
      <c r="H946" s="27">
        <v>69</v>
      </c>
      <c r="I946" s="28">
        <v>0.21740000000000001</v>
      </c>
      <c r="J946" s="27">
        <v>5</v>
      </c>
      <c r="K946" s="27">
        <v>18</v>
      </c>
      <c r="L946" s="28">
        <v>0.27779999999999999</v>
      </c>
      <c r="M946" s="27">
        <v>31</v>
      </c>
      <c r="N946" s="27">
        <v>33</v>
      </c>
      <c r="O946" s="28">
        <v>0.93940000000000001</v>
      </c>
      <c r="P946" s="27">
        <v>68</v>
      </c>
      <c r="Q946" s="27">
        <v>69</v>
      </c>
      <c r="R946" s="28">
        <v>0.98550000000000004</v>
      </c>
      <c r="S946" s="27">
        <v>31</v>
      </c>
      <c r="T946" s="27">
        <v>55</v>
      </c>
      <c r="U946" s="28">
        <v>0.56359999999999999</v>
      </c>
      <c r="V946" s="27">
        <v>75</v>
      </c>
      <c r="W946" s="27">
        <v>97</v>
      </c>
      <c r="X946" s="28">
        <v>0.7732</v>
      </c>
      <c r="Y946" s="27">
        <v>140.9</v>
      </c>
      <c r="Z946" s="27">
        <v>24</v>
      </c>
      <c r="AA946" s="27">
        <v>5.87</v>
      </c>
    </row>
    <row r="947" spans="1:27" x14ac:dyDescent="0.2">
      <c r="A947" s="34">
        <v>9</v>
      </c>
      <c r="B947" s="34" t="str">
        <f t="shared" si="28"/>
        <v>PI</v>
      </c>
      <c r="C947" s="34" t="str">
        <f t="shared" si="29"/>
        <v>PNA</v>
      </c>
      <c r="D947" s="34" t="str">
        <f>INDEX(base_técnicos!C:C,MATCH(BASE!E:E,base_técnicos!B:B,0))</f>
        <v>PI.PNA.PNA.01</v>
      </c>
      <c r="E947" s="27" t="s">
        <v>1929</v>
      </c>
      <c r="F947" s="27" t="s">
        <v>1930</v>
      </c>
      <c r="G947" s="27">
        <v>13</v>
      </c>
      <c r="H947" s="27">
        <v>77</v>
      </c>
      <c r="I947" s="28">
        <v>0.16880000000000001</v>
      </c>
      <c r="J947" s="27">
        <v>3</v>
      </c>
      <c r="K947" s="27">
        <v>17</v>
      </c>
      <c r="L947" s="28">
        <v>0.17649999999999999</v>
      </c>
      <c r="M947" s="27">
        <v>32</v>
      </c>
      <c r="N947" s="27">
        <v>32</v>
      </c>
      <c r="O947" s="28">
        <v>1</v>
      </c>
      <c r="P947" s="27">
        <v>61</v>
      </c>
      <c r="Q947" s="27">
        <v>61</v>
      </c>
      <c r="R947" s="28">
        <v>1</v>
      </c>
      <c r="S947" s="27">
        <v>29</v>
      </c>
      <c r="T947" s="27">
        <v>45</v>
      </c>
      <c r="U947" s="28">
        <v>0.64439999999999997</v>
      </c>
      <c r="V947" s="27">
        <v>85</v>
      </c>
      <c r="W947" s="27">
        <v>101</v>
      </c>
      <c r="X947" s="28">
        <v>0.84160000000000001</v>
      </c>
      <c r="Y947" s="27">
        <v>140.93</v>
      </c>
      <c r="Z947" s="27">
        <v>24</v>
      </c>
      <c r="AA947" s="27">
        <v>5.87</v>
      </c>
    </row>
    <row r="948" spans="1:27" x14ac:dyDescent="0.2">
      <c r="A948" s="34">
        <v>9</v>
      </c>
      <c r="B948" s="34" t="str">
        <f t="shared" si="28"/>
        <v>AM</v>
      </c>
      <c r="C948" s="34" t="str">
        <f t="shared" si="29"/>
        <v>GDI</v>
      </c>
      <c r="D948" s="34" t="str">
        <f>INDEX(base_técnicos!C:C,MATCH(BASE!E:E,base_técnicos!B:B,0))</f>
        <v>AM.CAM.GDI.01</v>
      </c>
      <c r="E948" s="27" t="s">
        <v>1931</v>
      </c>
      <c r="F948" s="27" t="s">
        <v>1932</v>
      </c>
      <c r="G948" s="27">
        <v>15</v>
      </c>
      <c r="H948" s="27">
        <v>56</v>
      </c>
      <c r="I948" s="28">
        <v>0.26790000000000003</v>
      </c>
      <c r="J948" s="27">
        <v>9</v>
      </c>
      <c r="K948" s="27">
        <v>33</v>
      </c>
      <c r="L948" s="28">
        <v>0.2727</v>
      </c>
      <c r="M948" s="27">
        <v>37</v>
      </c>
      <c r="N948" s="27">
        <v>38</v>
      </c>
      <c r="O948" s="28">
        <v>0.97370000000000001</v>
      </c>
      <c r="P948" s="27">
        <v>56</v>
      </c>
      <c r="Q948" s="27">
        <v>63</v>
      </c>
      <c r="R948" s="28">
        <v>0.88890000000000002</v>
      </c>
      <c r="S948" s="27">
        <v>50</v>
      </c>
      <c r="T948" s="27">
        <v>66</v>
      </c>
      <c r="U948" s="28">
        <v>0.75760000000000005</v>
      </c>
      <c r="V948" s="27">
        <v>64</v>
      </c>
      <c r="W948" s="27">
        <v>80</v>
      </c>
      <c r="X948" s="28">
        <v>0.8</v>
      </c>
      <c r="Y948" s="27">
        <v>150.99</v>
      </c>
      <c r="Z948" s="27">
        <v>23</v>
      </c>
      <c r="AA948" s="27">
        <v>6.56</v>
      </c>
    </row>
    <row r="949" spans="1:27" x14ac:dyDescent="0.2">
      <c r="A949" s="34">
        <v>9</v>
      </c>
      <c r="B949" s="34" t="str">
        <f t="shared" si="28"/>
        <v>AM</v>
      </c>
      <c r="C949" s="34" t="str">
        <f t="shared" si="29"/>
        <v>GDI</v>
      </c>
      <c r="D949" s="34" t="str">
        <f>INDEX(base_técnicos!C:C,MATCH(BASE!E:E,base_técnicos!B:B,0))</f>
        <v>AM.CAM.GDI.01</v>
      </c>
      <c r="E949" s="27" t="s">
        <v>1933</v>
      </c>
      <c r="F949" s="27" t="s">
        <v>1934</v>
      </c>
      <c r="G949" s="27">
        <v>12</v>
      </c>
      <c r="H949" s="27">
        <v>69</v>
      </c>
      <c r="I949" s="28">
        <v>0.1739</v>
      </c>
      <c r="J949" s="27">
        <v>3</v>
      </c>
      <c r="K949" s="27">
        <v>18</v>
      </c>
      <c r="L949" s="28">
        <v>0.16669999999999999</v>
      </c>
      <c r="M949" s="27">
        <v>45</v>
      </c>
      <c r="N949" s="27">
        <v>49</v>
      </c>
      <c r="O949" s="28">
        <v>0.91839999999999999</v>
      </c>
      <c r="P949" s="27">
        <v>53</v>
      </c>
      <c r="Q949" s="27">
        <v>57</v>
      </c>
      <c r="R949" s="28">
        <v>0.92979999999999996</v>
      </c>
      <c r="S949" s="27">
        <v>39</v>
      </c>
      <c r="T949" s="27">
        <v>73</v>
      </c>
      <c r="U949" s="28">
        <v>0.53420000000000001</v>
      </c>
      <c r="V949" s="27">
        <v>72</v>
      </c>
      <c r="W949" s="27">
        <v>76</v>
      </c>
      <c r="X949" s="28">
        <v>0.94740000000000002</v>
      </c>
      <c r="Y949" s="27">
        <v>144.62</v>
      </c>
      <c r="Z949" s="27">
        <v>23</v>
      </c>
      <c r="AA949" s="27">
        <v>6.29</v>
      </c>
    </row>
    <row r="950" spans="1:27" x14ac:dyDescent="0.2">
      <c r="A950" s="34">
        <v>9</v>
      </c>
      <c r="B950" s="34" t="str">
        <f t="shared" si="28"/>
        <v>AM</v>
      </c>
      <c r="C950" s="34" t="str">
        <f t="shared" si="29"/>
        <v>GZN</v>
      </c>
      <c r="D950" s="34" t="str">
        <f>INDEX(base_técnicos!C:C,MATCH(BASE!E:E,base_técnicos!B:B,0))</f>
        <v>AM.CAM.GZN.01</v>
      </c>
      <c r="E950" s="27" t="s">
        <v>1937</v>
      </c>
      <c r="F950" s="27" t="s">
        <v>1938</v>
      </c>
      <c r="G950" s="27">
        <v>17</v>
      </c>
      <c r="H950" s="27">
        <v>50</v>
      </c>
      <c r="I950" s="28">
        <v>0.34</v>
      </c>
      <c r="J950" s="27">
        <v>3</v>
      </c>
      <c r="K950" s="27">
        <v>20</v>
      </c>
      <c r="L950" s="28">
        <v>0.15</v>
      </c>
      <c r="M950" s="27">
        <v>46</v>
      </c>
      <c r="N950" s="27">
        <v>47</v>
      </c>
      <c r="O950" s="28">
        <v>0.97870000000000001</v>
      </c>
      <c r="P950" s="27">
        <v>42</v>
      </c>
      <c r="Q950" s="27">
        <v>43</v>
      </c>
      <c r="R950" s="28">
        <v>0.97670000000000001</v>
      </c>
      <c r="S950" s="27">
        <v>56</v>
      </c>
      <c r="T950" s="27">
        <v>76</v>
      </c>
      <c r="U950" s="28">
        <v>0.73680000000000001</v>
      </c>
      <c r="V950" s="27">
        <v>54</v>
      </c>
      <c r="W950" s="27">
        <v>64</v>
      </c>
      <c r="X950" s="28">
        <v>0.84379999999999999</v>
      </c>
      <c r="Y950" s="27">
        <v>145.07</v>
      </c>
      <c r="Z950" s="27">
        <v>23</v>
      </c>
      <c r="AA950" s="27">
        <v>6.31</v>
      </c>
    </row>
    <row r="951" spans="1:27" x14ac:dyDescent="0.2">
      <c r="A951" s="34">
        <v>9</v>
      </c>
      <c r="B951" s="34" t="str">
        <f t="shared" si="28"/>
        <v>PI</v>
      </c>
      <c r="C951" s="34" t="str">
        <f t="shared" si="29"/>
        <v>TSA</v>
      </c>
      <c r="D951" s="34" t="str">
        <f>INDEX(base_técnicos!C:C,MATCH(BASE!E:E,base_técnicos!B:B,0))</f>
        <v>PI.CMC.TSA.03</v>
      </c>
      <c r="E951" s="27" t="s">
        <v>1939</v>
      </c>
      <c r="F951" s="27" t="s">
        <v>1940</v>
      </c>
      <c r="G951" s="27">
        <v>7</v>
      </c>
      <c r="H951" s="27">
        <v>57</v>
      </c>
      <c r="I951" s="28">
        <v>0.12280000000000001</v>
      </c>
      <c r="J951" s="27">
        <v>3</v>
      </c>
      <c r="K951" s="27">
        <v>18</v>
      </c>
      <c r="L951" s="28">
        <v>0.16669999999999999</v>
      </c>
      <c r="M951" s="27">
        <v>22</v>
      </c>
      <c r="N951" s="27">
        <v>22</v>
      </c>
      <c r="O951" s="28">
        <v>1</v>
      </c>
      <c r="P951" s="27">
        <v>39</v>
      </c>
      <c r="Q951" s="27">
        <v>41</v>
      </c>
      <c r="R951" s="28">
        <v>0.95120000000000005</v>
      </c>
      <c r="S951" s="27">
        <v>27</v>
      </c>
      <c r="T951" s="27">
        <v>35</v>
      </c>
      <c r="U951" s="28">
        <v>0.77139999999999997</v>
      </c>
      <c r="V951" s="27">
        <v>64</v>
      </c>
      <c r="W951" s="27">
        <v>70</v>
      </c>
      <c r="X951" s="28">
        <v>0.9143</v>
      </c>
      <c r="Y951" s="27">
        <v>109.77</v>
      </c>
      <c r="Z951" s="27">
        <v>18</v>
      </c>
      <c r="AA951" s="27">
        <v>6.1</v>
      </c>
    </row>
    <row r="952" spans="1:27" x14ac:dyDescent="0.2">
      <c r="A952" s="34">
        <v>9</v>
      </c>
      <c r="B952" s="34" t="str">
        <f t="shared" si="28"/>
        <v>PA</v>
      </c>
      <c r="C952" s="34" t="str">
        <f t="shared" si="29"/>
        <v>MGI</v>
      </c>
      <c r="D952" s="34" t="str">
        <f>INDEX(base_técnicos!C:C,MATCH(BASE!E:E,base_técnicos!B:B,0))</f>
        <v>PA.CMC.MGI.01</v>
      </c>
      <c r="E952" s="27" t="s">
        <v>1941</v>
      </c>
      <c r="F952" s="27" t="s">
        <v>1942</v>
      </c>
      <c r="G952" s="27">
        <v>5</v>
      </c>
      <c r="H952" s="27">
        <v>36</v>
      </c>
      <c r="I952" s="28">
        <v>0.1389</v>
      </c>
      <c r="J952" s="27">
        <v>3</v>
      </c>
      <c r="K952" s="27">
        <v>12</v>
      </c>
      <c r="L952" s="28">
        <v>0.25</v>
      </c>
      <c r="M952" s="27">
        <v>48</v>
      </c>
      <c r="N952" s="27">
        <v>49</v>
      </c>
      <c r="O952" s="28">
        <v>0.97960000000000003</v>
      </c>
      <c r="P952" s="27">
        <v>36</v>
      </c>
      <c r="Q952" s="27">
        <v>38</v>
      </c>
      <c r="R952" s="28">
        <v>0.94740000000000002</v>
      </c>
      <c r="S952" s="27">
        <v>42</v>
      </c>
      <c r="T952" s="27">
        <v>81</v>
      </c>
      <c r="U952" s="28">
        <v>0.51849999999999996</v>
      </c>
      <c r="V952" s="27">
        <v>39</v>
      </c>
      <c r="W952" s="27">
        <v>54</v>
      </c>
      <c r="X952" s="28">
        <v>0.72219999999999995</v>
      </c>
      <c r="Y952" s="27">
        <v>106.45</v>
      </c>
      <c r="Z952" s="27">
        <v>20</v>
      </c>
      <c r="AA952" s="27">
        <v>5.32</v>
      </c>
    </row>
    <row r="953" spans="1:27" x14ac:dyDescent="0.2">
      <c r="A953" s="34">
        <v>9</v>
      </c>
      <c r="B953" s="34" t="str">
        <f t="shared" si="28"/>
        <v>MA</v>
      </c>
      <c r="C953" s="34" t="str">
        <f t="shared" si="29"/>
        <v>ANL</v>
      </c>
      <c r="D953" s="34" t="str">
        <f>INDEX(base_técnicos!C:C,MATCH(BASE!E:E,base_técnicos!B:B,0))</f>
        <v>MA.CMC.ANL.04</v>
      </c>
      <c r="E953" s="27" t="s">
        <v>1943</v>
      </c>
      <c r="F953" s="27" t="s">
        <v>1944</v>
      </c>
      <c r="G953" s="27">
        <v>12</v>
      </c>
      <c r="H953" s="27">
        <v>64</v>
      </c>
      <c r="I953" s="28">
        <v>0.1875</v>
      </c>
      <c r="J953" s="27"/>
      <c r="K953" s="27"/>
      <c r="L953" s="27"/>
      <c r="M953" s="27">
        <v>28</v>
      </c>
      <c r="N953" s="27">
        <v>30</v>
      </c>
      <c r="O953" s="28">
        <v>0.93330000000000002</v>
      </c>
      <c r="P953" s="27">
        <v>22</v>
      </c>
      <c r="Q953" s="27">
        <v>22</v>
      </c>
      <c r="R953" s="28">
        <v>1</v>
      </c>
      <c r="S953" s="27">
        <v>33</v>
      </c>
      <c r="T953" s="27">
        <v>46</v>
      </c>
      <c r="U953" s="28">
        <v>0.71740000000000004</v>
      </c>
      <c r="V953" s="27">
        <v>79</v>
      </c>
      <c r="W953" s="27">
        <v>98</v>
      </c>
      <c r="X953" s="28">
        <v>0.80610000000000004</v>
      </c>
      <c r="Y953" s="27">
        <v>171.97</v>
      </c>
      <c r="Z953" s="27">
        <v>24</v>
      </c>
      <c r="AA953" s="27">
        <v>7.17</v>
      </c>
    </row>
    <row r="954" spans="1:27" x14ac:dyDescent="0.2">
      <c r="A954" s="34">
        <v>9</v>
      </c>
      <c r="B954" s="34" t="str">
        <f t="shared" ref="B954:B1016" si="30">LEFT(D954,2)</f>
        <v>AM</v>
      </c>
      <c r="C954" s="34" t="str">
        <f t="shared" ref="C954:C1016" si="31">MID(D954,8,3)</f>
        <v>MAS</v>
      </c>
      <c r="D954" s="34" t="str">
        <f>INDEX(base_técnicos!C:C,MATCH(BASE!E:E,base_técnicos!B:B,0))</f>
        <v>AM.CAM.MAS.01</v>
      </c>
      <c r="E954" s="27" t="s">
        <v>1945</v>
      </c>
      <c r="F954" s="27" t="s">
        <v>1946</v>
      </c>
      <c r="G954" s="27">
        <v>21</v>
      </c>
      <c r="H954" s="27">
        <v>75</v>
      </c>
      <c r="I954" s="28">
        <v>0.28000000000000003</v>
      </c>
      <c r="J954" s="27">
        <v>1</v>
      </c>
      <c r="K954" s="27">
        <v>19</v>
      </c>
      <c r="L954" s="28">
        <v>5.2600000000000001E-2</v>
      </c>
      <c r="M954" s="27">
        <v>32</v>
      </c>
      <c r="N954" s="27">
        <v>34</v>
      </c>
      <c r="O954" s="28">
        <v>0.94120000000000004</v>
      </c>
      <c r="P954" s="27">
        <v>71</v>
      </c>
      <c r="Q954" s="27">
        <v>74</v>
      </c>
      <c r="R954" s="28">
        <v>0.95950000000000002</v>
      </c>
      <c r="S954" s="27">
        <v>26</v>
      </c>
      <c r="T954" s="27">
        <v>46</v>
      </c>
      <c r="U954" s="28">
        <v>0.56520000000000004</v>
      </c>
      <c r="V954" s="27">
        <v>83</v>
      </c>
      <c r="W954" s="27">
        <v>101</v>
      </c>
      <c r="X954" s="28">
        <v>0.82179999999999997</v>
      </c>
      <c r="Y954" s="27">
        <v>137.44</v>
      </c>
      <c r="Z954" s="27">
        <v>22</v>
      </c>
      <c r="AA954" s="27">
        <v>6.25</v>
      </c>
    </row>
    <row r="955" spans="1:27" x14ac:dyDescent="0.2">
      <c r="A955" s="34">
        <v>9</v>
      </c>
      <c r="B955" s="34" t="str">
        <f t="shared" si="30"/>
        <v>PA</v>
      </c>
      <c r="C955" s="34" t="str">
        <f t="shared" si="31"/>
        <v>PAS</v>
      </c>
      <c r="D955" s="34" t="str">
        <f>INDEX(base_técnicos!C:C,MATCH(BASE!E:E,base_técnicos!B:B,0))</f>
        <v>PA.MBA.PAS.01</v>
      </c>
      <c r="E955" s="27" t="s">
        <v>1949</v>
      </c>
      <c r="F955" s="27" t="s">
        <v>1950</v>
      </c>
      <c r="G955" s="27">
        <v>6</v>
      </c>
      <c r="H955" s="27">
        <v>10</v>
      </c>
      <c r="I955" s="28">
        <v>0.6</v>
      </c>
      <c r="J955" s="27">
        <v>4</v>
      </c>
      <c r="K955" s="27">
        <v>41</v>
      </c>
      <c r="L955" s="28">
        <v>9.7600000000000006E-2</v>
      </c>
      <c r="M955" s="27"/>
      <c r="N955" s="27"/>
      <c r="O955" s="27"/>
      <c r="P955" s="27">
        <v>3</v>
      </c>
      <c r="Q955" s="27">
        <v>3</v>
      </c>
      <c r="R955" s="28">
        <v>1</v>
      </c>
      <c r="S955" s="27"/>
      <c r="T955" s="27"/>
      <c r="U955" s="27"/>
      <c r="V955" s="27">
        <v>6</v>
      </c>
      <c r="W955" s="27">
        <v>6</v>
      </c>
      <c r="X955" s="28">
        <v>1</v>
      </c>
      <c r="Y955" s="27">
        <v>7.15</v>
      </c>
      <c r="Z955" s="27">
        <v>1</v>
      </c>
      <c r="AA955" s="27">
        <v>7.15</v>
      </c>
    </row>
    <row r="956" spans="1:27" x14ac:dyDescent="0.2">
      <c r="A956" s="34">
        <v>9</v>
      </c>
      <c r="B956" s="34" t="str">
        <f t="shared" si="30"/>
        <v>MA</v>
      </c>
      <c r="C956" s="34" t="str">
        <f t="shared" si="31"/>
        <v>CEN</v>
      </c>
      <c r="D956" s="34" t="str">
        <f>INDEX(base_técnicos!C:C,MATCH(BASE!E:E,base_técnicos!B:B,0))</f>
        <v>MA.CMC.CEN.02</v>
      </c>
      <c r="E956" s="27" t="s">
        <v>1951</v>
      </c>
      <c r="F956" s="27" t="s">
        <v>1952</v>
      </c>
      <c r="G956" s="27">
        <v>1</v>
      </c>
      <c r="H956" s="27">
        <v>34</v>
      </c>
      <c r="I956" s="28">
        <v>2.9399999999999999E-2</v>
      </c>
      <c r="J956" s="27"/>
      <c r="K956" s="27"/>
      <c r="L956" s="27"/>
      <c r="M956" s="27">
        <v>17</v>
      </c>
      <c r="N956" s="27">
        <v>17</v>
      </c>
      <c r="O956" s="28">
        <v>1</v>
      </c>
      <c r="P956" s="27">
        <v>34</v>
      </c>
      <c r="Q956" s="27">
        <v>36</v>
      </c>
      <c r="R956" s="28">
        <v>0.94440000000000002</v>
      </c>
      <c r="S956" s="27">
        <v>23</v>
      </c>
      <c r="T956" s="27">
        <v>34</v>
      </c>
      <c r="U956" s="28">
        <v>0.67649999999999999</v>
      </c>
      <c r="V956" s="27">
        <v>44</v>
      </c>
      <c r="W956" s="27">
        <v>53</v>
      </c>
      <c r="X956" s="28">
        <v>0.83020000000000005</v>
      </c>
      <c r="Y956" s="27">
        <v>79.75</v>
      </c>
      <c r="Z956" s="27">
        <v>13</v>
      </c>
      <c r="AA956" s="27">
        <v>6.13</v>
      </c>
    </row>
    <row r="957" spans="1:27" x14ac:dyDescent="0.2">
      <c r="A957" s="34">
        <v>9</v>
      </c>
      <c r="B957" s="34" t="str">
        <f t="shared" si="30"/>
        <v>AP</v>
      </c>
      <c r="C957" s="34" t="str">
        <f t="shared" si="31"/>
        <v>MPA</v>
      </c>
      <c r="D957" s="34" t="str">
        <f>INDEX(base_técnicos!C:C,MATCH(BASE!E:E,base_técnicos!B:B,0))</f>
        <v>AP.CMA.MPA.03</v>
      </c>
      <c r="E957" s="27" t="s">
        <v>1953</v>
      </c>
      <c r="F957" s="27" t="s">
        <v>1954</v>
      </c>
      <c r="G957" s="27">
        <v>2</v>
      </c>
      <c r="H957" s="27">
        <v>15</v>
      </c>
      <c r="I957" s="28">
        <v>0.1333</v>
      </c>
      <c r="J957" s="27">
        <v>0</v>
      </c>
      <c r="K957" s="27">
        <v>1</v>
      </c>
      <c r="L957" s="28">
        <v>0</v>
      </c>
      <c r="M957" s="27"/>
      <c r="N957" s="27"/>
      <c r="O957" s="27"/>
      <c r="P957" s="27">
        <v>12</v>
      </c>
      <c r="Q957" s="27">
        <v>12</v>
      </c>
      <c r="R957" s="28">
        <v>1</v>
      </c>
      <c r="S957" s="27"/>
      <c r="T957" s="27"/>
      <c r="U957" s="27"/>
      <c r="V957" s="27">
        <v>15</v>
      </c>
      <c r="W957" s="27">
        <v>15</v>
      </c>
      <c r="X957" s="28">
        <v>1</v>
      </c>
      <c r="Y957" s="27">
        <v>185.92</v>
      </c>
      <c r="Z957" s="27">
        <v>19</v>
      </c>
      <c r="AA957" s="27">
        <v>9.7899999999999991</v>
      </c>
    </row>
    <row r="958" spans="1:27" x14ac:dyDescent="0.2">
      <c r="A958" s="34">
        <v>9</v>
      </c>
      <c r="B958" s="34" t="str">
        <f t="shared" si="30"/>
        <v>AM</v>
      </c>
      <c r="C958" s="34" t="str">
        <f t="shared" si="31"/>
        <v>GZL</v>
      </c>
      <c r="D958" s="34" t="str">
        <f>INDEX(base_técnicos!C:C,MATCH(BASE!E:E,base_técnicos!B:B,0))</f>
        <v>AM.CAM.GZL.02</v>
      </c>
      <c r="E958" s="27" t="s">
        <v>1955</v>
      </c>
      <c r="F958" s="27" t="s">
        <v>1956</v>
      </c>
      <c r="G958" s="27">
        <v>22</v>
      </c>
      <c r="H958" s="27">
        <v>76</v>
      </c>
      <c r="I958" s="28">
        <v>0.28949999999999998</v>
      </c>
      <c r="J958" s="27">
        <v>7</v>
      </c>
      <c r="K958" s="27">
        <v>21</v>
      </c>
      <c r="L958" s="28">
        <v>0.33329999999999999</v>
      </c>
      <c r="M958" s="27">
        <v>44</v>
      </c>
      <c r="N958" s="27">
        <v>45</v>
      </c>
      <c r="O958" s="28">
        <v>0.9778</v>
      </c>
      <c r="P958" s="27">
        <v>71</v>
      </c>
      <c r="Q958" s="27">
        <v>75</v>
      </c>
      <c r="R958" s="28">
        <v>0.94669999999999999</v>
      </c>
      <c r="S958" s="27">
        <v>41</v>
      </c>
      <c r="T958" s="27">
        <v>75</v>
      </c>
      <c r="U958" s="28">
        <v>0.54669999999999996</v>
      </c>
      <c r="V958" s="27">
        <v>80</v>
      </c>
      <c r="W958" s="27">
        <v>89</v>
      </c>
      <c r="X958" s="28">
        <v>0.89890000000000003</v>
      </c>
      <c r="Y958" s="27">
        <v>151.1</v>
      </c>
      <c r="Z958" s="27">
        <v>23</v>
      </c>
      <c r="AA958" s="27">
        <v>6.57</v>
      </c>
    </row>
    <row r="959" spans="1:27" x14ac:dyDescent="0.2">
      <c r="A959" s="34">
        <v>9</v>
      </c>
      <c r="B959" s="34" t="str">
        <f t="shared" si="30"/>
        <v>AM</v>
      </c>
      <c r="C959" s="34" t="str">
        <f t="shared" si="31"/>
        <v>MSL</v>
      </c>
      <c r="D959" s="34" t="str">
        <f>INDEX(base_técnicos!C:C,MATCH(BASE!E:E,base_técnicos!B:B,0))</f>
        <v>AM.IAM.MSL.01</v>
      </c>
      <c r="E959" s="27" t="s">
        <v>1957</v>
      </c>
      <c r="F959" s="27" t="s">
        <v>1958</v>
      </c>
      <c r="G959" s="27">
        <v>0</v>
      </c>
      <c r="H959" s="27">
        <v>5</v>
      </c>
      <c r="I959" s="28">
        <v>0</v>
      </c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>
        <v>7</v>
      </c>
      <c r="W959" s="27">
        <v>7</v>
      </c>
      <c r="X959" s="28">
        <v>1</v>
      </c>
      <c r="Y959" s="27">
        <v>152.96</v>
      </c>
      <c r="Z959" s="27">
        <v>23</v>
      </c>
      <c r="AA959" s="27">
        <v>6.65</v>
      </c>
    </row>
    <row r="960" spans="1:27" x14ac:dyDescent="0.2">
      <c r="A960" s="34">
        <v>9</v>
      </c>
      <c r="B960" s="34" t="str">
        <f t="shared" si="30"/>
        <v>MA</v>
      </c>
      <c r="C960" s="34" t="str">
        <f t="shared" si="31"/>
        <v>BBL</v>
      </c>
      <c r="D960" s="34" t="str">
        <f>INDEX(base_técnicos!C:C,MATCH(BASE!E:E,base_técnicos!B:B,0))</f>
        <v>MA.BBL.BBL.02</v>
      </c>
      <c r="E960" s="27" t="s">
        <v>1959</v>
      </c>
      <c r="F960" s="27" t="s">
        <v>1960</v>
      </c>
      <c r="G960" s="27">
        <v>24</v>
      </c>
      <c r="H960" s="27">
        <v>77</v>
      </c>
      <c r="I960" s="28">
        <v>0.31169999999999998</v>
      </c>
      <c r="J960" s="27">
        <v>2</v>
      </c>
      <c r="K960" s="27">
        <v>14</v>
      </c>
      <c r="L960" s="28">
        <v>0.1429</v>
      </c>
      <c r="M960" s="27">
        <v>32</v>
      </c>
      <c r="N960" s="27">
        <v>32</v>
      </c>
      <c r="O960" s="28">
        <v>1</v>
      </c>
      <c r="P960" s="27">
        <v>53</v>
      </c>
      <c r="Q960" s="27">
        <v>53</v>
      </c>
      <c r="R960" s="28">
        <v>1</v>
      </c>
      <c r="S960" s="27">
        <v>39</v>
      </c>
      <c r="T960" s="27">
        <v>48</v>
      </c>
      <c r="U960" s="28">
        <v>0.8125</v>
      </c>
      <c r="V960" s="27">
        <v>85</v>
      </c>
      <c r="W960" s="27">
        <v>96</v>
      </c>
      <c r="X960" s="28">
        <v>0.88539999999999996</v>
      </c>
      <c r="Y960" s="27">
        <v>159.07</v>
      </c>
      <c r="Z960" s="27">
        <v>24</v>
      </c>
      <c r="AA960" s="27">
        <v>6.63</v>
      </c>
    </row>
    <row r="961" spans="1:27" x14ac:dyDescent="0.2">
      <c r="A961" s="34">
        <v>9</v>
      </c>
      <c r="B961" s="34" t="str">
        <f t="shared" si="30"/>
        <v>PA</v>
      </c>
      <c r="C961" s="34" t="str">
        <f t="shared" si="31"/>
        <v>PAL</v>
      </c>
      <c r="D961" s="34" t="str">
        <f>INDEX(base_técnicos!C:C,MATCH(BASE!E:E,base_técnicos!B:B,0))</f>
        <v>PA.CPN.PAL.03</v>
      </c>
      <c r="E961" s="27" t="s">
        <v>1961</v>
      </c>
      <c r="F961" s="27" t="s">
        <v>1962</v>
      </c>
      <c r="G961" s="27">
        <v>19</v>
      </c>
      <c r="H961" s="27">
        <v>57</v>
      </c>
      <c r="I961" s="28">
        <v>0.33329999999999999</v>
      </c>
      <c r="J961" s="27"/>
      <c r="K961" s="27"/>
      <c r="L961" s="27"/>
      <c r="M961" s="27">
        <v>27</v>
      </c>
      <c r="N961" s="27">
        <v>27</v>
      </c>
      <c r="O961" s="28">
        <v>1</v>
      </c>
      <c r="P961" s="27">
        <v>44</v>
      </c>
      <c r="Q961" s="27">
        <v>51</v>
      </c>
      <c r="R961" s="28">
        <v>0.86270000000000002</v>
      </c>
      <c r="S961" s="27">
        <v>16</v>
      </c>
      <c r="T961" s="27">
        <v>45</v>
      </c>
      <c r="U961" s="28">
        <v>0.35560000000000003</v>
      </c>
      <c r="V961" s="27">
        <v>84</v>
      </c>
      <c r="W961" s="27">
        <v>84</v>
      </c>
      <c r="X961" s="28">
        <v>1</v>
      </c>
      <c r="Y961" s="27">
        <v>133.18</v>
      </c>
      <c r="Z961" s="27">
        <v>22</v>
      </c>
      <c r="AA961" s="27">
        <v>6.05</v>
      </c>
    </row>
    <row r="962" spans="1:27" x14ac:dyDescent="0.2">
      <c r="A962" s="34">
        <v>9</v>
      </c>
      <c r="B962" s="34" t="str">
        <f t="shared" si="30"/>
        <v>MA</v>
      </c>
      <c r="C962" s="34" t="str">
        <f t="shared" si="31"/>
        <v>ANL</v>
      </c>
      <c r="D962" s="34" t="str">
        <f>INDEX(base_técnicos!C:C,MATCH(BASE!E:E,base_técnicos!B:B,0))</f>
        <v>MA.CMC.ANL.01</v>
      </c>
      <c r="E962" s="27" t="s">
        <v>1963</v>
      </c>
      <c r="F962" s="27" t="s">
        <v>1964</v>
      </c>
      <c r="G962" s="27">
        <v>5</v>
      </c>
      <c r="H962" s="27">
        <v>6</v>
      </c>
      <c r="I962" s="28">
        <v>0.83330000000000004</v>
      </c>
      <c r="J962" s="27"/>
      <c r="K962" s="27"/>
      <c r="L962" s="27"/>
      <c r="M962" s="27"/>
      <c r="N962" s="27"/>
      <c r="O962" s="27"/>
      <c r="P962" s="27">
        <v>1</v>
      </c>
      <c r="Q962" s="27">
        <v>1</v>
      </c>
      <c r="R962" s="28">
        <v>1</v>
      </c>
      <c r="S962" s="27"/>
      <c r="T962" s="27"/>
      <c r="U962" s="27"/>
      <c r="V962" s="27">
        <v>3</v>
      </c>
      <c r="W962" s="27">
        <v>3</v>
      </c>
      <c r="X962" s="28">
        <v>1</v>
      </c>
      <c r="Y962" s="27"/>
      <c r="Z962" s="27"/>
      <c r="AA962" s="27"/>
    </row>
    <row r="963" spans="1:27" x14ac:dyDescent="0.2">
      <c r="A963" s="34">
        <v>9</v>
      </c>
      <c r="B963" s="34" t="str">
        <f t="shared" si="30"/>
        <v>PA</v>
      </c>
      <c r="C963" s="34" t="str">
        <f t="shared" si="31"/>
        <v>PAS</v>
      </c>
      <c r="D963" s="34" t="str">
        <f>INDEX(base_técnicos!C:C,MATCH(BASE!E:E,base_técnicos!B:B,0))</f>
        <v>PA.MBA.PAS.04</v>
      </c>
      <c r="E963" s="27" t="s">
        <v>1965</v>
      </c>
      <c r="F963" s="27" t="s">
        <v>1966</v>
      </c>
      <c r="G963" s="27">
        <v>0</v>
      </c>
      <c r="H963" s="27">
        <v>10</v>
      </c>
      <c r="I963" s="28">
        <v>0</v>
      </c>
      <c r="J963" s="27">
        <v>0</v>
      </c>
      <c r="K963" s="27">
        <v>1</v>
      </c>
      <c r="L963" s="28">
        <v>0</v>
      </c>
      <c r="M963" s="27"/>
      <c r="N963" s="27"/>
      <c r="O963" s="27"/>
      <c r="P963" s="27">
        <v>4</v>
      </c>
      <c r="Q963" s="27">
        <v>5</v>
      </c>
      <c r="R963" s="28">
        <v>0.8</v>
      </c>
      <c r="S963" s="27"/>
      <c r="T963" s="27"/>
      <c r="U963" s="27"/>
      <c r="V963" s="27">
        <v>13</v>
      </c>
      <c r="W963" s="27">
        <v>13</v>
      </c>
      <c r="X963" s="28">
        <v>1</v>
      </c>
      <c r="Y963" s="27">
        <v>143.55000000000001</v>
      </c>
      <c r="Z963" s="27">
        <v>20</v>
      </c>
      <c r="AA963" s="27">
        <v>7.18</v>
      </c>
    </row>
    <row r="964" spans="1:27" x14ac:dyDescent="0.2">
      <c r="A964" s="34">
        <v>9</v>
      </c>
      <c r="B964" s="34" t="str">
        <f t="shared" si="30"/>
        <v>AP</v>
      </c>
      <c r="C964" s="34" t="str">
        <f t="shared" si="31"/>
        <v>MPA</v>
      </c>
      <c r="D964" s="34" t="str">
        <f>INDEX(base_técnicos!C:C,MATCH(BASE!E:E,base_técnicos!B:B,0))</f>
        <v>AP.CMA.MPA.02</v>
      </c>
      <c r="E964" s="27" t="s">
        <v>1967</v>
      </c>
      <c r="F964" s="27" t="s">
        <v>1968</v>
      </c>
      <c r="G964" s="27">
        <v>14</v>
      </c>
      <c r="H964" s="27">
        <v>51</v>
      </c>
      <c r="I964" s="28">
        <v>0.27450000000000002</v>
      </c>
      <c r="J964" s="27">
        <v>2</v>
      </c>
      <c r="K964" s="27">
        <v>30</v>
      </c>
      <c r="L964" s="28">
        <v>6.6699999999999995E-2</v>
      </c>
      <c r="M964" s="27">
        <v>32</v>
      </c>
      <c r="N964" s="27">
        <v>32</v>
      </c>
      <c r="O964" s="28">
        <v>1</v>
      </c>
      <c r="P964" s="27">
        <v>37</v>
      </c>
      <c r="Q964" s="27">
        <v>37</v>
      </c>
      <c r="R964" s="28">
        <v>1</v>
      </c>
      <c r="S964" s="27">
        <v>27</v>
      </c>
      <c r="T964" s="27">
        <v>57</v>
      </c>
      <c r="U964" s="28">
        <v>0.47370000000000001</v>
      </c>
      <c r="V964" s="27">
        <v>58</v>
      </c>
      <c r="W964" s="27">
        <v>76</v>
      </c>
      <c r="X964" s="28">
        <v>0.76319999999999999</v>
      </c>
      <c r="Y964" s="27">
        <v>113.49</v>
      </c>
      <c r="Z964" s="27">
        <v>24</v>
      </c>
      <c r="AA964" s="27">
        <v>4.7300000000000004</v>
      </c>
    </row>
    <row r="965" spans="1:27" x14ac:dyDescent="0.2">
      <c r="A965" s="34">
        <v>9</v>
      </c>
      <c r="B965" s="34" t="str">
        <f t="shared" si="30"/>
        <v>PA</v>
      </c>
      <c r="C965" s="34" t="str">
        <f t="shared" si="31"/>
        <v>PAO</v>
      </c>
      <c r="D965" s="34" t="str">
        <f>INDEX(base_técnicos!C:C,MATCH(BASE!E:E,base_técnicos!B:B,0))</f>
        <v>PA.SRM.PAO.03</v>
      </c>
      <c r="E965" s="27" t="s">
        <v>1969</v>
      </c>
      <c r="F965" s="27" t="s">
        <v>1970</v>
      </c>
      <c r="G965" s="27">
        <v>0</v>
      </c>
      <c r="H965" s="27">
        <v>3</v>
      </c>
      <c r="I965" s="28">
        <v>0</v>
      </c>
      <c r="J965" s="27"/>
      <c r="K965" s="27"/>
      <c r="L965" s="27"/>
      <c r="M965" s="27"/>
      <c r="N965" s="27"/>
      <c r="O965" s="27"/>
      <c r="P965" s="27">
        <v>3</v>
      </c>
      <c r="Q965" s="27">
        <v>4</v>
      </c>
      <c r="R965" s="28">
        <v>0.75</v>
      </c>
      <c r="S965" s="27"/>
      <c r="T965" s="27"/>
      <c r="U965" s="27"/>
      <c r="V965" s="27">
        <v>4</v>
      </c>
      <c r="W965" s="27">
        <v>8</v>
      </c>
      <c r="X965" s="28">
        <v>0.5</v>
      </c>
      <c r="Y965" s="27">
        <v>170.28</v>
      </c>
      <c r="Z965" s="27">
        <v>24</v>
      </c>
      <c r="AA965" s="27">
        <v>7.1</v>
      </c>
    </row>
    <row r="966" spans="1:27" x14ac:dyDescent="0.2">
      <c r="A966" s="34">
        <v>9</v>
      </c>
      <c r="B966" s="34" t="str">
        <f t="shared" si="30"/>
        <v>MA</v>
      </c>
      <c r="C966" s="34" t="str">
        <f t="shared" si="31"/>
        <v>CEN</v>
      </c>
      <c r="D966" s="34" t="str">
        <f>INDEX(base_técnicos!C:C,MATCH(BASE!E:E,base_técnicos!B:B,0))</f>
        <v>MA.CMC.CEN.02</v>
      </c>
      <c r="E966" s="27" t="s">
        <v>1971</v>
      </c>
      <c r="F966" s="27" t="s">
        <v>1972</v>
      </c>
      <c r="G966" s="27">
        <v>15</v>
      </c>
      <c r="H966" s="27">
        <v>73</v>
      </c>
      <c r="I966" s="28">
        <v>0.20549999999999999</v>
      </c>
      <c r="J966" s="27">
        <v>1</v>
      </c>
      <c r="K966" s="27">
        <v>6</v>
      </c>
      <c r="L966" s="28">
        <v>0.16669999999999999</v>
      </c>
      <c r="M966" s="27">
        <v>26</v>
      </c>
      <c r="N966" s="27">
        <v>26</v>
      </c>
      <c r="O966" s="28">
        <v>1</v>
      </c>
      <c r="P966" s="27">
        <v>66</v>
      </c>
      <c r="Q966" s="27">
        <v>66</v>
      </c>
      <c r="R966" s="28">
        <v>1</v>
      </c>
      <c r="S966" s="27">
        <v>22</v>
      </c>
      <c r="T966" s="27">
        <v>43</v>
      </c>
      <c r="U966" s="28">
        <v>0.51160000000000005</v>
      </c>
      <c r="V966" s="27">
        <v>87</v>
      </c>
      <c r="W966" s="27">
        <v>104</v>
      </c>
      <c r="X966" s="28">
        <v>0.83650000000000002</v>
      </c>
      <c r="Y966" s="27">
        <v>186.28</v>
      </c>
      <c r="Z966" s="27">
        <v>25</v>
      </c>
      <c r="AA966" s="27">
        <v>7.45</v>
      </c>
    </row>
    <row r="967" spans="1:27" x14ac:dyDescent="0.2">
      <c r="A967" s="34">
        <v>9</v>
      </c>
      <c r="B967" s="34" t="str">
        <f t="shared" si="30"/>
        <v>PA</v>
      </c>
      <c r="C967" s="34" t="str">
        <f t="shared" si="31"/>
        <v>PAS</v>
      </c>
      <c r="D967" s="34" t="str">
        <f>INDEX(base_técnicos!C:C,MATCH(BASE!E:E,base_técnicos!B:B,0))</f>
        <v>PA.MBA.PAS.01</v>
      </c>
      <c r="E967" s="27" t="s">
        <v>1973</v>
      </c>
      <c r="F967" s="27" t="s">
        <v>1974</v>
      </c>
      <c r="G967" s="27">
        <v>3</v>
      </c>
      <c r="H967" s="27">
        <v>4</v>
      </c>
      <c r="I967" s="28">
        <v>0.75</v>
      </c>
      <c r="J967" s="27">
        <v>4</v>
      </c>
      <c r="K967" s="27">
        <v>25</v>
      </c>
      <c r="L967" s="28">
        <v>0.16</v>
      </c>
      <c r="M967" s="27">
        <v>2</v>
      </c>
      <c r="N967" s="27">
        <v>2</v>
      </c>
      <c r="O967" s="28">
        <v>1</v>
      </c>
      <c r="P967" s="27">
        <v>1</v>
      </c>
      <c r="Q967" s="27">
        <v>1</v>
      </c>
      <c r="R967" s="28">
        <v>1</v>
      </c>
      <c r="S967" s="27">
        <v>3</v>
      </c>
      <c r="T967" s="27">
        <v>3</v>
      </c>
      <c r="U967" s="28">
        <v>1</v>
      </c>
      <c r="V967" s="27">
        <v>2</v>
      </c>
      <c r="W967" s="27">
        <v>2</v>
      </c>
      <c r="X967" s="28">
        <v>1</v>
      </c>
      <c r="Y967" s="27">
        <v>7.04</v>
      </c>
      <c r="Z967" s="27">
        <v>1</v>
      </c>
      <c r="AA967" s="27">
        <v>7.04</v>
      </c>
    </row>
    <row r="968" spans="1:27" x14ac:dyDescent="0.2">
      <c r="A968" s="34">
        <v>9</v>
      </c>
      <c r="B968" s="34" t="str">
        <f t="shared" si="30"/>
        <v>AM</v>
      </c>
      <c r="C968" s="34" t="str">
        <f t="shared" si="31"/>
        <v>GZN</v>
      </c>
      <c r="D968" s="34" t="str">
        <f>INDEX(base_técnicos!C:C,MATCH(BASE!E:E,base_técnicos!B:B,0))</f>
        <v>AM.CAM.GZN.01</v>
      </c>
      <c r="E968" s="27" t="s">
        <v>1975</v>
      </c>
      <c r="F968" s="27" t="s">
        <v>1976</v>
      </c>
      <c r="G968" s="27">
        <v>33</v>
      </c>
      <c r="H968" s="27">
        <v>81</v>
      </c>
      <c r="I968" s="28">
        <v>0.40739999999999998</v>
      </c>
      <c r="J968" s="27">
        <v>3</v>
      </c>
      <c r="K968" s="27">
        <v>19</v>
      </c>
      <c r="L968" s="28">
        <v>0.15790000000000001</v>
      </c>
      <c r="M968" s="27">
        <v>30</v>
      </c>
      <c r="N968" s="27">
        <v>32</v>
      </c>
      <c r="O968" s="28">
        <v>0.9375</v>
      </c>
      <c r="P968" s="27">
        <v>76</v>
      </c>
      <c r="Q968" s="27">
        <v>81</v>
      </c>
      <c r="R968" s="28">
        <v>0.93830000000000002</v>
      </c>
      <c r="S968" s="27">
        <v>32</v>
      </c>
      <c r="T968" s="27">
        <v>49</v>
      </c>
      <c r="U968" s="28">
        <v>0.65310000000000001</v>
      </c>
      <c r="V968" s="27">
        <v>93</v>
      </c>
      <c r="W968" s="27">
        <v>115</v>
      </c>
      <c r="X968" s="28">
        <v>0.80869999999999997</v>
      </c>
      <c r="Y968" s="27">
        <v>152.47999999999999</v>
      </c>
      <c r="Z968" s="27">
        <v>22</v>
      </c>
      <c r="AA968" s="27">
        <v>6.93</v>
      </c>
    </row>
    <row r="969" spans="1:27" x14ac:dyDescent="0.2">
      <c r="A969" s="34">
        <v>9</v>
      </c>
      <c r="B969" s="34" t="str">
        <f t="shared" si="30"/>
        <v>MA</v>
      </c>
      <c r="C969" s="34" t="str">
        <f t="shared" si="31"/>
        <v>ITZ</v>
      </c>
      <c r="D969" s="34" t="str">
        <f>INDEX(base_técnicos!C:C,MATCH(BASE!E:E,base_técnicos!B:B,0))</f>
        <v>MA.ITZ.ITZ.02</v>
      </c>
      <c r="E969" s="27" t="s">
        <v>1977</v>
      </c>
      <c r="F969" s="27" t="s">
        <v>1978</v>
      </c>
      <c r="G969" s="27">
        <v>4</v>
      </c>
      <c r="H969" s="27">
        <v>32</v>
      </c>
      <c r="I969" s="28">
        <v>0.125</v>
      </c>
      <c r="J969" s="27"/>
      <c r="K969" s="27"/>
      <c r="L969" s="27"/>
      <c r="M969" s="27">
        <v>1</v>
      </c>
      <c r="N969" s="27">
        <v>1</v>
      </c>
      <c r="O969" s="28">
        <v>1</v>
      </c>
      <c r="P969" s="27">
        <v>18</v>
      </c>
      <c r="Q969" s="27">
        <v>18</v>
      </c>
      <c r="R969" s="28">
        <v>1</v>
      </c>
      <c r="S969" s="27"/>
      <c r="T969" s="27"/>
      <c r="U969" s="27"/>
      <c r="V969" s="27">
        <v>34</v>
      </c>
      <c r="W969" s="27">
        <v>37</v>
      </c>
      <c r="X969" s="28">
        <v>0.91890000000000005</v>
      </c>
      <c r="Y969" s="27">
        <v>50.99</v>
      </c>
      <c r="Z969" s="27">
        <v>8</v>
      </c>
      <c r="AA969" s="27">
        <v>6.37</v>
      </c>
    </row>
    <row r="970" spans="1:27" x14ac:dyDescent="0.2">
      <c r="A970" s="34">
        <v>9</v>
      </c>
      <c r="B970" s="34" t="str">
        <f t="shared" si="30"/>
        <v>PI</v>
      </c>
      <c r="C970" s="34" t="str">
        <f t="shared" si="31"/>
        <v>TSA</v>
      </c>
      <c r="D970" s="34" t="str">
        <f>INDEX(base_técnicos!C:C,MATCH(BASE!E:E,base_técnicos!B:B,0))</f>
        <v>PI.CMC.TSA.03</v>
      </c>
      <c r="E970" s="27" t="s">
        <v>1979</v>
      </c>
      <c r="F970" s="27" t="s">
        <v>1980</v>
      </c>
      <c r="G970" s="27">
        <v>9</v>
      </c>
      <c r="H970" s="27">
        <v>21</v>
      </c>
      <c r="I970" s="28">
        <v>0.42859999999999998</v>
      </c>
      <c r="J970" s="27">
        <v>1</v>
      </c>
      <c r="K970" s="27">
        <v>31</v>
      </c>
      <c r="L970" s="28">
        <v>3.2300000000000002E-2</v>
      </c>
      <c r="M970" s="27">
        <v>4</v>
      </c>
      <c r="N970" s="27">
        <v>4</v>
      </c>
      <c r="O970" s="28">
        <v>1</v>
      </c>
      <c r="P970" s="27">
        <v>7</v>
      </c>
      <c r="Q970" s="27">
        <v>7</v>
      </c>
      <c r="R970" s="28">
        <v>1</v>
      </c>
      <c r="S970" s="27">
        <v>4</v>
      </c>
      <c r="T970" s="27">
        <v>4</v>
      </c>
      <c r="U970" s="28">
        <v>1</v>
      </c>
      <c r="V970" s="27">
        <v>13</v>
      </c>
      <c r="W970" s="27">
        <v>16</v>
      </c>
      <c r="X970" s="28">
        <v>0.8125</v>
      </c>
      <c r="Y970" s="27">
        <v>19.72</v>
      </c>
      <c r="Z970" s="27">
        <v>3</v>
      </c>
      <c r="AA970" s="27">
        <v>6.57</v>
      </c>
    </row>
    <row r="971" spans="1:27" x14ac:dyDescent="0.2">
      <c r="A971" s="34">
        <v>9</v>
      </c>
      <c r="B971" s="34" t="str">
        <f t="shared" si="30"/>
        <v>PA</v>
      </c>
      <c r="C971" s="34" t="str">
        <f t="shared" si="31"/>
        <v>PAL</v>
      </c>
      <c r="D971" s="34" t="str">
        <f>INDEX(base_técnicos!C:C,MATCH(BASE!E:E,base_técnicos!B:B,0))</f>
        <v>PA.CPN.PAL.01</v>
      </c>
      <c r="E971" s="27" t="s">
        <v>1981</v>
      </c>
      <c r="F971" s="27" t="s">
        <v>1982</v>
      </c>
      <c r="G971" s="27">
        <v>6</v>
      </c>
      <c r="H971" s="27">
        <v>44</v>
      </c>
      <c r="I971" s="28">
        <v>0.13639999999999999</v>
      </c>
      <c r="J971" s="27">
        <v>4</v>
      </c>
      <c r="K971" s="27">
        <v>49</v>
      </c>
      <c r="L971" s="28">
        <v>8.1600000000000006E-2</v>
      </c>
      <c r="M971" s="27">
        <v>47</v>
      </c>
      <c r="N971" s="27">
        <v>49</v>
      </c>
      <c r="O971" s="28">
        <v>0.95920000000000005</v>
      </c>
      <c r="P971" s="27">
        <v>29</v>
      </c>
      <c r="Q971" s="27">
        <v>33</v>
      </c>
      <c r="R971" s="28">
        <v>0.87880000000000003</v>
      </c>
      <c r="S971" s="27">
        <v>64</v>
      </c>
      <c r="T971" s="27">
        <v>90</v>
      </c>
      <c r="U971" s="28">
        <v>0.71109999999999995</v>
      </c>
      <c r="V971" s="27">
        <v>49</v>
      </c>
      <c r="W971" s="27">
        <v>54</v>
      </c>
      <c r="X971" s="28">
        <v>0.90739999999999998</v>
      </c>
      <c r="Y971" s="27">
        <v>182.51</v>
      </c>
      <c r="Z971" s="27">
        <v>25</v>
      </c>
      <c r="AA971" s="27">
        <v>7.3</v>
      </c>
    </row>
    <row r="972" spans="1:27" x14ac:dyDescent="0.2">
      <c r="A972" s="34">
        <v>9</v>
      </c>
      <c r="B972" s="34" t="str">
        <f t="shared" si="30"/>
        <v>RR</v>
      </c>
      <c r="C972" s="34" t="str">
        <f t="shared" si="31"/>
        <v>BVA</v>
      </c>
      <c r="D972" s="34" t="str">
        <f>INDEX(base_técnicos!C:C,MATCH(BASE!E:E,base_técnicos!B:B,0))</f>
        <v>RR.CMR.BVA.03</v>
      </c>
      <c r="E972" s="27" t="s">
        <v>1983</v>
      </c>
      <c r="F972" s="27" t="s">
        <v>1984</v>
      </c>
      <c r="G972" s="27">
        <v>23</v>
      </c>
      <c r="H972" s="27">
        <v>102</v>
      </c>
      <c r="I972" s="28">
        <v>0.22550000000000001</v>
      </c>
      <c r="J972" s="27"/>
      <c r="K972" s="27"/>
      <c r="L972" s="27"/>
      <c r="M972" s="27"/>
      <c r="N972" s="27"/>
      <c r="O972" s="27"/>
      <c r="P972" s="27">
        <v>65</v>
      </c>
      <c r="Q972" s="27">
        <v>71</v>
      </c>
      <c r="R972" s="28">
        <v>0.91549999999999998</v>
      </c>
      <c r="S972" s="27"/>
      <c r="T972" s="27"/>
      <c r="U972" s="27"/>
      <c r="V972" s="27">
        <v>110</v>
      </c>
      <c r="W972" s="27">
        <v>114</v>
      </c>
      <c r="X972" s="28">
        <v>0.96489999999999998</v>
      </c>
      <c r="Y972" s="27">
        <v>148.87</v>
      </c>
      <c r="Z972" s="27">
        <v>22</v>
      </c>
      <c r="AA972" s="27">
        <v>6.77</v>
      </c>
    </row>
    <row r="973" spans="1:27" x14ac:dyDescent="0.2">
      <c r="A973" s="34">
        <v>9</v>
      </c>
      <c r="B973" s="34" t="str">
        <f t="shared" si="30"/>
        <v>AM</v>
      </c>
      <c r="C973" s="34" t="str">
        <f t="shared" si="31"/>
        <v>GZN</v>
      </c>
      <c r="D973" s="34" t="str">
        <f>INDEX(base_técnicos!C:C,MATCH(BASE!E:E,base_técnicos!B:B,0))</f>
        <v>AM.CAM.GZN.01</v>
      </c>
      <c r="E973" s="27" t="s">
        <v>1985</v>
      </c>
      <c r="F973" s="27" t="s">
        <v>1986</v>
      </c>
      <c r="G973" s="27">
        <v>17</v>
      </c>
      <c r="H973" s="27">
        <v>64</v>
      </c>
      <c r="I973" s="28">
        <v>0.2656</v>
      </c>
      <c r="J973" s="27">
        <v>2</v>
      </c>
      <c r="K973" s="27">
        <v>14</v>
      </c>
      <c r="L973" s="28">
        <v>0.1429</v>
      </c>
      <c r="M973" s="27">
        <v>35</v>
      </c>
      <c r="N973" s="27">
        <v>35</v>
      </c>
      <c r="O973" s="28">
        <v>1</v>
      </c>
      <c r="P973" s="27">
        <v>57</v>
      </c>
      <c r="Q973" s="27">
        <v>60</v>
      </c>
      <c r="R973" s="28">
        <v>0.95</v>
      </c>
      <c r="S973" s="27">
        <v>33</v>
      </c>
      <c r="T973" s="27">
        <v>62</v>
      </c>
      <c r="U973" s="28">
        <v>0.5323</v>
      </c>
      <c r="V973" s="27">
        <v>74</v>
      </c>
      <c r="W973" s="27">
        <v>93</v>
      </c>
      <c r="X973" s="28">
        <v>0.79569999999999996</v>
      </c>
      <c r="Y973" s="27">
        <v>138.34</v>
      </c>
      <c r="Z973" s="27">
        <v>24</v>
      </c>
      <c r="AA973" s="27">
        <v>5.76</v>
      </c>
    </row>
    <row r="974" spans="1:27" x14ac:dyDescent="0.2">
      <c r="A974" s="34">
        <v>9</v>
      </c>
      <c r="B974" s="34" t="str">
        <f t="shared" si="30"/>
        <v>PI</v>
      </c>
      <c r="C974" s="34" t="str">
        <f t="shared" si="31"/>
        <v>TSA</v>
      </c>
      <c r="D974" s="34" t="str">
        <f>INDEX(base_técnicos!C:C,MATCH(BASE!E:E,base_técnicos!B:B,0))</f>
        <v>PI.CMC.TSA.01</v>
      </c>
      <c r="E974" s="27" t="s">
        <v>1987</v>
      </c>
      <c r="F974" s="27" t="s">
        <v>1988</v>
      </c>
      <c r="G974" s="27">
        <v>10</v>
      </c>
      <c r="H974" s="27">
        <v>53</v>
      </c>
      <c r="I974" s="28">
        <v>0.18870000000000001</v>
      </c>
      <c r="J974" s="27">
        <v>6</v>
      </c>
      <c r="K974" s="27">
        <v>17</v>
      </c>
      <c r="L974" s="28">
        <v>0.35289999999999999</v>
      </c>
      <c r="M974" s="27">
        <v>29</v>
      </c>
      <c r="N974" s="27">
        <v>29</v>
      </c>
      <c r="O974" s="28">
        <v>1</v>
      </c>
      <c r="P974" s="27">
        <v>44</v>
      </c>
      <c r="Q974" s="27">
        <v>44</v>
      </c>
      <c r="R974" s="28">
        <v>1</v>
      </c>
      <c r="S974" s="27">
        <v>41</v>
      </c>
      <c r="T974" s="27">
        <v>55</v>
      </c>
      <c r="U974" s="28">
        <v>0.74550000000000005</v>
      </c>
      <c r="V974" s="27">
        <v>61</v>
      </c>
      <c r="W974" s="27">
        <v>75</v>
      </c>
      <c r="X974" s="28">
        <v>0.81330000000000002</v>
      </c>
      <c r="Y974" s="27">
        <v>130.96</v>
      </c>
      <c r="Z974" s="27">
        <v>22</v>
      </c>
      <c r="AA974" s="27">
        <v>5.95</v>
      </c>
    </row>
    <row r="975" spans="1:27" x14ac:dyDescent="0.2">
      <c r="A975" s="34">
        <v>9</v>
      </c>
      <c r="B975" s="34" t="str">
        <f t="shared" si="30"/>
        <v>MA</v>
      </c>
      <c r="C975" s="34" t="str">
        <f t="shared" si="31"/>
        <v>ITZ</v>
      </c>
      <c r="D975" s="34" t="str">
        <f>INDEX(base_técnicos!C:C,MATCH(BASE!E:E,base_técnicos!B:B,0))</f>
        <v>MA.ITZ.ITZ.01</v>
      </c>
      <c r="E975" s="27" t="s">
        <v>1989</v>
      </c>
      <c r="F975" s="27" t="s">
        <v>1990</v>
      </c>
      <c r="G975" s="27">
        <v>14</v>
      </c>
      <c r="H975" s="27">
        <v>51</v>
      </c>
      <c r="I975" s="28">
        <v>0.27450000000000002</v>
      </c>
      <c r="J975" s="27">
        <v>0</v>
      </c>
      <c r="K975" s="27">
        <v>2</v>
      </c>
      <c r="L975" s="28">
        <v>0</v>
      </c>
      <c r="M975" s="27">
        <v>5</v>
      </c>
      <c r="N975" s="27">
        <v>5</v>
      </c>
      <c r="O975" s="28">
        <v>1</v>
      </c>
      <c r="P975" s="27">
        <v>27</v>
      </c>
      <c r="Q975" s="27">
        <v>27</v>
      </c>
      <c r="R975" s="28">
        <v>1</v>
      </c>
      <c r="S975" s="27">
        <v>6</v>
      </c>
      <c r="T975" s="27">
        <v>8</v>
      </c>
      <c r="U975" s="28">
        <v>0.75</v>
      </c>
      <c r="V975" s="27">
        <v>50</v>
      </c>
      <c r="W975" s="27">
        <v>54</v>
      </c>
      <c r="X975" s="28">
        <v>0.92589999999999995</v>
      </c>
      <c r="Y975" s="27">
        <v>129.15</v>
      </c>
      <c r="Z975" s="27">
        <v>18</v>
      </c>
      <c r="AA975" s="27">
        <v>7.18</v>
      </c>
    </row>
    <row r="976" spans="1:27" x14ac:dyDescent="0.2">
      <c r="A976" s="34">
        <v>9</v>
      </c>
      <c r="B976" s="34" t="str">
        <f t="shared" si="30"/>
        <v>PA</v>
      </c>
      <c r="C976" s="34" t="str">
        <f t="shared" si="31"/>
        <v>MGI</v>
      </c>
      <c r="D976" s="34" t="str">
        <f>INDEX(base_técnicos!C:C,MATCH(BASE!E:E,base_técnicos!B:B,0))</f>
        <v>PA.CMC.MGI.01</v>
      </c>
      <c r="E976" s="27" t="s">
        <v>1991</v>
      </c>
      <c r="F976" s="27" t="s">
        <v>1992</v>
      </c>
      <c r="G976" s="27">
        <v>8</v>
      </c>
      <c r="H976" s="27">
        <v>8</v>
      </c>
      <c r="I976" s="28">
        <v>1</v>
      </c>
      <c r="J976" s="27">
        <v>1</v>
      </c>
      <c r="K976" s="27">
        <v>3</v>
      </c>
      <c r="L976" s="28">
        <v>0.33329999999999999</v>
      </c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 spans="1:27" x14ac:dyDescent="0.2">
      <c r="A977" s="34">
        <v>9</v>
      </c>
      <c r="B977" s="34" t="str">
        <f t="shared" si="30"/>
        <v>PA</v>
      </c>
      <c r="C977" s="34" t="str">
        <f t="shared" si="31"/>
        <v>CTO</v>
      </c>
      <c r="D977" s="34" t="str">
        <f>INDEX(base_técnicos!C:C,MATCH(BASE!E:E,base_técnicos!B:B,0))</f>
        <v>PA.CMC.CTO.01</v>
      </c>
      <c r="E977" s="27" t="s">
        <v>1993</v>
      </c>
      <c r="F977" s="27" t="s">
        <v>1994</v>
      </c>
      <c r="G977" s="27">
        <v>6</v>
      </c>
      <c r="H977" s="27">
        <v>8</v>
      </c>
      <c r="I977" s="28">
        <v>0.75</v>
      </c>
      <c r="J977" s="27">
        <v>6</v>
      </c>
      <c r="K977" s="27">
        <v>39</v>
      </c>
      <c r="L977" s="28">
        <v>0.15379999999999999</v>
      </c>
      <c r="M977" s="27">
        <v>2</v>
      </c>
      <c r="N977" s="27">
        <v>2</v>
      </c>
      <c r="O977" s="28">
        <v>1</v>
      </c>
      <c r="P977" s="27">
        <v>1</v>
      </c>
      <c r="Q977" s="27">
        <v>1</v>
      </c>
      <c r="R977" s="28">
        <v>1</v>
      </c>
      <c r="S977" s="27">
        <v>1</v>
      </c>
      <c r="T977" s="27">
        <v>2</v>
      </c>
      <c r="U977" s="28">
        <v>0.5</v>
      </c>
      <c r="V977" s="27">
        <v>2</v>
      </c>
      <c r="W977" s="27">
        <v>2</v>
      </c>
      <c r="X977" s="28">
        <v>1</v>
      </c>
      <c r="Y977" s="27">
        <v>3.52</v>
      </c>
      <c r="Z977" s="27">
        <v>1</v>
      </c>
      <c r="AA977" s="27">
        <v>3.52</v>
      </c>
    </row>
    <row r="978" spans="1:27" x14ac:dyDescent="0.2">
      <c r="A978" s="34">
        <v>9</v>
      </c>
      <c r="B978" s="34" t="str">
        <f t="shared" si="30"/>
        <v>PA</v>
      </c>
      <c r="C978" s="34" t="str">
        <f t="shared" si="31"/>
        <v>PAS</v>
      </c>
      <c r="D978" s="34" t="str">
        <f>INDEX(base_técnicos!C:C,MATCH(BASE!E:E,base_técnicos!B:B,0))</f>
        <v>PA.MBA.PAS.02</v>
      </c>
      <c r="E978" s="27" t="s">
        <v>1995</v>
      </c>
      <c r="F978" s="27" t="s">
        <v>1996</v>
      </c>
      <c r="G978" s="27">
        <v>15</v>
      </c>
      <c r="H978" s="27">
        <v>75</v>
      </c>
      <c r="I978" s="28">
        <v>0.2</v>
      </c>
      <c r="J978" s="27">
        <v>3</v>
      </c>
      <c r="K978" s="27">
        <v>16</v>
      </c>
      <c r="L978" s="28">
        <v>0.1875</v>
      </c>
      <c r="M978" s="27">
        <v>15</v>
      </c>
      <c r="N978" s="27">
        <v>15</v>
      </c>
      <c r="O978" s="28">
        <v>1</v>
      </c>
      <c r="P978" s="27">
        <v>51</v>
      </c>
      <c r="Q978" s="27">
        <v>55</v>
      </c>
      <c r="R978" s="28">
        <v>0.92730000000000001</v>
      </c>
      <c r="S978" s="27">
        <v>17</v>
      </c>
      <c r="T978" s="27">
        <v>26</v>
      </c>
      <c r="U978" s="28">
        <v>0.65380000000000005</v>
      </c>
      <c r="V978" s="27">
        <v>75</v>
      </c>
      <c r="W978" s="27">
        <v>77</v>
      </c>
      <c r="X978" s="28">
        <v>0.97399999999999998</v>
      </c>
      <c r="Y978" s="27">
        <v>180.73</v>
      </c>
      <c r="Z978" s="27">
        <v>22</v>
      </c>
      <c r="AA978" s="27">
        <v>8.2200000000000006</v>
      </c>
    </row>
    <row r="979" spans="1:27" x14ac:dyDescent="0.2">
      <c r="A979" s="34">
        <v>9</v>
      </c>
      <c r="B979" s="34" t="str">
        <f t="shared" si="30"/>
        <v>PA</v>
      </c>
      <c r="C979" s="34" t="str">
        <f t="shared" si="31"/>
        <v>PAS</v>
      </c>
      <c r="D979" s="34" t="str">
        <f>INDEX(base_técnicos!C:C,MATCH(BASE!E:E,base_técnicos!B:B,0))</f>
        <v>PA.MBA.PAS.03</v>
      </c>
      <c r="E979" s="27" t="s">
        <v>1997</v>
      </c>
      <c r="F979" s="27" t="s">
        <v>1998</v>
      </c>
      <c r="G979" s="27">
        <v>1</v>
      </c>
      <c r="H979" s="27">
        <v>14</v>
      </c>
      <c r="I979" s="28">
        <v>7.1400000000000005E-2</v>
      </c>
      <c r="J979" s="27">
        <v>0</v>
      </c>
      <c r="K979" s="27">
        <v>4</v>
      </c>
      <c r="L979" s="28">
        <v>0</v>
      </c>
      <c r="M979" s="27">
        <v>2</v>
      </c>
      <c r="N979" s="27">
        <v>2</v>
      </c>
      <c r="O979" s="28">
        <v>1</v>
      </c>
      <c r="P979" s="27">
        <v>3</v>
      </c>
      <c r="Q979" s="27">
        <v>3</v>
      </c>
      <c r="R979" s="28">
        <v>1</v>
      </c>
      <c r="S979" s="27">
        <v>11</v>
      </c>
      <c r="T979" s="27">
        <v>12</v>
      </c>
      <c r="U979" s="28">
        <v>0.91669999999999996</v>
      </c>
      <c r="V979" s="27">
        <v>20</v>
      </c>
      <c r="W979" s="27">
        <v>20</v>
      </c>
      <c r="X979" s="28">
        <v>1</v>
      </c>
      <c r="Y979" s="27">
        <v>161.46</v>
      </c>
      <c r="Z979" s="27">
        <v>25</v>
      </c>
      <c r="AA979" s="27">
        <v>6.46</v>
      </c>
    </row>
    <row r="980" spans="1:27" x14ac:dyDescent="0.2">
      <c r="A980" s="34">
        <v>9</v>
      </c>
      <c r="B980" s="34" t="str">
        <f t="shared" si="30"/>
        <v>AM</v>
      </c>
      <c r="C980" s="34" t="str">
        <f t="shared" si="31"/>
        <v>MSL</v>
      </c>
      <c r="D980" s="34" t="str">
        <f>INDEX(base_técnicos!C:C,MATCH(BASE!E:E,base_técnicos!B:B,0))</f>
        <v>AM.IAM.MSL.01</v>
      </c>
      <c r="E980" s="27" t="s">
        <v>1999</v>
      </c>
      <c r="F980" s="27" t="s">
        <v>2000</v>
      </c>
      <c r="G980" s="27">
        <v>1</v>
      </c>
      <c r="H980" s="27">
        <v>11</v>
      </c>
      <c r="I980" s="28">
        <v>9.0899999999999995E-2</v>
      </c>
      <c r="J980" s="27">
        <v>1</v>
      </c>
      <c r="K980" s="27">
        <v>3</v>
      </c>
      <c r="L980" s="28">
        <v>0.33329999999999999</v>
      </c>
      <c r="M980" s="27">
        <v>5</v>
      </c>
      <c r="N980" s="27">
        <v>5</v>
      </c>
      <c r="O980" s="28">
        <v>1</v>
      </c>
      <c r="P980" s="27"/>
      <c r="Q980" s="27"/>
      <c r="R980" s="27"/>
      <c r="S980" s="27">
        <v>4</v>
      </c>
      <c r="T980" s="27">
        <v>6</v>
      </c>
      <c r="U980" s="28">
        <v>0.66669999999999996</v>
      </c>
      <c r="V980" s="27">
        <v>11</v>
      </c>
      <c r="W980" s="27">
        <v>11</v>
      </c>
      <c r="X980" s="28">
        <v>1</v>
      </c>
      <c r="Y980" s="27">
        <v>211.83</v>
      </c>
      <c r="Z980" s="27">
        <v>22</v>
      </c>
      <c r="AA980" s="27">
        <v>9.6300000000000008</v>
      </c>
    </row>
    <row r="981" spans="1:27" x14ac:dyDescent="0.2">
      <c r="A981" s="34">
        <v>9</v>
      </c>
      <c r="B981" s="34" t="str">
        <f t="shared" si="30"/>
        <v>MA</v>
      </c>
      <c r="C981" s="34" t="str">
        <f t="shared" si="31"/>
        <v>CXS</v>
      </c>
      <c r="D981" s="34" t="str">
        <f>INDEX(base_técnicos!C:C,MATCH(BASE!E:E,base_técnicos!B:B,0))</f>
        <v>MA.CMI.CXS.02</v>
      </c>
      <c r="E981" s="27" t="s">
        <v>2001</v>
      </c>
      <c r="F981" s="27" t="s">
        <v>2002</v>
      </c>
      <c r="G981" s="27">
        <v>16</v>
      </c>
      <c r="H981" s="27">
        <v>73</v>
      </c>
      <c r="I981" s="28">
        <v>0.21920000000000001</v>
      </c>
      <c r="J981" s="27">
        <v>2</v>
      </c>
      <c r="K981" s="27">
        <v>8</v>
      </c>
      <c r="L981" s="28">
        <v>0.25</v>
      </c>
      <c r="M981" s="27">
        <v>9</v>
      </c>
      <c r="N981" s="27">
        <v>9</v>
      </c>
      <c r="O981" s="28">
        <v>1</v>
      </c>
      <c r="P981" s="27">
        <v>22</v>
      </c>
      <c r="Q981" s="27">
        <v>22</v>
      </c>
      <c r="R981" s="28">
        <v>1</v>
      </c>
      <c r="S981" s="27">
        <v>8</v>
      </c>
      <c r="T981" s="27">
        <v>12</v>
      </c>
      <c r="U981" s="28">
        <v>0.66669999999999996</v>
      </c>
      <c r="V981" s="27">
        <v>68</v>
      </c>
      <c r="W981" s="27">
        <v>79</v>
      </c>
      <c r="X981" s="28">
        <v>0.86080000000000001</v>
      </c>
      <c r="Y981" s="27">
        <v>132.69999999999999</v>
      </c>
      <c r="Z981" s="27">
        <v>23</v>
      </c>
      <c r="AA981" s="27">
        <v>5.77</v>
      </c>
    </row>
    <row r="982" spans="1:27" x14ac:dyDescent="0.2">
      <c r="A982" s="34">
        <v>9</v>
      </c>
      <c r="B982" s="34" t="str">
        <f t="shared" si="30"/>
        <v>AM</v>
      </c>
      <c r="C982" s="34" t="str">
        <f t="shared" si="31"/>
        <v>MAS</v>
      </c>
      <c r="D982" s="34" t="str">
        <f>INDEX(base_técnicos!C:C,MATCH(BASE!E:E,base_técnicos!B:B,0))</f>
        <v>AM.CAM.MAS.01</v>
      </c>
      <c r="E982" s="27" t="s">
        <v>2003</v>
      </c>
      <c r="F982" s="27" t="s">
        <v>2004</v>
      </c>
      <c r="G982" s="27">
        <v>17</v>
      </c>
      <c r="H982" s="27">
        <v>76</v>
      </c>
      <c r="I982" s="28">
        <v>0.22370000000000001</v>
      </c>
      <c r="J982" s="27">
        <v>3</v>
      </c>
      <c r="K982" s="27">
        <v>13</v>
      </c>
      <c r="L982" s="28">
        <v>0.23080000000000001</v>
      </c>
      <c r="M982" s="27">
        <v>39</v>
      </c>
      <c r="N982" s="27">
        <v>40</v>
      </c>
      <c r="O982" s="28">
        <v>0.97499999999999998</v>
      </c>
      <c r="P982" s="27">
        <v>76</v>
      </c>
      <c r="Q982" s="27">
        <v>78</v>
      </c>
      <c r="R982" s="28">
        <v>0.97440000000000004</v>
      </c>
      <c r="S982" s="27">
        <v>11</v>
      </c>
      <c r="T982" s="27">
        <v>47</v>
      </c>
      <c r="U982" s="28">
        <v>0.23400000000000001</v>
      </c>
      <c r="V982" s="27">
        <v>88</v>
      </c>
      <c r="W982" s="27">
        <v>98</v>
      </c>
      <c r="X982" s="28">
        <v>0.89800000000000002</v>
      </c>
      <c r="Y982" s="27">
        <v>124</v>
      </c>
      <c r="Z982" s="27">
        <v>23</v>
      </c>
      <c r="AA982" s="27">
        <v>5.39</v>
      </c>
    </row>
    <row r="983" spans="1:27" x14ac:dyDescent="0.2">
      <c r="A983" s="34">
        <v>9</v>
      </c>
      <c r="B983" s="34" t="str">
        <f t="shared" si="30"/>
        <v>PA</v>
      </c>
      <c r="C983" s="34" t="str">
        <f t="shared" si="31"/>
        <v>PAL</v>
      </c>
      <c r="D983" s="34" t="str">
        <f>INDEX(base_técnicos!C:C,MATCH(BASE!E:E,base_técnicos!B:B,0))</f>
        <v>PA.CPN.PAL.01</v>
      </c>
      <c r="E983" s="27" t="s">
        <v>2005</v>
      </c>
      <c r="F983" s="27" t="s">
        <v>2006</v>
      </c>
      <c r="G983" s="27">
        <v>7</v>
      </c>
      <c r="H983" s="27">
        <v>31</v>
      </c>
      <c r="I983" s="28">
        <v>0.2258</v>
      </c>
      <c r="J983" s="27">
        <v>2</v>
      </c>
      <c r="K983" s="27">
        <v>12</v>
      </c>
      <c r="L983" s="28">
        <v>0.16669999999999999</v>
      </c>
      <c r="M983" s="27">
        <v>49</v>
      </c>
      <c r="N983" s="27">
        <v>50</v>
      </c>
      <c r="O983" s="28">
        <v>0.98</v>
      </c>
      <c r="P983" s="27">
        <v>22</v>
      </c>
      <c r="Q983" s="27">
        <v>24</v>
      </c>
      <c r="R983" s="28">
        <v>0.91669999999999996</v>
      </c>
      <c r="S983" s="27">
        <v>70</v>
      </c>
      <c r="T983" s="27">
        <v>93</v>
      </c>
      <c r="U983" s="28">
        <v>0.75270000000000004</v>
      </c>
      <c r="V983" s="27">
        <v>38</v>
      </c>
      <c r="W983" s="27">
        <v>40</v>
      </c>
      <c r="X983" s="28">
        <v>0.95</v>
      </c>
      <c r="Y983" s="27">
        <v>146.19999999999999</v>
      </c>
      <c r="Z983" s="27">
        <v>22</v>
      </c>
      <c r="AA983" s="27">
        <v>6.65</v>
      </c>
    </row>
    <row r="984" spans="1:27" x14ac:dyDescent="0.2">
      <c r="A984" s="34">
        <v>9</v>
      </c>
      <c r="B984" s="34" t="str">
        <f t="shared" si="30"/>
        <v>PA</v>
      </c>
      <c r="C984" s="34" t="str">
        <f t="shared" si="31"/>
        <v>SBS</v>
      </c>
      <c r="D984" s="34" t="str">
        <f>INDEX(base_técnicos!C:C,MATCH(BASE!E:E,base_técnicos!B:B,0))</f>
        <v>PA.CMC.SBS.02</v>
      </c>
      <c r="E984" s="27" t="s">
        <v>2007</v>
      </c>
      <c r="F984" s="27" t="s">
        <v>2008</v>
      </c>
      <c r="G984" s="27">
        <v>22</v>
      </c>
      <c r="H984" s="27">
        <v>52</v>
      </c>
      <c r="I984" s="28">
        <v>0.42309999999999998</v>
      </c>
      <c r="J984" s="27">
        <v>3</v>
      </c>
      <c r="K984" s="27">
        <v>27</v>
      </c>
      <c r="L984" s="28">
        <v>0.1111</v>
      </c>
      <c r="M984" s="27">
        <v>45</v>
      </c>
      <c r="N984" s="27">
        <v>47</v>
      </c>
      <c r="O984" s="28">
        <v>0.95740000000000003</v>
      </c>
      <c r="P984" s="27">
        <v>51</v>
      </c>
      <c r="Q984" s="27">
        <v>54</v>
      </c>
      <c r="R984" s="28">
        <v>0.94440000000000002</v>
      </c>
      <c r="S984" s="27">
        <v>37</v>
      </c>
      <c r="T984" s="27">
        <v>76</v>
      </c>
      <c r="U984" s="28">
        <v>0.48680000000000001</v>
      </c>
      <c r="V984" s="27">
        <v>59</v>
      </c>
      <c r="W984" s="27">
        <v>64</v>
      </c>
      <c r="X984" s="28">
        <v>0.92190000000000005</v>
      </c>
      <c r="Y984" s="27">
        <v>117.92</v>
      </c>
      <c r="Z984" s="27">
        <v>22</v>
      </c>
      <c r="AA984" s="27">
        <v>5.36</v>
      </c>
    </row>
    <row r="985" spans="1:27" x14ac:dyDescent="0.2">
      <c r="A985" s="34">
        <v>9</v>
      </c>
      <c r="B985" s="34" t="str">
        <f t="shared" si="30"/>
        <v>AM</v>
      </c>
      <c r="C985" s="34" t="str">
        <f t="shared" si="31"/>
        <v>MAS</v>
      </c>
      <c r="D985" s="34" t="str">
        <f>INDEX(base_técnicos!C:C,MATCH(BASE!E:E,base_técnicos!B:B,0))</f>
        <v>AM.CAM.MAS.01</v>
      </c>
      <c r="E985" s="27" t="s">
        <v>2009</v>
      </c>
      <c r="F985" s="27" t="s">
        <v>2010</v>
      </c>
      <c r="G985" s="27">
        <v>20</v>
      </c>
      <c r="H985" s="27">
        <v>57</v>
      </c>
      <c r="I985" s="28">
        <v>0.35089999999999999</v>
      </c>
      <c r="J985" s="27">
        <v>3</v>
      </c>
      <c r="K985" s="27">
        <v>13</v>
      </c>
      <c r="L985" s="28">
        <v>0.23080000000000001</v>
      </c>
      <c r="M985" s="27">
        <v>36</v>
      </c>
      <c r="N985" s="27">
        <v>39</v>
      </c>
      <c r="O985" s="28">
        <v>0.92310000000000003</v>
      </c>
      <c r="P985" s="27">
        <v>53</v>
      </c>
      <c r="Q985" s="27">
        <v>55</v>
      </c>
      <c r="R985" s="28">
        <v>0.96360000000000001</v>
      </c>
      <c r="S985" s="27">
        <v>31</v>
      </c>
      <c r="T985" s="27">
        <v>61</v>
      </c>
      <c r="U985" s="28">
        <v>0.50819999999999999</v>
      </c>
      <c r="V985" s="27">
        <v>82</v>
      </c>
      <c r="W985" s="27">
        <v>90</v>
      </c>
      <c r="X985" s="28">
        <v>0.91110000000000002</v>
      </c>
      <c r="Y985" s="27">
        <v>143.61000000000001</v>
      </c>
      <c r="Z985" s="27">
        <v>24</v>
      </c>
      <c r="AA985" s="27">
        <v>5.98</v>
      </c>
    </row>
    <row r="986" spans="1:27" x14ac:dyDescent="0.2">
      <c r="A986" s="34">
        <v>9</v>
      </c>
      <c r="B986" s="34" t="str">
        <f t="shared" si="30"/>
        <v>PA</v>
      </c>
      <c r="C986" s="34" t="str">
        <f t="shared" si="31"/>
        <v>PAN</v>
      </c>
      <c r="D986" s="34" t="str">
        <f>INDEX(base_técnicos!C:C,MATCH(BASE!E:E,base_técnicos!B:B,0))</f>
        <v>PA.CMC.PAN.02</v>
      </c>
      <c r="E986" s="27" t="s">
        <v>2011</v>
      </c>
      <c r="F986" s="27" t="s">
        <v>2012</v>
      </c>
      <c r="G986" s="27">
        <v>2</v>
      </c>
      <c r="H986" s="27">
        <v>4</v>
      </c>
      <c r="I986" s="28">
        <v>0.5</v>
      </c>
      <c r="J986" s="27"/>
      <c r="K986" s="27"/>
      <c r="L986" s="27"/>
      <c r="M986" s="27"/>
      <c r="N986" s="27"/>
      <c r="O986" s="27"/>
      <c r="P986" s="27">
        <v>3</v>
      </c>
      <c r="Q986" s="27">
        <v>3</v>
      </c>
      <c r="R986" s="28">
        <v>1</v>
      </c>
      <c r="S986" s="27"/>
      <c r="T986" s="27"/>
      <c r="U986" s="27"/>
      <c r="V986" s="27">
        <v>3</v>
      </c>
      <c r="W986" s="27">
        <v>3</v>
      </c>
      <c r="X986" s="28">
        <v>1</v>
      </c>
      <c r="Y986" s="27">
        <v>148.03</v>
      </c>
      <c r="Z986" s="27">
        <v>24</v>
      </c>
      <c r="AA986" s="27">
        <v>6.17</v>
      </c>
    </row>
    <row r="987" spans="1:27" x14ac:dyDescent="0.2">
      <c r="A987" s="34">
        <v>9</v>
      </c>
      <c r="B987" s="34" t="str">
        <f t="shared" si="30"/>
        <v>AM</v>
      </c>
      <c r="C987" s="34" t="str">
        <f t="shared" si="31"/>
        <v>GZL</v>
      </c>
      <c r="D987" s="34" t="str">
        <f>INDEX(base_técnicos!C:C,MATCH(BASE!E:E,base_técnicos!B:B,0))</f>
        <v>AM.CAM.GZL.01</v>
      </c>
      <c r="E987" s="27" t="s">
        <v>2013</v>
      </c>
      <c r="F987" s="27" t="s">
        <v>2014</v>
      </c>
      <c r="G987" s="27">
        <v>2</v>
      </c>
      <c r="H987" s="27">
        <v>9</v>
      </c>
      <c r="I987" s="28">
        <v>0.22220000000000001</v>
      </c>
      <c r="J987" s="27">
        <v>2</v>
      </c>
      <c r="K987" s="27">
        <v>12</v>
      </c>
      <c r="L987" s="28">
        <v>0.16669999999999999</v>
      </c>
      <c r="M987" s="27">
        <v>3</v>
      </c>
      <c r="N987" s="27">
        <v>3</v>
      </c>
      <c r="O987" s="28">
        <v>1</v>
      </c>
      <c r="P987" s="27">
        <v>12</v>
      </c>
      <c r="Q987" s="27">
        <v>13</v>
      </c>
      <c r="R987" s="28">
        <v>0.92310000000000003</v>
      </c>
      <c r="S987" s="27">
        <v>3</v>
      </c>
      <c r="T987" s="27">
        <v>7</v>
      </c>
      <c r="U987" s="28">
        <v>0.42859999999999998</v>
      </c>
      <c r="V987" s="27">
        <v>10</v>
      </c>
      <c r="W987" s="27">
        <v>13</v>
      </c>
      <c r="X987" s="28">
        <v>0.76919999999999999</v>
      </c>
      <c r="Y987" s="27">
        <v>16.48</v>
      </c>
      <c r="Z987" s="27">
        <v>3</v>
      </c>
      <c r="AA987" s="27">
        <v>5.49</v>
      </c>
    </row>
    <row r="988" spans="1:27" x14ac:dyDescent="0.2">
      <c r="A988" s="34">
        <v>9</v>
      </c>
      <c r="B988" s="34" t="str">
        <f t="shared" si="30"/>
        <v>PA</v>
      </c>
      <c r="C988" s="34" t="str">
        <f t="shared" si="31"/>
        <v>PAL</v>
      </c>
      <c r="D988" s="34" t="str">
        <f>INDEX(base_técnicos!C:C,MATCH(BASE!E:E,base_técnicos!B:B,0))</f>
        <v>PA.CPN.PAL.04</v>
      </c>
      <c r="E988" s="27" t="s">
        <v>2015</v>
      </c>
      <c r="F988" s="27" t="s">
        <v>2016</v>
      </c>
      <c r="G988" s="27">
        <v>13</v>
      </c>
      <c r="H988" s="27">
        <v>61</v>
      </c>
      <c r="I988" s="28">
        <v>0.21310000000000001</v>
      </c>
      <c r="J988" s="27">
        <v>3</v>
      </c>
      <c r="K988" s="27">
        <v>11</v>
      </c>
      <c r="L988" s="28">
        <v>0.2727</v>
      </c>
      <c r="M988" s="27">
        <v>50</v>
      </c>
      <c r="N988" s="27">
        <v>52</v>
      </c>
      <c r="O988" s="28">
        <v>0.96150000000000002</v>
      </c>
      <c r="P988" s="27">
        <v>25</v>
      </c>
      <c r="Q988" s="27">
        <v>29</v>
      </c>
      <c r="R988" s="28">
        <v>0.86209999999999998</v>
      </c>
      <c r="S988" s="27">
        <v>60</v>
      </c>
      <c r="T988" s="27">
        <v>82</v>
      </c>
      <c r="U988" s="28">
        <v>0.73170000000000002</v>
      </c>
      <c r="V988" s="27">
        <v>64</v>
      </c>
      <c r="W988" s="27">
        <v>71</v>
      </c>
      <c r="X988" s="28">
        <v>0.90139999999999998</v>
      </c>
      <c r="Y988" s="27">
        <v>166.03</v>
      </c>
      <c r="Z988" s="27">
        <v>25</v>
      </c>
      <c r="AA988" s="27">
        <v>6.64</v>
      </c>
    </row>
    <row r="989" spans="1:27" x14ac:dyDescent="0.2">
      <c r="A989" s="34">
        <v>9</v>
      </c>
      <c r="B989" s="34" t="str">
        <f t="shared" si="30"/>
        <v>PI</v>
      </c>
      <c r="C989" s="34" t="str">
        <f t="shared" si="31"/>
        <v>TSB</v>
      </c>
      <c r="D989" s="34" t="str">
        <f>INDEX(base_técnicos!C:C,MATCH(BASE!E:E,base_técnicos!B:B,0))</f>
        <v>PI.CMC.TSB.01</v>
      </c>
      <c r="E989" s="27" t="s">
        <v>2017</v>
      </c>
      <c r="F989" s="27" t="s">
        <v>2018</v>
      </c>
      <c r="G989" s="27">
        <v>8</v>
      </c>
      <c r="H989" s="27">
        <v>88</v>
      </c>
      <c r="I989" s="28">
        <v>9.0899999999999995E-2</v>
      </c>
      <c r="J989" s="27">
        <v>2</v>
      </c>
      <c r="K989" s="27">
        <v>10</v>
      </c>
      <c r="L989" s="28">
        <v>0.2</v>
      </c>
      <c r="M989" s="27">
        <v>31</v>
      </c>
      <c r="N989" s="27">
        <v>31</v>
      </c>
      <c r="O989" s="28">
        <v>1</v>
      </c>
      <c r="P989" s="27">
        <v>65</v>
      </c>
      <c r="Q989" s="27">
        <v>65</v>
      </c>
      <c r="R989" s="28">
        <v>1</v>
      </c>
      <c r="S989" s="27">
        <v>22</v>
      </c>
      <c r="T989" s="27">
        <v>35</v>
      </c>
      <c r="U989" s="28">
        <v>0.62860000000000005</v>
      </c>
      <c r="V989" s="27">
        <v>107</v>
      </c>
      <c r="W989" s="27">
        <v>120</v>
      </c>
      <c r="X989" s="28">
        <v>0.89170000000000005</v>
      </c>
      <c r="Y989" s="27">
        <v>173.52</v>
      </c>
      <c r="Z989" s="27">
        <v>25</v>
      </c>
      <c r="AA989" s="27">
        <v>6.94</v>
      </c>
    </row>
    <row r="990" spans="1:27" x14ac:dyDescent="0.2">
      <c r="A990" s="34">
        <v>9</v>
      </c>
      <c r="B990" s="34" t="str">
        <f t="shared" si="30"/>
        <v>AM</v>
      </c>
      <c r="C990" s="34" t="str">
        <f t="shared" si="31"/>
        <v>GZN</v>
      </c>
      <c r="D990" s="34" t="str">
        <f>INDEX(base_técnicos!C:C,MATCH(BASE!E:E,base_técnicos!B:B,0))</f>
        <v>AM.CAM.GZN.01</v>
      </c>
      <c r="E990" s="27" t="s">
        <v>2019</v>
      </c>
      <c r="F990" s="27" t="s">
        <v>2020</v>
      </c>
      <c r="G990" s="27">
        <v>9</v>
      </c>
      <c r="H990" s="27">
        <v>13</v>
      </c>
      <c r="I990" s="28">
        <v>0.69230000000000003</v>
      </c>
      <c r="J990" s="27"/>
      <c r="K990" s="27"/>
      <c r="L990" s="27"/>
      <c r="M990" s="27"/>
      <c r="N990" s="27"/>
      <c r="O990" s="27"/>
      <c r="P990" s="27">
        <v>3</v>
      </c>
      <c r="Q990" s="27">
        <v>3</v>
      </c>
      <c r="R990" s="28">
        <v>1</v>
      </c>
      <c r="S990" s="27"/>
      <c r="T990" s="27"/>
      <c r="U990" s="27"/>
      <c r="V990" s="27">
        <v>4</v>
      </c>
      <c r="W990" s="27">
        <v>4</v>
      </c>
      <c r="X990" s="28">
        <v>1</v>
      </c>
      <c r="Y990" s="27">
        <v>4.51</v>
      </c>
      <c r="Z990" s="27">
        <v>1</v>
      </c>
      <c r="AA990" s="27">
        <v>4.51</v>
      </c>
    </row>
    <row r="991" spans="1:27" x14ac:dyDescent="0.2">
      <c r="A991" s="34">
        <v>9</v>
      </c>
      <c r="B991" s="34" t="str">
        <f t="shared" si="30"/>
        <v>MA</v>
      </c>
      <c r="C991" s="34" t="str">
        <f t="shared" si="31"/>
        <v>CEN</v>
      </c>
      <c r="D991" s="34" t="str">
        <f>INDEX(base_técnicos!C:C,MATCH(BASE!E:E,base_técnicos!B:B,0))</f>
        <v>MA.CMC.CEN.02</v>
      </c>
      <c r="E991" s="27" t="s">
        <v>2021</v>
      </c>
      <c r="F991" s="27" t="s">
        <v>2022</v>
      </c>
      <c r="G991" s="27">
        <v>9</v>
      </c>
      <c r="H991" s="27">
        <v>72</v>
      </c>
      <c r="I991" s="28">
        <v>0.125</v>
      </c>
      <c r="J991" s="27">
        <v>5</v>
      </c>
      <c r="K991" s="27">
        <v>34</v>
      </c>
      <c r="L991" s="28">
        <v>0.14710000000000001</v>
      </c>
      <c r="M991" s="27">
        <v>46</v>
      </c>
      <c r="N991" s="27">
        <v>47</v>
      </c>
      <c r="O991" s="28">
        <v>0.97870000000000001</v>
      </c>
      <c r="P991" s="27">
        <v>63</v>
      </c>
      <c r="Q991" s="27">
        <v>64</v>
      </c>
      <c r="R991" s="28">
        <v>0.98440000000000005</v>
      </c>
      <c r="S991" s="27">
        <v>55</v>
      </c>
      <c r="T991" s="27">
        <v>77</v>
      </c>
      <c r="U991" s="28">
        <v>0.71430000000000005</v>
      </c>
      <c r="V991" s="27">
        <v>88</v>
      </c>
      <c r="W991" s="27">
        <v>112</v>
      </c>
      <c r="X991" s="28">
        <v>0.78569999999999995</v>
      </c>
      <c r="Y991" s="27">
        <v>175.04</v>
      </c>
      <c r="Z991" s="27">
        <v>26</v>
      </c>
      <c r="AA991" s="27">
        <v>6.73</v>
      </c>
    </row>
    <row r="992" spans="1:27" x14ac:dyDescent="0.2">
      <c r="A992" s="34">
        <v>9</v>
      </c>
      <c r="B992" s="34" t="str">
        <f t="shared" si="30"/>
        <v>PA</v>
      </c>
      <c r="C992" s="34" t="str">
        <f t="shared" si="31"/>
        <v>PAS</v>
      </c>
      <c r="D992" s="34" t="str">
        <f>INDEX(base_técnicos!C:C,MATCH(BASE!E:E,base_técnicos!B:B,0))</f>
        <v>PA.MBA.PAS.03</v>
      </c>
      <c r="E992" s="27" t="s">
        <v>2023</v>
      </c>
      <c r="F992" s="27" t="s">
        <v>2024</v>
      </c>
      <c r="G992" s="27">
        <v>2</v>
      </c>
      <c r="H992" s="27">
        <v>19</v>
      </c>
      <c r="I992" s="28">
        <v>0.1053</v>
      </c>
      <c r="J992" s="27">
        <v>0</v>
      </c>
      <c r="K992" s="27">
        <v>2</v>
      </c>
      <c r="L992" s="28">
        <v>0</v>
      </c>
      <c r="M992" s="27">
        <v>10</v>
      </c>
      <c r="N992" s="27">
        <v>10</v>
      </c>
      <c r="O992" s="28">
        <v>1</v>
      </c>
      <c r="P992" s="27">
        <v>13</v>
      </c>
      <c r="Q992" s="27">
        <v>14</v>
      </c>
      <c r="R992" s="28">
        <v>0.92859999999999998</v>
      </c>
      <c r="S992" s="27">
        <v>10</v>
      </c>
      <c r="T992" s="27">
        <v>10</v>
      </c>
      <c r="U992" s="28">
        <v>1</v>
      </c>
      <c r="V992" s="27">
        <v>20</v>
      </c>
      <c r="W992" s="27">
        <v>29</v>
      </c>
      <c r="X992" s="28">
        <v>0.68969999999999998</v>
      </c>
      <c r="Y992" s="27">
        <v>169.3</v>
      </c>
      <c r="Z992" s="27">
        <v>21</v>
      </c>
      <c r="AA992" s="27">
        <v>8.06</v>
      </c>
    </row>
    <row r="993" spans="1:27" x14ac:dyDescent="0.2">
      <c r="A993" s="34">
        <v>9</v>
      </c>
      <c r="B993" s="34" t="str">
        <f t="shared" si="30"/>
        <v>RR</v>
      </c>
      <c r="C993" s="34" t="str">
        <f t="shared" si="31"/>
        <v>BVA</v>
      </c>
      <c r="D993" s="34" t="str">
        <f>INDEX(base_técnicos!C:C,MATCH(BASE!E:E,base_técnicos!B:B,0))</f>
        <v>RR.CMR.BVA.03</v>
      </c>
      <c r="E993" s="27" t="s">
        <v>2025</v>
      </c>
      <c r="F993" s="27" t="s">
        <v>2026</v>
      </c>
      <c r="G993" s="27">
        <v>7</v>
      </c>
      <c r="H993" s="27">
        <v>38</v>
      </c>
      <c r="I993" s="28">
        <v>0.1842</v>
      </c>
      <c r="J993" s="27">
        <v>7</v>
      </c>
      <c r="K993" s="27">
        <v>24</v>
      </c>
      <c r="L993" s="28">
        <v>0.29170000000000001</v>
      </c>
      <c r="M993" s="27">
        <v>58</v>
      </c>
      <c r="N993" s="27">
        <v>59</v>
      </c>
      <c r="O993" s="28">
        <v>0.98309999999999997</v>
      </c>
      <c r="P993" s="27">
        <v>41</v>
      </c>
      <c r="Q993" s="27">
        <v>44</v>
      </c>
      <c r="R993" s="28">
        <v>0.93179999999999996</v>
      </c>
      <c r="S993" s="27">
        <v>40</v>
      </c>
      <c r="T993" s="27">
        <v>76</v>
      </c>
      <c r="U993" s="28">
        <v>0.52629999999999999</v>
      </c>
      <c r="V993" s="27">
        <v>47</v>
      </c>
      <c r="W993" s="27">
        <v>56</v>
      </c>
      <c r="X993" s="28">
        <v>0.83930000000000005</v>
      </c>
      <c r="Y993" s="27">
        <v>107.77</v>
      </c>
      <c r="Z993" s="27">
        <v>22</v>
      </c>
      <c r="AA993" s="27">
        <v>4.9000000000000004</v>
      </c>
    </row>
    <row r="994" spans="1:27" x14ac:dyDescent="0.2">
      <c r="A994" s="34">
        <v>9</v>
      </c>
      <c r="B994" s="34" t="str">
        <f t="shared" si="30"/>
        <v>MA</v>
      </c>
      <c r="C994" s="34" t="str">
        <f t="shared" si="31"/>
        <v>BBL</v>
      </c>
      <c r="D994" s="34" t="str">
        <f>INDEX(base_técnicos!C:C,MATCH(BASE!E:E,base_técnicos!B:B,0))</f>
        <v>MA.BBL.BBL.02</v>
      </c>
      <c r="E994" s="27" t="s">
        <v>2027</v>
      </c>
      <c r="F994" s="27" t="s">
        <v>2028</v>
      </c>
      <c r="G994" s="27">
        <v>0</v>
      </c>
      <c r="H994" s="27">
        <v>1</v>
      </c>
      <c r="I994" s="28">
        <v>0</v>
      </c>
      <c r="J994" s="27">
        <v>1</v>
      </c>
      <c r="K994" s="27">
        <v>1</v>
      </c>
      <c r="L994" s="28">
        <v>1</v>
      </c>
      <c r="M994" s="27"/>
      <c r="N994" s="27"/>
      <c r="O994" s="27"/>
      <c r="P994" s="27"/>
      <c r="Q994" s="27"/>
      <c r="R994" s="27"/>
      <c r="S994" s="27"/>
      <c r="T994" s="27"/>
      <c r="U994" s="27"/>
      <c r="V994" s="27">
        <v>1</v>
      </c>
      <c r="W994" s="27">
        <v>1</v>
      </c>
      <c r="X994" s="28">
        <v>1</v>
      </c>
      <c r="Y994" s="27">
        <v>1.1299999999999999</v>
      </c>
      <c r="Z994" s="27">
        <v>1</v>
      </c>
      <c r="AA994" s="27">
        <v>1.1299999999999999</v>
      </c>
    </row>
    <row r="995" spans="1:27" x14ac:dyDescent="0.2">
      <c r="A995" s="34">
        <v>9</v>
      </c>
      <c r="B995" s="34" t="str">
        <f t="shared" si="30"/>
        <v>AM</v>
      </c>
      <c r="C995" s="34" t="str">
        <f t="shared" si="31"/>
        <v>GZL</v>
      </c>
      <c r="D995" s="34" t="str">
        <f>INDEX(base_técnicos!C:C,MATCH(BASE!E:E,base_técnicos!B:B,0))</f>
        <v>AM.CAM.GZL.02</v>
      </c>
      <c r="E995" s="27" t="s">
        <v>2029</v>
      </c>
      <c r="F995" s="27" t="s">
        <v>2030</v>
      </c>
      <c r="G995" s="27">
        <v>12</v>
      </c>
      <c r="H995" s="27">
        <v>23</v>
      </c>
      <c r="I995" s="28">
        <v>0.52170000000000005</v>
      </c>
      <c r="J995" s="27">
        <v>5</v>
      </c>
      <c r="K995" s="27">
        <v>21</v>
      </c>
      <c r="L995" s="28">
        <v>0.23810000000000001</v>
      </c>
      <c r="M995" s="27">
        <v>0</v>
      </c>
      <c r="N995" s="27">
        <v>1</v>
      </c>
      <c r="O995" s="28">
        <v>0</v>
      </c>
      <c r="P995" s="27">
        <v>16</v>
      </c>
      <c r="Q995" s="27">
        <v>18</v>
      </c>
      <c r="R995" s="28">
        <v>0.88890000000000002</v>
      </c>
      <c r="S995" s="27">
        <v>1</v>
      </c>
      <c r="T995" s="27">
        <v>2</v>
      </c>
      <c r="U995" s="28">
        <v>0.5</v>
      </c>
      <c r="V995" s="27">
        <v>22</v>
      </c>
      <c r="W995" s="27">
        <v>23</v>
      </c>
      <c r="X995" s="28">
        <v>0.95650000000000002</v>
      </c>
      <c r="Y995" s="27">
        <v>26.9</v>
      </c>
      <c r="Z995" s="27">
        <v>5</v>
      </c>
      <c r="AA995" s="27">
        <v>5.38</v>
      </c>
    </row>
    <row r="996" spans="1:27" x14ac:dyDescent="0.2">
      <c r="A996" s="34">
        <v>9</v>
      </c>
      <c r="B996" s="34" t="str">
        <f t="shared" si="30"/>
        <v>AM</v>
      </c>
      <c r="C996" s="34" t="str">
        <f t="shared" si="31"/>
        <v>GZN</v>
      </c>
      <c r="D996" s="34" t="str">
        <f>INDEX(base_técnicos!C:C,MATCH(BASE!E:E,base_técnicos!B:B,0))</f>
        <v>AM.CAM.GZN.01</v>
      </c>
      <c r="E996" s="27" t="s">
        <v>2031</v>
      </c>
      <c r="F996" s="27" t="s">
        <v>2032</v>
      </c>
      <c r="G996" s="27">
        <v>17</v>
      </c>
      <c r="H996" s="27">
        <v>65</v>
      </c>
      <c r="I996" s="28">
        <v>0.26150000000000001</v>
      </c>
      <c r="J996" s="27">
        <v>4</v>
      </c>
      <c r="K996" s="27">
        <v>24</v>
      </c>
      <c r="L996" s="28">
        <v>0.16669999999999999</v>
      </c>
      <c r="M996" s="27">
        <v>49</v>
      </c>
      <c r="N996" s="27">
        <v>49</v>
      </c>
      <c r="O996" s="28">
        <v>1</v>
      </c>
      <c r="P996" s="27">
        <v>55</v>
      </c>
      <c r="Q996" s="27">
        <v>57</v>
      </c>
      <c r="R996" s="28">
        <v>0.96489999999999998</v>
      </c>
      <c r="S996" s="27">
        <v>49</v>
      </c>
      <c r="T996" s="27">
        <v>76</v>
      </c>
      <c r="U996" s="28">
        <v>0.64470000000000005</v>
      </c>
      <c r="V996" s="27">
        <v>79</v>
      </c>
      <c r="W996" s="27">
        <v>93</v>
      </c>
      <c r="X996" s="28">
        <v>0.84950000000000003</v>
      </c>
      <c r="Y996" s="27">
        <v>165.83</v>
      </c>
      <c r="Z996" s="27">
        <v>24</v>
      </c>
      <c r="AA996" s="27">
        <v>6.91</v>
      </c>
    </row>
    <row r="997" spans="1:27" x14ac:dyDescent="0.2">
      <c r="A997" s="34">
        <v>9</v>
      </c>
      <c r="B997" s="34" t="str">
        <f t="shared" si="30"/>
        <v>AM</v>
      </c>
      <c r="C997" s="34" t="str">
        <f t="shared" si="31"/>
        <v>MSL</v>
      </c>
      <c r="D997" s="34" t="str">
        <f>INDEX(base_técnicos!C:C,MATCH(BASE!E:E,base_técnicos!B:B,0))</f>
        <v>AM.IAM.MSL.01</v>
      </c>
      <c r="E997" s="27" t="s">
        <v>2033</v>
      </c>
      <c r="F997" s="27" t="s">
        <v>2034</v>
      </c>
      <c r="G997" s="27">
        <v>1</v>
      </c>
      <c r="H997" s="27">
        <v>5</v>
      </c>
      <c r="I997" s="28">
        <v>0.2</v>
      </c>
      <c r="J997" s="27"/>
      <c r="K997" s="27"/>
      <c r="L997" s="27"/>
      <c r="M997" s="27">
        <v>1</v>
      </c>
      <c r="N997" s="27">
        <v>1</v>
      </c>
      <c r="O997" s="28">
        <v>1</v>
      </c>
      <c r="P997" s="27"/>
      <c r="Q997" s="27"/>
      <c r="R997" s="27"/>
      <c r="S997" s="27">
        <v>1</v>
      </c>
      <c r="T997" s="27">
        <v>1</v>
      </c>
      <c r="U997" s="28">
        <v>1</v>
      </c>
      <c r="V997" s="27">
        <v>4</v>
      </c>
      <c r="W997" s="27">
        <v>4</v>
      </c>
      <c r="X997" s="28">
        <v>1</v>
      </c>
      <c r="Y997" s="27">
        <v>79.72</v>
      </c>
      <c r="Z997" s="27">
        <v>23</v>
      </c>
      <c r="AA997" s="27">
        <v>3.47</v>
      </c>
    </row>
    <row r="998" spans="1:27" x14ac:dyDescent="0.2">
      <c r="A998" s="34">
        <v>9</v>
      </c>
      <c r="B998" s="34" t="str">
        <f t="shared" si="30"/>
        <v>AP</v>
      </c>
      <c r="C998" s="34" t="str">
        <f t="shared" si="31"/>
        <v>MPA</v>
      </c>
      <c r="D998" s="34" t="str">
        <f>INDEX(base_técnicos!C:C,MATCH(BASE!E:E,base_técnicos!B:B,0))</f>
        <v>AP.CMA.MPA.01</v>
      </c>
      <c r="E998" s="27" t="s">
        <v>2035</v>
      </c>
      <c r="F998" s="27" t="s">
        <v>2036</v>
      </c>
      <c r="G998" s="27">
        <v>12</v>
      </c>
      <c r="H998" s="27">
        <v>51</v>
      </c>
      <c r="I998" s="28">
        <v>0.23530000000000001</v>
      </c>
      <c r="J998" s="27">
        <v>3</v>
      </c>
      <c r="K998" s="27">
        <v>30</v>
      </c>
      <c r="L998" s="28">
        <v>0.1</v>
      </c>
      <c r="M998" s="27">
        <v>45</v>
      </c>
      <c r="N998" s="27">
        <v>46</v>
      </c>
      <c r="O998" s="28">
        <v>0.97829999999999995</v>
      </c>
      <c r="P998" s="27">
        <v>42</v>
      </c>
      <c r="Q998" s="27">
        <v>43</v>
      </c>
      <c r="R998" s="28">
        <v>0.97670000000000001</v>
      </c>
      <c r="S998" s="27">
        <v>56</v>
      </c>
      <c r="T998" s="27">
        <v>89</v>
      </c>
      <c r="U998" s="28">
        <v>0.62919999999999998</v>
      </c>
      <c r="V998" s="27">
        <v>50</v>
      </c>
      <c r="W998" s="27">
        <v>64</v>
      </c>
      <c r="X998" s="28">
        <v>0.78129999999999999</v>
      </c>
      <c r="Y998" s="27">
        <v>128.37</v>
      </c>
      <c r="Z998" s="27">
        <v>20</v>
      </c>
      <c r="AA998" s="27">
        <v>6.42</v>
      </c>
    </row>
    <row r="999" spans="1:27" x14ac:dyDescent="0.2">
      <c r="A999" s="34">
        <v>9</v>
      </c>
      <c r="B999" s="34" t="str">
        <f t="shared" si="30"/>
        <v>PA</v>
      </c>
      <c r="C999" s="34" t="str">
        <f t="shared" si="31"/>
        <v>CTO</v>
      </c>
      <c r="D999" s="34" t="str">
        <f>INDEX(base_técnicos!C:C,MATCH(BASE!E:E,base_técnicos!B:B,0))</f>
        <v>PA.CMC.CTO.05</v>
      </c>
      <c r="E999" s="27" t="s">
        <v>2037</v>
      </c>
      <c r="F999" s="27" t="s">
        <v>2038</v>
      </c>
      <c r="G999" s="27">
        <v>22</v>
      </c>
      <c r="H999" s="27">
        <v>86</v>
      </c>
      <c r="I999" s="28">
        <v>0.25580000000000003</v>
      </c>
      <c r="J999" s="27">
        <v>3</v>
      </c>
      <c r="K999" s="27">
        <v>23</v>
      </c>
      <c r="L999" s="28">
        <v>0.13039999999999999</v>
      </c>
      <c r="M999" s="27">
        <v>15</v>
      </c>
      <c r="N999" s="27">
        <v>16</v>
      </c>
      <c r="O999" s="28">
        <v>0.9375</v>
      </c>
      <c r="P999" s="27">
        <v>82</v>
      </c>
      <c r="Q999" s="27">
        <v>88</v>
      </c>
      <c r="R999" s="28">
        <v>0.93179999999999996</v>
      </c>
      <c r="S999" s="27">
        <v>15</v>
      </c>
      <c r="T999" s="27">
        <v>27</v>
      </c>
      <c r="U999" s="28">
        <v>0.55559999999999998</v>
      </c>
      <c r="V999" s="27">
        <v>95</v>
      </c>
      <c r="W999" s="27">
        <v>108</v>
      </c>
      <c r="X999" s="28">
        <v>0.87960000000000005</v>
      </c>
      <c r="Y999" s="27">
        <v>129.13</v>
      </c>
      <c r="Z999" s="27">
        <v>19</v>
      </c>
      <c r="AA999" s="27">
        <v>6.8</v>
      </c>
    </row>
    <row r="1000" spans="1:27" x14ac:dyDescent="0.2">
      <c r="A1000" s="34">
        <v>9</v>
      </c>
      <c r="B1000" s="34" t="str">
        <f t="shared" si="30"/>
        <v>MA</v>
      </c>
      <c r="C1000" s="34" t="str">
        <f t="shared" si="31"/>
        <v>CEN</v>
      </c>
      <c r="D1000" s="34" t="str">
        <f>INDEX(base_técnicos!C:C,MATCH(BASE!E:E,base_técnicos!B:B,0))</f>
        <v>MA.CMC.CEN.03</v>
      </c>
      <c r="E1000" s="27" t="s">
        <v>2039</v>
      </c>
      <c r="F1000" s="27" t="s">
        <v>2040</v>
      </c>
      <c r="G1000" s="27">
        <v>26</v>
      </c>
      <c r="H1000" s="27">
        <v>74</v>
      </c>
      <c r="I1000" s="28">
        <v>0.35139999999999999</v>
      </c>
      <c r="J1000" s="27">
        <v>12</v>
      </c>
      <c r="K1000" s="27">
        <v>30</v>
      </c>
      <c r="L1000" s="28">
        <v>0.4</v>
      </c>
      <c r="M1000" s="27">
        <v>32</v>
      </c>
      <c r="N1000" s="27">
        <v>34</v>
      </c>
      <c r="O1000" s="28">
        <v>0.94120000000000004</v>
      </c>
      <c r="P1000" s="27">
        <v>73</v>
      </c>
      <c r="Q1000" s="27">
        <v>74</v>
      </c>
      <c r="R1000" s="28">
        <v>0.98650000000000004</v>
      </c>
      <c r="S1000" s="27">
        <v>34</v>
      </c>
      <c r="T1000" s="27">
        <v>59</v>
      </c>
      <c r="U1000" s="28">
        <v>0.57630000000000003</v>
      </c>
      <c r="V1000" s="27">
        <v>79</v>
      </c>
      <c r="W1000" s="27">
        <v>100</v>
      </c>
      <c r="X1000" s="28">
        <v>0.79</v>
      </c>
      <c r="Y1000" s="27">
        <v>135.49</v>
      </c>
      <c r="Z1000" s="27">
        <v>23</v>
      </c>
      <c r="AA1000" s="27">
        <v>5.89</v>
      </c>
    </row>
    <row r="1001" spans="1:27" x14ac:dyDescent="0.2">
      <c r="A1001" s="34">
        <v>9</v>
      </c>
      <c r="B1001" s="34" t="str">
        <f t="shared" si="30"/>
        <v>PI</v>
      </c>
      <c r="C1001" s="34" t="str">
        <f t="shared" si="31"/>
        <v>TSA</v>
      </c>
      <c r="D1001" s="34" t="str">
        <f>INDEX(base_técnicos!C:C,MATCH(BASE!E:E,base_técnicos!B:B,0))</f>
        <v>PI.CMC.TSA.01</v>
      </c>
      <c r="E1001" s="27" t="s">
        <v>2041</v>
      </c>
      <c r="F1001" s="27" t="s">
        <v>2042</v>
      </c>
      <c r="G1001" s="27">
        <v>9</v>
      </c>
      <c r="H1001" s="27">
        <v>95</v>
      </c>
      <c r="I1001" s="28">
        <v>9.4700000000000006E-2</v>
      </c>
      <c r="J1001" s="27">
        <v>6</v>
      </c>
      <c r="K1001" s="27">
        <v>28</v>
      </c>
      <c r="L1001" s="28">
        <v>0.21429999999999999</v>
      </c>
      <c r="M1001" s="27">
        <v>30</v>
      </c>
      <c r="N1001" s="27">
        <v>30</v>
      </c>
      <c r="O1001" s="28">
        <v>1</v>
      </c>
      <c r="P1001" s="27">
        <v>64</v>
      </c>
      <c r="Q1001" s="27">
        <v>65</v>
      </c>
      <c r="R1001" s="28">
        <v>0.98460000000000003</v>
      </c>
      <c r="S1001" s="27">
        <v>39</v>
      </c>
      <c r="T1001" s="27">
        <v>49</v>
      </c>
      <c r="U1001" s="28">
        <v>0.79590000000000005</v>
      </c>
      <c r="V1001" s="27">
        <v>103</v>
      </c>
      <c r="W1001" s="27">
        <v>127</v>
      </c>
      <c r="X1001" s="28">
        <v>0.81100000000000005</v>
      </c>
      <c r="Y1001" s="27">
        <v>172.34</v>
      </c>
      <c r="Z1001" s="27">
        <v>25</v>
      </c>
      <c r="AA1001" s="27">
        <v>6.89</v>
      </c>
    </row>
    <row r="1002" spans="1:27" x14ac:dyDescent="0.2">
      <c r="A1002" s="34">
        <v>9</v>
      </c>
      <c r="B1002" s="34" t="str">
        <f t="shared" si="30"/>
        <v>MA</v>
      </c>
      <c r="C1002" s="34" t="str">
        <f t="shared" si="31"/>
        <v>ITZ</v>
      </c>
      <c r="D1002" s="34" t="str">
        <f>INDEX(base_técnicos!C:C,MATCH(BASE!E:E,base_técnicos!B:B,0))</f>
        <v>MA.ITZ.ITZ.01</v>
      </c>
      <c r="E1002" s="27" t="s">
        <v>2043</v>
      </c>
      <c r="F1002" s="27" t="s">
        <v>2044</v>
      </c>
      <c r="G1002" s="27">
        <v>17</v>
      </c>
      <c r="H1002" s="27">
        <v>67</v>
      </c>
      <c r="I1002" s="28">
        <v>0.25369999999999998</v>
      </c>
      <c r="J1002" s="27">
        <v>0</v>
      </c>
      <c r="K1002" s="27">
        <v>2</v>
      </c>
      <c r="L1002" s="28">
        <v>0</v>
      </c>
      <c r="M1002" s="27">
        <v>7</v>
      </c>
      <c r="N1002" s="27">
        <v>7</v>
      </c>
      <c r="O1002" s="28">
        <v>1</v>
      </c>
      <c r="P1002" s="27">
        <v>40</v>
      </c>
      <c r="Q1002" s="27">
        <v>40</v>
      </c>
      <c r="R1002" s="28">
        <v>1</v>
      </c>
      <c r="S1002" s="27">
        <v>8</v>
      </c>
      <c r="T1002" s="27">
        <v>12</v>
      </c>
      <c r="U1002" s="28">
        <v>0.66669999999999996</v>
      </c>
      <c r="V1002" s="27">
        <v>67</v>
      </c>
      <c r="W1002" s="27">
        <v>72</v>
      </c>
      <c r="X1002" s="28">
        <v>0.93059999999999998</v>
      </c>
      <c r="Y1002" s="27">
        <v>153.83000000000001</v>
      </c>
      <c r="Z1002" s="27">
        <v>20</v>
      </c>
      <c r="AA1002" s="27">
        <v>7.69</v>
      </c>
    </row>
    <row r="1003" spans="1:27" x14ac:dyDescent="0.2">
      <c r="A1003" s="34">
        <v>9</v>
      </c>
      <c r="B1003" s="34" t="str">
        <f t="shared" si="30"/>
        <v>PI</v>
      </c>
      <c r="C1003" s="34" t="str">
        <f t="shared" si="31"/>
        <v>PNA</v>
      </c>
      <c r="D1003" s="34" t="str">
        <f>INDEX(base_técnicos!C:C,MATCH(BASE!E:E,base_técnicos!B:B,0))</f>
        <v>PI.PNA.PNA.01</v>
      </c>
      <c r="E1003" s="27" t="s">
        <v>2045</v>
      </c>
      <c r="F1003" s="27" t="s">
        <v>2046</v>
      </c>
      <c r="G1003" s="27">
        <v>14</v>
      </c>
      <c r="H1003" s="27">
        <v>60</v>
      </c>
      <c r="I1003" s="28">
        <v>0.23330000000000001</v>
      </c>
      <c r="J1003" s="27">
        <v>3</v>
      </c>
      <c r="K1003" s="27">
        <v>30</v>
      </c>
      <c r="L1003" s="28">
        <v>0.1</v>
      </c>
      <c r="M1003" s="27">
        <v>56</v>
      </c>
      <c r="N1003" s="27">
        <v>56</v>
      </c>
      <c r="O1003" s="28">
        <v>1</v>
      </c>
      <c r="P1003" s="27">
        <v>42</v>
      </c>
      <c r="Q1003" s="27">
        <v>45</v>
      </c>
      <c r="R1003" s="28">
        <v>0.93330000000000002</v>
      </c>
      <c r="S1003" s="27">
        <v>70</v>
      </c>
      <c r="T1003" s="27">
        <v>93</v>
      </c>
      <c r="U1003" s="28">
        <v>0.75270000000000004</v>
      </c>
      <c r="V1003" s="27">
        <v>67</v>
      </c>
      <c r="W1003" s="27">
        <v>76</v>
      </c>
      <c r="X1003" s="28">
        <v>0.88160000000000005</v>
      </c>
      <c r="Y1003" s="27">
        <v>175.75</v>
      </c>
      <c r="Z1003" s="27">
        <v>24</v>
      </c>
      <c r="AA1003" s="27">
        <v>7.32</v>
      </c>
    </row>
    <row r="1004" spans="1:27" x14ac:dyDescent="0.2">
      <c r="A1004" s="34">
        <v>9</v>
      </c>
      <c r="B1004" s="34" t="str">
        <f t="shared" si="30"/>
        <v>AM</v>
      </c>
      <c r="C1004" s="34" t="str">
        <f t="shared" si="31"/>
        <v>GZO</v>
      </c>
      <c r="D1004" s="34" t="str">
        <f>INDEX(base_técnicos!C:C,MATCH(BASE!E:E,base_técnicos!B:B,0))</f>
        <v>AM.CAM.GZO.01</v>
      </c>
      <c r="E1004" s="27" t="s">
        <v>2047</v>
      </c>
      <c r="F1004" s="27" t="s">
        <v>2048</v>
      </c>
      <c r="G1004" s="27">
        <v>26</v>
      </c>
      <c r="H1004" s="27">
        <v>77</v>
      </c>
      <c r="I1004" s="28">
        <v>0.3377</v>
      </c>
      <c r="J1004" s="27">
        <v>2</v>
      </c>
      <c r="K1004" s="27">
        <v>6</v>
      </c>
      <c r="L1004" s="28">
        <v>0.33329999999999999</v>
      </c>
      <c r="M1004" s="27">
        <v>29</v>
      </c>
      <c r="N1004" s="27">
        <v>29</v>
      </c>
      <c r="O1004" s="28">
        <v>1</v>
      </c>
      <c r="P1004" s="27">
        <v>65</v>
      </c>
      <c r="Q1004" s="27">
        <v>66</v>
      </c>
      <c r="R1004" s="28">
        <v>0.98480000000000001</v>
      </c>
      <c r="S1004" s="27">
        <v>23</v>
      </c>
      <c r="T1004" s="27">
        <v>45</v>
      </c>
      <c r="U1004" s="28">
        <v>0.5111</v>
      </c>
      <c r="V1004" s="27">
        <v>84</v>
      </c>
      <c r="W1004" s="27">
        <v>89</v>
      </c>
      <c r="X1004" s="28">
        <v>0.94379999999999997</v>
      </c>
      <c r="Y1004" s="27">
        <v>152.68</v>
      </c>
      <c r="Z1004" s="27">
        <v>23</v>
      </c>
      <c r="AA1004" s="27">
        <v>6.64</v>
      </c>
    </row>
    <row r="1005" spans="1:27" x14ac:dyDescent="0.2">
      <c r="A1005" s="34">
        <v>9</v>
      </c>
      <c r="B1005" s="34" t="str">
        <f t="shared" si="30"/>
        <v>MA</v>
      </c>
      <c r="C1005" s="34" t="str">
        <f t="shared" si="31"/>
        <v>CHI</v>
      </c>
      <c r="D1005" s="34" t="str">
        <f>INDEX(base_técnicos!C:C,MATCH(BASE!E:E,base_técnicos!B:B,0))</f>
        <v>MA.CMI.CHI.01</v>
      </c>
      <c r="E1005" s="27" t="s">
        <v>2049</v>
      </c>
      <c r="F1005" s="27" t="s">
        <v>2050</v>
      </c>
      <c r="G1005" s="27">
        <v>6</v>
      </c>
      <c r="H1005" s="27">
        <v>59</v>
      </c>
      <c r="I1005" s="28">
        <v>0.1017</v>
      </c>
      <c r="J1005" s="27">
        <v>2</v>
      </c>
      <c r="K1005" s="27">
        <v>13</v>
      </c>
      <c r="L1005" s="28">
        <v>0.15379999999999999</v>
      </c>
      <c r="M1005" s="27">
        <v>38</v>
      </c>
      <c r="N1005" s="27">
        <v>38</v>
      </c>
      <c r="O1005" s="28">
        <v>1</v>
      </c>
      <c r="P1005" s="27">
        <v>28</v>
      </c>
      <c r="Q1005" s="27">
        <v>30</v>
      </c>
      <c r="R1005" s="28">
        <v>0.93330000000000002</v>
      </c>
      <c r="S1005" s="27">
        <v>48</v>
      </c>
      <c r="T1005" s="27">
        <v>65</v>
      </c>
      <c r="U1005" s="28">
        <v>0.73850000000000005</v>
      </c>
      <c r="V1005" s="27">
        <v>69</v>
      </c>
      <c r="W1005" s="27">
        <v>90</v>
      </c>
      <c r="X1005" s="28">
        <v>0.76670000000000005</v>
      </c>
      <c r="Y1005" s="27">
        <v>181.72</v>
      </c>
      <c r="Z1005" s="27">
        <v>23</v>
      </c>
      <c r="AA1005" s="27">
        <v>7.9</v>
      </c>
    </row>
    <row r="1006" spans="1:27" x14ac:dyDescent="0.2">
      <c r="A1006" s="34">
        <v>9</v>
      </c>
      <c r="B1006" s="34" t="str">
        <f t="shared" si="30"/>
        <v>MA</v>
      </c>
      <c r="C1006" s="34" t="str">
        <f t="shared" si="31"/>
        <v>CEN</v>
      </c>
      <c r="D1006" s="34" t="str">
        <f>INDEX(base_técnicos!C:C,MATCH(BASE!E:E,base_técnicos!B:B,0))</f>
        <v>MA.CMC.CEN.01</v>
      </c>
      <c r="E1006" s="27" t="s">
        <v>2051</v>
      </c>
      <c r="F1006" s="27" t="s">
        <v>2052</v>
      </c>
      <c r="G1006" s="27">
        <v>13</v>
      </c>
      <c r="H1006" s="27">
        <v>37</v>
      </c>
      <c r="I1006" s="28">
        <v>0.35139999999999999</v>
      </c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>
        <v>37</v>
      </c>
      <c r="W1006" s="27">
        <v>42</v>
      </c>
      <c r="X1006" s="28">
        <v>0.88100000000000001</v>
      </c>
      <c r="Y1006" s="27">
        <v>42.08</v>
      </c>
      <c r="Z1006" s="27">
        <v>12</v>
      </c>
      <c r="AA1006" s="27">
        <v>3.51</v>
      </c>
    </row>
    <row r="1007" spans="1:27" x14ac:dyDescent="0.2">
      <c r="A1007" s="34">
        <v>9</v>
      </c>
      <c r="B1007" s="34" t="str">
        <f t="shared" si="30"/>
        <v>PI</v>
      </c>
      <c r="C1007" s="34" t="str">
        <f t="shared" si="31"/>
        <v>PNA</v>
      </c>
      <c r="D1007" s="34" t="str">
        <f>INDEX(base_técnicos!C:C,MATCH(BASE!E:E,base_técnicos!B:B,0))</f>
        <v>PI.PNA.PNA.01</v>
      </c>
      <c r="E1007" s="27" t="s">
        <v>2053</v>
      </c>
      <c r="F1007" s="27" t="s">
        <v>2054</v>
      </c>
      <c r="G1007" s="27">
        <v>10</v>
      </c>
      <c r="H1007" s="27">
        <v>68</v>
      </c>
      <c r="I1007" s="28">
        <v>0.14710000000000001</v>
      </c>
      <c r="J1007" s="27">
        <v>6</v>
      </c>
      <c r="K1007" s="27">
        <v>37</v>
      </c>
      <c r="L1007" s="28">
        <v>0.16220000000000001</v>
      </c>
      <c r="M1007" s="27">
        <v>65</v>
      </c>
      <c r="N1007" s="27">
        <v>65</v>
      </c>
      <c r="O1007" s="28">
        <v>1</v>
      </c>
      <c r="P1007" s="27">
        <v>55</v>
      </c>
      <c r="Q1007" s="27">
        <v>55</v>
      </c>
      <c r="R1007" s="28">
        <v>1</v>
      </c>
      <c r="S1007" s="27">
        <v>88</v>
      </c>
      <c r="T1007" s="27">
        <v>118</v>
      </c>
      <c r="U1007" s="28">
        <v>0.74580000000000002</v>
      </c>
      <c r="V1007" s="27">
        <v>71</v>
      </c>
      <c r="W1007" s="27">
        <v>83</v>
      </c>
      <c r="X1007" s="28">
        <v>0.85540000000000005</v>
      </c>
      <c r="Y1007" s="27">
        <v>202.93</v>
      </c>
      <c r="Z1007" s="27">
        <v>24</v>
      </c>
      <c r="AA1007" s="27">
        <v>8.4600000000000009</v>
      </c>
    </row>
    <row r="1008" spans="1:27" x14ac:dyDescent="0.2">
      <c r="A1008" s="34">
        <v>9</v>
      </c>
      <c r="B1008" s="34" t="str">
        <f t="shared" si="30"/>
        <v>PA</v>
      </c>
      <c r="C1008" s="34" t="str">
        <f t="shared" si="31"/>
        <v>PAS</v>
      </c>
      <c r="D1008" s="34" t="str">
        <f>INDEX(base_técnicos!C:C,MATCH(BASE!E:E,base_técnicos!B:B,0))</f>
        <v>PA.MBA.PAS.01</v>
      </c>
      <c r="E1008" s="27" t="s">
        <v>2055</v>
      </c>
      <c r="F1008" s="27" t="s">
        <v>2056</v>
      </c>
      <c r="G1008" s="27">
        <v>15</v>
      </c>
      <c r="H1008" s="27">
        <v>78</v>
      </c>
      <c r="I1008" s="28">
        <v>0.1923</v>
      </c>
      <c r="J1008" s="27">
        <v>2</v>
      </c>
      <c r="K1008" s="27">
        <v>14</v>
      </c>
      <c r="L1008" s="28">
        <v>0.1429</v>
      </c>
      <c r="M1008" s="27">
        <v>26</v>
      </c>
      <c r="N1008" s="27">
        <v>26</v>
      </c>
      <c r="O1008" s="28">
        <v>1</v>
      </c>
      <c r="P1008" s="27">
        <v>78</v>
      </c>
      <c r="Q1008" s="27">
        <v>78</v>
      </c>
      <c r="R1008" s="28">
        <v>1</v>
      </c>
      <c r="S1008" s="27">
        <v>17</v>
      </c>
      <c r="T1008" s="27">
        <v>37</v>
      </c>
      <c r="U1008" s="28">
        <v>0.45950000000000002</v>
      </c>
      <c r="V1008" s="27">
        <v>81</v>
      </c>
      <c r="W1008" s="27">
        <v>91</v>
      </c>
      <c r="X1008" s="28">
        <v>0.8901</v>
      </c>
      <c r="Y1008" s="27">
        <v>139.1</v>
      </c>
      <c r="Z1008" s="27">
        <v>23</v>
      </c>
      <c r="AA1008" s="27">
        <v>6.05</v>
      </c>
    </row>
    <row r="1009" spans="1:27" x14ac:dyDescent="0.2">
      <c r="A1009" s="34">
        <v>9</v>
      </c>
      <c r="B1009" s="34" t="str">
        <f t="shared" si="30"/>
        <v>MA</v>
      </c>
      <c r="C1009" s="34" t="str">
        <f t="shared" si="31"/>
        <v>VHS</v>
      </c>
      <c r="D1009" s="34" t="str">
        <f>INDEX(base_técnicos!C:C,MATCH(BASE!E:E,base_técnicos!B:B,0))</f>
        <v>MA.CMC.VHS.01</v>
      </c>
      <c r="E1009" s="27" t="s">
        <v>2057</v>
      </c>
      <c r="F1009" s="27" t="s">
        <v>2058</v>
      </c>
      <c r="G1009" s="27">
        <v>11</v>
      </c>
      <c r="H1009" s="27">
        <v>68</v>
      </c>
      <c r="I1009" s="28">
        <v>0.1618</v>
      </c>
      <c r="J1009" s="27"/>
      <c r="K1009" s="27"/>
      <c r="L1009" s="27"/>
      <c r="M1009" s="27">
        <v>36</v>
      </c>
      <c r="N1009" s="27">
        <v>39</v>
      </c>
      <c r="O1009" s="28">
        <v>0.92310000000000003</v>
      </c>
      <c r="P1009" s="27">
        <v>50</v>
      </c>
      <c r="Q1009" s="27">
        <v>52</v>
      </c>
      <c r="R1009" s="28">
        <v>0.96150000000000002</v>
      </c>
      <c r="S1009" s="27">
        <v>43</v>
      </c>
      <c r="T1009" s="27">
        <v>70</v>
      </c>
      <c r="U1009" s="28">
        <v>0.61429999999999996</v>
      </c>
      <c r="V1009" s="27">
        <v>80</v>
      </c>
      <c r="W1009" s="27">
        <v>100</v>
      </c>
      <c r="X1009" s="28">
        <v>0.8</v>
      </c>
      <c r="Y1009" s="27">
        <v>157.49</v>
      </c>
      <c r="Z1009" s="27">
        <v>24</v>
      </c>
      <c r="AA1009" s="27">
        <v>6.56</v>
      </c>
    </row>
    <row r="1010" spans="1:27" x14ac:dyDescent="0.2">
      <c r="A1010" s="34">
        <v>9</v>
      </c>
      <c r="B1010" s="34" t="str">
        <f t="shared" si="30"/>
        <v>PA</v>
      </c>
      <c r="C1010" s="34" t="str">
        <f t="shared" si="31"/>
        <v>PAN</v>
      </c>
      <c r="D1010" s="34" t="str">
        <f>INDEX(base_técnicos!C:C,MATCH(BASE!E:E,base_técnicos!B:B,0))</f>
        <v>PA.CMC.PAN.02</v>
      </c>
      <c r="E1010" s="27" t="s">
        <v>2059</v>
      </c>
      <c r="F1010" s="27" t="s">
        <v>2060</v>
      </c>
      <c r="G1010" s="27">
        <v>21</v>
      </c>
      <c r="H1010" s="27">
        <v>63</v>
      </c>
      <c r="I1010" s="28">
        <v>0.33329999999999999</v>
      </c>
      <c r="J1010" s="27">
        <v>2</v>
      </c>
      <c r="K1010" s="27">
        <v>12</v>
      </c>
      <c r="L1010" s="28">
        <v>0.16669999999999999</v>
      </c>
      <c r="M1010" s="27">
        <v>17</v>
      </c>
      <c r="N1010" s="27">
        <v>17</v>
      </c>
      <c r="O1010" s="28">
        <v>1</v>
      </c>
      <c r="P1010" s="27">
        <v>19</v>
      </c>
      <c r="Q1010" s="27">
        <v>20</v>
      </c>
      <c r="R1010" s="28">
        <v>0.95</v>
      </c>
      <c r="S1010" s="27">
        <v>17</v>
      </c>
      <c r="T1010" s="27">
        <v>17</v>
      </c>
      <c r="U1010" s="28">
        <v>1</v>
      </c>
      <c r="V1010" s="27">
        <v>71</v>
      </c>
      <c r="W1010" s="27">
        <v>71</v>
      </c>
      <c r="X1010" s="28">
        <v>1</v>
      </c>
      <c r="Y1010" s="27">
        <v>173.72</v>
      </c>
      <c r="Z1010" s="27">
        <v>22</v>
      </c>
      <c r="AA1010" s="27">
        <v>7.9</v>
      </c>
    </row>
    <row r="1011" spans="1:27" x14ac:dyDescent="0.2">
      <c r="A1011" s="34">
        <v>9</v>
      </c>
      <c r="B1011" s="34" t="str">
        <f t="shared" si="30"/>
        <v>PA</v>
      </c>
      <c r="C1011" s="34" t="str">
        <f t="shared" si="31"/>
        <v>ANN</v>
      </c>
      <c r="D1011" s="34" t="str">
        <f>INDEX(base_técnicos!C:C,MATCH(BASE!E:E,base_técnicos!B:B,0))</f>
        <v>PA.CMC.ANN.03</v>
      </c>
      <c r="E1011" s="27" t="s">
        <v>2061</v>
      </c>
      <c r="F1011" s="27" t="s">
        <v>2062</v>
      </c>
      <c r="G1011" s="27">
        <v>1</v>
      </c>
      <c r="H1011" s="27">
        <v>1</v>
      </c>
      <c r="I1011" s="28">
        <v>1</v>
      </c>
      <c r="J1011" s="27">
        <v>2</v>
      </c>
      <c r="K1011" s="27">
        <v>2</v>
      </c>
      <c r="L1011" s="28">
        <v>1</v>
      </c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</row>
    <row r="1012" spans="1:27" x14ac:dyDescent="0.2">
      <c r="A1012" s="34">
        <v>9</v>
      </c>
      <c r="B1012" s="34" t="str">
        <f t="shared" si="30"/>
        <v>PA</v>
      </c>
      <c r="C1012" s="34" t="str">
        <f t="shared" si="31"/>
        <v>PAS</v>
      </c>
      <c r="D1012" s="34" t="str">
        <f>INDEX(base_técnicos!C:C,MATCH(BASE!E:E,base_técnicos!B:B,0))</f>
        <v>PA.MBA.PAS.03</v>
      </c>
      <c r="E1012" s="27" t="s">
        <v>2063</v>
      </c>
      <c r="F1012" s="27" t="s">
        <v>2064</v>
      </c>
      <c r="G1012" s="27">
        <v>6</v>
      </c>
      <c r="H1012" s="27">
        <v>19</v>
      </c>
      <c r="I1012" s="28">
        <v>0.31580000000000003</v>
      </c>
      <c r="J1012" s="27">
        <v>2</v>
      </c>
      <c r="K1012" s="27">
        <v>16</v>
      </c>
      <c r="L1012" s="28">
        <v>0.125</v>
      </c>
      <c r="M1012" s="27">
        <v>35</v>
      </c>
      <c r="N1012" s="27">
        <v>35</v>
      </c>
      <c r="O1012" s="28">
        <v>1</v>
      </c>
      <c r="P1012" s="27">
        <v>15</v>
      </c>
      <c r="Q1012" s="27">
        <v>16</v>
      </c>
      <c r="R1012" s="28">
        <v>0.9375</v>
      </c>
      <c r="S1012" s="27">
        <v>47</v>
      </c>
      <c r="T1012" s="27">
        <v>64</v>
      </c>
      <c r="U1012" s="28">
        <v>0.73440000000000005</v>
      </c>
      <c r="V1012" s="27">
        <v>20</v>
      </c>
      <c r="W1012" s="27">
        <v>20</v>
      </c>
      <c r="X1012" s="28">
        <v>1</v>
      </c>
      <c r="Y1012" s="27">
        <v>190.37</v>
      </c>
      <c r="Z1012" s="27">
        <v>24</v>
      </c>
      <c r="AA1012" s="27">
        <v>7.93</v>
      </c>
    </row>
    <row r="1013" spans="1:27" x14ac:dyDescent="0.2">
      <c r="A1013" s="34">
        <v>9</v>
      </c>
      <c r="B1013" s="34" t="str">
        <f t="shared" si="30"/>
        <v>PA</v>
      </c>
      <c r="C1013" s="34" t="str">
        <f t="shared" si="31"/>
        <v>SBS</v>
      </c>
      <c r="D1013" s="34" t="str">
        <f>INDEX(base_técnicos!C:C,MATCH(BASE!E:E,base_técnicos!B:B,0))</f>
        <v>PA.CMC.SBS.03</v>
      </c>
      <c r="E1013" s="27" t="s">
        <v>2065</v>
      </c>
      <c r="F1013" s="27" t="s">
        <v>2066</v>
      </c>
      <c r="G1013" s="27">
        <v>37</v>
      </c>
      <c r="H1013" s="27">
        <v>115</v>
      </c>
      <c r="I1013" s="28">
        <v>0.32169999999999999</v>
      </c>
      <c r="J1013" s="27">
        <v>8</v>
      </c>
      <c r="K1013" s="27">
        <v>16</v>
      </c>
      <c r="L1013" s="28">
        <v>0.5</v>
      </c>
      <c r="M1013" s="27">
        <v>42</v>
      </c>
      <c r="N1013" s="27">
        <v>43</v>
      </c>
      <c r="O1013" s="28">
        <v>0.97670000000000001</v>
      </c>
      <c r="P1013" s="27">
        <v>100</v>
      </c>
      <c r="Q1013" s="27">
        <v>103</v>
      </c>
      <c r="R1013" s="28">
        <v>0.97089999999999999</v>
      </c>
      <c r="S1013" s="27">
        <v>40</v>
      </c>
      <c r="T1013" s="27">
        <v>73</v>
      </c>
      <c r="U1013" s="28">
        <v>0.54790000000000005</v>
      </c>
      <c r="V1013" s="27">
        <v>123</v>
      </c>
      <c r="W1013" s="27">
        <v>130</v>
      </c>
      <c r="X1013" s="28">
        <v>0.94620000000000004</v>
      </c>
      <c r="Y1013" s="27">
        <v>195.83</v>
      </c>
      <c r="Z1013" s="27">
        <v>24</v>
      </c>
      <c r="AA1013" s="27">
        <v>8.16</v>
      </c>
    </row>
    <row r="1014" spans="1:27" x14ac:dyDescent="0.2">
      <c r="A1014" s="34">
        <v>9</v>
      </c>
      <c r="B1014" s="34" t="str">
        <f t="shared" si="30"/>
        <v>RR</v>
      </c>
      <c r="C1014" s="34" t="str">
        <f t="shared" si="31"/>
        <v>BVA</v>
      </c>
      <c r="D1014" s="34" t="str">
        <f>INDEX(base_técnicos!C:C,MATCH(BASE!E:E,base_técnicos!B:B,0))</f>
        <v>RR.CMR.BVA.03</v>
      </c>
      <c r="E1014" s="27" t="s">
        <v>2067</v>
      </c>
      <c r="F1014" s="27" t="s">
        <v>2068</v>
      </c>
      <c r="G1014" s="27">
        <v>2</v>
      </c>
      <c r="H1014" s="27">
        <v>3</v>
      </c>
      <c r="I1014" s="28">
        <v>0.66669999999999996</v>
      </c>
      <c r="J1014" s="27">
        <v>7</v>
      </c>
      <c r="K1014" s="27">
        <v>45</v>
      </c>
      <c r="L1014" s="28">
        <v>0.15559999999999999</v>
      </c>
      <c r="M1014" s="27">
        <v>3</v>
      </c>
      <c r="N1014" s="27">
        <v>5</v>
      </c>
      <c r="O1014" s="28">
        <v>0.6</v>
      </c>
      <c r="P1014" s="27">
        <v>2</v>
      </c>
      <c r="Q1014" s="27">
        <v>3</v>
      </c>
      <c r="R1014" s="28">
        <v>0.66669999999999996</v>
      </c>
      <c r="S1014" s="27">
        <v>1</v>
      </c>
      <c r="T1014" s="27">
        <v>5</v>
      </c>
      <c r="U1014" s="28">
        <v>0.2</v>
      </c>
      <c r="V1014" s="27">
        <v>1</v>
      </c>
      <c r="W1014" s="27">
        <v>3</v>
      </c>
      <c r="X1014" s="28">
        <v>0.33329999999999999</v>
      </c>
      <c r="Y1014" s="27">
        <v>2.96</v>
      </c>
      <c r="Z1014" s="27">
        <v>1</v>
      </c>
      <c r="AA1014" s="27">
        <v>2.96</v>
      </c>
    </row>
    <row r="1015" spans="1:27" x14ac:dyDescent="0.2">
      <c r="A1015" s="34">
        <v>9</v>
      </c>
      <c r="B1015" s="34" t="str">
        <f t="shared" si="30"/>
        <v>PA</v>
      </c>
      <c r="C1015" s="34" t="str">
        <f t="shared" si="31"/>
        <v>PAN</v>
      </c>
      <c r="D1015" s="34" t="str">
        <f>INDEX(base_técnicos!C:C,MATCH(BASE!E:E,base_técnicos!B:B,0))</f>
        <v>PA.CMC.PAN.02</v>
      </c>
      <c r="E1015" s="27" t="s">
        <v>2069</v>
      </c>
      <c r="F1015" s="27" t="s">
        <v>2070</v>
      </c>
      <c r="G1015" s="27">
        <v>16</v>
      </c>
      <c r="H1015" s="27">
        <v>63</v>
      </c>
      <c r="I1015" s="28">
        <v>0.254</v>
      </c>
      <c r="J1015" s="27">
        <v>4</v>
      </c>
      <c r="K1015" s="27">
        <v>10</v>
      </c>
      <c r="L1015" s="28">
        <v>0.4</v>
      </c>
      <c r="M1015" s="27">
        <v>15</v>
      </c>
      <c r="N1015" s="27">
        <v>15</v>
      </c>
      <c r="O1015" s="28">
        <v>1</v>
      </c>
      <c r="P1015" s="27">
        <v>45</v>
      </c>
      <c r="Q1015" s="27">
        <v>46</v>
      </c>
      <c r="R1015" s="28">
        <v>0.97829999999999995</v>
      </c>
      <c r="S1015" s="27">
        <v>17</v>
      </c>
      <c r="T1015" s="27">
        <v>23</v>
      </c>
      <c r="U1015" s="28">
        <v>0.73909999999999998</v>
      </c>
      <c r="V1015" s="27">
        <v>78</v>
      </c>
      <c r="W1015" s="27">
        <v>85</v>
      </c>
      <c r="X1015" s="28">
        <v>0.91759999999999997</v>
      </c>
      <c r="Y1015" s="27">
        <v>126.56</v>
      </c>
      <c r="Z1015" s="27">
        <v>25</v>
      </c>
      <c r="AA1015" s="27">
        <v>5.0599999999999996</v>
      </c>
    </row>
    <row r="1016" spans="1:27" x14ac:dyDescent="0.2">
      <c r="A1016" s="34">
        <v>9</v>
      </c>
      <c r="B1016" s="34" t="str">
        <f t="shared" si="30"/>
        <v>MA</v>
      </c>
      <c r="C1016" s="34" t="str">
        <f t="shared" si="31"/>
        <v>ANL</v>
      </c>
      <c r="D1016" s="34" t="str">
        <f>INDEX(base_técnicos!C:C,MATCH(BASE!E:E,base_técnicos!B:B,0))</f>
        <v>MA.CMC.ANL.01</v>
      </c>
      <c r="E1016" s="27" t="s">
        <v>2071</v>
      </c>
      <c r="F1016" s="27" t="s">
        <v>2072</v>
      </c>
      <c r="G1016" s="27"/>
      <c r="H1016" s="27"/>
      <c r="I1016" s="27"/>
      <c r="J1016" s="27">
        <v>1</v>
      </c>
      <c r="K1016" s="27">
        <v>1</v>
      </c>
      <c r="L1016" s="28">
        <v>1</v>
      </c>
      <c r="M1016" s="27"/>
      <c r="N1016" s="27"/>
      <c r="O1016" s="27"/>
      <c r="P1016" s="27"/>
      <c r="Q1016" s="27"/>
      <c r="R1016" s="27"/>
      <c r="S1016" s="27">
        <v>9</v>
      </c>
      <c r="T1016" s="27">
        <v>9</v>
      </c>
      <c r="U1016" s="28">
        <v>1</v>
      </c>
      <c r="V1016" s="27"/>
      <c r="W1016" s="27"/>
      <c r="X1016" s="27"/>
      <c r="Y1016" s="27"/>
      <c r="Z1016" s="27"/>
      <c r="AA1016" s="27"/>
    </row>
    <row r="1017" spans="1:27" x14ac:dyDescent="0.2">
      <c r="A1017" s="34">
        <v>9</v>
      </c>
      <c r="B1017" s="34" t="str">
        <f t="shared" ref="B1017:B1080" si="32">LEFT(D1017,2)</f>
        <v>AM</v>
      </c>
      <c r="C1017" s="34" t="str">
        <f t="shared" ref="C1017:C1080" si="33">MID(D1017,8,3)</f>
        <v>MSL</v>
      </c>
      <c r="D1017" s="34" t="str">
        <f>INDEX(base_técnicos!C:C,MATCH(BASE!E:E,base_técnicos!B:B,0))</f>
        <v>AM.IAM.MSL.01</v>
      </c>
      <c r="E1017" s="27" t="s">
        <v>2073</v>
      </c>
      <c r="F1017" s="27" t="s">
        <v>2074</v>
      </c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>
        <v>40.14</v>
      </c>
      <c r="Z1017" s="27">
        <v>8</v>
      </c>
      <c r="AA1017" s="27">
        <v>5.0199999999999996</v>
      </c>
    </row>
    <row r="1018" spans="1:27" x14ac:dyDescent="0.2">
      <c r="A1018" s="34">
        <v>9</v>
      </c>
      <c r="B1018" s="34" t="str">
        <f t="shared" si="32"/>
        <v>MA</v>
      </c>
      <c r="C1018" s="34" t="str">
        <f t="shared" si="33"/>
        <v>ANL</v>
      </c>
      <c r="D1018" s="34" t="str">
        <f>INDEX(base_técnicos!C:C,MATCH(BASE!E:E,base_técnicos!B:B,0))</f>
        <v>MA.CMC.ANL.02</v>
      </c>
      <c r="E1018" s="27" t="s">
        <v>2075</v>
      </c>
      <c r="F1018" s="27" t="s">
        <v>2076</v>
      </c>
      <c r="G1018" s="27">
        <v>7</v>
      </c>
      <c r="H1018" s="27">
        <v>30</v>
      </c>
      <c r="I1018" s="28">
        <v>0.23330000000000001</v>
      </c>
      <c r="J1018" s="27"/>
      <c r="K1018" s="27"/>
      <c r="L1018" s="27"/>
      <c r="M1018" s="27"/>
      <c r="N1018" s="27"/>
      <c r="O1018" s="27"/>
      <c r="P1018" s="27">
        <v>15</v>
      </c>
      <c r="Q1018" s="27">
        <v>15</v>
      </c>
      <c r="R1018" s="28">
        <v>1</v>
      </c>
      <c r="S1018" s="27"/>
      <c r="T1018" s="27"/>
      <c r="U1018" s="27"/>
      <c r="V1018" s="27">
        <v>31</v>
      </c>
      <c r="W1018" s="27">
        <v>35</v>
      </c>
      <c r="X1018" s="28">
        <v>0.88570000000000004</v>
      </c>
      <c r="Y1018" s="27">
        <v>5.63</v>
      </c>
      <c r="Z1018" s="27">
        <v>1</v>
      </c>
      <c r="AA1018" s="27">
        <v>5.63</v>
      </c>
    </row>
    <row r="1019" spans="1:27" x14ac:dyDescent="0.2">
      <c r="A1019" s="34">
        <v>9</v>
      </c>
      <c r="B1019" s="34" t="str">
        <f t="shared" si="32"/>
        <v>AM</v>
      </c>
      <c r="C1019" s="34" t="str">
        <f t="shared" si="33"/>
        <v>GDI</v>
      </c>
      <c r="D1019" s="34" t="str">
        <f>INDEX(base_técnicos!C:C,MATCH(BASE!E:E,base_técnicos!B:B,0))</f>
        <v>AM.CAM.GDI.01</v>
      </c>
      <c r="E1019" s="27" t="s">
        <v>2077</v>
      </c>
      <c r="F1019" s="27" t="s">
        <v>2078</v>
      </c>
      <c r="G1019" s="27">
        <v>13</v>
      </c>
      <c r="H1019" s="27">
        <v>74</v>
      </c>
      <c r="I1019" s="28">
        <v>0.1757</v>
      </c>
      <c r="J1019" s="27">
        <v>3</v>
      </c>
      <c r="K1019" s="27">
        <v>17</v>
      </c>
      <c r="L1019" s="28">
        <v>0.17649999999999999</v>
      </c>
      <c r="M1019" s="27">
        <v>35</v>
      </c>
      <c r="N1019" s="27">
        <v>36</v>
      </c>
      <c r="O1019" s="28">
        <v>0.97219999999999995</v>
      </c>
      <c r="P1019" s="27">
        <v>68</v>
      </c>
      <c r="Q1019" s="27">
        <v>71</v>
      </c>
      <c r="R1019" s="28">
        <v>0.9577</v>
      </c>
      <c r="S1019" s="27">
        <v>33</v>
      </c>
      <c r="T1019" s="27">
        <v>53</v>
      </c>
      <c r="U1019" s="28">
        <v>0.62260000000000004</v>
      </c>
      <c r="V1019" s="27">
        <v>89</v>
      </c>
      <c r="W1019" s="27">
        <v>101</v>
      </c>
      <c r="X1019" s="28">
        <v>0.88119999999999998</v>
      </c>
      <c r="Y1019" s="27">
        <v>169.46</v>
      </c>
      <c r="Z1019" s="27">
        <v>24</v>
      </c>
      <c r="AA1019" s="27">
        <v>7.06</v>
      </c>
    </row>
    <row r="1020" spans="1:27" x14ac:dyDescent="0.2">
      <c r="A1020" s="34">
        <v>9</v>
      </c>
      <c r="B1020" s="34" t="str">
        <f t="shared" si="32"/>
        <v>PA</v>
      </c>
      <c r="C1020" s="34" t="str">
        <f t="shared" si="33"/>
        <v>PAN</v>
      </c>
      <c r="D1020" s="34" t="str">
        <f>INDEX(base_técnicos!C:C,MATCH(BASE!E:E,base_técnicos!B:B,0))</f>
        <v>PA.CMC.PAN.02</v>
      </c>
      <c r="E1020" s="27" t="s">
        <v>2079</v>
      </c>
      <c r="F1020" s="27" t="s">
        <v>2080</v>
      </c>
      <c r="G1020" s="27">
        <v>23</v>
      </c>
      <c r="H1020" s="27">
        <v>82</v>
      </c>
      <c r="I1020" s="28">
        <v>0.28050000000000003</v>
      </c>
      <c r="J1020" s="27">
        <v>7</v>
      </c>
      <c r="K1020" s="27">
        <v>34</v>
      </c>
      <c r="L1020" s="28">
        <v>0.2059</v>
      </c>
      <c r="M1020" s="27">
        <v>39</v>
      </c>
      <c r="N1020" s="27">
        <v>40</v>
      </c>
      <c r="O1020" s="28">
        <v>0.97499999999999998</v>
      </c>
      <c r="P1020" s="27">
        <v>79</v>
      </c>
      <c r="Q1020" s="27">
        <v>86</v>
      </c>
      <c r="R1020" s="28">
        <v>0.91859999999999997</v>
      </c>
      <c r="S1020" s="27">
        <v>35</v>
      </c>
      <c r="T1020" s="27">
        <v>54</v>
      </c>
      <c r="U1020" s="28">
        <v>0.64810000000000001</v>
      </c>
      <c r="V1020" s="27">
        <v>94</v>
      </c>
      <c r="W1020" s="27">
        <v>102</v>
      </c>
      <c r="X1020" s="28">
        <v>0.92159999999999997</v>
      </c>
      <c r="Y1020" s="27">
        <v>163.61000000000001</v>
      </c>
      <c r="Z1020" s="27">
        <v>23</v>
      </c>
      <c r="AA1020" s="27">
        <v>7.11</v>
      </c>
    </row>
    <row r="1021" spans="1:27" x14ac:dyDescent="0.2">
      <c r="A1021" s="34">
        <v>9</v>
      </c>
      <c r="B1021" s="34" t="str">
        <f t="shared" si="32"/>
        <v>AM</v>
      </c>
      <c r="C1021" s="34" t="str">
        <f t="shared" si="33"/>
        <v>GZL</v>
      </c>
      <c r="D1021" s="34" t="str">
        <f>INDEX(base_técnicos!C:C,MATCH(BASE!E:E,base_técnicos!B:B,0))</f>
        <v>AM.CAM.GZL.01</v>
      </c>
      <c r="E1021" s="27" t="s">
        <v>2081</v>
      </c>
      <c r="F1021" s="27" t="s">
        <v>2082</v>
      </c>
      <c r="G1021" s="27">
        <v>13</v>
      </c>
      <c r="H1021" s="27">
        <v>49</v>
      </c>
      <c r="I1021" s="28">
        <v>0.26529999999999998</v>
      </c>
      <c r="J1021" s="27">
        <v>4</v>
      </c>
      <c r="K1021" s="27">
        <v>23</v>
      </c>
      <c r="L1021" s="28">
        <v>0.1739</v>
      </c>
      <c r="M1021" s="27">
        <v>42</v>
      </c>
      <c r="N1021" s="27">
        <v>42</v>
      </c>
      <c r="O1021" s="28">
        <v>1</v>
      </c>
      <c r="P1021" s="27">
        <v>46</v>
      </c>
      <c r="Q1021" s="27">
        <v>50</v>
      </c>
      <c r="R1021" s="28">
        <v>0.92</v>
      </c>
      <c r="S1021" s="27">
        <v>49</v>
      </c>
      <c r="T1021" s="27">
        <v>62</v>
      </c>
      <c r="U1021" s="28">
        <v>0.7903</v>
      </c>
      <c r="V1021" s="27">
        <v>59</v>
      </c>
      <c r="W1021" s="27">
        <v>77</v>
      </c>
      <c r="X1021" s="28">
        <v>0.76619999999999999</v>
      </c>
      <c r="Y1021" s="27">
        <v>137.80000000000001</v>
      </c>
      <c r="Z1021" s="27">
        <v>22</v>
      </c>
      <c r="AA1021" s="27">
        <v>6.26</v>
      </c>
    </row>
    <row r="1022" spans="1:27" x14ac:dyDescent="0.2">
      <c r="A1022" s="34">
        <v>9</v>
      </c>
      <c r="B1022" s="34" t="str">
        <f t="shared" si="32"/>
        <v>MA</v>
      </c>
      <c r="C1022" s="34" t="str">
        <f t="shared" si="33"/>
        <v>BBL</v>
      </c>
      <c r="D1022" s="34" t="str">
        <f>INDEX(base_técnicos!C:C,MATCH(BASE!E:E,base_técnicos!B:B,0))</f>
        <v>MA.BBL.BBL.03</v>
      </c>
      <c r="E1022" s="27" t="s">
        <v>2083</v>
      </c>
      <c r="F1022" s="27" t="s">
        <v>2084</v>
      </c>
      <c r="G1022" s="27">
        <v>13</v>
      </c>
      <c r="H1022" s="27">
        <v>64</v>
      </c>
      <c r="I1022" s="28">
        <v>0.2031</v>
      </c>
      <c r="J1022" s="27">
        <v>1</v>
      </c>
      <c r="K1022" s="27">
        <v>9</v>
      </c>
      <c r="L1022" s="28">
        <v>0.1111</v>
      </c>
      <c r="M1022" s="27">
        <v>16</v>
      </c>
      <c r="N1022" s="27">
        <v>16</v>
      </c>
      <c r="O1022" s="28">
        <v>1</v>
      </c>
      <c r="P1022" s="27">
        <v>45</v>
      </c>
      <c r="Q1022" s="27">
        <v>46</v>
      </c>
      <c r="R1022" s="28">
        <v>0.97829999999999995</v>
      </c>
      <c r="S1022" s="27">
        <v>15</v>
      </c>
      <c r="T1022" s="27">
        <v>27</v>
      </c>
      <c r="U1022" s="28">
        <v>0.55559999999999998</v>
      </c>
      <c r="V1022" s="27">
        <v>65</v>
      </c>
      <c r="W1022" s="27">
        <v>80</v>
      </c>
      <c r="X1022" s="28">
        <v>0.8125</v>
      </c>
      <c r="Y1022" s="27">
        <v>110.7</v>
      </c>
      <c r="Z1022" s="27">
        <v>18</v>
      </c>
      <c r="AA1022" s="27">
        <v>6.15</v>
      </c>
    </row>
    <row r="1023" spans="1:27" x14ac:dyDescent="0.2">
      <c r="A1023" s="34">
        <v>9</v>
      </c>
      <c r="B1023" s="34" t="str">
        <f t="shared" si="32"/>
        <v>AM</v>
      </c>
      <c r="C1023" s="34" t="str">
        <f t="shared" si="33"/>
        <v>MAS</v>
      </c>
      <c r="D1023" s="34" t="str">
        <f>INDEX(base_técnicos!C:C,MATCH(BASE!E:E,base_técnicos!B:B,0))</f>
        <v>AM.CAM.MAS.01</v>
      </c>
      <c r="E1023" s="27" t="s">
        <v>2085</v>
      </c>
      <c r="F1023" s="27" t="s">
        <v>2086</v>
      </c>
      <c r="G1023" s="27">
        <v>10</v>
      </c>
      <c r="H1023" s="27">
        <v>16</v>
      </c>
      <c r="I1023" s="28">
        <v>0.625</v>
      </c>
      <c r="J1023" s="27">
        <v>0</v>
      </c>
      <c r="K1023" s="27">
        <v>2</v>
      </c>
      <c r="L1023" s="28">
        <v>0</v>
      </c>
      <c r="M1023" s="27">
        <v>4</v>
      </c>
      <c r="N1023" s="27">
        <v>4</v>
      </c>
      <c r="O1023" s="28">
        <v>1</v>
      </c>
      <c r="P1023" s="27">
        <v>7</v>
      </c>
      <c r="Q1023" s="27">
        <v>7</v>
      </c>
      <c r="R1023" s="28">
        <v>1</v>
      </c>
      <c r="S1023" s="27">
        <v>2</v>
      </c>
      <c r="T1023" s="27">
        <v>7</v>
      </c>
      <c r="U1023" s="28">
        <v>0.28570000000000001</v>
      </c>
      <c r="V1023" s="27">
        <v>9</v>
      </c>
      <c r="W1023" s="27">
        <v>10</v>
      </c>
      <c r="X1023" s="28">
        <v>0.9</v>
      </c>
      <c r="Y1023" s="27">
        <v>14.93</v>
      </c>
      <c r="Z1023" s="27">
        <v>3</v>
      </c>
      <c r="AA1023" s="27">
        <v>4.9800000000000004</v>
      </c>
    </row>
    <row r="1024" spans="1:27" x14ac:dyDescent="0.2">
      <c r="A1024" s="34">
        <v>9</v>
      </c>
      <c r="B1024" s="34" t="str">
        <f t="shared" si="32"/>
        <v>AM</v>
      </c>
      <c r="C1024" s="34" t="str">
        <f t="shared" si="33"/>
        <v>GZO</v>
      </c>
      <c r="D1024" s="34" t="str">
        <f>INDEX(base_técnicos!C:C,MATCH(BASE!E:E,base_técnicos!B:B,0))</f>
        <v>AM.CAM.GZO.01</v>
      </c>
      <c r="E1024" s="27" t="s">
        <v>2087</v>
      </c>
      <c r="F1024" s="27" t="s">
        <v>2088</v>
      </c>
      <c r="G1024" s="27">
        <v>16</v>
      </c>
      <c r="H1024" s="27">
        <v>64</v>
      </c>
      <c r="I1024" s="28">
        <v>0.25</v>
      </c>
      <c r="J1024" s="27">
        <v>1</v>
      </c>
      <c r="K1024" s="27">
        <v>15</v>
      </c>
      <c r="L1024" s="28">
        <v>6.6699999999999995E-2</v>
      </c>
      <c r="M1024" s="27">
        <v>28</v>
      </c>
      <c r="N1024" s="27">
        <v>30</v>
      </c>
      <c r="O1024" s="28">
        <v>0.93330000000000002</v>
      </c>
      <c r="P1024" s="27">
        <v>56</v>
      </c>
      <c r="Q1024" s="27">
        <v>59</v>
      </c>
      <c r="R1024" s="28">
        <v>0.94920000000000004</v>
      </c>
      <c r="S1024" s="27">
        <v>26</v>
      </c>
      <c r="T1024" s="27">
        <v>44</v>
      </c>
      <c r="U1024" s="28">
        <v>0.59089999999999998</v>
      </c>
      <c r="V1024" s="27">
        <v>71</v>
      </c>
      <c r="W1024" s="27">
        <v>80</v>
      </c>
      <c r="X1024" s="28">
        <v>0.88749999999999996</v>
      </c>
      <c r="Y1024" s="27">
        <v>151.61000000000001</v>
      </c>
      <c r="Z1024" s="27">
        <v>23</v>
      </c>
      <c r="AA1024" s="27">
        <v>6.59</v>
      </c>
    </row>
    <row r="1025" spans="1:27" x14ac:dyDescent="0.2">
      <c r="A1025" s="34">
        <v>10</v>
      </c>
      <c r="B1025" s="34" t="str">
        <f t="shared" si="32"/>
        <v>AM</v>
      </c>
      <c r="C1025" s="34" t="str">
        <f t="shared" si="33"/>
        <v>NAM</v>
      </c>
      <c r="D1025" s="34" t="str">
        <f>INDEX(base_técnicos!C:C,MATCH(BASE!E:E,base_técnicos!B:B,0))</f>
        <v>AM.IAM.NAM.02</v>
      </c>
      <c r="E1025" s="27" t="s">
        <v>24</v>
      </c>
      <c r="F1025" s="27" t="s">
        <v>25</v>
      </c>
      <c r="G1025" s="27">
        <v>11</v>
      </c>
      <c r="H1025" s="27">
        <v>30</v>
      </c>
      <c r="I1025" s="28">
        <v>0.36670000000000003</v>
      </c>
      <c r="J1025" s="27">
        <v>2</v>
      </c>
      <c r="K1025" s="27">
        <v>8</v>
      </c>
      <c r="L1025" s="28">
        <v>0.25</v>
      </c>
      <c r="M1025" s="27">
        <v>10</v>
      </c>
      <c r="N1025" s="27">
        <v>11</v>
      </c>
      <c r="O1025" s="28">
        <v>0.90910000000000002</v>
      </c>
      <c r="P1025" s="27"/>
      <c r="Q1025" s="27"/>
      <c r="R1025" s="27"/>
      <c r="S1025" s="27">
        <v>7</v>
      </c>
      <c r="T1025" s="27">
        <v>11</v>
      </c>
      <c r="U1025" s="28">
        <v>0.63639999999999997</v>
      </c>
      <c r="V1025" s="27">
        <v>31</v>
      </c>
      <c r="W1025" s="27">
        <v>35</v>
      </c>
      <c r="X1025" s="28">
        <v>0.88570000000000004</v>
      </c>
      <c r="Y1025" s="27">
        <v>165.35</v>
      </c>
      <c r="Z1025" s="27">
        <v>25</v>
      </c>
      <c r="AA1025" s="27">
        <v>6.61</v>
      </c>
    </row>
    <row r="1026" spans="1:27" x14ac:dyDescent="0.2">
      <c r="A1026" s="34">
        <v>10</v>
      </c>
      <c r="B1026" s="34" t="str">
        <f t="shared" si="32"/>
        <v>PA</v>
      </c>
      <c r="C1026" s="34" t="str">
        <f t="shared" si="33"/>
        <v>PAN</v>
      </c>
      <c r="D1026" s="34" t="str">
        <f>INDEX(base_técnicos!C:C,MATCH(BASE!E:E,base_técnicos!B:B,0))</f>
        <v>PA.CMC.PAN.02</v>
      </c>
      <c r="E1026" s="27" t="s">
        <v>26</v>
      </c>
      <c r="F1026" s="27" t="s">
        <v>27</v>
      </c>
      <c r="G1026" s="27">
        <v>0</v>
      </c>
      <c r="H1026" s="27">
        <v>2</v>
      </c>
      <c r="I1026" s="28">
        <v>0</v>
      </c>
      <c r="J1026" s="27"/>
      <c r="K1026" s="27"/>
      <c r="L1026" s="27"/>
      <c r="M1026" s="27"/>
      <c r="N1026" s="27"/>
      <c r="O1026" s="27"/>
      <c r="P1026" s="27">
        <v>3</v>
      </c>
      <c r="Q1026" s="27">
        <v>4</v>
      </c>
      <c r="R1026" s="28">
        <v>0.75</v>
      </c>
      <c r="S1026" s="27"/>
      <c r="T1026" s="27"/>
      <c r="U1026" s="27"/>
      <c r="V1026" s="27">
        <v>4</v>
      </c>
      <c r="W1026" s="27">
        <v>7</v>
      </c>
      <c r="X1026" s="28">
        <v>0.57140000000000002</v>
      </c>
      <c r="Y1026" s="27">
        <v>226.34</v>
      </c>
      <c r="Z1026" s="27">
        <v>25</v>
      </c>
      <c r="AA1026" s="27">
        <v>9.0500000000000007</v>
      </c>
    </row>
    <row r="1027" spans="1:27" x14ac:dyDescent="0.2">
      <c r="A1027" s="34">
        <v>10</v>
      </c>
      <c r="B1027" s="34" t="str">
        <f t="shared" si="32"/>
        <v>AM</v>
      </c>
      <c r="C1027" s="34" t="str">
        <f t="shared" si="33"/>
        <v>GZO</v>
      </c>
      <c r="D1027" s="34" t="str">
        <f>INDEX(base_técnicos!C:C,MATCH(BASE!E:E,base_técnicos!B:B,0))</f>
        <v>AM.CAM.GZO.01</v>
      </c>
      <c r="E1027" s="27" t="s">
        <v>28</v>
      </c>
      <c r="F1027" s="27" t="s">
        <v>29</v>
      </c>
      <c r="G1027" s="27">
        <v>21</v>
      </c>
      <c r="H1027" s="27">
        <v>88</v>
      </c>
      <c r="I1027" s="28">
        <v>0.23860000000000001</v>
      </c>
      <c r="J1027" s="27">
        <v>6</v>
      </c>
      <c r="K1027" s="27">
        <v>21</v>
      </c>
      <c r="L1027" s="28">
        <v>0.28570000000000001</v>
      </c>
      <c r="M1027" s="27">
        <v>54</v>
      </c>
      <c r="N1027" s="27">
        <v>54</v>
      </c>
      <c r="O1027" s="28">
        <v>1</v>
      </c>
      <c r="P1027" s="27">
        <v>77</v>
      </c>
      <c r="Q1027" s="27">
        <v>78</v>
      </c>
      <c r="R1027" s="28">
        <v>0.98719999999999997</v>
      </c>
      <c r="S1027" s="27">
        <v>39</v>
      </c>
      <c r="T1027" s="27">
        <v>86</v>
      </c>
      <c r="U1027" s="28">
        <v>0.45350000000000001</v>
      </c>
      <c r="V1027" s="27">
        <v>96</v>
      </c>
      <c r="W1027" s="27">
        <v>107</v>
      </c>
      <c r="X1027" s="28">
        <v>0.8972</v>
      </c>
      <c r="Y1027" s="27">
        <v>170.7</v>
      </c>
      <c r="Z1027" s="27">
        <v>26</v>
      </c>
      <c r="AA1027" s="27">
        <v>6.57</v>
      </c>
    </row>
    <row r="1028" spans="1:27" x14ac:dyDescent="0.2">
      <c r="A1028" s="34">
        <v>10</v>
      </c>
      <c r="B1028" s="34" t="str">
        <f t="shared" si="32"/>
        <v>MA</v>
      </c>
      <c r="C1028" s="34" t="str">
        <f t="shared" si="33"/>
        <v>ANL</v>
      </c>
      <c r="D1028" s="34" t="str">
        <f>INDEX(base_técnicos!C:C,MATCH(BASE!E:E,base_técnicos!B:B,0))</f>
        <v>MA.CMC.ANL.01</v>
      </c>
      <c r="E1028" s="27" t="s">
        <v>30</v>
      </c>
      <c r="F1028" s="27" t="s">
        <v>31</v>
      </c>
      <c r="G1028" s="27">
        <v>15</v>
      </c>
      <c r="H1028" s="27">
        <v>80</v>
      </c>
      <c r="I1028" s="28">
        <v>0.1875</v>
      </c>
      <c r="J1028" s="27">
        <v>1</v>
      </c>
      <c r="K1028" s="27">
        <v>17</v>
      </c>
      <c r="L1028" s="28">
        <v>5.8799999999999998E-2</v>
      </c>
      <c r="M1028" s="27">
        <v>35</v>
      </c>
      <c r="N1028" s="27">
        <v>36</v>
      </c>
      <c r="O1028" s="28">
        <v>0.97219999999999995</v>
      </c>
      <c r="P1028" s="27">
        <v>68</v>
      </c>
      <c r="Q1028" s="27">
        <v>68</v>
      </c>
      <c r="R1028" s="28">
        <v>1</v>
      </c>
      <c r="S1028" s="27">
        <v>40</v>
      </c>
      <c r="T1028" s="27">
        <v>68</v>
      </c>
      <c r="U1028" s="28">
        <v>0.58819999999999995</v>
      </c>
      <c r="V1028" s="27">
        <v>84</v>
      </c>
      <c r="W1028" s="27">
        <v>100</v>
      </c>
      <c r="X1028" s="28">
        <v>0.84</v>
      </c>
      <c r="Y1028" s="27">
        <v>147.77000000000001</v>
      </c>
      <c r="Z1028" s="27">
        <v>23</v>
      </c>
      <c r="AA1028" s="27">
        <v>6.42</v>
      </c>
    </row>
    <row r="1029" spans="1:27" x14ac:dyDescent="0.2">
      <c r="A1029" s="34">
        <v>10</v>
      </c>
      <c r="B1029" s="34" t="str">
        <f t="shared" si="32"/>
        <v>PI</v>
      </c>
      <c r="C1029" s="34" t="str">
        <f t="shared" si="33"/>
        <v>PNA</v>
      </c>
      <c r="D1029" s="34" t="str">
        <f>INDEX(base_técnicos!C:C,MATCH(BASE!E:E,base_técnicos!B:B,0))</f>
        <v>PI.PNA.PNA.01</v>
      </c>
      <c r="E1029" s="27" t="s">
        <v>32</v>
      </c>
      <c r="F1029" s="27" t="s">
        <v>33</v>
      </c>
      <c r="G1029" s="27">
        <v>9</v>
      </c>
      <c r="H1029" s="27">
        <v>23</v>
      </c>
      <c r="I1029" s="28">
        <v>0.39129999999999998</v>
      </c>
      <c r="J1029" s="27">
        <v>2</v>
      </c>
      <c r="K1029" s="27">
        <v>11</v>
      </c>
      <c r="L1029" s="28">
        <v>0.18179999999999999</v>
      </c>
      <c r="M1029" s="27">
        <v>3</v>
      </c>
      <c r="N1029" s="27">
        <v>3</v>
      </c>
      <c r="O1029" s="28">
        <v>1</v>
      </c>
      <c r="P1029" s="27">
        <v>16</v>
      </c>
      <c r="Q1029" s="27">
        <v>16</v>
      </c>
      <c r="R1029" s="28">
        <v>1</v>
      </c>
      <c r="S1029" s="27">
        <v>0</v>
      </c>
      <c r="T1029" s="27">
        <v>4</v>
      </c>
      <c r="U1029" s="28">
        <v>0</v>
      </c>
      <c r="V1029" s="27">
        <v>20</v>
      </c>
      <c r="W1029" s="27">
        <v>26</v>
      </c>
      <c r="X1029" s="28">
        <v>0.76919999999999999</v>
      </c>
      <c r="Y1029" s="27">
        <v>93.97</v>
      </c>
      <c r="Z1029" s="27">
        <v>12</v>
      </c>
      <c r="AA1029" s="27">
        <v>7.83</v>
      </c>
    </row>
    <row r="1030" spans="1:27" x14ac:dyDescent="0.2">
      <c r="A1030" s="34">
        <v>10</v>
      </c>
      <c r="B1030" s="34" t="str">
        <f t="shared" si="32"/>
        <v>MA</v>
      </c>
      <c r="C1030" s="34" t="str">
        <f t="shared" si="33"/>
        <v>BBL</v>
      </c>
      <c r="D1030" s="34" t="str">
        <f>INDEX(base_técnicos!C:C,MATCH(BASE!E:E,base_técnicos!B:B,0))</f>
        <v>MA.BBL.BBL.03</v>
      </c>
      <c r="E1030" s="27" t="s">
        <v>34</v>
      </c>
      <c r="F1030" s="27" t="s">
        <v>35</v>
      </c>
      <c r="G1030" s="27">
        <v>14</v>
      </c>
      <c r="H1030" s="27">
        <v>46</v>
      </c>
      <c r="I1030" s="28">
        <v>0.30430000000000001</v>
      </c>
      <c r="J1030" s="27">
        <v>3</v>
      </c>
      <c r="K1030" s="27">
        <v>24</v>
      </c>
      <c r="L1030" s="28">
        <v>0.125</v>
      </c>
      <c r="M1030" s="27">
        <v>23</v>
      </c>
      <c r="N1030" s="27">
        <v>23</v>
      </c>
      <c r="O1030" s="28">
        <v>1</v>
      </c>
      <c r="P1030" s="27">
        <v>22</v>
      </c>
      <c r="Q1030" s="27">
        <v>22</v>
      </c>
      <c r="R1030" s="28">
        <v>1</v>
      </c>
      <c r="S1030" s="27">
        <v>34</v>
      </c>
      <c r="T1030" s="27">
        <v>39</v>
      </c>
      <c r="U1030" s="28">
        <v>0.87180000000000002</v>
      </c>
      <c r="V1030" s="27">
        <v>47</v>
      </c>
      <c r="W1030" s="27">
        <v>48</v>
      </c>
      <c r="X1030" s="28">
        <v>0.97919999999999996</v>
      </c>
      <c r="Y1030" s="27">
        <v>134.51</v>
      </c>
      <c r="Z1030" s="27">
        <v>17</v>
      </c>
      <c r="AA1030" s="27">
        <v>7.91</v>
      </c>
    </row>
    <row r="1031" spans="1:27" x14ac:dyDescent="0.2">
      <c r="A1031" s="34">
        <v>10</v>
      </c>
      <c r="B1031" s="34" t="str">
        <f t="shared" si="32"/>
        <v>PI</v>
      </c>
      <c r="C1031" s="34" t="str">
        <f t="shared" si="33"/>
        <v>FLO</v>
      </c>
      <c r="D1031" s="34" t="str">
        <f>INDEX(base_técnicos!C:C,MATCH(BASE!E:E,base_técnicos!B:B,0))</f>
        <v>PI.FLO.FLO.01</v>
      </c>
      <c r="E1031" s="27" t="s">
        <v>2201</v>
      </c>
      <c r="F1031" s="27" t="s">
        <v>2202</v>
      </c>
      <c r="G1031" s="27">
        <v>0</v>
      </c>
      <c r="H1031" s="27">
        <v>6</v>
      </c>
      <c r="I1031" s="28">
        <v>0</v>
      </c>
      <c r="J1031" s="27"/>
      <c r="K1031" s="27"/>
      <c r="L1031" s="27"/>
      <c r="M1031" s="27"/>
      <c r="N1031" s="27"/>
      <c r="O1031" s="27"/>
      <c r="P1031" s="27">
        <v>4</v>
      </c>
      <c r="Q1031" s="27">
        <v>4</v>
      </c>
      <c r="R1031" s="28">
        <v>1</v>
      </c>
      <c r="S1031" s="27"/>
      <c r="T1031" s="27"/>
      <c r="U1031" s="27"/>
      <c r="V1031" s="27">
        <v>8</v>
      </c>
      <c r="W1031" s="27">
        <v>9</v>
      </c>
      <c r="X1031" s="28">
        <v>0.88890000000000002</v>
      </c>
      <c r="Y1031" s="27">
        <v>22.54</v>
      </c>
      <c r="Z1031" s="27">
        <v>4</v>
      </c>
      <c r="AA1031" s="27">
        <v>5.63</v>
      </c>
    </row>
    <row r="1032" spans="1:27" x14ac:dyDescent="0.2">
      <c r="A1032" s="34">
        <v>10</v>
      </c>
      <c r="B1032" s="34" t="str">
        <f t="shared" si="32"/>
        <v>PA</v>
      </c>
      <c r="C1032" s="34" t="str">
        <f t="shared" si="33"/>
        <v>CTO</v>
      </c>
      <c r="D1032" s="34" t="str">
        <f>INDEX(base_técnicos!C:C,MATCH(BASE!E:E,base_técnicos!B:B,0))</f>
        <v>PA.CMC.CTO.01</v>
      </c>
      <c r="E1032" s="27" t="s">
        <v>36</v>
      </c>
      <c r="F1032" s="27" t="s">
        <v>37</v>
      </c>
      <c r="G1032" s="27">
        <v>3</v>
      </c>
      <c r="H1032" s="27">
        <v>3</v>
      </c>
      <c r="I1032" s="28">
        <v>1</v>
      </c>
      <c r="J1032" s="27">
        <v>2</v>
      </c>
      <c r="K1032" s="27">
        <v>12</v>
      </c>
      <c r="L1032" s="28">
        <v>0.16669999999999999</v>
      </c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</row>
    <row r="1033" spans="1:27" x14ac:dyDescent="0.2">
      <c r="A1033" s="34">
        <v>10</v>
      </c>
      <c r="B1033" s="34" t="str">
        <f t="shared" si="32"/>
        <v>PI</v>
      </c>
      <c r="C1033" s="34" t="str">
        <f t="shared" si="33"/>
        <v>TSB</v>
      </c>
      <c r="D1033" s="34" t="str">
        <f>INDEX(base_técnicos!C:C,MATCH(BASE!E:E,base_técnicos!B:B,0))</f>
        <v>PI.CMC.TSB.01</v>
      </c>
      <c r="E1033" s="27" t="s">
        <v>38</v>
      </c>
      <c r="F1033" s="27" t="s">
        <v>39</v>
      </c>
      <c r="G1033" s="27">
        <v>18</v>
      </c>
      <c r="H1033" s="27">
        <v>70</v>
      </c>
      <c r="I1033" s="28">
        <v>0.2571</v>
      </c>
      <c r="J1033" s="27">
        <v>4</v>
      </c>
      <c r="K1033" s="27">
        <v>14</v>
      </c>
      <c r="L1033" s="28">
        <v>0.28570000000000001</v>
      </c>
      <c r="M1033" s="27">
        <v>48</v>
      </c>
      <c r="N1033" s="27">
        <v>48</v>
      </c>
      <c r="O1033" s="28">
        <v>1</v>
      </c>
      <c r="P1033" s="27">
        <v>57</v>
      </c>
      <c r="Q1033" s="27">
        <v>60</v>
      </c>
      <c r="R1033" s="28">
        <v>0.95</v>
      </c>
      <c r="S1033" s="27">
        <v>59</v>
      </c>
      <c r="T1033" s="27">
        <v>73</v>
      </c>
      <c r="U1033" s="28">
        <v>0.80820000000000003</v>
      </c>
      <c r="V1033" s="27">
        <v>77</v>
      </c>
      <c r="W1033" s="27">
        <v>90</v>
      </c>
      <c r="X1033" s="28">
        <v>0.85560000000000003</v>
      </c>
      <c r="Y1033" s="27">
        <v>168.42</v>
      </c>
      <c r="Z1033" s="27">
        <v>25</v>
      </c>
      <c r="AA1033" s="27">
        <v>6.74</v>
      </c>
    </row>
    <row r="1034" spans="1:27" x14ac:dyDescent="0.2">
      <c r="A1034" s="34">
        <v>10</v>
      </c>
      <c r="B1034" s="34" t="str">
        <f t="shared" si="32"/>
        <v>PA</v>
      </c>
      <c r="C1034" s="34" t="str">
        <f t="shared" si="33"/>
        <v>PAS</v>
      </c>
      <c r="D1034" s="34" t="str">
        <f>INDEX(base_técnicos!C:C,MATCH(BASE!E:E,base_técnicos!B:B,0))</f>
        <v>PA.MBA.PAS.03</v>
      </c>
      <c r="E1034" s="27" t="s">
        <v>40</v>
      </c>
      <c r="F1034" s="27" t="s">
        <v>41</v>
      </c>
      <c r="G1034" s="27">
        <v>3</v>
      </c>
      <c r="H1034" s="27">
        <v>6</v>
      </c>
      <c r="I1034" s="28">
        <v>0.5</v>
      </c>
      <c r="J1034" s="27">
        <v>0</v>
      </c>
      <c r="K1034" s="27">
        <v>3</v>
      </c>
      <c r="L1034" s="28">
        <v>0</v>
      </c>
      <c r="M1034" s="27">
        <v>1</v>
      </c>
      <c r="N1034" s="27">
        <v>1</v>
      </c>
      <c r="O1034" s="28">
        <v>1</v>
      </c>
      <c r="P1034" s="27"/>
      <c r="Q1034" s="27"/>
      <c r="R1034" s="27"/>
      <c r="S1034" s="27">
        <v>1</v>
      </c>
      <c r="T1034" s="27">
        <v>1</v>
      </c>
      <c r="U1034" s="28">
        <v>1</v>
      </c>
      <c r="V1034" s="27">
        <v>6</v>
      </c>
      <c r="W1034" s="27">
        <v>7</v>
      </c>
      <c r="X1034" s="28">
        <v>0.85709999999999997</v>
      </c>
      <c r="Y1034" s="27">
        <v>200.14</v>
      </c>
      <c r="Z1034" s="27">
        <v>21</v>
      </c>
      <c r="AA1034" s="27">
        <v>9.5299999999999994</v>
      </c>
    </row>
    <row r="1035" spans="1:27" x14ac:dyDescent="0.2">
      <c r="A1035" s="34">
        <v>10</v>
      </c>
      <c r="B1035" s="34" t="str">
        <f t="shared" si="32"/>
        <v>AM</v>
      </c>
      <c r="C1035" s="34" t="str">
        <f t="shared" si="33"/>
        <v>NAM</v>
      </c>
      <c r="D1035" s="34" t="str">
        <f>INDEX(base_técnicos!C:C,MATCH(BASE!E:E,base_técnicos!B:B,0))</f>
        <v>AM.IAM.NAM.02</v>
      </c>
      <c r="E1035" s="27" t="s">
        <v>42</v>
      </c>
      <c r="F1035" s="27" t="s">
        <v>43</v>
      </c>
      <c r="G1035" s="27">
        <v>1</v>
      </c>
      <c r="H1035" s="27">
        <v>5</v>
      </c>
      <c r="I1035" s="28">
        <v>0.2</v>
      </c>
      <c r="J1035" s="27">
        <v>0</v>
      </c>
      <c r="K1035" s="27">
        <v>1</v>
      </c>
      <c r="L1035" s="28">
        <v>0</v>
      </c>
      <c r="M1035" s="27"/>
      <c r="N1035" s="27"/>
      <c r="O1035" s="27"/>
      <c r="P1035" s="27"/>
      <c r="Q1035" s="27"/>
      <c r="R1035" s="27"/>
      <c r="S1035" s="27"/>
      <c r="T1035" s="27"/>
      <c r="U1035" s="27"/>
      <c r="V1035" s="27">
        <v>6</v>
      </c>
      <c r="W1035" s="27">
        <v>6</v>
      </c>
      <c r="X1035" s="28">
        <v>1</v>
      </c>
      <c r="Y1035" s="27">
        <v>299.72000000000003</v>
      </c>
      <c r="Z1035" s="27">
        <v>26</v>
      </c>
      <c r="AA1035" s="27">
        <v>11.53</v>
      </c>
    </row>
    <row r="1036" spans="1:27" x14ac:dyDescent="0.2">
      <c r="A1036" s="34">
        <v>10</v>
      </c>
      <c r="B1036" s="34" t="str">
        <f t="shared" si="32"/>
        <v>PA</v>
      </c>
      <c r="C1036" s="34" t="str">
        <f t="shared" si="33"/>
        <v>PAO</v>
      </c>
      <c r="D1036" s="34" t="str">
        <f>INDEX(base_técnicos!C:C,MATCH(BASE!E:E,base_técnicos!B:B,0))</f>
        <v>PA.SRM.PAO.02</v>
      </c>
      <c r="E1036" s="27" t="s">
        <v>44</v>
      </c>
      <c r="F1036" s="27" t="s">
        <v>45</v>
      </c>
      <c r="G1036" s="27">
        <v>8</v>
      </c>
      <c r="H1036" s="27">
        <v>54</v>
      </c>
      <c r="I1036" s="28">
        <v>0.14810000000000001</v>
      </c>
      <c r="J1036" s="27">
        <v>7</v>
      </c>
      <c r="K1036" s="27">
        <v>30</v>
      </c>
      <c r="L1036" s="28">
        <v>0.23330000000000001</v>
      </c>
      <c r="M1036" s="27">
        <v>64</v>
      </c>
      <c r="N1036" s="27">
        <v>64</v>
      </c>
      <c r="O1036" s="28">
        <v>1</v>
      </c>
      <c r="P1036" s="27">
        <v>39</v>
      </c>
      <c r="Q1036" s="27">
        <v>39</v>
      </c>
      <c r="R1036" s="28">
        <v>1</v>
      </c>
      <c r="S1036" s="27">
        <v>87</v>
      </c>
      <c r="T1036" s="27">
        <v>107</v>
      </c>
      <c r="U1036" s="28">
        <v>0.81310000000000004</v>
      </c>
      <c r="V1036" s="27">
        <v>58</v>
      </c>
      <c r="W1036" s="27">
        <v>76</v>
      </c>
      <c r="X1036" s="28">
        <v>0.76319999999999999</v>
      </c>
      <c r="Y1036" s="27">
        <v>221.8</v>
      </c>
      <c r="Z1036" s="27">
        <v>24</v>
      </c>
      <c r="AA1036" s="27">
        <v>9.24</v>
      </c>
    </row>
    <row r="1037" spans="1:27" x14ac:dyDescent="0.2">
      <c r="A1037" s="34">
        <v>10</v>
      </c>
      <c r="B1037" s="34" t="str">
        <f t="shared" si="32"/>
        <v>PA</v>
      </c>
      <c r="C1037" s="34" t="str">
        <f t="shared" si="33"/>
        <v>SBS</v>
      </c>
      <c r="D1037" s="34" t="str">
        <f>INDEX(base_técnicos!C:C,MATCH(BASE!E:E,base_técnicos!B:B,0))</f>
        <v>PA.CMC.SBS.01</v>
      </c>
      <c r="E1037" s="27" t="s">
        <v>46</v>
      </c>
      <c r="F1037" s="27" t="s">
        <v>47</v>
      </c>
      <c r="G1037" s="27">
        <v>31</v>
      </c>
      <c r="H1037" s="27">
        <v>80</v>
      </c>
      <c r="I1037" s="28">
        <v>0.38750000000000001</v>
      </c>
      <c r="J1037" s="27">
        <v>1</v>
      </c>
      <c r="K1037" s="27">
        <v>9</v>
      </c>
      <c r="L1037" s="28">
        <v>0.1111</v>
      </c>
      <c r="M1037" s="27">
        <v>41</v>
      </c>
      <c r="N1037" s="27">
        <v>41</v>
      </c>
      <c r="O1037" s="28">
        <v>1</v>
      </c>
      <c r="P1037" s="27">
        <v>73</v>
      </c>
      <c r="Q1037" s="27">
        <v>75</v>
      </c>
      <c r="R1037" s="28">
        <v>0.97330000000000005</v>
      </c>
      <c r="S1037" s="27">
        <v>22</v>
      </c>
      <c r="T1037" s="27">
        <v>73</v>
      </c>
      <c r="U1037" s="28">
        <v>0.3014</v>
      </c>
      <c r="V1037" s="27">
        <v>94</v>
      </c>
      <c r="W1037" s="27">
        <v>98</v>
      </c>
      <c r="X1037" s="28">
        <v>0.95920000000000005</v>
      </c>
      <c r="Y1037" s="27">
        <v>136.44999999999999</v>
      </c>
      <c r="Z1037" s="27">
        <v>25</v>
      </c>
      <c r="AA1037" s="27">
        <v>5.46</v>
      </c>
    </row>
    <row r="1038" spans="1:27" x14ac:dyDescent="0.2">
      <c r="A1038" s="34">
        <v>10</v>
      </c>
      <c r="B1038" s="34" t="str">
        <f t="shared" si="32"/>
        <v>PI</v>
      </c>
      <c r="C1038" s="34" t="str">
        <f t="shared" si="33"/>
        <v>PNA</v>
      </c>
      <c r="D1038" s="34" t="str">
        <f>INDEX(base_técnicos!C:C,MATCH(BASE!E:E,base_técnicos!B:B,0))</f>
        <v>PI.PNA.PNA.01</v>
      </c>
      <c r="E1038" s="27" t="s">
        <v>48</v>
      </c>
      <c r="F1038" s="27" t="s">
        <v>49</v>
      </c>
      <c r="G1038" s="27">
        <v>6</v>
      </c>
      <c r="H1038" s="27">
        <v>36</v>
      </c>
      <c r="I1038" s="28">
        <v>0.16669999999999999</v>
      </c>
      <c r="J1038" s="27">
        <v>0</v>
      </c>
      <c r="K1038" s="27">
        <v>5</v>
      </c>
      <c r="L1038" s="28">
        <v>0</v>
      </c>
      <c r="M1038" s="27">
        <v>17</v>
      </c>
      <c r="N1038" s="27">
        <v>17</v>
      </c>
      <c r="O1038" s="28">
        <v>1</v>
      </c>
      <c r="P1038" s="27">
        <v>37</v>
      </c>
      <c r="Q1038" s="27">
        <v>37</v>
      </c>
      <c r="R1038" s="28">
        <v>1</v>
      </c>
      <c r="S1038" s="27">
        <v>21</v>
      </c>
      <c r="T1038" s="27">
        <v>27</v>
      </c>
      <c r="U1038" s="28">
        <v>0.77780000000000005</v>
      </c>
      <c r="V1038" s="27">
        <v>41</v>
      </c>
      <c r="W1038" s="27">
        <v>47</v>
      </c>
      <c r="X1038" s="28">
        <v>0.87229999999999996</v>
      </c>
      <c r="Y1038" s="27">
        <v>120</v>
      </c>
      <c r="Z1038" s="27">
        <v>15</v>
      </c>
      <c r="AA1038" s="27">
        <v>8</v>
      </c>
    </row>
    <row r="1039" spans="1:27" x14ac:dyDescent="0.2">
      <c r="A1039" s="34">
        <v>10</v>
      </c>
      <c r="B1039" s="34" t="str">
        <f t="shared" si="32"/>
        <v>PA</v>
      </c>
      <c r="C1039" s="34" t="str">
        <f t="shared" si="33"/>
        <v>PAN</v>
      </c>
      <c r="D1039" s="34" t="str">
        <f>INDEX(base_técnicos!C:C,MATCH(BASE!E:E,base_técnicos!B:B,0))</f>
        <v>PA.CMC.PAN.01</v>
      </c>
      <c r="E1039" s="27" t="s">
        <v>50</v>
      </c>
      <c r="F1039" s="27" t="s">
        <v>51</v>
      </c>
      <c r="G1039" s="27">
        <v>5</v>
      </c>
      <c r="H1039" s="27">
        <v>32</v>
      </c>
      <c r="I1039" s="28">
        <v>0.15629999999999999</v>
      </c>
      <c r="J1039" s="27">
        <v>3</v>
      </c>
      <c r="K1039" s="27">
        <v>23</v>
      </c>
      <c r="L1039" s="28">
        <v>0.13039999999999999</v>
      </c>
      <c r="M1039" s="27">
        <v>15</v>
      </c>
      <c r="N1039" s="27">
        <v>16</v>
      </c>
      <c r="O1039" s="28">
        <v>0.9375</v>
      </c>
      <c r="P1039" s="27">
        <v>29</v>
      </c>
      <c r="Q1039" s="27">
        <v>30</v>
      </c>
      <c r="R1039" s="28">
        <v>0.9667</v>
      </c>
      <c r="S1039" s="27">
        <v>14</v>
      </c>
      <c r="T1039" s="27">
        <v>24</v>
      </c>
      <c r="U1039" s="28">
        <v>0.58330000000000004</v>
      </c>
      <c r="V1039" s="27">
        <v>36</v>
      </c>
      <c r="W1039" s="27">
        <v>38</v>
      </c>
      <c r="X1039" s="28">
        <v>0.94740000000000002</v>
      </c>
      <c r="Y1039" s="27">
        <v>91.77</v>
      </c>
      <c r="Z1039" s="27">
        <v>16</v>
      </c>
      <c r="AA1039" s="27">
        <v>5.74</v>
      </c>
    </row>
    <row r="1040" spans="1:27" x14ac:dyDescent="0.2">
      <c r="A1040" s="34">
        <v>10</v>
      </c>
      <c r="B1040" s="34" t="str">
        <f t="shared" si="32"/>
        <v>PA</v>
      </c>
      <c r="C1040" s="34" t="str">
        <f t="shared" si="33"/>
        <v>PAL</v>
      </c>
      <c r="D1040" s="34" t="str">
        <f>INDEX(base_técnicos!C:C,MATCH(BASE!E:E,base_técnicos!B:B,0))</f>
        <v>PA.CPN.PAL.01</v>
      </c>
      <c r="E1040" s="27" t="s">
        <v>52</v>
      </c>
      <c r="F1040" s="27" t="s">
        <v>53</v>
      </c>
      <c r="G1040" s="27">
        <v>10</v>
      </c>
      <c r="H1040" s="27">
        <v>58</v>
      </c>
      <c r="I1040" s="28">
        <v>0.1724</v>
      </c>
      <c r="J1040" s="27">
        <v>1</v>
      </c>
      <c r="K1040" s="27">
        <v>14</v>
      </c>
      <c r="L1040" s="28">
        <v>7.1400000000000005E-2</v>
      </c>
      <c r="M1040" s="27">
        <v>10</v>
      </c>
      <c r="N1040" s="27">
        <v>12</v>
      </c>
      <c r="O1040" s="28">
        <v>0.83330000000000004</v>
      </c>
      <c r="P1040" s="27">
        <v>15</v>
      </c>
      <c r="Q1040" s="27">
        <v>25</v>
      </c>
      <c r="R1040" s="28">
        <v>0.6</v>
      </c>
      <c r="S1040" s="27">
        <v>17</v>
      </c>
      <c r="T1040" s="27">
        <v>18</v>
      </c>
      <c r="U1040" s="28">
        <v>0.94440000000000002</v>
      </c>
      <c r="V1040" s="27">
        <v>69</v>
      </c>
      <c r="W1040" s="27">
        <v>71</v>
      </c>
      <c r="X1040" s="28">
        <v>0.9718</v>
      </c>
      <c r="Y1040" s="27">
        <v>154.79</v>
      </c>
      <c r="Z1040" s="27">
        <v>25</v>
      </c>
      <c r="AA1040" s="27">
        <v>6.19</v>
      </c>
    </row>
    <row r="1041" spans="1:27" x14ac:dyDescent="0.2">
      <c r="A1041" s="34">
        <v>10</v>
      </c>
      <c r="B1041" s="34" t="str">
        <f t="shared" si="32"/>
        <v>PA</v>
      </c>
      <c r="C1041" s="34" t="str">
        <f t="shared" si="33"/>
        <v>PAS</v>
      </c>
      <c r="D1041" s="34" t="str">
        <f>INDEX(base_técnicos!C:C,MATCH(BASE!E:E,base_técnicos!B:B,0))</f>
        <v>PA.MBA.PAS.03</v>
      </c>
      <c r="E1041" s="27" t="s">
        <v>54</v>
      </c>
      <c r="F1041" s="27" t="s">
        <v>55</v>
      </c>
      <c r="G1041" s="27">
        <v>30</v>
      </c>
      <c r="H1041" s="27">
        <v>73</v>
      </c>
      <c r="I1041" s="28">
        <v>0.41099999999999998</v>
      </c>
      <c r="J1041" s="27">
        <v>1</v>
      </c>
      <c r="K1041" s="27">
        <v>11</v>
      </c>
      <c r="L1041" s="28">
        <v>9.0899999999999995E-2</v>
      </c>
      <c r="M1041" s="27">
        <v>20</v>
      </c>
      <c r="N1041" s="27">
        <v>20</v>
      </c>
      <c r="O1041" s="28">
        <v>1</v>
      </c>
      <c r="P1041" s="27">
        <v>65</v>
      </c>
      <c r="Q1041" s="27">
        <v>68</v>
      </c>
      <c r="R1041" s="28">
        <v>0.95589999999999997</v>
      </c>
      <c r="S1041" s="27">
        <v>20</v>
      </c>
      <c r="T1041" s="27">
        <v>32</v>
      </c>
      <c r="U1041" s="28">
        <v>0.625</v>
      </c>
      <c r="V1041" s="27">
        <v>74</v>
      </c>
      <c r="W1041" s="27">
        <v>88</v>
      </c>
      <c r="X1041" s="28">
        <v>0.84089999999999998</v>
      </c>
      <c r="Y1041" s="27">
        <v>158.19999999999999</v>
      </c>
      <c r="Z1041" s="27">
        <v>22</v>
      </c>
      <c r="AA1041" s="27">
        <v>7.19</v>
      </c>
    </row>
    <row r="1042" spans="1:27" x14ac:dyDescent="0.2">
      <c r="A1042" s="34">
        <v>10</v>
      </c>
      <c r="B1042" s="34" t="str">
        <f t="shared" si="32"/>
        <v>AM</v>
      </c>
      <c r="C1042" s="34" t="str">
        <f t="shared" si="33"/>
        <v>NAM</v>
      </c>
      <c r="D1042" s="34" t="str">
        <f>INDEX(base_técnicos!C:C,MATCH(BASE!E:E,base_técnicos!B:B,0))</f>
        <v>AM.IAM.NAM.02</v>
      </c>
      <c r="E1042" s="27" t="s">
        <v>56</v>
      </c>
      <c r="F1042" s="27" t="s">
        <v>57</v>
      </c>
      <c r="G1042" s="27">
        <v>0</v>
      </c>
      <c r="H1042" s="27">
        <v>1</v>
      </c>
      <c r="I1042" s="28">
        <v>0</v>
      </c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>
        <v>2</v>
      </c>
      <c r="W1042" s="27">
        <v>2</v>
      </c>
      <c r="X1042" s="28">
        <v>1</v>
      </c>
      <c r="Y1042" s="27">
        <v>44</v>
      </c>
      <c r="Z1042" s="27">
        <v>14</v>
      </c>
      <c r="AA1042" s="27">
        <v>3.14</v>
      </c>
    </row>
    <row r="1043" spans="1:27" x14ac:dyDescent="0.2">
      <c r="A1043" s="34">
        <v>10</v>
      </c>
      <c r="B1043" s="34" t="str">
        <f t="shared" si="32"/>
        <v>PA</v>
      </c>
      <c r="C1043" s="34" t="str">
        <f t="shared" si="33"/>
        <v>ANN</v>
      </c>
      <c r="D1043" s="34" t="str">
        <f>INDEX(base_técnicos!C:C,MATCH(BASE!E:E,base_técnicos!B:B,0))</f>
        <v>PA.CMC.ANN.02</v>
      </c>
      <c r="E1043" s="27" t="s">
        <v>58</v>
      </c>
      <c r="F1043" s="27" t="s">
        <v>59</v>
      </c>
      <c r="G1043" s="27">
        <v>7</v>
      </c>
      <c r="H1043" s="27">
        <v>56</v>
      </c>
      <c r="I1043" s="28">
        <v>0.125</v>
      </c>
      <c r="J1043" s="27"/>
      <c r="K1043" s="27"/>
      <c r="L1043" s="27"/>
      <c r="M1043" s="27">
        <v>59</v>
      </c>
      <c r="N1043" s="27">
        <v>59</v>
      </c>
      <c r="O1043" s="28">
        <v>1</v>
      </c>
      <c r="P1043" s="27">
        <v>73</v>
      </c>
      <c r="Q1043" s="27">
        <v>74</v>
      </c>
      <c r="R1043" s="28">
        <v>0.98650000000000004</v>
      </c>
      <c r="S1043" s="27">
        <v>74</v>
      </c>
      <c r="T1043" s="27">
        <v>114</v>
      </c>
      <c r="U1043" s="28">
        <v>0.64910000000000001</v>
      </c>
      <c r="V1043" s="27">
        <v>67</v>
      </c>
      <c r="W1043" s="27">
        <v>80</v>
      </c>
      <c r="X1043" s="28">
        <v>0.83750000000000002</v>
      </c>
      <c r="Y1043" s="27">
        <v>177.13</v>
      </c>
      <c r="Z1043" s="27">
        <v>24</v>
      </c>
      <c r="AA1043" s="27">
        <v>7.38</v>
      </c>
    </row>
    <row r="1044" spans="1:27" x14ac:dyDescent="0.2">
      <c r="A1044" s="34">
        <v>10</v>
      </c>
      <c r="B1044" s="34" t="str">
        <f t="shared" si="32"/>
        <v>PA</v>
      </c>
      <c r="C1044" s="34" t="str">
        <f t="shared" si="33"/>
        <v>PAS</v>
      </c>
      <c r="D1044" s="34" t="str">
        <f>INDEX(base_técnicos!C:C,MATCH(BASE!E:E,base_técnicos!B:B,0))</f>
        <v>PA.MBA.PAS.03</v>
      </c>
      <c r="E1044" s="27" t="s">
        <v>62</v>
      </c>
      <c r="F1044" s="27" t="s">
        <v>63</v>
      </c>
      <c r="G1044" s="27">
        <v>2</v>
      </c>
      <c r="H1044" s="27">
        <v>17</v>
      </c>
      <c r="I1044" s="28">
        <v>0.1176</v>
      </c>
      <c r="J1044" s="27">
        <v>0</v>
      </c>
      <c r="K1044" s="27">
        <v>6</v>
      </c>
      <c r="L1044" s="28">
        <v>0</v>
      </c>
      <c r="M1044" s="27">
        <v>9</v>
      </c>
      <c r="N1044" s="27">
        <v>10</v>
      </c>
      <c r="O1044" s="28">
        <v>0.9</v>
      </c>
      <c r="P1044" s="27">
        <v>44</v>
      </c>
      <c r="Q1044" s="27">
        <v>44</v>
      </c>
      <c r="R1044" s="28">
        <v>1</v>
      </c>
      <c r="S1044" s="27">
        <v>10</v>
      </c>
      <c r="T1044" s="27">
        <v>14</v>
      </c>
      <c r="U1044" s="28">
        <v>0.71430000000000005</v>
      </c>
      <c r="V1044" s="27">
        <v>19</v>
      </c>
      <c r="W1044" s="27">
        <v>58</v>
      </c>
      <c r="X1044" s="28">
        <v>0.3276</v>
      </c>
      <c r="Y1044" s="27">
        <v>181.69</v>
      </c>
      <c r="Z1044" s="27">
        <v>27</v>
      </c>
      <c r="AA1044" s="27">
        <v>6.73</v>
      </c>
    </row>
    <row r="1045" spans="1:27" x14ac:dyDescent="0.2">
      <c r="A1045" s="34">
        <v>10</v>
      </c>
      <c r="B1045" s="34" t="str">
        <f t="shared" si="32"/>
        <v>MA</v>
      </c>
      <c r="C1045" s="34" t="str">
        <f t="shared" si="33"/>
        <v>BBL</v>
      </c>
      <c r="D1045" s="34" t="str">
        <f>INDEX(base_técnicos!C:C,MATCH(BASE!E:E,base_técnicos!B:B,0))</f>
        <v>MA.BBL.BBL.03</v>
      </c>
      <c r="E1045" s="27" t="s">
        <v>64</v>
      </c>
      <c r="F1045" s="27" t="s">
        <v>65</v>
      </c>
      <c r="G1045" s="27">
        <v>20</v>
      </c>
      <c r="H1045" s="27">
        <v>65</v>
      </c>
      <c r="I1045" s="28">
        <v>0.30769999999999997</v>
      </c>
      <c r="J1045" s="27">
        <v>5</v>
      </c>
      <c r="K1045" s="27">
        <v>20</v>
      </c>
      <c r="L1045" s="28">
        <v>0.25</v>
      </c>
      <c r="M1045" s="27">
        <v>34</v>
      </c>
      <c r="N1045" s="27">
        <v>34</v>
      </c>
      <c r="O1045" s="28">
        <v>1</v>
      </c>
      <c r="P1045" s="27">
        <v>56</v>
      </c>
      <c r="Q1045" s="27">
        <v>56</v>
      </c>
      <c r="R1045" s="28">
        <v>1</v>
      </c>
      <c r="S1045" s="27">
        <v>51</v>
      </c>
      <c r="T1045" s="27">
        <v>73</v>
      </c>
      <c r="U1045" s="28">
        <v>0.6986</v>
      </c>
      <c r="V1045" s="27">
        <v>79</v>
      </c>
      <c r="W1045" s="27">
        <v>99</v>
      </c>
      <c r="X1045" s="28">
        <v>0.79800000000000004</v>
      </c>
      <c r="Y1045" s="27">
        <v>174.48</v>
      </c>
      <c r="Z1045" s="27">
        <v>23</v>
      </c>
      <c r="AA1045" s="27">
        <v>7.59</v>
      </c>
    </row>
    <row r="1046" spans="1:27" x14ac:dyDescent="0.2">
      <c r="A1046" s="34">
        <v>10</v>
      </c>
      <c r="B1046" s="34" t="str">
        <f t="shared" si="32"/>
        <v>AM</v>
      </c>
      <c r="C1046" s="34" t="str">
        <f t="shared" si="33"/>
        <v>GZL</v>
      </c>
      <c r="D1046" s="34" t="str">
        <f>INDEX(base_técnicos!C:C,MATCH(BASE!E:E,base_técnicos!B:B,0))</f>
        <v>AM.CAM.GZL.02</v>
      </c>
      <c r="E1046" s="27" t="s">
        <v>66</v>
      </c>
      <c r="F1046" s="27" t="s">
        <v>67</v>
      </c>
      <c r="G1046" s="27">
        <v>36</v>
      </c>
      <c r="H1046" s="27">
        <v>116</v>
      </c>
      <c r="I1046" s="28">
        <v>0.31030000000000002</v>
      </c>
      <c r="J1046" s="27">
        <v>7</v>
      </c>
      <c r="K1046" s="27">
        <v>21</v>
      </c>
      <c r="L1046" s="28">
        <v>0.33329999999999999</v>
      </c>
      <c r="M1046" s="27">
        <v>29</v>
      </c>
      <c r="N1046" s="27">
        <v>29</v>
      </c>
      <c r="O1046" s="28">
        <v>1</v>
      </c>
      <c r="P1046" s="27">
        <v>100</v>
      </c>
      <c r="Q1046" s="27">
        <v>107</v>
      </c>
      <c r="R1046" s="28">
        <v>0.93459999999999999</v>
      </c>
      <c r="S1046" s="27">
        <v>22</v>
      </c>
      <c r="T1046" s="27">
        <v>38</v>
      </c>
      <c r="U1046" s="28">
        <v>0.57889999999999997</v>
      </c>
      <c r="V1046" s="27">
        <v>123</v>
      </c>
      <c r="W1046" s="27">
        <v>128</v>
      </c>
      <c r="X1046" s="28">
        <v>0.96089999999999998</v>
      </c>
      <c r="Y1046" s="27">
        <v>168.11</v>
      </c>
      <c r="Z1046" s="27">
        <v>26</v>
      </c>
      <c r="AA1046" s="27">
        <v>6.47</v>
      </c>
    </row>
    <row r="1047" spans="1:27" x14ac:dyDescent="0.2">
      <c r="A1047" s="34">
        <v>10</v>
      </c>
      <c r="B1047" s="34" t="str">
        <f t="shared" si="32"/>
        <v>AP</v>
      </c>
      <c r="C1047" s="34" t="str">
        <f t="shared" si="33"/>
        <v>MPA</v>
      </c>
      <c r="D1047" s="34" t="str">
        <f>INDEX(base_técnicos!C:C,MATCH(BASE!E:E,base_técnicos!B:B,0))</f>
        <v>AP.CMA.MPA.02</v>
      </c>
      <c r="E1047" s="27" t="s">
        <v>68</v>
      </c>
      <c r="F1047" s="27" t="s">
        <v>69</v>
      </c>
      <c r="G1047" s="27">
        <v>12</v>
      </c>
      <c r="H1047" s="27">
        <v>62</v>
      </c>
      <c r="I1047" s="28">
        <v>0.19350000000000001</v>
      </c>
      <c r="J1047" s="27">
        <v>0</v>
      </c>
      <c r="K1047" s="27">
        <v>3</v>
      </c>
      <c r="L1047" s="28">
        <v>0</v>
      </c>
      <c r="M1047" s="27">
        <v>47</v>
      </c>
      <c r="N1047" s="27">
        <v>49</v>
      </c>
      <c r="O1047" s="28">
        <v>0.95920000000000005</v>
      </c>
      <c r="P1047" s="27">
        <v>51</v>
      </c>
      <c r="Q1047" s="27">
        <v>52</v>
      </c>
      <c r="R1047" s="28">
        <v>0.98080000000000001</v>
      </c>
      <c r="S1047" s="27">
        <v>25</v>
      </c>
      <c r="T1047" s="27">
        <v>55</v>
      </c>
      <c r="U1047" s="28">
        <v>0.45450000000000002</v>
      </c>
      <c r="V1047" s="27">
        <v>70</v>
      </c>
      <c r="W1047" s="27">
        <v>82</v>
      </c>
      <c r="X1047" s="28">
        <v>0.85370000000000001</v>
      </c>
      <c r="Y1047" s="27">
        <v>130.56</v>
      </c>
      <c r="Z1047" s="27">
        <v>25</v>
      </c>
      <c r="AA1047" s="27">
        <v>5.22</v>
      </c>
    </row>
    <row r="1048" spans="1:27" x14ac:dyDescent="0.2">
      <c r="A1048" s="34">
        <v>10</v>
      </c>
      <c r="B1048" s="34" t="str">
        <f t="shared" si="32"/>
        <v>PI</v>
      </c>
      <c r="C1048" s="34" t="str">
        <f t="shared" si="33"/>
        <v>PCZ</v>
      </c>
      <c r="D1048" s="34" t="str">
        <f>INDEX(base_técnicos!C:C,MATCH(BASE!E:E,base_técnicos!B:B,0))</f>
        <v>PI.PCZ.PCZ.01</v>
      </c>
      <c r="E1048" s="27" t="s">
        <v>70</v>
      </c>
      <c r="F1048" s="27" t="s">
        <v>71</v>
      </c>
      <c r="G1048" s="27">
        <v>18</v>
      </c>
      <c r="H1048" s="27">
        <v>70</v>
      </c>
      <c r="I1048" s="28">
        <v>0.2571</v>
      </c>
      <c r="J1048" s="27">
        <v>0</v>
      </c>
      <c r="K1048" s="27">
        <v>1</v>
      </c>
      <c r="L1048" s="28">
        <v>0</v>
      </c>
      <c r="M1048" s="27">
        <v>7</v>
      </c>
      <c r="N1048" s="27">
        <v>7</v>
      </c>
      <c r="O1048" s="28">
        <v>1</v>
      </c>
      <c r="P1048" s="27">
        <v>20</v>
      </c>
      <c r="Q1048" s="27">
        <v>20</v>
      </c>
      <c r="R1048" s="28">
        <v>1</v>
      </c>
      <c r="S1048" s="27">
        <v>7</v>
      </c>
      <c r="T1048" s="27">
        <v>10</v>
      </c>
      <c r="U1048" s="28">
        <v>0.7</v>
      </c>
      <c r="V1048" s="27">
        <v>73</v>
      </c>
      <c r="W1048" s="27">
        <v>80</v>
      </c>
      <c r="X1048" s="28">
        <v>0.91249999999999998</v>
      </c>
      <c r="Y1048" s="27">
        <v>123.58</v>
      </c>
      <c r="Z1048" s="27">
        <v>19</v>
      </c>
      <c r="AA1048" s="27">
        <v>6.5</v>
      </c>
    </row>
    <row r="1049" spans="1:27" x14ac:dyDescent="0.2">
      <c r="A1049" s="34">
        <v>10</v>
      </c>
      <c r="B1049" s="34" t="str">
        <f t="shared" si="32"/>
        <v>AP</v>
      </c>
      <c r="C1049" s="34" t="str">
        <f t="shared" si="33"/>
        <v>MPA</v>
      </c>
      <c r="D1049" s="34" t="str">
        <f>INDEX(base_técnicos!C:C,MATCH(BASE!E:E,base_técnicos!B:B,0))</f>
        <v>AP.CMA.MPA.03</v>
      </c>
      <c r="E1049" s="27" t="s">
        <v>72</v>
      </c>
      <c r="F1049" s="27" t="s">
        <v>73</v>
      </c>
      <c r="G1049" s="27">
        <v>6</v>
      </c>
      <c r="H1049" s="27">
        <v>6</v>
      </c>
      <c r="I1049" s="28">
        <v>1</v>
      </c>
      <c r="J1049" s="27">
        <v>4</v>
      </c>
      <c r="K1049" s="27">
        <v>18</v>
      </c>
      <c r="L1049" s="28">
        <v>0.22220000000000001</v>
      </c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</row>
    <row r="1050" spans="1:27" x14ac:dyDescent="0.2">
      <c r="A1050" s="34">
        <v>10</v>
      </c>
      <c r="B1050" s="34" t="str">
        <f t="shared" si="32"/>
        <v>PA</v>
      </c>
      <c r="C1050" s="34" t="str">
        <f t="shared" si="33"/>
        <v>SBS</v>
      </c>
      <c r="D1050" s="34" t="str">
        <f>INDEX(base_técnicos!C:C,MATCH(BASE!E:E,base_técnicos!B:B,0))</f>
        <v>PA.CMC.SBS.02</v>
      </c>
      <c r="E1050" s="27" t="s">
        <v>74</v>
      </c>
      <c r="F1050" s="27" t="s">
        <v>75</v>
      </c>
      <c r="G1050" s="27">
        <v>27</v>
      </c>
      <c r="H1050" s="27">
        <v>47</v>
      </c>
      <c r="I1050" s="28">
        <v>0.57450000000000001</v>
      </c>
      <c r="J1050" s="27">
        <v>3</v>
      </c>
      <c r="K1050" s="27">
        <v>8</v>
      </c>
      <c r="L1050" s="28">
        <v>0.375</v>
      </c>
      <c r="M1050" s="27">
        <v>24</v>
      </c>
      <c r="N1050" s="27">
        <v>24</v>
      </c>
      <c r="O1050" s="28">
        <v>1</v>
      </c>
      <c r="P1050" s="27">
        <v>43</v>
      </c>
      <c r="Q1050" s="27">
        <v>46</v>
      </c>
      <c r="R1050" s="28">
        <v>0.93479999999999996</v>
      </c>
      <c r="S1050" s="27">
        <v>8</v>
      </c>
      <c r="T1050" s="27">
        <v>41</v>
      </c>
      <c r="U1050" s="28">
        <v>0.1951</v>
      </c>
      <c r="V1050" s="27">
        <v>55</v>
      </c>
      <c r="W1050" s="27">
        <v>59</v>
      </c>
      <c r="X1050" s="28">
        <v>0.93220000000000003</v>
      </c>
      <c r="Y1050" s="27">
        <v>72.11</v>
      </c>
      <c r="Z1050" s="27">
        <v>22</v>
      </c>
      <c r="AA1050" s="27">
        <v>3.28</v>
      </c>
    </row>
    <row r="1051" spans="1:27" x14ac:dyDescent="0.2">
      <c r="A1051" s="34">
        <v>10</v>
      </c>
      <c r="B1051" s="34" t="str">
        <f t="shared" si="32"/>
        <v>PA</v>
      </c>
      <c r="C1051" s="34" t="str">
        <f t="shared" si="33"/>
        <v>PAO</v>
      </c>
      <c r="D1051" s="34" t="str">
        <f>INDEX(base_técnicos!C:C,MATCH(BASE!E:E,base_técnicos!B:B,0))</f>
        <v>PA.SRM.PAO.03</v>
      </c>
      <c r="E1051" s="27" t="s">
        <v>76</v>
      </c>
      <c r="F1051" s="27" t="s">
        <v>77</v>
      </c>
      <c r="G1051" s="27">
        <v>2</v>
      </c>
      <c r="H1051" s="27">
        <v>5</v>
      </c>
      <c r="I1051" s="28">
        <v>0.4</v>
      </c>
      <c r="J1051" s="27"/>
      <c r="K1051" s="27"/>
      <c r="L1051" s="27"/>
      <c r="M1051" s="27">
        <v>1</v>
      </c>
      <c r="N1051" s="27">
        <v>1</v>
      </c>
      <c r="O1051" s="28">
        <v>1</v>
      </c>
      <c r="P1051" s="27">
        <v>1</v>
      </c>
      <c r="Q1051" s="27">
        <v>2</v>
      </c>
      <c r="R1051" s="28">
        <v>0.5</v>
      </c>
      <c r="S1051" s="27">
        <v>0</v>
      </c>
      <c r="T1051" s="27">
        <v>1</v>
      </c>
      <c r="U1051" s="28">
        <v>0</v>
      </c>
      <c r="V1051" s="27">
        <v>5</v>
      </c>
      <c r="W1051" s="27">
        <v>5</v>
      </c>
      <c r="X1051" s="28">
        <v>1</v>
      </c>
      <c r="Y1051" s="27">
        <v>127.32</v>
      </c>
      <c r="Z1051" s="27">
        <v>19</v>
      </c>
      <c r="AA1051" s="27">
        <v>6.7</v>
      </c>
    </row>
    <row r="1052" spans="1:27" x14ac:dyDescent="0.2">
      <c r="A1052" s="34">
        <v>10</v>
      </c>
      <c r="B1052" s="34" t="str">
        <f t="shared" si="32"/>
        <v>PA</v>
      </c>
      <c r="C1052" s="34" t="str">
        <f t="shared" si="33"/>
        <v>MGI</v>
      </c>
      <c r="D1052" s="34" t="str">
        <f>INDEX(base_técnicos!C:C,MATCH(BASE!E:E,base_técnicos!B:B,0))</f>
        <v>PA.CMC.MGI.01</v>
      </c>
      <c r="E1052" s="27" t="s">
        <v>80</v>
      </c>
      <c r="F1052" s="27" t="s">
        <v>81</v>
      </c>
      <c r="G1052" s="27">
        <v>16</v>
      </c>
      <c r="H1052" s="27">
        <v>46</v>
      </c>
      <c r="I1052" s="28">
        <v>0.3478</v>
      </c>
      <c r="J1052" s="27">
        <v>7</v>
      </c>
      <c r="K1052" s="27">
        <v>32</v>
      </c>
      <c r="L1052" s="28">
        <v>0.21879999999999999</v>
      </c>
      <c r="M1052" s="27">
        <v>35</v>
      </c>
      <c r="N1052" s="27">
        <v>35</v>
      </c>
      <c r="O1052" s="28">
        <v>1</v>
      </c>
      <c r="P1052" s="27">
        <v>45</v>
      </c>
      <c r="Q1052" s="27">
        <v>48</v>
      </c>
      <c r="R1052" s="28">
        <v>0.9375</v>
      </c>
      <c r="S1052" s="27">
        <v>30</v>
      </c>
      <c r="T1052" s="27">
        <v>58</v>
      </c>
      <c r="U1052" s="28">
        <v>0.51719999999999999</v>
      </c>
      <c r="V1052" s="27">
        <v>48</v>
      </c>
      <c r="W1052" s="27">
        <v>61</v>
      </c>
      <c r="X1052" s="28">
        <v>0.78690000000000004</v>
      </c>
      <c r="Y1052" s="27">
        <v>94</v>
      </c>
      <c r="Z1052" s="27">
        <v>18</v>
      </c>
      <c r="AA1052" s="27">
        <v>5.22</v>
      </c>
    </row>
    <row r="1053" spans="1:27" x14ac:dyDescent="0.2">
      <c r="A1053" s="34">
        <v>10</v>
      </c>
      <c r="B1053" s="34" t="str">
        <f t="shared" si="32"/>
        <v>RR</v>
      </c>
      <c r="C1053" s="34" t="str">
        <f t="shared" si="33"/>
        <v>BVA</v>
      </c>
      <c r="D1053" s="34" t="str">
        <f>INDEX(base_técnicos!C:C,MATCH(BASE!E:E,base_técnicos!B:B,0))</f>
        <v>RR.CMR.BVA.01</v>
      </c>
      <c r="E1053" s="27" t="s">
        <v>82</v>
      </c>
      <c r="F1053" s="27" t="s">
        <v>83</v>
      </c>
      <c r="G1053" s="27">
        <v>4</v>
      </c>
      <c r="H1053" s="27">
        <v>14</v>
      </c>
      <c r="I1053" s="28">
        <v>0.28570000000000001</v>
      </c>
      <c r="J1053" s="27">
        <v>0</v>
      </c>
      <c r="K1053" s="27">
        <v>9</v>
      </c>
      <c r="L1053" s="28">
        <v>0</v>
      </c>
      <c r="M1053" s="27">
        <v>11</v>
      </c>
      <c r="N1053" s="27">
        <v>11</v>
      </c>
      <c r="O1053" s="28">
        <v>1</v>
      </c>
      <c r="P1053" s="27">
        <v>15</v>
      </c>
      <c r="Q1053" s="27">
        <v>15</v>
      </c>
      <c r="R1053" s="28">
        <v>1</v>
      </c>
      <c r="S1053" s="27">
        <v>3</v>
      </c>
      <c r="T1053" s="27">
        <v>16</v>
      </c>
      <c r="U1053" s="28">
        <v>0.1875</v>
      </c>
      <c r="V1053" s="27">
        <v>15</v>
      </c>
      <c r="W1053" s="27">
        <v>21</v>
      </c>
      <c r="X1053" s="28">
        <v>0.71430000000000005</v>
      </c>
      <c r="Y1053" s="27">
        <v>86.34</v>
      </c>
      <c r="Z1053" s="27">
        <v>17</v>
      </c>
      <c r="AA1053" s="27">
        <v>5.08</v>
      </c>
    </row>
    <row r="1054" spans="1:27" x14ac:dyDescent="0.2">
      <c r="A1054" s="34">
        <v>10</v>
      </c>
      <c r="B1054" s="34" t="str">
        <f t="shared" si="32"/>
        <v>MA</v>
      </c>
      <c r="C1054" s="34" t="str">
        <f t="shared" si="33"/>
        <v>CHI</v>
      </c>
      <c r="D1054" s="34" t="str">
        <f>INDEX(base_técnicos!C:C,MATCH(BASE!E:E,base_técnicos!B:B,0))</f>
        <v>MA.CMI.CHI.01</v>
      </c>
      <c r="E1054" s="27" t="s">
        <v>84</v>
      </c>
      <c r="F1054" s="27" t="s">
        <v>85</v>
      </c>
      <c r="G1054" s="27">
        <v>9</v>
      </c>
      <c r="H1054" s="27">
        <v>26</v>
      </c>
      <c r="I1054" s="28">
        <v>0.34620000000000001</v>
      </c>
      <c r="J1054" s="27"/>
      <c r="K1054" s="27"/>
      <c r="L1054" s="27"/>
      <c r="M1054" s="27"/>
      <c r="N1054" s="27"/>
      <c r="O1054" s="27"/>
      <c r="P1054" s="27">
        <v>2</v>
      </c>
      <c r="Q1054" s="27">
        <v>2</v>
      </c>
      <c r="R1054" s="28">
        <v>1</v>
      </c>
      <c r="S1054" s="27"/>
      <c r="T1054" s="27"/>
      <c r="U1054" s="27"/>
      <c r="V1054" s="27">
        <v>30</v>
      </c>
      <c r="W1054" s="27">
        <v>33</v>
      </c>
      <c r="X1054" s="28">
        <v>0.90910000000000002</v>
      </c>
      <c r="Y1054" s="27"/>
      <c r="Z1054" s="27"/>
      <c r="AA1054" s="27"/>
    </row>
    <row r="1055" spans="1:27" x14ac:dyDescent="0.2">
      <c r="A1055" s="34">
        <v>10</v>
      </c>
      <c r="B1055" s="34" t="str">
        <f t="shared" si="32"/>
        <v>PA</v>
      </c>
      <c r="C1055" s="34" t="str">
        <f t="shared" si="33"/>
        <v>SBS</v>
      </c>
      <c r="D1055" s="34" t="str">
        <f>INDEX(base_técnicos!C:C,MATCH(BASE!E:E,base_técnicos!B:B,0))</f>
        <v>PA.CMC.SBS.03</v>
      </c>
      <c r="E1055" s="27" t="s">
        <v>86</v>
      </c>
      <c r="F1055" s="27" t="s">
        <v>87</v>
      </c>
      <c r="G1055" s="27">
        <v>13</v>
      </c>
      <c r="H1055" s="27">
        <v>41</v>
      </c>
      <c r="I1055" s="28">
        <v>0.31709999999999999</v>
      </c>
      <c r="J1055" s="27">
        <v>4</v>
      </c>
      <c r="K1055" s="27">
        <v>13</v>
      </c>
      <c r="L1055" s="28">
        <v>0.30769999999999997</v>
      </c>
      <c r="M1055" s="27">
        <v>11</v>
      </c>
      <c r="N1055" s="27">
        <v>12</v>
      </c>
      <c r="O1055" s="28">
        <v>0.91669999999999996</v>
      </c>
      <c r="P1055" s="27">
        <v>33</v>
      </c>
      <c r="Q1055" s="27">
        <v>34</v>
      </c>
      <c r="R1055" s="28">
        <v>0.97060000000000002</v>
      </c>
      <c r="S1055" s="27">
        <v>18</v>
      </c>
      <c r="T1055" s="27">
        <v>22</v>
      </c>
      <c r="U1055" s="28">
        <v>0.81820000000000004</v>
      </c>
      <c r="V1055" s="27">
        <v>40</v>
      </c>
      <c r="W1055" s="27">
        <v>42</v>
      </c>
      <c r="X1055" s="28">
        <v>0.95240000000000002</v>
      </c>
      <c r="Y1055" s="27">
        <v>74.37</v>
      </c>
      <c r="Z1055" s="27">
        <v>11</v>
      </c>
      <c r="AA1055" s="27">
        <v>6.76</v>
      </c>
    </row>
    <row r="1056" spans="1:27" x14ac:dyDescent="0.2">
      <c r="A1056" s="34">
        <v>10</v>
      </c>
      <c r="B1056" s="34" t="str">
        <f t="shared" si="32"/>
        <v>PA</v>
      </c>
      <c r="C1056" s="34" t="str">
        <f t="shared" si="33"/>
        <v>PAS</v>
      </c>
      <c r="D1056" s="34" t="str">
        <f>INDEX(base_técnicos!C:C,MATCH(BASE!E:E,base_técnicos!B:B,0))</f>
        <v>PA.MBA.PAS.01</v>
      </c>
      <c r="E1056" s="27" t="s">
        <v>88</v>
      </c>
      <c r="F1056" s="27" t="s">
        <v>89</v>
      </c>
      <c r="G1056" s="27"/>
      <c r="H1056" s="27"/>
      <c r="I1056" s="27"/>
      <c r="J1056" s="27">
        <v>0</v>
      </c>
      <c r="K1056" s="27">
        <v>3</v>
      </c>
      <c r="L1056" s="28">
        <v>0</v>
      </c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</row>
    <row r="1057" spans="1:27" x14ac:dyDescent="0.2">
      <c r="A1057" s="34">
        <v>10</v>
      </c>
      <c r="B1057" s="34" t="str">
        <f t="shared" si="32"/>
        <v>PA</v>
      </c>
      <c r="C1057" s="34" t="str">
        <f t="shared" si="33"/>
        <v>CTO</v>
      </c>
      <c r="D1057" s="34" t="str">
        <f>INDEX(base_técnicos!C:C,MATCH(BASE!E:E,base_técnicos!B:B,0))</f>
        <v>PA.CMC.CTO.03</v>
      </c>
      <c r="E1057" s="27" t="s">
        <v>90</v>
      </c>
      <c r="F1057" s="27" t="s">
        <v>91</v>
      </c>
      <c r="G1057" s="27">
        <v>40</v>
      </c>
      <c r="H1057" s="27">
        <v>95</v>
      </c>
      <c r="I1057" s="28">
        <v>0.42109999999999997</v>
      </c>
      <c r="J1057" s="27">
        <v>9</v>
      </c>
      <c r="K1057" s="27">
        <v>22</v>
      </c>
      <c r="L1057" s="28">
        <v>0.40910000000000002</v>
      </c>
      <c r="M1057" s="27">
        <v>21</v>
      </c>
      <c r="N1057" s="27">
        <v>23</v>
      </c>
      <c r="O1057" s="28">
        <v>0.91300000000000003</v>
      </c>
      <c r="P1057" s="27">
        <v>88</v>
      </c>
      <c r="Q1057" s="27">
        <v>99</v>
      </c>
      <c r="R1057" s="28">
        <v>0.88890000000000002</v>
      </c>
      <c r="S1057" s="27">
        <v>25</v>
      </c>
      <c r="T1057" s="27">
        <v>39</v>
      </c>
      <c r="U1057" s="28">
        <v>0.64100000000000001</v>
      </c>
      <c r="V1057" s="27">
        <v>102</v>
      </c>
      <c r="W1057" s="27">
        <v>109</v>
      </c>
      <c r="X1057" s="28">
        <v>0.93579999999999997</v>
      </c>
      <c r="Y1057" s="27">
        <v>151.80000000000001</v>
      </c>
      <c r="Z1057" s="27">
        <v>22</v>
      </c>
      <c r="AA1057" s="27">
        <v>6.9</v>
      </c>
    </row>
    <row r="1058" spans="1:27" x14ac:dyDescent="0.2">
      <c r="A1058" s="34">
        <v>10</v>
      </c>
      <c r="B1058" s="34" t="str">
        <f t="shared" si="32"/>
        <v>PA</v>
      </c>
      <c r="C1058" s="34" t="str">
        <f t="shared" si="33"/>
        <v>PAN</v>
      </c>
      <c r="D1058" s="34" t="str">
        <f>INDEX(base_técnicos!C:C,MATCH(BASE!E:E,base_técnicos!B:B,0))</f>
        <v>PA.CMC.PAN.02</v>
      </c>
      <c r="E1058" s="27" t="s">
        <v>92</v>
      </c>
      <c r="F1058" s="27" t="s">
        <v>93</v>
      </c>
      <c r="G1058" s="27">
        <v>0</v>
      </c>
      <c r="H1058" s="27">
        <v>2</v>
      </c>
      <c r="I1058" s="28">
        <v>0</v>
      </c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>
        <v>3</v>
      </c>
      <c r="W1058" s="27">
        <v>3</v>
      </c>
      <c r="X1058" s="28">
        <v>1</v>
      </c>
      <c r="Y1058" s="27">
        <v>3.38</v>
      </c>
      <c r="Z1058" s="27">
        <v>1</v>
      </c>
      <c r="AA1058" s="27">
        <v>3.38</v>
      </c>
    </row>
    <row r="1059" spans="1:27" x14ac:dyDescent="0.2">
      <c r="A1059" s="34">
        <v>10</v>
      </c>
      <c r="B1059" s="34" t="str">
        <f t="shared" si="32"/>
        <v>PA</v>
      </c>
      <c r="C1059" s="34" t="str">
        <f t="shared" si="33"/>
        <v>CTO</v>
      </c>
      <c r="D1059" s="34" t="str">
        <f>INDEX(base_técnicos!C:C,MATCH(BASE!E:E,base_técnicos!B:B,0))</f>
        <v>PA.CMC.CTO.03</v>
      </c>
      <c r="E1059" s="27" t="s">
        <v>94</v>
      </c>
      <c r="F1059" s="27" t="s">
        <v>95</v>
      </c>
      <c r="G1059" s="27">
        <v>33</v>
      </c>
      <c r="H1059" s="27">
        <v>106</v>
      </c>
      <c r="I1059" s="28">
        <v>0.31130000000000002</v>
      </c>
      <c r="J1059" s="27">
        <v>1</v>
      </c>
      <c r="K1059" s="27">
        <v>26</v>
      </c>
      <c r="L1059" s="28">
        <v>3.85E-2</v>
      </c>
      <c r="M1059" s="27">
        <v>43</v>
      </c>
      <c r="N1059" s="27">
        <v>47</v>
      </c>
      <c r="O1059" s="28">
        <v>0.91490000000000005</v>
      </c>
      <c r="P1059" s="27">
        <v>104</v>
      </c>
      <c r="Q1059" s="27">
        <v>109</v>
      </c>
      <c r="R1059" s="28">
        <v>0.95409999999999995</v>
      </c>
      <c r="S1059" s="27">
        <v>44</v>
      </c>
      <c r="T1059" s="27">
        <v>70</v>
      </c>
      <c r="U1059" s="28">
        <v>0.62860000000000005</v>
      </c>
      <c r="V1059" s="27">
        <v>116</v>
      </c>
      <c r="W1059" s="27">
        <v>129</v>
      </c>
      <c r="X1059" s="28">
        <v>0.8992</v>
      </c>
      <c r="Y1059" s="27">
        <v>194.79</v>
      </c>
      <c r="Z1059" s="27">
        <v>27</v>
      </c>
      <c r="AA1059" s="27">
        <v>7.21</v>
      </c>
    </row>
    <row r="1060" spans="1:27" x14ac:dyDescent="0.2">
      <c r="A1060" s="34">
        <v>10</v>
      </c>
      <c r="B1060" s="34" t="str">
        <f t="shared" si="32"/>
        <v>AM</v>
      </c>
      <c r="C1060" s="34" t="str">
        <f t="shared" si="33"/>
        <v>GZO</v>
      </c>
      <c r="D1060" s="34" t="str">
        <f>INDEX(base_técnicos!C:C,MATCH(BASE!E:E,base_técnicos!B:B,0))</f>
        <v>AM.CAM.GZO.01</v>
      </c>
      <c r="E1060" s="27" t="s">
        <v>96</v>
      </c>
      <c r="F1060" s="27" t="s">
        <v>97</v>
      </c>
      <c r="G1060" s="27">
        <v>17</v>
      </c>
      <c r="H1060" s="27">
        <v>72</v>
      </c>
      <c r="I1060" s="28">
        <v>0.2361</v>
      </c>
      <c r="J1060" s="27">
        <v>4</v>
      </c>
      <c r="K1060" s="27">
        <v>19</v>
      </c>
      <c r="L1060" s="28">
        <v>0.21049999999999999</v>
      </c>
      <c r="M1060" s="27">
        <v>53</v>
      </c>
      <c r="N1060" s="27">
        <v>55</v>
      </c>
      <c r="O1060" s="28">
        <v>0.96360000000000001</v>
      </c>
      <c r="P1060" s="27">
        <v>60</v>
      </c>
      <c r="Q1060" s="27">
        <v>63</v>
      </c>
      <c r="R1060" s="28">
        <v>0.95240000000000002</v>
      </c>
      <c r="S1060" s="27">
        <v>35</v>
      </c>
      <c r="T1060" s="27">
        <v>70</v>
      </c>
      <c r="U1060" s="28">
        <v>0.5</v>
      </c>
      <c r="V1060" s="27">
        <v>80</v>
      </c>
      <c r="W1060" s="27">
        <v>93</v>
      </c>
      <c r="X1060" s="28">
        <v>0.86019999999999996</v>
      </c>
      <c r="Y1060" s="27">
        <v>161.72</v>
      </c>
      <c r="Z1060" s="27">
        <v>25</v>
      </c>
      <c r="AA1060" s="27">
        <v>6.47</v>
      </c>
    </row>
    <row r="1061" spans="1:27" x14ac:dyDescent="0.2">
      <c r="A1061" s="34">
        <v>10</v>
      </c>
      <c r="B1061" s="34" t="str">
        <f t="shared" si="32"/>
        <v>PA</v>
      </c>
      <c r="C1061" s="34" t="str">
        <f t="shared" si="33"/>
        <v>PAN</v>
      </c>
      <c r="D1061" s="34" t="str">
        <f>INDEX(base_técnicos!C:C,MATCH(BASE!E:E,base_técnicos!B:B,0))</f>
        <v>PA.CMC.PAN.02</v>
      </c>
      <c r="E1061" s="27" t="s">
        <v>2203</v>
      </c>
      <c r="F1061" s="27" t="s">
        <v>2204</v>
      </c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>
        <v>1</v>
      </c>
      <c r="W1061" s="27">
        <v>1</v>
      </c>
      <c r="X1061" s="28">
        <v>1</v>
      </c>
      <c r="Y1061" s="27"/>
      <c r="Z1061" s="27"/>
      <c r="AA1061" s="27"/>
    </row>
    <row r="1062" spans="1:27" x14ac:dyDescent="0.2">
      <c r="A1062" s="34">
        <v>10</v>
      </c>
      <c r="B1062" s="34" t="str">
        <f t="shared" si="32"/>
        <v>PA</v>
      </c>
      <c r="C1062" s="34" t="str">
        <f t="shared" si="33"/>
        <v>ANN</v>
      </c>
      <c r="D1062" s="34" t="str">
        <f>INDEX(base_técnicos!C:C,MATCH(BASE!E:E,base_técnicos!B:B,0))</f>
        <v>PA.CMC.ANN.03</v>
      </c>
      <c r="E1062" s="27" t="s">
        <v>98</v>
      </c>
      <c r="F1062" s="27" t="s">
        <v>99</v>
      </c>
      <c r="G1062" s="27">
        <v>15</v>
      </c>
      <c r="H1062" s="27">
        <v>66</v>
      </c>
      <c r="I1062" s="28">
        <v>0.2273</v>
      </c>
      <c r="J1062" s="27">
        <v>2</v>
      </c>
      <c r="K1062" s="27">
        <v>17</v>
      </c>
      <c r="L1062" s="28">
        <v>0.1176</v>
      </c>
      <c r="M1062" s="27">
        <v>38</v>
      </c>
      <c r="N1062" s="27">
        <v>39</v>
      </c>
      <c r="O1062" s="28">
        <v>0.97440000000000004</v>
      </c>
      <c r="P1062" s="27">
        <v>75</v>
      </c>
      <c r="Q1062" s="27">
        <v>75</v>
      </c>
      <c r="R1062" s="28">
        <v>1</v>
      </c>
      <c r="S1062" s="27">
        <v>30</v>
      </c>
      <c r="T1062" s="27">
        <v>64</v>
      </c>
      <c r="U1062" s="28">
        <v>0.46879999999999999</v>
      </c>
      <c r="V1062" s="27">
        <v>80</v>
      </c>
      <c r="W1062" s="27">
        <v>93</v>
      </c>
      <c r="X1062" s="28">
        <v>0.86019999999999996</v>
      </c>
      <c r="Y1062" s="27">
        <v>133.80000000000001</v>
      </c>
      <c r="Z1062" s="27">
        <v>25</v>
      </c>
      <c r="AA1062" s="27">
        <v>5.35</v>
      </c>
    </row>
    <row r="1063" spans="1:27" x14ac:dyDescent="0.2">
      <c r="A1063" s="34">
        <v>10</v>
      </c>
      <c r="B1063" s="34" t="str">
        <f t="shared" si="32"/>
        <v>AM</v>
      </c>
      <c r="C1063" s="34" t="str">
        <f t="shared" si="33"/>
        <v>GZO</v>
      </c>
      <c r="D1063" s="34" t="str">
        <f>INDEX(base_técnicos!C:C,MATCH(BASE!E:E,base_técnicos!B:B,0))</f>
        <v>AM.CAM.GZO.02</v>
      </c>
      <c r="E1063" s="27" t="s">
        <v>100</v>
      </c>
      <c r="F1063" s="27" t="s">
        <v>101</v>
      </c>
      <c r="G1063" s="27">
        <v>7</v>
      </c>
      <c r="H1063" s="27">
        <v>52</v>
      </c>
      <c r="I1063" s="28">
        <v>0.1346</v>
      </c>
      <c r="J1063" s="27">
        <v>0</v>
      </c>
      <c r="K1063" s="27">
        <v>5</v>
      </c>
      <c r="L1063" s="28">
        <v>0</v>
      </c>
      <c r="M1063" s="27">
        <v>54</v>
      </c>
      <c r="N1063" s="27">
        <v>55</v>
      </c>
      <c r="O1063" s="28">
        <v>0.98180000000000001</v>
      </c>
      <c r="P1063" s="27"/>
      <c r="Q1063" s="27"/>
      <c r="R1063" s="27"/>
      <c r="S1063" s="27">
        <v>56</v>
      </c>
      <c r="T1063" s="27">
        <v>91</v>
      </c>
      <c r="U1063" s="28">
        <v>0.61539999999999995</v>
      </c>
      <c r="V1063" s="27">
        <v>59</v>
      </c>
      <c r="W1063" s="27">
        <v>60</v>
      </c>
      <c r="X1063" s="28">
        <v>0.98329999999999995</v>
      </c>
      <c r="Y1063" s="27">
        <v>206.28</v>
      </c>
      <c r="Z1063" s="27">
        <v>25</v>
      </c>
      <c r="AA1063" s="27">
        <v>8.25</v>
      </c>
    </row>
    <row r="1064" spans="1:27" x14ac:dyDescent="0.2">
      <c r="A1064" s="34">
        <v>10</v>
      </c>
      <c r="B1064" s="34" t="str">
        <f t="shared" si="32"/>
        <v>AM</v>
      </c>
      <c r="C1064" s="34" t="str">
        <f t="shared" si="33"/>
        <v>GDI</v>
      </c>
      <c r="D1064" s="34" t="str">
        <f>INDEX(base_técnicos!C:C,MATCH(BASE!E:E,base_técnicos!B:B,0))</f>
        <v>AM.CAM.GDI.01</v>
      </c>
      <c r="E1064" s="27" t="s">
        <v>102</v>
      </c>
      <c r="F1064" s="27" t="s">
        <v>103</v>
      </c>
      <c r="G1064" s="27">
        <v>26</v>
      </c>
      <c r="H1064" s="27">
        <v>68</v>
      </c>
      <c r="I1064" s="28">
        <v>0.38240000000000002</v>
      </c>
      <c r="J1064" s="27">
        <v>4</v>
      </c>
      <c r="K1064" s="27">
        <v>7</v>
      </c>
      <c r="L1064" s="28">
        <v>0.57140000000000002</v>
      </c>
      <c r="M1064" s="27">
        <v>8</v>
      </c>
      <c r="N1064" s="27">
        <v>8</v>
      </c>
      <c r="O1064" s="28">
        <v>1</v>
      </c>
      <c r="P1064" s="27">
        <v>39</v>
      </c>
      <c r="Q1064" s="27">
        <v>40</v>
      </c>
      <c r="R1064" s="28">
        <v>0.97499999999999998</v>
      </c>
      <c r="S1064" s="27">
        <v>14</v>
      </c>
      <c r="T1064" s="27">
        <v>17</v>
      </c>
      <c r="U1064" s="28">
        <v>0.82350000000000001</v>
      </c>
      <c r="V1064" s="27">
        <v>64</v>
      </c>
      <c r="W1064" s="27">
        <v>76</v>
      </c>
      <c r="X1064" s="28">
        <v>0.84209999999999996</v>
      </c>
      <c r="Y1064" s="27">
        <v>103.07</v>
      </c>
      <c r="Z1064" s="27">
        <v>23</v>
      </c>
      <c r="AA1064" s="27">
        <v>4.4800000000000004</v>
      </c>
    </row>
    <row r="1065" spans="1:27" x14ac:dyDescent="0.2">
      <c r="A1065" s="34">
        <v>10</v>
      </c>
      <c r="B1065" s="34" t="str">
        <f t="shared" si="32"/>
        <v>AM</v>
      </c>
      <c r="C1065" s="34" t="str">
        <f t="shared" si="33"/>
        <v>MSL</v>
      </c>
      <c r="D1065" s="34" t="str">
        <f>INDEX(base_técnicos!C:C,MATCH(BASE!E:E,base_técnicos!B:B,0))</f>
        <v>AM.IAM.MSL.01</v>
      </c>
      <c r="E1065" s="27" t="s">
        <v>106</v>
      </c>
      <c r="F1065" s="27" t="s">
        <v>107</v>
      </c>
      <c r="G1065" s="27">
        <v>1</v>
      </c>
      <c r="H1065" s="27">
        <v>4</v>
      </c>
      <c r="I1065" s="28">
        <v>0.25</v>
      </c>
      <c r="J1065" s="27"/>
      <c r="K1065" s="27"/>
      <c r="L1065" s="27"/>
      <c r="M1065" s="27">
        <v>1</v>
      </c>
      <c r="N1065" s="27">
        <v>2</v>
      </c>
      <c r="O1065" s="28">
        <v>0.5</v>
      </c>
      <c r="P1065" s="27"/>
      <c r="Q1065" s="27"/>
      <c r="R1065" s="27"/>
      <c r="S1065" s="27">
        <v>2</v>
      </c>
      <c r="T1065" s="27">
        <v>2</v>
      </c>
      <c r="U1065" s="28">
        <v>1</v>
      </c>
      <c r="V1065" s="27">
        <v>3</v>
      </c>
      <c r="W1065" s="27">
        <v>3</v>
      </c>
      <c r="X1065" s="28">
        <v>1</v>
      </c>
      <c r="Y1065" s="27">
        <v>124.14</v>
      </c>
      <c r="Z1065" s="27">
        <v>17</v>
      </c>
      <c r="AA1065" s="27">
        <v>7.3</v>
      </c>
    </row>
    <row r="1066" spans="1:27" x14ac:dyDescent="0.2">
      <c r="A1066" s="34">
        <v>10</v>
      </c>
      <c r="B1066" s="34" t="str">
        <f t="shared" si="32"/>
        <v>RR</v>
      </c>
      <c r="C1066" s="34" t="str">
        <f t="shared" si="33"/>
        <v>BVA</v>
      </c>
      <c r="D1066" s="34" t="str">
        <f>INDEX(base_técnicos!C:C,MATCH(BASE!E:E,base_técnicos!B:B,0))</f>
        <v>RR.CMR.BVA.02</v>
      </c>
      <c r="E1066" s="27" t="s">
        <v>108</v>
      </c>
      <c r="F1066" s="27" t="s">
        <v>109</v>
      </c>
      <c r="G1066" s="27">
        <v>4</v>
      </c>
      <c r="H1066" s="27">
        <v>4</v>
      </c>
      <c r="I1066" s="28">
        <v>1</v>
      </c>
      <c r="J1066" s="27">
        <v>1</v>
      </c>
      <c r="K1066" s="27">
        <v>18</v>
      </c>
      <c r="L1066" s="28">
        <v>5.5599999999999997E-2</v>
      </c>
      <c r="M1066" s="27"/>
      <c r="N1066" s="27"/>
      <c r="O1066" s="27"/>
      <c r="P1066" s="27">
        <v>0</v>
      </c>
      <c r="Q1066" s="27">
        <v>2</v>
      </c>
      <c r="R1066" s="28">
        <v>0</v>
      </c>
      <c r="S1066" s="27"/>
      <c r="T1066" s="27"/>
      <c r="U1066" s="27"/>
      <c r="V1066" s="27"/>
      <c r="W1066" s="27"/>
      <c r="X1066" s="27"/>
      <c r="Y1066" s="27"/>
      <c r="Z1066" s="27"/>
      <c r="AA1066" s="27"/>
    </row>
    <row r="1067" spans="1:27" x14ac:dyDescent="0.2">
      <c r="A1067" s="34">
        <v>10</v>
      </c>
      <c r="B1067" s="34" t="str">
        <f t="shared" si="32"/>
        <v>PI</v>
      </c>
      <c r="C1067" s="34" t="str">
        <f t="shared" si="33"/>
        <v>TSA</v>
      </c>
      <c r="D1067" s="34" t="str">
        <f>INDEX(base_técnicos!C:C,MATCH(BASE!E:E,base_técnicos!B:B,0))</f>
        <v>PI.CMC.TSA.01</v>
      </c>
      <c r="E1067" s="27" t="s">
        <v>110</v>
      </c>
      <c r="F1067" s="27" t="s">
        <v>111</v>
      </c>
      <c r="G1067" s="27">
        <v>13</v>
      </c>
      <c r="H1067" s="27">
        <v>111</v>
      </c>
      <c r="I1067" s="28">
        <v>0.1171</v>
      </c>
      <c r="J1067" s="27">
        <v>0</v>
      </c>
      <c r="K1067" s="27">
        <v>10</v>
      </c>
      <c r="L1067" s="28">
        <v>0</v>
      </c>
      <c r="M1067" s="27">
        <v>40</v>
      </c>
      <c r="N1067" s="27">
        <v>41</v>
      </c>
      <c r="O1067" s="28">
        <v>0.97560000000000002</v>
      </c>
      <c r="P1067" s="27">
        <v>94</v>
      </c>
      <c r="Q1067" s="27">
        <v>95</v>
      </c>
      <c r="R1067" s="28">
        <v>0.98950000000000005</v>
      </c>
      <c r="S1067" s="27">
        <v>24</v>
      </c>
      <c r="T1067" s="27">
        <v>42</v>
      </c>
      <c r="U1067" s="28">
        <v>0.57140000000000002</v>
      </c>
      <c r="V1067" s="27">
        <v>126</v>
      </c>
      <c r="W1067" s="27">
        <v>138</v>
      </c>
      <c r="X1067" s="28">
        <v>0.91300000000000003</v>
      </c>
      <c r="Y1067" s="27">
        <v>181.69</v>
      </c>
      <c r="Z1067" s="27">
        <v>25</v>
      </c>
      <c r="AA1067" s="27">
        <v>7.27</v>
      </c>
    </row>
    <row r="1068" spans="1:27" x14ac:dyDescent="0.2">
      <c r="A1068" s="34">
        <v>10</v>
      </c>
      <c r="B1068" s="34" t="str">
        <f t="shared" si="32"/>
        <v>MA</v>
      </c>
      <c r="C1068" s="34" t="str">
        <f t="shared" si="33"/>
        <v>CHI</v>
      </c>
      <c r="D1068" s="34" t="str">
        <f>INDEX(base_técnicos!C:C,MATCH(BASE!E:E,base_técnicos!B:B,0))</f>
        <v>MA.CMI.CHI.02</v>
      </c>
      <c r="E1068" s="27" t="s">
        <v>112</v>
      </c>
      <c r="F1068" s="27" t="s">
        <v>113</v>
      </c>
      <c r="G1068" s="27">
        <v>16</v>
      </c>
      <c r="H1068" s="27">
        <v>74</v>
      </c>
      <c r="I1068" s="28">
        <v>0.2162</v>
      </c>
      <c r="J1068" s="27">
        <v>0</v>
      </c>
      <c r="K1068" s="27">
        <v>10</v>
      </c>
      <c r="L1068" s="28">
        <v>0</v>
      </c>
      <c r="M1068" s="27">
        <v>17</v>
      </c>
      <c r="N1068" s="27">
        <v>18</v>
      </c>
      <c r="O1068" s="28">
        <v>0.94440000000000002</v>
      </c>
      <c r="P1068" s="27">
        <v>60</v>
      </c>
      <c r="Q1068" s="27">
        <v>60</v>
      </c>
      <c r="R1068" s="28">
        <v>1</v>
      </c>
      <c r="S1068" s="27">
        <v>9</v>
      </c>
      <c r="T1068" s="27">
        <v>27</v>
      </c>
      <c r="U1068" s="28">
        <v>0.33329999999999999</v>
      </c>
      <c r="V1068" s="27">
        <v>86</v>
      </c>
      <c r="W1068" s="27">
        <v>126</v>
      </c>
      <c r="X1068" s="28">
        <v>0.6825</v>
      </c>
      <c r="Y1068" s="27">
        <v>193.94</v>
      </c>
      <c r="Z1068" s="27">
        <v>26</v>
      </c>
      <c r="AA1068" s="27">
        <v>7.46</v>
      </c>
    </row>
    <row r="1069" spans="1:27" x14ac:dyDescent="0.2">
      <c r="A1069" s="34">
        <v>10</v>
      </c>
      <c r="B1069" s="34" t="str">
        <f t="shared" si="32"/>
        <v>AM</v>
      </c>
      <c r="C1069" s="34" t="str">
        <f t="shared" si="33"/>
        <v>GZL</v>
      </c>
      <c r="D1069" s="34" t="str">
        <f>INDEX(base_técnicos!C:C,MATCH(BASE!E:E,base_técnicos!B:B,0))</f>
        <v>AM.CAM.GZL.01</v>
      </c>
      <c r="E1069" s="27" t="s">
        <v>114</v>
      </c>
      <c r="F1069" s="27" t="s">
        <v>115</v>
      </c>
      <c r="G1069" s="27">
        <v>39</v>
      </c>
      <c r="H1069" s="27">
        <v>119</v>
      </c>
      <c r="I1069" s="28">
        <v>0.32769999999999999</v>
      </c>
      <c r="J1069" s="27">
        <v>1</v>
      </c>
      <c r="K1069" s="27">
        <v>14</v>
      </c>
      <c r="L1069" s="28">
        <v>7.1400000000000005E-2</v>
      </c>
      <c r="M1069" s="27">
        <v>17</v>
      </c>
      <c r="N1069" s="27">
        <v>17</v>
      </c>
      <c r="O1069" s="28">
        <v>1</v>
      </c>
      <c r="P1069" s="27">
        <v>107</v>
      </c>
      <c r="Q1069" s="27">
        <v>114</v>
      </c>
      <c r="R1069" s="28">
        <v>0.93859999999999999</v>
      </c>
      <c r="S1069" s="27">
        <v>15</v>
      </c>
      <c r="T1069" s="27">
        <v>25</v>
      </c>
      <c r="U1069" s="28">
        <v>0.6</v>
      </c>
      <c r="V1069" s="27">
        <v>126</v>
      </c>
      <c r="W1069" s="27">
        <v>143</v>
      </c>
      <c r="X1069" s="28">
        <v>0.88109999999999999</v>
      </c>
      <c r="Y1069" s="27">
        <v>161.15</v>
      </c>
      <c r="Z1069" s="27">
        <v>23</v>
      </c>
      <c r="AA1069" s="27">
        <v>7.01</v>
      </c>
    </row>
    <row r="1070" spans="1:27" x14ac:dyDescent="0.2">
      <c r="A1070" s="34">
        <v>10</v>
      </c>
      <c r="B1070" s="34" t="str">
        <f t="shared" si="32"/>
        <v>MA</v>
      </c>
      <c r="C1070" s="34" t="str">
        <f t="shared" si="33"/>
        <v>CHI</v>
      </c>
      <c r="D1070" s="34" t="str">
        <f>INDEX(base_técnicos!C:C,MATCH(BASE!E:E,base_técnicos!B:B,0))</f>
        <v>MA.CMI.CHI.01</v>
      </c>
      <c r="E1070" s="27" t="s">
        <v>116</v>
      </c>
      <c r="F1070" s="27" t="s">
        <v>117</v>
      </c>
      <c r="G1070" s="27">
        <v>9</v>
      </c>
      <c r="H1070" s="27">
        <v>58</v>
      </c>
      <c r="I1070" s="28">
        <v>0.1552</v>
      </c>
      <c r="J1070" s="27"/>
      <c r="K1070" s="27"/>
      <c r="L1070" s="27"/>
      <c r="M1070" s="27">
        <v>14</v>
      </c>
      <c r="N1070" s="27">
        <v>14</v>
      </c>
      <c r="O1070" s="28">
        <v>1</v>
      </c>
      <c r="P1070" s="27">
        <v>23</v>
      </c>
      <c r="Q1070" s="27">
        <v>23</v>
      </c>
      <c r="R1070" s="28">
        <v>1</v>
      </c>
      <c r="S1070" s="27">
        <v>6</v>
      </c>
      <c r="T1070" s="27">
        <v>14</v>
      </c>
      <c r="U1070" s="28">
        <v>0.42859999999999998</v>
      </c>
      <c r="V1070" s="27">
        <v>67</v>
      </c>
      <c r="W1070" s="27">
        <v>89</v>
      </c>
      <c r="X1070" s="28">
        <v>0.75280000000000002</v>
      </c>
      <c r="Y1070" s="27">
        <v>139.27000000000001</v>
      </c>
      <c r="Z1070" s="27">
        <v>21</v>
      </c>
      <c r="AA1070" s="27">
        <v>6.63</v>
      </c>
    </row>
    <row r="1071" spans="1:27" x14ac:dyDescent="0.2">
      <c r="A1071" s="34">
        <v>10</v>
      </c>
      <c r="B1071" s="34" t="str">
        <f t="shared" si="32"/>
        <v>PA</v>
      </c>
      <c r="C1071" s="34" t="str">
        <f t="shared" si="33"/>
        <v>CTO</v>
      </c>
      <c r="D1071" s="34" t="str">
        <f>INDEX(base_técnicos!C:C,MATCH(BASE!E:E,base_técnicos!B:B,0))</f>
        <v>PA.CMC.CTO.03</v>
      </c>
      <c r="E1071" s="27" t="s">
        <v>118</v>
      </c>
      <c r="F1071" s="27" t="s">
        <v>119</v>
      </c>
      <c r="G1071" s="27">
        <v>22</v>
      </c>
      <c r="H1071" s="27">
        <v>54</v>
      </c>
      <c r="I1071" s="28">
        <v>0.40739999999999998</v>
      </c>
      <c r="J1071" s="27">
        <v>4</v>
      </c>
      <c r="K1071" s="27">
        <v>36</v>
      </c>
      <c r="L1071" s="28">
        <v>0.1111</v>
      </c>
      <c r="M1071" s="27">
        <v>42</v>
      </c>
      <c r="N1071" s="27">
        <v>46</v>
      </c>
      <c r="O1071" s="28">
        <v>0.91300000000000003</v>
      </c>
      <c r="P1071" s="27">
        <v>46</v>
      </c>
      <c r="Q1071" s="27">
        <v>50</v>
      </c>
      <c r="R1071" s="28">
        <v>0.92</v>
      </c>
      <c r="S1071" s="27">
        <v>54</v>
      </c>
      <c r="T1071" s="27">
        <v>79</v>
      </c>
      <c r="U1071" s="28">
        <v>0.6835</v>
      </c>
      <c r="V1071" s="27">
        <v>61</v>
      </c>
      <c r="W1071" s="27">
        <v>61</v>
      </c>
      <c r="X1071" s="28">
        <v>1</v>
      </c>
      <c r="Y1071" s="27">
        <v>144.59</v>
      </c>
      <c r="Z1071" s="27">
        <v>23</v>
      </c>
      <c r="AA1071" s="27">
        <v>6.29</v>
      </c>
    </row>
    <row r="1072" spans="1:27" x14ac:dyDescent="0.2">
      <c r="A1072" s="34">
        <v>10</v>
      </c>
      <c r="B1072" s="34" t="str">
        <f t="shared" si="32"/>
        <v>PA</v>
      </c>
      <c r="C1072" s="34" t="str">
        <f t="shared" si="33"/>
        <v>PAS</v>
      </c>
      <c r="D1072" s="34" t="str">
        <f>INDEX(base_técnicos!C:C,MATCH(BASE!E:E,base_técnicos!B:B,0))</f>
        <v>PA.MBA.PAS.01</v>
      </c>
      <c r="E1072" s="27" t="s">
        <v>120</v>
      </c>
      <c r="F1072" s="27" t="s">
        <v>121</v>
      </c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>
        <v>4</v>
      </c>
      <c r="T1072" s="27">
        <v>4</v>
      </c>
      <c r="U1072" s="28">
        <v>1</v>
      </c>
      <c r="V1072" s="27"/>
      <c r="W1072" s="27"/>
      <c r="X1072" s="27"/>
      <c r="Y1072" s="27"/>
      <c r="Z1072" s="27"/>
      <c r="AA1072" s="27"/>
    </row>
    <row r="1073" spans="1:27" x14ac:dyDescent="0.2">
      <c r="A1073" s="34">
        <v>10</v>
      </c>
      <c r="B1073" s="34" t="str">
        <f t="shared" si="32"/>
        <v>PA</v>
      </c>
      <c r="C1073" s="34" t="str">
        <f t="shared" si="33"/>
        <v>PAN</v>
      </c>
      <c r="D1073" s="34" t="str">
        <f>INDEX(base_técnicos!C:C,MATCH(BASE!E:E,base_técnicos!B:B,0))</f>
        <v>PA.CMC.PAN.01</v>
      </c>
      <c r="E1073" s="27" t="s">
        <v>122</v>
      </c>
      <c r="F1073" s="27" t="s">
        <v>123</v>
      </c>
      <c r="G1073" s="27">
        <v>13</v>
      </c>
      <c r="H1073" s="27">
        <v>52</v>
      </c>
      <c r="I1073" s="28">
        <v>0.25</v>
      </c>
      <c r="J1073" s="27">
        <v>3</v>
      </c>
      <c r="K1073" s="27">
        <v>22</v>
      </c>
      <c r="L1073" s="28">
        <v>0.13639999999999999</v>
      </c>
      <c r="M1073" s="27">
        <v>24</v>
      </c>
      <c r="N1073" s="27">
        <v>24</v>
      </c>
      <c r="O1073" s="28">
        <v>1</v>
      </c>
      <c r="P1073" s="27">
        <v>28</v>
      </c>
      <c r="Q1073" s="27">
        <v>29</v>
      </c>
      <c r="R1073" s="28">
        <v>0.96550000000000002</v>
      </c>
      <c r="S1073" s="27">
        <v>24</v>
      </c>
      <c r="T1073" s="27">
        <v>29</v>
      </c>
      <c r="U1073" s="28">
        <v>0.8276</v>
      </c>
      <c r="V1073" s="27">
        <v>53</v>
      </c>
      <c r="W1073" s="27">
        <v>65</v>
      </c>
      <c r="X1073" s="28">
        <v>0.81540000000000001</v>
      </c>
      <c r="Y1073" s="27">
        <v>147.04</v>
      </c>
      <c r="Z1073" s="27">
        <v>24</v>
      </c>
      <c r="AA1073" s="27">
        <v>6.13</v>
      </c>
    </row>
    <row r="1074" spans="1:27" x14ac:dyDescent="0.2">
      <c r="A1074" s="34">
        <v>10</v>
      </c>
      <c r="B1074" s="34" t="str">
        <f t="shared" si="32"/>
        <v>AM</v>
      </c>
      <c r="C1074" s="34" t="str">
        <f t="shared" si="33"/>
        <v>GZN</v>
      </c>
      <c r="D1074" s="34" t="str">
        <f>INDEX(base_técnicos!C:C,MATCH(BASE!E:E,base_técnicos!B:B,0))</f>
        <v>AM.CAM.GZN.02</v>
      </c>
      <c r="E1074" s="27" t="s">
        <v>124</v>
      </c>
      <c r="F1074" s="27" t="s">
        <v>125</v>
      </c>
      <c r="G1074" s="27">
        <v>18</v>
      </c>
      <c r="H1074" s="27">
        <v>64</v>
      </c>
      <c r="I1074" s="28">
        <v>0.28129999999999999</v>
      </c>
      <c r="J1074" s="27">
        <v>6</v>
      </c>
      <c r="K1074" s="27">
        <v>15</v>
      </c>
      <c r="L1074" s="28">
        <v>0.4</v>
      </c>
      <c r="M1074" s="27">
        <v>37</v>
      </c>
      <c r="N1074" s="27">
        <v>37</v>
      </c>
      <c r="O1074" s="28">
        <v>1</v>
      </c>
      <c r="P1074" s="27">
        <v>71</v>
      </c>
      <c r="Q1074" s="27">
        <v>71</v>
      </c>
      <c r="R1074" s="28">
        <v>1</v>
      </c>
      <c r="S1074" s="27">
        <v>42</v>
      </c>
      <c r="T1074" s="27">
        <v>62</v>
      </c>
      <c r="U1074" s="28">
        <v>0.6774</v>
      </c>
      <c r="V1074" s="27">
        <v>75</v>
      </c>
      <c r="W1074" s="27">
        <v>84</v>
      </c>
      <c r="X1074" s="28">
        <v>0.89290000000000003</v>
      </c>
      <c r="Y1074" s="27">
        <v>168.2</v>
      </c>
      <c r="Z1074" s="27">
        <v>25</v>
      </c>
      <c r="AA1074" s="27">
        <v>6.73</v>
      </c>
    </row>
    <row r="1075" spans="1:27" x14ac:dyDescent="0.2">
      <c r="A1075" s="34">
        <v>10</v>
      </c>
      <c r="B1075" s="34" t="str">
        <f t="shared" si="32"/>
        <v>PI</v>
      </c>
      <c r="C1075" s="34" t="str">
        <f t="shared" si="33"/>
        <v>TSA</v>
      </c>
      <c r="D1075" s="34" t="str">
        <f>INDEX(base_técnicos!C:C,MATCH(BASE!E:E,base_técnicos!B:B,0))</f>
        <v>PI.CMC.TSA.01</v>
      </c>
      <c r="E1075" s="27" t="s">
        <v>126</v>
      </c>
      <c r="F1075" s="27" t="s">
        <v>127</v>
      </c>
      <c r="G1075" s="27">
        <v>5</v>
      </c>
      <c r="H1075" s="27">
        <v>15</v>
      </c>
      <c r="I1075" s="28">
        <v>0.33329999999999999</v>
      </c>
      <c r="J1075" s="27"/>
      <c r="K1075" s="27"/>
      <c r="L1075" s="27"/>
      <c r="M1075" s="27"/>
      <c r="N1075" s="27"/>
      <c r="O1075" s="27"/>
      <c r="P1075" s="27">
        <v>5</v>
      </c>
      <c r="Q1075" s="27">
        <v>5</v>
      </c>
      <c r="R1075" s="28">
        <v>1</v>
      </c>
      <c r="S1075" s="27"/>
      <c r="T1075" s="27"/>
      <c r="U1075" s="27"/>
      <c r="V1075" s="27">
        <v>21</v>
      </c>
      <c r="W1075" s="27">
        <v>24</v>
      </c>
      <c r="X1075" s="28">
        <v>0.875</v>
      </c>
      <c r="Y1075" s="27">
        <v>23.8</v>
      </c>
      <c r="Z1075" s="27">
        <v>4</v>
      </c>
      <c r="AA1075" s="27">
        <v>5.95</v>
      </c>
    </row>
    <row r="1076" spans="1:27" x14ac:dyDescent="0.2">
      <c r="A1076" s="34">
        <v>10</v>
      </c>
      <c r="B1076" s="34" t="str">
        <f t="shared" si="32"/>
        <v>PA</v>
      </c>
      <c r="C1076" s="34" t="str">
        <f t="shared" si="33"/>
        <v>PAN</v>
      </c>
      <c r="D1076" s="34" t="str">
        <f>INDEX(base_técnicos!C:C,MATCH(BASE!E:E,base_técnicos!B:B,0))</f>
        <v>PA.CMC.PAN.01</v>
      </c>
      <c r="E1076" s="27" t="s">
        <v>128</v>
      </c>
      <c r="F1076" s="27" t="s">
        <v>129</v>
      </c>
      <c r="G1076" s="27">
        <v>8</v>
      </c>
      <c r="H1076" s="27">
        <v>42</v>
      </c>
      <c r="I1076" s="28">
        <v>0.1905</v>
      </c>
      <c r="J1076" s="27"/>
      <c r="K1076" s="27"/>
      <c r="L1076" s="27"/>
      <c r="M1076" s="27">
        <v>15</v>
      </c>
      <c r="N1076" s="27">
        <v>15</v>
      </c>
      <c r="O1076" s="28">
        <v>1</v>
      </c>
      <c r="P1076" s="27">
        <v>39</v>
      </c>
      <c r="Q1076" s="27">
        <v>40</v>
      </c>
      <c r="R1076" s="28">
        <v>0.97499999999999998</v>
      </c>
      <c r="S1076" s="27">
        <v>9</v>
      </c>
      <c r="T1076" s="27">
        <v>22</v>
      </c>
      <c r="U1076" s="28">
        <v>0.40910000000000002</v>
      </c>
      <c r="V1076" s="27">
        <v>49</v>
      </c>
      <c r="W1076" s="27">
        <v>55</v>
      </c>
      <c r="X1076" s="28">
        <v>0.89090000000000003</v>
      </c>
      <c r="Y1076" s="27">
        <v>152.62</v>
      </c>
      <c r="Z1076" s="27">
        <v>21</v>
      </c>
      <c r="AA1076" s="27">
        <v>7.27</v>
      </c>
    </row>
    <row r="1077" spans="1:27" x14ac:dyDescent="0.2">
      <c r="A1077" s="34">
        <v>10</v>
      </c>
      <c r="B1077" s="34" t="str">
        <f t="shared" si="32"/>
        <v>PA</v>
      </c>
      <c r="C1077" s="34" t="str">
        <f t="shared" si="33"/>
        <v>PAN</v>
      </c>
      <c r="D1077" s="34" t="str">
        <f>INDEX(base_técnicos!C:C,MATCH(BASE!E:E,base_técnicos!B:B,0))</f>
        <v>PA.CMC.PAN.02</v>
      </c>
      <c r="E1077" s="27" t="s">
        <v>130</v>
      </c>
      <c r="F1077" s="27" t="s">
        <v>131</v>
      </c>
      <c r="G1077" s="27">
        <v>14</v>
      </c>
      <c r="H1077" s="27">
        <v>61</v>
      </c>
      <c r="I1077" s="28">
        <v>0.22950000000000001</v>
      </c>
      <c r="J1077" s="27">
        <v>2</v>
      </c>
      <c r="K1077" s="27">
        <v>15</v>
      </c>
      <c r="L1077" s="28">
        <v>0.1333</v>
      </c>
      <c r="M1077" s="27">
        <v>9</v>
      </c>
      <c r="N1077" s="27">
        <v>9</v>
      </c>
      <c r="O1077" s="28">
        <v>1</v>
      </c>
      <c r="P1077" s="27">
        <v>18</v>
      </c>
      <c r="Q1077" s="27">
        <v>19</v>
      </c>
      <c r="R1077" s="28">
        <v>0.94740000000000002</v>
      </c>
      <c r="S1077" s="27">
        <v>12</v>
      </c>
      <c r="T1077" s="27">
        <v>14</v>
      </c>
      <c r="U1077" s="28">
        <v>0.85709999999999997</v>
      </c>
      <c r="V1077" s="27">
        <v>65</v>
      </c>
      <c r="W1077" s="27">
        <v>69</v>
      </c>
      <c r="X1077" s="28">
        <v>0.94199999999999995</v>
      </c>
      <c r="Y1077" s="27">
        <v>128.22999999999999</v>
      </c>
      <c r="Z1077" s="27">
        <v>17</v>
      </c>
      <c r="AA1077" s="27">
        <v>7.54</v>
      </c>
    </row>
    <row r="1078" spans="1:27" x14ac:dyDescent="0.2">
      <c r="A1078" s="34">
        <v>10</v>
      </c>
      <c r="B1078" s="34" t="str">
        <f t="shared" si="32"/>
        <v>AM</v>
      </c>
      <c r="C1078" s="34" t="str">
        <f t="shared" si="33"/>
        <v>GDI</v>
      </c>
      <c r="D1078" s="34" t="str">
        <f>INDEX(base_técnicos!C:C,MATCH(BASE!E:E,base_técnicos!B:B,0))</f>
        <v>AM.CAM.GDI.01</v>
      </c>
      <c r="E1078" s="27" t="s">
        <v>132</v>
      </c>
      <c r="F1078" s="27" t="s">
        <v>133</v>
      </c>
      <c r="G1078" s="27">
        <v>20</v>
      </c>
      <c r="H1078" s="27">
        <v>76</v>
      </c>
      <c r="I1078" s="28">
        <v>0.26319999999999999</v>
      </c>
      <c r="J1078" s="27">
        <v>4</v>
      </c>
      <c r="K1078" s="27">
        <v>16</v>
      </c>
      <c r="L1078" s="28">
        <v>0.25</v>
      </c>
      <c r="M1078" s="27">
        <v>32</v>
      </c>
      <c r="N1078" s="27">
        <v>32</v>
      </c>
      <c r="O1078" s="28">
        <v>1</v>
      </c>
      <c r="P1078" s="27">
        <v>76</v>
      </c>
      <c r="Q1078" s="27">
        <v>77</v>
      </c>
      <c r="R1078" s="28">
        <v>0.98699999999999999</v>
      </c>
      <c r="S1078" s="27">
        <v>30</v>
      </c>
      <c r="T1078" s="27">
        <v>49</v>
      </c>
      <c r="U1078" s="28">
        <v>0.61219999999999997</v>
      </c>
      <c r="V1078" s="27">
        <v>83</v>
      </c>
      <c r="W1078" s="27">
        <v>101</v>
      </c>
      <c r="X1078" s="28">
        <v>0.82179999999999997</v>
      </c>
      <c r="Y1078" s="27">
        <v>169.38</v>
      </c>
      <c r="Z1078" s="27">
        <v>26</v>
      </c>
      <c r="AA1078" s="27">
        <v>6.51</v>
      </c>
    </row>
    <row r="1079" spans="1:27" x14ac:dyDescent="0.2">
      <c r="A1079" s="34">
        <v>10</v>
      </c>
      <c r="B1079" s="34" t="str">
        <f t="shared" si="32"/>
        <v>PA</v>
      </c>
      <c r="C1079" s="34" t="str">
        <f t="shared" si="33"/>
        <v>CTO</v>
      </c>
      <c r="D1079" s="34" t="str">
        <f>INDEX(base_técnicos!C:C,MATCH(BASE!E:E,base_técnicos!B:B,0))</f>
        <v>PA.CMC.CTO.02</v>
      </c>
      <c r="E1079" s="27" t="s">
        <v>134</v>
      </c>
      <c r="F1079" s="27" t="s">
        <v>135</v>
      </c>
      <c r="G1079" s="27">
        <v>23</v>
      </c>
      <c r="H1079" s="27">
        <v>91</v>
      </c>
      <c r="I1079" s="28">
        <v>0.25269999999999998</v>
      </c>
      <c r="J1079" s="27">
        <v>0</v>
      </c>
      <c r="K1079" s="27">
        <v>5</v>
      </c>
      <c r="L1079" s="28">
        <v>0</v>
      </c>
      <c r="M1079" s="27">
        <v>21</v>
      </c>
      <c r="N1079" s="27">
        <v>21</v>
      </c>
      <c r="O1079" s="28">
        <v>1</v>
      </c>
      <c r="P1079" s="27">
        <v>87</v>
      </c>
      <c r="Q1079" s="27">
        <v>95</v>
      </c>
      <c r="R1079" s="28">
        <v>0.91579999999999995</v>
      </c>
      <c r="S1079" s="27">
        <v>7</v>
      </c>
      <c r="T1079" s="27">
        <v>22</v>
      </c>
      <c r="U1079" s="28">
        <v>0.31819999999999998</v>
      </c>
      <c r="V1079" s="27">
        <v>103</v>
      </c>
      <c r="W1079" s="27">
        <v>114</v>
      </c>
      <c r="X1079" s="28">
        <v>0.90349999999999997</v>
      </c>
      <c r="Y1079" s="27">
        <v>126.96</v>
      </c>
      <c r="Z1079" s="27">
        <v>25</v>
      </c>
      <c r="AA1079" s="27">
        <v>5.08</v>
      </c>
    </row>
    <row r="1080" spans="1:27" x14ac:dyDescent="0.2">
      <c r="A1080" s="34">
        <v>10</v>
      </c>
      <c r="B1080" s="34" t="str">
        <f t="shared" si="32"/>
        <v>PA</v>
      </c>
      <c r="C1080" s="34" t="str">
        <f t="shared" si="33"/>
        <v>PAS</v>
      </c>
      <c r="D1080" s="34" t="str">
        <f>INDEX(base_técnicos!C:C,MATCH(BASE!E:E,base_técnicos!B:B,0))</f>
        <v>PA.MBA.PAS.01</v>
      </c>
      <c r="E1080" s="27" t="s">
        <v>136</v>
      </c>
      <c r="F1080" s="27" t="s">
        <v>137</v>
      </c>
      <c r="G1080" s="27">
        <v>16</v>
      </c>
      <c r="H1080" s="27">
        <v>61</v>
      </c>
      <c r="I1080" s="28">
        <v>0.26229999999999998</v>
      </c>
      <c r="J1080" s="27">
        <v>6</v>
      </c>
      <c r="K1080" s="27">
        <v>36</v>
      </c>
      <c r="L1080" s="28">
        <v>0.16669999999999999</v>
      </c>
      <c r="M1080" s="27">
        <v>48</v>
      </c>
      <c r="N1080" s="27">
        <v>50</v>
      </c>
      <c r="O1080" s="28">
        <v>0.96</v>
      </c>
      <c r="P1080" s="27">
        <v>57</v>
      </c>
      <c r="Q1080" s="27">
        <v>57</v>
      </c>
      <c r="R1080" s="28">
        <v>1</v>
      </c>
      <c r="S1080" s="27">
        <v>90</v>
      </c>
      <c r="T1080" s="27">
        <v>107</v>
      </c>
      <c r="U1080" s="28">
        <v>0.84109999999999996</v>
      </c>
      <c r="V1080" s="27">
        <v>71</v>
      </c>
      <c r="W1080" s="27">
        <v>79</v>
      </c>
      <c r="X1080" s="28">
        <v>0.89870000000000005</v>
      </c>
      <c r="Y1080" s="27">
        <v>235.69</v>
      </c>
      <c r="Z1080" s="27">
        <v>26</v>
      </c>
      <c r="AA1080" s="27">
        <v>9.07</v>
      </c>
    </row>
    <row r="1081" spans="1:27" x14ac:dyDescent="0.2">
      <c r="A1081" s="34">
        <v>10</v>
      </c>
      <c r="B1081" s="34" t="str">
        <f t="shared" ref="B1081:B1144" si="34">LEFT(D1081,2)</f>
        <v>RR</v>
      </c>
      <c r="C1081" s="34" t="str">
        <f t="shared" ref="C1081:C1144" si="35">MID(D1081,8,3)</f>
        <v>BVA</v>
      </c>
      <c r="D1081" s="34" t="str">
        <f>INDEX(base_técnicos!C:C,MATCH(BASE!E:E,base_técnicos!B:B,0))</f>
        <v>RR.CMR.BVA.03</v>
      </c>
      <c r="E1081" s="27" t="s">
        <v>138</v>
      </c>
      <c r="F1081" s="27" t="s">
        <v>139</v>
      </c>
      <c r="G1081" s="27">
        <v>10</v>
      </c>
      <c r="H1081" s="27">
        <v>77</v>
      </c>
      <c r="I1081" s="28">
        <v>0.12989999999999999</v>
      </c>
      <c r="J1081" s="27">
        <v>11</v>
      </c>
      <c r="K1081" s="27">
        <v>46</v>
      </c>
      <c r="L1081" s="28">
        <v>0.23910000000000001</v>
      </c>
      <c r="M1081" s="27">
        <v>67</v>
      </c>
      <c r="N1081" s="27">
        <v>67</v>
      </c>
      <c r="O1081" s="28">
        <v>1</v>
      </c>
      <c r="P1081" s="27">
        <v>72</v>
      </c>
      <c r="Q1081" s="27">
        <v>72</v>
      </c>
      <c r="R1081" s="28">
        <v>1</v>
      </c>
      <c r="S1081" s="27">
        <v>71</v>
      </c>
      <c r="T1081" s="27">
        <v>112</v>
      </c>
      <c r="U1081" s="28">
        <v>0.63390000000000002</v>
      </c>
      <c r="V1081" s="27">
        <v>97</v>
      </c>
      <c r="W1081" s="27">
        <v>107</v>
      </c>
      <c r="X1081" s="28">
        <v>0.90649999999999997</v>
      </c>
      <c r="Y1081" s="27">
        <v>210.03</v>
      </c>
      <c r="Z1081" s="27">
        <v>26</v>
      </c>
      <c r="AA1081" s="27">
        <v>8.08</v>
      </c>
    </row>
    <row r="1082" spans="1:27" x14ac:dyDescent="0.2">
      <c r="A1082" s="34">
        <v>10</v>
      </c>
      <c r="B1082" s="34" t="str">
        <f t="shared" si="34"/>
        <v>PI</v>
      </c>
      <c r="C1082" s="34" t="str">
        <f t="shared" si="35"/>
        <v>TSA</v>
      </c>
      <c r="D1082" s="34" t="str">
        <f>INDEX(base_técnicos!C:C,MATCH(BASE!E:E,base_técnicos!B:B,0))</f>
        <v>PI.CMC.TSA.01</v>
      </c>
      <c r="E1082" s="27" t="s">
        <v>140</v>
      </c>
      <c r="F1082" s="27" t="s">
        <v>141</v>
      </c>
      <c r="G1082" s="27">
        <v>23</v>
      </c>
      <c r="H1082" s="27">
        <v>103</v>
      </c>
      <c r="I1082" s="28">
        <v>0.2233</v>
      </c>
      <c r="J1082" s="27">
        <v>0</v>
      </c>
      <c r="K1082" s="27">
        <v>19</v>
      </c>
      <c r="L1082" s="28">
        <v>0</v>
      </c>
      <c r="M1082" s="27">
        <v>24</v>
      </c>
      <c r="N1082" s="27">
        <v>25</v>
      </c>
      <c r="O1082" s="28">
        <v>0.96</v>
      </c>
      <c r="P1082" s="27">
        <v>93</v>
      </c>
      <c r="Q1082" s="27">
        <v>93</v>
      </c>
      <c r="R1082" s="28">
        <v>1</v>
      </c>
      <c r="S1082" s="27">
        <v>31</v>
      </c>
      <c r="T1082" s="27">
        <v>46</v>
      </c>
      <c r="U1082" s="28">
        <v>0.67390000000000005</v>
      </c>
      <c r="V1082" s="27">
        <v>108</v>
      </c>
      <c r="W1082" s="27">
        <v>128</v>
      </c>
      <c r="X1082" s="28">
        <v>0.84379999999999999</v>
      </c>
      <c r="Y1082" s="27">
        <v>164.25</v>
      </c>
      <c r="Z1082" s="27">
        <v>24</v>
      </c>
      <c r="AA1082" s="27">
        <v>6.84</v>
      </c>
    </row>
    <row r="1083" spans="1:27" x14ac:dyDescent="0.2">
      <c r="A1083" s="34">
        <v>10</v>
      </c>
      <c r="B1083" s="34" t="str">
        <f t="shared" si="34"/>
        <v>RR</v>
      </c>
      <c r="C1083" s="34" t="str">
        <f t="shared" si="35"/>
        <v>BVA</v>
      </c>
      <c r="D1083" s="34" t="str">
        <f>INDEX(base_técnicos!C:C,MATCH(BASE!E:E,base_técnicos!B:B,0))</f>
        <v>RR.CMR.BVA.03</v>
      </c>
      <c r="E1083" s="27" t="s">
        <v>142</v>
      </c>
      <c r="F1083" s="27" t="s">
        <v>143</v>
      </c>
      <c r="G1083" s="27">
        <v>1</v>
      </c>
      <c r="H1083" s="27">
        <v>9</v>
      </c>
      <c r="I1083" s="28">
        <v>0.1111</v>
      </c>
      <c r="J1083" s="27"/>
      <c r="K1083" s="27"/>
      <c r="L1083" s="27"/>
      <c r="M1083" s="27">
        <v>2</v>
      </c>
      <c r="N1083" s="27">
        <v>2</v>
      </c>
      <c r="O1083" s="28">
        <v>1</v>
      </c>
      <c r="P1083" s="27">
        <v>5</v>
      </c>
      <c r="Q1083" s="27">
        <v>5</v>
      </c>
      <c r="R1083" s="28">
        <v>1</v>
      </c>
      <c r="S1083" s="27">
        <v>6</v>
      </c>
      <c r="T1083" s="27">
        <v>6</v>
      </c>
      <c r="U1083" s="28">
        <v>1</v>
      </c>
      <c r="V1083" s="27">
        <v>9</v>
      </c>
      <c r="W1083" s="27">
        <v>9</v>
      </c>
      <c r="X1083" s="28">
        <v>1</v>
      </c>
      <c r="Y1083" s="27">
        <v>137.55000000000001</v>
      </c>
      <c r="Z1083" s="27">
        <v>24</v>
      </c>
      <c r="AA1083" s="27">
        <v>5.73</v>
      </c>
    </row>
    <row r="1084" spans="1:27" x14ac:dyDescent="0.2">
      <c r="A1084" s="34">
        <v>10</v>
      </c>
      <c r="B1084" s="34" t="str">
        <f t="shared" si="34"/>
        <v>PA</v>
      </c>
      <c r="C1084" s="34" t="str">
        <f t="shared" si="35"/>
        <v>MGI</v>
      </c>
      <c r="D1084" s="34" t="str">
        <f>INDEX(base_técnicos!C:C,MATCH(BASE!E:E,base_técnicos!B:B,0))</f>
        <v>PA.CMC.MGI.01</v>
      </c>
      <c r="E1084" s="27" t="s">
        <v>148</v>
      </c>
      <c r="F1084" s="27" t="s">
        <v>149</v>
      </c>
      <c r="G1084" s="27">
        <v>26</v>
      </c>
      <c r="H1084" s="27">
        <v>58</v>
      </c>
      <c r="I1084" s="28">
        <v>0.44829999999999998</v>
      </c>
      <c r="J1084" s="27">
        <v>7</v>
      </c>
      <c r="K1084" s="27">
        <v>15</v>
      </c>
      <c r="L1084" s="28">
        <v>0.4667</v>
      </c>
      <c r="M1084" s="27">
        <v>39</v>
      </c>
      <c r="N1084" s="27">
        <v>41</v>
      </c>
      <c r="O1084" s="28">
        <v>0.95120000000000005</v>
      </c>
      <c r="P1084" s="27">
        <v>52</v>
      </c>
      <c r="Q1084" s="27">
        <v>57</v>
      </c>
      <c r="R1084" s="28">
        <v>0.9123</v>
      </c>
      <c r="S1084" s="27">
        <v>25</v>
      </c>
      <c r="T1084" s="27">
        <v>70</v>
      </c>
      <c r="U1084" s="28">
        <v>0.35709999999999997</v>
      </c>
      <c r="V1084" s="27">
        <v>64</v>
      </c>
      <c r="W1084" s="27">
        <v>74</v>
      </c>
      <c r="X1084" s="28">
        <v>0.8649</v>
      </c>
      <c r="Y1084" s="27">
        <v>108.96</v>
      </c>
      <c r="Z1084" s="27">
        <v>25</v>
      </c>
      <c r="AA1084" s="27">
        <v>4.3600000000000003</v>
      </c>
    </row>
    <row r="1085" spans="1:27" x14ac:dyDescent="0.2">
      <c r="A1085" s="34">
        <v>10</v>
      </c>
      <c r="B1085" s="34" t="str">
        <f t="shared" si="34"/>
        <v>AM</v>
      </c>
      <c r="C1085" s="34" t="str">
        <f t="shared" si="35"/>
        <v>GZO</v>
      </c>
      <c r="D1085" s="34" t="str">
        <f>INDEX(base_técnicos!C:C,MATCH(BASE!E:E,base_técnicos!B:B,0))</f>
        <v>AM.CAM.GZO.01</v>
      </c>
      <c r="E1085" s="27" t="s">
        <v>2205</v>
      </c>
      <c r="F1085" s="27" t="s">
        <v>2206</v>
      </c>
      <c r="G1085" s="27">
        <v>4</v>
      </c>
      <c r="H1085" s="27">
        <v>38</v>
      </c>
      <c r="I1085" s="28">
        <v>0.1053</v>
      </c>
      <c r="J1085" s="27"/>
      <c r="K1085" s="27"/>
      <c r="L1085" s="27"/>
      <c r="M1085" s="27">
        <v>6</v>
      </c>
      <c r="N1085" s="27">
        <v>6</v>
      </c>
      <c r="O1085" s="28">
        <v>1</v>
      </c>
      <c r="P1085" s="27">
        <v>21</v>
      </c>
      <c r="Q1085" s="27">
        <v>22</v>
      </c>
      <c r="R1085" s="28">
        <v>0.95450000000000002</v>
      </c>
      <c r="S1085" s="27">
        <v>0</v>
      </c>
      <c r="T1085" s="27">
        <v>8</v>
      </c>
      <c r="U1085" s="28">
        <v>0</v>
      </c>
      <c r="V1085" s="27">
        <v>54</v>
      </c>
      <c r="W1085" s="27">
        <v>63</v>
      </c>
      <c r="X1085" s="28">
        <v>0.85709999999999997</v>
      </c>
      <c r="Y1085" s="27">
        <v>60.85</v>
      </c>
      <c r="Z1085" s="27">
        <v>15</v>
      </c>
      <c r="AA1085" s="27">
        <v>4.0599999999999996</v>
      </c>
    </row>
    <row r="1086" spans="1:27" x14ac:dyDescent="0.2">
      <c r="A1086" s="34">
        <v>10</v>
      </c>
      <c r="B1086" s="34" t="str">
        <f t="shared" si="34"/>
        <v>PA</v>
      </c>
      <c r="C1086" s="34" t="str">
        <f t="shared" si="35"/>
        <v>PAO</v>
      </c>
      <c r="D1086" s="34" t="str">
        <f>INDEX(base_técnicos!C:C,MATCH(BASE!E:E,base_técnicos!B:B,0))</f>
        <v>PA.SRM.PAO.02</v>
      </c>
      <c r="E1086" s="27" t="s">
        <v>150</v>
      </c>
      <c r="F1086" s="27" t="s">
        <v>151</v>
      </c>
      <c r="G1086" s="27">
        <v>4</v>
      </c>
      <c r="H1086" s="27">
        <v>14</v>
      </c>
      <c r="I1086" s="28">
        <v>0.28570000000000001</v>
      </c>
      <c r="J1086" s="27">
        <v>1</v>
      </c>
      <c r="K1086" s="27">
        <v>1</v>
      </c>
      <c r="L1086" s="28">
        <v>1</v>
      </c>
      <c r="M1086" s="27">
        <v>4</v>
      </c>
      <c r="N1086" s="27">
        <v>4</v>
      </c>
      <c r="O1086" s="28">
        <v>1</v>
      </c>
      <c r="P1086" s="27">
        <v>6</v>
      </c>
      <c r="Q1086" s="27">
        <v>6</v>
      </c>
      <c r="R1086" s="28">
        <v>1</v>
      </c>
      <c r="S1086" s="27">
        <v>0</v>
      </c>
      <c r="T1086" s="27">
        <v>5</v>
      </c>
      <c r="U1086" s="28">
        <v>0</v>
      </c>
      <c r="V1086" s="27">
        <v>15</v>
      </c>
      <c r="W1086" s="27">
        <v>16</v>
      </c>
      <c r="X1086" s="28">
        <v>0.9375</v>
      </c>
      <c r="Y1086" s="27">
        <v>241.38</v>
      </c>
      <c r="Z1086" s="27">
        <v>24</v>
      </c>
      <c r="AA1086" s="27">
        <v>10.06</v>
      </c>
    </row>
    <row r="1087" spans="1:27" x14ac:dyDescent="0.2">
      <c r="A1087" s="34">
        <v>10</v>
      </c>
      <c r="B1087" s="34" t="str">
        <f t="shared" si="34"/>
        <v>PA</v>
      </c>
      <c r="C1087" s="34" t="str">
        <f t="shared" si="35"/>
        <v>SBS</v>
      </c>
      <c r="D1087" s="34" t="str">
        <f>INDEX(base_técnicos!C:C,MATCH(BASE!E:E,base_técnicos!B:B,0))</f>
        <v>PA.CMC.SBS.03</v>
      </c>
      <c r="E1087" s="27" t="s">
        <v>152</v>
      </c>
      <c r="F1087" s="27" t="s">
        <v>153</v>
      </c>
      <c r="G1087" s="27">
        <v>15</v>
      </c>
      <c r="H1087" s="27">
        <v>92</v>
      </c>
      <c r="I1087" s="28">
        <v>0.16300000000000001</v>
      </c>
      <c r="J1087" s="27">
        <v>3</v>
      </c>
      <c r="K1087" s="27">
        <v>11</v>
      </c>
      <c r="L1087" s="28">
        <v>0.2727</v>
      </c>
      <c r="M1087" s="27">
        <v>42</v>
      </c>
      <c r="N1087" s="27">
        <v>43</v>
      </c>
      <c r="O1087" s="28">
        <v>0.97670000000000001</v>
      </c>
      <c r="P1087" s="27">
        <v>88</v>
      </c>
      <c r="Q1087" s="27">
        <v>93</v>
      </c>
      <c r="R1087" s="28">
        <v>0.94620000000000004</v>
      </c>
      <c r="S1087" s="27">
        <v>41</v>
      </c>
      <c r="T1087" s="27">
        <v>74</v>
      </c>
      <c r="U1087" s="28">
        <v>0.55410000000000004</v>
      </c>
      <c r="V1087" s="27">
        <v>106</v>
      </c>
      <c r="W1087" s="27">
        <v>119</v>
      </c>
      <c r="X1087" s="28">
        <v>0.89080000000000004</v>
      </c>
      <c r="Y1087" s="27">
        <v>178.59</v>
      </c>
      <c r="Z1087" s="27">
        <v>26</v>
      </c>
      <c r="AA1087" s="27">
        <v>6.87</v>
      </c>
    </row>
    <row r="1088" spans="1:27" x14ac:dyDescent="0.2">
      <c r="A1088" s="34">
        <v>10</v>
      </c>
      <c r="B1088" s="34" t="str">
        <f t="shared" si="34"/>
        <v>PA</v>
      </c>
      <c r="C1088" s="34" t="str">
        <f t="shared" si="35"/>
        <v>CTO</v>
      </c>
      <c r="D1088" s="34" t="str">
        <f>INDEX(base_técnicos!C:C,MATCH(BASE!E:E,base_técnicos!B:B,0))</f>
        <v>PA.CMC.CTO.04</v>
      </c>
      <c r="E1088" s="27" t="s">
        <v>154</v>
      </c>
      <c r="F1088" s="27" t="s">
        <v>155</v>
      </c>
      <c r="G1088" s="27">
        <v>5</v>
      </c>
      <c r="H1088" s="27">
        <v>5</v>
      </c>
      <c r="I1088" s="28">
        <v>1</v>
      </c>
      <c r="J1088" s="27">
        <v>4</v>
      </c>
      <c r="K1088" s="27">
        <v>16</v>
      </c>
      <c r="L1088" s="28">
        <v>0.25</v>
      </c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</row>
    <row r="1089" spans="1:27" x14ac:dyDescent="0.2">
      <c r="A1089" s="34">
        <v>10</v>
      </c>
      <c r="B1089" s="34" t="str">
        <f t="shared" si="34"/>
        <v>MA</v>
      </c>
      <c r="C1089" s="34" t="str">
        <f t="shared" si="35"/>
        <v>CEN</v>
      </c>
      <c r="D1089" s="34" t="str">
        <f>INDEX(base_técnicos!C:C,MATCH(BASE!E:E,base_técnicos!B:B,0))</f>
        <v>MA.CMC.CEN.02</v>
      </c>
      <c r="E1089" s="27" t="s">
        <v>156</v>
      </c>
      <c r="F1089" s="27" t="s">
        <v>157</v>
      </c>
      <c r="G1089" s="27">
        <v>15</v>
      </c>
      <c r="H1089" s="27">
        <v>74</v>
      </c>
      <c r="I1089" s="28">
        <v>0.20269999999999999</v>
      </c>
      <c r="J1089" s="27">
        <v>1</v>
      </c>
      <c r="K1089" s="27">
        <v>18</v>
      </c>
      <c r="L1089" s="28">
        <v>5.5599999999999997E-2</v>
      </c>
      <c r="M1089" s="27">
        <v>33</v>
      </c>
      <c r="N1089" s="27">
        <v>33</v>
      </c>
      <c r="O1089" s="28">
        <v>1</v>
      </c>
      <c r="P1089" s="27">
        <v>68</v>
      </c>
      <c r="Q1089" s="27">
        <v>71</v>
      </c>
      <c r="R1089" s="28">
        <v>0.9577</v>
      </c>
      <c r="S1089" s="27">
        <v>40</v>
      </c>
      <c r="T1089" s="27">
        <v>51</v>
      </c>
      <c r="U1089" s="28">
        <v>0.7843</v>
      </c>
      <c r="V1089" s="27">
        <v>81</v>
      </c>
      <c r="W1089" s="27">
        <v>108</v>
      </c>
      <c r="X1089" s="28">
        <v>0.75</v>
      </c>
      <c r="Y1089" s="27">
        <v>148.79</v>
      </c>
      <c r="Z1089" s="27">
        <v>25</v>
      </c>
      <c r="AA1089" s="27">
        <v>5.95</v>
      </c>
    </row>
    <row r="1090" spans="1:27" x14ac:dyDescent="0.2">
      <c r="A1090" s="34">
        <v>10</v>
      </c>
      <c r="B1090" s="34" t="str">
        <f t="shared" si="34"/>
        <v>MA</v>
      </c>
      <c r="C1090" s="34" t="str">
        <f t="shared" si="35"/>
        <v>CHI</v>
      </c>
      <c r="D1090" s="34" t="str">
        <f>INDEX(base_técnicos!C:C,MATCH(BASE!E:E,base_técnicos!B:B,0))</f>
        <v>MA.CMI.CHI.02</v>
      </c>
      <c r="E1090" s="27" t="s">
        <v>158</v>
      </c>
      <c r="F1090" s="27" t="s">
        <v>159</v>
      </c>
      <c r="G1090" s="27">
        <v>20</v>
      </c>
      <c r="H1090" s="27">
        <v>72</v>
      </c>
      <c r="I1090" s="28">
        <v>0.27779999999999999</v>
      </c>
      <c r="J1090" s="27">
        <v>1</v>
      </c>
      <c r="K1090" s="27">
        <v>6</v>
      </c>
      <c r="L1090" s="28">
        <v>0.16669999999999999</v>
      </c>
      <c r="M1090" s="27">
        <v>10</v>
      </c>
      <c r="N1090" s="27">
        <v>10</v>
      </c>
      <c r="O1090" s="28">
        <v>1</v>
      </c>
      <c r="P1090" s="27">
        <v>23</v>
      </c>
      <c r="Q1090" s="27">
        <v>23</v>
      </c>
      <c r="R1090" s="28">
        <v>1</v>
      </c>
      <c r="S1090" s="27">
        <v>14</v>
      </c>
      <c r="T1090" s="27">
        <v>21</v>
      </c>
      <c r="U1090" s="28">
        <v>0.66669999999999996</v>
      </c>
      <c r="V1090" s="27">
        <v>85</v>
      </c>
      <c r="W1090" s="27">
        <v>121</v>
      </c>
      <c r="X1090" s="28">
        <v>0.70250000000000001</v>
      </c>
      <c r="Y1090" s="27">
        <v>215.69</v>
      </c>
      <c r="Z1090" s="27">
        <v>26</v>
      </c>
      <c r="AA1090" s="27">
        <v>8.3000000000000007</v>
      </c>
    </row>
    <row r="1091" spans="1:27" x14ac:dyDescent="0.2">
      <c r="A1091" s="34">
        <v>10</v>
      </c>
      <c r="B1091" s="34" t="str">
        <f t="shared" si="34"/>
        <v>PA</v>
      </c>
      <c r="C1091" s="34" t="str">
        <f t="shared" si="35"/>
        <v>ANN</v>
      </c>
      <c r="D1091" s="34" t="str">
        <f>INDEX(base_técnicos!C:C,MATCH(BASE!E:E,base_técnicos!B:B,0))</f>
        <v>PA.CMC.ANN.02</v>
      </c>
      <c r="E1091" s="27" t="s">
        <v>160</v>
      </c>
      <c r="F1091" s="27" t="s">
        <v>161</v>
      </c>
      <c r="G1091" s="27">
        <v>8</v>
      </c>
      <c r="H1091" s="27">
        <v>33</v>
      </c>
      <c r="I1091" s="28">
        <v>0.2424</v>
      </c>
      <c r="J1091" s="27"/>
      <c r="K1091" s="27"/>
      <c r="L1091" s="27"/>
      <c r="M1091" s="27"/>
      <c r="N1091" s="27"/>
      <c r="O1091" s="27"/>
      <c r="P1091" s="27">
        <v>17</v>
      </c>
      <c r="Q1091" s="27">
        <v>18</v>
      </c>
      <c r="R1091" s="28">
        <v>0.94440000000000002</v>
      </c>
      <c r="S1091" s="27"/>
      <c r="T1091" s="27"/>
      <c r="U1091" s="27"/>
      <c r="V1091" s="27">
        <v>40</v>
      </c>
      <c r="W1091" s="27">
        <v>64</v>
      </c>
      <c r="X1091" s="28">
        <v>0.625</v>
      </c>
      <c r="Y1091" s="27"/>
      <c r="Z1091" s="27"/>
      <c r="AA1091" s="27"/>
    </row>
    <row r="1092" spans="1:27" x14ac:dyDescent="0.2">
      <c r="A1092" s="34">
        <v>10</v>
      </c>
      <c r="B1092" s="34" t="str">
        <f t="shared" si="34"/>
        <v>PI</v>
      </c>
      <c r="C1092" s="34" t="str">
        <f t="shared" si="35"/>
        <v>TSA</v>
      </c>
      <c r="D1092" s="34" t="str">
        <f>INDEX(base_técnicos!C:C,MATCH(BASE!E:E,base_técnicos!B:B,0))</f>
        <v>PI.CMC.TSA.01</v>
      </c>
      <c r="E1092" s="27" t="s">
        <v>2207</v>
      </c>
      <c r="F1092" s="27" t="s">
        <v>2208</v>
      </c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>
        <v>5</v>
      </c>
      <c r="T1092" s="27">
        <v>5</v>
      </c>
      <c r="U1092" s="28">
        <v>1</v>
      </c>
      <c r="V1092" s="27"/>
      <c r="W1092" s="27"/>
      <c r="X1092" s="27"/>
      <c r="Y1092" s="27"/>
      <c r="Z1092" s="27"/>
      <c r="AA1092" s="27"/>
    </row>
    <row r="1093" spans="1:27" x14ac:dyDescent="0.2">
      <c r="A1093" s="34">
        <v>10</v>
      </c>
      <c r="B1093" s="34" t="str">
        <f t="shared" si="34"/>
        <v>RR</v>
      </c>
      <c r="C1093" s="34" t="str">
        <f t="shared" si="35"/>
        <v>BVA</v>
      </c>
      <c r="D1093" s="34" t="str">
        <f>INDEX(base_técnicos!C:C,MATCH(BASE!E:E,base_técnicos!B:B,0))</f>
        <v>RR.CMR.BVA.01</v>
      </c>
      <c r="E1093" s="27" t="s">
        <v>162</v>
      </c>
      <c r="F1093" s="27" t="s">
        <v>163</v>
      </c>
      <c r="G1093" s="27">
        <v>3</v>
      </c>
      <c r="H1093" s="27">
        <v>83</v>
      </c>
      <c r="I1093" s="28">
        <v>3.61E-2</v>
      </c>
      <c r="J1093" s="27">
        <v>2</v>
      </c>
      <c r="K1093" s="27">
        <v>17</v>
      </c>
      <c r="L1093" s="28">
        <v>0.1176</v>
      </c>
      <c r="M1093" s="27">
        <v>39</v>
      </c>
      <c r="N1093" s="27">
        <v>39</v>
      </c>
      <c r="O1093" s="28">
        <v>1</v>
      </c>
      <c r="P1093" s="27">
        <v>80</v>
      </c>
      <c r="Q1093" s="27">
        <v>82</v>
      </c>
      <c r="R1093" s="28">
        <v>0.97560000000000002</v>
      </c>
      <c r="S1093" s="27">
        <v>52</v>
      </c>
      <c r="T1093" s="27">
        <v>73</v>
      </c>
      <c r="U1093" s="28">
        <v>0.71230000000000004</v>
      </c>
      <c r="V1093" s="27">
        <v>92</v>
      </c>
      <c r="W1093" s="27">
        <v>102</v>
      </c>
      <c r="X1093" s="28">
        <v>0.90200000000000002</v>
      </c>
      <c r="Y1093" s="27">
        <v>175.24</v>
      </c>
      <c r="Z1093" s="27">
        <v>25</v>
      </c>
      <c r="AA1093" s="27">
        <v>7.01</v>
      </c>
    </row>
    <row r="1094" spans="1:27" x14ac:dyDescent="0.2">
      <c r="A1094" s="34">
        <v>10</v>
      </c>
      <c r="B1094" s="34" t="str">
        <f t="shared" si="34"/>
        <v>PA</v>
      </c>
      <c r="C1094" s="34" t="str">
        <f t="shared" si="35"/>
        <v>MGI</v>
      </c>
      <c r="D1094" s="34" t="str">
        <f>INDEX(base_técnicos!C:C,MATCH(BASE!E:E,base_técnicos!B:B,0))</f>
        <v>PA.CMC.MGI.01</v>
      </c>
      <c r="E1094" s="27" t="s">
        <v>164</v>
      </c>
      <c r="F1094" s="27" t="s">
        <v>165</v>
      </c>
      <c r="G1094" s="27">
        <v>24</v>
      </c>
      <c r="H1094" s="27">
        <v>58</v>
      </c>
      <c r="I1094" s="28">
        <v>0.4138</v>
      </c>
      <c r="J1094" s="27">
        <v>3</v>
      </c>
      <c r="K1094" s="27">
        <v>24</v>
      </c>
      <c r="L1094" s="28">
        <v>0.125</v>
      </c>
      <c r="M1094" s="27">
        <v>54</v>
      </c>
      <c r="N1094" s="27">
        <v>55</v>
      </c>
      <c r="O1094" s="28">
        <v>0.98180000000000001</v>
      </c>
      <c r="P1094" s="27">
        <v>56</v>
      </c>
      <c r="Q1094" s="27">
        <v>58</v>
      </c>
      <c r="R1094" s="28">
        <v>0.96550000000000002</v>
      </c>
      <c r="S1094" s="27">
        <v>38</v>
      </c>
      <c r="T1094" s="27">
        <v>73</v>
      </c>
      <c r="U1094" s="28">
        <v>0.52049999999999996</v>
      </c>
      <c r="V1094" s="27">
        <v>64</v>
      </c>
      <c r="W1094" s="27">
        <v>77</v>
      </c>
      <c r="X1094" s="28">
        <v>0.83120000000000005</v>
      </c>
      <c r="Y1094" s="27">
        <v>129.1</v>
      </c>
      <c r="Z1094" s="27">
        <v>24</v>
      </c>
      <c r="AA1094" s="27">
        <v>5.38</v>
      </c>
    </row>
    <row r="1095" spans="1:27" x14ac:dyDescent="0.2">
      <c r="A1095" s="34">
        <v>10</v>
      </c>
      <c r="B1095" s="34" t="str">
        <f t="shared" si="34"/>
        <v>MA</v>
      </c>
      <c r="C1095" s="34" t="str">
        <f t="shared" si="35"/>
        <v>ITZ</v>
      </c>
      <c r="D1095" s="34" t="str">
        <f>INDEX(base_técnicos!C:C,MATCH(BASE!E:E,base_técnicos!B:B,0))</f>
        <v>MA.ITZ.ITZ.02</v>
      </c>
      <c r="E1095" s="27" t="s">
        <v>166</v>
      </c>
      <c r="F1095" s="27" t="s">
        <v>167</v>
      </c>
      <c r="G1095" s="27">
        <v>7</v>
      </c>
      <c r="H1095" s="27">
        <v>50</v>
      </c>
      <c r="I1095" s="28">
        <v>0.14000000000000001</v>
      </c>
      <c r="J1095" s="27"/>
      <c r="K1095" s="27"/>
      <c r="L1095" s="27"/>
      <c r="M1095" s="27"/>
      <c r="N1095" s="27"/>
      <c r="O1095" s="27"/>
      <c r="P1095" s="27">
        <v>37</v>
      </c>
      <c r="Q1095" s="27">
        <v>39</v>
      </c>
      <c r="R1095" s="28">
        <v>0.94869999999999999</v>
      </c>
      <c r="S1095" s="27"/>
      <c r="T1095" s="27"/>
      <c r="U1095" s="27"/>
      <c r="V1095" s="27">
        <v>52</v>
      </c>
      <c r="W1095" s="27">
        <v>60</v>
      </c>
      <c r="X1095" s="28">
        <v>0.86670000000000003</v>
      </c>
      <c r="Y1095" s="27">
        <v>64.930000000000007</v>
      </c>
      <c r="Z1095" s="27">
        <v>12</v>
      </c>
      <c r="AA1095" s="27">
        <v>5.41</v>
      </c>
    </row>
    <row r="1096" spans="1:27" x14ac:dyDescent="0.2">
      <c r="A1096" s="34">
        <v>10</v>
      </c>
      <c r="B1096" s="34" t="str">
        <f t="shared" si="34"/>
        <v>PA</v>
      </c>
      <c r="C1096" s="34" t="str">
        <f t="shared" si="35"/>
        <v>PAL</v>
      </c>
      <c r="D1096" s="34" t="str">
        <f>INDEX(base_técnicos!C:C,MATCH(BASE!E:E,base_técnicos!B:B,0))</f>
        <v>PA.CPN.PAL.02</v>
      </c>
      <c r="E1096" s="27" t="s">
        <v>168</v>
      </c>
      <c r="F1096" s="27" t="s">
        <v>169</v>
      </c>
      <c r="G1096" s="27">
        <v>5</v>
      </c>
      <c r="H1096" s="27">
        <v>37</v>
      </c>
      <c r="I1096" s="28">
        <v>0.1351</v>
      </c>
      <c r="J1096" s="27">
        <v>0</v>
      </c>
      <c r="K1096" s="27">
        <v>1</v>
      </c>
      <c r="L1096" s="28">
        <v>0</v>
      </c>
      <c r="M1096" s="27">
        <v>22</v>
      </c>
      <c r="N1096" s="27">
        <v>22</v>
      </c>
      <c r="O1096" s="28">
        <v>1</v>
      </c>
      <c r="P1096" s="27">
        <v>29</v>
      </c>
      <c r="Q1096" s="27">
        <v>29</v>
      </c>
      <c r="R1096" s="28">
        <v>1</v>
      </c>
      <c r="S1096" s="27">
        <v>14</v>
      </c>
      <c r="T1096" s="27">
        <v>26</v>
      </c>
      <c r="U1096" s="28">
        <v>0.53849999999999998</v>
      </c>
      <c r="V1096" s="27">
        <v>39</v>
      </c>
      <c r="W1096" s="27">
        <v>43</v>
      </c>
      <c r="X1096" s="28">
        <v>0.90700000000000003</v>
      </c>
      <c r="Y1096" s="27">
        <v>105.01</v>
      </c>
      <c r="Z1096" s="27">
        <v>20</v>
      </c>
      <c r="AA1096" s="27">
        <v>5.25</v>
      </c>
    </row>
    <row r="1097" spans="1:27" x14ac:dyDescent="0.2">
      <c r="A1097" s="34">
        <v>10</v>
      </c>
      <c r="B1097" s="34" t="str">
        <f t="shared" si="34"/>
        <v>PA</v>
      </c>
      <c r="C1097" s="34" t="str">
        <f t="shared" si="35"/>
        <v>PAS</v>
      </c>
      <c r="D1097" s="34" t="str">
        <f>INDEX(base_técnicos!C:C,MATCH(BASE!E:E,base_técnicos!B:B,0))</f>
        <v>PA.MBA.PAS.01</v>
      </c>
      <c r="E1097" s="27" t="s">
        <v>170</v>
      </c>
      <c r="F1097" s="27" t="s">
        <v>171</v>
      </c>
      <c r="G1097" s="27">
        <v>3</v>
      </c>
      <c r="H1097" s="27">
        <v>15</v>
      </c>
      <c r="I1097" s="28">
        <v>0.2</v>
      </c>
      <c r="J1097" s="27">
        <v>1</v>
      </c>
      <c r="K1097" s="27">
        <v>4</v>
      </c>
      <c r="L1097" s="28">
        <v>0.25</v>
      </c>
      <c r="M1097" s="27"/>
      <c r="N1097" s="27"/>
      <c r="O1097" s="27"/>
      <c r="P1097" s="27">
        <v>12</v>
      </c>
      <c r="Q1097" s="27">
        <v>12</v>
      </c>
      <c r="R1097" s="28">
        <v>1</v>
      </c>
      <c r="S1097" s="27">
        <v>2</v>
      </c>
      <c r="T1097" s="27">
        <v>2</v>
      </c>
      <c r="U1097" s="28">
        <v>1</v>
      </c>
      <c r="V1097" s="27">
        <v>12</v>
      </c>
      <c r="W1097" s="27">
        <v>14</v>
      </c>
      <c r="X1097" s="28">
        <v>0.85709999999999997</v>
      </c>
      <c r="Y1097" s="27">
        <v>92.25</v>
      </c>
      <c r="Z1097" s="27">
        <v>13</v>
      </c>
      <c r="AA1097" s="27">
        <v>7.1</v>
      </c>
    </row>
    <row r="1098" spans="1:27" x14ac:dyDescent="0.2">
      <c r="A1098" s="34">
        <v>10</v>
      </c>
      <c r="B1098" s="34" t="str">
        <f t="shared" si="34"/>
        <v>AM</v>
      </c>
      <c r="C1098" s="34" t="str">
        <f t="shared" si="35"/>
        <v>GDI</v>
      </c>
      <c r="D1098" s="34" t="str">
        <f>INDEX(base_técnicos!C:C,MATCH(BASE!E:E,base_técnicos!B:B,0))</f>
        <v>AM.CAM.GDI.01</v>
      </c>
      <c r="E1098" s="27" t="s">
        <v>172</v>
      </c>
      <c r="F1098" s="27" t="s">
        <v>173</v>
      </c>
      <c r="G1098" s="27">
        <v>16</v>
      </c>
      <c r="H1098" s="27">
        <v>40</v>
      </c>
      <c r="I1098" s="28">
        <v>0.4</v>
      </c>
      <c r="J1098" s="27">
        <v>2</v>
      </c>
      <c r="K1098" s="27">
        <v>16</v>
      </c>
      <c r="L1098" s="28">
        <v>0.125</v>
      </c>
      <c r="M1098" s="27">
        <v>17</v>
      </c>
      <c r="N1098" s="27">
        <v>17</v>
      </c>
      <c r="O1098" s="28">
        <v>1</v>
      </c>
      <c r="P1098" s="27">
        <v>37</v>
      </c>
      <c r="Q1098" s="27">
        <v>37</v>
      </c>
      <c r="R1098" s="28">
        <v>1</v>
      </c>
      <c r="S1098" s="27">
        <v>18</v>
      </c>
      <c r="T1098" s="27">
        <v>28</v>
      </c>
      <c r="U1098" s="28">
        <v>0.64290000000000003</v>
      </c>
      <c r="V1098" s="27">
        <v>43</v>
      </c>
      <c r="W1098" s="27">
        <v>53</v>
      </c>
      <c r="X1098" s="28">
        <v>0.81130000000000002</v>
      </c>
      <c r="Y1098" s="27">
        <v>102.59</v>
      </c>
      <c r="Z1098" s="27">
        <v>16</v>
      </c>
      <c r="AA1098" s="27">
        <v>6.41</v>
      </c>
    </row>
    <row r="1099" spans="1:27" x14ac:dyDescent="0.2">
      <c r="A1099" s="34">
        <v>10</v>
      </c>
      <c r="B1099" s="34" t="str">
        <f t="shared" si="34"/>
        <v>AM</v>
      </c>
      <c r="C1099" s="34" t="str">
        <f t="shared" si="35"/>
        <v>GZL</v>
      </c>
      <c r="D1099" s="34" t="str">
        <f>INDEX(base_técnicos!C:C,MATCH(BASE!E:E,base_técnicos!B:B,0))</f>
        <v>AM.CAM.GZL.01</v>
      </c>
      <c r="E1099" s="27" t="s">
        <v>174</v>
      </c>
      <c r="F1099" s="27" t="s">
        <v>175</v>
      </c>
      <c r="G1099" s="27">
        <v>29</v>
      </c>
      <c r="H1099" s="27">
        <v>74</v>
      </c>
      <c r="I1099" s="28">
        <v>0.39190000000000003</v>
      </c>
      <c r="J1099" s="27">
        <v>11</v>
      </c>
      <c r="K1099" s="27">
        <v>21</v>
      </c>
      <c r="L1099" s="28">
        <v>0.52380000000000004</v>
      </c>
      <c r="M1099" s="27">
        <v>48</v>
      </c>
      <c r="N1099" s="27">
        <v>50</v>
      </c>
      <c r="O1099" s="28">
        <v>0.96</v>
      </c>
      <c r="P1099" s="27">
        <v>60</v>
      </c>
      <c r="Q1099" s="27">
        <v>64</v>
      </c>
      <c r="R1099" s="28">
        <v>0.9375</v>
      </c>
      <c r="S1099" s="27">
        <v>43</v>
      </c>
      <c r="T1099" s="27">
        <v>72</v>
      </c>
      <c r="U1099" s="28">
        <v>0.59719999999999995</v>
      </c>
      <c r="V1099" s="27">
        <v>77</v>
      </c>
      <c r="W1099" s="27">
        <v>87</v>
      </c>
      <c r="X1099" s="28">
        <v>0.8851</v>
      </c>
      <c r="Y1099" s="27">
        <v>146.56</v>
      </c>
      <c r="Z1099" s="27">
        <v>24</v>
      </c>
      <c r="AA1099" s="27">
        <v>6.11</v>
      </c>
    </row>
    <row r="1100" spans="1:27" x14ac:dyDescent="0.2">
      <c r="A1100" s="34">
        <v>10</v>
      </c>
      <c r="B1100" s="34" t="str">
        <f t="shared" si="34"/>
        <v>MA</v>
      </c>
      <c r="C1100" s="34" t="str">
        <f t="shared" si="35"/>
        <v>CEN</v>
      </c>
      <c r="D1100" s="34" t="str">
        <f>INDEX(base_técnicos!C:C,MATCH(BASE!E:E,base_técnicos!B:B,0))</f>
        <v>MA.CMC.CEN.02</v>
      </c>
      <c r="E1100" s="27" t="s">
        <v>176</v>
      </c>
      <c r="F1100" s="27" t="s">
        <v>177</v>
      </c>
      <c r="G1100" s="27">
        <v>13</v>
      </c>
      <c r="H1100" s="27">
        <v>40</v>
      </c>
      <c r="I1100" s="28">
        <v>0.32500000000000001</v>
      </c>
      <c r="J1100" s="27">
        <v>0</v>
      </c>
      <c r="K1100" s="27">
        <v>1</v>
      </c>
      <c r="L1100" s="28">
        <v>0</v>
      </c>
      <c r="M1100" s="27"/>
      <c r="N1100" s="27"/>
      <c r="O1100" s="27"/>
      <c r="P1100" s="27">
        <v>1</v>
      </c>
      <c r="Q1100" s="27">
        <v>1</v>
      </c>
      <c r="R1100" s="28">
        <v>1</v>
      </c>
      <c r="S1100" s="27"/>
      <c r="T1100" s="27"/>
      <c r="U1100" s="27"/>
      <c r="V1100" s="27">
        <v>33</v>
      </c>
      <c r="W1100" s="27">
        <v>42</v>
      </c>
      <c r="X1100" s="28">
        <v>0.78569999999999995</v>
      </c>
      <c r="Y1100" s="27"/>
      <c r="Z1100" s="27"/>
      <c r="AA1100" s="27"/>
    </row>
    <row r="1101" spans="1:27" x14ac:dyDescent="0.2">
      <c r="A1101" s="34">
        <v>10</v>
      </c>
      <c r="B1101" s="34" t="str">
        <f t="shared" si="34"/>
        <v>AM</v>
      </c>
      <c r="C1101" s="34" t="str">
        <f t="shared" si="35"/>
        <v>GZO</v>
      </c>
      <c r="D1101" s="34" t="str">
        <f>INDEX(base_técnicos!C:C,MATCH(BASE!E:E,base_técnicos!B:B,0))</f>
        <v>AM.CAM.GZO.01</v>
      </c>
      <c r="E1101" s="27" t="s">
        <v>178</v>
      </c>
      <c r="F1101" s="27" t="s">
        <v>179</v>
      </c>
      <c r="G1101" s="27">
        <v>16</v>
      </c>
      <c r="H1101" s="27">
        <v>79</v>
      </c>
      <c r="I1101" s="28">
        <v>0.20250000000000001</v>
      </c>
      <c r="J1101" s="27">
        <v>3</v>
      </c>
      <c r="K1101" s="27">
        <v>23</v>
      </c>
      <c r="L1101" s="28">
        <v>0.13039999999999999</v>
      </c>
      <c r="M1101" s="27">
        <v>44</v>
      </c>
      <c r="N1101" s="27">
        <v>45</v>
      </c>
      <c r="O1101" s="28">
        <v>0.9778</v>
      </c>
      <c r="P1101" s="27">
        <v>69</v>
      </c>
      <c r="Q1101" s="27">
        <v>70</v>
      </c>
      <c r="R1101" s="28">
        <v>0.98570000000000002</v>
      </c>
      <c r="S1101" s="27">
        <v>31</v>
      </c>
      <c r="T1101" s="27">
        <v>63</v>
      </c>
      <c r="U1101" s="28">
        <v>0.49209999999999998</v>
      </c>
      <c r="V1101" s="27">
        <v>88</v>
      </c>
      <c r="W1101" s="27">
        <v>95</v>
      </c>
      <c r="X1101" s="28">
        <v>0.92630000000000001</v>
      </c>
      <c r="Y1101" s="27">
        <v>145.15</v>
      </c>
      <c r="Z1101" s="27">
        <v>25</v>
      </c>
      <c r="AA1101" s="27">
        <v>5.81</v>
      </c>
    </row>
    <row r="1102" spans="1:27" x14ac:dyDescent="0.2">
      <c r="A1102" s="34">
        <v>10</v>
      </c>
      <c r="B1102" s="34" t="str">
        <f t="shared" si="34"/>
        <v>RR</v>
      </c>
      <c r="C1102" s="34" t="str">
        <f t="shared" si="35"/>
        <v>BVA</v>
      </c>
      <c r="D1102" s="34" t="str">
        <f>INDEX(base_técnicos!C:C,MATCH(BASE!E:E,base_técnicos!B:B,0))</f>
        <v>RR.CMR.BVA.03</v>
      </c>
      <c r="E1102" s="27" t="s">
        <v>180</v>
      </c>
      <c r="F1102" s="27" t="s">
        <v>181</v>
      </c>
      <c r="G1102" s="27">
        <v>19</v>
      </c>
      <c r="H1102" s="27">
        <v>69</v>
      </c>
      <c r="I1102" s="28">
        <v>0.27539999999999998</v>
      </c>
      <c r="J1102" s="27">
        <v>7</v>
      </c>
      <c r="K1102" s="27">
        <v>35</v>
      </c>
      <c r="L1102" s="28">
        <v>0.2</v>
      </c>
      <c r="M1102" s="27">
        <v>67</v>
      </c>
      <c r="N1102" s="27">
        <v>68</v>
      </c>
      <c r="O1102" s="28">
        <v>0.98529999999999995</v>
      </c>
      <c r="P1102" s="27">
        <v>68</v>
      </c>
      <c r="Q1102" s="27">
        <v>70</v>
      </c>
      <c r="R1102" s="28">
        <v>0.97140000000000004</v>
      </c>
      <c r="S1102" s="27">
        <v>54</v>
      </c>
      <c r="T1102" s="27">
        <v>99</v>
      </c>
      <c r="U1102" s="28">
        <v>0.54549999999999998</v>
      </c>
      <c r="V1102" s="27">
        <v>90</v>
      </c>
      <c r="W1102" s="27">
        <v>102</v>
      </c>
      <c r="X1102" s="28">
        <v>0.88239999999999996</v>
      </c>
      <c r="Y1102" s="27">
        <v>184.85</v>
      </c>
      <c r="Z1102" s="27">
        <v>25</v>
      </c>
      <c r="AA1102" s="27">
        <v>7.39</v>
      </c>
    </row>
    <row r="1103" spans="1:27" x14ac:dyDescent="0.2">
      <c r="A1103" s="34">
        <v>10</v>
      </c>
      <c r="B1103" s="34" t="str">
        <f t="shared" si="34"/>
        <v>MA</v>
      </c>
      <c r="C1103" s="34" t="str">
        <f t="shared" si="35"/>
        <v>VHS</v>
      </c>
      <c r="D1103" s="34" t="str">
        <f>INDEX(base_técnicos!C:C,MATCH(BASE!E:E,base_técnicos!B:B,0))</f>
        <v>MA.CMC.VHS.02</v>
      </c>
      <c r="E1103" s="27" t="s">
        <v>182</v>
      </c>
      <c r="F1103" s="27" t="s">
        <v>183</v>
      </c>
      <c r="G1103" s="27">
        <v>2</v>
      </c>
      <c r="H1103" s="27">
        <v>2</v>
      </c>
      <c r="I1103" s="28">
        <v>1</v>
      </c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</row>
    <row r="1104" spans="1:27" x14ac:dyDescent="0.2">
      <c r="A1104" s="34">
        <v>10</v>
      </c>
      <c r="B1104" s="34" t="str">
        <f t="shared" si="34"/>
        <v>PA</v>
      </c>
      <c r="C1104" s="34" t="str">
        <f t="shared" si="35"/>
        <v>CTO</v>
      </c>
      <c r="D1104" s="34" t="str">
        <f>INDEX(base_técnicos!C:C,MATCH(BASE!E:E,base_técnicos!B:B,0))</f>
        <v>PA.CMC.CTO.02</v>
      </c>
      <c r="E1104" s="27" t="s">
        <v>184</v>
      </c>
      <c r="F1104" s="27" t="s">
        <v>185</v>
      </c>
      <c r="G1104" s="27">
        <v>9</v>
      </c>
      <c r="H1104" s="27">
        <v>9</v>
      </c>
      <c r="I1104" s="28">
        <v>1</v>
      </c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</row>
    <row r="1105" spans="1:27" x14ac:dyDescent="0.2">
      <c r="A1105" s="34">
        <v>10</v>
      </c>
      <c r="B1105" s="34" t="str">
        <f t="shared" si="34"/>
        <v>PA</v>
      </c>
      <c r="C1105" s="34" t="str">
        <f t="shared" si="35"/>
        <v>CTO</v>
      </c>
      <c r="D1105" s="34" t="str">
        <f>INDEX(base_técnicos!C:C,MATCH(BASE!E:E,base_técnicos!B:B,0))</f>
        <v>PA.CMC.CTO.02</v>
      </c>
      <c r="E1105" s="27" t="s">
        <v>186</v>
      </c>
      <c r="F1105" s="27" t="s">
        <v>187</v>
      </c>
      <c r="G1105" s="27">
        <v>37</v>
      </c>
      <c r="H1105" s="27">
        <v>83</v>
      </c>
      <c r="I1105" s="28">
        <v>0.44579999999999997</v>
      </c>
      <c r="J1105" s="27">
        <v>6</v>
      </c>
      <c r="K1105" s="27">
        <v>20</v>
      </c>
      <c r="L1105" s="28">
        <v>0.3</v>
      </c>
      <c r="M1105" s="27">
        <v>21</v>
      </c>
      <c r="N1105" s="27">
        <v>21</v>
      </c>
      <c r="O1105" s="28">
        <v>1</v>
      </c>
      <c r="P1105" s="27">
        <v>69</v>
      </c>
      <c r="Q1105" s="27">
        <v>72</v>
      </c>
      <c r="R1105" s="28">
        <v>0.95830000000000004</v>
      </c>
      <c r="S1105" s="27">
        <v>20</v>
      </c>
      <c r="T1105" s="27">
        <v>42</v>
      </c>
      <c r="U1105" s="28">
        <v>0.47620000000000001</v>
      </c>
      <c r="V1105" s="27">
        <v>96</v>
      </c>
      <c r="W1105" s="27">
        <v>104</v>
      </c>
      <c r="X1105" s="28">
        <v>0.92310000000000003</v>
      </c>
      <c r="Y1105" s="27">
        <v>141.88999999999999</v>
      </c>
      <c r="Z1105" s="27">
        <v>23</v>
      </c>
      <c r="AA1105" s="27">
        <v>6.17</v>
      </c>
    </row>
    <row r="1106" spans="1:27" x14ac:dyDescent="0.2">
      <c r="A1106" s="34">
        <v>10</v>
      </c>
      <c r="B1106" s="34" t="str">
        <f t="shared" si="34"/>
        <v>PI</v>
      </c>
      <c r="C1106" s="34" t="str">
        <f t="shared" si="35"/>
        <v>TSA</v>
      </c>
      <c r="D1106" s="34" t="str">
        <f>INDEX(base_técnicos!C:C,MATCH(BASE!E:E,base_técnicos!B:B,0))</f>
        <v>PI.CMC.TSA.03</v>
      </c>
      <c r="E1106" s="27" t="s">
        <v>188</v>
      </c>
      <c r="F1106" s="27" t="s">
        <v>189</v>
      </c>
      <c r="G1106" s="27">
        <v>25</v>
      </c>
      <c r="H1106" s="27">
        <v>85</v>
      </c>
      <c r="I1106" s="28">
        <v>0.29409999999999997</v>
      </c>
      <c r="J1106" s="27">
        <v>4</v>
      </c>
      <c r="K1106" s="27">
        <v>9</v>
      </c>
      <c r="L1106" s="28">
        <v>0.44440000000000002</v>
      </c>
      <c r="M1106" s="27">
        <v>6</v>
      </c>
      <c r="N1106" s="27">
        <v>6</v>
      </c>
      <c r="O1106" s="28">
        <v>1</v>
      </c>
      <c r="P1106" s="27">
        <v>53</v>
      </c>
      <c r="Q1106" s="27">
        <v>54</v>
      </c>
      <c r="R1106" s="28">
        <v>0.98150000000000004</v>
      </c>
      <c r="S1106" s="27">
        <v>9</v>
      </c>
      <c r="T1106" s="27">
        <v>11</v>
      </c>
      <c r="U1106" s="28">
        <v>0.81820000000000004</v>
      </c>
      <c r="V1106" s="27">
        <v>92</v>
      </c>
      <c r="W1106" s="27">
        <v>113</v>
      </c>
      <c r="X1106" s="28">
        <v>0.81420000000000003</v>
      </c>
      <c r="Y1106" s="27">
        <v>138.54</v>
      </c>
      <c r="Z1106" s="27">
        <v>21</v>
      </c>
      <c r="AA1106" s="27">
        <v>6.6</v>
      </c>
    </row>
    <row r="1107" spans="1:27" x14ac:dyDescent="0.2">
      <c r="A1107" s="34">
        <v>10</v>
      </c>
      <c r="B1107" s="34" t="str">
        <f t="shared" si="34"/>
        <v>MA</v>
      </c>
      <c r="C1107" s="34" t="str">
        <f t="shared" si="35"/>
        <v>CEN</v>
      </c>
      <c r="D1107" s="34" t="str">
        <f>INDEX(base_técnicos!C:C,MATCH(BASE!E:E,base_técnicos!B:B,0))</f>
        <v>MA.CMC.CEN.02</v>
      </c>
      <c r="E1107" s="27" t="s">
        <v>190</v>
      </c>
      <c r="F1107" s="27" t="s">
        <v>191</v>
      </c>
      <c r="G1107" s="27"/>
      <c r="H1107" s="27"/>
      <c r="I1107" s="27"/>
      <c r="J1107" s="27">
        <v>1</v>
      </c>
      <c r="K1107" s="27">
        <v>2</v>
      </c>
      <c r="L1107" s="28">
        <v>0.5</v>
      </c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</row>
    <row r="1108" spans="1:27" x14ac:dyDescent="0.2">
      <c r="A1108" s="34">
        <v>10</v>
      </c>
      <c r="B1108" s="34" t="str">
        <f t="shared" si="34"/>
        <v>AM</v>
      </c>
      <c r="C1108" s="34" t="str">
        <f t="shared" si="35"/>
        <v>GZN</v>
      </c>
      <c r="D1108" s="34" t="str">
        <f>INDEX(base_técnicos!C:C,MATCH(BASE!E:E,base_técnicos!B:B,0))</f>
        <v>AM.CAM.GZN.02</v>
      </c>
      <c r="E1108" s="27" t="s">
        <v>192</v>
      </c>
      <c r="F1108" s="27" t="s">
        <v>193</v>
      </c>
      <c r="G1108" s="27">
        <v>12</v>
      </c>
      <c r="H1108" s="27">
        <v>28</v>
      </c>
      <c r="I1108" s="28">
        <v>0.42859999999999998</v>
      </c>
      <c r="J1108" s="27">
        <v>1</v>
      </c>
      <c r="K1108" s="27">
        <v>15</v>
      </c>
      <c r="L1108" s="28">
        <v>6.6699999999999995E-2</v>
      </c>
      <c r="M1108" s="27">
        <v>60</v>
      </c>
      <c r="N1108" s="27">
        <v>65</v>
      </c>
      <c r="O1108" s="28">
        <v>0.92310000000000003</v>
      </c>
      <c r="P1108" s="27">
        <v>27</v>
      </c>
      <c r="Q1108" s="27">
        <v>29</v>
      </c>
      <c r="R1108" s="28">
        <v>0.93100000000000005</v>
      </c>
      <c r="S1108" s="27">
        <v>32</v>
      </c>
      <c r="T1108" s="27">
        <v>91</v>
      </c>
      <c r="U1108" s="28">
        <v>0.35160000000000002</v>
      </c>
      <c r="V1108" s="27">
        <v>34</v>
      </c>
      <c r="W1108" s="27">
        <v>43</v>
      </c>
      <c r="X1108" s="28">
        <v>0.79069999999999996</v>
      </c>
      <c r="Y1108" s="27">
        <v>101.3</v>
      </c>
      <c r="Z1108" s="27">
        <v>24</v>
      </c>
      <c r="AA1108" s="27">
        <v>4.22</v>
      </c>
    </row>
    <row r="1109" spans="1:27" x14ac:dyDescent="0.2">
      <c r="A1109" s="34">
        <v>10</v>
      </c>
      <c r="B1109" s="34" t="str">
        <f t="shared" si="34"/>
        <v>AM</v>
      </c>
      <c r="C1109" s="34" t="str">
        <f t="shared" si="35"/>
        <v>GZN</v>
      </c>
      <c r="D1109" s="34" t="str">
        <f>INDEX(base_técnicos!C:C,MATCH(BASE!E:E,base_técnicos!B:B,0))</f>
        <v>AM.CAM.GZN.02</v>
      </c>
      <c r="E1109" s="27" t="s">
        <v>194</v>
      </c>
      <c r="F1109" s="27" t="s">
        <v>195</v>
      </c>
      <c r="G1109" s="27">
        <v>33</v>
      </c>
      <c r="H1109" s="27">
        <v>80</v>
      </c>
      <c r="I1109" s="28">
        <v>0.41249999999999998</v>
      </c>
      <c r="J1109" s="27">
        <v>3</v>
      </c>
      <c r="K1109" s="27">
        <v>10</v>
      </c>
      <c r="L1109" s="28">
        <v>0.3</v>
      </c>
      <c r="M1109" s="27">
        <v>26</v>
      </c>
      <c r="N1109" s="27">
        <v>27</v>
      </c>
      <c r="O1109" s="28">
        <v>0.96299999999999997</v>
      </c>
      <c r="P1109" s="27">
        <v>79</v>
      </c>
      <c r="Q1109" s="27">
        <v>83</v>
      </c>
      <c r="R1109" s="28">
        <v>0.95179999999999998</v>
      </c>
      <c r="S1109" s="27">
        <v>13</v>
      </c>
      <c r="T1109" s="27">
        <v>40</v>
      </c>
      <c r="U1109" s="28">
        <v>0.32500000000000001</v>
      </c>
      <c r="V1109" s="27">
        <v>87</v>
      </c>
      <c r="W1109" s="27">
        <v>102</v>
      </c>
      <c r="X1109" s="28">
        <v>0.85289999999999999</v>
      </c>
      <c r="Y1109" s="27">
        <v>123.72</v>
      </c>
      <c r="Z1109" s="27">
        <v>25</v>
      </c>
      <c r="AA1109" s="27">
        <v>4.95</v>
      </c>
    </row>
    <row r="1110" spans="1:27" x14ac:dyDescent="0.2">
      <c r="A1110" s="34">
        <v>10</v>
      </c>
      <c r="B1110" s="34" t="str">
        <f t="shared" si="34"/>
        <v>PA</v>
      </c>
      <c r="C1110" s="34" t="str">
        <f t="shared" si="35"/>
        <v>CTO</v>
      </c>
      <c r="D1110" s="34" t="str">
        <f>INDEX(base_técnicos!C:C,MATCH(BASE!E:E,base_técnicos!B:B,0))</f>
        <v>PA.CMC.CTO.01</v>
      </c>
      <c r="E1110" s="27" t="s">
        <v>196</v>
      </c>
      <c r="F1110" s="27" t="s">
        <v>197</v>
      </c>
      <c r="G1110" s="27">
        <v>23</v>
      </c>
      <c r="H1110" s="27">
        <v>69</v>
      </c>
      <c r="I1110" s="28">
        <v>0.33329999999999999</v>
      </c>
      <c r="J1110" s="27">
        <v>2</v>
      </c>
      <c r="K1110" s="27">
        <v>11</v>
      </c>
      <c r="L1110" s="28">
        <v>0.18179999999999999</v>
      </c>
      <c r="M1110" s="27">
        <v>31</v>
      </c>
      <c r="N1110" s="27">
        <v>33</v>
      </c>
      <c r="O1110" s="28">
        <v>0.93940000000000001</v>
      </c>
      <c r="P1110" s="27">
        <v>75</v>
      </c>
      <c r="Q1110" s="27">
        <v>75</v>
      </c>
      <c r="R1110" s="28">
        <v>1</v>
      </c>
      <c r="S1110" s="27">
        <v>39</v>
      </c>
      <c r="T1110" s="27">
        <v>57</v>
      </c>
      <c r="U1110" s="28">
        <v>0.68420000000000003</v>
      </c>
      <c r="V1110" s="27">
        <v>81</v>
      </c>
      <c r="W1110" s="27">
        <v>83</v>
      </c>
      <c r="X1110" s="28">
        <v>0.97589999999999999</v>
      </c>
      <c r="Y1110" s="27">
        <v>145.63</v>
      </c>
      <c r="Z1110" s="27">
        <v>26</v>
      </c>
      <c r="AA1110" s="27">
        <v>5.6</v>
      </c>
    </row>
    <row r="1111" spans="1:27" x14ac:dyDescent="0.2">
      <c r="A1111" s="34">
        <v>10</v>
      </c>
      <c r="B1111" s="34" t="str">
        <f t="shared" si="34"/>
        <v>PA</v>
      </c>
      <c r="C1111" s="34" t="str">
        <f t="shared" si="35"/>
        <v>CTO</v>
      </c>
      <c r="D1111" s="34" t="str">
        <f>INDEX(base_técnicos!C:C,MATCH(BASE!E:E,base_técnicos!B:B,0))</f>
        <v>PA.CMC.CTO.04</v>
      </c>
      <c r="E1111" s="27" t="s">
        <v>198</v>
      </c>
      <c r="F1111" s="27" t="s">
        <v>199</v>
      </c>
      <c r="G1111" s="27">
        <v>6</v>
      </c>
      <c r="H1111" s="27">
        <v>56</v>
      </c>
      <c r="I1111" s="28">
        <v>0.1071</v>
      </c>
      <c r="J1111" s="27">
        <v>2</v>
      </c>
      <c r="K1111" s="27">
        <v>29</v>
      </c>
      <c r="L1111" s="28">
        <v>6.9000000000000006E-2</v>
      </c>
      <c r="M1111" s="27">
        <v>48</v>
      </c>
      <c r="N1111" s="27">
        <v>48</v>
      </c>
      <c r="O1111" s="28">
        <v>1</v>
      </c>
      <c r="P1111" s="27">
        <v>54</v>
      </c>
      <c r="Q1111" s="27">
        <v>55</v>
      </c>
      <c r="R1111" s="28">
        <v>0.98180000000000001</v>
      </c>
      <c r="S1111" s="27">
        <v>32</v>
      </c>
      <c r="T1111" s="27">
        <v>86</v>
      </c>
      <c r="U1111" s="28">
        <v>0.37209999999999999</v>
      </c>
      <c r="V1111" s="27">
        <v>61</v>
      </c>
      <c r="W1111" s="27">
        <v>69</v>
      </c>
      <c r="X1111" s="28">
        <v>0.8841</v>
      </c>
      <c r="Y1111" s="27">
        <v>117.8</v>
      </c>
      <c r="Z1111" s="27">
        <v>21</v>
      </c>
      <c r="AA1111" s="27">
        <v>5.61</v>
      </c>
    </row>
    <row r="1112" spans="1:27" x14ac:dyDescent="0.2">
      <c r="A1112" s="34">
        <v>10</v>
      </c>
      <c r="B1112" s="34" t="str">
        <f t="shared" si="34"/>
        <v>AM</v>
      </c>
      <c r="C1112" s="34" t="str">
        <f t="shared" si="35"/>
        <v>MAS</v>
      </c>
      <c r="D1112" s="34" t="str">
        <f>INDEX(base_técnicos!C:C,MATCH(BASE!E:E,base_técnicos!B:B,0))</f>
        <v>AM.CAM.MAS.01</v>
      </c>
      <c r="E1112" s="27" t="s">
        <v>200</v>
      </c>
      <c r="F1112" s="27" t="s">
        <v>201</v>
      </c>
      <c r="G1112" s="27">
        <v>14</v>
      </c>
      <c r="H1112" s="27">
        <v>47</v>
      </c>
      <c r="I1112" s="28">
        <v>0.2979</v>
      </c>
      <c r="J1112" s="27">
        <v>6</v>
      </c>
      <c r="K1112" s="27">
        <v>28</v>
      </c>
      <c r="L1112" s="28">
        <v>0.21429999999999999</v>
      </c>
      <c r="M1112" s="27">
        <v>48</v>
      </c>
      <c r="N1112" s="27">
        <v>51</v>
      </c>
      <c r="O1112" s="28">
        <v>0.94120000000000004</v>
      </c>
      <c r="P1112" s="27">
        <v>41</v>
      </c>
      <c r="Q1112" s="27">
        <v>42</v>
      </c>
      <c r="R1112" s="28">
        <v>0.97619999999999996</v>
      </c>
      <c r="S1112" s="27">
        <v>38</v>
      </c>
      <c r="T1112" s="27">
        <v>77</v>
      </c>
      <c r="U1112" s="28">
        <v>0.49349999999999999</v>
      </c>
      <c r="V1112" s="27">
        <v>47</v>
      </c>
      <c r="W1112" s="27">
        <v>53</v>
      </c>
      <c r="X1112" s="28">
        <v>0.88680000000000003</v>
      </c>
      <c r="Y1112" s="27">
        <v>108.54</v>
      </c>
      <c r="Z1112" s="27">
        <v>22</v>
      </c>
      <c r="AA1112" s="27">
        <v>4.93</v>
      </c>
    </row>
    <row r="1113" spans="1:27" x14ac:dyDescent="0.2">
      <c r="A1113" s="34">
        <v>10</v>
      </c>
      <c r="B1113" s="34" t="str">
        <f t="shared" si="34"/>
        <v>MA</v>
      </c>
      <c r="C1113" s="34" t="str">
        <f t="shared" si="35"/>
        <v>ANL</v>
      </c>
      <c r="D1113" s="34" t="str">
        <f>INDEX(base_técnicos!C:C,MATCH(BASE!E:E,base_técnicos!B:B,0))</f>
        <v>MA.CMC.ANL.01</v>
      </c>
      <c r="E1113" s="27" t="s">
        <v>202</v>
      </c>
      <c r="F1113" s="27" t="s">
        <v>203</v>
      </c>
      <c r="G1113" s="27">
        <v>11</v>
      </c>
      <c r="H1113" s="27">
        <v>53</v>
      </c>
      <c r="I1113" s="28">
        <v>0.20749999999999999</v>
      </c>
      <c r="J1113" s="27"/>
      <c r="K1113" s="27"/>
      <c r="L1113" s="27"/>
      <c r="M1113" s="27">
        <v>47</v>
      </c>
      <c r="N1113" s="27">
        <v>47</v>
      </c>
      <c r="O1113" s="28">
        <v>1</v>
      </c>
      <c r="P1113" s="27">
        <v>39</v>
      </c>
      <c r="Q1113" s="27">
        <v>39</v>
      </c>
      <c r="R1113" s="28">
        <v>1</v>
      </c>
      <c r="S1113" s="27">
        <v>33</v>
      </c>
      <c r="T1113" s="27">
        <v>70</v>
      </c>
      <c r="U1113" s="28">
        <v>0.47139999999999999</v>
      </c>
      <c r="V1113" s="27">
        <v>64</v>
      </c>
      <c r="W1113" s="27">
        <v>81</v>
      </c>
      <c r="X1113" s="28">
        <v>0.79010000000000002</v>
      </c>
      <c r="Y1113" s="27">
        <v>143.1</v>
      </c>
      <c r="Z1113" s="27">
        <v>23</v>
      </c>
      <c r="AA1113" s="27">
        <v>6.22</v>
      </c>
    </row>
    <row r="1114" spans="1:27" x14ac:dyDescent="0.2">
      <c r="A1114" s="34">
        <v>10</v>
      </c>
      <c r="B1114" s="34" t="str">
        <f t="shared" si="34"/>
        <v>MA</v>
      </c>
      <c r="C1114" s="34" t="str">
        <f t="shared" si="35"/>
        <v>VHS</v>
      </c>
      <c r="D1114" s="34" t="str">
        <f>INDEX(base_técnicos!C:C,MATCH(BASE!E:E,base_técnicos!B:B,0))</f>
        <v>MA.CMC.VHS.02</v>
      </c>
      <c r="E1114" s="27" t="s">
        <v>206</v>
      </c>
      <c r="F1114" s="27" t="s">
        <v>207</v>
      </c>
      <c r="G1114" s="27">
        <v>6</v>
      </c>
      <c r="H1114" s="27">
        <v>40</v>
      </c>
      <c r="I1114" s="28">
        <v>0.15</v>
      </c>
      <c r="J1114" s="27"/>
      <c r="K1114" s="27"/>
      <c r="L1114" s="27"/>
      <c r="M1114" s="27">
        <v>31</v>
      </c>
      <c r="N1114" s="27">
        <v>32</v>
      </c>
      <c r="O1114" s="28">
        <v>0.96879999999999999</v>
      </c>
      <c r="P1114" s="27">
        <v>50</v>
      </c>
      <c r="Q1114" s="27">
        <v>52</v>
      </c>
      <c r="R1114" s="28">
        <v>0.96150000000000002</v>
      </c>
      <c r="S1114" s="27">
        <v>18</v>
      </c>
      <c r="T1114" s="27">
        <v>47</v>
      </c>
      <c r="U1114" s="28">
        <v>0.38300000000000001</v>
      </c>
      <c r="V1114" s="27">
        <v>48</v>
      </c>
      <c r="W1114" s="27">
        <v>75</v>
      </c>
      <c r="X1114" s="28">
        <v>0.64</v>
      </c>
      <c r="Y1114" s="27">
        <v>107.41</v>
      </c>
      <c r="Z1114" s="27">
        <v>24</v>
      </c>
      <c r="AA1114" s="27">
        <v>4.4800000000000004</v>
      </c>
    </row>
    <row r="1115" spans="1:27" x14ac:dyDescent="0.2">
      <c r="A1115" s="34">
        <v>10</v>
      </c>
      <c r="B1115" s="34" t="str">
        <f t="shared" si="34"/>
        <v>MA</v>
      </c>
      <c r="C1115" s="34" t="str">
        <f t="shared" si="35"/>
        <v>CXS</v>
      </c>
      <c r="D1115" s="34" t="str">
        <f>INDEX(base_técnicos!C:C,MATCH(BASE!E:E,base_técnicos!B:B,0))</f>
        <v>MA.CMI.CXS.02</v>
      </c>
      <c r="E1115" s="27" t="s">
        <v>208</v>
      </c>
      <c r="F1115" s="27" t="s">
        <v>209</v>
      </c>
      <c r="G1115" s="27">
        <v>6</v>
      </c>
      <c r="H1115" s="27">
        <v>34</v>
      </c>
      <c r="I1115" s="28">
        <v>0.17649999999999999</v>
      </c>
      <c r="J1115" s="27">
        <v>1</v>
      </c>
      <c r="K1115" s="27">
        <v>4</v>
      </c>
      <c r="L1115" s="28">
        <v>0.25</v>
      </c>
      <c r="M1115" s="27">
        <v>15</v>
      </c>
      <c r="N1115" s="27">
        <v>16</v>
      </c>
      <c r="O1115" s="28">
        <v>0.9375</v>
      </c>
      <c r="P1115" s="27">
        <v>22</v>
      </c>
      <c r="Q1115" s="27">
        <v>24</v>
      </c>
      <c r="R1115" s="28">
        <v>0.91669999999999996</v>
      </c>
      <c r="S1115" s="27">
        <v>11</v>
      </c>
      <c r="T1115" s="27">
        <v>22</v>
      </c>
      <c r="U1115" s="28">
        <v>0.5</v>
      </c>
      <c r="V1115" s="27">
        <v>40</v>
      </c>
      <c r="W1115" s="27">
        <v>61</v>
      </c>
      <c r="X1115" s="28">
        <v>0.65569999999999995</v>
      </c>
      <c r="Y1115" s="27">
        <v>129.69</v>
      </c>
      <c r="Z1115" s="27">
        <v>23</v>
      </c>
      <c r="AA1115" s="27">
        <v>5.64</v>
      </c>
    </row>
    <row r="1116" spans="1:27" x14ac:dyDescent="0.2">
      <c r="A1116" s="34">
        <v>10</v>
      </c>
      <c r="B1116" s="34" t="str">
        <f t="shared" si="34"/>
        <v>PA</v>
      </c>
      <c r="C1116" s="34" t="str">
        <f t="shared" si="35"/>
        <v>PAO</v>
      </c>
      <c r="D1116" s="34" t="str">
        <f>INDEX(base_técnicos!C:C,MATCH(BASE!E:E,base_técnicos!B:B,0))</f>
        <v>PA.SRM.PAO.01</v>
      </c>
      <c r="E1116" s="27" t="s">
        <v>210</v>
      </c>
      <c r="F1116" s="27" t="s">
        <v>211</v>
      </c>
      <c r="G1116" s="27">
        <v>14</v>
      </c>
      <c r="H1116" s="27">
        <v>44</v>
      </c>
      <c r="I1116" s="28">
        <v>0.31819999999999998</v>
      </c>
      <c r="J1116" s="27">
        <v>1</v>
      </c>
      <c r="K1116" s="27">
        <v>10</v>
      </c>
      <c r="L1116" s="28">
        <v>0.1</v>
      </c>
      <c r="M1116" s="27">
        <v>15</v>
      </c>
      <c r="N1116" s="27">
        <v>15</v>
      </c>
      <c r="O1116" s="28">
        <v>1</v>
      </c>
      <c r="P1116" s="27">
        <v>35</v>
      </c>
      <c r="Q1116" s="27">
        <v>35</v>
      </c>
      <c r="R1116" s="28">
        <v>1</v>
      </c>
      <c r="S1116" s="27">
        <v>9</v>
      </c>
      <c r="T1116" s="27">
        <v>17</v>
      </c>
      <c r="U1116" s="28">
        <v>0.52939999999999998</v>
      </c>
      <c r="V1116" s="27">
        <v>48</v>
      </c>
      <c r="W1116" s="27">
        <v>61</v>
      </c>
      <c r="X1116" s="28">
        <v>0.78690000000000004</v>
      </c>
      <c r="Y1116" s="27">
        <v>180.45</v>
      </c>
      <c r="Z1116" s="27">
        <v>24</v>
      </c>
      <c r="AA1116" s="27">
        <v>7.52</v>
      </c>
    </row>
    <row r="1117" spans="1:27" x14ac:dyDescent="0.2">
      <c r="A1117" s="34">
        <v>10</v>
      </c>
      <c r="B1117" s="34" t="str">
        <f t="shared" si="34"/>
        <v>PI</v>
      </c>
      <c r="C1117" s="34" t="str">
        <f t="shared" si="35"/>
        <v>TSA</v>
      </c>
      <c r="D1117" s="34" t="str">
        <f>INDEX(base_técnicos!C:C,MATCH(BASE!E:E,base_técnicos!B:B,0))</f>
        <v>PI.CMC.TSA.03</v>
      </c>
      <c r="E1117" s="27" t="s">
        <v>212</v>
      </c>
      <c r="F1117" s="27" t="s">
        <v>213</v>
      </c>
      <c r="G1117" s="27">
        <v>0</v>
      </c>
      <c r="H1117" s="27">
        <v>3</v>
      </c>
      <c r="I1117" s="28">
        <v>0</v>
      </c>
      <c r="J1117" s="27"/>
      <c r="K1117" s="27"/>
      <c r="L1117" s="27"/>
      <c r="M1117" s="27"/>
      <c r="N1117" s="27"/>
      <c r="O1117" s="27"/>
      <c r="P1117" s="27">
        <v>1</v>
      </c>
      <c r="Q1117" s="27">
        <v>1</v>
      </c>
      <c r="R1117" s="28">
        <v>1</v>
      </c>
      <c r="S1117" s="27"/>
      <c r="T1117" s="27"/>
      <c r="U1117" s="27"/>
      <c r="V1117" s="27">
        <v>3</v>
      </c>
      <c r="W1117" s="27">
        <v>5</v>
      </c>
      <c r="X1117" s="28">
        <v>0.6</v>
      </c>
      <c r="Y1117" s="27">
        <v>4.08</v>
      </c>
      <c r="Z1117" s="27">
        <v>1</v>
      </c>
      <c r="AA1117" s="27">
        <v>4.08</v>
      </c>
    </row>
    <row r="1118" spans="1:27" x14ac:dyDescent="0.2">
      <c r="A1118" s="34">
        <v>10</v>
      </c>
      <c r="B1118" s="34" t="str">
        <f t="shared" si="34"/>
        <v>PA</v>
      </c>
      <c r="C1118" s="34" t="str">
        <f t="shared" si="35"/>
        <v>PAS</v>
      </c>
      <c r="D1118" s="34" t="str">
        <f>INDEX(base_técnicos!C:C,MATCH(BASE!E:E,base_técnicos!B:B,0))</f>
        <v>PA.MBA.PAS.01</v>
      </c>
      <c r="E1118" s="27" t="s">
        <v>214</v>
      </c>
      <c r="F1118" s="27" t="s">
        <v>215</v>
      </c>
      <c r="G1118" s="27">
        <v>23</v>
      </c>
      <c r="H1118" s="27">
        <v>66</v>
      </c>
      <c r="I1118" s="28">
        <v>0.34849999999999998</v>
      </c>
      <c r="J1118" s="27">
        <v>1</v>
      </c>
      <c r="K1118" s="27">
        <v>12</v>
      </c>
      <c r="L1118" s="28">
        <v>8.3299999999999999E-2</v>
      </c>
      <c r="M1118" s="27">
        <v>22</v>
      </c>
      <c r="N1118" s="27">
        <v>23</v>
      </c>
      <c r="O1118" s="28">
        <v>0.95650000000000002</v>
      </c>
      <c r="P1118" s="27">
        <v>55</v>
      </c>
      <c r="Q1118" s="27">
        <v>55</v>
      </c>
      <c r="R1118" s="28">
        <v>1</v>
      </c>
      <c r="S1118" s="27">
        <v>17</v>
      </c>
      <c r="T1118" s="27">
        <v>38</v>
      </c>
      <c r="U1118" s="28">
        <v>0.44740000000000002</v>
      </c>
      <c r="V1118" s="27">
        <v>64</v>
      </c>
      <c r="W1118" s="27">
        <v>77</v>
      </c>
      <c r="X1118" s="28">
        <v>0.83120000000000005</v>
      </c>
      <c r="Y1118" s="27">
        <v>190.42</v>
      </c>
      <c r="Z1118" s="27">
        <v>27</v>
      </c>
      <c r="AA1118" s="27">
        <v>7.05</v>
      </c>
    </row>
    <row r="1119" spans="1:27" x14ac:dyDescent="0.2">
      <c r="A1119" s="34">
        <v>10</v>
      </c>
      <c r="B1119" s="34" t="str">
        <f t="shared" si="34"/>
        <v>PA</v>
      </c>
      <c r="C1119" s="34" t="str">
        <f t="shared" si="35"/>
        <v>SBS</v>
      </c>
      <c r="D1119" s="34" t="str">
        <f>INDEX(base_técnicos!C:C,MATCH(BASE!E:E,base_técnicos!B:B,0))</f>
        <v>PA.CMC.SBS.03</v>
      </c>
      <c r="E1119" s="27" t="s">
        <v>216</v>
      </c>
      <c r="F1119" s="27" t="s">
        <v>217</v>
      </c>
      <c r="G1119" s="27">
        <v>0</v>
      </c>
      <c r="H1119" s="27">
        <v>1</v>
      </c>
      <c r="I1119" s="28">
        <v>0</v>
      </c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</row>
    <row r="1120" spans="1:27" x14ac:dyDescent="0.2">
      <c r="A1120" s="34">
        <v>10</v>
      </c>
      <c r="B1120" s="34" t="str">
        <f t="shared" si="34"/>
        <v>PA</v>
      </c>
      <c r="C1120" s="34" t="str">
        <f t="shared" si="35"/>
        <v>PAL</v>
      </c>
      <c r="D1120" s="34" t="str">
        <f>INDEX(base_técnicos!C:C,MATCH(BASE!E:E,base_técnicos!B:B,0))</f>
        <v>PA.CPN.PAL.02</v>
      </c>
      <c r="E1120" s="27" t="s">
        <v>218</v>
      </c>
      <c r="F1120" s="27" t="s">
        <v>219</v>
      </c>
      <c r="G1120" s="27">
        <v>16</v>
      </c>
      <c r="H1120" s="27">
        <v>81</v>
      </c>
      <c r="I1120" s="28">
        <v>0.19750000000000001</v>
      </c>
      <c r="J1120" s="27">
        <v>1</v>
      </c>
      <c r="K1120" s="27">
        <v>22</v>
      </c>
      <c r="L1120" s="28">
        <v>4.5499999999999999E-2</v>
      </c>
      <c r="M1120" s="27">
        <v>28</v>
      </c>
      <c r="N1120" s="27">
        <v>30</v>
      </c>
      <c r="O1120" s="28">
        <v>0.93330000000000002</v>
      </c>
      <c r="P1120" s="27">
        <v>54</v>
      </c>
      <c r="Q1120" s="27">
        <v>59</v>
      </c>
      <c r="R1120" s="28">
        <v>0.9153</v>
      </c>
      <c r="S1120" s="27">
        <v>24</v>
      </c>
      <c r="T1120" s="27">
        <v>44</v>
      </c>
      <c r="U1120" s="28">
        <v>0.54549999999999998</v>
      </c>
      <c r="V1120" s="27">
        <v>90</v>
      </c>
      <c r="W1120" s="27">
        <v>98</v>
      </c>
      <c r="X1120" s="28">
        <v>0.91839999999999999</v>
      </c>
      <c r="Y1120" s="27">
        <v>174.65</v>
      </c>
      <c r="Z1120" s="27">
        <v>27</v>
      </c>
      <c r="AA1120" s="27">
        <v>6.47</v>
      </c>
    </row>
    <row r="1121" spans="1:27" x14ac:dyDescent="0.2">
      <c r="A1121" s="34">
        <v>10</v>
      </c>
      <c r="B1121" s="34" t="str">
        <f t="shared" si="34"/>
        <v>AP</v>
      </c>
      <c r="C1121" s="34" t="str">
        <f t="shared" si="35"/>
        <v>MPA</v>
      </c>
      <c r="D1121" s="34" t="str">
        <f>INDEX(base_técnicos!C:C,MATCH(BASE!E:E,base_técnicos!B:B,0))</f>
        <v>AP.CMA.MPA.01</v>
      </c>
      <c r="E1121" s="27" t="s">
        <v>220</v>
      </c>
      <c r="F1121" s="27" t="s">
        <v>221</v>
      </c>
      <c r="G1121" s="27">
        <v>4</v>
      </c>
      <c r="H1121" s="27">
        <v>15</v>
      </c>
      <c r="I1121" s="28">
        <v>0.26669999999999999</v>
      </c>
      <c r="J1121" s="27"/>
      <c r="K1121" s="27"/>
      <c r="L1121" s="27"/>
      <c r="M1121" s="27"/>
      <c r="N1121" s="27"/>
      <c r="O1121" s="27"/>
      <c r="P1121" s="27">
        <v>2</v>
      </c>
      <c r="Q1121" s="27">
        <v>2</v>
      </c>
      <c r="R1121" s="28">
        <v>1</v>
      </c>
      <c r="S1121" s="27"/>
      <c r="T1121" s="27"/>
      <c r="U1121" s="27"/>
      <c r="V1121" s="27">
        <v>18</v>
      </c>
      <c r="W1121" s="27">
        <v>49</v>
      </c>
      <c r="X1121" s="28">
        <v>0.36730000000000002</v>
      </c>
      <c r="Y1121" s="27"/>
      <c r="Z1121" s="27"/>
      <c r="AA1121" s="27"/>
    </row>
    <row r="1122" spans="1:27" x14ac:dyDescent="0.2">
      <c r="A1122" s="34">
        <v>10</v>
      </c>
      <c r="B1122" s="34" t="str">
        <f t="shared" si="34"/>
        <v>PI</v>
      </c>
      <c r="C1122" s="34" t="str">
        <f t="shared" si="35"/>
        <v>TSC</v>
      </c>
      <c r="D1122" s="34" t="str">
        <f>INDEX(base_técnicos!C:C,MATCH(BASE!E:E,base_técnicos!B:B,0))</f>
        <v>PI.CMC.TSC.01</v>
      </c>
      <c r="E1122" s="27" t="s">
        <v>222</v>
      </c>
      <c r="F1122" s="27" t="s">
        <v>223</v>
      </c>
      <c r="G1122" s="27">
        <v>9</v>
      </c>
      <c r="H1122" s="27">
        <v>76</v>
      </c>
      <c r="I1122" s="28">
        <v>0.11840000000000001</v>
      </c>
      <c r="J1122" s="27">
        <v>4</v>
      </c>
      <c r="K1122" s="27">
        <v>25</v>
      </c>
      <c r="L1122" s="28">
        <v>0.16</v>
      </c>
      <c r="M1122" s="27">
        <v>35</v>
      </c>
      <c r="N1122" s="27">
        <v>36</v>
      </c>
      <c r="O1122" s="28">
        <v>0.97219999999999995</v>
      </c>
      <c r="P1122" s="27">
        <v>67</v>
      </c>
      <c r="Q1122" s="27">
        <v>69</v>
      </c>
      <c r="R1122" s="28">
        <v>0.97099999999999997</v>
      </c>
      <c r="S1122" s="27">
        <v>41</v>
      </c>
      <c r="T1122" s="27">
        <v>54</v>
      </c>
      <c r="U1122" s="28">
        <v>0.75929999999999997</v>
      </c>
      <c r="V1122" s="27">
        <v>83</v>
      </c>
      <c r="W1122" s="27">
        <v>96</v>
      </c>
      <c r="X1122" s="28">
        <v>0.86460000000000004</v>
      </c>
      <c r="Y1122" s="27">
        <v>151.63</v>
      </c>
      <c r="Z1122" s="27">
        <v>25</v>
      </c>
      <c r="AA1122" s="27">
        <v>6.07</v>
      </c>
    </row>
    <row r="1123" spans="1:27" x14ac:dyDescent="0.2">
      <c r="A1123" s="34">
        <v>10</v>
      </c>
      <c r="B1123" s="34" t="str">
        <f t="shared" si="34"/>
        <v>PI</v>
      </c>
      <c r="C1123" s="34" t="str">
        <f t="shared" si="35"/>
        <v>PNA</v>
      </c>
      <c r="D1123" s="34" t="str">
        <f>INDEX(base_técnicos!C:C,MATCH(BASE!E:E,base_técnicos!B:B,0))</f>
        <v>PI.PNA.PNA.03</v>
      </c>
      <c r="E1123" s="27" t="s">
        <v>224</v>
      </c>
      <c r="F1123" s="27" t="s">
        <v>223</v>
      </c>
      <c r="G1123" s="27">
        <v>23</v>
      </c>
      <c r="H1123" s="27">
        <v>103</v>
      </c>
      <c r="I1123" s="28">
        <v>0.2233</v>
      </c>
      <c r="J1123" s="27">
        <v>5</v>
      </c>
      <c r="K1123" s="27">
        <v>18</v>
      </c>
      <c r="L1123" s="28">
        <v>0.27779999999999999</v>
      </c>
      <c r="M1123" s="27">
        <v>23</v>
      </c>
      <c r="N1123" s="27">
        <v>23</v>
      </c>
      <c r="O1123" s="28">
        <v>1</v>
      </c>
      <c r="P1123" s="27">
        <v>27</v>
      </c>
      <c r="Q1123" s="27">
        <v>27</v>
      </c>
      <c r="R1123" s="28">
        <v>1</v>
      </c>
      <c r="S1123" s="27">
        <v>37</v>
      </c>
      <c r="T1123" s="27">
        <v>47</v>
      </c>
      <c r="U1123" s="28">
        <v>0.78720000000000001</v>
      </c>
      <c r="V1123" s="27">
        <v>109</v>
      </c>
      <c r="W1123" s="27">
        <v>116</v>
      </c>
      <c r="X1123" s="28">
        <v>0.93969999999999998</v>
      </c>
      <c r="Y1123" s="27">
        <v>207.97</v>
      </c>
      <c r="Z1123" s="27">
        <v>26</v>
      </c>
      <c r="AA1123" s="27">
        <v>8</v>
      </c>
    </row>
    <row r="1124" spans="1:27" x14ac:dyDescent="0.2">
      <c r="A1124" s="34">
        <v>10</v>
      </c>
      <c r="B1124" s="34" t="str">
        <f t="shared" si="34"/>
        <v>PA</v>
      </c>
      <c r="C1124" s="34" t="str">
        <f t="shared" si="35"/>
        <v>PAS</v>
      </c>
      <c r="D1124" s="34" t="str">
        <f>INDEX(base_técnicos!C:C,MATCH(BASE!E:E,base_técnicos!B:B,0))</f>
        <v>PA.MBA.PAS.03</v>
      </c>
      <c r="E1124" s="27" t="s">
        <v>2209</v>
      </c>
      <c r="F1124" s="27" t="s">
        <v>2210</v>
      </c>
      <c r="G1124" s="27"/>
      <c r="H1124" s="27"/>
      <c r="I1124" s="27"/>
      <c r="J1124" s="27"/>
      <c r="K1124" s="27"/>
      <c r="L1124" s="27"/>
      <c r="M1124" s="27"/>
      <c r="N1124" s="27"/>
      <c r="O1124" s="27"/>
      <c r="P1124" s="27">
        <v>3</v>
      </c>
      <c r="Q1124" s="27">
        <v>3</v>
      </c>
      <c r="R1124" s="28">
        <v>1</v>
      </c>
      <c r="S1124" s="27"/>
      <c r="T1124" s="27"/>
      <c r="U1124" s="27"/>
      <c r="V1124" s="27">
        <v>0</v>
      </c>
      <c r="W1124" s="27">
        <v>3</v>
      </c>
      <c r="X1124" s="28">
        <v>0</v>
      </c>
      <c r="Y1124" s="27">
        <v>26.76</v>
      </c>
      <c r="Z1124" s="27">
        <v>5</v>
      </c>
      <c r="AA1124" s="27">
        <v>5.35</v>
      </c>
    </row>
    <row r="1125" spans="1:27" x14ac:dyDescent="0.2">
      <c r="A1125" s="34">
        <v>10</v>
      </c>
      <c r="B1125" s="34" t="str">
        <f t="shared" si="34"/>
        <v>PA</v>
      </c>
      <c r="C1125" s="34" t="str">
        <f t="shared" si="35"/>
        <v>MGI</v>
      </c>
      <c r="D1125" s="34" t="str">
        <f>INDEX(base_técnicos!C:C,MATCH(BASE!E:E,base_técnicos!B:B,0))</f>
        <v>PA.CMC.MGI.01</v>
      </c>
      <c r="E1125" s="27" t="s">
        <v>225</v>
      </c>
      <c r="F1125" s="27" t="s">
        <v>226</v>
      </c>
      <c r="G1125" s="27">
        <v>33</v>
      </c>
      <c r="H1125" s="27">
        <v>96</v>
      </c>
      <c r="I1125" s="28">
        <v>0.34379999999999999</v>
      </c>
      <c r="J1125" s="27">
        <v>1</v>
      </c>
      <c r="K1125" s="27">
        <v>16</v>
      </c>
      <c r="L1125" s="28">
        <v>6.25E-2</v>
      </c>
      <c r="M1125" s="27">
        <v>42</v>
      </c>
      <c r="N1125" s="27">
        <v>42</v>
      </c>
      <c r="O1125" s="28">
        <v>1</v>
      </c>
      <c r="P1125" s="27">
        <v>90</v>
      </c>
      <c r="Q1125" s="27">
        <v>92</v>
      </c>
      <c r="R1125" s="28">
        <v>0.97829999999999995</v>
      </c>
      <c r="S1125" s="27">
        <v>35</v>
      </c>
      <c r="T1125" s="27">
        <v>67</v>
      </c>
      <c r="U1125" s="28">
        <v>0.52239999999999998</v>
      </c>
      <c r="V1125" s="27">
        <v>100</v>
      </c>
      <c r="W1125" s="27">
        <v>114</v>
      </c>
      <c r="X1125" s="28">
        <v>0.87719999999999998</v>
      </c>
      <c r="Y1125" s="27">
        <v>163.66</v>
      </c>
      <c r="Z1125" s="27">
        <v>27</v>
      </c>
      <c r="AA1125" s="27">
        <v>6.06</v>
      </c>
    </row>
    <row r="1126" spans="1:27" x14ac:dyDescent="0.2">
      <c r="A1126" s="34">
        <v>10</v>
      </c>
      <c r="B1126" s="34" t="str">
        <f t="shared" si="34"/>
        <v>PA</v>
      </c>
      <c r="C1126" s="34" t="str">
        <f t="shared" si="35"/>
        <v>PAO</v>
      </c>
      <c r="D1126" s="34" t="str">
        <f>INDEX(base_técnicos!C:C,MATCH(BASE!E:E,base_técnicos!B:B,0))</f>
        <v>PA.SRM.PAO.03</v>
      </c>
      <c r="E1126" s="27" t="s">
        <v>227</v>
      </c>
      <c r="F1126" s="27" t="s">
        <v>228</v>
      </c>
      <c r="G1126" s="27">
        <v>0</v>
      </c>
      <c r="H1126" s="27">
        <v>4</v>
      </c>
      <c r="I1126" s="28">
        <v>0</v>
      </c>
      <c r="J1126" s="27"/>
      <c r="K1126" s="27"/>
      <c r="L1126" s="27"/>
      <c r="M1126" s="27">
        <v>3</v>
      </c>
      <c r="N1126" s="27">
        <v>3</v>
      </c>
      <c r="O1126" s="28">
        <v>1</v>
      </c>
      <c r="P1126" s="27">
        <v>1</v>
      </c>
      <c r="Q1126" s="27">
        <v>1</v>
      </c>
      <c r="R1126" s="28">
        <v>1</v>
      </c>
      <c r="S1126" s="27">
        <v>2</v>
      </c>
      <c r="T1126" s="27">
        <v>3</v>
      </c>
      <c r="U1126" s="28">
        <v>0.66669999999999996</v>
      </c>
      <c r="V1126" s="27">
        <v>5</v>
      </c>
      <c r="W1126" s="27">
        <v>5</v>
      </c>
      <c r="X1126" s="28">
        <v>1</v>
      </c>
      <c r="Y1126" s="27">
        <v>158.72999999999999</v>
      </c>
      <c r="Z1126" s="27">
        <v>22</v>
      </c>
      <c r="AA1126" s="27">
        <v>7.22</v>
      </c>
    </row>
    <row r="1127" spans="1:27" x14ac:dyDescent="0.2">
      <c r="A1127" s="34">
        <v>10</v>
      </c>
      <c r="B1127" s="34" t="str">
        <f t="shared" si="34"/>
        <v>MA</v>
      </c>
      <c r="C1127" s="34" t="str">
        <f t="shared" si="35"/>
        <v>ITZ</v>
      </c>
      <c r="D1127" s="34" t="str">
        <f>INDEX(base_técnicos!C:C,MATCH(BASE!E:E,base_técnicos!B:B,0))</f>
        <v>MA.ITZ.ITZ.02</v>
      </c>
      <c r="E1127" s="27" t="s">
        <v>229</v>
      </c>
      <c r="F1127" s="27" t="s">
        <v>230</v>
      </c>
      <c r="G1127" s="27">
        <v>13</v>
      </c>
      <c r="H1127" s="27">
        <v>87</v>
      </c>
      <c r="I1127" s="28">
        <v>0.14940000000000001</v>
      </c>
      <c r="J1127" s="27">
        <v>3</v>
      </c>
      <c r="K1127" s="27">
        <v>18</v>
      </c>
      <c r="L1127" s="28">
        <v>0.16669999999999999</v>
      </c>
      <c r="M1127" s="27">
        <v>32</v>
      </c>
      <c r="N1127" s="27">
        <v>32</v>
      </c>
      <c r="O1127" s="28">
        <v>1</v>
      </c>
      <c r="P1127" s="27">
        <v>62</v>
      </c>
      <c r="Q1127" s="27">
        <v>65</v>
      </c>
      <c r="R1127" s="28">
        <v>0.95379999999999998</v>
      </c>
      <c r="S1127" s="27">
        <v>33</v>
      </c>
      <c r="T1127" s="27">
        <v>39</v>
      </c>
      <c r="U1127" s="28">
        <v>0.84619999999999995</v>
      </c>
      <c r="V1127" s="27">
        <v>93</v>
      </c>
      <c r="W1127" s="27">
        <v>100</v>
      </c>
      <c r="X1127" s="28">
        <v>0.93</v>
      </c>
      <c r="Y1127" s="27">
        <v>169.3</v>
      </c>
      <c r="Z1127" s="27">
        <v>24</v>
      </c>
      <c r="AA1127" s="27">
        <v>7.05</v>
      </c>
    </row>
    <row r="1128" spans="1:27" x14ac:dyDescent="0.2">
      <c r="A1128" s="34">
        <v>10</v>
      </c>
      <c r="B1128" s="34" t="str">
        <f t="shared" si="34"/>
        <v>MA</v>
      </c>
      <c r="C1128" s="34" t="str">
        <f t="shared" si="35"/>
        <v>CHI</v>
      </c>
      <c r="D1128" s="34" t="str">
        <f>INDEX(base_técnicos!C:C,MATCH(BASE!E:E,base_técnicos!B:B,0))</f>
        <v>MA.CMI.CHI.01</v>
      </c>
      <c r="E1128" s="27" t="s">
        <v>231</v>
      </c>
      <c r="F1128" s="27" t="s">
        <v>232</v>
      </c>
      <c r="G1128" s="27">
        <v>7</v>
      </c>
      <c r="H1128" s="27">
        <v>45</v>
      </c>
      <c r="I1128" s="28">
        <v>0.15559999999999999</v>
      </c>
      <c r="J1128" s="27">
        <v>2</v>
      </c>
      <c r="K1128" s="27">
        <v>5</v>
      </c>
      <c r="L1128" s="28">
        <v>0.4</v>
      </c>
      <c r="M1128" s="27">
        <v>25</v>
      </c>
      <c r="N1128" s="27">
        <v>26</v>
      </c>
      <c r="O1128" s="28">
        <v>0.96150000000000002</v>
      </c>
      <c r="P1128" s="27">
        <v>21</v>
      </c>
      <c r="Q1128" s="27">
        <v>21</v>
      </c>
      <c r="R1128" s="28">
        <v>1</v>
      </c>
      <c r="S1128" s="27">
        <v>30</v>
      </c>
      <c r="T1128" s="27">
        <v>46</v>
      </c>
      <c r="U1128" s="28">
        <v>0.6522</v>
      </c>
      <c r="V1128" s="27">
        <v>52</v>
      </c>
      <c r="W1128" s="27">
        <v>71</v>
      </c>
      <c r="X1128" s="28">
        <v>0.73240000000000005</v>
      </c>
      <c r="Y1128" s="27">
        <v>101.89</v>
      </c>
      <c r="Z1128" s="27">
        <v>18</v>
      </c>
      <c r="AA1128" s="27">
        <v>5.66</v>
      </c>
    </row>
    <row r="1129" spans="1:27" x14ac:dyDescent="0.2">
      <c r="A1129" s="34">
        <v>10</v>
      </c>
      <c r="B1129" s="34" t="str">
        <f t="shared" si="34"/>
        <v>PA</v>
      </c>
      <c r="C1129" s="34" t="str">
        <f t="shared" si="35"/>
        <v>ANN</v>
      </c>
      <c r="D1129" s="34" t="str">
        <f>INDEX(base_técnicos!C:C,MATCH(BASE!E:E,base_técnicos!B:B,0))</f>
        <v>PA.CMC.ANN.01</v>
      </c>
      <c r="E1129" s="27" t="s">
        <v>233</v>
      </c>
      <c r="F1129" s="27" t="s">
        <v>234</v>
      </c>
      <c r="G1129" s="27">
        <v>15</v>
      </c>
      <c r="H1129" s="27">
        <v>87</v>
      </c>
      <c r="I1129" s="28">
        <v>0.1724</v>
      </c>
      <c r="J1129" s="27">
        <v>1</v>
      </c>
      <c r="K1129" s="27">
        <v>8</v>
      </c>
      <c r="L1129" s="28">
        <v>0.125</v>
      </c>
      <c r="M1129" s="27">
        <v>40</v>
      </c>
      <c r="N1129" s="27">
        <v>41</v>
      </c>
      <c r="O1129" s="28">
        <v>0.97560000000000002</v>
      </c>
      <c r="P1129" s="27">
        <v>87</v>
      </c>
      <c r="Q1129" s="27">
        <v>90</v>
      </c>
      <c r="R1129" s="28">
        <v>0.9667</v>
      </c>
      <c r="S1129" s="27">
        <v>37</v>
      </c>
      <c r="T1129" s="27">
        <v>71</v>
      </c>
      <c r="U1129" s="28">
        <v>0.52110000000000001</v>
      </c>
      <c r="V1129" s="27">
        <v>89</v>
      </c>
      <c r="W1129" s="27">
        <v>106</v>
      </c>
      <c r="X1129" s="28">
        <v>0.83960000000000001</v>
      </c>
      <c r="Y1129" s="27">
        <v>157.94</v>
      </c>
      <c r="Z1129" s="27">
        <v>26</v>
      </c>
      <c r="AA1129" s="27">
        <v>6.07</v>
      </c>
    </row>
    <row r="1130" spans="1:27" x14ac:dyDescent="0.2">
      <c r="A1130" s="34">
        <v>10</v>
      </c>
      <c r="B1130" s="34" t="str">
        <f t="shared" si="34"/>
        <v>MA</v>
      </c>
      <c r="C1130" s="34" t="str">
        <f t="shared" si="35"/>
        <v>BBL</v>
      </c>
      <c r="D1130" s="34" t="str">
        <f>INDEX(base_técnicos!C:C,MATCH(BASE!E:E,base_técnicos!B:B,0))</f>
        <v>MA.BBL.BBL.03</v>
      </c>
      <c r="E1130" s="27" t="s">
        <v>235</v>
      </c>
      <c r="F1130" s="27" t="s">
        <v>236</v>
      </c>
      <c r="G1130" s="27">
        <v>15</v>
      </c>
      <c r="H1130" s="27">
        <v>56</v>
      </c>
      <c r="I1130" s="28">
        <v>0.26790000000000003</v>
      </c>
      <c r="J1130" s="27">
        <v>3</v>
      </c>
      <c r="K1130" s="27">
        <v>7</v>
      </c>
      <c r="L1130" s="28">
        <v>0.42859999999999998</v>
      </c>
      <c r="M1130" s="27">
        <v>19</v>
      </c>
      <c r="N1130" s="27">
        <v>19</v>
      </c>
      <c r="O1130" s="28">
        <v>1</v>
      </c>
      <c r="P1130" s="27">
        <v>51</v>
      </c>
      <c r="Q1130" s="27">
        <v>51</v>
      </c>
      <c r="R1130" s="28">
        <v>1</v>
      </c>
      <c r="S1130" s="27">
        <v>8</v>
      </c>
      <c r="T1130" s="27">
        <v>20</v>
      </c>
      <c r="U1130" s="28">
        <v>0.4</v>
      </c>
      <c r="V1130" s="27">
        <v>65</v>
      </c>
      <c r="W1130" s="27">
        <v>125</v>
      </c>
      <c r="X1130" s="28">
        <v>0.52</v>
      </c>
      <c r="Y1130" s="27">
        <v>97.38</v>
      </c>
      <c r="Z1130" s="27">
        <v>25</v>
      </c>
      <c r="AA1130" s="27">
        <v>3.9</v>
      </c>
    </row>
    <row r="1131" spans="1:27" x14ac:dyDescent="0.2">
      <c r="A1131" s="34">
        <v>10</v>
      </c>
      <c r="B1131" s="34" t="str">
        <f t="shared" si="34"/>
        <v>PI</v>
      </c>
      <c r="C1131" s="34" t="str">
        <f t="shared" si="35"/>
        <v>TSA</v>
      </c>
      <c r="D1131" s="34" t="str">
        <f>INDEX(base_técnicos!C:C,MATCH(BASE!E:E,base_técnicos!B:B,0))</f>
        <v>PI.CMC.TSA.02</v>
      </c>
      <c r="E1131" s="27" t="s">
        <v>237</v>
      </c>
      <c r="F1131" s="27" t="s">
        <v>238</v>
      </c>
      <c r="G1131" s="27">
        <v>1</v>
      </c>
      <c r="H1131" s="27">
        <v>12</v>
      </c>
      <c r="I1131" s="28">
        <v>8.3299999999999999E-2</v>
      </c>
      <c r="J1131" s="27"/>
      <c r="K1131" s="27"/>
      <c r="L1131" s="27"/>
      <c r="M1131" s="27"/>
      <c r="N1131" s="27"/>
      <c r="O1131" s="27"/>
      <c r="P1131" s="27">
        <v>2</v>
      </c>
      <c r="Q1131" s="27">
        <v>2</v>
      </c>
      <c r="R1131" s="28">
        <v>1</v>
      </c>
      <c r="S1131" s="27"/>
      <c r="T1131" s="27"/>
      <c r="U1131" s="27"/>
      <c r="V1131" s="27">
        <v>16</v>
      </c>
      <c r="W1131" s="27">
        <v>25</v>
      </c>
      <c r="X1131" s="28">
        <v>0.64</v>
      </c>
      <c r="Y1131" s="27">
        <v>23.66</v>
      </c>
      <c r="Z1131" s="27">
        <v>3</v>
      </c>
      <c r="AA1131" s="27">
        <v>7.89</v>
      </c>
    </row>
    <row r="1132" spans="1:27" x14ac:dyDescent="0.2">
      <c r="A1132" s="34">
        <v>10</v>
      </c>
      <c r="B1132" s="34" t="str">
        <f t="shared" si="34"/>
        <v>PA</v>
      </c>
      <c r="C1132" s="34" t="str">
        <f t="shared" si="35"/>
        <v>CTO</v>
      </c>
      <c r="D1132" s="34" t="str">
        <f>INDEX(base_técnicos!C:C,MATCH(BASE!E:E,base_técnicos!B:B,0))</f>
        <v>PA.CMC.CTO.01</v>
      </c>
      <c r="E1132" s="27" t="s">
        <v>239</v>
      </c>
      <c r="F1132" s="27" t="s">
        <v>240</v>
      </c>
      <c r="G1132" s="27">
        <v>36</v>
      </c>
      <c r="H1132" s="27">
        <v>75</v>
      </c>
      <c r="I1132" s="28">
        <v>0.48</v>
      </c>
      <c r="J1132" s="27">
        <v>10</v>
      </c>
      <c r="K1132" s="27">
        <v>41</v>
      </c>
      <c r="L1132" s="28">
        <v>0.24390000000000001</v>
      </c>
      <c r="M1132" s="27">
        <v>44</v>
      </c>
      <c r="N1132" s="27">
        <v>45</v>
      </c>
      <c r="O1132" s="28">
        <v>0.9778</v>
      </c>
      <c r="P1132" s="27">
        <v>73</v>
      </c>
      <c r="Q1132" s="27">
        <v>76</v>
      </c>
      <c r="R1132" s="28">
        <v>0.96050000000000002</v>
      </c>
      <c r="S1132" s="27">
        <v>64</v>
      </c>
      <c r="T1132" s="27">
        <v>81</v>
      </c>
      <c r="U1132" s="28">
        <v>0.79010000000000002</v>
      </c>
      <c r="V1132" s="27">
        <v>84</v>
      </c>
      <c r="W1132" s="27">
        <v>93</v>
      </c>
      <c r="X1132" s="28">
        <v>0.9032</v>
      </c>
      <c r="Y1132" s="27">
        <v>181.66</v>
      </c>
      <c r="Z1132" s="27">
        <v>26</v>
      </c>
      <c r="AA1132" s="27">
        <v>6.99</v>
      </c>
    </row>
    <row r="1133" spans="1:27" x14ac:dyDescent="0.2">
      <c r="A1133" s="34">
        <v>10</v>
      </c>
      <c r="B1133" s="34" t="str">
        <f t="shared" si="34"/>
        <v>MA</v>
      </c>
      <c r="C1133" s="34" t="str">
        <f t="shared" si="35"/>
        <v>CXS</v>
      </c>
      <c r="D1133" s="34" t="str">
        <f>INDEX(base_técnicos!C:C,MATCH(BASE!E:E,base_técnicos!B:B,0))</f>
        <v>MA.CMI.CXS.01</v>
      </c>
      <c r="E1133" s="27" t="s">
        <v>241</v>
      </c>
      <c r="F1133" s="27" t="s">
        <v>242</v>
      </c>
      <c r="G1133" s="27">
        <v>6</v>
      </c>
      <c r="H1133" s="27">
        <v>56</v>
      </c>
      <c r="I1133" s="28">
        <v>0.1071</v>
      </c>
      <c r="J1133" s="27">
        <v>2</v>
      </c>
      <c r="K1133" s="27">
        <v>20</v>
      </c>
      <c r="L1133" s="28">
        <v>0.1</v>
      </c>
      <c r="M1133" s="27">
        <v>18</v>
      </c>
      <c r="N1133" s="27">
        <v>18</v>
      </c>
      <c r="O1133" s="28">
        <v>1</v>
      </c>
      <c r="P1133" s="27">
        <v>44</v>
      </c>
      <c r="Q1133" s="27">
        <v>46</v>
      </c>
      <c r="R1133" s="28">
        <v>0.95650000000000002</v>
      </c>
      <c r="S1133" s="27">
        <v>22</v>
      </c>
      <c r="T1133" s="27">
        <v>31</v>
      </c>
      <c r="U1133" s="28">
        <v>0.7097</v>
      </c>
      <c r="V1133" s="27">
        <v>56</v>
      </c>
      <c r="W1133" s="27">
        <v>78</v>
      </c>
      <c r="X1133" s="28">
        <v>0.71789999999999998</v>
      </c>
      <c r="Y1133" s="27">
        <v>163.24</v>
      </c>
      <c r="Z1133" s="27">
        <v>23</v>
      </c>
      <c r="AA1133" s="27">
        <v>7.1</v>
      </c>
    </row>
    <row r="1134" spans="1:27" x14ac:dyDescent="0.2">
      <c r="A1134" s="34">
        <v>10</v>
      </c>
      <c r="B1134" s="34" t="str">
        <f t="shared" si="34"/>
        <v>MA</v>
      </c>
      <c r="C1134" s="34" t="str">
        <f t="shared" si="35"/>
        <v>BBL</v>
      </c>
      <c r="D1134" s="34" t="str">
        <f>INDEX(base_técnicos!C:C,MATCH(BASE!E:E,base_técnicos!B:B,0))</f>
        <v>MA.BBL.BBL.02</v>
      </c>
      <c r="E1134" s="27" t="s">
        <v>243</v>
      </c>
      <c r="F1134" s="27" t="s">
        <v>244</v>
      </c>
      <c r="G1134" s="27">
        <v>14</v>
      </c>
      <c r="H1134" s="27">
        <v>33</v>
      </c>
      <c r="I1134" s="28">
        <v>0.42420000000000002</v>
      </c>
      <c r="J1134" s="27">
        <v>1</v>
      </c>
      <c r="K1134" s="27">
        <v>7</v>
      </c>
      <c r="L1134" s="28">
        <v>0.1429</v>
      </c>
      <c r="M1134" s="27">
        <v>10</v>
      </c>
      <c r="N1134" s="27">
        <v>10</v>
      </c>
      <c r="O1134" s="28">
        <v>1</v>
      </c>
      <c r="P1134" s="27">
        <v>20</v>
      </c>
      <c r="Q1134" s="27">
        <v>22</v>
      </c>
      <c r="R1134" s="28">
        <v>0.90910000000000002</v>
      </c>
      <c r="S1134" s="27">
        <v>9</v>
      </c>
      <c r="T1134" s="27">
        <v>16</v>
      </c>
      <c r="U1134" s="28">
        <v>0.5625</v>
      </c>
      <c r="V1134" s="27">
        <v>35</v>
      </c>
      <c r="W1134" s="27">
        <v>43</v>
      </c>
      <c r="X1134" s="28">
        <v>0.81399999999999995</v>
      </c>
      <c r="Y1134" s="27">
        <v>54.7</v>
      </c>
      <c r="Z1134" s="27">
        <v>13</v>
      </c>
      <c r="AA1134" s="27">
        <v>4.21</v>
      </c>
    </row>
    <row r="1135" spans="1:27" x14ac:dyDescent="0.2">
      <c r="A1135" s="34">
        <v>10</v>
      </c>
      <c r="B1135" s="34" t="str">
        <f t="shared" si="34"/>
        <v>MA</v>
      </c>
      <c r="C1135" s="34" t="str">
        <f t="shared" si="35"/>
        <v>ITZ</v>
      </c>
      <c r="D1135" s="34" t="str">
        <f>INDEX(base_técnicos!C:C,MATCH(BASE!E:E,base_técnicos!B:B,0))</f>
        <v>MA.ITZ.ITZ.02</v>
      </c>
      <c r="E1135" s="27" t="s">
        <v>245</v>
      </c>
      <c r="F1135" s="27" t="s">
        <v>246</v>
      </c>
      <c r="G1135" s="27">
        <v>19</v>
      </c>
      <c r="H1135" s="27">
        <v>79</v>
      </c>
      <c r="I1135" s="28">
        <v>0.24049999999999999</v>
      </c>
      <c r="J1135" s="27">
        <v>0</v>
      </c>
      <c r="K1135" s="27">
        <v>17</v>
      </c>
      <c r="L1135" s="28">
        <v>0</v>
      </c>
      <c r="M1135" s="27">
        <v>26</v>
      </c>
      <c r="N1135" s="27">
        <v>26</v>
      </c>
      <c r="O1135" s="28">
        <v>1</v>
      </c>
      <c r="P1135" s="27">
        <v>61</v>
      </c>
      <c r="Q1135" s="27">
        <v>61</v>
      </c>
      <c r="R1135" s="28">
        <v>1</v>
      </c>
      <c r="S1135" s="27">
        <v>26</v>
      </c>
      <c r="T1135" s="27">
        <v>34</v>
      </c>
      <c r="U1135" s="28">
        <v>0.76470000000000005</v>
      </c>
      <c r="V1135" s="27">
        <v>85</v>
      </c>
      <c r="W1135" s="27">
        <v>95</v>
      </c>
      <c r="X1135" s="28">
        <v>0.89470000000000005</v>
      </c>
      <c r="Y1135" s="27">
        <v>151.94</v>
      </c>
      <c r="Z1135" s="27">
        <v>23</v>
      </c>
      <c r="AA1135" s="27">
        <v>6.61</v>
      </c>
    </row>
    <row r="1136" spans="1:27" x14ac:dyDescent="0.2">
      <c r="A1136" s="34">
        <v>10</v>
      </c>
      <c r="B1136" s="34" t="str">
        <f t="shared" si="34"/>
        <v>MA</v>
      </c>
      <c r="C1136" s="34" t="str">
        <f t="shared" si="35"/>
        <v>ANL</v>
      </c>
      <c r="D1136" s="34" t="str">
        <f>INDEX(base_técnicos!C:C,MATCH(BASE!E:E,base_técnicos!B:B,0))</f>
        <v>MA.CMC.ANL.01</v>
      </c>
      <c r="E1136" s="27" t="s">
        <v>247</v>
      </c>
      <c r="F1136" s="27" t="s">
        <v>248</v>
      </c>
      <c r="G1136" s="27">
        <v>20</v>
      </c>
      <c r="H1136" s="27">
        <v>107</v>
      </c>
      <c r="I1136" s="28">
        <v>0.18690000000000001</v>
      </c>
      <c r="J1136" s="27">
        <v>1</v>
      </c>
      <c r="K1136" s="27">
        <v>3</v>
      </c>
      <c r="L1136" s="28">
        <v>0.33329999999999999</v>
      </c>
      <c r="M1136" s="27">
        <v>31</v>
      </c>
      <c r="N1136" s="27">
        <v>32</v>
      </c>
      <c r="O1136" s="28">
        <v>0.96879999999999999</v>
      </c>
      <c r="P1136" s="27">
        <v>84</v>
      </c>
      <c r="Q1136" s="27">
        <v>86</v>
      </c>
      <c r="R1136" s="28">
        <v>0.97670000000000001</v>
      </c>
      <c r="S1136" s="27">
        <v>29</v>
      </c>
      <c r="T1136" s="27">
        <v>50</v>
      </c>
      <c r="U1136" s="28">
        <v>0.57999999999999996</v>
      </c>
      <c r="V1136" s="27">
        <v>125</v>
      </c>
      <c r="W1136" s="27">
        <v>151</v>
      </c>
      <c r="X1136" s="28">
        <v>0.82779999999999998</v>
      </c>
      <c r="Y1136" s="27">
        <v>183.94</v>
      </c>
      <c r="Z1136" s="27">
        <v>26</v>
      </c>
      <c r="AA1136" s="27">
        <v>7.07</v>
      </c>
    </row>
    <row r="1137" spans="1:27" x14ac:dyDescent="0.2">
      <c r="A1137" s="34">
        <v>10</v>
      </c>
      <c r="B1137" s="34" t="str">
        <f t="shared" si="34"/>
        <v>RR</v>
      </c>
      <c r="C1137" s="34" t="str">
        <f t="shared" si="35"/>
        <v>BVA</v>
      </c>
      <c r="D1137" s="34" t="str">
        <f>INDEX(base_técnicos!C:C,MATCH(BASE!E:E,base_técnicos!B:B,0))</f>
        <v>RR.CMR.BVA.01</v>
      </c>
      <c r="E1137" s="27" t="s">
        <v>249</v>
      </c>
      <c r="F1137" s="27" t="s">
        <v>250</v>
      </c>
      <c r="G1137" s="27">
        <v>2</v>
      </c>
      <c r="H1137" s="27">
        <v>17</v>
      </c>
      <c r="I1137" s="28">
        <v>0.1176</v>
      </c>
      <c r="J1137" s="27">
        <v>1</v>
      </c>
      <c r="K1137" s="27">
        <v>7</v>
      </c>
      <c r="L1137" s="28">
        <v>0.1429</v>
      </c>
      <c r="M1137" s="27">
        <v>18</v>
      </c>
      <c r="N1137" s="27">
        <v>19</v>
      </c>
      <c r="O1137" s="28">
        <v>0.94740000000000002</v>
      </c>
      <c r="P1137" s="27">
        <v>10</v>
      </c>
      <c r="Q1137" s="27">
        <v>10</v>
      </c>
      <c r="R1137" s="28">
        <v>1</v>
      </c>
      <c r="S1137" s="27">
        <v>22</v>
      </c>
      <c r="T1137" s="27">
        <v>27</v>
      </c>
      <c r="U1137" s="28">
        <v>0.81479999999999997</v>
      </c>
      <c r="V1137" s="27">
        <v>20</v>
      </c>
      <c r="W1137" s="27">
        <v>20</v>
      </c>
      <c r="X1137" s="28">
        <v>1</v>
      </c>
      <c r="Y1137" s="27">
        <v>108.73</v>
      </c>
      <c r="Z1137" s="27">
        <v>17</v>
      </c>
      <c r="AA1137" s="27">
        <v>6.4</v>
      </c>
    </row>
    <row r="1138" spans="1:27" x14ac:dyDescent="0.2">
      <c r="A1138" s="34">
        <v>10</v>
      </c>
      <c r="B1138" s="34" t="str">
        <f t="shared" si="34"/>
        <v>PI</v>
      </c>
      <c r="C1138" s="34" t="str">
        <f t="shared" si="35"/>
        <v>TSA</v>
      </c>
      <c r="D1138" s="34" t="str">
        <f>INDEX(base_técnicos!C:C,MATCH(BASE!E:E,base_técnicos!B:B,0))</f>
        <v>PI.CMC.TSA.03</v>
      </c>
      <c r="E1138" s="27" t="s">
        <v>251</v>
      </c>
      <c r="F1138" s="27" t="s">
        <v>252</v>
      </c>
      <c r="G1138" s="27">
        <v>15</v>
      </c>
      <c r="H1138" s="27">
        <v>35</v>
      </c>
      <c r="I1138" s="28">
        <v>0.42859999999999998</v>
      </c>
      <c r="J1138" s="27">
        <v>1</v>
      </c>
      <c r="K1138" s="27">
        <v>13</v>
      </c>
      <c r="L1138" s="28">
        <v>7.6899999999999996E-2</v>
      </c>
      <c r="M1138" s="27"/>
      <c r="N1138" s="27"/>
      <c r="O1138" s="27"/>
      <c r="P1138" s="27">
        <v>20</v>
      </c>
      <c r="Q1138" s="27">
        <v>21</v>
      </c>
      <c r="R1138" s="28">
        <v>0.95240000000000002</v>
      </c>
      <c r="S1138" s="27"/>
      <c r="T1138" s="27"/>
      <c r="U1138" s="27"/>
      <c r="V1138" s="27">
        <v>36</v>
      </c>
      <c r="W1138" s="27">
        <v>37</v>
      </c>
      <c r="X1138" s="28">
        <v>0.97299999999999998</v>
      </c>
      <c r="Y1138" s="27">
        <v>40.56</v>
      </c>
      <c r="Z1138" s="27">
        <v>8</v>
      </c>
      <c r="AA1138" s="27">
        <v>5.07</v>
      </c>
    </row>
    <row r="1139" spans="1:27" x14ac:dyDescent="0.2">
      <c r="A1139" s="34">
        <v>10</v>
      </c>
      <c r="B1139" s="34" t="str">
        <f t="shared" si="34"/>
        <v>PI</v>
      </c>
      <c r="C1139" s="34" t="str">
        <f t="shared" si="35"/>
        <v>TSC</v>
      </c>
      <c r="D1139" s="34" t="str">
        <f>INDEX(base_técnicos!C:C,MATCH(BASE!E:E,base_técnicos!B:B,0))</f>
        <v>PI.CMC.TSC.01</v>
      </c>
      <c r="E1139" s="27" t="s">
        <v>2211</v>
      </c>
      <c r="F1139" s="27" t="s">
        <v>2212</v>
      </c>
      <c r="G1139" s="27">
        <v>0</v>
      </c>
      <c r="H1139" s="27">
        <v>3</v>
      </c>
      <c r="I1139" s="28">
        <v>0</v>
      </c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>
        <v>4</v>
      </c>
      <c r="W1139" s="27">
        <v>4</v>
      </c>
      <c r="X1139" s="28">
        <v>1</v>
      </c>
      <c r="Y1139" s="27"/>
      <c r="Z1139" s="27"/>
      <c r="AA1139" s="27"/>
    </row>
    <row r="1140" spans="1:27" x14ac:dyDescent="0.2">
      <c r="A1140" s="34">
        <v>10</v>
      </c>
      <c r="B1140" s="34" t="str">
        <f t="shared" si="34"/>
        <v>PI</v>
      </c>
      <c r="C1140" s="34" t="str">
        <f t="shared" si="35"/>
        <v>PNA</v>
      </c>
      <c r="D1140" s="34" t="str">
        <f>INDEX(base_técnicos!C:C,MATCH(BASE!E:E,base_técnicos!B:B,0))</f>
        <v>PI.PNA.PNA.01</v>
      </c>
      <c r="E1140" s="27" t="s">
        <v>253</v>
      </c>
      <c r="F1140" s="27" t="s">
        <v>254</v>
      </c>
      <c r="G1140" s="27">
        <v>30</v>
      </c>
      <c r="H1140" s="27">
        <v>111</v>
      </c>
      <c r="I1140" s="28">
        <v>0.27029999999999998</v>
      </c>
      <c r="J1140" s="27">
        <v>0</v>
      </c>
      <c r="K1140" s="27">
        <v>1</v>
      </c>
      <c r="L1140" s="28">
        <v>0</v>
      </c>
      <c r="M1140" s="27">
        <v>24</v>
      </c>
      <c r="N1140" s="27">
        <v>25</v>
      </c>
      <c r="O1140" s="28">
        <v>0.96</v>
      </c>
      <c r="P1140" s="27">
        <v>82</v>
      </c>
      <c r="Q1140" s="27">
        <v>82</v>
      </c>
      <c r="R1140" s="28">
        <v>1</v>
      </c>
      <c r="S1140" s="27">
        <v>29</v>
      </c>
      <c r="T1140" s="27">
        <v>41</v>
      </c>
      <c r="U1140" s="28">
        <v>0.70730000000000004</v>
      </c>
      <c r="V1140" s="27">
        <v>115</v>
      </c>
      <c r="W1140" s="27">
        <v>129</v>
      </c>
      <c r="X1140" s="28">
        <v>0.89149999999999996</v>
      </c>
      <c r="Y1140" s="27">
        <v>181.07</v>
      </c>
      <c r="Z1140" s="27">
        <v>25</v>
      </c>
      <c r="AA1140" s="27">
        <v>7.24</v>
      </c>
    </row>
    <row r="1141" spans="1:27" x14ac:dyDescent="0.2">
      <c r="A1141" s="34">
        <v>10</v>
      </c>
      <c r="B1141" s="34" t="str">
        <f t="shared" si="34"/>
        <v>PA</v>
      </c>
      <c r="C1141" s="34" t="str">
        <f t="shared" si="35"/>
        <v>SBS</v>
      </c>
      <c r="D1141" s="34" t="str">
        <f>INDEX(base_técnicos!C:C,MATCH(BASE!E:E,base_técnicos!B:B,0))</f>
        <v>PA.CMC.SBS.03</v>
      </c>
      <c r="E1141" s="27" t="s">
        <v>255</v>
      </c>
      <c r="F1141" s="27" t="s">
        <v>256</v>
      </c>
      <c r="G1141" s="27">
        <v>27</v>
      </c>
      <c r="H1141" s="27">
        <v>99</v>
      </c>
      <c r="I1141" s="28">
        <v>0.2727</v>
      </c>
      <c r="J1141" s="27">
        <v>5</v>
      </c>
      <c r="K1141" s="27">
        <v>16</v>
      </c>
      <c r="L1141" s="28">
        <v>0.3125</v>
      </c>
      <c r="M1141" s="27">
        <v>22</v>
      </c>
      <c r="N1141" s="27">
        <v>24</v>
      </c>
      <c r="O1141" s="28">
        <v>0.91669999999999996</v>
      </c>
      <c r="P1141" s="27">
        <v>77</v>
      </c>
      <c r="Q1141" s="27">
        <v>87</v>
      </c>
      <c r="R1141" s="28">
        <v>0.8851</v>
      </c>
      <c r="S1141" s="27">
        <v>23</v>
      </c>
      <c r="T1141" s="27">
        <v>39</v>
      </c>
      <c r="U1141" s="28">
        <v>0.5897</v>
      </c>
      <c r="V1141" s="27">
        <v>99</v>
      </c>
      <c r="W1141" s="27">
        <v>103</v>
      </c>
      <c r="X1141" s="28">
        <v>0.96120000000000005</v>
      </c>
      <c r="Y1141" s="27">
        <v>143.49</v>
      </c>
      <c r="Z1141" s="27">
        <v>25</v>
      </c>
      <c r="AA1141" s="27">
        <v>5.74</v>
      </c>
    </row>
    <row r="1142" spans="1:27" x14ac:dyDescent="0.2">
      <c r="A1142" s="34">
        <v>10</v>
      </c>
      <c r="B1142" s="34" t="str">
        <f t="shared" si="34"/>
        <v>PA</v>
      </c>
      <c r="C1142" s="34" t="str">
        <f t="shared" si="35"/>
        <v>PAO</v>
      </c>
      <c r="D1142" s="34" t="str">
        <f>INDEX(base_técnicos!C:C,MATCH(BASE!E:E,base_técnicos!B:B,0))</f>
        <v>PA.SRM.PAO.03</v>
      </c>
      <c r="E1142" s="27" t="s">
        <v>257</v>
      </c>
      <c r="F1142" s="27" t="s">
        <v>258</v>
      </c>
      <c r="G1142" s="27">
        <v>1</v>
      </c>
      <c r="H1142" s="27">
        <v>3</v>
      </c>
      <c r="I1142" s="28">
        <v>0.33329999999999999</v>
      </c>
      <c r="J1142" s="27">
        <v>0</v>
      </c>
      <c r="K1142" s="27">
        <v>1</v>
      </c>
      <c r="L1142" s="28">
        <v>0</v>
      </c>
      <c r="M1142" s="27"/>
      <c r="N1142" s="27"/>
      <c r="O1142" s="27"/>
      <c r="P1142" s="27"/>
      <c r="Q1142" s="27"/>
      <c r="R1142" s="27"/>
      <c r="S1142" s="27">
        <v>0</v>
      </c>
      <c r="T1142" s="27">
        <v>2</v>
      </c>
      <c r="U1142" s="28">
        <v>0</v>
      </c>
      <c r="V1142" s="27">
        <v>3</v>
      </c>
      <c r="W1142" s="27">
        <v>3</v>
      </c>
      <c r="X1142" s="28">
        <v>1</v>
      </c>
      <c r="Y1142" s="27">
        <v>181.75</v>
      </c>
      <c r="Z1142" s="27">
        <v>26</v>
      </c>
      <c r="AA1142" s="27">
        <v>6.99</v>
      </c>
    </row>
    <row r="1143" spans="1:27" x14ac:dyDescent="0.2">
      <c r="A1143" s="34">
        <v>10</v>
      </c>
      <c r="B1143" s="34" t="str">
        <f t="shared" si="34"/>
        <v>PA</v>
      </c>
      <c r="C1143" s="34" t="str">
        <f t="shared" si="35"/>
        <v>MGI</v>
      </c>
      <c r="D1143" s="34" t="str">
        <f>INDEX(base_técnicos!C:C,MATCH(BASE!E:E,base_técnicos!B:B,0))</f>
        <v>PA.CMC.MGI.01</v>
      </c>
      <c r="E1143" s="27" t="s">
        <v>259</v>
      </c>
      <c r="F1143" s="27" t="s">
        <v>260</v>
      </c>
      <c r="G1143" s="27">
        <v>5</v>
      </c>
      <c r="H1143" s="27">
        <v>12</v>
      </c>
      <c r="I1143" s="28">
        <v>0.41670000000000001</v>
      </c>
      <c r="J1143" s="27">
        <v>3</v>
      </c>
      <c r="K1143" s="27">
        <v>15</v>
      </c>
      <c r="L1143" s="28">
        <v>0.2</v>
      </c>
      <c r="M1143" s="27">
        <v>16</v>
      </c>
      <c r="N1143" s="27">
        <v>16</v>
      </c>
      <c r="O1143" s="28">
        <v>1</v>
      </c>
      <c r="P1143" s="27">
        <v>16</v>
      </c>
      <c r="Q1143" s="27">
        <v>17</v>
      </c>
      <c r="R1143" s="28">
        <v>0.94120000000000004</v>
      </c>
      <c r="S1143" s="27">
        <v>14</v>
      </c>
      <c r="T1143" s="27">
        <v>27</v>
      </c>
      <c r="U1143" s="28">
        <v>0.51849999999999996</v>
      </c>
      <c r="V1143" s="27">
        <v>21</v>
      </c>
      <c r="W1143" s="27">
        <v>21</v>
      </c>
      <c r="X1143" s="28">
        <v>1</v>
      </c>
      <c r="Y1143" s="27">
        <v>43.38</v>
      </c>
      <c r="Z1143" s="27">
        <v>7</v>
      </c>
      <c r="AA1143" s="27">
        <v>6.2</v>
      </c>
    </row>
    <row r="1144" spans="1:27" x14ac:dyDescent="0.2">
      <c r="A1144" s="34">
        <v>10</v>
      </c>
      <c r="B1144" s="34" t="str">
        <f t="shared" si="34"/>
        <v>MA</v>
      </c>
      <c r="C1144" s="34" t="str">
        <f t="shared" si="35"/>
        <v>ANL</v>
      </c>
      <c r="D1144" s="34" t="str">
        <f>INDEX(base_técnicos!C:C,MATCH(BASE!E:E,base_técnicos!B:B,0))</f>
        <v>MA.CMC.ANL.02</v>
      </c>
      <c r="E1144" s="27" t="s">
        <v>261</v>
      </c>
      <c r="F1144" s="27" t="s">
        <v>262</v>
      </c>
      <c r="G1144" s="27">
        <v>16</v>
      </c>
      <c r="H1144" s="27">
        <v>93</v>
      </c>
      <c r="I1144" s="28">
        <v>0.17199999999999999</v>
      </c>
      <c r="J1144" s="27">
        <v>1</v>
      </c>
      <c r="K1144" s="27">
        <v>29</v>
      </c>
      <c r="L1144" s="28">
        <v>3.4500000000000003E-2</v>
      </c>
      <c r="M1144" s="27">
        <v>45</v>
      </c>
      <c r="N1144" s="27">
        <v>46</v>
      </c>
      <c r="O1144" s="28">
        <v>0.97829999999999995</v>
      </c>
      <c r="P1144" s="27">
        <v>100</v>
      </c>
      <c r="Q1144" s="27">
        <v>100</v>
      </c>
      <c r="R1144" s="28">
        <v>1</v>
      </c>
      <c r="S1144" s="27">
        <v>41</v>
      </c>
      <c r="T1144" s="27">
        <v>68</v>
      </c>
      <c r="U1144" s="28">
        <v>0.60289999999999999</v>
      </c>
      <c r="V1144" s="27">
        <v>107</v>
      </c>
      <c r="W1144" s="27">
        <v>124</v>
      </c>
      <c r="X1144" s="28">
        <v>0.8629</v>
      </c>
      <c r="Y1144" s="27">
        <v>233.15</v>
      </c>
      <c r="Z1144" s="27">
        <v>26</v>
      </c>
      <c r="AA1144" s="27">
        <v>8.9700000000000006</v>
      </c>
    </row>
    <row r="1145" spans="1:27" x14ac:dyDescent="0.2">
      <c r="A1145" s="34">
        <v>10</v>
      </c>
      <c r="B1145" s="34" t="str">
        <f t="shared" ref="B1145:B1208" si="36">LEFT(D1145,2)</f>
        <v>AP</v>
      </c>
      <c r="C1145" s="34" t="str">
        <f t="shared" ref="C1145:C1208" si="37">MID(D1145,8,3)</f>
        <v>MPA</v>
      </c>
      <c r="D1145" s="34" t="str">
        <f>INDEX(base_técnicos!C:C,MATCH(BASE!E:E,base_técnicos!B:B,0))</f>
        <v>AP.CMA.MPA.03</v>
      </c>
      <c r="E1145" s="27" t="s">
        <v>263</v>
      </c>
      <c r="F1145" s="27" t="s">
        <v>264</v>
      </c>
      <c r="G1145" s="27">
        <v>1</v>
      </c>
      <c r="H1145" s="27">
        <v>17</v>
      </c>
      <c r="I1145" s="28">
        <v>5.8799999999999998E-2</v>
      </c>
      <c r="J1145" s="27">
        <v>0</v>
      </c>
      <c r="K1145" s="27">
        <v>3</v>
      </c>
      <c r="L1145" s="28">
        <v>0</v>
      </c>
      <c r="M1145" s="27">
        <v>5</v>
      </c>
      <c r="N1145" s="27">
        <v>5</v>
      </c>
      <c r="O1145" s="28">
        <v>1</v>
      </c>
      <c r="P1145" s="27">
        <v>18</v>
      </c>
      <c r="Q1145" s="27">
        <v>18</v>
      </c>
      <c r="R1145" s="28">
        <v>1</v>
      </c>
      <c r="S1145" s="27">
        <v>3</v>
      </c>
      <c r="T1145" s="27">
        <v>5</v>
      </c>
      <c r="U1145" s="28">
        <v>0.6</v>
      </c>
      <c r="V1145" s="27">
        <v>24</v>
      </c>
      <c r="W1145" s="27">
        <v>25</v>
      </c>
      <c r="X1145" s="28">
        <v>0.96</v>
      </c>
      <c r="Y1145" s="27">
        <v>211.66</v>
      </c>
      <c r="Z1145" s="27">
        <v>20</v>
      </c>
      <c r="AA1145" s="27">
        <v>10.58</v>
      </c>
    </row>
    <row r="1146" spans="1:27" x14ac:dyDescent="0.2">
      <c r="A1146" s="34">
        <v>10</v>
      </c>
      <c r="B1146" s="34" t="str">
        <f t="shared" si="36"/>
        <v>PI</v>
      </c>
      <c r="C1146" s="34" t="str">
        <f t="shared" si="37"/>
        <v>PCZ</v>
      </c>
      <c r="D1146" s="34" t="str">
        <f>INDEX(base_técnicos!C:C,MATCH(BASE!E:E,base_técnicos!B:B,0))</f>
        <v>PI.PCZ.PCZ.01</v>
      </c>
      <c r="E1146" s="27" t="s">
        <v>265</v>
      </c>
      <c r="F1146" s="27" t="s">
        <v>266</v>
      </c>
      <c r="G1146" s="27">
        <v>15</v>
      </c>
      <c r="H1146" s="27">
        <v>71</v>
      </c>
      <c r="I1146" s="28">
        <v>0.21129999999999999</v>
      </c>
      <c r="J1146" s="27">
        <v>2</v>
      </c>
      <c r="K1146" s="27">
        <v>4</v>
      </c>
      <c r="L1146" s="28">
        <v>0.5</v>
      </c>
      <c r="M1146" s="27">
        <v>9</v>
      </c>
      <c r="N1146" s="27">
        <v>9</v>
      </c>
      <c r="O1146" s="28">
        <v>1</v>
      </c>
      <c r="P1146" s="27">
        <v>25</v>
      </c>
      <c r="Q1146" s="27">
        <v>26</v>
      </c>
      <c r="R1146" s="28">
        <v>0.96150000000000002</v>
      </c>
      <c r="S1146" s="27">
        <v>10</v>
      </c>
      <c r="T1146" s="27">
        <v>18</v>
      </c>
      <c r="U1146" s="28">
        <v>0.55559999999999998</v>
      </c>
      <c r="V1146" s="27">
        <v>83</v>
      </c>
      <c r="W1146" s="27">
        <v>99</v>
      </c>
      <c r="X1146" s="28">
        <v>0.83840000000000003</v>
      </c>
      <c r="Y1146" s="27">
        <v>440.62</v>
      </c>
      <c r="Z1146" s="27">
        <v>24</v>
      </c>
      <c r="AA1146" s="27">
        <v>18.36</v>
      </c>
    </row>
    <row r="1147" spans="1:27" x14ac:dyDescent="0.2">
      <c r="A1147" s="34">
        <v>10</v>
      </c>
      <c r="B1147" s="34" t="str">
        <f t="shared" si="36"/>
        <v>MA</v>
      </c>
      <c r="C1147" s="34" t="str">
        <f t="shared" si="37"/>
        <v>ITZ</v>
      </c>
      <c r="D1147" s="34" t="str">
        <f>INDEX(base_técnicos!C:C,MATCH(BASE!E:E,base_técnicos!B:B,0))</f>
        <v>MA.ITZ.ITZ.02</v>
      </c>
      <c r="E1147" s="27" t="s">
        <v>267</v>
      </c>
      <c r="F1147" s="27" t="s">
        <v>268</v>
      </c>
      <c r="G1147" s="27">
        <v>6</v>
      </c>
      <c r="H1147" s="27">
        <v>39</v>
      </c>
      <c r="I1147" s="28">
        <v>0.15379999999999999</v>
      </c>
      <c r="J1147" s="27">
        <v>0</v>
      </c>
      <c r="K1147" s="27">
        <v>2</v>
      </c>
      <c r="L1147" s="28">
        <v>0</v>
      </c>
      <c r="M1147" s="27"/>
      <c r="N1147" s="27"/>
      <c r="O1147" s="27"/>
      <c r="P1147" s="27">
        <v>26</v>
      </c>
      <c r="Q1147" s="27">
        <v>30</v>
      </c>
      <c r="R1147" s="28">
        <v>0.86670000000000003</v>
      </c>
      <c r="S1147" s="27"/>
      <c r="T1147" s="27"/>
      <c r="U1147" s="27"/>
      <c r="V1147" s="27">
        <v>51</v>
      </c>
      <c r="W1147" s="27">
        <v>59</v>
      </c>
      <c r="X1147" s="28">
        <v>0.86439999999999995</v>
      </c>
      <c r="Y1147" s="27">
        <v>65.489999999999995</v>
      </c>
      <c r="Z1147" s="27">
        <v>12</v>
      </c>
      <c r="AA1147" s="27">
        <v>5.46</v>
      </c>
    </row>
    <row r="1148" spans="1:27" x14ac:dyDescent="0.2">
      <c r="A1148" s="34">
        <v>10</v>
      </c>
      <c r="B1148" s="34" t="str">
        <f t="shared" si="36"/>
        <v>MA</v>
      </c>
      <c r="C1148" s="34" t="str">
        <f t="shared" si="37"/>
        <v>BBL</v>
      </c>
      <c r="D1148" s="34" t="str">
        <f>INDEX(base_técnicos!C:C,MATCH(BASE!E:E,base_técnicos!B:B,0))</f>
        <v>MA.BBL.BBL.03</v>
      </c>
      <c r="E1148" s="27" t="s">
        <v>269</v>
      </c>
      <c r="F1148" s="27" t="s">
        <v>270</v>
      </c>
      <c r="G1148" s="27">
        <v>9</v>
      </c>
      <c r="H1148" s="27">
        <v>9</v>
      </c>
      <c r="I1148" s="28">
        <v>1</v>
      </c>
      <c r="J1148" s="27">
        <v>2</v>
      </c>
      <c r="K1148" s="27">
        <v>7</v>
      </c>
      <c r="L1148" s="28">
        <v>0.28570000000000001</v>
      </c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</row>
    <row r="1149" spans="1:27" x14ac:dyDescent="0.2">
      <c r="A1149" s="34">
        <v>10</v>
      </c>
      <c r="B1149" s="34" t="str">
        <f t="shared" si="36"/>
        <v>PI</v>
      </c>
      <c r="C1149" s="34" t="str">
        <f t="shared" si="37"/>
        <v>TSA</v>
      </c>
      <c r="D1149" s="34" t="str">
        <f>INDEX(base_técnicos!C:C,MATCH(BASE!E:E,base_técnicos!B:B,0))</f>
        <v>PI.CMC.TSA.02</v>
      </c>
      <c r="E1149" s="27" t="s">
        <v>271</v>
      </c>
      <c r="F1149" s="27" t="s">
        <v>272</v>
      </c>
      <c r="G1149" s="27">
        <v>0</v>
      </c>
      <c r="H1149" s="27">
        <v>11</v>
      </c>
      <c r="I1149" s="28">
        <v>0</v>
      </c>
      <c r="J1149" s="27"/>
      <c r="K1149" s="27"/>
      <c r="L1149" s="27"/>
      <c r="M1149" s="27"/>
      <c r="N1149" s="27"/>
      <c r="O1149" s="27"/>
      <c r="P1149" s="27">
        <v>6</v>
      </c>
      <c r="Q1149" s="27">
        <v>6</v>
      </c>
      <c r="R1149" s="28">
        <v>1</v>
      </c>
      <c r="S1149" s="27"/>
      <c r="T1149" s="27"/>
      <c r="U1149" s="27"/>
      <c r="V1149" s="27">
        <v>19</v>
      </c>
      <c r="W1149" s="27">
        <v>21</v>
      </c>
      <c r="X1149" s="28">
        <v>0.90480000000000005</v>
      </c>
      <c r="Y1149" s="27">
        <v>22.54</v>
      </c>
      <c r="Z1149" s="27">
        <v>4</v>
      </c>
      <c r="AA1149" s="27">
        <v>5.63</v>
      </c>
    </row>
    <row r="1150" spans="1:27" x14ac:dyDescent="0.2">
      <c r="A1150" s="34">
        <v>10</v>
      </c>
      <c r="B1150" s="34" t="str">
        <f t="shared" si="36"/>
        <v>MA</v>
      </c>
      <c r="C1150" s="34" t="str">
        <f t="shared" si="37"/>
        <v>BBL</v>
      </c>
      <c r="D1150" s="34" t="str">
        <f>INDEX(base_técnicos!C:C,MATCH(BASE!E:E,base_técnicos!B:B,0))</f>
        <v>MA.BBL.BBL.03</v>
      </c>
      <c r="E1150" s="27" t="s">
        <v>273</v>
      </c>
      <c r="F1150" s="27" t="s">
        <v>274</v>
      </c>
      <c r="G1150" s="27">
        <v>13</v>
      </c>
      <c r="H1150" s="27">
        <v>54</v>
      </c>
      <c r="I1150" s="28">
        <v>0.2407</v>
      </c>
      <c r="J1150" s="27">
        <v>0</v>
      </c>
      <c r="K1150" s="27">
        <v>11</v>
      </c>
      <c r="L1150" s="28">
        <v>0</v>
      </c>
      <c r="M1150" s="27">
        <v>34</v>
      </c>
      <c r="N1150" s="27">
        <v>34</v>
      </c>
      <c r="O1150" s="28">
        <v>1</v>
      </c>
      <c r="P1150" s="27">
        <v>28</v>
      </c>
      <c r="Q1150" s="27">
        <v>29</v>
      </c>
      <c r="R1150" s="28">
        <v>0.96550000000000002</v>
      </c>
      <c r="S1150" s="27">
        <v>41</v>
      </c>
      <c r="T1150" s="27">
        <v>62</v>
      </c>
      <c r="U1150" s="28">
        <v>0.6613</v>
      </c>
      <c r="V1150" s="27">
        <v>57</v>
      </c>
      <c r="W1150" s="27">
        <v>66</v>
      </c>
      <c r="X1150" s="28">
        <v>0.86360000000000003</v>
      </c>
      <c r="Y1150" s="27">
        <v>207.66</v>
      </c>
      <c r="Z1150" s="27">
        <v>25</v>
      </c>
      <c r="AA1150" s="27">
        <v>8.31</v>
      </c>
    </row>
    <row r="1151" spans="1:27" x14ac:dyDescent="0.2">
      <c r="A1151" s="34">
        <v>10</v>
      </c>
      <c r="B1151" s="34" t="str">
        <f t="shared" si="36"/>
        <v>AM</v>
      </c>
      <c r="C1151" s="34" t="str">
        <f t="shared" si="37"/>
        <v>MSL</v>
      </c>
      <c r="D1151" s="34" t="str">
        <f>INDEX(base_técnicos!C:C,MATCH(BASE!E:E,base_técnicos!B:B,0))</f>
        <v>AM.IAM.MSL.01</v>
      </c>
      <c r="E1151" s="27" t="s">
        <v>275</v>
      </c>
      <c r="F1151" s="27" t="s">
        <v>276</v>
      </c>
      <c r="G1151" s="27">
        <v>0</v>
      </c>
      <c r="H1151" s="27">
        <v>6</v>
      </c>
      <c r="I1151" s="28">
        <v>0</v>
      </c>
      <c r="J1151" s="27">
        <v>0</v>
      </c>
      <c r="K1151" s="27">
        <v>2</v>
      </c>
      <c r="L1151" s="28">
        <v>0</v>
      </c>
      <c r="M1151" s="27"/>
      <c r="N1151" s="27"/>
      <c r="O1151" s="27"/>
      <c r="P1151" s="27"/>
      <c r="Q1151" s="27"/>
      <c r="R1151" s="27"/>
      <c r="S1151" s="27"/>
      <c r="T1151" s="27"/>
      <c r="U1151" s="27"/>
      <c r="V1151" s="27">
        <v>6</v>
      </c>
      <c r="W1151" s="27">
        <v>6</v>
      </c>
      <c r="X1151" s="28">
        <v>1</v>
      </c>
      <c r="Y1151" s="27">
        <v>106.06</v>
      </c>
      <c r="Z1151" s="27">
        <v>10</v>
      </c>
      <c r="AA1151" s="27">
        <v>10.61</v>
      </c>
    </row>
    <row r="1152" spans="1:27" x14ac:dyDescent="0.2">
      <c r="A1152" s="34">
        <v>10</v>
      </c>
      <c r="B1152" s="34" t="str">
        <f t="shared" si="36"/>
        <v>MA</v>
      </c>
      <c r="C1152" s="34" t="str">
        <f t="shared" si="37"/>
        <v>BBL</v>
      </c>
      <c r="D1152" s="34" t="str">
        <f>INDEX(base_técnicos!C:C,MATCH(BASE!E:E,base_técnicos!B:B,0))</f>
        <v>MA.BBL.BBL.02</v>
      </c>
      <c r="E1152" s="27" t="s">
        <v>277</v>
      </c>
      <c r="F1152" s="27" t="s">
        <v>278</v>
      </c>
      <c r="G1152" s="27">
        <v>9</v>
      </c>
      <c r="H1152" s="27">
        <v>61</v>
      </c>
      <c r="I1152" s="28">
        <v>0.14749999999999999</v>
      </c>
      <c r="J1152" s="27">
        <v>0</v>
      </c>
      <c r="K1152" s="27">
        <v>3</v>
      </c>
      <c r="L1152" s="28">
        <v>0</v>
      </c>
      <c r="M1152" s="27">
        <v>22</v>
      </c>
      <c r="N1152" s="27">
        <v>22</v>
      </c>
      <c r="O1152" s="28">
        <v>1</v>
      </c>
      <c r="P1152" s="27">
        <v>47</v>
      </c>
      <c r="Q1152" s="27">
        <v>47</v>
      </c>
      <c r="R1152" s="28">
        <v>1</v>
      </c>
      <c r="S1152" s="27">
        <v>28</v>
      </c>
      <c r="T1152" s="27">
        <v>37</v>
      </c>
      <c r="U1152" s="28">
        <v>0.75680000000000003</v>
      </c>
      <c r="V1152" s="27">
        <v>80</v>
      </c>
      <c r="W1152" s="27">
        <v>99</v>
      </c>
      <c r="X1152" s="28">
        <v>0.80810000000000004</v>
      </c>
      <c r="Y1152" s="27">
        <v>138.16999999999999</v>
      </c>
      <c r="Z1152" s="27">
        <v>22</v>
      </c>
      <c r="AA1152" s="27">
        <v>6.28</v>
      </c>
    </row>
    <row r="1153" spans="1:27" x14ac:dyDescent="0.2">
      <c r="A1153" s="34">
        <v>10</v>
      </c>
      <c r="B1153" s="34" t="str">
        <f t="shared" si="36"/>
        <v>PI</v>
      </c>
      <c r="C1153" s="34" t="str">
        <f t="shared" si="37"/>
        <v>PNA</v>
      </c>
      <c r="D1153" s="34" t="str">
        <f>INDEX(base_técnicos!C:C,MATCH(BASE!E:E,base_técnicos!B:B,0))</f>
        <v>PI.PNA.PNA.02</v>
      </c>
      <c r="E1153" s="27" t="s">
        <v>279</v>
      </c>
      <c r="F1153" s="27" t="s">
        <v>280</v>
      </c>
      <c r="G1153" s="27">
        <v>2</v>
      </c>
      <c r="H1153" s="27">
        <v>27</v>
      </c>
      <c r="I1153" s="28">
        <v>7.4099999999999999E-2</v>
      </c>
      <c r="J1153" s="27">
        <v>0</v>
      </c>
      <c r="K1153" s="27">
        <v>1</v>
      </c>
      <c r="L1153" s="28">
        <v>0</v>
      </c>
      <c r="M1153" s="27">
        <v>1</v>
      </c>
      <c r="N1153" s="27">
        <v>1</v>
      </c>
      <c r="O1153" s="28">
        <v>1</v>
      </c>
      <c r="P1153" s="27">
        <v>16</v>
      </c>
      <c r="Q1153" s="27">
        <v>16</v>
      </c>
      <c r="R1153" s="28">
        <v>1</v>
      </c>
      <c r="S1153" s="27">
        <v>1</v>
      </c>
      <c r="T1153" s="27">
        <v>1</v>
      </c>
      <c r="U1153" s="28">
        <v>1</v>
      </c>
      <c r="V1153" s="27">
        <v>32</v>
      </c>
      <c r="W1153" s="27">
        <v>33</v>
      </c>
      <c r="X1153" s="28">
        <v>0.96970000000000001</v>
      </c>
      <c r="Y1153" s="27">
        <v>120.23</v>
      </c>
      <c r="Z1153" s="27">
        <v>12</v>
      </c>
      <c r="AA1153" s="27">
        <v>10.02</v>
      </c>
    </row>
    <row r="1154" spans="1:27" x14ac:dyDescent="0.2">
      <c r="A1154" s="34">
        <v>10</v>
      </c>
      <c r="B1154" s="34" t="str">
        <f t="shared" si="36"/>
        <v>MA</v>
      </c>
      <c r="C1154" s="34" t="str">
        <f t="shared" si="37"/>
        <v>VHS</v>
      </c>
      <c r="D1154" s="34" t="str">
        <f>INDEX(base_técnicos!C:C,MATCH(BASE!E:E,base_técnicos!B:B,0))</f>
        <v>MA.CMC.VHS.02</v>
      </c>
      <c r="E1154" s="27" t="s">
        <v>281</v>
      </c>
      <c r="F1154" s="27" t="s">
        <v>282</v>
      </c>
      <c r="G1154" s="27">
        <v>1</v>
      </c>
      <c r="H1154" s="27">
        <v>1</v>
      </c>
      <c r="I1154" s="28">
        <v>1</v>
      </c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</row>
    <row r="1155" spans="1:27" x14ac:dyDescent="0.2">
      <c r="A1155" s="34">
        <v>10</v>
      </c>
      <c r="B1155" s="34" t="str">
        <f t="shared" si="36"/>
        <v>AM</v>
      </c>
      <c r="C1155" s="34" t="str">
        <f t="shared" si="37"/>
        <v>GZN</v>
      </c>
      <c r="D1155" s="34" t="str">
        <f>INDEX(base_técnicos!C:C,MATCH(BASE!E:E,base_técnicos!B:B,0))</f>
        <v>AM.CAM.GZN.01</v>
      </c>
      <c r="E1155" s="27" t="s">
        <v>283</v>
      </c>
      <c r="F1155" s="27" t="s">
        <v>284</v>
      </c>
      <c r="G1155" s="27">
        <v>24</v>
      </c>
      <c r="H1155" s="27">
        <v>71</v>
      </c>
      <c r="I1155" s="28">
        <v>0.33800000000000002</v>
      </c>
      <c r="J1155" s="27">
        <v>0</v>
      </c>
      <c r="K1155" s="27">
        <v>13</v>
      </c>
      <c r="L1155" s="28">
        <v>0</v>
      </c>
      <c r="M1155" s="27">
        <v>30</v>
      </c>
      <c r="N1155" s="27">
        <v>31</v>
      </c>
      <c r="O1155" s="28">
        <v>0.9677</v>
      </c>
      <c r="P1155" s="27">
        <v>71</v>
      </c>
      <c r="Q1155" s="27">
        <v>77</v>
      </c>
      <c r="R1155" s="28">
        <v>0.92210000000000003</v>
      </c>
      <c r="S1155" s="27">
        <v>21</v>
      </c>
      <c r="T1155" s="27">
        <v>47</v>
      </c>
      <c r="U1155" s="28">
        <v>0.44679999999999997</v>
      </c>
      <c r="V1155" s="27">
        <v>81</v>
      </c>
      <c r="W1155" s="27">
        <v>98</v>
      </c>
      <c r="X1155" s="28">
        <v>0.82650000000000001</v>
      </c>
      <c r="Y1155" s="27">
        <v>122.87</v>
      </c>
      <c r="Z1155" s="27">
        <v>21</v>
      </c>
      <c r="AA1155" s="27">
        <v>5.85</v>
      </c>
    </row>
    <row r="1156" spans="1:27" x14ac:dyDescent="0.2">
      <c r="A1156" s="34">
        <v>10</v>
      </c>
      <c r="B1156" s="34" t="str">
        <f t="shared" si="36"/>
        <v>PI</v>
      </c>
      <c r="C1156" s="34" t="str">
        <f t="shared" si="37"/>
        <v>TSA</v>
      </c>
      <c r="D1156" s="34" t="str">
        <f>INDEX(base_técnicos!C:C,MATCH(BASE!E:E,base_técnicos!B:B,0))</f>
        <v>PI.CMC.TSA.03</v>
      </c>
      <c r="E1156" s="27" t="s">
        <v>285</v>
      </c>
      <c r="F1156" s="27" t="s">
        <v>286</v>
      </c>
      <c r="G1156" s="27">
        <v>7</v>
      </c>
      <c r="H1156" s="27">
        <v>91</v>
      </c>
      <c r="I1156" s="28">
        <v>7.6899999999999996E-2</v>
      </c>
      <c r="J1156" s="27">
        <v>3</v>
      </c>
      <c r="K1156" s="27">
        <v>24</v>
      </c>
      <c r="L1156" s="28">
        <v>0.125</v>
      </c>
      <c r="M1156" s="27">
        <v>28</v>
      </c>
      <c r="N1156" s="27">
        <v>29</v>
      </c>
      <c r="O1156" s="28">
        <v>0.96550000000000002</v>
      </c>
      <c r="P1156" s="27">
        <v>78</v>
      </c>
      <c r="Q1156" s="27">
        <v>79</v>
      </c>
      <c r="R1156" s="28">
        <v>0.98729999999999996</v>
      </c>
      <c r="S1156" s="27">
        <v>36</v>
      </c>
      <c r="T1156" s="27">
        <v>45</v>
      </c>
      <c r="U1156" s="28">
        <v>0.8</v>
      </c>
      <c r="V1156" s="27">
        <v>106</v>
      </c>
      <c r="W1156" s="27">
        <v>116</v>
      </c>
      <c r="X1156" s="28">
        <v>0.91379999999999995</v>
      </c>
      <c r="Y1156" s="27">
        <v>171.27</v>
      </c>
      <c r="Z1156" s="27">
        <v>24</v>
      </c>
      <c r="AA1156" s="27">
        <v>7.14</v>
      </c>
    </row>
    <row r="1157" spans="1:27" x14ac:dyDescent="0.2">
      <c r="A1157" s="34">
        <v>10</v>
      </c>
      <c r="B1157" s="34" t="str">
        <f t="shared" si="36"/>
        <v>PA</v>
      </c>
      <c r="C1157" s="34" t="str">
        <f t="shared" si="37"/>
        <v>PAL</v>
      </c>
      <c r="D1157" s="34" t="str">
        <f>INDEX(base_técnicos!C:C,MATCH(BASE!E:E,base_técnicos!B:B,0))</f>
        <v>PA.CPN.PAL.01</v>
      </c>
      <c r="E1157" s="27" t="s">
        <v>287</v>
      </c>
      <c r="F1157" s="27" t="s">
        <v>288</v>
      </c>
      <c r="G1157" s="27">
        <v>22</v>
      </c>
      <c r="H1157" s="27">
        <v>77</v>
      </c>
      <c r="I1157" s="28">
        <v>0.28570000000000001</v>
      </c>
      <c r="J1157" s="27">
        <v>6</v>
      </c>
      <c r="K1157" s="27">
        <v>26</v>
      </c>
      <c r="L1157" s="28">
        <v>0.23080000000000001</v>
      </c>
      <c r="M1157" s="27">
        <v>43</v>
      </c>
      <c r="N1157" s="27">
        <v>46</v>
      </c>
      <c r="O1157" s="28">
        <v>0.93479999999999996</v>
      </c>
      <c r="P1157" s="27">
        <v>64</v>
      </c>
      <c r="Q1157" s="27">
        <v>71</v>
      </c>
      <c r="R1157" s="28">
        <v>0.90139999999999998</v>
      </c>
      <c r="S1157" s="27">
        <v>55</v>
      </c>
      <c r="T1157" s="27">
        <v>70</v>
      </c>
      <c r="U1157" s="28">
        <v>0.78569999999999995</v>
      </c>
      <c r="V1157" s="27">
        <v>85</v>
      </c>
      <c r="W1157" s="27">
        <v>94</v>
      </c>
      <c r="X1157" s="28">
        <v>0.90429999999999999</v>
      </c>
      <c r="Y1157" s="27">
        <v>183.38</v>
      </c>
      <c r="Z1157" s="27">
        <v>26</v>
      </c>
      <c r="AA1157" s="27">
        <v>7.05</v>
      </c>
    </row>
    <row r="1158" spans="1:27" x14ac:dyDescent="0.2">
      <c r="A1158" s="34">
        <v>10</v>
      </c>
      <c r="B1158" s="34" t="str">
        <f t="shared" si="36"/>
        <v>AM</v>
      </c>
      <c r="C1158" s="34" t="str">
        <f t="shared" si="37"/>
        <v>GZO</v>
      </c>
      <c r="D1158" s="34" t="str">
        <f>INDEX(base_técnicos!C:C,MATCH(BASE!E:E,base_técnicos!B:B,0))</f>
        <v>AM.CAM.GZO.01</v>
      </c>
      <c r="E1158" s="27" t="s">
        <v>289</v>
      </c>
      <c r="F1158" s="27" t="s">
        <v>290</v>
      </c>
      <c r="G1158" s="27">
        <v>17</v>
      </c>
      <c r="H1158" s="27">
        <v>73</v>
      </c>
      <c r="I1158" s="28">
        <v>0.2329</v>
      </c>
      <c r="J1158" s="27">
        <v>4</v>
      </c>
      <c r="K1158" s="27">
        <v>20</v>
      </c>
      <c r="L1158" s="28">
        <v>0.2</v>
      </c>
      <c r="M1158" s="27">
        <v>39</v>
      </c>
      <c r="N1158" s="27">
        <v>39</v>
      </c>
      <c r="O1158" s="28">
        <v>1</v>
      </c>
      <c r="P1158" s="27">
        <v>58</v>
      </c>
      <c r="Q1158" s="27">
        <v>59</v>
      </c>
      <c r="R1158" s="28">
        <v>0.98309999999999997</v>
      </c>
      <c r="S1158" s="27">
        <v>36</v>
      </c>
      <c r="T1158" s="27">
        <v>62</v>
      </c>
      <c r="U1158" s="28">
        <v>0.5806</v>
      </c>
      <c r="V1158" s="27">
        <v>76</v>
      </c>
      <c r="W1158" s="27">
        <v>84</v>
      </c>
      <c r="X1158" s="28">
        <v>0.90480000000000005</v>
      </c>
      <c r="Y1158" s="27">
        <v>144.31</v>
      </c>
      <c r="Z1158" s="27">
        <v>24</v>
      </c>
      <c r="AA1158" s="27">
        <v>6.01</v>
      </c>
    </row>
    <row r="1159" spans="1:27" x14ac:dyDescent="0.2">
      <c r="A1159" s="34">
        <v>10</v>
      </c>
      <c r="B1159" s="34" t="str">
        <f t="shared" si="36"/>
        <v>PA</v>
      </c>
      <c r="C1159" s="34" t="str">
        <f t="shared" si="37"/>
        <v>PAS</v>
      </c>
      <c r="D1159" s="34" t="str">
        <f>INDEX(base_técnicos!C:C,MATCH(BASE!E:E,base_técnicos!B:B,0))</f>
        <v>PA.MBA.PAS.03</v>
      </c>
      <c r="E1159" s="27" t="s">
        <v>291</v>
      </c>
      <c r="F1159" s="27" t="s">
        <v>292</v>
      </c>
      <c r="G1159" s="27">
        <v>3</v>
      </c>
      <c r="H1159" s="27">
        <v>19</v>
      </c>
      <c r="I1159" s="28">
        <v>0.15790000000000001</v>
      </c>
      <c r="J1159" s="27">
        <v>1</v>
      </c>
      <c r="K1159" s="27">
        <v>1</v>
      </c>
      <c r="L1159" s="28">
        <v>1</v>
      </c>
      <c r="M1159" s="27">
        <v>1</v>
      </c>
      <c r="N1159" s="27">
        <v>1</v>
      </c>
      <c r="O1159" s="28">
        <v>1</v>
      </c>
      <c r="P1159" s="27">
        <v>13</v>
      </c>
      <c r="Q1159" s="27">
        <v>13</v>
      </c>
      <c r="R1159" s="28">
        <v>1</v>
      </c>
      <c r="S1159" s="27">
        <v>2</v>
      </c>
      <c r="T1159" s="27">
        <v>4</v>
      </c>
      <c r="U1159" s="28">
        <v>0.5</v>
      </c>
      <c r="V1159" s="27">
        <v>21</v>
      </c>
      <c r="W1159" s="27">
        <v>31</v>
      </c>
      <c r="X1159" s="28">
        <v>0.6774</v>
      </c>
      <c r="Y1159" s="27">
        <v>211.69</v>
      </c>
      <c r="Z1159" s="27">
        <v>26</v>
      </c>
      <c r="AA1159" s="27">
        <v>8.14</v>
      </c>
    </row>
    <row r="1160" spans="1:27" x14ac:dyDescent="0.2">
      <c r="A1160" s="34">
        <v>10</v>
      </c>
      <c r="B1160" s="34" t="str">
        <f t="shared" si="36"/>
        <v>MA</v>
      </c>
      <c r="C1160" s="34" t="str">
        <f t="shared" si="37"/>
        <v>BBL</v>
      </c>
      <c r="D1160" s="34" t="str">
        <f>INDEX(base_técnicos!C:C,MATCH(BASE!E:E,base_técnicos!B:B,0))</f>
        <v>MA.BBL.BBL.03</v>
      </c>
      <c r="E1160" s="27" t="s">
        <v>293</v>
      </c>
      <c r="F1160" s="27" t="s">
        <v>294</v>
      </c>
      <c r="G1160" s="27">
        <v>7</v>
      </c>
      <c r="H1160" s="27">
        <v>51</v>
      </c>
      <c r="I1160" s="28">
        <v>0.13730000000000001</v>
      </c>
      <c r="J1160" s="27">
        <v>4</v>
      </c>
      <c r="K1160" s="27">
        <v>15</v>
      </c>
      <c r="L1160" s="28">
        <v>0.26669999999999999</v>
      </c>
      <c r="M1160" s="27">
        <v>19</v>
      </c>
      <c r="N1160" s="27">
        <v>19</v>
      </c>
      <c r="O1160" s="28">
        <v>1</v>
      </c>
      <c r="P1160" s="27">
        <v>42</v>
      </c>
      <c r="Q1160" s="27">
        <v>42</v>
      </c>
      <c r="R1160" s="28">
        <v>1</v>
      </c>
      <c r="S1160" s="27">
        <v>19</v>
      </c>
      <c r="T1160" s="27">
        <v>33</v>
      </c>
      <c r="U1160" s="28">
        <v>0.57579999999999998</v>
      </c>
      <c r="V1160" s="27">
        <v>60</v>
      </c>
      <c r="W1160" s="27">
        <v>76</v>
      </c>
      <c r="X1160" s="28">
        <v>0.78949999999999998</v>
      </c>
      <c r="Y1160" s="27">
        <v>107.8</v>
      </c>
      <c r="Z1160" s="27">
        <v>18</v>
      </c>
      <c r="AA1160" s="27">
        <v>5.99</v>
      </c>
    </row>
    <row r="1161" spans="1:27" x14ac:dyDescent="0.2">
      <c r="A1161" s="34">
        <v>10</v>
      </c>
      <c r="B1161" s="34" t="str">
        <f t="shared" si="36"/>
        <v>PI</v>
      </c>
      <c r="C1161" s="34" t="str">
        <f t="shared" si="37"/>
        <v>TSB</v>
      </c>
      <c r="D1161" s="34" t="str">
        <f>INDEX(base_técnicos!C:C,MATCH(BASE!E:E,base_técnicos!B:B,0))</f>
        <v>PI.CMC.TSB.01</v>
      </c>
      <c r="E1161" s="27" t="s">
        <v>2213</v>
      </c>
      <c r="F1161" s="27" t="s">
        <v>2214</v>
      </c>
      <c r="G1161" s="27">
        <v>0</v>
      </c>
      <c r="H1161" s="27">
        <v>6</v>
      </c>
      <c r="I1161" s="28">
        <v>0</v>
      </c>
      <c r="J1161" s="27"/>
      <c r="K1161" s="27"/>
      <c r="L1161" s="27"/>
      <c r="M1161" s="27"/>
      <c r="N1161" s="27"/>
      <c r="O1161" s="27"/>
      <c r="P1161" s="27">
        <v>5</v>
      </c>
      <c r="Q1161" s="27">
        <v>5</v>
      </c>
      <c r="R1161" s="28">
        <v>1</v>
      </c>
      <c r="S1161" s="27"/>
      <c r="T1161" s="27"/>
      <c r="U1161" s="27"/>
      <c r="V1161" s="27">
        <v>8</v>
      </c>
      <c r="W1161" s="27">
        <v>10</v>
      </c>
      <c r="X1161" s="28">
        <v>0.8</v>
      </c>
      <c r="Y1161" s="27">
        <v>9.01</v>
      </c>
      <c r="Z1161" s="27">
        <v>3</v>
      </c>
      <c r="AA1161" s="27">
        <v>3</v>
      </c>
    </row>
    <row r="1162" spans="1:27" x14ac:dyDescent="0.2">
      <c r="A1162" s="34">
        <v>10</v>
      </c>
      <c r="B1162" s="34" t="str">
        <f t="shared" si="36"/>
        <v>PI</v>
      </c>
      <c r="C1162" s="34" t="str">
        <f t="shared" si="37"/>
        <v>FLO</v>
      </c>
      <c r="D1162" s="34" t="str">
        <f>INDEX(base_técnicos!C:C,MATCH(BASE!E:E,base_técnicos!B:B,0))</f>
        <v>PI.FLO.FLO.01</v>
      </c>
      <c r="E1162" s="27" t="s">
        <v>295</v>
      </c>
      <c r="F1162" s="27" t="s">
        <v>296</v>
      </c>
      <c r="G1162" s="27">
        <v>4</v>
      </c>
      <c r="H1162" s="27">
        <v>25</v>
      </c>
      <c r="I1162" s="28">
        <v>0.16</v>
      </c>
      <c r="J1162" s="27"/>
      <c r="K1162" s="27"/>
      <c r="L1162" s="27"/>
      <c r="M1162" s="27">
        <v>2</v>
      </c>
      <c r="N1162" s="27">
        <v>2</v>
      </c>
      <c r="O1162" s="28">
        <v>1</v>
      </c>
      <c r="P1162" s="27">
        <v>14</v>
      </c>
      <c r="Q1162" s="27">
        <v>14</v>
      </c>
      <c r="R1162" s="28">
        <v>1</v>
      </c>
      <c r="S1162" s="27">
        <v>2</v>
      </c>
      <c r="T1162" s="27">
        <v>3</v>
      </c>
      <c r="U1162" s="28">
        <v>0.66669999999999996</v>
      </c>
      <c r="V1162" s="27">
        <v>29</v>
      </c>
      <c r="W1162" s="27">
        <v>44</v>
      </c>
      <c r="X1162" s="28">
        <v>0.65910000000000002</v>
      </c>
      <c r="Y1162" s="27">
        <v>59.35</v>
      </c>
      <c r="Z1162" s="27">
        <v>11</v>
      </c>
      <c r="AA1162" s="27">
        <v>5.4</v>
      </c>
    </row>
    <row r="1163" spans="1:27" x14ac:dyDescent="0.2">
      <c r="A1163" s="34">
        <v>10</v>
      </c>
      <c r="B1163" s="34" t="str">
        <f t="shared" si="36"/>
        <v>AM</v>
      </c>
      <c r="C1163" s="34" t="str">
        <f t="shared" si="37"/>
        <v>GZL</v>
      </c>
      <c r="D1163" s="34" t="str">
        <f>INDEX(base_técnicos!C:C,MATCH(BASE!E:E,base_técnicos!B:B,0))</f>
        <v>AM.CAM.GZL.01</v>
      </c>
      <c r="E1163" s="27" t="s">
        <v>297</v>
      </c>
      <c r="F1163" s="27" t="s">
        <v>298</v>
      </c>
      <c r="G1163" s="27">
        <v>26</v>
      </c>
      <c r="H1163" s="27">
        <v>102</v>
      </c>
      <c r="I1163" s="28">
        <v>0.25490000000000002</v>
      </c>
      <c r="J1163" s="27"/>
      <c r="K1163" s="27"/>
      <c r="L1163" s="27"/>
      <c r="M1163" s="27"/>
      <c r="N1163" s="27"/>
      <c r="O1163" s="27"/>
      <c r="P1163" s="27">
        <v>82</v>
      </c>
      <c r="Q1163" s="27">
        <v>86</v>
      </c>
      <c r="R1163" s="28">
        <v>0.95350000000000001</v>
      </c>
      <c r="S1163" s="27"/>
      <c r="T1163" s="27"/>
      <c r="U1163" s="27"/>
      <c r="V1163" s="27">
        <v>107</v>
      </c>
      <c r="W1163" s="27">
        <v>129</v>
      </c>
      <c r="X1163" s="28">
        <v>0.82950000000000002</v>
      </c>
      <c r="Y1163" s="27">
        <v>132.96</v>
      </c>
      <c r="Z1163" s="27">
        <v>24</v>
      </c>
      <c r="AA1163" s="27">
        <v>5.54</v>
      </c>
    </row>
    <row r="1164" spans="1:27" x14ac:dyDescent="0.2">
      <c r="A1164" s="34">
        <v>10</v>
      </c>
      <c r="B1164" s="34" t="str">
        <f t="shared" si="36"/>
        <v>AM</v>
      </c>
      <c r="C1164" s="34" t="str">
        <f t="shared" si="37"/>
        <v>GZO</v>
      </c>
      <c r="D1164" s="34" t="str">
        <f>INDEX(base_técnicos!C:C,MATCH(BASE!E:E,base_técnicos!B:B,0))</f>
        <v>AM.CAM.GZO.02</v>
      </c>
      <c r="E1164" s="27" t="s">
        <v>299</v>
      </c>
      <c r="F1164" s="27" t="s">
        <v>300</v>
      </c>
      <c r="G1164" s="27">
        <v>0</v>
      </c>
      <c r="H1164" s="27">
        <v>1</v>
      </c>
      <c r="I1164" s="28">
        <v>0</v>
      </c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>
        <v>1</v>
      </c>
      <c r="W1164" s="27">
        <v>1</v>
      </c>
      <c r="X1164" s="28">
        <v>1</v>
      </c>
      <c r="Y1164" s="27">
        <v>165.92</v>
      </c>
      <c r="Z1164" s="27">
        <v>22</v>
      </c>
      <c r="AA1164" s="27">
        <v>7.54</v>
      </c>
    </row>
    <row r="1165" spans="1:27" x14ac:dyDescent="0.2">
      <c r="A1165" s="34">
        <v>10</v>
      </c>
      <c r="B1165" s="34" t="str">
        <f t="shared" si="36"/>
        <v>PA</v>
      </c>
      <c r="C1165" s="34" t="str">
        <f t="shared" si="37"/>
        <v>PAN</v>
      </c>
      <c r="D1165" s="34" t="str">
        <f>INDEX(base_técnicos!C:C,MATCH(BASE!E:E,base_técnicos!B:B,0))</f>
        <v>PA.CMC.PAN.01</v>
      </c>
      <c r="E1165" s="27" t="s">
        <v>301</v>
      </c>
      <c r="F1165" s="27" t="s">
        <v>302</v>
      </c>
      <c r="G1165" s="27">
        <v>10</v>
      </c>
      <c r="H1165" s="27">
        <v>26</v>
      </c>
      <c r="I1165" s="28">
        <v>0.3846</v>
      </c>
      <c r="J1165" s="27">
        <v>3</v>
      </c>
      <c r="K1165" s="27">
        <v>15</v>
      </c>
      <c r="L1165" s="28">
        <v>0.2</v>
      </c>
      <c r="M1165" s="27">
        <v>11</v>
      </c>
      <c r="N1165" s="27">
        <v>12</v>
      </c>
      <c r="O1165" s="28">
        <v>0.91669999999999996</v>
      </c>
      <c r="P1165" s="27">
        <v>15</v>
      </c>
      <c r="Q1165" s="27">
        <v>15</v>
      </c>
      <c r="R1165" s="28">
        <v>1</v>
      </c>
      <c r="S1165" s="27">
        <v>17</v>
      </c>
      <c r="T1165" s="27">
        <v>20</v>
      </c>
      <c r="U1165" s="28">
        <v>0.85</v>
      </c>
      <c r="V1165" s="27">
        <v>25</v>
      </c>
      <c r="W1165" s="27">
        <v>30</v>
      </c>
      <c r="X1165" s="28">
        <v>0.83330000000000004</v>
      </c>
      <c r="Y1165" s="27">
        <v>156.62</v>
      </c>
      <c r="Z1165" s="27">
        <v>25</v>
      </c>
      <c r="AA1165" s="27">
        <v>6.26</v>
      </c>
    </row>
    <row r="1166" spans="1:27" x14ac:dyDescent="0.2">
      <c r="A1166" s="34">
        <v>10</v>
      </c>
      <c r="B1166" s="34" t="str">
        <f t="shared" si="36"/>
        <v>MA</v>
      </c>
      <c r="C1166" s="34" t="str">
        <f t="shared" si="37"/>
        <v>CEN</v>
      </c>
      <c r="D1166" s="34" t="str">
        <f>INDEX(base_técnicos!C:C,MATCH(BASE!E:E,base_técnicos!B:B,0))</f>
        <v>MA.CMC.CEN.03</v>
      </c>
      <c r="E1166" s="27" t="s">
        <v>303</v>
      </c>
      <c r="F1166" s="27" t="s">
        <v>304</v>
      </c>
      <c r="G1166" s="27">
        <v>17</v>
      </c>
      <c r="H1166" s="27">
        <v>80</v>
      </c>
      <c r="I1166" s="28">
        <v>0.21249999999999999</v>
      </c>
      <c r="J1166" s="27">
        <v>7</v>
      </c>
      <c r="K1166" s="27">
        <v>23</v>
      </c>
      <c r="L1166" s="28">
        <v>0.30430000000000001</v>
      </c>
      <c r="M1166" s="27">
        <v>51</v>
      </c>
      <c r="N1166" s="27">
        <v>52</v>
      </c>
      <c r="O1166" s="28">
        <v>0.98080000000000001</v>
      </c>
      <c r="P1166" s="27">
        <v>54</v>
      </c>
      <c r="Q1166" s="27">
        <v>54</v>
      </c>
      <c r="R1166" s="28">
        <v>1</v>
      </c>
      <c r="S1166" s="27">
        <v>62</v>
      </c>
      <c r="T1166" s="27">
        <v>78</v>
      </c>
      <c r="U1166" s="28">
        <v>0.79490000000000005</v>
      </c>
      <c r="V1166" s="27">
        <v>85</v>
      </c>
      <c r="W1166" s="27">
        <v>100</v>
      </c>
      <c r="X1166" s="28">
        <v>0.85</v>
      </c>
      <c r="Y1166" s="27">
        <v>187.97</v>
      </c>
      <c r="Z1166" s="27">
        <v>27</v>
      </c>
      <c r="AA1166" s="27">
        <v>6.96</v>
      </c>
    </row>
    <row r="1167" spans="1:27" x14ac:dyDescent="0.2">
      <c r="A1167" s="34">
        <v>10</v>
      </c>
      <c r="B1167" s="34" t="str">
        <f t="shared" si="36"/>
        <v>PA</v>
      </c>
      <c r="C1167" s="34" t="str">
        <f t="shared" si="37"/>
        <v>CTO</v>
      </c>
      <c r="D1167" s="34" t="str">
        <f>INDEX(base_técnicos!C:C,MATCH(BASE!E:E,base_técnicos!B:B,0))</f>
        <v>PA.CMC.CTO.01</v>
      </c>
      <c r="E1167" s="27" t="s">
        <v>306</v>
      </c>
      <c r="F1167" s="27" t="s">
        <v>305</v>
      </c>
      <c r="G1167" s="27">
        <v>15</v>
      </c>
      <c r="H1167" s="27">
        <v>62</v>
      </c>
      <c r="I1167" s="28">
        <v>0.2419</v>
      </c>
      <c r="J1167" s="27">
        <v>6</v>
      </c>
      <c r="K1167" s="27">
        <v>22</v>
      </c>
      <c r="L1167" s="28">
        <v>0.2727</v>
      </c>
      <c r="M1167" s="27">
        <v>44</v>
      </c>
      <c r="N1167" s="27">
        <v>44</v>
      </c>
      <c r="O1167" s="28">
        <v>1</v>
      </c>
      <c r="P1167" s="27">
        <v>59</v>
      </c>
      <c r="Q1167" s="27">
        <v>59</v>
      </c>
      <c r="R1167" s="28">
        <v>1</v>
      </c>
      <c r="S1167" s="27">
        <v>65</v>
      </c>
      <c r="T1167" s="27">
        <v>88</v>
      </c>
      <c r="U1167" s="28">
        <v>0.73860000000000003</v>
      </c>
      <c r="V1167" s="27">
        <v>68</v>
      </c>
      <c r="W1167" s="27">
        <v>77</v>
      </c>
      <c r="X1167" s="28">
        <v>0.8831</v>
      </c>
      <c r="Y1167" s="27">
        <v>171.75</v>
      </c>
      <c r="Z1167" s="27">
        <v>25</v>
      </c>
      <c r="AA1167" s="27">
        <v>6.87</v>
      </c>
    </row>
    <row r="1168" spans="1:27" x14ac:dyDescent="0.2">
      <c r="A1168" s="34">
        <v>10</v>
      </c>
      <c r="B1168" s="34" t="str">
        <f t="shared" si="36"/>
        <v>PA</v>
      </c>
      <c r="C1168" s="34" t="str">
        <f t="shared" si="37"/>
        <v>PAL</v>
      </c>
      <c r="D1168" s="34" t="str">
        <f>INDEX(base_técnicos!C:C,MATCH(BASE!E:E,base_técnicos!B:B,0))</f>
        <v>PA.CPN.PAL.03</v>
      </c>
      <c r="E1168" s="27" t="s">
        <v>307</v>
      </c>
      <c r="F1168" s="27" t="s">
        <v>308</v>
      </c>
      <c r="G1168" s="27">
        <v>19</v>
      </c>
      <c r="H1168" s="27">
        <v>81</v>
      </c>
      <c r="I1168" s="28">
        <v>0.2346</v>
      </c>
      <c r="J1168" s="27">
        <v>4</v>
      </c>
      <c r="K1168" s="27">
        <v>15</v>
      </c>
      <c r="L1168" s="28">
        <v>0.26669999999999999</v>
      </c>
      <c r="M1168" s="27">
        <v>33</v>
      </c>
      <c r="N1168" s="27">
        <v>35</v>
      </c>
      <c r="O1168" s="28">
        <v>0.94289999999999996</v>
      </c>
      <c r="P1168" s="27">
        <v>54</v>
      </c>
      <c r="Q1168" s="27">
        <v>60</v>
      </c>
      <c r="R1168" s="28">
        <v>0.9</v>
      </c>
      <c r="S1168" s="27">
        <v>41</v>
      </c>
      <c r="T1168" s="27">
        <v>52</v>
      </c>
      <c r="U1168" s="28">
        <v>0.78849999999999998</v>
      </c>
      <c r="V1168" s="27">
        <v>83</v>
      </c>
      <c r="W1168" s="27">
        <v>96</v>
      </c>
      <c r="X1168" s="28">
        <v>0.86460000000000004</v>
      </c>
      <c r="Y1168" s="27">
        <v>161.24</v>
      </c>
      <c r="Z1168" s="27">
        <v>27</v>
      </c>
      <c r="AA1168" s="27">
        <v>5.97</v>
      </c>
    </row>
    <row r="1169" spans="1:27" x14ac:dyDescent="0.2">
      <c r="A1169" s="34">
        <v>10</v>
      </c>
      <c r="B1169" s="34" t="str">
        <f t="shared" si="36"/>
        <v>MA</v>
      </c>
      <c r="C1169" s="34" t="str">
        <f t="shared" si="37"/>
        <v>CXS</v>
      </c>
      <c r="D1169" s="34" t="str">
        <f>INDEX(base_técnicos!C:C,MATCH(BASE!E:E,base_técnicos!B:B,0))</f>
        <v>MA.CMI.CXS.01</v>
      </c>
      <c r="E1169" s="27" t="s">
        <v>309</v>
      </c>
      <c r="F1169" s="27" t="s">
        <v>310</v>
      </c>
      <c r="G1169" s="27">
        <v>20</v>
      </c>
      <c r="H1169" s="27">
        <v>66</v>
      </c>
      <c r="I1169" s="28">
        <v>0.30299999999999999</v>
      </c>
      <c r="J1169" s="27">
        <v>1</v>
      </c>
      <c r="K1169" s="27">
        <v>5</v>
      </c>
      <c r="L1169" s="28">
        <v>0.2</v>
      </c>
      <c r="M1169" s="27">
        <v>13</v>
      </c>
      <c r="N1169" s="27">
        <v>14</v>
      </c>
      <c r="O1169" s="28">
        <v>0.92859999999999998</v>
      </c>
      <c r="P1169" s="27">
        <v>51</v>
      </c>
      <c r="Q1169" s="27">
        <v>54</v>
      </c>
      <c r="R1169" s="28">
        <v>0.94440000000000002</v>
      </c>
      <c r="S1169" s="27">
        <v>14</v>
      </c>
      <c r="T1169" s="27">
        <v>19</v>
      </c>
      <c r="U1169" s="28">
        <v>0.73680000000000001</v>
      </c>
      <c r="V1169" s="27">
        <v>66</v>
      </c>
      <c r="W1169" s="27">
        <v>78</v>
      </c>
      <c r="X1169" s="28">
        <v>0.84619999999999995</v>
      </c>
      <c r="Y1169" s="27">
        <v>143.15</v>
      </c>
      <c r="Z1169" s="27">
        <v>22</v>
      </c>
      <c r="AA1169" s="27">
        <v>6.51</v>
      </c>
    </row>
    <row r="1170" spans="1:27" x14ac:dyDescent="0.2">
      <c r="A1170" s="34">
        <v>10</v>
      </c>
      <c r="B1170" s="34" t="str">
        <f t="shared" si="36"/>
        <v>AM</v>
      </c>
      <c r="C1170" s="34" t="str">
        <f t="shared" si="37"/>
        <v>NAM</v>
      </c>
      <c r="D1170" s="34" t="str">
        <f>INDEX(base_técnicos!C:C,MATCH(BASE!E:E,base_técnicos!B:B,0))</f>
        <v>AM.IAM.NAM.01</v>
      </c>
      <c r="E1170" s="27" t="s">
        <v>311</v>
      </c>
      <c r="F1170" s="27" t="s">
        <v>312</v>
      </c>
      <c r="G1170" s="27">
        <v>1</v>
      </c>
      <c r="H1170" s="27">
        <v>3</v>
      </c>
      <c r="I1170" s="28">
        <v>0.33329999999999999</v>
      </c>
      <c r="J1170" s="27">
        <v>0</v>
      </c>
      <c r="K1170" s="27">
        <v>1</v>
      </c>
      <c r="L1170" s="28">
        <v>0</v>
      </c>
      <c r="M1170" s="27"/>
      <c r="N1170" s="27"/>
      <c r="O1170" s="27"/>
      <c r="P1170" s="27"/>
      <c r="Q1170" s="27"/>
      <c r="R1170" s="27"/>
      <c r="S1170" s="27"/>
      <c r="T1170" s="27"/>
      <c r="U1170" s="27"/>
      <c r="V1170" s="27">
        <v>4</v>
      </c>
      <c r="W1170" s="27">
        <v>4</v>
      </c>
      <c r="X1170" s="28">
        <v>1</v>
      </c>
      <c r="Y1170" s="27">
        <v>238.59</v>
      </c>
      <c r="Z1170" s="27">
        <v>26</v>
      </c>
      <c r="AA1170" s="27">
        <v>9.18</v>
      </c>
    </row>
    <row r="1171" spans="1:27" x14ac:dyDescent="0.2">
      <c r="A1171" s="34">
        <v>10</v>
      </c>
      <c r="B1171" s="34" t="str">
        <f t="shared" si="36"/>
        <v>PA</v>
      </c>
      <c r="C1171" s="34" t="str">
        <f t="shared" si="37"/>
        <v>MGI</v>
      </c>
      <c r="D1171" s="34" t="str">
        <f>INDEX(base_técnicos!C:C,MATCH(BASE!E:E,base_técnicos!B:B,0))</f>
        <v>PA.CMC.MGI.01</v>
      </c>
      <c r="E1171" s="27" t="s">
        <v>313</v>
      </c>
      <c r="F1171" s="27" t="s">
        <v>314</v>
      </c>
      <c r="G1171" s="27">
        <v>13</v>
      </c>
      <c r="H1171" s="27">
        <v>28</v>
      </c>
      <c r="I1171" s="28">
        <v>0.46429999999999999</v>
      </c>
      <c r="J1171" s="27"/>
      <c r="K1171" s="27"/>
      <c r="L1171" s="27"/>
      <c r="M1171" s="27">
        <v>1</v>
      </c>
      <c r="N1171" s="27">
        <v>1</v>
      </c>
      <c r="O1171" s="28">
        <v>1</v>
      </c>
      <c r="P1171" s="27">
        <v>19</v>
      </c>
      <c r="Q1171" s="27">
        <v>20</v>
      </c>
      <c r="R1171" s="28">
        <v>0.95</v>
      </c>
      <c r="S1171" s="27">
        <v>1</v>
      </c>
      <c r="T1171" s="27">
        <v>1</v>
      </c>
      <c r="U1171" s="28">
        <v>1</v>
      </c>
      <c r="V1171" s="27">
        <v>33</v>
      </c>
      <c r="W1171" s="27">
        <v>39</v>
      </c>
      <c r="X1171" s="28">
        <v>0.84619999999999995</v>
      </c>
      <c r="Y1171" s="27">
        <v>41.97</v>
      </c>
      <c r="Z1171" s="27">
        <v>16</v>
      </c>
      <c r="AA1171" s="27">
        <v>2.62</v>
      </c>
    </row>
    <row r="1172" spans="1:27" x14ac:dyDescent="0.2">
      <c r="A1172" s="34">
        <v>10</v>
      </c>
      <c r="B1172" s="34" t="str">
        <f t="shared" si="36"/>
        <v>PA</v>
      </c>
      <c r="C1172" s="34" t="str">
        <f t="shared" si="37"/>
        <v>CTO</v>
      </c>
      <c r="D1172" s="34" t="str">
        <f>INDEX(base_técnicos!C:C,MATCH(BASE!E:E,base_técnicos!B:B,0))</f>
        <v>PA.CMC.CTO.03</v>
      </c>
      <c r="E1172" s="27" t="s">
        <v>315</v>
      </c>
      <c r="F1172" s="27" t="s">
        <v>316</v>
      </c>
      <c r="G1172" s="27">
        <v>25</v>
      </c>
      <c r="H1172" s="27">
        <v>71</v>
      </c>
      <c r="I1172" s="28">
        <v>0.35210000000000002</v>
      </c>
      <c r="J1172" s="27">
        <v>5</v>
      </c>
      <c r="K1172" s="27">
        <v>20</v>
      </c>
      <c r="L1172" s="28">
        <v>0.25</v>
      </c>
      <c r="M1172" s="27">
        <v>41</v>
      </c>
      <c r="N1172" s="27">
        <v>41</v>
      </c>
      <c r="O1172" s="28">
        <v>1</v>
      </c>
      <c r="P1172" s="27">
        <v>85</v>
      </c>
      <c r="Q1172" s="27">
        <v>90</v>
      </c>
      <c r="R1172" s="28">
        <v>0.94440000000000002</v>
      </c>
      <c r="S1172" s="27">
        <v>52</v>
      </c>
      <c r="T1172" s="27">
        <v>68</v>
      </c>
      <c r="U1172" s="28">
        <v>0.76470000000000005</v>
      </c>
      <c r="V1172" s="27">
        <v>83</v>
      </c>
      <c r="W1172" s="27">
        <v>99</v>
      </c>
      <c r="X1172" s="28">
        <v>0.83840000000000003</v>
      </c>
      <c r="Y1172" s="27">
        <v>164.65</v>
      </c>
      <c r="Z1172" s="27">
        <v>25</v>
      </c>
      <c r="AA1172" s="27">
        <v>6.59</v>
      </c>
    </row>
    <row r="1173" spans="1:27" x14ac:dyDescent="0.2">
      <c r="A1173" s="34">
        <v>10</v>
      </c>
      <c r="B1173" s="34" t="str">
        <f t="shared" si="36"/>
        <v>MA</v>
      </c>
      <c r="C1173" s="34" t="str">
        <f t="shared" si="37"/>
        <v>ANL</v>
      </c>
      <c r="D1173" s="34" t="str">
        <f>INDEX(base_técnicos!C:C,MATCH(BASE!E:E,base_técnicos!B:B,0))</f>
        <v>MA.CMC.ANL.02</v>
      </c>
      <c r="E1173" s="27" t="s">
        <v>317</v>
      </c>
      <c r="F1173" s="27" t="s">
        <v>318</v>
      </c>
      <c r="G1173" s="27">
        <v>19</v>
      </c>
      <c r="H1173" s="27">
        <v>95</v>
      </c>
      <c r="I1173" s="28">
        <v>0.2</v>
      </c>
      <c r="J1173" s="27">
        <v>1</v>
      </c>
      <c r="K1173" s="27">
        <v>15</v>
      </c>
      <c r="L1173" s="28">
        <v>6.6699999999999995E-2</v>
      </c>
      <c r="M1173" s="27">
        <v>44</v>
      </c>
      <c r="N1173" s="27">
        <v>45</v>
      </c>
      <c r="O1173" s="28">
        <v>0.9778</v>
      </c>
      <c r="P1173" s="27">
        <v>81</v>
      </c>
      <c r="Q1173" s="27">
        <v>82</v>
      </c>
      <c r="R1173" s="28">
        <v>0.98780000000000001</v>
      </c>
      <c r="S1173" s="27">
        <v>39</v>
      </c>
      <c r="T1173" s="27">
        <v>61</v>
      </c>
      <c r="U1173" s="28">
        <v>0.63929999999999998</v>
      </c>
      <c r="V1173" s="27">
        <v>101</v>
      </c>
      <c r="W1173" s="27">
        <v>112</v>
      </c>
      <c r="X1173" s="28">
        <v>0.90180000000000005</v>
      </c>
      <c r="Y1173" s="27">
        <v>193.15</v>
      </c>
      <c r="Z1173" s="27">
        <v>26</v>
      </c>
      <c r="AA1173" s="27">
        <v>7.43</v>
      </c>
    </row>
    <row r="1174" spans="1:27" x14ac:dyDescent="0.2">
      <c r="A1174" s="34">
        <v>10</v>
      </c>
      <c r="B1174" s="34" t="str">
        <f t="shared" si="36"/>
        <v>RR</v>
      </c>
      <c r="C1174" s="34" t="str">
        <f t="shared" si="37"/>
        <v>BVA</v>
      </c>
      <c r="D1174" s="34" t="str">
        <f>INDEX(base_técnicos!C:C,MATCH(BASE!E:E,base_técnicos!B:B,0))</f>
        <v>RR.CMR.BVA.01</v>
      </c>
      <c r="E1174" s="27" t="s">
        <v>319</v>
      </c>
      <c r="F1174" s="27" t="s">
        <v>320</v>
      </c>
      <c r="G1174" s="27">
        <v>22</v>
      </c>
      <c r="H1174" s="27">
        <v>56</v>
      </c>
      <c r="I1174" s="28">
        <v>0.39290000000000003</v>
      </c>
      <c r="J1174" s="27">
        <v>12</v>
      </c>
      <c r="K1174" s="27">
        <v>38</v>
      </c>
      <c r="L1174" s="28">
        <v>0.31580000000000003</v>
      </c>
      <c r="M1174" s="27">
        <v>70</v>
      </c>
      <c r="N1174" s="27">
        <v>73</v>
      </c>
      <c r="O1174" s="28">
        <v>0.95889999999999997</v>
      </c>
      <c r="P1174" s="27">
        <v>57</v>
      </c>
      <c r="Q1174" s="27">
        <v>60</v>
      </c>
      <c r="R1174" s="28">
        <v>0.95</v>
      </c>
      <c r="S1174" s="27">
        <v>74</v>
      </c>
      <c r="T1174" s="27">
        <v>110</v>
      </c>
      <c r="U1174" s="28">
        <v>0.67269999999999996</v>
      </c>
      <c r="V1174" s="27">
        <v>68</v>
      </c>
      <c r="W1174" s="27">
        <v>77</v>
      </c>
      <c r="X1174" s="28">
        <v>0.8831</v>
      </c>
      <c r="Y1174" s="27">
        <v>179.72</v>
      </c>
      <c r="Z1174" s="27">
        <v>24</v>
      </c>
      <c r="AA1174" s="27">
        <v>7.49</v>
      </c>
    </row>
    <row r="1175" spans="1:27" x14ac:dyDescent="0.2">
      <c r="A1175" s="34">
        <v>10</v>
      </c>
      <c r="B1175" s="34" t="str">
        <f t="shared" si="36"/>
        <v>MA</v>
      </c>
      <c r="C1175" s="34" t="str">
        <f t="shared" si="37"/>
        <v>VHS</v>
      </c>
      <c r="D1175" s="34" t="str">
        <f>INDEX(base_técnicos!C:C,MATCH(BASE!E:E,base_técnicos!B:B,0))</f>
        <v>MA.CMC.VHS.01</v>
      </c>
      <c r="E1175" s="27" t="s">
        <v>321</v>
      </c>
      <c r="F1175" s="27" t="s">
        <v>322</v>
      </c>
      <c r="G1175" s="27">
        <v>12</v>
      </c>
      <c r="H1175" s="27">
        <v>85</v>
      </c>
      <c r="I1175" s="28">
        <v>0.14119999999999999</v>
      </c>
      <c r="J1175" s="27">
        <v>2</v>
      </c>
      <c r="K1175" s="27">
        <v>19</v>
      </c>
      <c r="L1175" s="28">
        <v>0.1053</v>
      </c>
      <c r="M1175" s="27">
        <v>23</v>
      </c>
      <c r="N1175" s="27">
        <v>23</v>
      </c>
      <c r="O1175" s="28">
        <v>1</v>
      </c>
      <c r="P1175" s="27">
        <v>76</v>
      </c>
      <c r="Q1175" s="27">
        <v>80</v>
      </c>
      <c r="R1175" s="28">
        <v>0.95</v>
      </c>
      <c r="S1175" s="27">
        <v>10</v>
      </c>
      <c r="T1175" s="27">
        <v>26</v>
      </c>
      <c r="U1175" s="28">
        <v>0.3846</v>
      </c>
      <c r="V1175" s="27">
        <v>99</v>
      </c>
      <c r="W1175" s="27">
        <v>121</v>
      </c>
      <c r="X1175" s="28">
        <v>0.81820000000000004</v>
      </c>
      <c r="Y1175" s="27">
        <v>133.63</v>
      </c>
      <c r="Z1175" s="27">
        <v>20</v>
      </c>
      <c r="AA1175" s="27">
        <v>6.68</v>
      </c>
    </row>
    <row r="1176" spans="1:27" x14ac:dyDescent="0.2">
      <c r="A1176" s="34">
        <v>10</v>
      </c>
      <c r="B1176" s="34" t="str">
        <f t="shared" si="36"/>
        <v>PA</v>
      </c>
      <c r="C1176" s="34" t="str">
        <f t="shared" si="37"/>
        <v>PAL</v>
      </c>
      <c r="D1176" s="34" t="str">
        <f>INDEX(base_técnicos!C:C,MATCH(BASE!E:E,base_técnicos!B:B,0))</f>
        <v>PA.CPN.PAL.02</v>
      </c>
      <c r="E1176" s="27" t="s">
        <v>323</v>
      </c>
      <c r="F1176" s="27" t="s">
        <v>324</v>
      </c>
      <c r="G1176" s="27">
        <v>11</v>
      </c>
      <c r="H1176" s="27">
        <v>22</v>
      </c>
      <c r="I1176" s="28">
        <v>0.5</v>
      </c>
      <c r="J1176" s="27">
        <v>2</v>
      </c>
      <c r="K1176" s="27">
        <v>12</v>
      </c>
      <c r="L1176" s="28">
        <v>0.16669999999999999</v>
      </c>
      <c r="M1176" s="27">
        <v>3</v>
      </c>
      <c r="N1176" s="27">
        <v>3</v>
      </c>
      <c r="O1176" s="28">
        <v>1</v>
      </c>
      <c r="P1176" s="27">
        <v>4</v>
      </c>
      <c r="Q1176" s="27">
        <v>4</v>
      </c>
      <c r="R1176" s="28">
        <v>1</v>
      </c>
      <c r="S1176" s="27">
        <v>3</v>
      </c>
      <c r="T1176" s="27">
        <v>3</v>
      </c>
      <c r="U1176" s="28">
        <v>1</v>
      </c>
      <c r="V1176" s="27">
        <v>18</v>
      </c>
      <c r="W1176" s="27">
        <v>18</v>
      </c>
      <c r="X1176" s="28">
        <v>1</v>
      </c>
      <c r="Y1176" s="27">
        <v>35.92</v>
      </c>
      <c r="Z1176" s="27">
        <v>6</v>
      </c>
      <c r="AA1176" s="27">
        <v>5.99</v>
      </c>
    </row>
    <row r="1177" spans="1:27" x14ac:dyDescent="0.2">
      <c r="A1177" s="34">
        <v>10</v>
      </c>
      <c r="B1177" s="34" t="str">
        <f t="shared" si="36"/>
        <v>PA</v>
      </c>
      <c r="C1177" s="34" t="str">
        <f t="shared" si="37"/>
        <v>SBS</v>
      </c>
      <c r="D1177" s="34" t="str">
        <f>INDEX(base_técnicos!C:C,MATCH(BASE!E:E,base_técnicos!B:B,0))</f>
        <v>PA.CMC.SBS.02</v>
      </c>
      <c r="E1177" s="27" t="s">
        <v>325</v>
      </c>
      <c r="F1177" s="27" t="s">
        <v>326</v>
      </c>
      <c r="G1177" s="27">
        <v>24</v>
      </c>
      <c r="H1177" s="27">
        <v>37</v>
      </c>
      <c r="I1177" s="28">
        <v>0.64859999999999995</v>
      </c>
      <c r="J1177" s="27">
        <v>4</v>
      </c>
      <c r="K1177" s="27">
        <v>14</v>
      </c>
      <c r="L1177" s="28">
        <v>0.28570000000000001</v>
      </c>
      <c r="M1177" s="27">
        <v>8</v>
      </c>
      <c r="N1177" s="27">
        <v>8</v>
      </c>
      <c r="O1177" s="28">
        <v>1</v>
      </c>
      <c r="P1177" s="27">
        <v>18</v>
      </c>
      <c r="Q1177" s="27">
        <v>21</v>
      </c>
      <c r="R1177" s="28">
        <v>0.85709999999999997</v>
      </c>
      <c r="S1177" s="27">
        <v>5</v>
      </c>
      <c r="T1177" s="27">
        <v>15</v>
      </c>
      <c r="U1177" s="28">
        <v>0.33329999999999999</v>
      </c>
      <c r="V1177" s="27">
        <v>28</v>
      </c>
      <c r="W1177" s="27">
        <v>28</v>
      </c>
      <c r="X1177" s="28">
        <v>1</v>
      </c>
      <c r="Y1177" s="27">
        <v>38.96</v>
      </c>
      <c r="Z1177" s="27">
        <v>6</v>
      </c>
      <c r="AA1177" s="27">
        <v>6.49</v>
      </c>
    </row>
    <row r="1178" spans="1:27" x14ac:dyDescent="0.2">
      <c r="A1178" s="34">
        <v>10</v>
      </c>
      <c r="B1178" s="34" t="str">
        <f t="shared" si="36"/>
        <v>AM</v>
      </c>
      <c r="C1178" s="34" t="str">
        <f t="shared" si="37"/>
        <v>GZN</v>
      </c>
      <c r="D1178" s="34" t="str">
        <f>INDEX(base_técnicos!C:C,MATCH(BASE!E:E,base_técnicos!B:B,0))</f>
        <v>AM.CAM.GZN.01</v>
      </c>
      <c r="E1178" s="27" t="s">
        <v>327</v>
      </c>
      <c r="F1178" s="27" t="s">
        <v>328</v>
      </c>
      <c r="G1178" s="27">
        <v>29</v>
      </c>
      <c r="H1178" s="27">
        <v>48</v>
      </c>
      <c r="I1178" s="28">
        <v>0.60419999999999996</v>
      </c>
      <c r="J1178" s="27"/>
      <c r="K1178" s="27"/>
      <c r="L1178" s="27"/>
      <c r="M1178" s="27">
        <v>31</v>
      </c>
      <c r="N1178" s="27">
        <v>32</v>
      </c>
      <c r="O1178" s="28">
        <v>0.96879999999999999</v>
      </c>
      <c r="P1178" s="27">
        <v>37</v>
      </c>
      <c r="Q1178" s="27">
        <v>40</v>
      </c>
      <c r="R1178" s="28">
        <v>0.92500000000000004</v>
      </c>
      <c r="S1178" s="27">
        <v>10</v>
      </c>
      <c r="T1178" s="27">
        <v>61</v>
      </c>
      <c r="U1178" s="28">
        <v>0.16389999999999999</v>
      </c>
      <c r="V1178" s="27">
        <v>44</v>
      </c>
      <c r="W1178" s="27">
        <v>52</v>
      </c>
      <c r="X1178" s="28">
        <v>0.84619999999999995</v>
      </c>
      <c r="Y1178" s="27">
        <v>91.07</v>
      </c>
      <c r="Z1178" s="27">
        <v>22</v>
      </c>
      <c r="AA1178" s="27">
        <v>4.1399999999999997</v>
      </c>
    </row>
    <row r="1179" spans="1:27" x14ac:dyDescent="0.2">
      <c r="A1179" s="34">
        <v>10</v>
      </c>
      <c r="B1179" s="34" t="str">
        <f t="shared" si="36"/>
        <v>AM</v>
      </c>
      <c r="C1179" s="34" t="str">
        <f t="shared" si="37"/>
        <v>GZO</v>
      </c>
      <c r="D1179" s="34" t="str">
        <f>INDEX(base_técnicos!C:C,MATCH(BASE!E:E,base_técnicos!B:B,0))</f>
        <v>AM.CAM.GZO.01</v>
      </c>
      <c r="E1179" s="27" t="s">
        <v>329</v>
      </c>
      <c r="F1179" s="27" t="s">
        <v>330</v>
      </c>
      <c r="G1179" s="27">
        <v>12</v>
      </c>
      <c r="H1179" s="27">
        <v>74</v>
      </c>
      <c r="I1179" s="28">
        <v>0.16220000000000001</v>
      </c>
      <c r="J1179" s="27">
        <v>2</v>
      </c>
      <c r="K1179" s="27">
        <v>14</v>
      </c>
      <c r="L1179" s="28">
        <v>0.1429</v>
      </c>
      <c r="M1179" s="27">
        <v>59</v>
      </c>
      <c r="N1179" s="27">
        <v>60</v>
      </c>
      <c r="O1179" s="28">
        <v>0.98329999999999995</v>
      </c>
      <c r="P1179" s="27">
        <v>51</v>
      </c>
      <c r="Q1179" s="27">
        <v>52</v>
      </c>
      <c r="R1179" s="28">
        <v>0.98080000000000001</v>
      </c>
      <c r="S1179" s="27">
        <v>31</v>
      </c>
      <c r="T1179" s="27">
        <v>82</v>
      </c>
      <c r="U1179" s="28">
        <v>0.378</v>
      </c>
      <c r="V1179" s="27">
        <v>82</v>
      </c>
      <c r="W1179" s="27">
        <v>84</v>
      </c>
      <c r="X1179" s="28">
        <v>0.97619999999999996</v>
      </c>
      <c r="Y1179" s="27">
        <v>144.37</v>
      </c>
      <c r="Z1179" s="27">
        <v>25</v>
      </c>
      <c r="AA1179" s="27">
        <v>5.77</v>
      </c>
    </row>
    <row r="1180" spans="1:27" x14ac:dyDescent="0.2">
      <c r="A1180" s="34">
        <v>10</v>
      </c>
      <c r="B1180" s="34" t="str">
        <f t="shared" si="36"/>
        <v>MA</v>
      </c>
      <c r="C1180" s="34" t="str">
        <f t="shared" si="37"/>
        <v>CXS</v>
      </c>
      <c r="D1180" s="34" t="str">
        <f>INDEX(base_técnicos!C:C,MATCH(BASE!E:E,base_técnicos!B:B,0))</f>
        <v>MA.CMI.CXS.02</v>
      </c>
      <c r="E1180" s="27" t="s">
        <v>331</v>
      </c>
      <c r="F1180" s="27" t="s">
        <v>332</v>
      </c>
      <c r="G1180" s="27">
        <v>0</v>
      </c>
      <c r="H1180" s="27">
        <v>41</v>
      </c>
      <c r="I1180" s="28">
        <v>0</v>
      </c>
      <c r="J1180" s="27">
        <v>1</v>
      </c>
      <c r="K1180" s="27">
        <v>9</v>
      </c>
      <c r="L1180" s="28">
        <v>0.1111</v>
      </c>
      <c r="M1180" s="27">
        <v>17</v>
      </c>
      <c r="N1180" s="27">
        <v>20</v>
      </c>
      <c r="O1180" s="28">
        <v>0.85</v>
      </c>
      <c r="P1180" s="27">
        <v>33</v>
      </c>
      <c r="Q1180" s="27">
        <v>35</v>
      </c>
      <c r="R1180" s="28">
        <v>0.94289999999999996</v>
      </c>
      <c r="S1180" s="27">
        <v>17</v>
      </c>
      <c r="T1180" s="27">
        <v>25</v>
      </c>
      <c r="U1180" s="28">
        <v>0.68</v>
      </c>
      <c r="V1180" s="27">
        <v>50</v>
      </c>
      <c r="W1180" s="27">
        <v>70</v>
      </c>
      <c r="X1180" s="28">
        <v>0.71430000000000005</v>
      </c>
      <c r="Y1180" s="27">
        <v>131.94</v>
      </c>
      <c r="Z1180" s="27">
        <v>26</v>
      </c>
      <c r="AA1180" s="27">
        <v>5.07</v>
      </c>
    </row>
    <row r="1181" spans="1:27" x14ac:dyDescent="0.2">
      <c r="A1181" s="34">
        <v>10</v>
      </c>
      <c r="B1181" s="34" t="str">
        <f t="shared" si="36"/>
        <v>PI</v>
      </c>
      <c r="C1181" s="34" t="str">
        <f t="shared" si="37"/>
        <v>PNA</v>
      </c>
      <c r="D1181" s="34" t="str">
        <f>INDEX(base_técnicos!C:C,MATCH(BASE!E:E,base_técnicos!B:B,0))</f>
        <v>PI.PNA.PNA.01</v>
      </c>
      <c r="E1181" s="27" t="s">
        <v>333</v>
      </c>
      <c r="F1181" s="27" t="s">
        <v>334</v>
      </c>
      <c r="G1181" s="27">
        <v>21</v>
      </c>
      <c r="H1181" s="27">
        <v>113</v>
      </c>
      <c r="I1181" s="28">
        <v>0.18579999999999999</v>
      </c>
      <c r="J1181" s="27">
        <v>1</v>
      </c>
      <c r="K1181" s="27">
        <v>6</v>
      </c>
      <c r="L1181" s="28">
        <v>0.16669999999999999</v>
      </c>
      <c r="M1181" s="27">
        <v>18</v>
      </c>
      <c r="N1181" s="27">
        <v>18</v>
      </c>
      <c r="O1181" s="28">
        <v>1</v>
      </c>
      <c r="P1181" s="27">
        <v>84</v>
      </c>
      <c r="Q1181" s="27">
        <v>86</v>
      </c>
      <c r="R1181" s="28">
        <v>0.97670000000000001</v>
      </c>
      <c r="S1181" s="27">
        <v>8</v>
      </c>
      <c r="T1181" s="27">
        <v>25</v>
      </c>
      <c r="U1181" s="28">
        <v>0.32</v>
      </c>
      <c r="V1181" s="27">
        <v>133</v>
      </c>
      <c r="W1181" s="27">
        <v>145</v>
      </c>
      <c r="X1181" s="28">
        <v>0.91720000000000002</v>
      </c>
      <c r="Y1181" s="27">
        <v>164.51</v>
      </c>
      <c r="Z1181" s="27">
        <v>24</v>
      </c>
      <c r="AA1181" s="27">
        <v>6.85</v>
      </c>
    </row>
    <row r="1182" spans="1:27" x14ac:dyDescent="0.2">
      <c r="A1182" s="34">
        <v>10</v>
      </c>
      <c r="B1182" s="34" t="str">
        <f t="shared" si="36"/>
        <v>AM</v>
      </c>
      <c r="C1182" s="34" t="str">
        <f t="shared" si="37"/>
        <v>GZL</v>
      </c>
      <c r="D1182" s="34" t="str">
        <f>INDEX(base_técnicos!C:C,MATCH(BASE!E:E,base_técnicos!B:B,0))</f>
        <v>AM.CAM.GZL.02</v>
      </c>
      <c r="E1182" s="27" t="s">
        <v>335</v>
      </c>
      <c r="F1182" s="27" t="s">
        <v>336</v>
      </c>
      <c r="G1182" s="27">
        <v>26</v>
      </c>
      <c r="H1182" s="27">
        <v>79</v>
      </c>
      <c r="I1182" s="28">
        <v>0.3291</v>
      </c>
      <c r="J1182" s="27">
        <v>6</v>
      </c>
      <c r="K1182" s="27">
        <v>22</v>
      </c>
      <c r="L1182" s="28">
        <v>0.2727</v>
      </c>
      <c r="M1182" s="27">
        <v>37</v>
      </c>
      <c r="N1182" s="27">
        <v>38</v>
      </c>
      <c r="O1182" s="28">
        <v>0.97370000000000001</v>
      </c>
      <c r="P1182" s="27">
        <v>68</v>
      </c>
      <c r="Q1182" s="27">
        <v>73</v>
      </c>
      <c r="R1182" s="28">
        <v>0.93149999999999999</v>
      </c>
      <c r="S1182" s="27">
        <v>44</v>
      </c>
      <c r="T1182" s="27">
        <v>73</v>
      </c>
      <c r="U1182" s="28">
        <v>0.60270000000000001</v>
      </c>
      <c r="V1182" s="27">
        <v>83</v>
      </c>
      <c r="W1182" s="27">
        <v>93</v>
      </c>
      <c r="X1182" s="28">
        <v>0.89249999999999996</v>
      </c>
      <c r="Y1182" s="27">
        <v>150.54</v>
      </c>
      <c r="Z1182" s="27">
        <v>25</v>
      </c>
      <c r="AA1182" s="27">
        <v>6.02</v>
      </c>
    </row>
    <row r="1183" spans="1:27" x14ac:dyDescent="0.2">
      <c r="A1183" s="34">
        <v>10</v>
      </c>
      <c r="B1183" s="34" t="str">
        <f t="shared" si="36"/>
        <v>MA</v>
      </c>
      <c r="C1183" s="34" t="str">
        <f t="shared" si="37"/>
        <v>CEN</v>
      </c>
      <c r="D1183" s="34" t="str">
        <f>INDEX(base_técnicos!C:C,MATCH(BASE!E:E,base_técnicos!B:B,0))</f>
        <v>MA.CMC.CEN.02</v>
      </c>
      <c r="E1183" s="27" t="s">
        <v>337</v>
      </c>
      <c r="F1183" s="27" t="s">
        <v>338</v>
      </c>
      <c r="G1183" s="27">
        <v>7</v>
      </c>
      <c r="H1183" s="27">
        <v>37</v>
      </c>
      <c r="I1183" s="28">
        <v>0.18920000000000001</v>
      </c>
      <c r="J1183" s="27">
        <v>3</v>
      </c>
      <c r="K1183" s="27">
        <v>41</v>
      </c>
      <c r="L1183" s="28">
        <v>7.3200000000000001E-2</v>
      </c>
      <c r="M1183" s="27">
        <v>51</v>
      </c>
      <c r="N1183" s="27">
        <v>51</v>
      </c>
      <c r="O1183" s="28">
        <v>1</v>
      </c>
      <c r="P1183" s="27">
        <v>30</v>
      </c>
      <c r="Q1183" s="27">
        <v>30</v>
      </c>
      <c r="R1183" s="28">
        <v>1</v>
      </c>
      <c r="S1183" s="27">
        <v>74</v>
      </c>
      <c r="T1183" s="27">
        <v>92</v>
      </c>
      <c r="U1183" s="28">
        <v>0.80430000000000001</v>
      </c>
      <c r="V1183" s="27">
        <v>40</v>
      </c>
      <c r="W1183" s="27">
        <v>49</v>
      </c>
      <c r="X1183" s="28">
        <v>0.81630000000000003</v>
      </c>
      <c r="Y1183" s="27">
        <v>149.86000000000001</v>
      </c>
      <c r="Z1183" s="27">
        <v>22</v>
      </c>
      <c r="AA1183" s="27">
        <v>6.81</v>
      </c>
    </row>
    <row r="1184" spans="1:27" x14ac:dyDescent="0.2">
      <c r="A1184" s="34">
        <v>10</v>
      </c>
      <c r="B1184" s="34" t="str">
        <f t="shared" si="36"/>
        <v>PI</v>
      </c>
      <c r="C1184" s="34" t="str">
        <f t="shared" si="37"/>
        <v>TSC</v>
      </c>
      <c r="D1184" s="34" t="str">
        <f>INDEX(base_técnicos!C:C,MATCH(BASE!E:E,base_técnicos!B:B,0))</f>
        <v>PI.CMC.TSC.01</v>
      </c>
      <c r="E1184" s="27" t="s">
        <v>339</v>
      </c>
      <c r="F1184" s="27" t="s">
        <v>340</v>
      </c>
      <c r="G1184" s="27">
        <v>8</v>
      </c>
      <c r="H1184" s="27">
        <v>40</v>
      </c>
      <c r="I1184" s="28">
        <v>0.2</v>
      </c>
      <c r="J1184" s="27">
        <v>1</v>
      </c>
      <c r="K1184" s="27">
        <v>16</v>
      </c>
      <c r="L1184" s="28">
        <v>6.25E-2</v>
      </c>
      <c r="M1184" s="27">
        <v>59</v>
      </c>
      <c r="N1184" s="27">
        <v>59</v>
      </c>
      <c r="O1184" s="28">
        <v>1</v>
      </c>
      <c r="P1184" s="27">
        <v>32</v>
      </c>
      <c r="Q1184" s="27">
        <v>32</v>
      </c>
      <c r="R1184" s="28">
        <v>1</v>
      </c>
      <c r="S1184" s="27">
        <v>75</v>
      </c>
      <c r="T1184" s="27">
        <v>94</v>
      </c>
      <c r="U1184" s="28">
        <v>0.79790000000000005</v>
      </c>
      <c r="V1184" s="27">
        <v>39</v>
      </c>
      <c r="W1184" s="27">
        <v>54</v>
      </c>
      <c r="X1184" s="28">
        <v>0.72219999999999995</v>
      </c>
      <c r="Y1184" s="27">
        <v>160.19999999999999</v>
      </c>
      <c r="Z1184" s="27">
        <v>24</v>
      </c>
      <c r="AA1184" s="27">
        <v>6.67</v>
      </c>
    </row>
    <row r="1185" spans="1:27" x14ac:dyDescent="0.2">
      <c r="A1185" s="34">
        <v>10</v>
      </c>
      <c r="B1185" s="34" t="str">
        <f t="shared" si="36"/>
        <v>PI</v>
      </c>
      <c r="C1185" s="34" t="str">
        <f t="shared" si="37"/>
        <v>PNA</v>
      </c>
      <c r="D1185" s="34" t="str">
        <f>INDEX(base_técnicos!C:C,MATCH(BASE!E:E,base_técnicos!B:B,0))</f>
        <v>PI.PNA.PNA.01</v>
      </c>
      <c r="E1185" s="27" t="s">
        <v>341</v>
      </c>
      <c r="F1185" s="27" t="s">
        <v>342</v>
      </c>
      <c r="G1185" s="27">
        <v>5</v>
      </c>
      <c r="H1185" s="27">
        <v>32</v>
      </c>
      <c r="I1185" s="28">
        <v>0.15629999999999999</v>
      </c>
      <c r="J1185" s="27">
        <v>2</v>
      </c>
      <c r="K1185" s="27">
        <v>4</v>
      </c>
      <c r="L1185" s="28">
        <v>0.5</v>
      </c>
      <c r="M1185" s="27">
        <v>5</v>
      </c>
      <c r="N1185" s="27">
        <v>5</v>
      </c>
      <c r="O1185" s="28">
        <v>1</v>
      </c>
      <c r="P1185" s="27">
        <v>22</v>
      </c>
      <c r="Q1185" s="27">
        <v>22</v>
      </c>
      <c r="R1185" s="28">
        <v>1</v>
      </c>
      <c r="S1185" s="27">
        <v>5</v>
      </c>
      <c r="T1185" s="27">
        <v>6</v>
      </c>
      <c r="U1185" s="28">
        <v>0.83330000000000004</v>
      </c>
      <c r="V1185" s="27">
        <v>37</v>
      </c>
      <c r="W1185" s="27">
        <v>59</v>
      </c>
      <c r="X1185" s="28">
        <v>0.62709999999999999</v>
      </c>
      <c r="Y1185" s="27">
        <v>76.34</v>
      </c>
      <c r="Z1185" s="27">
        <v>16</v>
      </c>
      <c r="AA1185" s="27">
        <v>4.7699999999999996</v>
      </c>
    </row>
    <row r="1186" spans="1:27" x14ac:dyDescent="0.2">
      <c r="A1186" s="34">
        <v>10</v>
      </c>
      <c r="B1186" s="34" t="str">
        <f t="shared" si="36"/>
        <v>PA</v>
      </c>
      <c r="C1186" s="34" t="str">
        <f t="shared" si="37"/>
        <v>SBS</v>
      </c>
      <c r="D1186" s="34" t="str">
        <f>INDEX(base_técnicos!C:C,MATCH(BASE!E:E,base_técnicos!B:B,0))</f>
        <v>PA.CMC.SBS.02</v>
      </c>
      <c r="E1186" s="27" t="s">
        <v>343</v>
      </c>
      <c r="F1186" s="27" t="s">
        <v>344</v>
      </c>
      <c r="G1186" s="27">
        <v>19</v>
      </c>
      <c r="H1186" s="27">
        <v>69</v>
      </c>
      <c r="I1186" s="28">
        <v>0.27539999999999998</v>
      </c>
      <c r="J1186" s="27">
        <v>3</v>
      </c>
      <c r="K1186" s="27">
        <v>22</v>
      </c>
      <c r="L1186" s="28">
        <v>0.13639999999999999</v>
      </c>
      <c r="M1186" s="27">
        <v>43</v>
      </c>
      <c r="N1186" s="27">
        <v>45</v>
      </c>
      <c r="O1186" s="28">
        <v>0.9556</v>
      </c>
      <c r="P1186" s="27">
        <v>65</v>
      </c>
      <c r="Q1186" s="27">
        <v>68</v>
      </c>
      <c r="R1186" s="28">
        <v>0.95589999999999997</v>
      </c>
      <c r="S1186" s="27">
        <v>38</v>
      </c>
      <c r="T1186" s="27">
        <v>71</v>
      </c>
      <c r="U1186" s="28">
        <v>0.53520000000000001</v>
      </c>
      <c r="V1186" s="27">
        <v>83</v>
      </c>
      <c r="W1186" s="27">
        <v>98</v>
      </c>
      <c r="X1186" s="28">
        <v>0.84689999999999999</v>
      </c>
      <c r="Y1186" s="27">
        <v>146.47999999999999</v>
      </c>
      <c r="Z1186" s="27">
        <v>25</v>
      </c>
      <c r="AA1186" s="27">
        <v>5.86</v>
      </c>
    </row>
    <row r="1187" spans="1:27" x14ac:dyDescent="0.2">
      <c r="A1187" s="34">
        <v>10</v>
      </c>
      <c r="B1187" s="34" t="str">
        <f t="shared" si="36"/>
        <v>PA</v>
      </c>
      <c r="C1187" s="34" t="str">
        <f t="shared" si="37"/>
        <v>SBS</v>
      </c>
      <c r="D1187" s="34" t="str">
        <f>INDEX(base_técnicos!C:C,MATCH(BASE!E:E,base_técnicos!B:B,0))</f>
        <v>PA.CMC.SBS.03</v>
      </c>
      <c r="E1187" s="27" t="s">
        <v>2215</v>
      </c>
      <c r="F1187" s="27" t="s">
        <v>2216</v>
      </c>
      <c r="G1187" s="27">
        <v>1</v>
      </c>
      <c r="H1187" s="27">
        <v>2</v>
      </c>
      <c r="I1187" s="28">
        <v>0.5</v>
      </c>
      <c r="J1187" s="27"/>
      <c r="K1187" s="27"/>
      <c r="L1187" s="27"/>
      <c r="M1187" s="27"/>
      <c r="N1187" s="27"/>
      <c r="O1187" s="27"/>
      <c r="P1187" s="27">
        <v>1</v>
      </c>
      <c r="Q1187" s="27">
        <v>1</v>
      </c>
      <c r="R1187" s="28">
        <v>1</v>
      </c>
      <c r="S1187" s="27"/>
      <c r="T1187" s="27"/>
      <c r="U1187" s="27"/>
      <c r="V1187" s="27">
        <v>2</v>
      </c>
      <c r="W1187" s="27">
        <v>2</v>
      </c>
      <c r="X1187" s="28">
        <v>1</v>
      </c>
      <c r="Y1187" s="27"/>
      <c r="Z1187" s="27"/>
      <c r="AA1187" s="27"/>
    </row>
    <row r="1188" spans="1:27" x14ac:dyDescent="0.2">
      <c r="A1188" s="34">
        <v>10</v>
      </c>
      <c r="B1188" s="34" t="str">
        <f t="shared" si="36"/>
        <v>MA</v>
      </c>
      <c r="C1188" s="34" t="str">
        <f t="shared" si="37"/>
        <v>BBL</v>
      </c>
      <c r="D1188" s="34" t="str">
        <f>INDEX(base_técnicos!C:C,MATCH(BASE!E:E,base_técnicos!B:B,0))</f>
        <v>MA.BBL.BBL.02</v>
      </c>
      <c r="E1188" s="27" t="s">
        <v>345</v>
      </c>
      <c r="F1188" s="27" t="s">
        <v>346</v>
      </c>
      <c r="G1188" s="27">
        <v>6</v>
      </c>
      <c r="H1188" s="27">
        <v>55</v>
      </c>
      <c r="I1188" s="28">
        <v>0.1091</v>
      </c>
      <c r="J1188" s="27">
        <v>3</v>
      </c>
      <c r="K1188" s="27">
        <v>15</v>
      </c>
      <c r="L1188" s="28">
        <v>0.2</v>
      </c>
      <c r="M1188" s="27">
        <v>19</v>
      </c>
      <c r="N1188" s="27">
        <v>19</v>
      </c>
      <c r="O1188" s="28">
        <v>1</v>
      </c>
      <c r="P1188" s="27">
        <v>21</v>
      </c>
      <c r="Q1188" s="27">
        <v>21</v>
      </c>
      <c r="R1188" s="28">
        <v>1</v>
      </c>
      <c r="S1188" s="27">
        <v>20</v>
      </c>
      <c r="T1188" s="27">
        <v>31</v>
      </c>
      <c r="U1188" s="28">
        <v>0.6452</v>
      </c>
      <c r="V1188" s="27">
        <v>71</v>
      </c>
      <c r="W1188" s="27">
        <v>80</v>
      </c>
      <c r="X1188" s="28">
        <v>0.88749999999999996</v>
      </c>
      <c r="Y1188" s="27">
        <v>123.35</v>
      </c>
      <c r="Z1188" s="27">
        <v>18</v>
      </c>
      <c r="AA1188" s="27">
        <v>6.85</v>
      </c>
    </row>
    <row r="1189" spans="1:27" x14ac:dyDescent="0.2">
      <c r="A1189" s="34">
        <v>10</v>
      </c>
      <c r="B1189" s="34" t="str">
        <f t="shared" si="36"/>
        <v>PI</v>
      </c>
      <c r="C1189" s="34" t="str">
        <f t="shared" si="37"/>
        <v>TSB</v>
      </c>
      <c r="D1189" s="34" t="str">
        <f>INDEX(base_técnicos!C:C,MATCH(BASE!E:E,base_técnicos!B:B,0))</f>
        <v>PI.CMC.TSB.01</v>
      </c>
      <c r="E1189" s="27" t="s">
        <v>347</v>
      </c>
      <c r="F1189" s="27" t="s">
        <v>348</v>
      </c>
      <c r="G1189" s="27">
        <v>15</v>
      </c>
      <c r="H1189" s="27">
        <v>88</v>
      </c>
      <c r="I1189" s="28">
        <v>0.17050000000000001</v>
      </c>
      <c r="J1189" s="27">
        <v>6</v>
      </c>
      <c r="K1189" s="27">
        <v>21</v>
      </c>
      <c r="L1189" s="28">
        <v>0.28570000000000001</v>
      </c>
      <c r="M1189" s="27">
        <v>39</v>
      </c>
      <c r="N1189" s="27">
        <v>39</v>
      </c>
      <c r="O1189" s="28">
        <v>1</v>
      </c>
      <c r="P1189" s="27">
        <v>62</v>
      </c>
      <c r="Q1189" s="27">
        <v>64</v>
      </c>
      <c r="R1189" s="28">
        <v>0.96879999999999999</v>
      </c>
      <c r="S1189" s="27">
        <v>39</v>
      </c>
      <c r="T1189" s="27">
        <v>56</v>
      </c>
      <c r="U1189" s="28">
        <v>0.69640000000000002</v>
      </c>
      <c r="V1189" s="27">
        <v>102</v>
      </c>
      <c r="W1189" s="27">
        <v>109</v>
      </c>
      <c r="X1189" s="28">
        <v>0.93579999999999997</v>
      </c>
      <c r="Y1189" s="27">
        <v>172.54</v>
      </c>
      <c r="Z1189" s="27">
        <v>23</v>
      </c>
      <c r="AA1189" s="27">
        <v>7.5</v>
      </c>
    </row>
    <row r="1190" spans="1:27" x14ac:dyDescent="0.2">
      <c r="A1190" s="34">
        <v>10</v>
      </c>
      <c r="B1190" s="34" t="str">
        <f t="shared" si="36"/>
        <v>PA</v>
      </c>
      <c r="C1190" s="34" t="str">
        <f t="shared" si="37"/>
        <v>MGI</v>
      </c>
      <c r="D1190" s="34" t="str">
        <f>INDEX(base_técnicos!C:C,MATCH(BASE!E:E,base_técnicos!B:B,0))</f>
        <v>PA.CMC.MGI.01</v>
      </c>
      <c r="E1190" s="27" t="s">
        <v>349</v>
      </c>
      <c r="F1190" s="27" t="s">
        <v>350</v>
      </c>
      <c r="G1190" s="27">
        <v>29</v>
      </c>
      <c r="H1190" s="27">
        <v>73</v>
      </c>
      <c r="I1190" s="28">
        <v>0.39729999999999999</v>
      </c>
      <c r="J1190" s="27">
        <v>6</v>
      </c>
      <c r="K1190" s="27">
        <v>18</v>
      </c>
      <c r="L1190" s="28">
        <v>0.33329999999999999</v>
      </c>
      <c r="M1190" s="27">
        <v>17</v>
      </c>
      <c r="N1190" s="27">
        <v>17</v>
      </c>
      <c r="O1190" s="28">
        <v>1</v>
      </c>
      <c r="P1190" s="27">
        <v>119</v>
      </c>
      <c r="Q1190" s="27">
        <v>122</v>
      </c>
      <c r="R1190" s="28">
        <v>0.97540000000000004</v>
      </c>
      <c r="S1190" s="27">
        <v>21</v>
      </c>
      <c r="T1190" s="27">
        <v>27</v>
      </c>
      <c r="U1190" s="28">
        <v>0.77780000000000005</v>
      </c>
      <c r="V1190" s="27">
        <v>76</v>
      </c>
      <c r="W1190" s="27">
        <v>143</v>
      </c>
      <c r="X1190" s="28">
        <v>0.53149999999999997</v>
      </c>
      <c r="Y1190" s="27">
        <v>122.85</v>
      </c>
      <c r="Z1190" s="27">
        <v>25</v>
      </c>
      <c r="AA1190" s="27">
        <v>4.91</v>
      </c>
    </row>
    <row r="1191" spans="1:27" x14ac:dyDescent="0.2">
      <c r="A1191" s="34">
        <v>10</v>
      </c>
      <c r="B1191" s="34" t="str">
        <f t="shared" si="36"/>
        <v>PI</v>
      </c>
      <c r="C1191" s="34" t="str">
        <f t="shared" si="37"/>
        <v>PCZ</v>
      </c>
      <c r="D1191" s="34" t="str">
        <f>INDEX(base_técnicos!C:C,MATCH(BASE!E:E,base_técnicos!B:B,0))</f>
        <v>PI.PCZ.PCZ.01</v>
      </c>
      <c r="E1191" s="27" t="s">
        <v>2217</v>
      </c>
      <c r="F1191" s="27" t="s">
        <v>2218</v>
      </c>
      <c r="G1191" s="27">
        <v>2</v>
      </c>
      <c r="H1191" s="27">
        <v>7</v>
      </c>
      <c r="I1191" s="28">
        <v>0.28570000000000001</v>
      </c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>
        <v>7</v>
      </c>
      <c r="W1191" s="27">
        <v>7</v>
      </c>
      <c r="X1191" s="28">
        <v>1</v>
      </c>
      <c r="Y1191" s="27">
        <v>14.65</v>
      </c>
      <c r="Z1191" s="27">
        <v>3</v>
      </c>
      <c r="AA1191" s="27">
        <v>4.88</v>
      </c>
    </row>
    <row r="1192" spans="1:27" x14ac:dyDescent="0.2">
      <c r="A1192" s="34">
        <v>10</v>
      </c>
      <c r="B1192" s="34" t="str">
        <f t="shared" si="36"/>
        <v>MA</v>
      </c>
      <c r="C1192" s="34" t="str">
        <f t="shared" si="37"/>
        <v>CXS</v>
      </c>
      <c r="D1192" s="34" t="str">
        <f>INDEX(base_técnicos!C:C,MATCH(BASE!E:E,base_técnicos!B:B,0))</f>
        <v>MA.CMI.CXS.01</v>
      </c>
      <c r="E1192" s="27" t="s">
        <v>351</v>
      </c>
      <c r="F1192" s="27" t="s">
        <v>352</v>
      </c>
      <c r="G1192" s="27">
        <v>9</v>
      </c>
      <c r="H1192" s="27">
        <v>51</v>
      </c>
      <c r="I1192" s="28">
        <v>0.17649999999999999</v>
      </c>
      <c r="J1192" s="27">
        <v>4</v>
      </c>
      <c r="K1192" s="27">
        <v>15</v>
      </c>
      <c r="L1192" s="28">
        <v>0.26669999999999999</v>
      </c>
      <c r="M1192" s="27">
        <v>10</v>
      </c>
      <c r="N1192" s="27">
        <v>12</v>
      </c>
      <c r="O1192" s="28">
        <v>0.83330000000000004</v>
      </c>
      <c r="P1192" s="27">
        <v>47</v>
      </c>
      <c r="Q1192" s="27">
        <v>49</v>
      </c>
      <c r="R1192" s="28">
        <v>0.95920000000000005</v>
      </c>
      <c r="S1192" s="27">
        <v>14</v>
      </c>
      <c r="T1192" s="27">
        <v>18</v>
      </c>
      <c r="U1192" s="28">
        <v>0.77780000000000005</v>
      </c>
      <c r="V1192" s="27">
        <v>57</v>
      </c>
      <c r="W1192" s="27">
        <v>71</v>
      </c>
      <c r="X1192" s="28">
        <v>0.80279999999999996</v>
      </c>
      <c r="Y1192" s="27">
        <v>124.82</v>
      </c>
      <c r="Z1192" s="27">
        <v>21</v>
      </c>
      <c r="AA1192" s="27">
        <v>5.94</v>
      </c>
    </row>
    <row r="1193" spans="1:27" x14ac:dyDescent="0.2">
      <c r="A1193" s="34">
        <v>10</v>
      </c>
      <c r="B1193" s="34" t="str">
        <f t="shared" si="36"/>
        <v>AM</v>
      </c>
      <c r="C1193" s="34" t="str">
        <f t="shared" si="37"/>
        <v>GZL</v>
      </c>
      <c r="D1193" s="34" t="str">
        <f>INDEX(base_técnicos!C:C,MATCH(BASE!E:E,base_técnicos!B:B,0))</f>
        <v>AM.CAM.GZL.02</v>
      </c>
      <c r="E1193" s="27" t="s">
        <v>353</v>
      </c>
      <c r="F1193" s="27" t="s">
        <v>354</v>
      </c>
      <c r="G1193" s="27">
        <v>20</v>
      </c>
      <c r="H1193" s="27">
        <v>78</v>
      </c>
      <c r="I1193" s="28">
        <v>0.25640000000000002</v>
      </c>
      <c r="J1193" s="27">
        <v>3</v>
      </c>
      <c r="K1193" s="27">
        <v>12</v>
      </c>
      <c r="L1193" s="28">
        <v>0.25</v>
      </c>
      <c r="M1193" s="27">
        <v>47</v>
      </c>
      <c r="N1193" s="27">
        <v>49</v>
      </c>
      <c r="O1193" s="28">
        <v>0.95920000000000005</v>
      </c>
      <c r="P1193" s="27">
        <v>71</v>
      </c>
      <c r="Q1193" s="27">
        <v>76</v>
      </c>
      <c r="R1193" s="28">
        <v>0.93420000000000003</v>
      </c>
      <c r="S1193" s="27">
        <v>34</v>
      </c>
      <c r="T1193" s="27">
        <v>66</v>
      </c>
      <c r="U1193" s="28">
        <v>0.51519999999999999</v>
      </c>
      <c r="V1193" s="27">
        <v>86</v>
      </c>
      <c r="W1193" s="27">
        <v>102</v>
      </c>
      <c r="X1193" s="28">
        <v>0.84309999999999996</v>
      </c>
      <c r="Y1193" s="27">
        <v>144.34</v>
      </c>
      <c r="Z1193" s="27">
        <v>26</v>
      </c>
      <c r="AA1193" s="27">
        <v>5.55</v>
      </c>
    </row>
    <row r="1194" spans="1:27" x14ac:dyDescent="0.2">
      <c r="A1194" s="34">
        <v>10</v>
      </c>
      <c r="B1194" s="34" t="str">
        <f t="shared" si="36"/>
        <v>PI</v>
      </c>
      <c r="C1194" s="34" t="str">
        <f t="shared" si="37"/>
        <v>TSC</v>
      </c>
      <c r="D1194" s="34" t="str">
        <f>INDEX(base_técnicos!C:C,MATCH(BASE!E:E,base_técnicos!B:B,0))</f>
        <v>PI.CMC.TSC.01</v>
      </c>
      <c r="E1194" s="27" t="s">
        <v>355</v>
      </c>
      <c r="F1194" s="27" t="s">
        <v>356</v>
      </c>
      <c r="G1194" s="27">
        <v>15</v>
      </c>
      <c r="H1194" s="27">
        <v>78</v>
      </c>
      <c r="I1194" s="28">
        <v>0.1923</v>
      </c>
      <c r="J1194" s="27">
        <v>5</v>
      </c>
      <c r="K1194" s="27">
        <v>36</v>
      </c>
      <c r="L1194" s="28">
        <v>0.1389</v>
      </c>
      <c r="M1194" s="27">
        <v>40</v>
      </c>
      <c r="N1194" s="27">
        <v>40</v>
      </c>
      <c r="O1194" s="28">
        <v>1</v>
      </c>
      <c r="P1194" s="27">
        <v>45</v>
      </c>
      <c r="Q1194" s="27">
        <v>51</v>
      </c>
      <c r="R1194" s="28">
        <v>0.88239999999999996</v>
      </c>
      <c r="S1194" s="27">
        <v>52</v>
      </c>
      <c r="T1194" s="27">
        <v>70</v>
      </c>
      <c r="U1194" s="28">
        <v>0.7429</v>
      </c>
      <c r="V1194" s="27">
        <v>82</v>
      </c>
      <c r="W1194" s="27">
        <v>90</v>
      </c>
      <c r="X1194" s="28">
        <v>0.91110000000000002</v>
      </c>
      <c r="Y1194" s="27">
        <v>162.47999999999999</v>
      </c>
      <c r="Z1194" s="27">
        <v>23</v>
      </c>
      <c r="AA1194" s="27">
        <v>7.06</v>
      </c>
    </row>
    <row r="1195" spans="1:27" x14ac:dyDescent="0.2">
      <c r="A1195" s="34">
        <v>10</v>
      </c>
      <c r="B1195" s="34" t="str">
        <f t="shared" si="36"/>
        <v>MA</v>
      </c>
      <c r="C1195" s="34" t="str">
        <f t="shared" si="37"/>
        <v>BBL</v>
      </c>
      <c r="D1195" s="34" t="str">
        <f>INDEX(base_técnicos!C:C,MATCH(BASE!E:E,base_técnicos!B:B,0))</f>
        <v>MA.BBL.BBL.03</v>
      </c>
      <c r="E1195" s="27" t="s">
        <v>357</v>
      </c>
      <c r="F1195" s="27" t="s">
        <v>358</v>
      </c>
      <c r="G1195" s="27">
        <v>15</v>
      </c>
      <c r="H1195" s="27">
        <v>58</v>
      </c>
      <c r="I1195" s="28">
        <v>0.2586</v>
      </c>
      <c r="J1195" s="27">
        <v>1</v>
      </c>
      <c r="K1195" s="27">
        <v>5</v>
      </c>
      <c r="L1195" s="28">
        <v>0.2</v>
      </c>
      <c r="M1195" s="27">
        <v>19</v>
      </c>
      <c r="N1195" s="27">
        <v>19</v>
      </c>
      <c r="O1195" s="28">
        <v>1</v>
      </c>
      <c r="P1195" s="27">
        <v>40</v>
      </c>
      <c r="Q1195" s="27">
        <v>40</v>
      </c>
      <c r="R1195" s="28">
        <v>1</v>
      </c>
      <c r="S1195" s="27">
        <v>16</v>
      </c>
      <c r="T1195" s="27">
        <v>32</v>
      </c>
      <c r="U1195" s="28">
        <v>0.5</v>
      </c>
      <c r="V1195" s="27">
        <v>69</v>
      </c>
      <c r="W1195" s="27">
        <v>92</v>
      </c>
      <c r="X1195" s="28">
        <v>0.75</v>
      </c>
      <c r="Y1195" s="27">
        <v>118.45</v>
      </c>
      <c r="Z1195" s="27">
        <v>19</v>
      </c>
      <c r="AA1195" s="27">
        <v>6.23</v>
      </c>
    </row>
    <row r="1196" spans="1:27" x14ac:dyDescent="0.2">
      <c r="A1196" s="34">
        <v>10</v>
      </c>
      <c r="B1196" s="34" t="str">
        <f t="shared" si="36"/>
        <v>MA</v>
      </c>
      <c r="C1196" s="34" t="str">
        <f t="shared" si="37"/>
        <v>BBL</v>
      </c>
      <c r="D1196" s="34" t="str">
        <f>INDEX(base_técnicos!C:C,MATCH(BASE!E:E,base_técnicos!B:B,0))</f>
        <v>MA.BBL.BBL.02</v>
      </c>
      <c r="E1196" s="27" t="s">
        <v>359</v>
      </c>
      <c r="F1196" s="27" t="s">
        <v>360</v>
      </c>
      <c r="G1196" s="27">
        <v>10</v>
      </c>
      <c r="H1196" s="27">
        <v>56</v>
      </c>
      <c r="I1196" s="28">
        <v>0.17860000000000001</v>
      </c>
      <c r="J1196" s="27">
        <v>5</v>
      </c>
      <c r="K1196" s="27">
        <v>18</v>
      </c>
      <c r="L1196" s="28">
        <v>0.27779999999999999</v>
      </c>
      <c r="M1196" s="27">
        <v>33</v>
      </c>
      <c r="N1196" s="27">
        <v>34</v>
      </c>
      <c r="O1196" s="28">
        <v>0.97060000000000002</v>
      </c>
      <c r="P1196" s="27">
        <v>49</v>
      </c>
      <c r="Q1196" s="27">
        <v>52</v>
      </c>
      <c r="R1196" s="28">
        <v>0.94230000000000003</v>
      </c>
      <c r="S1196" s="27">
        <v>49</v>
      </c>
      <c r="T1196" s="27">
        <v>59</v>
      </c>
      <c r="U1196" s="28">
        <v>0.83050000000000002</v>
      </c>
      <c r="V1196" s="27">
        <v>62</v>
      </c>
      <c r="W1196" s="27">
        <v>73</v>
      </c>
      <c r="X1196" s="28">
        <v>0.84930000000000005</v>
      </c>
      <c r="Y1196" s="27">
        <v>142.9</v>
      </c>
      <c r="Z1196" s="27">
        <v>22</v>
      </c>
      <c r="AA1196" s="27">
        <v>6.5</v>
      </c>
    </row>
    <row r="1197" spans="1:27" x14ac:dyDescent="0.2">
      <c r="A1197" s="34">
        <v>10</v>
      </c>
      <c r="B1197" s="34" t="str">
        <f t="shared" si="36"/>
        <v>MA</v>
      </c>
      <c r="C1197" s="34" t="str">
        <f t="shared" si="37"/>
        <v>CHI</v>
      </c>
      <c r="D1197" s="34" t="str">
        <f>INDEX(base_técnicos!C:C,MATCH(BASE!E:E,base_técnicos!B:B,0))</f>
        <v>MA.CMI.CHI.01</v>
      </c>
      <c r="E1197" s="27" t="s">
        <v>361</v>
      </c>
      <c r="F1197" s="27" t="s">
        <v>362</v>
      </c>
      <c r="G1197" s="27">
        <v>15</v>
      </c>
      <c r="H1197" s="27">
        <v>79</v>
      </c>
      <c r="I1197" s="28">
        <v>0.18990000000000001</v>
      </c>
      <c r="J1197" s="27">
        <v>0</v>
      </c>
      <c r="K1197" s="27">
        <v>20</v>
      </c>
      <c r="L1197" s="28">
        <v>0</v>
      </c>
      <c r="M1197" s="27">
        <v>32</v>
      </c>
      <c r="N1197" s="27">
        <v>32</v>
      </c>
      <c r="O1197" s="28">
        <v>1</v>
      </c>
      <c r="P1197" s="27">
        <v>67</v>
      </c>
      <c r="Q1197" s="27">
        <v>67</v>
      </c>
      <c r="R1197" s="28">
        <v>1</v>
      </c>
      <c r="S1197" s="27">
        <v>40</v>
      </c>
      <c r="T1197" s="27">
        <v>52</v>
      </c>
      <c r="U1197" s="28">
        <v>0.76919999999999999</v>
      </c>
      <c r="V1197" s="27">
        <v>87</v>
      </c>
      <c r="W1197" s="27">
        <v>115</v>
      </c>
      <c r="X1197" s="28">
        <v>0.75649999999999995</v>
      </c>
      <c r="Y1197" s="27">
        <v>167.13</v>
      </c>
      <c r="Z1197" s="27">
        <v>26</v>
      </c>
      <c r="AA1197" s="27">
        <v>6.43</v>
      </c>
    </row>
    <row r="1198" spans="1:27" x14ac:dyDescent="0.2">
      <c r="A1198" s="34">
        <v>10</v>
      </c>
      <c r="B1198" s="34" t="str">
        <f t="shared" si="36"/>
        <v>PA</v>
      </c>
      <c r="C1198" s="34" t="str">
        <f t="shared" si="37"/>
        <v>SBS</v>
      </c>
      <c r="D1198" s="34" t="str">
        <f>INDEX(base_técnicos!C:C,MATCH(BASE!E:E,base_técnicos!B:B,0))</f>
        <v>PA.CMC.SBS.02</v>
      </c>
      <c r="E1198" s="27" t="s">
        <v>363</v>
      </c>
      <c r="F1198" s="27" t="s">
        <v>364</v>
      </c>
      <c r="G1198" s="27">
        <v>28</v>
      </c>
      <c r="H1198" s="27">
        <v>91</v>
      </c>
      <c r="I1198" s="28">
        <v>0.30769999999999997</v>
      </c>
      <c r="J1198" s="27">
        <v>2</v>
      </c>
      <c r="K1198" s="27">
        <v>16</v>
      </c>
      <c r="L1198" s="28">
        <v>0.125</v>
      </c>
      <c r="M1198" s="27">
        <v>32</v>
      </c>
      <c r="N1198" s="27">
        <v>34</v>
      </c>
      <c r="O1198" s="28">
        <v>0.94120000000000004</v>
      </c>
      <c r="P1198" s="27">
        <v>74</v>
      </c>
      <c r="Q1198" s="27">
        <v>77</v>
      </c>
      <c r="R1198" s="28">
        <v>0.96099999999999997</v>
      </c>
      <c r="S1198" s="27">
        <v>34</v>
      </c>
      <c r="T1198" s="27">
        <v>64</v>
      </c>
      <c r="U1198" s="28">
        <v>0.53129999999999999</v>
      </c>
      <c r="V1198" s="27">
        <v>95</v>
      </c>
      <c r="W1198" s="27">
        <v>106</v>
      </c>
      <c r="X1198" s="28">
        <v>0.8962</v>
      </c>
      <c r="Y1198" s="27">
        <v>155.24</v>
      </c>
      <c r="Z1198" s="27">
        <v>26</v>
      </c>
      <c r="AA1198" s="27">
        <v>5.97</v>
      </c>
    </row>
    <row r="1199" spans="1:27" x14ac:dyDescent="0.2">
      <c r="A1199" s="34">
        <v>10</v>
      </c>
      <c r="B1199" s="34" t="str">
        <f t="shared" si="36"/>
        <v>PA</v>
      </c>
      <c r="C1199" s="34" t="str">
        <f t="shared" si="37"/>
        <v>CTO</v>
      </c>
      <c r="D1199" s="34" t="str">
        <f>INDEX(base_técnicos!C:C,MATCH(BASE!E:E,base_técnicos!B:B,0))</f>
        <v>PA.CMC.CTO.02</v>
      </c>
      <c r="E1199" s="27" t="s">
        <v>365</v>
      </c>
      <c r="F1199" s="27" t="s">
        <v>366</v>
      </c>
      <c r="G1199" s="27">
        <v>16</v>
      </c>
      <c r="H1199" s="27">
        <v>50</v>
      </c>
      <c r="I1199" s="28">
        <v>0.32</v>
      </c>
      <c r="J1199" s="27"/>
      <c r="K1199" s="27"/>
      <c r="L1199" s="27"/>
      <c r="M1199" s="27">
        <v>22</v>
      </c>
      <c r="N1199" s="27">
        <v>24</v>
      </c>
      <c r="O1199" s="28">
        <v>0.91669999999999996</v>
      </c>
      <c r="P1199" s="27">
        <v>46</v>
      </c>
      <c r="Q1199" s="27">
        <v>50</v>
      </c>
      <c r="R1199" s="28">
        <v>0.92</v>
      </c>
      <c r="S1199" s="27">
        <v>22</v>
      </c>
      <c r="T1199" s="27">
        <v>48</v>
      </c>
      <c r="U1199" s="28">
        <v>0.45829999999999999</v>
      </c>
      <c r="V1199" s="27">
        <v>61</v>
      </c>
      <c r="W1199" s="27">
        <v>64</v>
      </c>
      <c r="X1199" s="28">
        <v>0.95309999999999995</v>
      </c>
      <c r="Y1199" s="27">
        <v>99.69</v>
      </c>
      <c r="Z1199" s="27">
        <v>20</v>
      </c>
      <c r="AA1199" s="27">
        <v>4.9800000000000004</v>
      </c>
    </row>
    <row r="1200" spans="1:27" x14ac:dyDescent="0.2">
      <c r="A1200" s="34">
        <v>10</v>
      </c>
      <c r="B1200" s="34" t="str">
        <f t="shared" si="36"/>
        <v>PA</v>
      </c>
      <c r="C1200" s="34" t="str">
        <f t="shared" si="37"/>
        <v>CTO</v>
      </c>
      <c r="D1200" s="34" t="str">
        <f>INDEX(base_técnicos!C:C,MATCH(BASE!E:E,base_técnicos!B:B,0))</f>
        <v>PA.CMC.CTO.01</v>
      </c>
      <c r="E1200" s="27" t="s">
        <v>367</v>
      </c>
      <c r="F1200" s="27" t="s">
        <v>368</v>
      </c>
      <c r="G1200" s="27">
        <v>29</v>
      </c>
      <c r="H1200" s="27">
        <v>90</v>
      </c>
      <c r="I1200" s="28">
        <v>0.32219999999999999</v>
      </c>
      <c r="J1200" s="27">
        <v>4</v>
      </c>
      <c r="K1200" s="27">
        <v>20</v>
      </c>
      <c r="L1200" s="28">
        <v>0.2</v>
      </c>
      <c r="M1200" s="27">
        <v>42</v>
      </c>
      <c r="N1200" s="27">
        <v>42</v>
      </c>
      <c r="O1200" s="28">
        <v>1</v>
      </c>
      <c r="P1200" s="27">
        <v>84</v>
      </c>
      <c r="Q1200" s="27">
        <v>86</v>
      </c>
      <c r="R1200" s="28">
        <v>0.97670000000000001</v>
      </c>
      <c r="S1200" s="27">
        <v>44</v>
      </c>
      <c r="T1200" s="27">
        <v>73</v>
      </c>
      <c r="U1200" s="28">
        <v>0.60270000000000001</v>
      </c>
      <c r="V1200" s="27">
        <v>92</v>
      </c>
      <c r="W1200" s="27">
        <v>100</v>
      </c>
      <c r="X1200" s="28">
        <v>0.92</v>
      </c>
      <c r="Y1200" s="27">
        <v>165.32</v>
      </c>
      <c r="Z1200" s="27">
        <v>25</v>
      </c>
      <c r="AA1200" s="27">
        <v>6.61</v>
      </c>
    </row>
    <row r="1201" spans="1:27" x14ac:dyDescent="0.2">
      <c r="A1201" s="34">
        <v>10</v>
      </c>
      <c r="B1201" s="34" t="str">
        <f t="shared" si="36"/>
        <v>MA</v>
      </c>
      <c r="C1201" s="34" t="str">
        <f t="shared" si="37"/>
        <v>BBL</v>
      </c>
      <c r="D1201" s="34" t="str">
        <f>INDEX(base_técnicos!C:C,MATCH(BASE!E:E,base_técnicos!B:B,0))</f>
        <v>MA.BBL.BBL.02</v>
      </c>
      <c r="E1201" s="27" t="s">
        <v>369</v>
      </c>
      <c r="F1201" s="27" t="s">
        <v>370</v>
      </c>
      <c r="G1201" s="27">
        <v>4</v>
      </c>
      <c r="H1201" s="27">
        <v>35</v>
      </c>
      <c r="I1201" s="28">
        <v>0.1143</v>
      </c>
      <c r="J1201" s="27">
        <v>1</v>
      </c>
      <c r="K1201" s="27">
        <v>14</v>
      </c>
      <c r="L1201" s="28">
        <v>7.1400000000000005E-2</v>
      </c>
      <c r="M1201" s="27">
        <v>13</v>
      </c>
      <c r="N1201" s="27">
        <v>13</v>
      </c>
      <c r="O1201" s="28">
        <v>1</v>
      </c>
      <c r="P1201" s="27">
        <v>25</v>
      </c>
      <c r="Q1201" s="27">
        <v>25</v>
      </c>
      <c r="R1201" s="28">
        <v>1</v>
      </c>
      <c r="S1201" s="27">
        <v>11</v>
      </c>
      <c r="T1201" s="27">
        <v>16</v>
      </c>
      <c r="U1201" s="28">
        <v>0.6875</v>
      </c>
      <c r="V1201" s="27">
        <v>38</v>
      </c>
      <c r="W1201" s="27">
        <v>50</v>
      </c>
      <c r="X1201" s="28">
        <v>0.76</v>
      </c>
      <c r="Y1201" s="27">
        <v>80.62</v>
      </c>
      <c r="Z1201" s="27">
        <v>14</v>
      </c>
      <c r="AA1201" s="27">
        <v>5.76</v>
      </c>
    </row>
    <row r="1202" spans="1:27" x14ac:dyDescent="0.2">
      <c r="A1202" s="34">
        <v>10</v>
      </c>
      <c r="B1202" s="34" t="str">
        <f t="shared" si="36"/>
        <v>RR</v>
      </c>
      <c r="C1202" s="34" t="str">
        <f t="shared" si="37"/>
        <v>BVA</v>
      </c>
      <c r="D1202" s="34" t="str">
        <f>INDEX(base_técnicos!C:C,MATCH(BASE!E:E,base_técnicos!B:B,0))</f>
        <v>RR.CMR.BVA.01</v>
      </c>
      <c r="E1202" s="27" t="s">
        <v>371</v>
      </c>
      <c r="F1202" s="27" t="s">
        <v>372</v>
      </c>
      <c r="G1202" s="27">
        <v>0</v>
      </c>
      <c r="H1202" s="27">
        <v>5</v>
      </c>
      <c r="I1202" s="28">
        <v>0</v>
      </c>
      <c r="J1202" s="27">
        <v>0</v>
      </c>
      <c r="K1202" s="27">
        <v>3</v>
      </c>
      <c r="L1202" s="28">
        <v>0</v>
      </c>
      <c r="M1202" s="27">
        <v>5</v>
      </c>
      <c r="N1202" s="27">
        <v>5</v>
      </c>
      <c r="O1202" s="28">
        <v>1</v>
      </c>
      <c r="P1202" s="27">
        <v>4</v>
      </c>
      <c r="Q1202" s="27">
        <v>4</v>
      </c>
      <c r="R1202" s="28">
        <v>1</v>
      </c>
      <c r="S1202" s="27">
        <v>3</v>
      </c>
      <c r="T1202" s="27">
        <v>8</v>
      </c>
      <c r="U1202" s="28">
        <v>0.375</v>
      </c>
      <c r="V1202" s="27">
        <v>6</v>
      </c>
      <c r="W1202" s="27">
        <v>8</v>
      </c>
      <c r="X1202" s="28">
        <v>0.75</v>
      </c>
      <c r="Y1202" s="27">
        <v>83.38</v>
      </c>
      <c r="Z1202" s="27">
        <v>13</v>
      </c>
      <c r="AA1202" s="27">
        <v>6.41</v>
      </c>
    </row>
    <row r="1203" spans="1:27" x14ac:dyDescent="0.2">
      <c r="A1203" s="34">
        <v>10</v>
      </c>
      <c r="B1203" s="34" t="str">
        <f t="shared" si="36"/>
        <v>PA</v>
      </c>
      <c r="C1203" s="34" t="str">
        <f t="shared" si="37"/>
        <v>PAO</v>
      </c>
      <c r="D1203" s="34" t="str">
        <f>INDEX(base_técnicos!C:C,MATCH(BASE!E:E,base_técnicos!B:B,0))</f>
        <v>PA.SRM.PAO.02</v>
      </c>
      <c r="E1203" s="27" t="s">
        <v>375</v>
      </c>
      <c r="F1203" s="27" t="s">
        <v>376</v>
      </c>
      <c r="G1203" s="27">
        <v>6</v>
      </c>
      <c r="H1203" s="27">
        <v>35</v>
      </c>
      <c r="I1203" s="28">
        <v>0.1714</v>
      </c>
      <c r="J1203" s="27">
        <v>0</v>
      </c>
      <c r="K1203" s="27">
        <v>1</v>
      </c>
      <c r="L1203" s="28">
        <v>0</v>
      </c>
      <c r="M1203" s="27">
        <v>5</v>
      </c>
      <c r="N1203" s="27">
        <v>5</v>
      </c>
      <c r="O1203" s="28">
        <v>1</v>
      </c>
      <c r="P1203" s="27">
        <v>33</v>
      </c>
      <c r="Q1203" s="27">
        <v>36</v>
      </c>
      <c r="R1203" s="28">
        <v>0.91669999999999996</v>
      </c>
      <c r="S1203" s="27">
        <v>3</v>
      </c>
      <c r="T1203" s="27">
        <v>5</v>
      </c>
      <c r="U1203" s="28">
        <v>0.6</v>
      </c>
      <c r="V1203" s="27">
        <v>39</v>
      </c>
      <c r="W1203" s="27">
        <v>48</v>
      </c>
      <c r="X1203" s="28">
        <v>0.8125</v>
      </c>
      <c r="Y1203" s="27">
        <v>147.61000000000001</v>
      </c>
      <c r="Z1203" s="27">
        <v>26</v>
      </c>
      <c r="AA1203" s="27">
        <v>5.68</v>
      </c>
    </row>
    <row r="1204" spans="1:27" x14ac:dyDescent="0.2">
      <c r="A1204" s="34">
        <v>10</v>
      </c>
      <c r="B1204" s="34" t="str">
        <f t="shared" si="36"/>
        <v>PI</v>
      </c>
      <c r="C1204" s="34" t="str">
        <f t="shared" si="37"/>
        <v>FLO</v>
      </c>
      <c r="D1204" s="34" t="str">
        <f>INDEX(base_técnicos!C:C,MATCH(BASE!E:E,base_técnicos!B:B,0))</f>
        <v>PI.FLO.FLO.01</v>
      </c>
      <c r="E1204" s="27" t="s">
        <v>377</v>
      </c>
      <c r="F1204" s="27" t="s">
        <v>378</v>
      </c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>
        <v>2</v>
      </c>
      <c r="W1204" s="27">
        <v>2</v>
      </c>
      <c r="X1204" s="28">
        <v>1</v>
      </c>
      <c r="Y1204" s="27">
        <v>24.99</v>
      </c>
      <c r="Z1204" s="27">
        <v>3</v>
      </c>
      <c r="AA1204" s="27">
        <v>8.33</v>
      </c>
    </row>
    <row r="1205" spans="1:27" x14ac:dyDescent="0.2">
      <c r="A1205" s="34">
        <v>10</v>
      </c>
      <c r="B1205" s="34" t="str">
        <f t="shared" si="36"/>
        <v>PA</v>
      </c>
      <c r="C1205" s="34" t="str">
        <f t="shared" si="37"/>
        <v>PAO</v>
      </c>
      <c r="D1205" s="34" t="str">
        <f>INDEX(base_técnicos!C:C,MATCH(BASE!E:E,base_técnicos!B:B,0))</f>
        <v>PA.SRM.PAO.03</v>
      </c>
      <c r="E1205" s="27" t="s">
        <v>379</v>
      </c>
      <c r="F1205" s="27" t="s">
        <v>380</v>
      </c>
      <c r="G1205" s="27">
        <v>0</v>
      </c>
      <c r="H1205" s="27">
        <v>3</v>
      </c>
      <c r="I1205" s="28">
        <v>0</v>
      </c>
      <c r="J1205" s="27"/>
      <c r="K1205" s="27"/>
      <c r="L1205" s="27"/>
      <c r="M1205" s="27"/>
      <c r="N1205" s="27"/>
      <c r="O1205" s="27"/>
      <c r="P1205" s="27">
        <v>1</v>
      </c>
      <c r="Q1205" s="27">
        <v>1</v>
      </c>
      <c r="R1205" s="28">
        <v>1</v>
      </c>
      <c r="S1205" s="27"/>
      <c r="T1205" s="27"/>
      <c r="U1205" s="27"/>
      <c r="V1205" s="27">
        <v>3</v>
      </c>
      <c r="W1205" s="27">
        <v>3</v>
      </c>
      <c r="X1205" s="28">
        <v>1</v>
      </c>
      <c r="Y1205" s="27">
        <v>168.87</v>
      </c>
      <c r="Z1205" s="27">
        <v>24</v>
      </c>
      <c r="AA1205" s="27">
        <v>7.04</v>
      </c>
    </row>
    <row r="1206" spans="1:27" x14ac:dyDescent="0.2">
      <c r="A1206" s="34">
        <v>10</v>
      </c>
      <c r="B1206" s="34" t="str">
        <f t="shared" si="36"/>
        <v>PI</v>
      </c>
      <c r="C1206" s="34" t="str">
        <f t="shared" si="37"/>
        <v>FLO</v>
      </c>
      <c r="D1206" s="34" t="str">
        <f>INDEX(base_técnicos!C:C,MATCH(BASE!E:E,base_técnicos!B:B,0))</f>
        <v>PI.FLO.FLO.01</v>
      </c>
      <c r="E1206" s="27" t="s">
        <v>381</v>
      </c>
      <c r="F1206" s="27" t="s">
        <v>382</v>
      </c>
      <c r="G1206" s="27">
        <v>16</v>
      </c>
      <c r="H1206" s="27">
        <v>99</v>
      </c>
      <c r="I1206" s="28">
        <v>0.16159999999999999</v>
      </c>
      <c r="J1206" s="27">
        <v>0</v>
      </c>
      <c r="K1206" s="27">
        <v>1</v>
      </c>
      <c r="L1206" s="28">
        <v>0</v>
      </c>
      <c r="M1206" s="27">
        <v>2</v>
      </c>
      <c r="N1206" s="27">
        <v>5</v>
      </c>
      <c r="O1206" s="28">
        <v>0.4</v>
      </c>
      <c r="P1206" s="27">
        <v>21</v>
      </c>
      <c r="Q1206" s="27">
        <v>21</v>
      </c>
      <c r="R1206" s="28">
        <v>1</v>
      </c>
      <c r="S1206" s="27">
        <v>5</v>
      </c>
      <c r="T1206" s="27">
        <v>7</v>
      </c>
      <c r="U1206" s="28">
        <v>0.71430000000000005</v>
      </c>
      <c r="V1206" s="27">
        <v>109</v>
      </c>
      <c r="W1206" s="27">
        <v>113</v>
      </c>
      <c r="X1206" s="28">
        <v>0.96460000000000001</v>
      </c>
      <c r="Y1206" s="27">
        <v>277.18</v>
      </c>
      <c r="Z1206" s="27">
        <v>25</v>
      </c>
      <c r="AA1206" s="27">
        <v>11.09</v>
      </c>
    </row>
    <row r="1207" spans="1:27" x14ac:dyDescent="0.2">
      <c r="A1207" s="34">
        <v>10</v>
      </c>
      <c r="B1207" s="34" t="str">
        <f t="shared" si="36"/>
        <v>MA</v>
      </c>
      <c r="C1207" s="34" t="str">
        <f t="shared" si="37"/>
        <v>ITZ</v>
      </c>
      <c r="D1207" s="34" t="str">
        <f>INDEX(base_técnicos!C:C,MATCH(BASE!E:E,base_técnicos!B:B,0))</f>
        <v>MA.ITZ.ITZ.02</v>
      </c>
      <c r="E1207" s="27" t="s">
        <v>383</v>
      </c>
      <c r="F1207" s="27" t="s">
        <v>384</v>
      </c>
      <c r="G1207" s="27">
        <v>0</v>
      </c>
      <c r="H1207" s="27">
        <v>2</v>
      </c>
      <c r="I1207" s="28">
        <v>0</v>
      </c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>
        <v>2</v>
      </c>
      <c r="W1207" s="27">
        <v>2</v>
      </c>
      <c r="X1207" s="28">
        <v>1</v>
      </c>
      <c r="Y1207" s="27"/>
      <c r="Z1207" s="27"/>
      <c r="AA1207" s="27"/>
    </row>
    <row r="1208" spans="1:27" x14ac:dyDescent="0.2">
      <c r="A1208" s="34">
        <v>10</v>
      </c>
      <c r="B1208" s="34" t="str">
        <f t="shared" si="36"/>
        <v>PA</v>
      </c>
      <c r="C1208" s="34" t="str">
        <f t="shared" si="37"/>
        <v>PAS</v>
      </c>
      <c r="D1208" s="34" t="str">
        <f>INDEX(base_técnicos!C:C,MATCH(BASE!E:E,base_técnicos!B:B,0))</f>
        <v>PA.MBA.PAS.01</v>
      </c>
      <c r="E1208" s="27" t="s">
        <v>385</v>
      </c>
      <c r="F1208" s="27" t="s">
        <v>386</v>
      </c>
      <c r="G1208" s="27">
        <v>0</v>
      </c>
      <c r="H1208" s="27">
        <v>2</v>
      </c>
      <c r="I1208" s="28">
        <v>0</v>
      </c>
      <c r="J1208" s="27"/>
      <c r="K1208" s="27"/>
      <c r="L1208" s="27"/>
      <c r="M1208" s="27">
        <v>1</v>
      </c>
      <c r="N1208" s="27">
        <v>1</v>
      </c>
      <c r="O1208" s="28">
        <v>1</v>
      </c>
      <c r="P1208" s="27"/>
      <c r="Q1208" s="27"/>
      <c r="R1208" s="27"/>
      <c r="S1208" s="27">
        <v>1</v>
      </c>
      <c r="T1208" s="27">
        <v>1</v>
      </c>
      <c r="U1208" s="28">
        <v>1</v>
      </c>
      <c r="V1208" s="27">
        <v>4</v>
      </c>
      <c r="W1208" s="27">
        <v>4</v>
      </c>
      <c r="X1208" s="28">
        <v>1</v>
      </c>
      <c r="Y1208" s="27">
        <v>282.37</v>
      </c>
      <c r="Z1208" s="27">
        <v>25</v>
      </c>
      <c r="AA1208" s="27">
        <v>11.29</v>
      </c>
    </row>
    <row r="1209" spans="1:27" x14ac:dyDescent="0.2">
      <c r="A1209" s="34">
        <v>10</v>
      </c>
      <c r="B1209" s="34" t="str">
        <f t="shared" ref="B1209:B1272" si="38">LEFT(D1209,2)</f>
        <v>MA</v>
      </c>
      <c r="C1209" s="34" t="str">
        <f t="shared" ref="C1209:C1272" si="39">MID(D1209,8,3)</f>
        <v>ITZ</v>
      </c>
      <c r="D1209" s="34" t="str">
        <f>INDEX(base_técnicos!C:C,MATCH(BASE!E:E,base_técnicos!B:B,0))</f>
        <v>MA.ITZ.ITZ.02</v>
      </c>
      <c r="E1209" s="27" t="s">
        <v>387</v>
      </c>
      <c r="F1209" s="27" t="s">
        <v>388</v>
      </c>
      <c r="G1209" s="27">
        <v>31</v>
      </c>
      <c r="H1209" s="27">
        <v>83</v>
      </c>
      <c r="I1209" s="28">
        <v>0.3735</v>
      </c>
      <c r="J1209" s="27">
        <v>0</v>
      </c>
      <c r="K1209" s="27">
        <v>1</v>
      </c>
      <c r="L1209" s="28">
        <v>0</v>
      </c>
      <c r="M1209" s="27">
        <v>9</v>
      </c>
      <c r="N1209" s="27">
        <v>9</v>
      </c>
      <c r="O1209" s="28">
        <v>1</v>
      </c>
      <c r="P1209" s="27">
        <v>30</v>
      </c>
      <c r="Q1209" s="27">
        <v>30</v>
      </c>
      <c r="R1209" s="28">
        <v>1</v>
      </c>
      <c r="S1209" s="27">
        <v>3</v>
      </c>
      <c r="T1209" s="27">
        <v>5</v>
      </c>
      <c r="U1209" s="28">
        <v>0.6</v>
      </c>
      <c r="V1209" s="27">
        <v>87</v>
      </c>
      <c r="W1209" s="27">
        <v>97</v>
      </c>
      <c r="X1209" s="28">
        <v>0.89690000000000003</v>
      </c>
      <c r="Y1209" s="27">
        <v>110.42</v>
      </c>
      <c r="Z1209" s="27">
        <v>20</v>
      </c>
      <c r="AA1209" s="27">
        <v>5.52</v>
      </c>
    </row>
    <row r="1210" spans="1:27" x14ac:dyDescent="0.2">
      <c r="A1210" s="34">
        <v>10</v>
      </c>
      <c r="B1210" s="34" t="str">
        <f t="shared" si="38"/>
        <v>AP</v>
      </c>
      <c r="C1210" s="34" t="str">
        <f t="shared" si="39"/>
        <v>MPA</v>
      </c>
      <c r="D1210" s="34" t="str">
        <f>INDEX(base_técnicos!C:C,MATCH(BASE!E:E,base_técnicos!B:B,0))</f>
        <v>AP.CMA.MPA.03</v>
      </c>
      <c r="E1210" s="27" t="s">
        <v>389</v>
      </c>
      <c r="F1210" s="27" t="s">
        <v>390</v>
      </c>
      <c r="G1210" s="27">
        <v>7</v>
      </c>
      <c r="H1210" s="27">
        <v>12</v>
      </c>
      <c r="I1210" s="28">
        <v>0.58330000000000004</v>
      </c>
      <c r="J1210" s="27">
        <v>1</v>
      </c>
      <c r="K1210" s="27">
        <v>1</v>
      </c>
      <c r="L1210" s="28">
        <v>1</v>
      </c>
      <c r="M1210" s="27">
        <v>2</v>
      </c>
      <c r="N1210" s="27">
        <v>2</v>
      </c>
      <c r="O1210" s="28">
        <v>1</v>
      </c>
      <c r="P1210" s="27">
        <v>7</v>
      </c>
      <c r="Q1210" s="27">
        <v>8</v>
      </c>
      <c r="R1210" s="28">
        <v>0.875</v>
      </c>
      <c r="S1210" s="27">
        <v>2</v>
      </c>
      <c r="T1210" s="27">
        <v>2</v>
      </c>
      <c r="U1210" s="28">
        <v>1</v>
      </c>
      <c r="V1210" s="27">
        <v>15</v>
      </c>
      <c r="W1210" s="27">
        <v>15</v>
      </c>
      <c r="X1210" s="28">
        <v>1</v>
      </c>
      <c r="Y1210" s="27">
        <v>57.61</v>
      </c>
      <c r="Z1210" s="27">
        <v>7</v>
      </c>
      <c r="AA1210" s="27">
        <v>8.23</v>
      </c>
    </row>
    <row r="1211" spans="1:27" x14ac:dyDescent="0.2">
      <c r="A1211" s="34">
        <v>10</v>
      </c>
      <c r="B1211" s="34" t="str">
        <f t="shared" si="38"/>
        <v>AM</v>
      </c>
      <c r="C1211" s="34" t="str">
        <f t="shared" si="39"/>
        <v>GZL</v>
      </c>
      <c r="D1211" s="34" t="str">
        <f>INDEX(base_técnicos!C:C,MATCH(BASE!E:E,base_técnicos!B:B,0))</f>
        <v>AM.CAM.GZL.02</v>
      </c>
      <c r="E1211" s="27" t="s">
        <v>391</v>
      </c>
      <c r="F1211" s="27" t="s">
        <v>392</v>
      </c>
      <c r="G1211" s="27">
        <v>19</v>
      </c>
      <c r="H1211" s="27">
        <v>28</v>
      </c>
      <c r="I1211" s="28">
        <v>0.67859999999999998</v>
      </c>
      <c r="J1211" s="27">
        <v>1</v>
      </c>
      <c r="K1211" s="27">
        <v>1</v>
      </c>
      <c r="L1211" s="28">
        <v>1</v>
      </c>
      <c r="M1211" s="27"/>
      <c r="N1211" s="27"/>
      <c r="O1211" s="27"/>
      <c r="P1211" s="27">
        <v>14</v>
      </c>
      <c r="Q1211" s="27">
        <v>16</v>
      </c>
      <c r="R1211" s="28">
        <v>0.875</v>
      </c>
      <c r="S1211" s="27"/>
      <c r="T1211" s="27"/>
      <c r="U1211" s="27"/>
      <c r="V1211" s="27">
        <v>25</v>
      </c>
      <c r="W1211" s="27">
        <v>25</v>
      </c>
      <c r="X1211" s="28">
        <v>1</v>
      </c>
      <c r="Y1211" s="27">
        <v>30.42</v>
      </c>
      <c r="Z1211" s="27">
        <v>5</v>
      </c>
      <c r="AA1211" s="27">
        <v>6.08</v>
      </c>
    </row>
    <row r="1212" spans="1:27" x14ac:dyDescent="0.2">
      <c r="A1212" s="34">
        <v>10</v>
      </c>
      <c r="B1212" s="34" t="str">
        <f t="shared" si="38"/>
        <v>PI</v>
      </c>
      <c r="C1212" s="34" t="str">
        <f t="shared" si="39"/>
        <v>TSA</v>
      </c>
      <c r="D1212" s="34" t="str">
        <f>INDEX(base_técnicos!C:C,MATCH(BASE!E:E,base_técnicos!B:B,0))</f>
        <v>PI.CMC.TSA.02</v>
      </c>
      <c r="E1212" s="27" t="s">
        <v>393</v>
      </c>
      <c r="F1212" s="27" t="s">
        <v>394</v>
      </c>
      <c r="G1212" s="27">
        <v>5</v>
      </c>
      <c r="H1212" s="27">
        <v>21</v>
      </c>
      <c r="I1212" s="28">
        <v>0.23810000000000001</v>
      </c>
      <c r="J1212" s="27"/>
      <c r="K1212" s="27"/>
      <c r="L1212" s="27"/>
      <c r="M1212" s="27"/>
      <c r="N1212" s="27"/>
      <c r="O1212" s="27"/>
      <c r="P1212" s="27">
        <v>5</v>
      </c>
      <c r="Q1212" s="27">
        <v>5</v>
      </c>
      <c r="R1212" s="28">
        <v>1</v>
      </c>
      <c r="S1212" s="27"/>
      <c r="T1212" s="27"/>
      <c r="U1212" s="27"/>
      <c r="V1212" s="27">
        <v>24</v>
      </c>
      <c r="W1212" s="27">
        <v>39</v>
      </c>
      <c r="X1212" s="28">
        <v>0.61539999999999995</v>
      </c>
      <c r="Y1212" s="27">
        <v>16.899999999999999</v>
      </c>
      <c r="Z1212" s="27">
        <v>4</v>
      </c>
      <c r="AA1212" s="27">
        <v>4.2300000000000004</v>
      </c>
    </row>
    <row r="1213" spans="1:27" x14ac:dyDescent="0.2">
      <c r="A1213" s="34">
        <v>10</v>
      </c>
      <c r="B1213" s="34" t="str">
        <f t="shared" si="38"/>
        <v>RR</v>
      </c>
      <c r="C1213" s="34" t="str">
        <f t="shared" si="39"/>
        <v>BVA</v>
      </c>
      <c r="D1213" s="34" t="str">
        <f>INDEX(base_técnicos!C:C,MATCH(BASE!E:E,base_técnicos!B:B,0))</f>
        <v>RR.CMR.BVA.01</v>
      </c>
      <c r="E1213" s="27" t="s">
        <v>395</v>
      </c>
      <c r="F1213" s="27" t="s">
        <v>396</v>
      </c>
      <c r="G1213" s="27">
        <v>7</v>
      </c>
      <c r="H1213" s="27">
        <v>60</v>
      </c>
      <c r="I1213" s="28">
        <v>0.1167</v>
      </c>
      <c r="J1213" s="27">
        <v>0</v>
      </c>
      <c r="K1213" s="27">
        <v>23</v>
      </c>
      <c r="L1213" s="28">
        <v>0</v>
      </c>
      <c r="M1213" s="27">
        <v>56</v>
      </c>
      <c r="N1213" s="27">
        <v>57</v>
      </c>
      <c r="O1213" s="28">
        <v>0.98250000000000004</v>
      </c>
      <c r="P1213" s="27">
        <v>57</v>
      </c>
      <c r="Q1213" s="27">
        <v>59</v>
      </c>
      <c r="R1213" s="28">
        <v>0.96609999999999996</v>
      </c>
      <c r="S1213" s="27">
        <v>55</v>
      </c>
      <c r="T1213" s="27">
        <v>89</v>
      </c>
      <c r="U1213" s="28">
        <v>0.61799999999999999</v>
      </c>
      <c r="V1213" s="27">
        <v>66</v>
      </c>
      <c r="W1213" s="27">
        <v>74</v>
      </c>
      <c r="X1213" s="28">
        <v>0.89190000000000003</v>
      </c>
      <c r="Y1213" s="27">
        <v>147.44</v>
      </c>
      <c r="Z1213" s="27">
        <v>25</v>
      </c>
      <c r="AA1213" s="27">
        <v>5.9</v>
      </c>
    </row>
    <row r="1214" spans="1:27" x14ac:dyDescent="0.2">
      <c r="A1214" s="34">
        <v>10</v>
      </c>
      <c r="B1214" s="34" t="str">
        <f t="shared" si="38"/>
        <v>RR</v>
      </c>
      <c r="C1214" s="34" t="str">
        <f t="shared" si="39"/>
        <v>BVA</v>
      </c>
      <c r="D1214" s="34" t="str">
        <f>INDEX(base_técnicos!C:C,MATCH(BASE!E:E,base_técnicos!B:B,0))</f>
        <v>RR.CMR.BVA.03</v>
      </c>
      <c r="E1214" s="27" t="s">
        <v>397</v>
      </c>
      <c r="F1214" s="27" t="s">
        <v>398</v>
      </c>
      <c r="G1214" s="27">
        <v>17</v>
      </c>
      <c r="H1214" s="27">
        <v>71</v>
      </c>
      <c r="I1214" s="28">
        <v>0.2394</v>
      </c>
      <c r="J1214" s="27">
        <v>8</v>
      </c>
      <c r="K1214" s="27">
        <v>58</v>
      </c>
      <c r="L1214" s="28">
        <v>0.13789999999999999</v>
      </c>
      <c r="M1214" s="27">
        <v>76</v>
      </c>
      <c r="N1214" s="27">
        <v>78</v>
      </c>
      <c r="O1214" s="28">
        <v>0.97440000000000004</v>
      </c>
      <c r="P1214" s="27">
        <v>53</v>
      </c>
      <c r="Q1214" s="27">
        <v>57</v>
      </c>
      <c r="R1214" s="28">
        <v>0.92979999999999996</v>
      </c>
      <c r="S1214" s="27">
        <v>114</v>
      </c>
      <c r="T1214" s="27">
        <v>131</v>
      </c>
      <c r="U1214" s="28">
        <v>0.87019999999999997</v>
      </c>
      <c r="V1214" s="27">
        <v>72</v>
      </c>
      <c r="W1214" s="27">
        <v>72</v>
      </c>
      <c r="X1214" s="28">
        <v>1</v>
      </c>
      <c r="Y1214" s="27">
        <v>239.69</v>
      </c>
      <c r="Z1214" s="27">
        <v>26</v>
      </c>
      <c r="AA1214" s="27">
        <v>9.2200000000000006</v>
      </c>
    </row>
    <row r="1215" spans="1:27" x14ac:dyDescent="0.2">
      <c r="A1215" s="34">
        <v>10</v>
      </c>
      <c r="B1215" s="34" t="str">
        <f t="shared" si="38"/>
        <v>PI</v>
      </c>
      <c r="C1215" s="34" t="str">
        <f t="shared" si="39"/>
        <v>PNA</v>
      </c>
      <c r="D1215" s="34" t="str">
        <f>INDEX(base_técnicos!C:C,MATCH(BASE!E:E,base_técnicos!B:B,0))</f>
        <v>PI.PNA.PNA.01</v>
      </c>
      <c r="E1215" s="27" t="s">
        <v>399</v>
      </c>
      <c r="F1215" s="27" t="s">
        <v>400</v>
      </c>
      <c r="G1215" s="27">
        <v>10</v>
      </c>
      <c r="H1215" s="27">
        <v>38</v>
      </c>
      <c r="I1215" s="28">
        <v>0.26319999999999999</v>
      </c>
      <c r="J1215" s="27">
        <v>0</v>
      </c>
      <c r="K1215" s="27">
        <v>3</v>
      </c>
      <c r="L1215" s="28">
        <v>0</v>
      </c>
      <c r="M1215" s="27">
        <v>11</v>
      </c>
      <c r="N1215" s="27">
        <v>11</v>
      </c>
      <c r="O1215" s="28">
        <v>1</v>
      </c>
      <c r="P1215" s="27">
        <v>29</v>
      </c>
      <c r="Q1215" s="27">
        <v>29</v>
      </c>
      <c r="R1215" s="28">
        <v>1</v>
      </c>
      <c r="S1215" s="27">
        <v>11</v>
      </c>
      <c r="T1215" s="27">
        <v>16</v>
      </c>
      <c r="U1215" s="28">
        <v>0.6875</v>
      </c>
      <c r="V1215" s="27">
        <v>40</v>
      </c>
      <c r="W1215" s="27">
        <v>45</v>
      </c>
      <c r="X1215" s="28">
        <v>0.88890000000000002</v>
      </c>
      <c r="Y1215" s="27">
        <v>83.1</v>
      </c>
      <c r="Z1215" s="27">
        <v>11</v>
      </c>
      <c r="AA1215" s="27">
        <v>7.55</v>
      </c>
    </row>
    <row r="1216" spans="1:27" x14ac:dyDescent="0.2">
      <c r="A1216" s="34">
        <v>10</v>
      </c>
      <c r="B1216" s="34" t="str">
        <f t="shared" si="38"/>
        <v>MA</v>
      </c>
      <c r="C1216" s="34" t="str">
        <f t="shared" si="39"/>
        <v>BBL</v>
      </c>
      <c r="D1216" s="34" t="str">
        <f>INDEX(base_técnicos!C:C,MATCH(BASE!E:E,base_técnicos!B:B,0))</f>
        <v>MA.BBL.BBL.03</v>
      </c>
      <c r="E1216" s="27" t="s">
        <v>401</v>
      </c>
      <c r="F1216" s="27" t="s">
        <v>402</v>
      </c>
      <c r="G1216" s="27">
        <v>8</v>
      </c>
      <c r="H1216" s="27">
        <v>40</v>
      </c>
      <c r="I1216" s="28">
        <v>0.2</v>
      </c>
      <c r="J1216" s="27">
        <v>2</v>
      </c>
      <c r="K1216" s="27">
        <v>14</v>
      </c>
      <c r="L1216" s="28">
        <v>0.1429</v>
      </c>
      <c r="M1216" s="27">
        <v>20</v>
      </c>
      <c r="N1216" s="27">
        <v>20</v>
      </c>
      <c r="O1216" s="28">
        <v>1</v>
      </c>
      <c r="P1216" s="27">
        <v>28</v>
      </c>
      <c r="Q1216" s="27">
        <v>28</v>
      </c>
      <c r="R1216" s="28">
        <v>1</v>
      </c>
      <c r="S1216" s="27">
        <v>14</v>
      </c>
      <c r="T1216" s="27">
        <v>33</v>
      </c>
      <c r="U1216" s="28">
        <v>0.42420000000000002</v>
      </c>
      <c r="V1216" s="27">
        <v>44</v>
      </c>
      <c r="W1216" s="27">
        <v>58</v>
      </c>
      <c r="X1216" s="28">
        <v>0.75860000000000005</v>
      </c>
      <c r="Y1216" s="27">
        <v>105.41</v>
      </c>
      <c r="Z1216" s="27">
        <v>15</v>
      </c>
      <c r="AA1216" s="27">
        <v>7.03</v>
      </c>
    </row>
    <row r="1217" spans="1:27" x14ac:dyDescent="0.2">
      <c r="A1217" s="34">
        <v>10</v>
      </c>
      <c r="B1217" s="34" t="str">
        <f t="shared" si="38"/>
        <v>PI</v>
      </c>
      <c r="C1217" s="34" t="str">
        <f t="shared" si="39"/>
        <v>TSA</v>
      </c>
      <c r="D1217" s="34" t="str">
        <f>INDEX(base_técnicos!C:C,MATCH(BASE!E:E,base_técnicos!B:B,0))</f>
        <v>PI.CMC.TSA.01</v>
      </c>
      <c r="E1217" s="27" t="s">
        <v>403</v>
      </c>
      <c r="F1217" s="27" t="s">
        <v>404</v>
      </c>
      <c r="G1217" s="27">
        <v>11</v>
      </c>
      <c r="H1217" s="27">
        <v>58</v>
      </c>
      <c r="I1217" s="28">
        <v>0.18970000000000001</v>
      </c>
      <c r="J1217" s="27">
        <v>5</v>
      </c>
      <c r="K1217" s="27">
        <v>25</v>
      </c>
      <c r="L1217" s="28">
        <v>0.2</v>
      </c>
      <c r="M1217" s="27">
        <v>64</v>
      </c>
      <c r="N1217" s="27">
        <v>65</v>
      </c>
      <c r="O1217" s="28">
        <v>0.98460000000000003</v>
      </c>
      <c r="P1217" s="27">
        <v>52</v>
      </c>
      <c r="Q1217" s="27">
        <v>52</v>
      </c>
      <c r="R1217" s="28">
        <v>1</v>
      </c>
      <c r="S1217" s="27">
        <v>77</v>
      </c>
      <c r="T1217" s="27">
        <v>98</v>
      </c>
      <c r="U1217" s="28">
        <v>0.78569999999999995</v>
      </c>
      <c r="V1217" s="27">
        <v>58</v>
      </c>
      <c r="W1217" s="27">
        <v>88</v>
      </c>
      <c r="X1217" s="28">
        <v>0.65910000000000002</v>
      </c>
      <c r="Y1217" s="27">
        <v>178.59</v>
      </c>
      <c r="Z1217" s="27">
        <v>24</v>
      </c>
      <c r="AA1217" s="27">
        <v>7.44</v>
      </c>
    </row>
    <row r="1218" spans="1:27" x14ac:dyDescent="0.2">
      <c r="A1218" s="34">
        <v>10</v>
      </c>
      <c r="B1218" s="34" t="str">
        <f t="shared" si="38"/>
        <v>AM</v>
      </c>
      <c r="C1218" s="34" t="str">
        <f t="shared" si="39"/>
        <v>GZL</v>
      </c>
      <c r="D1218" s="34" t="str">
        <f>INDEX(base_técnicos!C:C,MATCH(BASE!E:E,base_técnicos!B:B,0))</f>
        <v>AM.CAM.GZL.02</v>
      </c>
      <c r="E1218" s="27" t="s">
        <v>405</v>
      </c>
      <c r="F1218" s="27" t="s">
        <v>406</v>
      </c>
      <c r="G1218" s="27">
        <v>29</v>
      </c>
      <c r="H1218" s="27">
        <v>60</v>
      </c>
      <c r="I1218" s="28">
        <v>0.48330000000000001</v>
      </c>
      <c r="J1218" s="27">
        <v>4</v>
      </c>
      <c r="K1218" s="27">
        <v>10</v>
      </c>
      <c r="L1218" s="28">
        <v>0.4</v>
      </c>
      <c r="M1218" s="27">
        <v>25</v>
      </c>
      <c r="N1218" s="27">
        <v>28</v>
      </c>
      <c r="O1218" s="28">
        <v>0.89290000000000003</v>
      </c>
      <c r="P1218" s="27">
        <v>51</v>
      </c>
      <c r="Q1218" s="27">
        <v>55</v>
      </c>
      <c r="R1218" s="28">
        <v>0.92730000000000001</v>
      </c>
      <c r="S1218" s="27">
        <v>41</v>
      </c>
      <c r="T1218" s="27">
        <v>57</v>
      </c>
      <c r="U1218" s="28">
        <v>0.71930000000000005</v>
      </c>
      <c r="V1218" s="27">
        <v>59</v>
      </c>
      <c r="W1218" s="27">
        <v>63</v>
      </c>
      <c r="X1218" s="28">
        <v>0.9365</v>
      </c>
      <c r="Y1218" s="27">
        <v>150.08000000000001</v>
      </c>
      <c r="Z1218" s="27">
        <v>24</v>
      </c>
      <c r="AA1218" s="27">
        <v>6.25</v>
      </c>
    </row>
    <row r="1219" spans="1:27" x14ac:dyDescent="0.2">
      <c r="A1219" s="34">
        <v>10</v>
      </c>
      <c r="B1219" s="34" t="str">
        <f t="shared" si="38"/>
        <v>AM</v>
      </c>
      <c r="C1219" s="34" t="str">
        <f t="shared" si="39"/>
        <v>GDI</v>
      </c>
      <c r="D1219" s="34" t="str">
        <f>INDEX(base_técnicos!C:C,MATCH(BASE!E:E,base_técnicos!B:B,0))</f>
        <v>AM.CAM.GDI.01</v>
      </c>
      <c r="E1219" s="27" t="s">
        <v>409</v>
      </c>
      <c r="F1219" s="27" t="s">
        <v>410</v>
      </c>
      <c r="G1219" s="27">
        <v>14</v>
      </c>
      <c r="H1219" s="27">
        <v>53</v>
      </c>
      <c r="I1219" s="28">
        <v>0.26419999999999999</v>
      </c>
      <c r="J1219" s="27">
        <v>6</v>
      </c>
      <c r="K1219" s="27">
        <v>18</v>
      </c>
      <c r="L1219" s="28">
        <v>0.33329999999999999</v>
      </c>
      <c r="M1219" s="27">
        <v>44</v>
      </c>
      <c r="N1219" s="27">
        <v>45</v>
      </c>
      <c r="O1219" s="28">
        <v>0.9778</v>
      </c>
      <c r="P1219" s="27">
        <v>54</v>
      </c>
      <c r="Q1219" s="27">
        <v>54</v>
      </c>
      <c r="R1219" s="28">
        <v>1</v>
      </c>
      <c r="S1219" s="27">
        <v>47</v>
      </c>
      <c r="T1219" s="27">
        <v>75</v>
      </c>
      <c r="U1219" s="28">
        <v>0.62670000000000003</v>
      </c>
      <c r="V1219" s="27">
        <v>57</v>
      </c>
      <c r="W1219" s="27">
        <v>64</v>
      </c>
      <c r="X1219" s="28">
        <v>0.89059999999999995</v>
      </c>
      <c r="Y1219" s="27">
        <v>149.41</v>
      </c>
      <c r="Z1219" s="27">
        <v>24</v>
      </c>
      <c r="AA1219" s="27">
        <v>6.23</v>
      </c>
    </row>
    <row r="1220" spans="1:27" x14ac:dyDescent="0.2">
      <c r="A1220" s="34">
        <v>10</v>
      </c>
      <c r="B1220" s="34" t="str">
        <f t="shared" si="38"/>
        <v>PA</v>
      </c>
      <c r="C1220" s="34" t="str">
        <f t="shared" si="39"/>
        <v>CTO</v>
      </c>
      <c r="D1220" s="34" t="str">
        <f>INDEX(base_técnicos!C:C,MATCH(BASE!E:E,base_técnicos!B:B,0))</f>
        <v>PA.CMC.CTO.02</v>
      </c>
      <c r="E1220" s="27" t="s">
        <v>411</v>
      </c>
      <c r="F1220" s="27" t="s">
        <v>412</v>
      </c>
      <c r="G1220" s="27">
        <v>19</v>
      </c>
      <c r="H1220" s="27">
        <v>77</v>
      </c>
      <c r="I1220" s="28">
        <v>0.24679999999999999</v>
      </c>
      <c r="J1220" s="27">
        <v>4</v>
      </c>
      <c r="K1220" s="27">
        <v>18</v>
      </c>
      <c r="L1220" s="28">
        <v>0.22220000000000001</v>
      </c>
      <c r="M1220" s="27">
        <v>56</v>
      </c>
      <c r="N1220" s="27">
        <v>58</v>
      </c>
      <c r="O1220" s="28">
        <v>0.96550000000000002</v>
      </c>
      <c r="P1220" s="27">
        <v>50</v>
      </c>
      <c r="Q1220" s="27">
        <v>52</v>
      </c>
      <c r="R1220" s="28">
        <v>0.96150000000000002</v>
      </c>
      <c r="S1220" s="27">
        <v>25</v>
      </c>
      <c r="T1220" s="27">
        <v>91</v>
      </c>
      <c r="U1220" s="28">
        <v>0.2747</v>
      </c>
      <c r="V1220" s="27">
        <v>73</v>
      </c>
      <c r="W1220" s="27">
        <v>85</v>
      </c>
      <c r="X1220" s="28">
        <v>0.85880000000000001</v>
      </c>
      <c r="Y1220" s="27">
        <v>132.72999999999999</v>
      </c>
      <c r="Z1220" s="27">
        <v>24</v>
      </c>
      <c r="AA1220" s="27">
        <v>5.53</v>
      </c>
    </row>
    <row r="1221" spans="1:27" x14ac:dyDescent="0.2">
      <c r="A1221" s="34">
        <v>10</v>
      </c>
      <c r="B1221" s="34" t="str">
        <f t="shared" si="38"/>
        <v>RR</v>
      </c>
      <c r="C1221" s="34" t="str">
        <f t="shared" si="39"/>
        <v>BVA</v>
      </c>
      <c r="D1221" s="34" t="str">
        <f>INDEX(base_técnicos!C:C,MATCH(BASE!E:E,base_técnicos!B:B,0))</f>
        <v>RR.CMR.BVA.02</v>
      </c>
      <c r="E1221" s="27" t="s">
        <v>413</v>
      </c>
      <c r="F1221" s="27" t="s">
        <v>414</v>
      </c>
      <c r="G1221" s="27">
        <v>22</v>
      </c>
      <c r="H1221" s="27">
        <v>118</v>
      </c>
      <c r="I1221" s="28">
        <v>0.18640000000000001</v>
      </c>
      <c r="J1221" s="27">
        <v>3</v>
      </c>
      <c r="K1221" s="27">
        <v>18</v>
      </c>
      <c r="L1221" s="28">
        <v>0.16669999999999999</v>
      </c>
      <c r="M1221" s="27">
        <v>46</v>
      </c>
      <c r="N1221" s="27">
        <v>46</v>
      </c>
      <c r="O1221" s="28">
        <v>1</v>
      </c>
      <c r="P1221" s="27">
        <v>101</v>
      </c>
      <c r="Q1221" s="27">
        <v>107</v>
      </c>
      <c r="R1221" s="28">
        <v>0.94389999999999996</v>
      </c>
      <c r="S1221" s="27">
        <v>58</v>
      </c>
      <c r="T1221" s="27">
        <v>81</v>
      </c>
      <c r="U1221" s="28">
        <v>0.71599999999999997</v>
      </c>
      <c r="V1221" s="27">
        <v>134</v>
      </c>
      <c r="W1221" s="27">
        <v>139</v>
      </c>
      <c r="X1221" s="28">
        <v>0.96399999999999997</v>
      </c>
      <c r="Y1221" s="27">
        <v>229.27</v>
      </c>
      <c r="Z1221" s="27">
        <v>26</v>
      </c>
      <c r="AA1221" s="27">
        <v>8.82</v>
      </c>
    </row>
    <row r="1222" spans="1:27" x14ac:dyDescent="0.2">
      <c r="A1222" s="34">
        <v>10</v>
      </c>
      <c r="B1222" s="34" t="str">
        <f t="shared" si="38"/>
        <v>MA</v>
      </c>
      <c r="C1222" s="34" t="str">
        <f t="shared" si="39"/>
        <v>BBL</v>
      </c>
      <c r="D1222" s="34" t="str">
        <f>INDEX(base_técnicos!C:C,MATCH(BASE!E:E,base_técnicos!B:B,0))</f>
        <v>MA.BBL.BBL.01</v>
      </c>
      <c r="E1222" s="27" t="s">
        <v>415</v>
      </c>
      <c r="F1222" s="27" t="s">
        <v>416</v>
      </c>
      <c r="G1222" s="27">
        <v>7</v>
      </c>
      <c r="H1222" s="27">
        <v>7</v>
      </c>
      <c r="I1222" s="28">
        <v>1</v>
      </c>
      <c r="J1222" s="27">
        <v>2</v>
      </c>
      <c r="K1222" s="27">
        <v>7</v>
      </c>
      <c r="L1222" s="28">
        <v>0.28570000000000001</v>
      </c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</row>
    <row r="1223" spans="1:27" x14ac:dyDescent="0.2">
      <c r="A1223" s="34">
        <v>10</v>
      </c>
      <c r="B1223" s="34" t="str">
        <f t="shared" si="38"/>
        <v>MA</v>
      </c>
      <c r="C1223" s="34" t="str">
        <f t="shared" si="39"/>
        <v>CHI</v>
      </c>
      <c r="D1223" s="34" t="str">
        <f>INDEX(base_técnicos!C:C,MATCH(BASE!E:E,base_técnicos!B:B,0))</f>
        <v>MA.CMI.CHI.01</v>
      </c>
      <c r="E1223" s="27" t="s">
        <v>417</v>
      </c>
      <c r="F1223" s="27" t="s">
        <v>418</v>
      </c>
      <c r="G1223" s="27">
        <v>8</v>
      </c>
      <c r="H1223" s="27">
        <v>79</v>
      </c>
      <c r="I1223" s="28">
        <v>0.1013</v>
      </c>
      <c r="J1223" s="27">
        <v>0</v>
      </c>
      <c r="K1223" s="27">
        <v>12</v>
      </c>
      <c r="L1223" s="28">
        <v>0</v>
      </c>
      <c r="M1223" s="27">
        <v>29</v>
      </c>
      <c r="N1223" s="27">
        <v>31</v>
      </c>
      <c r="O1223" s="28">
        <v>0.9355</v>
      </c>
      <c r="P1223" s="27">
        <v>22</v>
      </c>
      <c r="Q1223" s="27">
        <v>23</v>
      </c>
      <c r="R1223" s="28">
        <v>0.95650000000000002</v>
      </c>
      <c r="S1223" s="27">
        <v>29</v>
      </c>
      <c r="T1223" s="27">
        <v>47</v>
      </c>
      <c r="U1223" s="28">
        <v>0.61699999999999999</v>
      </c>
      <c r="V1223" s="27">
        <v>84</v>
      </c>
      <c r="W1223" s="27">
        <v>113</v>
      </c>
      <c r="X1223" s="28">
        <v>0.74339999999999995</v>
      </c>
      <c r="Y1223" s="27">
        <v>172.54</v>
      </c>
      <c r="Z1223" s="27">
        <v>26</v>
      </c>
      <c r="AA1223" s="27">
        <v>6.64</v>
      </c>
    </row>
    <row r="1224" spans="1:27" x14ac:dyDescent="0.2">
      <c r="A1224" s="34">
        <v>10</v>
      </c>
      <c r="B1224" s="34" t="str">
        <f t="shared" si="38"/>
        <v>RR</v>
      </c>
      <c r="C1224" s="34" t="str">
        <f t="shared" si="39"/>
        <v>BVA</v>
      </c>
      <c r="D1224" s="34" t="str">
        <f>INDEX(base_técnicos!C:C,MATCH(BASE!E:E,base_técnicos!B:B,0))</f>
        <v>RR.CMR.BVA.01</v>
      </c>
      <c r="E1224" s="27" t="s">
        <v>419</v>
      </c>
      <c r="F1224" s="27" t="s">
        <v>420</v>
      </c>
      <c r="G1224" s="27">
        <v>26</v>
      </c>
      <c r="H1224" s="27">
        <v>94</v>
      </c>
      <c r="I1224" s="28">
        <v>0.27660000000000001</v>
      </c>
      <c r="J1224" s="27">
        <v>4</v>
      </c>
      <c r="K1224" s="27">
        <v>21</v>
      </c>
      <c r="L1224" s="28">
        <v>0.1905</v>
      </c>
      <c r="M1224" s="27">
        <v>48</v>
      </c>
      <c r="N1224" s="27">
        <v>50</v>
      </c>
      <c r="O1224" s="28">
        <v>0.96</v>
      </c>
      <c r="P1224" s="27">
        <v>75</v>
      </c>
      <c r="Q1224" s="27">
        <v>79</v>
      </c>
      <c r="R1224" s="28">
        <v>0.94940000000000002</v>
      </c>
      <c r="S1224" s="27">
        <v>59</v>
      </c>
      <c r="T1224" s="27">
        <v>75</v>
      </c>
      <c r="U1224" s="28">
        <v>0.78669999999999995</v>
      </c>
      <c r="V1224" s="27">
        <v>98</v>
      </c>
      <c r="W1224" s="27">
        <v>106</v>
      </c>
      <c r="X1224" s="28">
        <v>0.92449999999999999</v>
      </c>
      <c r="Y1224" s="27">
        <v>199.1</v>
      </c>
      <c r="Z1224" s="27">
        <v>26</v>
      </c>
      <c r="AA1224" s="27">
        <v>7.66</v>
      </c>
    </row>
    <row r="1225" spans="1:27" x14ac:dyDescent="0.2">
      <c r="A1225" s="34">
        <v>10</v>
      </c>
      <c r="B1225" s="34" t="str">
        <f t="shared" si="38"/>
        <v>AM</v>
      </c>
      <c r="C1225" s="34" t="str">
        <f t="shared" si="39"/>
        <v>GDI</v>
      </c>
      <c r="D1225" s="34" t="str">
        <f>INDEX(base_técnicos!C:C,MATCH(BASE!E:E,base_técnicos!B:B,0))</f>
        <v>AM.CAM.GDI.01</v>
      </c>
      <c r="E1225" s="27" t="s">
        <v>421</v>
      </c>
      <c r="F1225" s="27" t="s">
        <v>422</v>
      </c>
      <c r="G1225" s="27"/>
      <c r="H1225" s="27"/>
      <c r="I1225" s="27"/>
      <c r="J1225" s="27">
        <v>0</v>
      </c>
      <c r="K1225" s="27">
        <v>2</v>
      </c>
      <c r="L1225" s="28">
        <v>0</v>
      </c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</row>
    <row r="1226" spans="1:27" x14ac:dyDescent="0.2">
      <c r="A1226" s="34">
        <v>10</v>
      </c>
      <c r="B1226" s="34" t="str">
        <f t="shared" si="38"/>
        <v>MA</v>
      </c>
      <c r="C1226" s="34" t="str">
        <f t="shared" si="39"/>
        <v>BBL</v>
      </c>
      <c r="D1226" s="34" t="str">
        <f>INDEX(base_técnicos!C:C,MATCH(BASE!E:E,base_técnicos!B:B,0))</f>
        <v>MA.BBL.BBL.03</v>
      </c>
      <c r="E1226" s="27" t="s">
        <v>425</v>
      </c>
      <c r="F1226" s="27" t="s">
        <v>426</v>
      </c>
      <c r="G1226" s="27">
        <v>11</v>
      </c>
      <c r="H1226" s="27">
        <v>48</v>
      </c>
      <c r="I1226" s="28">
        <v>0.22919999999999999</v>
      </c>
      <c r="J1226" s="27">
        <v>4</v>
      </c>
      <c r="K1226" s="27">
        <v>16</v>
      </c>
      <c r="L1226" s="28">
        <v>0.25</v>
      </c>
      <c r="M1226" s="27">
        <v>23</v>
      </c>
      <c r="N1226" s="27">
        <v>23</v>
      </c>
      <c r="O1226" s="28">
        <v>1</v>
      </c>
      <c r="P1226" s="27">
        <v>40</v>
      </c>
      <c r="Q1226" s="27">
        <v>41</v>
      </c>
      <c r="R1226" s="28">
        <v>0.97560000000000002</v>
      </c>
      <c r="S1226" s="27">
        <v>27</v>
      </c>
      <c r="T1226" s="27">
        <v>37</v>
      </c>
      <c r="U1226" s="28">
        <v>0.72970000000000002</v>
      </c>
      <c r="V1226" s="27">
        <v>56</v>
      </c>
      <c r="W1226" s="27">
        <v>72</v>
      </c>
      <c r="X1226" s="28">
        <v>0.77780000000000005</v>
      </c>
      <c r="Y1226" s="27">
        <v>106.28</v>
      </c>
      <c r="Z1226" s="27">
        <v>22</v>
      </c>
      <c r="AA1226" s="27">
        <v>4.83</v>
      </c>
    </row>
    <row r="1227" spans="1:27" x14ac:dyDescent="0.2">
      <c r="A1227" s="34">
        <v>10</v>
      </c>
      <c r="B1227" s="34" t="str">
        <f t="shared" si="38"/>
        <v>MA</v>
      </c>
      <c r="C1227" s="34" t="str">
        <f t="shared" si="39"/>
        <v>VHS</v>
      </c>
      <c r="D1227" s="34" t="str">
        <f>INDEX(base_técnicos!C:C,MATCH(BASE!E:E,base_técnicos!B:B,0))</f>
        <v>MA.CMC.VHS.01</v>
      </c>
      <c r="E1227" s="27" t="s">
        <v>427</v>
      </c>
      <c r="F1227" s="27" t="s">
        <v>428</v>
      </c>
      <c r="G1227" s="27">
        <v>31</v>
      </c>
      <c r="H1227" s="27">
        <v>79</v>
      </c>
      <c r="I1227" s="28">
        <v>0.39240000000000003</v>
      </c>
      <c r="J1227" s="27">
        <v>6</v>
      </c>
      <c r="K1227" s="27">
        <v>35</v>
      </c>
      <c r="L1227" s="28">
        <v>0.1714</v>
      </c>
      <c r="M1227" s="27">
        <v>51</v>
      </c>
      <c r="N1227" s="27">
        <v>51</v>
      </c>
      <c r="O1227" s="28">
        <v>1</v>
      </c>
      <c r="P1227" s="27">
        <v>59</v>
      </c>
      <c r="Q1227" s="27">
        <v>60</v>
      </c>
      <c r="R1227" s="28">
        <v>0.98329999999999995</v>
      </c>
      <c r="S1227" s="27">
        <v>51</v>
      </c>
      <c r="T1227" s="27">
        <v>93</v>
      </c>
      <c r="U1227" s="28">
        <v>0.5484</v>
      </c>
      <c r="V1227" s="27">
        <v>84</v>
      </c>
      <c r="W1227" s="27">
        <v>105</v>
      </c>
      <c r="X1227" s="28">
        <v>0.8</v>
      </c>
      <c r="Y1227" s="27">
        <v>200.08</v>
      </c>
      <c r="Z1227" s="27">
        <v>26</v>
      </c>
      <c r="AA1227" s="27">
        <v>7.7</v>
      </c>
    </row>
    <row r="1228" spans="1:27" x14ac:dyDescent="0.2">
      <c r="A1228" s="34">
        <v>10</v>
      </c>
      <c r="B1228" s="34" t="str">
        <f t="shared" si="38"/>
        <v>AP</v>
      </c>
      <c r="C1228" s="34" t="str">
        <f t="shared" si="39"/>
        <v>MPA</v>
      </c>
      <c r="D1228" s="34" t="str">
        <f>INDEX(base_técnicos!C:C,MATCH(BASE!E:E,base_técnicos!B:B,0))</f>
        <v>AP.CMA.MPA.01</v>
      </c>
      <c r="E1228" s="27" t="s">
        <v>429</v>
      </c>
      <c r="F1228" s="27" t="s">
        <v>430</v>
      </c>
      <c r="G1228" s="27"/>
      <c r="H1228" s="27"/>
      <c r="I1228" s="27"/>
      <c r="J1228" s="27">
        <v>2</v>
      </c>
      <c r="K1228" s="27">
        <v>24</v>
      </c>
      <c r="L1228" s="28">
        <v>8.3299999999999999E-2</v>
      </c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</row>
    <row r="1229" spans="1:27" x14ac:dyDescent="0.2">
      <c r="A1229" s="34">
        <v>10</v>
      </c>
      <c r="B1229" s="34" t="str">
        <f t="shared" si="38"/>
        <v>PA</v>
      </c>
      <c r="C1229" s="34" t="str">
        <f t="shared" si="39"/>
        <v>PAS</v>
      </c>
      <c r="D1229" s="34" t="str">
        <f>INDEX(base_técnicos!C:C,MATCH(BASE!E:E,base_técnicos!B:B,0))</f>
        <v>PA.MBA.PAS.03</v>
      </c>
      <c r="E1229" s="27" t="s">
        <v>431</v>
      </c>
      <c r="F1229" s="27" t="s">
        <v>432</v>
      </c>
      <c r="G1229" s="27"/>
      <c r="H1229" s="27"/>
      <c r="I1229" s="27"/>
      <c r="J1229" s="27">
        <v>0</v>
      </c>
      <c r="K1229" s="27">
        <v>1</v>
      </c>
      <c r="L1229" s="28">
        <v>0</v>
      </c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</row>
    <row r="1230" spans="1:27" x14ac:dyDescent="0.2">
      <c r="A1230" s="34">
        <v>10</v>
      </c>
      <c r="B1230" s="34" t="str">
        <f t="shared" si="38"/>
        <v>MA</v>
      </c>
      <c r="C1230" s="34" t="str">
        <f t="shared" si="39"/>
        <v>ANL</v>
      </c>
      <c r="D1230" s="34" t="str">
        <f>INDEX(base_técnicos!C:C,MATCH(BASE!E:E,base_técnicos!B:B,0))</f>
        <v>MA.CMC.ANL.02</v>
      </c>
      <c r="E1230" s="27" t="s">
        <v>433</v>
      </c>
      <c r="F1230" s="27" t="s">
        <v>434</v>
      </c>
      <c r="G1230" s="27">
        <v>24</v>
      </c>
      <c r="H1230" s="27">
        <v>77</v>
      </c>
      <c r="I1230" s="28">
        <v>0.31169999999999998</v>
      </c>
      <c r="J1230" s="27">
        <v>4</v>
      </c>
      <c r="K1230" s="27">
        <v>20</v>
      </c>
      <c r="L1230" s="28">
        <v>0.2</v>
      </c>
      <c r="M1230" s="27">
        <v>38</v>
      </c>
      <c r="N1230" s="27">
        <v>40</v>
      </c>
      <c r="O1230" s="28">
        <v>0.95</v>
      </c>
      <c r="P1230" s="27">
        <v>90</v>
      </c>
      <c r="Q1230" s="27">
        <v>92</v>
      </c>
      <c r="R1230" s="28">
        <v>0.97829999999999995</v>
      </c>
      <c r="S1230" s="27">
        <v>39</v>
      </c>
      <c r="T1230" s="27">
        <v>52</v>
      </c>
      <c r="U1230" s="28">
        <v>0.75</v>
      </c>
      <c r="V1230" s="27">
        <v>79</v>
      </c>
      <c r="W1230" s="27">
        <v>111</v>
      </c>
      <c r="X1230" s="28">
        <v>0.7117</v>
      </c>
      <c r="Y1230" s="27">
        <v>191.97</v>
      </c>
      <c r="Z1230" s="27">
        <v>26</v>
      </c>
      <c r="AA1230" s="27">
        <v>7.38</v>
      </c>
    </row>
    <row r="1231" spans="1:27" x14ac:dyDescent="0.2">
      <c r="A1231" s="34">
        <v>10</v>
      </c>
      <c r="B1231" s="34" t="str">
        <f t="shared" si="38"/>
        <v>MA</v>
      </c>
      <c r="C1231" s="34" t="str">
        <f t="shared" si="39"/>
        <v>BBL</v>
      </c>
      <c r="D1231" s="34" t="str">
        <f>INDEX(base_técnicos!C:C,MATCH(BASE!E:E,base_técnicos!B:B,0))</f>
        <v>MA.BBL.BBL.03</v>
      </c>
      <c r="E1231" s="27" t="s">
        <v>435</v>
      </c>
      <c r="F1231" s="27" t="s">
        <v>436</v>
      </c>
      <c r="G1231" s="27">
        <v>8</v>
      </c>
      <c r="H1231" s="27">
        <v>35</v>
      </c>
      <c r="I1231" s="28">
        <v>0.2286</v>
      </c>
      <c r="J1231" s="27">
        <v>0</v>
      </c>
      <c r="K1231" s="27">
        <v>2</v>
      </c>
      <c r="L1231" s="28">
        <v>0</v>
      </c>
      <c r="M1231" s="27">
        <v>9</v>
      </c>
      <c r="N1231" s="27">
        <v>9</v>
      </c>
      <c r="O1231" s="28">
        <v>1</v>
      </c>
      <c r="P1231" s="27">
        <v>14</v>
      </c>
      <c r="Q1231" s="27">
        <v>15</v>
      </c>
      <c r="R1231" s="28">
        <v>0.93330000000000002</v>
      </c>
      <c r="S1231" s="27">
        <v>12</v>
      </c>
      <c r="T1231" s="27">
        <v>17</v>
      </c>
      <c r="U1231" s="28">
        <v>0.70589999999999997</v>
      </c>
      <c r="V1231" s="27">
        <v>37</v>
      </c>
      <c r="W1231" s="27">
        <v>47</v>
      </c>
      <c r="X1231" s="28">
        <v>0.78720000000000001</v>
      </c>
      <c r="Y1231" s="27">
        <v>108.76</v>
      </c>
      <c r="Z1231" s="27">
        <v>17</v>
      </c>
      <c r="AA1231" s="27">
        <v>6.4</v>
      </c>
    </row>
    <row r="1232" spans="1:27" x14ac:dyDescent="0.2">
      <c r="A1232" s="34">
        <v>10</v>
      </c>
      <c r="B1232" s="34" t="str">
        <f t="shared" si="38"/>
        <v>RR</v>
      </c>
      <c r="C1232" s="34" t="str">
        <f t="shared" si="39"/>
        <v>BVA</v>
      </c>
      <c r="D1232" s="34" t="str">
        <f>INDEX(base_técnicos!C:C,MATCH(BASE!E:E,base_técnicos!B:B,0))</f>
        <v>RR.CMR.BVA.01</v>
      </c>
      <c r="E1232" s="27" t="s">
        <v>439</v>
      </c>
      <c r="F1232" s="27" t="s">
        <v>440</v>
      </c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>
        <v>42</v>
      </c>
      <c r="T1232" s="27">
        <v>42</v>
      </c>
      <c r="U1232" s="28">
        <v>1</v>
      </c>
      <c r="V1232" s="27"/>
      <c r="W1232" s="27"/>
      <c r="X1232" s="27"/>
      <c r="Y1232" s="27"/>
      <c r="Z1232" s="27"/>
      <c r="AA1232" s="27"/>
    </row>
    <row r="1233" spans="1:27" x14ac:dyDescent="0.2">
      <c r="A1233" s="34">
        <v>10</v>
      </c>
      <c r="B1233" s="34" t="str">
        <f t="shared" si="38"/>
        <v>AM</v>
      </c>
      <c r="C1233" s="34" t="str">
        <f t="shared" si="39"/>
        <v>GZL</v>
      </c>
      <c r="D1233" s="34" t="str">
        <f>INDEX(base_técnicos!C:C,MATCH(BASE!E:E,base_técnicos!B:B,0))</f>
        <v>AM.CAM.GZL.01</v>
      </c>
      <c r="E1233" s="27" t="s">
        <v>441</v>
      </c>
      <c r="F1233" s="27" t="s">
        <v>442</v>
      </c>
      <c r="G1233" s="27">
        <v>22</v>
      </c>
      <c r="H1233" s="27">
        <v>63</v>
      </c>
      <c r="I1233" s="28">
        <v>0.34920000000000001</v>
      </c>
      <c r="J1233" s="27">
        <v>5</v>
      </c>
      <c r="K1233" s="27">
        <v>32</v>
      </c>
      <c r="L1233" s="28">
        <v>0.15629999999999999</v>
      </c>
      <c r="M1233" s="27">
        <v>67</v>
      </c>
      <c r="N1233" s="27">
        <v>68</v>
      </c>
      <c r="O1233" s="28">
        <v>0.98529999999999995</v>
      </c>
      <c r="P1233" s="27">
        <v>45</v>
      </c>
      <c r="Q1233" s="27">
        <v>46</v>
      </c>
      <c r="R1233" s="28">
        <v>0.97829999999999995</v>
      </c>
      <c r="S1233" s="27">
        <v>72</v>
      </c>
      <c r="T1233" s="27">
        <v>105</v>
      </c>
      <c r="U1233" s="28">
        <v>0.68569999999999998</v>
      </c>
      <c r="V1233" s="27">
        <v>66</v>
      </c>
      <c r="W1233" s="27">
        <v>70</v>
      </c>
      <c r="X1233" s="28">
        <v>0.94289999999999996</v>
      </c>
      <c r="Y1233" s="27">
        <v>175.35</v>
      </c>
      <c r="Z1233" s="27">
        <v>25</v>
      </c>
      <c r="AA1233" s="27">
        <v>7.01</v>
      </c>
    </row>
    <row r="1234" spans="1:27" x14ac:dyDescent="0.2">
      <c r="A1234" s="34">
        <v>10</v>
      </c>
      <c r="B1234" s="34" t="str">
        <f t="shared" si="38"/>
        <v>MA</v>
      </c>
      <c r="C1234" s="34" t="str">
        <f t="shared" si="39"/>
        <v>ANL</v>
      </c>
      <c r="D1234" s="34" t="str">
        <f>INDEX(base_técnicos!C:C,MATCH(BASE!E:E,base_técnicos!B:B,0))</f>
        <v>MA.CMC.ANL.01</v>
      </c>
      <c r="E1234" s="27" t="s">
        <v>443</v>
      </c>
      <c r="F1234" s="27" t="s">
        <v>444</v>
      </c>
      <c r="G1234" s="27">
        <v>22</v>
      </c>
      <c r="H1234" s="27">
        <v>92</v>
      </c>
      <c r="I1234" s="28">
        <v>0.23910000000000001</v>
      </c>
      <c r="J1234" s="27">
        <v>7</v>
      </c>
      <c r="K1234" s="27">
        <v>17</v>
      </c>
      <c r="L1234" s="28">
        <v>0.4118</v>
      </c>
      <c r="M1234" s="27">
        <v>42</v>
      </c>
      <c r="N1234" s="27">
        <v>42</v>
      </c>
      <c r="O1234" s="28">
        <v>1</v>
      </c>
      <c r="P1234" s="27">
        <v>73</v>
      </c>
      <c r="Q1234" s="27">
        <v>74</v>
      </c>
      <c r="R1234" s="28">
        <v>0.98650000000000004</v>
      </c>
      <c r="S1234" s="27">
        <v>45</v>
      </c>
      <c r="T1234" s="27">
        <v>69</v>
      </c>
      <c r="U1234" s="28">
        <v>0.6522</v>
      </c>
      <c r="V1234" s="27">
        <v>94</v>
      </c>
      <c r="W1234" s="27">
        <v>116</v>
      </c>
      <c r="X1234" s="28">
        <v>0.81030000000000002</v>
      </c>
      <c r="Y1234" s="27">
        <v>167.83</v>
      </c>
      <c r="Z1234" s="27">
        <v>26</v>
      </c>
      <c r="AA1234" s="27">
        <v>6.46</v>
      </c>
    </row>
    <row r="1235" spans="1:27" x14ac:dyDescent="0.2">
      <c r="A1235" s="34">
        <v>10</v>
      </c>
      <c r="B1235" s="34" t="str">
        <f t="shared" si="38"/>
        <v>PA</v>
      </c>
      <c r="C1235" s="34" t="str">
        <f t="shared" si="39"/>
        <v>ANN</v>
      </c>
      <c r="D1235" s="34" t="str">
        <f>INDEX(base_técnicos!C:C,MATCH(BASE!E:E,base_técnicos!B:B,0))</f>
        <v>PA.CMC.ANN.04</v>
      </c>
      <c r="E1235" s="27" t="s">
        <v>445</v>
      </c>
      <c r="F1235" s="27" t="s">
        <v>446</v>
      </c>
      <c r="G1235" s="27">
        <v>10</v>
      </c>
      <c r="H1235" s="27">
        <v>59</v>
      </c>
      <c r="I1235" s="28">
        <v>0.16950000000000001</v>
      </c>
      <c r="J1235" s="27">
        <v>3</v>
      </c>
      <c r="K1235" s="27">
        <v>33</v>
      </c>
      <c r="L1235" s="28">
        <v>9.0899999999999995E-2</v>
      </c>
      <c r="M1235" s="27">
        <v>38</v>
      </c>
      <c r="N1235" s="27">
        <v>40</v>
      </c>
      <c r="O1235" s="28">
        <v>0.95</v>
      </c>
      <c r="P1235" s="27">
        <v>46</v>
      </c>
      <c r="Q1235" s="27">
        <v>46</v>
      </c>
      <c r="R1235" s="28">
        <v>1</v>
      </c>
      <c r="S1235" s="27">
        <v>55</v>
      </c>
      <c r="T1235" s="27">
        <v>71</v>
      </c>
      <c r="U1235" s="28">
        <v>0.77459999999999996</v>
      </c>
      <c r="V1235" s="27">
        <v>67</v>
      </c>
      <c r="W1235" s="27">
        <v>71</v>
      </c>
      <c r="X1235" s="28">
        <v>0.94369999999999998</v>
      </c>
      <c r="Y1235" s="27">
        <v>160.11000000000001</v>
      </c>
      <c r="Z1235" s="27">
        <v>23</v>
      </c>
      <c r="AA1235" s="27">
        <v>6.96</v>
      </c>
    </row>
    <row r="1236" spans="1:27" x14ac:dyDescent="0.2">
      <c r="A1236" s="34">
        <v>10</v>
      </c>
      <c r="B1236" s="34" t="str">
        <f t="shared" si="38"/>
        <v>MA</v>
      </c>
      <c r="C1236" s="34" t="str">
        <f t="shared" si="39"/>
        <v>BBL</v>
      </c>
      <c r="D1236" s="34" t="str">
        <f>INDEX(base_técnicos!C:C,MATCH(BASE!E:E,base_técnicos!B:B,0))</f>
        <v>MA.BBL.BBL.03</v>
      </c>
      <c r="E1236" s="27" t="s">
        <v>447</v>
      </c>
      <c r="F1236" s="27" t="s">
        <v>448</v>
      </c>
      <c r="G1236" s="27">
        <v>9</v>
      </c>
      <c r="H1236" s="27">
        <v>33</v>
      </c>
      <c r="I1236" s="28">
        <v>0.2727</v>
      </c>
      <c r="J1236" s="27">
        <v>3</v>
      </c>
      <c r="K1236" s="27">
        <v>14</v>
      </c>
      <c r="L1236" s="28">
        <v>0.21429999999999999</v>
      </c>
      <c r="M1236" s="27">
        <v>16</v>
      </c>
      <c r="N1236" s="27">
        <v>17</v>
      </c>
      <c r="O1236" s="28">
        <v>0.94120000000000004</v>
      </c>
      <c r="P1236" s="27">
        <v>25</v>
      </c>
      <c r="Q1236" s="27">
        <v>26</v>
      </c>
      <c r="R1236" s="28">
        <v>0.96150000000000002</v>
      </c>
      <c r="S1236" s="27">
        <v>18</v>
      </c>
      <c r="T1236" s="27">
        <v>29</v>
      </c>
      <c r="U1236" s="28">
        <v>0.62070000000000003</v>
      </c>
      <c r="V1236" s="27">
        <v>32</v>
      </c>
      <c r="W1236" s="27">
        <v>45</v>
      </c>
      <c r="X1236" s="28">
        <v>0.71109999999999995</v>
      </c>
      <c r="Y1236" s="27">
        <v>71.180000000000007</v>
      </c>
      <c r="Z1236" s="27">
        <v>15</v>
      </c>
      <c r="AA1236" s="27">
        <v>4.75</v>
      </c>
    </row>
    <row r="1237" spans="1:27" x14ac:dyDescent="0.2">
      <c r="A1237" s="34">
        <v>10</v>
      </c>
      <c r="B1237" s="34" t="str">
        <f t="shared" si="38"/>
        <v>PI</v>
      </c>
      <c r="C1237" s="34" t="str">
        <f t="shared" si="39"/>
        <v>FLO</v>
      </c>
      <c r="D1237" s="34" t="str">
        <f>INDEX(base_técnicos!C:C,MATCH(BASE!E:E,base_técnicos!B:B,0))</f>
        <v>PI.FLO.FLO.01</v>
      </c>
      <c r="E1237" s="27" t="s">
        <v>2219</v>
      </c>
      <c r="F1237" s="27" t="s">
        <v>2220</v>
      </c>
      <c r="G1237" s="27">
        <v>0</v>
      </c>
      <c r="H1237" s="27">
        <v>1</v>
      </c>
      <c r="I1237" s="28">
        <v>0</v>
      </c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>
        <v>1</v>
      </c>
      <c r="W1237" s="27">
        <v>1</v>
      </c>
      <c r="X1237" s="28">
        <v>1</v>
      </c>
      <c r="Y1237" s="27">
        <v>15.21</v>
      </c>
      <c r="Z1237" s="27">
        <v>1</v>
      </c>
      <c r="AA1237" s="27">
        <v>15.21</v>
      </c>
    </row>
    <row r="1238" spans="1:27" x14ac:dyDescent="0.2">
      <c r="A1238" s="34">
        <v>10</v>
      </c>
      <c r="B1238" s="34" t="str">
        <f t="shared" si="38"/>
        <v>PA</v>
      </c>
      <c r="C1238" s="34" t="str">
        <f t="shared" si="39"/>
        <v>PAO</v>
      </c>
      <c r="D1238" s="34" t="str">
        <f>INDEX(base_técnicos!C:C,MATCH(BASE!E:E,base_técnicos!B:B,0))</f>
        <v>PA.SRM.PAO.02</v>
      </c>
      <c r="E1238" s="27" t="s">
        <v>449</v>
      </c>
      <c r="F1238" s="27" t="s">
        <v>450</v>
      </c>
      <c r="G1238" s="27">
        <v>8</v>
      </c>
      <c r="H1238" s="27">
        <v>47</v>
      </c>
      <c r="I1238" s="28">
        <v>0.17019999999999999</v>
      </c>
      <c r="J1238" s="27">
        <v>1</v>
      </c>
      <c r="K1238" s="27">
        <v>33</v>
      </c>
      <c r="L1238" s="28">
        <v>3.0300000000000001E-2</v>
      </c>
      <c r="M1238" s="27">
        <v>69</v>
      </c>
      <c r="N1238" s="27">
        <v>69</v>
      </c>
      <c r="O1238" s="28">
        <v>1</v>
      </c>
      <c r="P1238" s="27">
        <v>44</v>
      </c>
      <c r="Q1238" s="27">
        <v>44</v>
      </c>
      <c r="R1238" s="28">
        <v>1</v>
      </c>
      <c r="S1238" s="27">
        <v>83</v>
      </c>
      <c r="T1238" s="27">
        <v>121</v>
      </c>
      <c r="U1238" s="28">
        <v>0.68600000000000005</v>
      </c>
      <c r="V1238" s="27">
        <v>44</v>
      </c>
      <c r="W1238" s="27">
        <v>54</v>
      </c>
      <c r="X1238" s="28">
        <v>0.81479999999999997</v>
      </c>
      <c r="Y1238" s="27">
        <v>186.93</v>
      </c>
      <c r="Z1238" s="27">
        <v>26</v>
      </c>
      <c r="AA1238" s="27">
        <v>7.19</v>
      </c>
    </row>
    <row r="1239" spans="1:27" x14ac:dyDescent="0.2">
      <c r="A1239" s="34">
        <v>10</v>
      </c>
      <c r="B1239" s="34" t="str">
        <f t="shared" si="38"/>
        <v>MA</v>
      </c>
      <c r="C1239" s="34" t="str">
        <f t="shared" si="39"/>
        <v>BBL</v>
      </c>
      <c r="D1239" s="34" t="str">
        <f>INDEX(base_técnicos!C:C,MATCH(BASE!E:E,base_técnicos!B:B,0))</f>
        <v>MA.BBL.BBL.02</v>
      </c>
      <c r="E1239" s="27" t="s">
        <v>451</v>
      </c>
      <c r="F1239" s="27" t="s">
        <v>452</v>
      </c>
      <c r="G1239" s="27">
        <v>18</v>
      </c>
      <c r="H1239" s="27">
        <v>55</v>
      </c>
      <c r="I1239" s="28">
        <v>0.32729999999999998</v>
      </c>
      <c r="J1239" s="27">
        <v>5</v>
      </c>
      <c r="K1239" s="27">
        <v>19</v>
      </c>
      <c r="L1239" s="28">
        <v>0.26319999999999999</v>
      </c>
      <c r="M1239" s="27">
        <v>29</v>
      </c>
      <c r="N1239" s="27">
        <v>29</v>
      </c>
      <c r="O1239" s="28">
        <v>1</v>
      </c>
      <c r="P1239" s="27">
        <v>47</v>
      </c>
      <c r="Q1239" s="27">
        <v>48</v>
      </c>
      <c r="R1239" s="28">
        <v>0.97919999999999996</v>
      </c>
      <c r="S1239" s="27">
        <v>30</v>
      </c>
      <c r="T1239" s="27">
        <v>51</v>
      </c>
      <c r="U1239" s="28">
        <v>0.58819999999999995</v>
      </c>
      <c r="V1239" s="27">
        <v>54</v>
      </c>
      <c r="W1239" s="27">
        <v>62</v>
      </c>
      <c r="X1239" s="28">
        <v>0.871</v>
      </c>
      <c r="Y1239" s="27">
        <v>110.28</v>
      </c>
      <c r="Z1239" s="27">
        <v>20</v>
      </c>
      <c r="AA1239" s="27">
        <v>5.51</v>
      </c>
    </row>
    <row r="1240" spans="1:27" x14ac:dyDescent="0.2">
      <c r="A1240" s="34">
        <v>10</v>
      </c>
      <c r="B1240" s="34" t="str">
        <f t="shared" si="38"/>
        <v>AM</v>
      </c>
      <c r="C1240" s="34" t="str">
        <f t="shared" si="39"/>
        <v>GZL</v>
      </c>
      <c r="D1240" s="34" t="str">
        <f>INDEX(base_técnicos!C:C,MATCH(BASE!E:E,base_técnicos!B:B,0))</f>
        <v>AM.CAM.GZL.02</v>
      </c>
      <c r="E1240" s="27" t="s">
        <v>453</v>
      </c>
      <c r="F1240" s="27" t="s">
        <v>454</v>
      </c>
      <c r="G1240" s="27">
        <v>24</v>
      </c>
      <c r="H1240" s="27">
        <v>58</v>
      </c>
      <c r="I1240" s="28">
        <v>0.4138</v>
      </c>
      <c r="J1240" s="27">
        <v>1</v>
      </c>
      <c r="K1240" s="27">
        <v>17</v>
      </c>
      <c r="L1240" s="28">
        <v>5.8799999999999998E-2</v>
      </c>
      <c r="M1240" s="27">
        <v>44</v>
      </c>
      <c r="N1240" s="27">
        <v>47</v>
      </c>
      <c r="O1240" s="28">
        <v>0.93620000000000003</v>
      </c>
      <c r="P1240" s="27">
        <v>49</v>
      </c>
      <c r="Q1240" s="27">
        <v>51</v>
      </c>
      <c r="R1240" s="28">
        <v>0.96079999999999999</v>
      </c>
      <c r="S1240" s="27">
        <v>51</v>
      </c>
      <c r="T1240" s="27">
        <v>73</v>
      </c>
      <c r="U1240" s="28">
        <v>0.6986</v>
      </c>
      <c r="V1240" s="27">
        <v>65</v>
      </c>
      <c r="W1240" s="27">
        <v>72</v>
      </c>
      <c r="X1240" s="28">
        <v>0.90280000000000005</v>
      </c>
      <c r="Y1240" s="27">
        <v>150.34</v>
      </c>
      <c r="Z1240" s="27">
        <v>23</v>
      </c>
      <c r="AA1240" s="27">
        <v>6.54</v>
      </c>
    </row>
    <row r="1241" spans="1:27" x14ac:dyDescent="0.2">
      <c r="A1241" s="34">
        <v>10</v>
      </c>
      <c r="B1241" s="34" t="str">
        <f t="shared" si="38"/>
        <v>AM</v>
      </c>
      <c r="C1241" s="34" t="str">
        <f t="shared" si="39"/>
        <v>GZO</v>
      </c>
      <c r="D1241" s="34" t="str">
        <f>INDEX(base_técnicos!C:C,MATCH(BASE!E:E,base_técnicos!B:B,0))</f>
        <v>AM.CAM.GZO.02</v>
      </c>
      <c r="E1241" s="27" t="s">
        <v>455</v>
      </c>
      <c r="F1241" s="27" t="s">
        <v>456</v>
      </c>
      <c r="G1241" s="27">
        <v>10</v>
      </c>
      <c r="H1241" s="27">
        <v>40</v>
      </c>
      <c r="I1241" s="28">
        <v>0.25</v>
      </c>
      <c r="J1241" s="27">
        <v>0</v>
      </c>
      <c r="K1241" s="27">
        <v>3</v>
      </c>
      <c r="L1241" s="28">
        <v>0</v>
      </c>
      <c r="M1241" s="27">
        <v>14</v>
      </c>
      <c r="N1241" s="27">
        <v>14</v>
      </c>
      <c r="O1241" s="28">
        <v>1</v>
      </c>
      <c r="P1241" s="27"/>
      <c r="Q1241" s="27"/>
      <c r="R1241" s="27"/>
      <c r="S1241" s="27">
        <v>7</v>
      </c>
      <c r="T1241" s="27">
        <v>23</v>
      </c>
      <c r="U1241" s="28">
        <v>0.30430000000000001</v>
      </c>
      <c r="V1241" s="27">
        <v>49</v>
      </c>
      <c r="W1241" s="27">
        <v>53</v>
      </c>
      <c r="X1241" s="28">
        <v>0.92449999999999999</v>
      </c>
      <c r="Y1241" s="27">
        <v>229.07</v>
      </c>
      <c r="Z1241" s="27">
        <v>24</v>
      </c>
      <c r="AA1241" s="27">
        <v>9.5399999999999991</v>
      </c>
    </row>
    <row r="1242" spans="1:27" x14ac:dyDescent="0.2">
      <c r="A1242" s="34">
        <v>10</v>
      </c>
      <c r="B1242" s="34" t="str">
        <f t="shared" si="38"/>
        <v>PA</v>
      </c>
      <c r="C1242" s="34" t="str">
        <f t="shared" si="39"/>
        <v>CTO</v>
      </c>
      <c r="D1242" s="34" t="str">
        <f>INDEX(base_técnicos!C:C,MATCH(BASE!E:E,base_técnicos!B:B,0))</f>
        <v>PA.CMC.CTO.02</v>
      </c>
      <c r="E1242" s="27" t="s">
        <v>459</v>
      </c>
      <c r="F1242" s="27" t="s">
        <v>460</v>
      </c>
      <c r="G1242" s="27">
        <v>20</v>
      </c>
      <c r="H1242" s="27">
        <v>62</v>
      </c>
      <c r="I1242" s="28">
        <v>0.3226</v>
      </c>
      <c r="J1242" s="27">
        <v>5</v>
      </c>
      <c r="K1242" s="27">
        <v>29</v>
      </c>
      <c r="L1242" s="28">
        <v>0.1724</v>
      </c>
      <c r="M1242" s="27">
        <v>31</v>
      </c>
      <c r="N1242" s="27">
        <v>32</v>
      </c>
      <c r="O1242" s="28">
        <v>0.96879999999999999</v>
      </c>
      <c r="P1242" s="27">
        <v>66</v>
      </c>
      <c r="Q1242" s="27">
        <v>67</v>
      </c>
      <c r="R1242" s="28">
        <v>0.98509999999999998</v>
      </c>
      <c r="S1242" s="27">
        <v>31</v>
      </c>
      <c r="T1242" s="27">
        <v>64</v>
      </c>
      <c r="U1242" s="28">
        <v>0.4844</v>
      </c>
      <c r="V1242" s="27">
        <v>67</v>
      </c>
      <c r="W1242" s="27">
        <v>73</v>
      </c>
      <c r="X1242" s="28">
        <v>0.91779999999999995</v>
      </c>
      <c r="Y1242" s="27">
        <v>117.72</v>
      </c>
      <c r="Z1242" s="27">
        <v>25</v>
      </c>
      <c r="AA1242" s="27">
        <v>4.71</v>
      </c>
    </row>
    <row r="1243" spans="1:27" x14ac:dyDescent="0.2">
      <c r="A1243" s="34">
        <v>10</v>
      </c>
      <c r="B1243" s="34" t="str">
        <f t="shared" si="38"/>
        <v>AM</v>
      </c>
      <c r="C1243" s="34" t="str">
        <f t="shared" si="39"/>
        <v>GZO</v>
      </c>
      <c r="D1243" s="34" t="str">
        <f>INDEX(base_técnicos!C:C,MATCH(BASE!E:E,base_técnicos!B:B,0))</f>
        <v>AM.CAM.GZO.01</v>
      </c>
      <c r="E1243" s="27" t="s">
        <v>461</v>
      </c>
      <c r="F1243" s="27" t="s">
        <v>462</v>
      </c>
      <c r="G1243" s="27">
        <v>8</v>
      </c>
      <c r="H1243" s="27">
        <v>38</v>
      </c>
      <c r="I1243" s="28">
        <v>0.21049999999999999</v>
      </c>
      <c r="J1243" s="27">
        <v>1</v>
      </c>
      <c r="K1243" s="27">
        <v>3</v>
      </c>
      <c r="L1243" s="28">
        <v>0.33329999999999999</v>
      </c>
      <c r="M1243" s="27">
        <v>14</v>
      </c>
      <c r="N1243" s="27">
        <v>14</v>
      </c>
      <c r="O1243" s="28">
        <v>1</v>
      </c>
      <c r="P1243" s="27">
        <v>45</v>
      </c>
      <c r="Q1243" s="27">
        <v>46</v>
      </c>
      <c r="R1243" s="28">
        <v>0.97829999999999995</v>
      </c>
      <c r="S1243" s="27">
        <v>8</v>
      </c>
      <c r="T1243" s="27">
        <v>27</v>
      </c>
      <c r="U1243" s="28">
        <v>0.29630000000000001</v>
      </c>
      <c r="V1243" s="27">
        <v>46</v>
      </c>
      <c r="W1243" s="27">
        <v>57</v>
      </c>
      <c r="X1243" s="28">
        <v>0.80700000000000005</v>
      </c>
      <c r="Y1243" s="27">
        <v>68.73</v>
      </c>
      <c r="Z1243" s="27">
        <v>13</v>
      </c>
      <c r="AA1243" s="27">
        <v>5.29</v>
      </c>
    </row>
    <row r="1244" spans="1:27" x14ac:dyDescent="0.2">
      <c r="A1244" s="34">
        <v>10</v>
      </c>
      <c r="B1244" s="34" t="str">
        <f t="shared" si="38"/>
        <v>PA</v>
      </c>
      <c r="C1244" s="34" t="str">
        <f t="shared" si="39"/>
        <v>PAN</v>
      </c>
      <c r="D1244" s="34" t="str">
        <f>INDEX(base_técnicos!C:C,MATCH(BASE!E:E,base_técnicos!B:B,0))</f>
        <v>PA.CMC.PAN.01</v>
      </c>
      <c r="E1244" s="27" t="s">
        <v>463</v>
      </c>
      <c r="F1244" s="27" t="s">
        <v>464</v>
      </c>
      <c r="G1244" s="27">
        <v>0</v>
      </c>
      <c r="H1244" s="27">
        <v>1</v>
      </c>
      <c r="I1244" s="28">
        <v>0</v>
      </c>
      <c r="J1244" s="27"/>
      <c r="K1244" s="27"/>
      <c r="L1244" s="27"/>
      <c r="M1244" s="27">
        <v>1</v>
      </c>
      <c r="N1244" s="27">
        <v>1</v>
      </c>
      <c r="O1244" s="28">
        <v>1</v>
      </c>
      <c r="P1244" s="27"/>
      <c r="Q1244" s="27"/>
      <c r="R1244" s="27"/>
      <c r="S1244" s="27">
        <v>1</v>
      </c>
      <c r="T1244" s="27">
        <v>1</v>
      </c>
      <c r="U1244" s="28">
        <v>1</v>
      </c>
      <c r="V1244" s="27">
        <v>1</v>
      </c>
      <c r="W1244" s="27">
        <v>1</v>
      </c>
      <c r="X1244" s="28">
        <v>1</v>
      </c>
      <c r="Y1244" s="27">
        <v>208.03</v>
      </c>
      <c r="Z1244" s="27">
        <v>23</v>
      </c>
      <c r="AA1244" s="27">
        <v>9.0399999999999991</v>
      </c>
    </row>
    <row r="1245" spans="1:27" x14ac:dyDescent="0.2">
      <c r="A1245" s="34">
        <v>10</v>
      </c>
      <c r="B1245" s="34" t="str">
        <f t="shared" si="38"/>
        <v>AM</v>
      </c>
      <c r="C1245" s="34" t="str">
        <f t="shared" si="39"/>
        <v>MSL</v>
      </c>
      <c r="D1245" s="34" t="str">
        <f>INDEX(base_técnicos!C:C,MATCH(BASE!E:E,base_técnicos!B:B,0))</f>
        <v>AM.IAM.MSL.01</v>
      </c>
      <c r="E1245" s="27" t="s">
        <v>465</v>
      </c>
      <c r="F1245" s="27" t="s">
        <v>466</v>
      </c>
      <c r="G1245" s="27">
        <v>2</v>
      </c>
      <c r="H1245" s="27">
        <v>22</v>
      </c>
      <c r="I1245" s="28">
        <v>9.0899999999999995E-2</v>
      </c>
      <c r="J1245" s="27">
        <v>0</v>
      </c>
      <c r="K1245" s="27">
        <v>2</v>
      </c>
      <c r="L1245" s="28">
        <v>0</v>
      </c>
      <c r="M1245" s="27">
        <v>4</v>
      </c>
      <c r="N1245" s="27">
        <v>5</v>
      </c>
      <c r="O1245" s="28">
        <v>0.8</v>
      </c>
      <c r="P1245" s="27"/>
      <c r="Q1245" s="27"/>
      <c r="R1245" s="27"/>
      <c r="S1245" s="27">
        <v>5</v>
      </c>
      <c r="T1245" s="27">
        <v>5</v>
      </c>
      <c r="U1245" s="28">
        <v>1</v>
      </c>
      <c r="V1245" s="27">
        <v>26</v>
      </c>
      <c r="W1245" s="27">
        <v>26</v>
      </c>
      <c r="X1245" s="28">
        <v>1</v>
      </c>
      <c r="Y1245" s="27">
        <v>276.2</v>
      </c>
      <c r="Z1245" s="27">
        <v>26</v>
      </c>
      <c r="AA1245" s="27">
        <v>10.62</v>
      </c>
    </row>
    <row r="1246" spans="1:27" x14ac:dyDescent="0.2">
      <c r="A1246" s="34">
        <v>10</v>
      </c>
      <c r="B1246" s="34" t="str">
        <f t="shared" si="38"/>
        <v>AM</v>
      </c>
      <c r="C1246" s="34" t="str">
        <f t="shared" si="39"/>
        <v>GZN</v>
      </c>
      <c r="D1246" s="34" t="str">
        <f>INDEX(base_técnicos!C:C,MATCH(BASE!E:E,base_técnicos!B:B,0))</f>
        <v>AM.CAM.GZN.01</v>
      </c>
      <c r="E1246" s="27" t="s">
        <v>467</v>
      </c>
      <c r="F1246" s="27" t="s">
        <v>468</v>
      </c>
      <c r="G1246" s="27">
        <v>27</v>
      </c>
      <c r="H1246" s="27">
        <v>64</v>
      </c>
      <c r="I1246" s="28">
        <v>0.4219</v>
      </c>
      <c r="J1246" s="27">
        <v>1</v>
      </c>
      <c r="K1246" s="27">
        <v>7</v>
      </c>
      <c r="L1246" s="28">
        <v>0.1429</v>
      </c>
      <c r="M1246" s="27">
        <v>32</v>
      </c>
      <c r="N1246" s="27">
        <v>34</v>
      </c>
      <c r="O1246" s="28">
        <v>0.94120000000000004</v>
      </c>
      <c r="P1246" s="27">
        <v>47</v>
      </c>
      <c r="Q1246" s="27">
        <v>50</v>
      </c>
      <c r="R1246" s="28">
        <v>0.94</v>
      </c>
      <c r="S1246" s="27">
        <v>30</v>
      </c>
      <c r="T1246" s="27">
        <v>53</v>
      </c>
      <c r="U1246" s="28">
        <v>0.56599999999999995</v>
      </c>
      <c r="V1246" s="27">
        <v>70</v>
      </c>
      <c r="W1246" s="27">
        <v>79</v>
      </c>
      <c r="X1246" s="28">
        <v>0.8861</v>
      </c>
      <c r="Y1246" s="27">
        <v>125.69</v>
      </c>
      <c r="Z1246" s="27">
        <v>22</v>
      </c>
      <c r="AA1246" s="27">
        <v>5.71</v>
      </c>
    </row>
    <row r="1247" spans="1:27" x14ac:dyDescent="0.2">
      <c r="A1247" s="34">
        <v>10</v>
      </c>
      <c r="B1247" s="34" t="str">
        <f t="shared" si="38"/>
        <v>PA</v>
      </c>
      <c r="C1247" s="34" t="str">
        <f t="shared" si="39"/>
        <v>CTO</v>
      </c>
      <c r="D1247" s="34" t="str">
        <f>INDEX(base_técnicos!C:C,MATCH(BASE!E:E,base_técnicos!B:B,0))</f>
        <v>PA.CMC.CTO.03</v>
      </c>
      <c r="E1247" s="27" t="s">
        <v>469</v>
      </c>
      <c r="F1247" s="27" t="s">
        <v>470</v>
      </c>
      <c r="G1247" s="27">
        <v>9</v>
      </c>
      <c r="H1247" s="27">
        <v>9</v>
      </c>
      <c r="I1247" s="28">
        <v>1</v>
      </c>
      <c r="J1247" s="27">
        <v>4</v>
      </c>
      <c r="K1247" s="27">
        <v>16</v>
      </c>
      <c r="L1247" s="28">
        <v>0.25</v>
      </c>
      <c r="M1247" s="27"/>
      <c r="N1247" s="27"/>
      <c r="O1247" s="27"/>
      <c r="P1247" s="27">
        <v>0</v>
      </c>
      <c r="Q1247" s="27">
        <v>1</v>
      </c>
      <c r="R1247" s="28">
        <v>0</v>
      </c>
      <c r="S1247" s="27"/>
      <c r="T1247" s="27"/>
      <c r="U1247" s="27"/>
      <c r="V1247" s="27"/>
      <c r="W1247" s="27"/>
      <c r="X1247" s="27"/>
      <c r="Y1247" s="27"/>
      <c r="Z1247" s="27"/>
      <c r="AA1247" s="27"/>
    </row>
    <row r="1248" spans="1:27" x14ac:dyDescent="0.2">
      <c r="A1248" s="34">
        <v>10</v>
      </c>
      <c r="B1248" s="34" t="str">
        <f t="shared" si="38"/>
        <v>PA</v>
      </c>
      <c r="C1248" s="34" t="str">
        <f t="shared" si="39"/>
        <v>CTO</v>
      </c>
      <c r="D1248" s="34" t="str">
        <f>INDEX(base_técnicos!C:C,MATCH(BASE!E:E,base_técnicos!B:B,0))</f>
        <v>PA.CMC.CTO.05</v>
      </c>
      <c r="E1248" s="27" t="s">
        <v>471</v>
      </c>
      <c r="F1248" s="27" t="s">
        <v>472</v>
      </c>
      <c r="G1248" s="27">
        <v>10</v>
      </c>
      <c r="H1248" s="27">
        <v>52</v>
      </c>
      <c r="I1248" s="28">
        <v>0.1923</v>
      </c>
      <c r="J1248" s="27">
        <v>3</v>
      </c>
      <c r="K1248" s="27">
        <v>28</v>
      </c>
      <c r="L1248" s="28">
        <v>0.1071</v>
      </c>
      <c r="M1248" s="27">
        <v>56</v>
      </c>
      <c r="N1248" s="27">
        <v>57</v>
      </c>
      <c r="O1248" s="28">
        <v>0.98250000000000004</v>
      </c>
      <c r="P1248" s="27">
        <v>46</v>
      </c>
      <c r="Q1248" s="27">
        <v>46</v>
      </c>
      <c r="R1248" s="28">
        <v>1</v>
      </c>
      <c r="S1248" s="27">
        <v>55</v>
      </c>
      <c r="T1248" s="27">
        <v>93</v>
      </c>
      <c r="U1248" s="28">
        <v>0.59140000000000004</v>
      </c>
      <c r="V1248" s="27">
        <v>54</v>
      </c>
      <c r="W1248" s="27">
        <v>63</v>
      </c>
      <c r="X1248" s="28">
        <v>0.85709999999999997</v>
      </c>
      <c r="Y1248" s="27">
        <v>147.97</v>
      </c>
      <c r="Z1248" s="27">
        <v>22</v>
      </c>
      <c r="AA1248" s="27">
        <v>6.73</v>
      </c>
    </row>
    <row r="1249" spans="1:27" x14ac:dyDescent="0.2">
      <c r="A1249" s="34">
        <v>10</v>
      </c>
      <c r="B1249" s="34" t="str">
        <f t="shared" si="38"/>
        <v>MA</v>
      </c>
      <c r="C1249" s="34" t="str">
        <f t="shared" si="39"/>
        <v>VHS</v>
      </c>
      <c r="D1249" s="34" t="str">
        <f>INDEX(base_técnicos!C:C,MATCH(BASE!E:E,base_técnicos!B:B,0))</f>
        <v>MA.CMC.VHS.02</v>
      </c>
      <c r="E1249" s="27" t="s">
        <v>475</v>
      </c>
      <c r="F1249" s="27" t="s">
        <v>476</v>
      </c>
      <c r="G1249" s="27">
        <v>42</v>
      </c>
      <c r="H1249" s="27">
        <v>95</v>
      </c>
      <c r="I1249" s="28">
        <v>0.44209999999999999</v>
      </c>
      <c r="J1249" s="27">
        <v>4</v>
      </c>
      <c r="K1249" s="27">
        <v>23</v>
      </c>
      <c r="L1249" s="28">
        <v>0.1739</v>
      </c>
      <c r="M1249" s="27">
        <v>60</v>
      </c>
      <c r="N1249" s="27">
        <v>63</v>
      </c>
      <c r="O1249" s="28">
        <v>0.95240000000000002</v>
      </c>
      <c r="P1249" s="27">
        <v>79</v>
      </c>
      <c r="Q1249" s="27">
        <v>84</v>
      </c>
      <c r="R1249" s="28">
        <v>0.9405</v>
      </c>
      <c r="S1249" s="27">
        <v>43</v>
      </c>
      <c r="T1249" s="27">
        <v>93</v>
      </c>
      <c r="U1249" s="28">
        <v>0.46239999999999998</v>
      </c>
      <c r="V1249" s="27">
        <v>106</v>
      </c>
      <c r="W1249" s="27">
        <v>122</v>
      </c>
      <c r="X1249" s="28">
        <v>0.86890000000000001</v>
      </c>
      <c r="Y1249" s="27">
        <v>179.86</v>
      </c>
      <c r="Z1249" s="27">
        <v>27</v>
      </c>
      <c r="AA1249" s="27">
        <v>6.66</v>
      </c>
    </row>
    <row r="1250" spans="1:27" x14ac:dyDescent="0.2">
      <c r="A1250" s="34">
        <v>10</v>
      </c>
      <c r="B1250" s="34" t="str">
        <f t="shared" si="38"/>
        <v>MA</v>
      </c>
      <c r="C1250" s="34" t="str">
        <f t="shared" si="39"/>
        <v>CEN</v>
      </c>
      <c r="D1250" s="34" t="str">
        <f>INDEX(base_técnicos!C:C,MATCH(BASE!E:E,base_técnicos!B:B,0))</f>
        <v>MA.CMC.CEN.02</v>
      </c>
      <c r="E1250" s="27" t="s">
        <v>477</v>
      </c>
      <c r="F1250" s="27" t="s">
        <v>478</v>
      </c>
      <c r="G1250" s="27">
        <v>19</v>
      </c>
      <c r="H1250" s="27">
        <v>82</v>
      </c>
      <c r="I1250" s="28">
        <v>0.23169999999999999</v>
      </c>
      <c r="J1250" s="27">
        <v>1</v>
      </c>
      <c r="K1250" s="27">
        <v>14</v>
      </c>
      <c r="L1250" s="28">
        <v>7.1400000000000005E-2</v>
      </c>
      <c r="M1250" s="27">
        <v>28</v>
      </c>
      <c r="N1250" s="27">
        <v>28</v>
      </c>
      <c r="O1250" s="28">
        <v>1</v>
      </c>
      <c r="P1250" s="27">
        <v>65</v>
      </c>
      <c r="Q1250" s="27">
        <v>68</v>
      </c>
      <c r="R1250" s="28">
        <v>0.95589999999999997</v>
      </c>
      <c r="S1250" s="27">
        <v>27</v>
      </c>
      <c r="T1250" s="27">
        <v>44</v>
      </c>
      <c r="U1250" s="28">
        <v>0.61360000000000003</v>
      </c>
      <c r="V1250" s="27">
        <v>92</v>
      </c>
      <c r="W1250" s="27">
        <v>125</v>
      </c>
      <c r="X1250" s="28">
        <v>0.73599999999999999</v>
      </c>
      <c r="Y1250" s="27">
        <v>169.01</v>
      </c>
      <c r="Z1250" s="27">
        <v>26</v>
      </c>
      <c r="AA1250" s="27">
        <v>6.5</v>
      </c>
    </row>
    <row r="1251" spans="1:27" x14ac:dyDescent="0.2">
      <c r="A1251" s="34">
        <v>10</v>
      </c>
      <c r="B1251" s="34" t="str">
        <f t="shared" si="38"/>
        <v>PA</v>
      </c>
      <c r="C1251" s="34" t="str">
        <f t="shared" si="39"/>
        <v>MGI</v>
      </c>
      <c r="D1251" s="34" t="str">
        <f>INDEX(base_técnicos!C:C,MATCH(BASE!E:E,base_técnicos!B:B,0))</f>
        <v>PA.CMC.MGI.01</v>
      </c>
      <c r="E1251" s="27" t="s">
        <v>479</v>
      </c>
      <c r="F1251" s="27" t="s">
        <v>480</v>
      </c>
      <c r="G1251" s="27">
        <v>20</v>
      </c>
      <c r="H1251" s="27">
        <v>63</v>
      </c>
      <c r="I1251" s="28">
        <v>0.3175</v>
      </c>
      <c r="J1251" s="27">
        <v>7</v>
      </c>
      <c r="K1251" s="27">
        <v>31</v>
      </c>
      <c r="L1251" s="28">
        <v>0.2258</v>
      </c>
      <c r="M1251" s="27">
        <v>57</v>
      </c>
      <c r="N1251" s="27">
        <v>62</v>
      </c>
      <c r="O1251" s="28">
        <v>0.9194</v>
      </c>
      <c r="P1251" s="27">
        <v>64</v>
      </c>
      <c r="Q1251" s="27">
        <v>64</v>
      </c>
      <c r="R1251" s="28">
        <v>1</v>
      </c>
      <c r="S1251" s="27">
        <v>43</v>
      </c>
      <c r="T1251" s="27">
        <v>82</v>
      </c>
      <c r="U1251" s="28">
        <v>0.52439999999999998</v>
      </c>
      <c r="V1251" s="27">
        <v>71</v>
      </c>
      <c r="W1251" s="27">
        <v>77</v>
      </c>
      <c r="X1251" s="28">
        <v>0.92210000000000003</v>
      </c>
      <c r="Y1251" s="27">
        <v>140.76</v>
      </c>
      <c r="Z1251" s="27">
        <v>25</v>
      </c>
      <c r="AA1251" s="27">
        <v>5.63</v>
      </c>
    </row>
    <row r="1252" spans="1:27" x14ac:dyDescent="0.2">
      <c r="A1252" s="34">
        <v>10</v>
      </c>
      <c r="B1252" s="34" t="str">
        <f t="shared" si="38"/>
        <v>AM</v>
      </c>
      <c r="C1252" s="34" t="str">
        <f t="shared" si="39"/>
        <v>NAM</v>
      </c>
      <c r="D1252" s="34" t="str">
        <f>INDEX(base_técnicos!C:C,MATCH(BASE!E:E,base_técnicos!B:B,0))</f>
        <v>AM.IAM.NAM.01</v>
      </c>
      <c r="E1252" s="27" t="s">
        <v>481</v>
      </c>
      <c r="F1252" s="27" t="s">
        <v>482</v>
      </c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>
        <v>142.96</v>
      </c>
      <c r="Z1252" s="27">
        <v>23</v>
      </c>
      <c r="AA1252" s="27">
        <v>6.22</v>
      </c>
    </row>
    <row r="1253" spans="1:27" x14ac:dyDescent="0.2">
      <c r="A1253" s="34">
        <v>10</v>
      </c>
      <c r="B1253" s="34" t="str">
        <f t="shared" si="38"/>
        <v>MA</v>
      </c>
      <c r="C1253" s="34" t="str">
        <f t="shared" si="39"/>
        <v>ANL</v>
      </c>
      <c r="D1253" s="34" t="str">
        <f>INDEX(base_técnicos!C:C,MATCH(BASE!E:E,base_técnicos!B:B,0))</f>
        <v>MA.CMC.ANL.01</v>
      </c>
      <c r="E1253" s="27" t="s">
        <v>2221</v>
      </c>
      <c r="F1253" s="27" t="s">
        <v>2222</v>
      </c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>
        <v>1</v>
      </c>
      <c r="T1253" s="27">
        <v>1</v>
      </c>
      <c r="U1253" s="28">
        <v>1</v>
      </c>
      <c r="V1253" s="27"/>
      <c r="W1253" s="27"/>
      <c r="X1253" s="27"/>
      <c r="Y1253" s="27"/>
      <c r="Z1253" s="27"/>
      <c r="AA1253" s="27"/>
    </row>
    <row r="1254" spans="1:27" x14ac:dyDescent="0.2">
      <c r="A1254" s="34">
        <v>10</v>
      </c>
      <c r="B1254" s="34" t="str">
        <f t="shared" si="38"/>
        <v>MA</v>
      </c>
      <c r="C1254" s="34" t="str">
        <f t="shared" si="39"/>
        <v>VHS</v>
      </c>
      <c r="D1254" s="34" t="str">
        <f>INDEX(base_técnicos!C:C,MATCH(BASE!E:E,base_técnicos!B:B,0))</f>
        <v>MA.CMC.VHS.02</v>
      </c>
      <c r="E1254" s="27" t="s">
        <v>483</v>
      </c>
      <c r="F1254" s="27" t="s">
        <v>484</v>
      </c>
      <c r="G1254" s="27">
        <v>9</v>
      </c>
      <c r="H1254" s="27">
        <v>11</v>
      </c>
      <c r="I1254" s="28">
        <v>0.81820000000000004</v>
      </c>
      <c r="J1254" s="27">
        <v>0</v>
      </c>
      <c r="K1254" s="27">
        <v>5</v>
      </c>
      <c r="L1254" s="28">
        <v>0</v>
      </c>
      <c r="M1254" s="27">
        <v>4</v>
      </c>
      <c r="N1254" s="27">
        <v>4</v>
      </c>
      <c r="O1254" s="28">
        <v>1</v>
      </c>
      <c r="P1254" s="27">
        <v>6</v>
      </c>
      <c r="Q1254" s="27">
        <v>7</v>
      </c>
      <c r="R1254" s="28">
        <v>0.85709999999999997</v>
      </c>
      <c r="S1254" s="27">
        <v>3</v>
      </c>
      <c r="T1254" s="27">
        <v>4</v>
      </c>
      <c r="U1254" s="28">
        <v>0.75</v>
      </c>
      <c r="V1254" s="27">
        <v>5</v>
      </c>
      <c r="W1254" s="27">
        <v>8</v>
      </c>
      <c r="X1254" s="28">
        <v>0.625</v>
      </c>
      <c r="Y1254" s="27">
        <v>11.13</v>
      </c>
      <c r="Z1254" s="27">
        <v>3</v>
      </c>
      <c r="AA1254" s="27">
        <v>3.71</v>
      </c>
    </row>
    <row r="1255" spans="1:27" x14ac:dyDescent="0.2">
      <c r="A1255" s="34">
        <v>10</v>
      </c>
      <c r="B1255" s="34" t="str">
        <f t="shared" si="38"/>
        <v>AM</v>
      </c>
      <c r="C1255" s="34" t="str">
        <f t="shared" si="39"/>
        <v>MSL</v>
      </c>
      <c r="D1255" s="34" t="str">
        <f>INDEX(base_técnicos!C:C,MATCH(BASE!E:E,base_técnicos!B:B,0))</f>
        <v>AM.IAM.MSL.01</v>
      </c>
      <c r="E1255" s="27" t="s">
        <v>485</v>
      </c>
      <c r="F1255" s="27" t="s">
        <v>486</v>
      </c>
      <c r="G1255" s="27">
        <v>4</v>
      </c>
      <c r="H1255" s="27">
        <v>19</v>
      </c>
      <c r="I1255" s="28">
        <v>0.21049999999999999</v>
      </c>
      <c r="J1255" s="27"/>
      <c r="K1255" s="27"/>
      <c r="L1255" s="27"/>
      <c r="M1255" s="27">
        <v>2</v>
      </c>
      <c r="N1255" s="27">
        <v>2</v>
      </c>
      <c r="O1255" s="28">
        <v>1</v>
      </c>
      <c r="P1255" s="27"/>
      <c r="Q1255" s="27"/>
      <c r="R1255" s="27"/>
      <c r="S1255" s="27">
        <v>2</v>
      </c>
      <c r="T1255" s="27">
        <v>2</v>
      </c>
      <c r="U1255" s="28">
        <v>1</v>
      </c>
      <c r="V1255" s="27">
        <v>22</v>
      </c>
      <c r="W1255" s="27">
        <v>23</v>
      </c>
      <c r="X1255" s="28">
        <v>0.95650000000000002</v>
      </c>
      <c r="Y1255" s="27">
        <v>165.97</v>
      </c>
      <c r="Z1255" s="27">
        <v>25</v>
      </c>
      <c r="AA1255" s="27">
        <v>6.64</v>
      </c>
    </row>
    <row r="1256" spans="1:27" x14ac:dyDescent="0.2">
      <c r="A1256" s="34">
        <v>10</v>
      </c>
      <c r="B1256" s="34" t="str">
        <f t="shared" si="38"/>
        <v>PA</v>
      </c>
      <c r="C1256" s="34" t="str">
        <f t="shared" si="39"/>
        <v>PAN</v>
      </c>
      <c r="D1256" s="34" t="str">
        <f>INDEX(base_técnicos!C:C,MATCH(BASE!E:E,base_técnicos!B:B,0))</f>
        <v>PA.CMC.PAN.01</v>
      </c>
      <c r="E1256" s="27" t="s">
        <v>487</v>
      </c>
      <c r="F1256" s="27" t="s">
        <v>488</v>
      </c>
      <c r="G1256" s="27">
        <v>8</v>
      </c>
      <c r="H1256" s="27">
        <v>28</v>
      </c>
      <c r="I1256" s="28">
        <v>0.28570000000000001</v>
      </c>
      <c r="J1256" s="27">
        <v>7</v>
      </c>
      <c r="K1256" s="27">
        <v>33</v>
      </c>
      <c r="L1256" s="28">
        <v>0.21210000000000001</v>
      </c>
      <c r="M1256" s="27">
        <v>14</v>
      </c>
      <c r="N1256" s="27">
        <v>14</v>
      </c>
      <c r="O1256" s="28">
        <v>1</v>
      </c>
      <c r="P1256" s="27">
        <v>8</v>
      </c>
      <c r="Q1256" s="27">
        <v>8</v>
      </c>
      <c r="R1256" s="28">
        <v>1</v>
      </c>
      <c r="S1256" s="27">
        <v>23</v>
      </c>
      <c r="T1256" s="27">
        <v>25</v>
      </c>
      <c r="U1256" s="28">
        <v>0.92</v>
      </c>
      <c r="V1256" s="27">
        <v>24</v>
      </c>
      <c r="W1256" s="27">
        <v>29</v>
      </c>
      <c r="X1256" s="28">
        <v>0.8276</v>
      </c>
      <c r="Y1256" s="27">
        <v>196.48</v>
      </c>
      <c r="Z1256" s="27">
        <v>22</v>
      </c>
      <c r="AA1256" s="27">
        <v>8.93</v>
      </c>
    </row>
    <row r="1257" spans="1:27" x14ac:dyDescent="0.2">
      <c r="A1257" s="34">
        <v>10</v>
      </c>
      <c r="B1257" s="34" t="str">
        <f t="shared" si="38"/>
        <v>AM</v>
      </c>
      <c r="C1257" s="34" t="str">
        <f t="shared" si="39"/>
        <v>GDI</v>
      </c>
      <c r="D1257" s="34" t="str">
        <f>INDEX(base_técnicos!C:C,MATCH(BASE!E:E,base_técnicos!B:B,0))</f>
        <v>AM.CAM.GDI.01</v>
      </c>
      <c r="E1257" s="27" t="s">
        <v>489</v>
      </c>
      <c r="F1257" s="27" t="s">
        <v>490</v>
      </c>
      <c r="G1257" s="27">
        <v>11</v>
      </c>
      <c r="H1257" s="27">
        <v>60</v>
      </c>
      <c r="I1257" s="28">
        <v>0.18329999999999999</v>
      </c>
      <c r="J1257" s="27">
        <v>0</v>
      </c>
      <c r="K1257" s="27">
        <v>4</v>
      </c>
      <c r="L1257" s="28">
        <v>0</v>
      </c>
      <c r="M1257" s="27">
        <v>25</v>
      </c>
      <c r="N1257" s="27">
        <v>27</v>
      </c>
      <c r="O1257" s="28">
        <v>0.92589999999999995</v>
      </c>
      <c r="P1257" s="27">
        <v>52</v>
      </c>
      <c r="Q1257" s="27">
        <v>55</v>
      </c>
      <c r="R1257" s="28">
        <v>0.94550000000000001</v>
      </c>
      <c r="S1257" s="27">
        <v>34</v>
      </c>
      <c r="T1257" s="27">
        <v>46</v>
      </c>
      <c r="U1257" s="28">
        <v>0.73909999999999998</v>
      </c>
      <c r="V1257" s="27">
        <v>66</v>
      </c>
      <c r="W1257" s="27">
        <v>71</v>
      </c>
      <c r="X1257" s="28">
        <v>0.92959999999999998</v>
      </c>
      <c r="Y1257" s="27">
        <v>145.77000000000001</v>
      </c>
      <c r="Z1257" s="27">
        <v>24</v>
      </c>
      <c r="AA1257" s="27">
        <v>6.07</v>
      </c>
    </row>
    <row r="1258" spans="1:27" x14ac:dyDescent="0.2">
      <c r="A1258" s="34">
        <v>10</v>
      </c>
      <c r="B1258" s="34" t="str">
        <f t="shared" si="38"/>
        <v>PA</v>
      </c>
      <c r="C1258" s="34" t="str">
        <f t="shared" si="39"/>
        <v>CTO</v>
      </c>
      <c r="D1258" s="34" t="str">
        <f>INDEX(base_técnicos!C:C,MATCH(BASE!E:E,base_técnicos!B:B,0))</f>
        <v>PA.CMC.CTO.02</v>
      </c>
      <c r="E1258" s="27" t="s">
        <v>491</v>
      </c>
      <c r="F1258" s="27" t="s">
        <v>492</v>
      </c>
      <c r="G1258" s="27">
        <v>24</v>
      </c>
      <c r="H1258" s="27">
        <v>51</v>
      </c>
      <c r="I1258" s="28">
        <v>0.47060000000000002</v>
      </c>
      <c r="J1258" s="27">
        <v>5</v>
      </c>
      <c r="K1258" s="27">
        <v>22</v>
      </c>
      <c r="L1258" s="28">
        <v>0.2273</v>
      </c>
      <c r="M1258" s="27">
        <v>38</v>
      </c>
      <c r="N1258" s="27">
        <v>42</v>
      </c>
      <c r="O1258" s="28">
        <v>0.90480000000000005</v>
      </c>
      <c r="P1258" s="27">
        <v>51</v>
      </c>
      <c r="Q1258" s="27">
        <v>57</v>
      </c>
      <c r="R1258" s="28">
        <v>0.89470000000000005</v>
      </c>
      <c r="S1258" s="27">
        <v>27</v>
      </c>
      <c r="T1258" s="27">
        <v>72</v>
      </c>
      <c r="U1258" s="28">
        <v>0.375</v>
      </c>
      <c r="V1258" s="27">
        <v>63</v>
      </c>
      <c r="W1258" s="27">
        <v>77</v>
      </c>
      <c r="X1258" s="28">
        <v>0.81820000000000004</v>
      </c>
      <c r="Y1258" s="27">
        <v>107.66</v>
      </c>
      <c r="Z1258" s="27">
        <v>25</v>
      </c>
      <c r="AA1258" s="27">
        <v>4.3099999999999996</v>
      </c>
    </row>
    <row r="1259" spans="1:27" x14ac:dyDescent="0.2">
      <c r="A1259" s="34">
        <v>10</v>
      </c>
      <c r="B1259" s="34" t="str">
        <f t="shared" si="38"/>
        <v>PA</v>
      </c>
      <c r="C1259" s="34" t="str">
        <f t="shared" si="39"/>
        <v>CTO</v>
      </c>
      <c r="D1259" s="34" t="str">
        <f>INDEX(base_técnicos!C:C,MATCH(BASE!E:E,base_técnicos!B:B,0))</f>
        <v>PA.CMC.CTO.03</v>
      </c>
      <c r="E1259" s="27" t="s">
        <v>493</v>
      </c>
      <c r="F1259" s="27" t="s">
        <v>494</v>
      </c>
      <c r="G1259" s="27">
        <v>30</v>
      </c>
      <c r="H1259" s="27">
        <v>43</v>
      </c>
      <c r="I1259" s="28">
        <v>0.69769999999999999</v>
      </c>
      <c r="J1259" s="27"/>
      <c r="K1259" s="27"/>
      <c r="L1259" s="27"/>
      <c r="M1259" s="27">
        <v>5</v>
      </c>
      <c r="N1259" s="27">
        <v>7</v>
      </c>
      <c r="O1259" s="28">
        <v>0.71430000000000005</v>
      </c>
      <c r="P1259" s="27">
        <v>47</v>
      </c>
      <c r="Q1259" s="27">
        <v>51</v>
      </c>
      <c r="R1259" s="28">
        <v>0.92159999999999997</v>
      </c>
      <c r="S1259" s="27">
        <v>7</v>
      </c>
      <c r="T1259" s="27">
        <v>7</v>
      </c>
      <c r="U1259" s="28">
        <v>1</v>
      </c>
      <c r="V1259" s="27">
        <v>54</v>
      </c>
      <c r="W1259" s="27">
        <v>55</v>
      </c>
      <c r="X1259" s="28">
        <v>0.98180000000000001</v>
      </c>
      <c r="Y1259" s="27">
        <v>71.75</v>
      </c>
      <c r="Z1259" s="27">
        <v>14</v>
      </c>
      <c r="AA1259" s="27">
        <v>5.12</v>
      </c>
    </row>
    <row r="1260" spans="1:27" x14ac:dyDescent="0.2">
      <c r="A1260" s="34">
        <v>10</v>
      </c>
      <c r="B1260" s="34" t="str">
        <f t="shared" si="38"/>
        <v>MA</v>
      </c>
      <c r="C1260" s="34" t="str">
        <f t="shared" si="39"/>
        <v>BBL</v>
      </c>
      <c r="D1260" s="34" t="str">
        <f>INDEX(base_técnicos!C:C,MATCH(BASE!E:E,base_técnicos!B:B,0))</f>
        <v>MA.BBL.BBL.03</v>
      </c>
      <c r="E1260" s="27" t="s">
        <v>495</v>
      </c>
      <c r="F1260" s="27" t="s">
        <v>496</v>
      </c>
      <c r="G1260" s="27">
        <v>17</v>
      </c>
      <c r="H1260" s="27">
        <v>63</v>
      </c>
      <c r="I1260" s="28">
        <v>0.26979999999999998</v>
      </c>
      <c r="J1260" s="27">
        <v>2</v>
      </c>
      <c r="K1260" s="27">
        <v>8</v>
      </c>
      <c r="L1260" s="28">
        <v>0.25</v>
      </c>
      <c r="M1260" s="27">
        <v>27</v>
      </c>
      <c r="N1260" s="27">
        <v>28</v>
      </c>
      <c r="O1260" s="28">
        <v>0.96430000000000005</v>
      </c>
      <c r="P1260" s="27">
        <v>44</v>
      </c>
      <c r="Q1260" s="27">
        <v>44</v>
      </c>
      <c r="R1260" s="28">
        <v>1</v>
      </c>
      <c r="S1260" s="27">
        <v>31</v>
      </c>
      <c r="T1260" s="27">
        <v>49</v>
      </c>
      <c r="U1260" s="28">
        <v>0.63270000000000004</v>
      </c>
      <c r="V1260" s="27">
        <v>74</v>
      </c>
      <c r="W1260" s="27">
        <v>101</v>
      </c>
      <c r="X1260" s="28">
        <v>0.73270000000000002</v>
      </c>
      <c r="Y1260" s="27">
        <v>132.54</v>
      </c>
      <c r="Z1260" s="27">
        <v>19</v>
      </c>
      <c r="AA1260" s="27">
        <v>6.98</v>
      </c>
    </row>
    <row r="1261" spans="1:27" x14ac:dyDescent="0.2">
      <c r="A1261" s="34">
        <v>10</v>
      </c>
      <c r="B1261" s="34" t="str">
        <f t="shared" si="38"/>
        <v>PI</v>
      </c>
      <c r="C1261" s="34" t="str">
        <f t="shared" si="39"/>
        <v>PNA</v>
      </c>
      <c r="D1261" s="34" t="str">
        <f>INDEX(base_técnicos!C:C,MATCH(BASE!E:E,base_técnicos!B:B,0))</f>
        <v>PI.PNA.PNA.01</v>
      </c>
      <c r="E1261" s="27" t="s">
        <v>2223</v>
      </c>
      <c r="F1261" s="27" t="s">
        <v>2224</v>
      </c>
      <c r="G1261" s="27">
        <v>0</v>
      </c>
      <c r="H1261" s="27">
        <v>1</v>
      </c>
      <c r="I1261" s="28">
        <v>0</v>
      </c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>
        <v>1</v>
      </c>
      <c r="W1261" s="27">
        <v>1</v>
      </c>
      <c r="X1261" s="28">
        <v>1</v>
      </c>
      <c r="Y1261" s="27">
        <v>23.66</v>
      </c>
      <c r="Z1261" s="27">
        <v>3</v>
      </c>
      <c r="AA1261" s="27">
        <v>7.89</v>
      </c>
    </row>
    <row r="1262" spans="1:27" x14ac:dyDescent="0.2">
      <c r="A1262" s="34">
        <v>10</v>
      </c>
      <c r="B1262" s="34" t="str">
        <f t="shared" si="38"/>
        <v>PA</v>
      </c>
      <c r="C1262" s="34" t="str">
        <f t="shared" si="39"/>
        <v>PAL</v>
      </c>
      <c r="D1262" s="34" t="str">
        <f>INDEX(base_técnicos!C:C,MATCH(BASE!E:E,base_técnicos!B:B,0))</f>
        <v>PA.CPN.PAL.02</v>
      </c>
      <c r="E1262" s="27" t="s">
        <v>497</v>
      </c>
      <c r="F1262" s="27" t="s">
        <v>498</v>
      </c>
      <c r="G1262" s="27">
        <v>17</v>
      </c>
      <c r="H1262" s="27">
        <v>61</v>
      </c>
      <c r="I1262" s="28">
        <v>0.2787</v>
      </c>
      <c r="J1262" s="27">
        <v>1</v>
      </c>
      <c r="K1262" s="27">
        <v>15</v>
      </c>
      <c r="L1262" s="28">
        <v>6.6699999999999995E-2</v>
      </c>
      <c r="M1262" s="27">
        <v>34</v>
      </c>
      <c r="N1262" s="27">
        <v>35</v>
      </c>
      <c r="O1262" s="28">
        <v>0.97140000000000004</v>
      </c>
      <c r="P1262" s="27">
        <v>58</v>
      </c>
      <c r="Q1262" s="27">
        <v>60</v>
      </c>
      <c r="R1262" s="28">
        <v>0.9667</v>
      </c>
      <c r="S1262" s="27">
        <v>14</v>
      </c>
      <c r="T1262" s="27">
        <v>54</v>
      </c>
      <c r="U1262" s="28">
        <v>0.25929999999999997</v>
      </c>
      <c r="V1262" s="27">
        <v>78</v>
      </c>
      <c r="W1262" s="27">
        <v>85</v>
      </c>
      <c r="X1262" s="28">
        <v>0.91759999999999997</v>
      </c>
      <c r="Y1262" s="27">
        <v>136.34</v>
      </c>
      <c r="Z1262" s="27">
        <v>27</v>
      </c>
      <c r="AA1262" s="27">
        <v>5.05</v>
      </c>
    </row>
    <row r="1263" spans="1:27" x14ac:dyDescent="0.2">
      <c r="A1263" s="34">
        <v>10</v>
      </c>
      <c r="B1263" s="34" t="str">
        <f t="shared" si="38"/>
        <v>PA</v>
      </c>
      <c r="C1263" s="34" t="str">
        <f t="shared" si="39"/>
        <v>PAS</v>
      </c>
      <c r="D1263" s="34" t="str">
        <f>INDEX(base_técnicos!C:C,MATCH(BASE!E:E,base_técnicos!B:B,0))</f>
        <v>PA.MBA.PAS.04</v>
      </c>
      <c r="E1263" s="27" t="s">
        <v>499</v>
      </c>
      <c r="F1263" s="27" t="s">
        <v>500</v>
      </c>
      <c r="G1263" s="27">
        <v>1</v>
      </c>
      <c r="H1263" s="27">
        <v>1</v>
      </c>
      <c r="I1263" s="28">
        <v>1</v>
      </c>
      <c r="J1263" s="27">
        <v>0</v>
      </c>
      <c r="K1263" s="27">
        <v>2</v>
      </c>
      <c r="L1263" s="28">
        <v>0</v>
      </c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</row>
    <row r="1264" spans="1:27" x14ac:dyDescent="0.2">
      <c r="A1264" s="34">
        <v>10</v>
      </c>
      <c r="B1264" s="34" t="str">
        <f t="shared" si="38"/>
        <v>MA</v>
      </c>
      <c r="C1264" s="34" t="str">
        <f t="shared" si="39"/>
        <v>VHS</v>
      </c>
      <c r="D1264" s="34" t="str">
        <f>INDEX(base_técnicos!C:C,MATCH(BASE!E:E,base_técnicos!B:B,0))</f>
        <v>MA.CMC.VHS.01</v>
      </c>
      <c r="E1264" s="27" t="s">
        <v>501</v>
      </c>
      <c r="F1264" s="27" t="s">
        <v>502</v>
      </c>
      <c r="G1264" s="27">
        <v>20</v>
      </c>
      <c r="H1264" s="27">
        <v>89</v>
      </c>
      <c r="I1264" s="28">
        <v>0.22470000000000001</v>
      </c>
      <c r="J1264" s="27">
        <v>4</v>
      </c>
      <c r="K1264" s="27">
        <v>24</v>
      </c>
      <c r="L1264" s="28">
        <v>0.16669999999999999</v>
      </c>
      <c r="M1264" s="27">
        <v>28</v>
      </c>
      <c r="N1264" s="27">
        <v>29</v>
      </c>
      <c r="O1264" s="28">
        <v>0.96550000000000002</v>
      </c>
      <c r="P1264" s="27">
        <v>75</v>
      </c>
      <c r="Q1264" s="27">
        <v>75</v>
      </c>
      <c r="R1264" s="28">
        <v>1</v>
      </c>
      <c r="S1264" s="27">
        <v>39</v>
      </c>
      <c r="T1264" s="27">
        <v>57</v>
      </c>
      <c r="U1264" s="28">
        <v>0.68420000000000003</v>
      </c>
      <c r="V1264" s="27">
        <v>95</v>
      </c>
      <c r="W1264" s="27">
        <v>103</v>
      </c>
      <c r="X1264" s="28">
        <v>0.92230000000000001</v>
      </c>
      <c r="Y1264" s="27">
        <v>165.63</v>
      </c>
      <c r="Z1264" s="27">
        <v>24</v>
      </c>
      <c r="AA1264" s="27">
        <v>6.9</v>
      </c>
    </row>
    <row r="1265" spans="1:27" x14ac:dyDescent="0.2">
      <c r="A1265" s="34">
        <v>10</v>
      </c>
      <c r="B1265" s="34" t="str">
        <f t="shared" si="38"/>
        <v>PA</v>
      </c>
      <c r="C1265" s="34" t="str">
        <f t="shared" si="39"/>
        <v>MGI</v>
      </c>
      <c r="D1265" s="34" t="str">
        <f>INDEX(base_técnicos!C:C,MATCH(BASE!E:E,base_técnicos!B:B,0))</f>
        <v>PA.CMC.MGI.01</v>
      </c>
      <c r="E1265" s="27" t="s">
        <v>503</v>
      </c>
      <c r="F1265" s="27" t="s">
        <v>504</v>
      </c>
      <c r="G1265" s="27">
        <v>25</v>
      </c>
      <c r="H1265" s="27">
        <v>87</v>
      </c>
      <c r="I1265" s="28">
        <v>0.28739999999999999</v>
      </c>
      <c r="J1265" s="27">
        <v>2</v>
      </c>
      <c r="K1265" s="27">
        <v>11</v>
      </c>
      <c r="L1265" s="28">
        <v>0.18179999999999999</v>
      </c>
      <c r="M1265" s="27">
        <v>36</v>
      </c>
      <c r="N1265" s="27">
        <v>39</v>
      </c>
      <c r="O1265" s="28">
        <v>0.92310000000000003</v>
      </c>
      <c r="P1265" s="27">
        <v>90</v>
      </c>
      <c r="Q1265" s="27">
        <v>93</v>
      </c>
      <c r="R1265" s="28">
        <v>0.9677</v>
      </c>
      <c r="S1265" s="27">
        <v>25</v>
      </c>
      <c r="T1265" s="27">
        <v>41</v>
      </c>
      <c r="U1265" s="28">
        <v>0.60980000000000001</v>
      </c>
      <c r="V1265" s="27">
        <v>100</v>
      </c>
      <c r="W1265" s="27">
        <v>109</v>
      </c>
      <c r="X1265" s="28">
        <v>0.91739999999999999</v>
      </c>
      <c r="Y1265" s="27">
        <v>158.79</v>
      </c>
      <c r="Z1265" s="27">
        <v>26</v>
      </c>
      <c r="AA1265" s="27">
        <v>6.11</v>
      </c>
    </row>
    <row r="1266" spans="1:27" x14ac:dyDescent="0.2">
      <c r="A1266" s="34">
        <v>10</v>
      </c>
      <c r="B1266" s="34" t="str">
        <f t="shared" si="38"/>
        <v>MA</v>
      </c>
      <c r="C1266" s="34" t="str">
        <f t="shared" si="39"/>
        <v>BBL</v>
      </c>
      <c r="D1266" s="34" t="str">
        <f>INDEX(base_técnicos!C:C,MATCH(BASE!E:E,base_técnicos!B:B,0))</f>
        <v>MA.BBL.BBL.02</v>
      </c>
      <c r="E1266" s="27" t="s">
        <v>505</v>
      </c>
      <c r="F1266" s="27" t="s">
        <v>506</v>
      </c>
      <c r="G1266" s="27">
        <v>22</v>
      </c>
      <c r="H1266" s="27">
        <v>97</v>
      </c>
      <c r="I1266" s="28">
        <v>0.2268</v>
      </c>
      <c r="J1266" s="27">
        <v>1</v>
      </c>
      <c r="K1266" s="27">
        <v>13</v>
      </c>
      <c r="L1266" s="28">
        <v>7.6899999999999996E-2</v>
      </c>
      <c r="M1266" s="27">
        <v>19</v>
      </c>
      <c r="N1266" s="27">
        <v>19</v>
      </c>
      <c r="O1266" s="28">
        <v>1</v>
      </c>
      <c r="P1266" s="27">
        <v>49</v>
      </c>
      <c r="Q1266" s="27">
        <v>49</v>
      </c>
      <c r="R1266" s="28">
        <v>1</v>
      </c>
      <c r="S1266" s="27">
        <v>20</v>
      </c>
      <c r="T1266" s="27">
        <v>31</v>
      </c>
      <c r="U1266" s="28">
        <v>0.6452</v>
      </c>
      <c r="V1266" s="27">
        <v>104</v>
      </c>
      <c r="W1266" s="27">
        <v>110</v>
      </c>
      <c r="X1266" s="28">
        <v>0.94550000000000001</v>
      </c>
      <c r="Y1266" s="27">
        <v>172.31</v>
      </c>
      <c r="Z1266" s="27">
        <v>25</v>
      </c>
      <c r="AA1266" s="27">
        <v>6.89</v>
      </c>
    </row>
    <row r="1267" spans="1:27" x14ac:dyDescent="0.2">
      <c r="A1267" s="34">
        <v>10</v>
      </c>
      <c r="B1267" s="34" t="str">
        <f t="shared" si="38"/>
        <v>PA</v>
      </c>
      <c r="C1267" s="34" t="str">
        <f t="shared" si="39"/>
        <v>PAS</v>
      </c>
      <c r="D1267" s="34" t="str">
        <f>INDEX(base_técnicos!C:C,MATCH(BASE!E:E,base_técnicos!B:B,0))</f>
        <v>PA.MBA.PAS.02</v>
      </c>
      <c r="E1267" s="27" t="s">
        <v>507</v>
      </c>
      <c r="F1267" s="27" t="s">
        <v>508</v>
      </c>
      <c r="G1267" s="27">
        <v>0</v>
      </c>
      <c r="H1267" s="27">
        <v>11</v>
      </c>
      <c r="I1267" s="28">
        <v>0</v>
      </c>
      <c r="J1267" s="27">
        <v>0</v>
      </c>
      <c r="K1267" s="27">
        <v>1</v>
      </c>
      <c r="L1267" s="28">
        <v>0</v>
      </c>
      <c r="M1267" s="27">
        <v>1</v>
      </c>
      <c r="N1267" s="27">
        <v>1</v>
      </c>
      <c r="O1267" s="28">
        <v>1</v>
      </c>
      <c r="P1267" s="27">
        <v>6</v>
      </c>
      <c r="Q1267" s="27">
        <v>7</v>
      </c>
      <c r="R1267" s="28">
        <v>0.85709999999999997</v>
      </c>
      <c r="S1267" s="27">
        <v>0</v>
      </c>
      <c r="T1267" s="27">
        <v>2</v>
      </c>
      <c r="U1267" s="28">
        <v>0</v>
      </c>
      <c r="V1267" s="27">
        <v>12</v>
      </c>
      <c r="W1267" s="27">
        <v>13</v>
      </c>
      <c r="X1267" s="28">
        <v>0.92310000000000003</v>
      </c>
      <c r="Y1267" s="27">
        <v>197.63</v>
      </c>
      <c r="Z1267" s="27">
        <v>26</v>
      </c>
      <c r="AA1267" s="27">
        <v>7.6</v>
      </c>
    </row>
    <row r="1268" spans="1:27" x14ac:dyDescent="0.2">
      <c r="A1268" s="34">
        <v>10</v>
      </c>
      <c r="B1268" s="34" t="str">
        <f t="shared" si="38"/>
        <v>MA</v>
      </c>
      <c r="C1268" s="34" t="str">
        <f t="shared" si="39"/>
        <v>BBL</v>
      </c>
      <c r="D1268" s="34" t="str">
        <f>INDEX(base_técnicos!C:C,MATCH(BASE!E:E,base_técnicos!B:B,0))</f>
        <v>MA.BBL.BBL.02</v>
      </c>
      <c r="E1268" s="27" t="s">
        <v>509</v>
      </c>
      <c r="F1268" s="27" t="s">
        <v>510</v>
      </c>
      <c r="G1268" s="27">
        <v>10</v>
      </c>
      <c r="H1268" s="27">
        <v>49</v>
      </c>
      <c r="I1268" s="28">
        <v>0.2041</v>
      </c>
      <c r="J1268" s="27">
        <v>2</v>
      </c>
      <c r="K1268" s="27">
        <v>18</v>
      </c>
      <c r="L1268" s="28">
        <v>0.1111</v>
      </c>
      <c r="M1268" s="27">
        <v>25</v>
      </c>
      <c r="N1268" s="27">
        <v>25</v>
      </c>
      <c r="O1268" s="28">
        <v>1</v>
      </c>
      <c r="P1268" s="27">
        <v>43</v>
      </c>
      <c r="Q1268" s="27">
        <v>43</v>
      </c>
      <c r="R1268" s="28">
        <v>1</v>
      </c>
      <c r="S1268" s="27">
        <v>19</v>
      </c>
      <c r="T1268" s="27">
        <v>34</v>
      </c>
      <c r="U1268" s="28">
        <v>0.55879999999999996</v>
      </c>
      <c r="V1268" s="27">
        <v>58</v>
      </c>
      <c r="W1268" s="27">
        <v>107</v>
      </c>
      <c r="X1268" s="28">
        <v>0.54210000000000003</v>
      </c>
      <c r="Y1268" s="27">
        <v>112.25</v>
      </c>
      <c r="Z1268" s="27">
        <v>23</v>
      </c>
      <c r="AA1268" s="27">
        <v>4.88</v>
      </c>
    </row>
    <row r="1269" spans="1:27" x14ac:dyDescent="0.2">
      <c r="A1269" s="34">
        <v>10</v>
      </c>
      <c r="B1269" s="34" t="str">
        <f t="shared" si="38"/>
        <v>AP</v>
      </c>
      <c r="C1269" s="34" t="str">
        <f t="shared" si="39"/>
        <v>MPA</v>
      </c>
      <c r="D1269" s="34" t="str">
        <f>INDEX(base_técnicos!C:C,MATCH(BASE!E:E,base_técnicos!B:B,0))</f>
        <v>AP.CMA.MPA.02</v>
      </c>
      <c r="E1269" s="27" t="s">
        <v>511</v>
      </c>
      <c r="F1269" s="27" t="s">
        <v>512</v>
      </c>
      <c r="G1269" s="27">
        <v>19</v>
      </c>
      <c r="H1269" s="27">
        <v>61</v>
      </c>
      <c r="I1269" s="28">
        <v>0.3115</v>
      </c>
      <c r="J1269" s="27"/>
      <c r="K1269" s="27"/>
      <c r="L1269" s="27"/>
      <c r="M1269" s="27"/>
      <c r="N1269" s="27"/>
      <c r="O1269" s="27"/>
      <c r="P1269" s="27">
        <v>47</v>
      </c>
      <c r="Q1269" s="27">
        <v>49</v>
      </c>
      <c r="R1269" s="28">
        <v>0.95920000000000005</v>
      </c>
      <c r="S1269" s="27"/>
      <c r="T1269" s="27"/>
      <c r="U1269" s="27"/>
      <c r="V1269" s="27">
        <v>80</v>
      </c>
      <c r="W1269" s="27">
        <v>83</v>
      </c>
      <c r="X1269" s="28">
        <v>0.96389999999999998</v>
      </c>
      <c r="Y1269" s="27">
        <v>138.44999999999999</v>
      </c>
      <c r="Z1269" s="27">
        <v>22</v>
      </c>
      <c r="AA1269" s="27">
        <v>6.29</v>
      </c>
    </row>
    <row r="1270" spans="1:27" x14ac:dyDescent="0.2">
      <c r="A1270" s="34">
        <v>10</v>
      </c>
      <c r="B1270" s="34" t="str">
        <f t="shared" si="38"/>
        <v>AP</v>
      </c>
      <c r="C1270" s="34" t="str">
        <f t="shared" si="39"/>
        <v>MPA</v>
      </c>
      <c r="D1270" s="34" t="str">
        <f>INDEX(base_técnicos!C:C,MATCH(BASE!E:E,base_técnicos!B:B,0))</f>
        <v>AP.CMA.MPA.03</v>
      </c>
      <c r="E1270" s="27" t="s">
        <v>515</v>
      </c>
      <c r="F1270" s="27" t="s">
        <v>516</v>
      </c>
      <c r="G1270" s="27">
        <v>16</v>
      </c>
      <c r="H1270" s="27">
        <v>38</v>
      </c>
      <c r="I1270" s="28">
        <v>0.42109999999999997</v>
      </c>
      <c r="J1270" s="27">
        <v>1</v>
      </c>
      <c r="K1270" s="27">
        <v>2</v>
      </c>
      <c r="L1270" s="28">
        <v>0.5</v>
      </c>
      <c r="M1270" s="27">
        <v>23</v>
      </c>
      <c r="N1270" s="27">
        <v>25</v>
      </c>
      <c r="O1270" s="28">
        <v>0.92</v>
      </c>
      <c r="P1270" s="27">
        <v>34</v>
      </c>
      <c r="Q1270" s="27">
        <v>35</v>
      </c>
      <c r="R1270" s="28">
        <v>0.97140000000000004</v>
      </c>
      <c r="S1270" s="27">
        <v>7</v>
      </c>
      <c r="T1270" s="27">
        <v>38</v>
      </c>
      <c r="U1270" s="28">
        <v>0.1842</v>
      </c>
      <c r="V1270" s="27">
        <v>38</v>
      </c>
      <c r="W1270" s="27">
        <v>58</v>
      </c>
      <c r="X1270" s="28">
        <v>0.6552</v>
      </c>
      <c r="Y1270" s="27">
        <v>202.48</v>
      </c>
      <c r="Z1270" s="27">
        <v>25</v>
      </c>
      <c r="AA1270" s="27">
        <v>8.1</v>
      </c>
    </row>
    <row r="1271" spans="1:27" x14ac:dyDescent="0.2">
      <c r="A1271" s="34">
        <v>10</v>
      </c>
      <c r="B1271" s="34" t="str">
        <f t="shared" si="38"/>
        <v>PI</v>
      </c>
      <c r="C1271" s="34" t="str">
        <f t="shared" si="39"/>
        <v>TSA</v>
      </c>
      <c r="D1271" s="34" t="str">
        <f>INDEX(base_técnicos!C:C,MATCH(BASE!E:E,base_técnicos!B:B,0))</f>
        <v>PI.CMC.TSA.02</v>
      </c>
      <c r="E1271" s="27" t="s">
        <v>517</v>
      </c>
      <c r="F1271" s="27" t="s">
        <v>518</v>
      </c>
      <c r="G1271" s="27">
        <v>24</v>
      </c>
      <c r="H1271" s="27">
        <v>79</v>
      </c>
      <c r="I1271" s="28">
        <v>0.30380000000000001</v>
      </c>
      <c r="J1271" s="27">
        <v>7</v>
      </c>
      <c r="K1271" s="27">
        <v>16</v>
      </c>
      <c r="L1271" s="28">
        <v>0.4375</v>
      </c>
      <c r="M1271" s="27">
        <v>57</v>
      </c>
      <c r="N1271" s="27">
        <v>59</v>
      </c>
      <c r="O1271" s="28">
        <v>0.96609999999999996</v>
      </c>
      <c r="P1271" s="27">
        <v>59</v>
      </c>
      <c r="Q1271" s="27">
        <v>62</v>
      </c>
      <c r="R1271" s="28">
        <v>0.9516</v>
      </c>
      <c r="S1271" s="27">
        <v>59</v>
      </c>
      <c r="T1271" s="27">
        <v>82</v>
      </c>
      <c r="U1271" s="28">
        <v>0.71950000000000003</v>
      </c>
      <c r="V1271" s="27">
        <v>78</v>
      </c>
      <c r="W1271" s="27">
        <v>89</v>
      </c>
      <c r="X1271" s="28">
        <v>0.87639999999999996</v>
      </c>
      <c r="Y1271" s="27">
        <v>176.2</v>
      </c>
      <c r="Z1271" s="27">
        <v>24</v>
      </c>
      <c r="AA1271" s="27">
        <v>7.34</v>
      </c>
    </row>
    <row r="1272" spans="1:27" x14ac:dyDescent="0.2">
      <c r="A1272" s="34">
        <v>10</v>
      </c>
      <c r="B1272" s="34" t="str">
        <f t="shared" si="38"/>
        <v>PA</v>
      </c>
      <c r="C1272" s="34" t="str">
        <f t="shared" si="39"/>
        <v>PAL</v>
      </c>
      <c r="D1272" s="34" t="str">
        <f>INDEX(base_técnicos!C:C,MATCH(BASE!E:E,base_técnicos!B:B,0))</f>
        <v>PA.CPN.PAL.01</v>
      </c>
      <c r="E1272" s="27" t="s">
        <v>519</v>
      </c>
      <c r="F1272" s="27" t="s">
        <v>520</v>
      </c>
      <c r="G1272" s="27">
        <v>15</v>
      </c>
      <c r="H1272" s="27">
        <v>27</v>
      </c>
      <c r="I1272" s="28">
        <v>0.55559999999999998</v>
      </c>
      <c r="J1272" s="27">
        <v>4</v>
      </c>
      <c r="K1272" s="27">
        <v>12</v>
      </c>
      <c r="L1272" s="28">
        <v>0.33329999999999999</v>
      </c>
      <c r="M1272" s="27">
        <v>4</v>
      </c>
      <c r="N1272" s="27">
        <v>4</v>
      </c>
      <c r="O1272" s="28">
        <v>1</v>
      </c>
      <c r="P1272" s="27">
        <v>19</v>
      </c>
      <c r="Q1272" s="27">
        <v>19</v>
      </c>
      <c r="R1272" s="28">
        <v>1</v>
      </c>
      <c r="S1272" s="27">
        <v>4</v>
      </c>
      <c r="T1272" s="27">
        <v>5</v>
      </c>
      <c r="U1272" s="28">
        <v>0.8</v>
      </c>
      <c r="V1272" s="27">
        <v>18</v>
      </c>
      <c r="W1272" s="27">
        <v>23</v>
      </c>
      <c r="X1272" s="28">
        <v>0.78259999999999996</v>
      </c>
      <c r="Y1272" s="27">
        <v>25.58</v>
      </c>
      <c r="Z1272" s="27">
        <v>6</v>
      </c>
      <c r="AA1272" s="27">
        <v>4.26</v>
      </c>
    </row>
    <row r="1273" spans="1:27" x14ac:dyDescent="0.2">
      <c r="A1273" s="34">
        <v>10</v>
      </c>
      <c r="B1273" s="34" t="str">
        <f t="shared" ref="B1273:B1336" si="40">LEFT(D1273,2)</f>
        <v>AM</v>
      </c>
      <c r="C1273" s="34" t="str">
        <f t="shared" ref="C1273:C1336" si="41">MID(D1273,8,3)</f>
        <v>GZO</v>
      </c>
      <c r="D1273" s="34" t="str">
        <f>INDEX(base_técnicos!C:C,MATCH(BASE!E:E,base_técnicos!B:B,0))</f>
        <v>AM.CAM.GZO.02</v>
      </c>
      <c r="E1273" s="27" t="s">
        <v>521</v>
      </c>
      <c r="F1273" s="27" t="s">
        <v>522</v>
      </c>
      <c r="G1273" s="27">
        <v>7</v>
      </c>
      <c r="H1273" s="27">
        <v>21</v>
      </c>
      <c r="I1273" s="28">
        <v>0.33329999999999999</v>
      </c>
      <c r="J1273" s="27">
        <v>0</v>
      </c>
      <c r="K1273" s="27">
        <v>1</v>
      </c>
      <c r="L1273" s="28">
        <v>0</v>
      </c>
      <c r="M1273" s="27">
        <v>3</v>
      </c>
      <c r="N1273" s="27">
        <v>3</v>
      </c>
      <c r="O1273" s="28">
        <v>1</v>
      </c>
      <c r="P1273" s="27"/>
      <c r="Q1273" s="27"/>
      <c r="R1273" s="27"/>
      <c r="S1273" s="27">
        <v>1</v>
      </c>
      <c r="T1273" s="27">
        <v>3</v>
      </c>
      <c r="U1273" s="28">
        <v>0.33329999999999999</v>
      </c>
      <c r="V1273" s="27">
        <v>18</v>
      </c>
      <c r="W1273" s="27">
        <v>18</v>
      </c>
      <c r="X1273" s="28">
        <v>1</v>
      </c>
      <c r="Y1273" s="27">
        <v>122.11</v>
      </c>
      <c r="Z1273" s="27">
        <v>18</v>
      </c>
      <c r="AA1273" s="27">
        <v>6.78</v>
      </c>
    </row>
    <row r="1274" spans="1:27" x14ac:dyDescent="0.2">
      <c r="A1274" s="34">
        <v>10</v>
      </c>
      <c r="B1274" s="34" t="str">
        <f t="shared" si="40"/>
        <v>AM</v>
      </c>
      <c r="C1274" s="34" t="str">
        <f t="shared" si="41"/>
        <v>GZL</v>
      </c>
      <c r="D1274" s="34" t="str">
        <f>INDEX(base_técnicos!C:C,MATCH(BASE!E:E,base_técnicos!B:B,0))</f>
        <v>AM.CAM.GZL.02</v>
      </c>
      <c r="E1274" s="27" t="s">
        <v>523</v>
      </c>
      <c r="F1274" s="27" t="s">
        <v>524</v>
      </c>
      <c r="G1274" s="27">
        <v>36</v>
      </c>
      <c r="H1274" s="27">
        <v>113</v>
      </c>
      <c r="I1274" s="28">
        <v>0.31859999999999999</v>
      </c>
      <c r="J1274" s="27">
        <v>3</v>
      </c>
      <c r="K1274" s="27">
        <v>16</v>
      </c>
      <c r="L1274" s="28">
        <v>0.1875</v>
      </c>
      <c r="M1274" s="27">
        <v>13</v>
      </c>
      <c r="N1274" s="27">
        <v>13</v>
      </c>
      <c r="O1274" s="28">
        <v>1</v>
      </c>
      <c r="P1274" s="27">
        <v>100</v>
      </c>
      <c r="Q1274" s="27">
        <v>110</v>
      </c>
      <c r="R1274" s="28">
        <v>0.90910000000000002</v>
      </c>
      <c r="S1274" s="27">
        <v>10</v>
      </c>
      <c r="T1274" s="27">
        <v>21</v>
      </c>
      <c r="U1274" s="28">
        <v>0.47620000000000001</v>
      </c>
      <c r="V1274" s="27">
        <v>120</v>
      </c>
      <c r="W1274" s="27">
        <v>127</v>
      </c>
      <c r="X1274" s="28">
        <v>0.94489999999999996</v>
      </c>
      <c r="Y1274" s="27">
        <v>148.03</v>
      </c>
      <c r="Z1274" s="27">
        <v>27</v>
      </c>
      <c r="AA1274" s="27">
        <v>5.48</v>
      </c>
    </row>
    <row r="1275" spans="1:27" x14ac:dyDescent="0.2">
      <c r="A1275" s="34">
        <v>10</v>
      </c>
      <c r="B1275" s="34" t="str">
        <f t="shared" si="40"/>
        <v>PA</v>
      </c>
      <c r="C1275" s="34" t="str">
        <f t="shared" si="41"/>
        <v>PAS</v>
      </c>
      <c r="D1275" s="34" t="str">
        <f>INDEX(base_técnicos!C:C,MATCH(BASE!E:E,base_técnicos!B:B,0))</f>
        <v>PA.MBA.PAS.02</v>
      </c>
      <c r="E1275" s="27" t="s">
        <v>525</v>
      </c>
      <c r="F1275" s="27" t="s">
        <v>526</v>
      </c>
      <c r="G1275" s="27">
        <v>9</v>
      </c>
      <c r="H1275" s="27">
        <v>31</v>
      </c>
      <c r="I1275" s="28">
        <v>0.2903</v>
      </c>
      <c r="J1275" s="27">
        <v>1</v>
      </c>
      <c r="K1275" s="27">
        <v>4</v>
      </c>
      <c r="L1275" s="28">
        <v>0.25</v>
      </c>
      <c r="M1275" s="27">
        <v>34</v>
      </c>
      <c r="N1275" s="27">
        <v>37</v>
      </c>
      <c r="O1275" s="28">
        <v>0.91890000000000005</v>
      </c>
      <c r="P1275" s="27">
        <v>25</v>
      </c>
      <c r="Q1275" s="27">
        <v>26</v>
      </c>
      <c r="R1275" s="28">
        <v>0.96150000000000002</v>
      </c>
      <c r="S1275" s="27">
        <v>16</v>
      </c>
      <c r="T1275" s="27">
        <v>48</v>
      </c>
      <c r="U1275" s="28">
        <v>0.33329999999999999</v>
      </c>
      <c r="V1275" s="27">
        <v>35</v>
      </c>
      <c r="W1275" s="27">
        <v>40</v>
      </c>
      <c r="X1275" s="28">
        <v>0.875</v>
      </c>
      <c r="Y1275" s="27">
        <v>136.72999999999999</v>
      </c>
      <c r="Z1275" s="27">
        <v>26</v>
      </c>
      <c r="AA1275" s="27">
        <v>5.26</v>
      </c>
    </row>
    <row r="1276" spans="1:27" x14ac:dyDescent="0.2">
      <c r="A1276" s="34">
        <v>10</v>
      </c>
      <c r="B1276" s="34" t="str">
        <f t="shared" si="40"/>
        <v>PA</v>
      </c>
      <c r="C1276" s="34" t="str">
        <f t="shared" si="41"/>
        <v>PAO</v>
      </c>
      <c r="D1276" s="34" t="str">
        <f>INDEX(base_técnicos!C:C,MATCH(BASE!E:E,base_técnicos!B:B,0))</f>
        <v>PA.SRM.PAO.02</v>
      </c>
      <c r="E1276" s="27" t="s">
        <v>527</v>
      </c>
      <c r="F1276" s="27" t="s">
        <v>528</v>
      </c>
      <c r="G1276" s="27">
        <v>13</v>
      </c>
      <c r="H1276" s="27">
        <v>92</v>
      </c>
      <c r="I1276" s="28">
        <v>0.14130000000000001</v>
      </c>
      <c r="J1276" s="27"/>
      <c r="K1276" s="27"/>
      <c r="L1276" s="27"/>
      <c r="M1276" s="27">
        <v>3</v>
      </c>
      <c r="N1276" s="27">
        <v>3</v>
      </c>
      <c r="O1276" s="28">
        <v>1</v>
      </c>
      <c r="P1276" s="27">
        <v>76</v>
      </c>
      <c r="Q1276" s="27">
        <v>77</v>
      </c>
      <c r="R1276" s="28">
        <v>0.98699999999999999</v>
      </c>
      <c r="S1276" s="27">
        <v>2</v>
      </c>
      <c r="T1276" s="27">
        <v>2</v>
      </c>
      <c r="U1276" s="28">
        <v>1</v>
      </c>
      <c r="V1276" s="27">
        <v>100</v>
      </c>
      <c r="W1276" s="27">
        <v>108</v>
      </c>
      <c r="X1276" s="28">
        <v>0.92589999999999995</v>
      </c>
      <c r="Y1276" s="27">
        <v>207.49</v>
      </c>
      <c r="Z1276" s="27">
        <v>25</v>
      </c>
      <c r="AA1276" s="27">
        <v>8.3000000000000007</v>
      </c>
    </row>
    <row r="1277" spans="1:27" x14ac:dyDescent="0.2">
      <c r="A1277" s="34">
        <v>10</v>
      </c>
      <c r="B1277" s="34" t="str">
        <f t="shared" si="40"/>
        <v>AP</v>
      </c>
      <c r="C1277" s="34" t="str">
        <f t="shared" si="41"/>
        <v>MPA</v>
      </c>
      <c r="D1277" s="34" t="str">
        <f>INDEX(base_técnicos!C:C,MATCH(BASE!E:E,base_técnicos!B:B,0))</f>
        <v>AP.CMA.MPA.01</v>
      </c>
      <c r="E1277" s="27" t="s">
        <v>529</v>
      </c>
      <c r="F1277" s="27" t="s">
        <v>530</v>
      </c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>
        <v>18</v>
      </c>
      <c r="T1277" s="27">
        <v>18</v>
      </c>
      <c r="U1277" s="28">
        <v>1</v>
      </c>
      <c r="V1277" s="27"/>
      <c r="W1277" s="27"/>
      <c r="X1277" s="27"/>
      <c r="Y1277" s="27"/>
      <c r="Z1277" s="27"/>
      <c r="AA1277" s="27"/>
    </row>
    <row r="1278" spans="1:27" x14ac:dyDescent="0.2">
      <c r="A1278" s="34">
        <v>10</v>
      </c>
      <c r="B1278" s="34" t="str">
        <f t="shared" si="40"/>
        <v>PA</v>
      </c>
      <c r="C1278" s="34" t="str">
        <f t="shared" si="41"/>
        <v>SBS</v>
      </c>
      <c r="D1278" s="34" t="str">
        <f>INDEX(base_técnicos!C:C,MATCH(BASE!E:E,base_técnicos!B:B,0))</f>
        <v>PA.CMC.SBS.02</v>
      </c>
      <c r="E1278" s="27" t="s">
        <v>531</v>
      </c>
      <c r="F1278" s="27" t="s">
        <v>532</v>
      </c>
      <c r="G1278" s="27">
        <v>10</v>
      </c>
      <c r="H1278" s="27">
        <v>21</v>
      </c>
      <c r="I1278" s="28">
        <v>0.47620000000000001</v>
      </c>
      <c r="J1278" s="27">
        <v>4</v>
      </c>
      <c r="K1278" s="27">
        <v>19</v>
      </c>
      <c r="L1278" s="28">
        <v>0.21049999999999999</v>
      </c>
      <c r="M1278" s="27">
        <v>15</v>
      </c>
      <c r="N1278" s="27">
        <v>16</v>
      </c>
      <c r="O1278" s="28">
        <v>0.9375</v>
      </c>
      <c r="P1278" s="27">
        <v>6</v>
      </c>
      <c r="Q1278" s="27">
        <v>6</v>
      </c>
      <c r="R1278" s="28">
        <v>1</v>
      </c>
      <c r="S1278" s="27">
        <v>10</v>
      </c>
      <c r="T1278" s="27">
        <v>24</v>
      </c>
      <c r="U1278" s="28">
        <v>0.41670000000000001</v>
      </c>
      <c r="V1278" s="27">
        <v>17</v>
      </c>
      <c r="W1278" s="27">
        <v>17</v>
      </c>
      <c r="X1278" s="28">
        <v>1</v>
      </c>
      <c r="Y1278" s="27">
        <v>32.96</v>
      </c>
      <c r="Z1278" s="27">
        <v>6</v>
      </c>
      <c r="AA1278" s="27">
        <v>5.49</v>
      </c>
    </row>
    <row r="1279" spans="1:27" x14ac:dyDescent="0.2">
      <c r="A1279" s="34">
        <v>10</v>
      </c>
      <c r="B1279" s="34" t="str">
        <f t="shared" si="40"/>
        <v>PA</v>
      </c>
      <c r="C1279" s="34" t="str">
        <f t="shared" si="41"/>
        <v>ANN</v>
      </c>
      <c r="D1279" s="34" t="str">
        <f>INDEX(base_técnicos!C:C,MATCH(BASE!E:E,base_técnicos!B:B,0))</f>
        <v>PA.CMC.ANN.02</v>
      </c>
      <c r="E1279" s="27" t="s">
        <v>533</v>
      </c>
      <c r="F1279" s="27" t="s">
        <v>534</v>
      </c>
      <c r="G1279" s="27">
        <v>22</v>
      </c>
      <c r="H1279" s="27">
        <v>69</v>
      </c>
      <c r="I1279" s="28">
        <v>0.31879999999999997</v>
      </c>
      <c r="J1279" s="27">
        <v>8</v>
      </c>
      <c r="K1279" s="27">
        <v>32</v>
      </c>
      <c r="L1279" s="28">
        <v>0.25</v>
      </c>
      <c r="M1279" s="27">
        <v>48</v>
      </c>
      <c r="N1279" s="27">
        <v>49</v>
      </c>
      <c r="O1279" s="28">
        <v>0.97960000000000003</v>
      </c>
      <c r="P1279" s="27">
        <v>70</v>
      </c>
      <c r="Q1279" s="27">
        <v>72</v>
      </c>
      <c r="R1279" s="28">
        <v>0.97219999999999995</v>
      </c>
      <c r="S1279" s="27">
        <v>48</v>
      </c>
      <c r="T1279" s="27">
        <v>83</v>
      </c>
      <c r="U1279" s="28">
        <v>0.57830000000000004</v>
      </c>
      <c r="V1279" s="27">
        <v>76</v>
      </c>
      <c r="W1279" s="27">
        <v>95</v>
      </c>
      <c r="X1279" s="28">
        <v>0.8</v>
      </c>
      <c r="Y1279" s="27">
        <v>151.80000000000001</v>
      </c>
      <c r="Z1279" s="27">
        <v>24</v>
      </c>
      <c r="AA1279" s="27">
        <v>6.33</v>
      </c>
    </row>
    <row r="1280" spans="1:27" x14ac:dyDescent="0.2">
      <c r="A1280" s="34">
        <v>10</v>
      </c>
      <c r="B1280" s="34" t="str">
        <f t="shared" si="40"/>
        <v>AM</v>
      </c>
      <c r="C1280" s="34" t="str">
        <f t="shared" si="41"/>
        <v>GDI</v>
      </c>
      <c r="D1280" s="34" t="str">
        <f>INDEX(base_técnicos!C:C,MATCH(BASE!E:E,base_técnicos!B:B,0))</f>
        <v>AM.CAM.GDI.01</v>
      </c>
      <c r="E1280" s="27" t="s">
        <v>535</v>
      </c>
      <c r="F1280" s="27" t="s">
        <v>536</v>
      </c>
      <c r="G1280" s="27">
        <v>21</v>
      </c>
      <c r="H1280" s="27">
        <v>95</v>
      </c>
      <c r="I1280" s="28">
        <v>0.22109999999999999</v>
      </c>
      <c r="J1280" s="27"/>
      <c r="K1280" s="27"/>
      <c r="L1280" s="27"/>
      <c r="M1280" s="27"/>
      <c r="N1280" s="27"/>
      <c r="O1280" s="27"/>
      <c r="P1280" s="27">
        <v>67</v>
      </c>
      <c r="Q1280" s="27">
        <v>68</v>
      </c>
      <c r="R1280" s="28">
        <v>0.98529999999999995</v>
      </c>
      <c r="S1280" s="27"/>
      <c r="T1280" s="27"/>
      <c r="U1280" s="27"/>
      <c r="V1280" s="27">
        <v>105</v>
      </c>
      <c r="W1280" s="27">
        <v>115</v>
      </c>
      <c r="X1280" s="28">
        <v>0.91300000000000003</v>
      </c>
      <c r="Y1280" s="27">
        <v>155.91999999999999</v>
      </c>
      <c r="Z1280" s="27">
        <v>24</v>
      </c>
      <c r="AA1280" s="27">
        <v>6.5</v>
      </c>
    </row>
    <row r="1281" spans="1:27" x14ac:dyDescent="0.2">
      <c r="A1281" s="34">
        <v>10</v>
      </c>
      <c r="B1281" s="34" t="str">
        <f t="shared" si="40"/>
        <v>PI</v>
      </c>
      <c r="C1281" s="34" t="str">
        <f t="shared" si="41"/>
        <v>TSA</v>
      </c>
      <c r="D1281" s="34" t="str">
        <f>INDEX(base_técnicos!C:C,MATCH(BASE!E:E,base_técnicos!B:B,0))</f>
        <v>PI.CMC.TSA.01</v>
      </c>
      <c r="E1281" s="27" t="s">
        <v>537</v>
      </c>
      <c r="F1281" s="27" t="s">
        <v>538</v>
      </c>
      <c r="G1281" s="27">
        <v>13</v>
      </c>
      <c r="H1281" s="27">
        <v>95</v>
      </c>
      <c r="I1281" s="28">
        <v>0.1368</v>
      </c>
      <c r="J1281" s="27">
        <v>4</v>
      </c>
      <c r="K1281" s="27">
        <v>24</v>
      </c>
      <c r="L1281" s="28">
        <v>0.16669999999999999</v>
      </c>
      <c r="M1281" s="27">
        <v>47</v>
      </c>
      <c r="N1281" s="27">
        <v>47</v>
      </c>
      <c r="O1281" s="28">
        <v>1</v>
      </c>
      <c r="P1281" s="27">
        <v>74</v>
      </c>
      <c r="Q1281" s="27">
        <v>76</v>
      </c>
      <c r="R1281" s="28">
        <v>0.97370000000000001</v>
      </c>
      <c r="S1281" s="27">
        <v>45</v>
      </c>
      <c r="T1281" s="27">
        <v>62</v>
      </c>
      <c r="U1281" s="28">
        <v>0.7258</v>
      </c>
      <c r="V1281" s="27">
        <v>101</v>
      </c>
      <c r="W1281" s="27">
        <v>108</v>
      </c>
      <c r="X1281" s="28">
        <v>0.93520000000000003</v>
      </c>
      <c r="Y1281" s="27">
        <v>180.85</v>
      </c>
      <c r="Z1281" s="27">
        <v>26</v>
      </c>
      <c r="AA1281" s="27">
        <v>6.96</v>
      </c>
    </row>
    <row r="1282" spans="1:27" x14ac:dyDescent="0.2">
      <c r="A1282" s="34">
        <v>10</v>
      </c>
      <c r="B1282" s="34" t="str">
        <f t="shared" si="40"/>
        <v>PI</v>
      </c>
      <c r="C1282" s="34" t="str">
        <f t="shared" si="41"/>
        <v>TSC</v>
      </c>
      <c r="D1282" s="34" t="str">
        <f>INDEX(base_técnicos!C:C,MATCH(BASE!E:E,base_técnicos!B:B,0))</f>
        <v>PI.CMC.TSC.01</v>
      </c>
      <c r="E1282" s="27" t="s">
        <v>539</v>
      </c>
      <c r="F1282" s="27" t="s">
        <v>540</v>
      </c>
      <c r="G1282" s="27">
        <v>2</v>
      </c>
      <c r="H1282" s="27">
        <v>13</v>
      </c>
      <c r="I1282" s="28">
        <v>0.15379999999999999</v>
      </c>
      <c r="J1282" s="27"/>
      <c r="K1282" s="27"/>
      <c r="L1282" s="27"/>
      <c r="M1282" s="27"/>
      <c r="N1282" s="27"/>
      <c r="O1282" s="27"/>
      <c r="P1282" s="27">
        <v>4</v>
      </c>
      <c r="Q1282" s="27">
        <v>4</v>
      </c>
      <c r="R1282" s="28">
        <v>1</v>
      </c>
      <c r="S1282" s="27"/>
      <c r="T1282" s="27"/>
      <c r="U1282" s="27"/>
      <c r="V1282" s="27">
        <v>13</v>
      </c>
      <c r="W1282" s="27">
        <v>15</v>
      </c>
      <c r="X1282" s="28">
        <v>0.86670000000000003</v>
      </c>
      <c r="Y1282" s="27">
        <v>19.149999999999999</v>
      </c>
      <c r="Z1282" s="27">
        <v>3</v>
      </c>
      <c r="AA1282" s="27">
        <v>6.38</v>
      </c>
    </row>
    <row r="1283" spans="1:27" x14ac:dyDescent="0.2">
      <c r="A1283" s="34">
        <v>10</v>
      </c>
      <c r="B1283" s="34" t="str">
        <f t="shared" si="40"/>
        <v>PA</v>
      </c>
      <c r="C1283" s="34" t="str">
        <f t="shared" si="41"/>
        <v>PAO</v>
      </c>
      <c r="D1283" s="34" t="str">
        <f>INDEX(base_técnicos!C:C,MATCH(BASE!E:E,base_técnicos!B:B,0))</f>
        <v>PA.SRM.PAO.03</v>
      </c>
      <c r="E1283" s="27" t="s">
        <v>541</v>
      </c>
      <c r="F1283" s="27" t="s">
        <v>542</v>
      </c>
      <c r="G1283" s="27">
        <v>1</v>
      </c>
      <c r="H1283" s="27">
        <v>18</v>
      </c>
      <c r="I1283" s="28">
        <v>5.5599999999999997E-2</v>
      </c>
      <c r="J1283" s="27"/>
      <c r="K1283" s="27"/>
      <c r="L1283" s="27"/>
      <c r="M1283" s="27"/>
      <c r="N1283" s="27"/>
      <c r="O1283" s="27"/>
      <c r="P1283" s="27">
        <v>8</v>
      </c>
      <c r="Q1283" s="27">
        <v>10</v>
      </c>
      <c r="R1283" s="28">
        <v>0.8</v>
      </c>
      <c r="S1283" s="27">
        <v>1</v>
      </c>
      <c r="T1283" s="27">
        <v>2</v>
      </c>
      <c r="U1283" s="28">
        <v>0.5</v>
      </c>
      <c r="V1283" s="27">
        <v>19</v>
      </c>
      <c r="W1283" s="27">
        <v>19</v>
      </c>
      <c r="X1283" s="28">
        <v>1</v>
      </c>
      <c r="Y1283" s="27">
        <v>161.66</v>
      </c>
      <c r="Z1283" s="27">
        <v>26</v>
      </c>
      <c r="AA1283" s="27">
        <v>6.22</v>
      </c>
    </row>
    <row r="1284" spans="1:27" x14ac:dyDescent="0.2">
      <c r="A1284" s="34">
        <v>10</v>
      </c>
      <c r="B1284" s="34" t="str">
        <f t="shared" si="40"/>
        <v>PA</v>
      </c>
      <c r="C1284" s="34" t="str">
        <f t="shared" si="41"/>
        <v>MGI</v>
      </c>
      <c r="D1284" s="34" t="str">
        <f>INDEX(base_técnicos!C:C,MATCH(BASE!E:E,base_técnicos!B:B,0))</f>
        <v>PA.CMC.MGI.01</v>
      </c>
      <c r="E1284" s="27" t="s">
        <v>543</v>
      </c>
      <c r="F1284" s="27" t="s">
        <v>544</v>
      </c>
      <c r="G1284" s="27">
        <v>27</v>
      </c>
      <c r="H1284" s="27">
        <v>65</v>
      </c>
      <c r="I1284" s="28">
        <v>0.41539999999999999</v>
      </c>
      <c r="J1284" s="27">
        <v>4</v>
      </c>
      <c r="K1284" s="27">
        <v>18</v>
      </c>
      <c r="L1284" s="28">
        <v>0.22220000000000001</v>
      </c>
      <c r="M1284" s="27">
        <v>60</v>
      </c>
      <c r="N1284" s="27">
        <v>61</v>
      </c>
      <c r="O1284" s="28">
        <v>0.98360000000000003</v>
      </c>
      <c r="P1284" s="27">
        <v>59</v>
      </c>
      <c r="Q1284" s="27">
        <v>60</v>
      </c>
      <c r="R1284" s="28">
        <v>0.98329999999999995</v>
      </c>
      <c r="S1284" s="27">
        <v>55</v>
      </c>
      <c r="T1284" s="27">
        <v>100</v>
      </c>
      <c r="U1284" s="28">
        <v>0.55000000000000004</v>
      </c>
      <c r="V1284" s="27">
        <v>70</v>
      </c>
      <c r="W1284" s="27">
        <v>77</v>
      </c>
      <c r="X1284" s="28">
        <v>0.90910000000000002</v>
      </c>
      <c r="Y1284" s="27">
        <v>158.31</v>
      </c>
      <c r="Z1284" s="27">
        <v>27</v>
      </c>
      <c r="AA1284" s="27">
        <v>5.86</v>
      </c>
    </row>
    <row r="1285" spans="1:27" x14ac:dyDescent="0.2">
      <c r="A1285" s="34">
        <v>10</v>
      </c>
      <c r="B1285" s="34" t="str">
        <f t="shared" si="40"/>
        <v>PA</v>
      </c>
      <c r="C1285" s="34" t="str">
        <f t="shared" si="41"/>
        <v>CTO</v>
      </c>
      <c r="D1285" s="34" t="str">
        <f>INDEX(base_técnicos!C:C,MATCH(BASE!E:E,base_técnicos!B:B,0))</f>
        <v>PA.CMC.CTO.02</v>
      </c>
      <c r="E1285" s="27" t="s">
        <v>545</v>
      </c>
      <c r="F1285" s="27" t="s">
        <v>546</v>
      </c>
      <c r="G1285" s="27">
        <v>25</v>
      </c>
      <c r="H1285" s="27">
        <v>67</v>
      </c>
      <c r="I1285" s="28">
        <v>0.37309999999999999</v>
      </c>
      <c r="J1285" s="27">
        <v>5</v>
      </c>
      <c r="K1285" s="27">
        <v>26</v>
      </c>
      <c r="L1285" s="28">
        <v>0.1923</v>
      </c>
      <c r="M1285" s="27">
        <v>34</v>
      </c>
      <c r="N1285" s="27">
        <v>34</v>
      </c>
      <c r="O1285" s="28">
        <v>1</v>
      </c>
      <c r="P1285" s="27">
        <v>68</v>
      </c>
      <c r="Q1285" s="27">
        <v>70</v>
      </c>
      <c r="R1285" s="28">
        <v>0.97140000000000004</v>
      </c>
      <c r="S1285" s="27">
        <v>40</v>
      </c>
      <c r="T1285" s="27">
        <v>65</v>
      </c>
      <c r="U1285" s="28">
        <v>0.61539999999999995</v>
      </c>
      <c r="V1285" s="27">
        <v>76</v>
      </c>
      <c r="W1285" s="27">
        <v>78</v>
      </c>
      <c r="X1285" s="28">
        <v>0.97440000000000004</v>
      </c>
      <c r="Y1285" s="27">
        <v>141.66</v>
      </c>
      <c r="Z1285" s="27">
        <v>23</v>
      </c>
      <c r="AA1285" s="27">
        <v>6.16</v>
      </c>
    </row>
    <row r="1286" spans="1:27" x14ac:dyDescent="0.2">
      <c r="A1286" s="34">
        <v>10</v>
      </c>
      <c r="B1286" s="34" t="str">
        <f t="shared" si="40"/>
        <v>RR</v>
      </c>
      <c r="C1286" s="34" t="str">
        <f t="shared" si="41"/>
        <v>BVA</v>
      </c>
      <c r="D1286" s="34" t="str">
        <f>INDEX(base_técnicos!C:C,MATCH(BASE!E:E,base_técnicos!B:B,0))</f>
        <v>RR.CMR.BVA.01</v>
      </c>
      <c r="E1286" s="27" t="s">
        <v>547</v>
      </c>
      <c r="F1286" s="27" t="s">
        <v>548</v>
      </c>
      <c r="G1286" s="27">
        <v>4</v>
      </c>
      <c r="H1286" s="27">
        <v>6</v>
      </c>
      <c r="I1286" s="28">
        <v>0.66669999999999996</v>
      </c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>
        <v>7</v>
      </c>
      <c r="W1286" s="27">
        <v>12</v>
      </c>
      <c r="X1286" s="28">
        <v>0.58330000000000004</v>
      </c>
      <c r="Y1286" s="27"/>
      <c r="Z1286" s="27"/>
      <c r="AA1286" s="27"/>
    </row>
    <row r="1287" spans="1:27" x14ac:dyDescent="0.2">
      <c r="A1287" s="34">
        <v>10</v>
      </c>
      <c r="B1287" s="34" t="str">
        <f t="shared" si="40"/>
        <v>PI</v>
      </c>
      <c r="C1287" s="34" t="str">
        <f t="shared" si="41"/>
        <v>TSA</v>
      </c>
      <c r="D1287" s="34" t="str">
        <f>INDEX(base_técnicos!C:C,MATCH(BASE!E:E,base_técnicos!B:B,0))</f>
        <v>PI.CMC.TSA.03</v>
      </c>
      <c r="E1287" s="27" t="s">
        <v>549</v>
      </c>
      <c r="F1287" s="27" t="s">
        <v>550</v>
      </c>
      <c r="G1287" s="27">
        <v>12</v>
      </c>
      <c r="H1287" s="27">
        <v>20</v>
      </c>
      <c r="I1287" s="28">
        <v>0.6</v>
      </c>
      <c r="J1287" s="27">
        <v>0</v>
      </c>
      <c r="K1287" s="27">
        <v>5</v>
      </c>
      <c r="L1287" s="28">
        <v>0</v>
      </c>
      <c r="M1287" s="27">
        <v>1</v>
      </c>
      <c r="N1287" s="27">
        <v>2</v>
      </c>
      <c r="O1287" s="28">
        <v>0.5</v>
      </c>
      <c r="P1287" s="27">
        <v>10</v>
      </c>
      <c r="Q1287" s="27">
        <v>10</v>
      </c>
      <c r="R1287" s="28">
        <v>1</v>
      </c>
      <c r="S1287" s="27">
        <v>1</v>
      </c>
      <c r="T1287" s="27">
        <v>2</v>
      </c>
      <c r="U1287" s="28">
        <v>0.5</v>
      </c>
      <c r="V1287" s="27">
        <v>18</v>
      </c>
      <c r="W1287" s="27">
        <v>19</v>
      </c>
      <c r="X1287" s="28">
        <v>0.94740000000000002</v>
      </c>
      <c r="Y1287" s="27">
        <v>21.69</v>
      </c>
      <c r="Z1287" s="27">
        <v>4</v>
      </c>
      <c r="AA1287" s="27">
        <v>5.42</v>
      </c>
    </row>
    <row r="1288" spans="1:27" x14ac:dyDescent="0.2">
      <c r="A1288" s="34">
        <v>10</v>
      </c>
      <c r="B1288" s="34" t="str">
        <f t="shared" si="40"/>
        <v>MA</v>
      </c>
      <c r="C1288" s="34" t="str">
        <f t="shared" si="41"/>
        <v>CEN</v>
      </c>
      <c r="D1288" s="34" t="str">
        <f>INDEX(base_técnicos!C:C,MATCH(BASE!E:E,base_técnicos!B:B,0))</f>
        <v>MA.CMC.CEN.01</v>
      </c>
      <c r="E1288" s="27" t="s">
        <v>551</v>
      </c>
      <c r="F1288" s="27" t="s">
        <v>552</v>
      </c>
      <c r="G1288" s="27">
        <v>11</v>
      </c>
      <c r="H1288" s="27">
        <v>61</v>
      </c>
      <c r="I1288" s="28">
        <v>0.18029999999999999</v>
      </c>
      <c r="J1288" s="27">
        <v>3</v>
      </c>
      <c r="K1288" s="27">
        <v>28</v>
      </c>
      <c r="L1288" s="28">
        <v>0.1071</v>
      </c>
      <c r="M1288" s="27">
        <v>33</v>
      </c>
      <c r="N1288" s="27">
        <v>33</v>
      </c>
      <c r="O1288" s="28">
        <v>1</v>
      </c>
      <c r="P1288" s="27">
        <v>60</v>
      </c>
      <c r="Q1288" s="27">
        <v>64</v>
      </c>
      <c r="R1288" s="28">
        <v>0.9375</v>
      </c>
      <c r="S1288" s="27">
        <v>25</v>
      </c>
      <c r="T1288" s="27">
        <v>47</v>
      </c>
      <c r="U1288" s="28">
        <v>0.53190000000000004</v>
      </c>
      <c r="V1288" s="27">
        <v>73</v>
      </c>
      <c r="W1288" s="27">
        <v>98</v>
      </c>
      <c r="X1288" s="28">
        <v>0.74490000000000001</v>
      </c>
      <c r="Y1288" s="27">
        <v>116.76</v>
      </c>
      <c r="Z1288" s="27">
        <v>20</v>
      </c>
      <c r="AA1288" s="27">
        <v>5.84</v>
      </c>
    </row>
    <row r="1289" spans="1:27" x14ac:dyDescent="0.2">
      <c r="A1289" s="34">
        <v>10</v>
      </c>
      <c r="B1289" s="34" t="str">
        <f t="shared" si="40"/>
        <v>RR</v>
      </c>
      <c r="C1289" s="34" t="str">
        <f t="shared" si="41"/>
        <v>BVA</v>
      </c>
      <c r="D1289" s="34" t="str">
        <f>INDEX(base_técnicos!C:C,MATCH(BASE!E:E,base_técnicos!B:B,0))</f>
        <v>RR.CMR.BVA.01</v>
      </c>
      <c r="E1289" s="27" t="s">
        <v>553</v>
      </c>
      <c r="F1289" s="27" t="s">
        <v>554</v>
      </c>
      <c r="G1289" s="27">
        <v>6</v>
      </c>
      <c r="H1289" s="27">
        <v>59</v>
      </c>
      <c r="I1289" s="28">
        <v>0.1017</v>
      </c>
      <c r="J1289" s="27">
        <v>2</v>
      </c>
      <c r="K1289" s="27">
        <v>24</v>
      </c>
      <c r="L1289" s="28">
        <v>8.3299999999999999E-2</v>
      </c>
      <c r="M1289" s="27">
        <v>45</v>
      </c>
      <c r="N1289" s="27">
        <v>45</v>
      </c>
      <c r="O1289" s="28">
        <v>1</v>
      </c>
      <c r="P1289" s="27">
        <v>42</v>
      </c>
      <c r="Q1289" s="27">
        <v>42</v>
      </c>
      <c r="R1289" s="28">
        <v>1</v>
      </c>
      <c r="S1289" s="27">
        <v>36</v>
      </c>
      <c r="T1289" s="27">
        <v>47</v>
      </c>
      <c r="U1289" s="28">
        <v>0.76600000000000001</v>
      </c>
      <c r="V1289" s="27">
        <v>60</v>
      </c>
      <c r="W1289" s="27">
        <v>62</v>
      </c>
      <c r="X1289" s="28">
        <v>0.9677</v>
      </c>
      <c r="Y1289" s="27">
        <v>172.79</v>
      </c>
      <c r="Z1289" s="27">
        <v>23</v>
      </c>
      <c r="AA1289" s="27">
        <v>7.51</v>
      </c>
    </row>
    <row r="1290" spans="1:27" x14ac:dyDescent="0.2">
      <c r="A1290" s="34">
        <v>10</v>
      </c>
      <c r="B1290" s="34" t="str">
        <f t="shared" si="40"/>
        <v>MA</v>
      </c>
      <c r="C1290" s="34" t="str">
        <f t="shared" si="41"/>
        <v>BBL</v>
      </c>
      <c r="D1290" s="34" t="str">
        <f>INDEX(base_técnicos!C:C,MATCH(BASE!E:E,base_técnicos!B:B,0))</f>
        <v>MA.BBL.BBL.02</v>
      </c>
      <c r="E1290" s="27" t="s">
        <v>555</v>
      </c>
      <c r="F1290" s="27" t="s">
        <v>556</v>
      </c>
      <c r="G1290" s="27">
        <v>6</v>
      </c>
      <c r="H1290" s="27">
        <v>6</v>
      </c>
      <c r="I1290" s="28">
        <v>1</v>
      </c>
      <c r="J1290" s="27">
        <v>4</v>
      </c>
      <c r="K1290" s="27">
        <v>15</v>
      </c>
      <c r="L1290" s="28">
        <v>0.26669999999999999</v>
      </c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</row>
    <row r="1291" spans="1:27" x14ac:dyDescent="0.2">
      <c r="A1291" s="34">
        <v>10</v>
      </c>
      <c r="B1291" s="34" t="str">
        <f t="shared" si="40"/>
        <v>PI</v>
      </c>
      <c r="C1291" s="34" t="str">
        <f t="shared" si="41"/>
        <v>TSC</v>
      </c>
      <c r="D1291" s="34" t="str">
        <f>INDEX(base_técnicos!C:C,MATCH(BASE!E:E,base_técnicos!B:B,0))</f>
        <v>PI.CMC.TSC.01</v>
      </c>
      <c r="E1291" s="27" t="s">
        <v>557</v>
      </c>
      <c r="F1291" s="27" t="s">
        <v>558</v>
      </c>
      <c r="G1291" s="27">
        <v>13</v>
      </c>
      <c r="H1291" s="27">
        <v>106</v>
      </c>
      <c r="I1291" s="28">
        <v>0.1226</v>
      </c>
      <c r="J1291" s="27"/>
      <c r="K1291" s="27"/>
      <c r="L1291" s="27"/>
      <c r="M1291" s="27">
        <v>23</v>
      </c>
      <c r="N1291" s="27">
        <v>23</v>
      </c>
      <c r="O1291" s="28">
        <v>1</v>
      </c>
      <c r="P1291" s="27">
        <v>79</v>
      </c>
      <c r="Q1291" s="27">
        <v>86</v>
      </c>
      <c r="R1291" s="28">
        <v>0.91859999999999997</v>
      </c>
      <c r="S1291" s="27">
        <v>16</v>
      </c>
      <c r="T1291" s="27">
        <v>24</v>
      </c>
      <c r="U1291" s="28">
        <v>0.66669999999999996</v>
      </c>
      <c r="V1291" s="27">
        <v>131</v>
      </c>
      <c r="W1291" s="27">
        <v>139</v>
      </c>
      <c r="X1291" s="28">
        <v>0.94240000000000002</v>
      </c>
      <c r="Y1291" s="27">
        <v>172.54</v>
      </c>
      <c r="Z1291" s="27">
        <v>23</v>
      </c>
      <c r="AA1291" s="27">
        <v>7.5</v>
      </c>
    </row>
    <row r="1292" spans="1:27" x14ac:dyDescent="0.2">
      <c r="A1292" s="34">
        <v>10</v>
      </c>
      <c r="B1292" s="34" t="str">
        <f t="shared" si="40"/>
        <v>PA</v>
      </c>
      <c r="C1292" s="34" t="str">
        <f t="shared" si="41"/>
        <v>PAL</v>
      </c>
      <c r="D1292" s="34" t="str">
        <f>INDEX(base_técnicos!C:C,MATCH(BASE!E:E,base_técnicos!B:B,0))</f>
        <v>PA.CPN.PAL.04</v>
      </c>
      <c r="E1292" s="27" t="s">
        <v>559</v>
      </c>
      <c r="F1292" s="27" t="s">
        <v>560</v>
      </c>
      <c r="G1292" s="27">
        <v>18</v>
      </c>
      <c r="H1292" s="27">
        <v>69</v>
      </c>
      <c r="I1292" s="28">
        <v>0.26090000000000002</v>
      </c>
      <c r="J1292" s="27">
        <v>1</v>
      </c>
      <c r="K1292" s="27">
        <v>7</v>
      </c>
      <c r="L1292" s="28">
        <v>0.1429</v>
      </c>
      <c r="M1292" s="27">
        <v>15</v>
      </c>
      <c r="N1292" s="27">
        <v>18</v>
      </c>
      <c r="O1292" s="28">
        <v>0.83330000000000004</v>
      </c>
      <c r="P1292" s="27">
        <v>14</v>
      </c>
      <c r="Q1292" s="27">
        <v>18</v>
      </c>
      <c r="R1292" s="28">
        <v>0.77780000000000005</v>
      </c>
      <c r="S1292" s="27">
        <v>13</v>
      </c>
      <c r="T1292" s="27">
        <v>22</v>
      </c>
      <c r="U1292" s="28">
        <v>0.59089999999999998</v>
      </c>
      <c r="V1292" s="27">
        <v>76</v>
      </c>
      <c r="W1292" s="27">
        <v>90</v>
      </c>
      <c r="X1292" s="28">
        <v>0.84440000000000004</v>
      </c>
      <c r="Y1292" s="27">
        <v>178.2</v>
      </c>
      <c r="Z1292" s="27">
        <v>27</v>
      </c>
      <c r="AA1292" s="27">
        <v>6.6</v>
      </c>
    </row>
    <row r="1293" spans="1:27" x14ac:dyDescent="0.2">
      <c r="A1293" s="34">
        <v>10</v>
      </c>
      <c r="B1293" s="34" t="str">
        <f t="shared" si="40"/>
        <v>RR</v>
      </c>
      <c r="C1293" s="34" t="str">
        <f t="shared" si="41"/>
        <v>BVA</v>
      </c>
      <c r="D1293" s="34" t="str">
        <f>INDEX(base_técnicos!C:C,MATCH(BASE!E:E,base_técnicos!B:B,0))</f>
        <v>RR.CMR.BVA.02</v>
      </c>
      <c r="E1293" s="27" t="s">
        <v>561</v>
      </c>
      <c r="F1293" s="27" t="s">
        <v>562</v>
      </c>
      <c r="G1293" s="27">
        <v>13</v>
      </c>
      <c r="H1293" s="27">
        <v>102</v>
      </c>
      <c r="I1293" s="28">
        <v>0.1275</v>
      </c>
      <c r="J1293" s="27">
        <v>2</v>
      </c>
      <c r="K1293" s="27">
        <v>16</v>
      </c>
      <c r="L1293" s="28">
        <v>0.125</v>
      </c>
      <c r="M1293" s="27">
        <v>33</v>
      </c>
      <c r="N1293" s="27">
        <v>34</v>
      </c>
      <c r="O1293" s="28">
        <v>0.97060000000000002</v>
      </c>
      <c r="P1293" s="27">
        <v>93</v>
      </c>
      <c r="Q1293" s="27">
        <v>98</v>
      </c>
      <c r="R1293" s="28">
        <v>0.94899999999999995</v>
      </c>
      <c r="S1293" s="27">
        <v>39</v>
      </c>
      <c r="T1293" s="27">
        <v>56</v>
      </c>
      <c r="U1293" s="28">
        <v>0.69640000000000002</v>
      </c>
      <c r="V1293" s="27">
        <v>107</v>
      </c>
      <c r="W1293" s="27">
        <v>122</v>
      </c>
      <c r="X1293" s="28">
        <v>0.877</v>
      </c>
      <c r="Y1293" s="27">
        <v>173.18</v>
      </c>
      <c r="Z1293" s="27">
        <v>26</v>
      </c>
      <c r="AA1293" s="27">
        <v>6.66</v>
      </c>
    </row>
    <row r="1294" spans="1:27" x14ac:dyDescent="0.2">
      <c r="A1294" s="34">
        <v>10</v>
      </c>
      <c r="B1294" s="34" t="str">
        <f t="shared" si="40"/>
        <v>PI</v>
      </c>
      <c r="C1294" s="34" t="str">
        <f t="shared" si="41"/>
        <v>FLO</v>
      </c>
      <c r="D1294" s="34" t="str">
        <f>INDEX(base_técnicos!C:C,MATCH(BASE!E:E,base_técnicos!B:B,0))</f>
        <v>PI.FLO.FLO.02</v>
      </c>
      <c r="E1294" s="27" t="s">
        <v>563</v>
      </c>
      <c r="F1294" s="27" t="s">
        <v>564</v>
      </c>
      <c r="G1294" s="27">
        <v>10</v>
      </c>
      <c r="H1294" s="27">
        <v>56</v>
      </c>
      <c r="I1294" s="28">
        <v>0.17860000000000001</v>
      </c>
      <c r="J1294" s="27">
        <v>0</v>
      </c>
      <c r="K1294" s="27">
        <v>1</v>
      </c>
      <c r="L1294" s="28">
        <v>0</v>
      </c>
      <c r="M1294" s="27">
        <v>2</v>
      </c>
      <c r="N1294" s="27">
        <v>2</v>
      </c>
      <c r="O1294" s="28">
        <v>1</v>
      </c>
      <c r="P1294" s="27">
        <v>23</v>
      </c>
      <c r="Q1294" s="27">
        <v>23</v>
      </c>
      <c r="R1294" s="28">
        <v>1</v>
      </c>
      <c r="S1294" s="27">
        <v>1</v>
      </c>
      <c r="T1294" s="27">
        <v>3</v>
      </c>
      <c r="U1294" s="28">
        <v>0.33329999999999999</v>
      </c>
      <c r="V1294" s="27">
        <v>65</v>
      </c>
      <c r="W1294" s="27">
        <v>100</v>
      </c>
      <c r="X1294" s="28">
        <v>0.65</v>
      </c>
      <c r="Y1294" s="27">
        <v>128.16999999999999</v>
      </c>
      <c r="Z1294" s="27">
        <v>22</v>
      </c>
      <c r="AA1294" s="27">
        <v>5.83</v>
      </c>
    </row>
    <row r="1295" spans="1:27" x14ac:dyDescent="0.2">
      <c r="A1295" s="34">
        <v>10</v>
      </c>
      <c r="B1295" s="34" t="str">
        <f t="shared" si="40"/>
        <v>PA</v>
      </c>
      <c r="C1295" s="34" t="str">
        <f t="shared" si="41"/>
        <v>CTO</v>
      </c>
      <c r="D1295" s="34" t="str">
        <f>INDEX(base_técnicos!C:C,MATCH(BASE!E:E,base_técnicos!B:B,0))</f>
        <v>PA.CMC.CTO.04</v>
      </c>
      <c r="E1295" s="27" t="s">
        <v>565</v>
      </c>
      <c r="F1295" s="27" t="s">
        <v>566</v>
      </c>
      <c r="G1295" s="27">
        <v>11</v>
      </c>
      <c r="H1295" s="27">
        <v>46</v>
      </c>
      <c r="I1295" s="28">
        <v>0.23910000000000001</v>
      </c>
      <c r="J1295" s="27">
        <v>4</v>
      </c>
      <c r="K1295" s="27">
        <v>37</v>
      </c>
      <c r="L1295" s="28">
        <v>0.1081</v>
      </c>
      <c r="M1295" s="27">
        <v>38</v>
      </c>
      <c r="N1295" s="27">
        <v>38</v>
      </c>
      <c r="O1295" s="28">
        <v>1</v>
      </c>
      <c r="P1295" s="27">
        <v>42</v>
      </c>
      <c r="Q1295" s="27">
        <v>44</v>
      </c>
      <c r="R1295" s="28">
        <v>0.95450000000000002</v>
      </c>
      <c r="S1295" s="27">
        <v>27</v>
      </c>
      <c r="T1295" s="27">
        <v>61</v>
      </c>
      <c r="U1295" s="28">
        <v>0.44259999999999999</v>
      </c>
      <c r="V1295" s="27">
        <v>52</v>
      </c>
      <c r="W1295" s="27">
        <v>57</v>
      </c>
      <c r="X1295" s="28">
        <v>0.9123</v>
      </c>
      <c r="Y1295" s="27">
        <v>120.42</v>
      </c>
      <c r="Z1295" s="27">
        <v>25</v>
      </c>
      <c r="AA1295" s="27">
        <v>4.82</v>
      </c>
    </row>
    <row r="1296" spans="1:27" x14ac:dyDescent="0.2">
      <c r="A1296" s="34">
        <v>10</v>
      </c>
      <c r="B1296" s="34" t="str">
        <f t="shared" si="40"/>
        <v>AM</v>
      </c>
      <c r="C1296" s="34" t="str">
        <f t="shared" si="41"/>
        <v>GZL</v>
      </c>
      <c r="D1296" s="34" t="str">
        <f>INDEX(base_técnicos!C:C,MATCH(BASE!E:E,base_técnicos!B:B,0))</f>
        <v>AM.CAM.GZL.02</v>
      </c>
      <c r="E1296" s="27" t="s">
        <v>567</v>
      </c>
      <c r="F1296" s="27" t="s">
        <v>568</v>
      </c>
      <c r="G1296" s="27">
        <v>21</v>
      </c>
      <c r="H1296" s="27">
        <v>74</v>
      </c>
      <c r="I1296" s="28">
        <v>0.2838</v>
      </c>
      <c r="J1296" s="27">
        <v>3</v>
      </c>
      <c r="K1296" s="27">
        <v>14</v>
      </c>
      <c r="L1296" s="28">
        <v>0.21429999999999999</v>
      </c>
      <c r="M1296" s="27">
        <v>28</v>
      </c>
      <c r="N1296" s="27">
        <v>29</v>
      </c>
      <c r="O1296" s="28">
        <v>0.96550000000000002</v>
      </c>
      <c r="P1296" s="27">
        <v>62</v>
      </c>
      <c r="Q1296" s="27">
        <v>68</v>
      </c>
      <c r="R1296" s="28">
        <v>0.91180000000000005</v>
      </c>
      <c r="S1296" s="27">
        <v>25</v>
      </c>
      <c r="T1296" s="27">
        <v>39</v>
      </c>
      <c r="U1296" s="28">
        <v>0.64100000000000001</v>
      </c>
      <c r="V1296" s="27">
        <v>81</v>
      </c>
      <c r="W1296" s="27">
        <v>88</v>
      </c>
      <c r="X1296" s="28">
        <v>0.92049999999999998</v>
      </c>
      <c r="Y1296" s="27">
        <v>139.35</v>
      </c>
      <c r="Z1296" s="27">
        <v>24</v>
      </c>
      <c r="AA1296" s="27">
        <v>5.81</v>
      </c>
    </row>
    <row r="1297" spans="1:27" x14ac:dyDescent="0.2">
      <c r="A1297" s="34">
        <v>10</v>
      </c>
      <c r="B1297" s="34" t="str">
        <f t="shared" si="40"/>
        <v>AM</v>
      </c>
      <c r="C1297" s="34" t="str">
        <f t="shared" si="41"/>
        <v>MSL</v>
      </c>
      <c r="D1297" s="34" t="str">
        <f>INDEX(base_técnicos!C:C,MATCH(BASE!E:E,base_técnicos!B:B,0))</f>
        <v>AM.IAM.MSL.01</v>
      </c>
      <c r="E1297" s="27" t="s">
        <v>569</v>
      </c>
      <c r="F1297" s="27" t="s">
        <v>570</v>
      </c>
      <c r="G1297" s="27">
        <v>4</v>
      </c>
      <c r="H1297" s="27">
        <v>7</v>
      </c>
      <c r="I1297" s="28">
        <v>0.57140000000000002</v>
      </c>
      <c r="J1297" s="27">
        <v>0</v>
      </c>
      <c r="K1297" s="27">
        <v>1</v>
      </c>
      <c r="L1297" s="28">
        <v>0</v>
      </c>
      <c r="M1297" s="27"/>
      <c r="N1297" s="27"/>
      <c r="O1297" s="27"/>
      <c r="P1297" s="27"/>
      <c r="Q1297" s="27"/>
      <c r="R1297" s="27"/>
      <c r="S1297" s="27">
        <v>1</v>
      </c>
      <c r="T1297" s="27">
        <v>3</v>
      </c>
      <c r="U1297" s="28">
        <v>0.33329999999999999</v>
      </c>
      <c r="V1297" s="27">
        <v>3</v>
      </c>
      <c r="W1297" s="27">
        <v>3</v>
      </c>
      <c r="X1297" s="28">
        <v>1</v>
      </c>
      <c r="Y1297" s="27">
        <v>162.96</v>
      </c>
      <c r="Z1297" s="27">
        <v>23</v>
      </c>
      <c r="AA1297" s="27">
        <v>7.09</v>
      </c>
    </row>
    <row r="1298" spans="1:27" x14ac:dyDescent="0.2">
      <c r="A1298" s="34">
        <v>10</v>
      </c>
      <c r="B1298" s="34" t="str">
        <f t="shared" si="40"/>
        <v>PI</v>
      </c>
      <c r="C1298" s="34" t="str">
        <f t="shared" si="41"/>
        <v>TSB</v>
      </c>
      <c r="D1298" s="34" t="str">
        <f>INDEX(base_técnicos!C:C,MATCH(BASE!E:E,base_técnicos!B:B,0))</f>
        <v>PI.CMC.TSB.01</v>
      </c>
      <c r="E1298" s="27" t="s">
        <v>571</v>
      </c>
      <c r="F1298" s="27" t="s">
        <v>572</v>
      </c>
      <c r="G1298" s="27">
        <v>1</v>
      </c>
      <c r="H1298" s="27">
        <v>11</v>
      </c>
      <c r="I1298" s="28">
        <v>9.0899999999999995E-2</v>
      </c>
      <c r="J1298" s="27"/>
      <c r="K1298" s="27"/>
      <c r="L1298" s="27"/>
      <c r="M1298" s="27"/>
      <c r="N1298" s="27"/>
      <c r="O1298" s="27"/>
      <c r="P1298" s="27">
        <v>7</v>
      </c>
      <c r="Q1298" s="27">
        <v>7</v>
      </c>
      <c r="R1298" s="28">
        <v>1</v>
      </c>
      <c r="S1298" s="27"/>
      <c r="T1298" s="27"/>
      <c r="U1298" s="27"/>
      <c r="V1298" s="27">
        <v>16</v>
      </c>
      <c r="W1298" s="27">
        <v>20</v>
      </c>
      <c r="X1298" s="28">
        <v>0.8</v>
      </c>
      <c r="Y1298" s="27">
        <v>13.52</v>
      </c>
      <c r="Z1298" s="27">
        <v>3</v>
      </c>
      <c r="AA1298" s="27">
        <v>4.51</v>
      </c>
    </row>
    <row r="1299" spans="1:27" x14ac:dyDescent="0.2">
      <c r="A1299" s="34">
        <v>10</v>
      </c>
      <c r="B1299" s="34" t="str">
        <f t="shared" si="40"/>
        <v>PA</v>
      </c>
      <c r="C1299" s="34" t="str">
        <f t="shared" si="41"/>
        <v>PAO</v>
      </c>
      <c r="D1299" s="34" t="str">
        <f>INDEX(base_técnicos!C:C,MATCH(BASE!E:E,base_técnicos!B:B,0))</f>
        <v>PA.SRM.PAO.03</v>
      </c>
      <c r="E1299" s="27" t="s">
        <v>573</v>
      </c>
      <c r="F1299" s="27" t="s">
        <v>574</v>
      </c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>
        <v>164.79</v>
      </c>
      <c r="Z1299" s="27">
        <v>25</v>
      </c>
      <c r="AA1299" s="27">
        <v>6.59</v>
      </c>
    </row>
    <row r="1300" spans="1:27" x14ac:dyDescent="0.2">
      <c r="A1300" s="34">
        <v>10</v>
      </c>
      <c r="B1300" s="34" t="str">
        <f t="shared" si="40"/>
        <v>PA</v>
      </c>
      <c r="C1300" s="34" t="str">
        <f t="shared" si="41"/>
        <v>PAL</v>
      </c>
      <c r="D1300" s="34" t="str">
        <f>INDEX(base_técnicos!C:C,MATCH(BASE!E:E,base_técnicos!B:B,0))</f>
        <v>PA.CPN.PAL.04</v>
      </c>
      <c r="E1300" s="27" t="s">
        <v>575</v>
      </c>
      <c r="F1300" s="27" t="s">
        <v>576</v>
      </c>
      <c r="G1300" s="27">
        <v>10</v>
      </c>
      <c r="H1300" s="27">
        <v>10</v>
      </c>
      <c r="I1300" s="28">
        <v>1</v>
      </c>
      <c r="J1300" s="27">
        <v>0</v>
      </c>
      <c r="K1300" s="27">
        <v>2</v>
      </c>
      <c r="L1300" s="28">
        <v>0</v>
      </c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</row>
    <row r="1301" spans="1:27" x14ac:dyDescent="0.2">
      <c r="A1301" s="34">
        <v>10</v>
      </c>
      <c r="B1301" s="34" t="str">
        <f t="shared" si="40"/>
        <v>AM</v>
      </c>
      <c r="C1301" s="34" t="str">
        <f t="shared" si="41"/>
        <v>MSL</v>
      </c>
      <c r="D1301" s="34" t="str">
        <f>INDEX(base_técnicos!C:C,MATCH(BASE!E:E,base_técnicos!B:B,0))</f>
        <v>AM.IAM.MSL.01</v>
      </c>
      <c r="E1301" s="27" t="s">
        <v>577</v>
      </c>
      <c r="F1301" s="27" t="s">
        <v>578</v>
      </c>
      <c r="G1301" s="27">
        <v>0</v>
      </c>
      <c r="H1301" s="27">
        <v>2</v>
      </c>
      <c r="I1301" s="28">
        <v>0</v>
      </c>
      <c r="J1301" s="27"/>
      <c r="K1301" s="27"/>
      <c r="L1301" s="27"/>
      <c r="M1301" s="27"/>
      <c r="N1301" s="27"/>
      <c r="O1301" s="27"/>
      <c r="P1301" s="27"/>
      <c r="Q1301" s="27"/>
      <c r="R1301" s="27"/>
      <c r="S1301" s="27">
        <v>3</v>
      </c>
      <c r="T1301" s="27">
        <v>6</v>
      </c>
      <c r="U1301" s="28">
        <v>0.5</v>
      </c>
      <c r="V1301" s="27">
        <v>2</v>
      </c>
      <c r="W1301" s="27">
        <v>2</v>
      </c>
      <c r="X1301" s="28">
        <v>1</v>
      </c>
      <c r="Y1301" s="27">
        <v>219.01</v>
      </c>
      <c r="Z1301" s="27">
        <v>26</v>
      </c>
      <c r="AA1301" s="27">
        <v>8.42</v>
      </c>
    </row>
    <row r="1302" spans="1:27" x14ac:dyDescent="0.2">
      <c r="A1302" s="34">
        <v>10</v>
      </c>
      <c r="B1302" s="34" t="str">
        <f t="shared" si="40"/>
        <v>PA</v>
      </c>
      <c r="C1302" s="34" t="str">
        <f t="shared" si="41"/>
        <v>CTO</v>
      </c>
      <c r="D1302" s="34" t="str">
        <f>INDEX(base_técnicos!C:C,MATCH(BASE!E:E,base_técnicos!B:B,0))</f>
        <v>PA.CMC.CTO.03</v>
      </c>
      <c r="E1302" s="27" t="s">
        <v>579</v>
      </c>
      <c r="F1302" s="27" t="s">
        <v>580</v>
      </c>
      <c r="G1302" s="27">
        <v>17</v>
      </c>
      <c r="H1302" s="27">
        <v>58</v>
      </c>
      <c r="I1302" s="28">
        <v>0.29310000000000003</v>
      </c>
      <c r="J1302" s="27">
        <v>0</v>
      </c>
      <c r="K1302" s="27">
        <v>4</v>
      </c>
      <c r="L1302" s="28">
        <v>0</v>
      </c>
      <c r="M1302" s="27">
        <v>12</v>
      </c>
      <c r="N1302" s="27">
        <v>13</v>
      </c>
      <c r="O1302" s="28">
        <v>0.92310000000000003</v>
      </c>
      <c r="P1302" s="27">
        <v>49</v>
      </c>
      <c r="Q1302" s="27">
        <v>51</v>
      </c>
      <c r="R1302" s="28">
        <v>0.96079999999999999</v>
      </c>
      <c r="S1302" s="27">
        <v>12</v>
      </c>
      <c r="T1302" s="27">
        <v>20</v>
      </c>
      <c r="U1302" s="28">
        <v>0.6</v>
      </c>
      <c r="V1302" s="27">
        <v>61</v>
      </c>
      <c r="W1302" s="27">
        <v>63</v>
      </c>
      <c r="X1302" s="28">
        <v>0.96830000000000005</v>
      </c>
      <c r="Y1302" s="27">
        <v>93.69</v>
      </c>
      <c r="Z1302" s="27">
        <v>17</v>
      </c>
      <c r="AA1302" s="27">
        <v>5.51</v>
      </c>
    </row>
    <row r="1303" spans="1:27" x14ac:dyDescent="0.2">
      <c r="A1303" s="34">
        <v>10</v>
      </c>
      <c r="B1303" s="34" t="str">
        <f t="shared" si="40"/>
        <v>PI</v>
      </c>
      <c r="C1303" s="34" t="str">
        <f t="shared" si="41"/>
        <v>FLO</v>
      </c>
      <c r="D1303" s="34" t="str">
        <f>INDEX(base_técnicos!C:C,MATCH(BASE!E:E,base_técnicos!B:B,0))</f>
        <v>PI.FLO.FLO.01</v>
      </c>
      <c r="E1303" s="27" t="s">
        <v>581</v>
      </c>
      <c r="F1303" s="27" t="s">
        <v>582</v>
      </c>
      <c r="G1303" s="27">
        <v>10</v>
      </c>
      <c r="H1303" s="27">
        <v>17</v>
      </c>
      <c r="I1303" s="28">
        <v>0.58819999999999995</v>
      </c>
      <c r="J1303" s="27">
        <v>0</v>
      </c>
      <c r="K1303" s="27">
        <v>1</v>
      </c>
      <c r="L1303" s="28">
        <v>0</v>
      </c>
      <c r="M1303" s="27">
        <v>2</v>
      </c>
      <c r="N1303" s="27">
        <v>2</v>
      </c>
      <c r="O1303" s="28">
        <v>1</v>
      </c>
      <c r="P1303" s="27">
        <v>2</v>
      </c>
      <c r="Q1303" s="27">
        <v>2</v>
      </c>
      <c r="R1303" s="28">
        <v>1</v>
      </c>
      <c r="S1303" s="27">
        <v>1</v>
      </c>
      <c r="T1303" s="27">
        <v>3</v>
      </c>
      <c r="U1303" s="28">
        <v>0.33329999999999999</v>
      </c>
      <c r="V1303" s="27">
        <v>11</v>
      </c>
      <c r="W1303" s="27">
        <v>16</v>
      </c>
      <c r="X1303" s="28">
        <v>0.6875</v>
      </c>
      <c r="Y1303" s="27">
        <v>144.68</v>
      </c>
      <c r="Z1303" s="27">
        <v>17</v>
      </c>
      <c r="AA1303" s="27">
        <v>8.51</v>
      </c>
    </row>
    <row r="1304" spans="1:27" x14ac:dyDescent="0.2">
      <c r="A1304" s="34">
        <v>10</v>
      </c>
      <c r="B1304" s="34" t="str">
        <f t="shared" si="40"/>
        <v>AM</v>
      </c>
      <c r="C1304" s="34" t="str">
        <f t="shared" si="41"/>
        <v>GZL</v>
      </c>
      <c r="D1304" s="34" t="str">
        <f>INDEX(base_técnicos!C:C,MATCH(BASE!E:E,base_técnicos!B:B,0))</f>
        <v>AM.CAM.GZL.01</v>
      </c>
      <c r="E1304" s="27" t="s">
        <v>583</v>
      </c>
      <c r="F1304" s="27" t="s">
        <v>584</v>
      </c>
      <c r="G1304" s="27">
        <v>23</v>
      </c>
      <c r="H1304" s="27">
        <v>58</v>
      </c>
      <c r="I1304" s="28">
        <v>0.39660000000000001</v>
      </c>
      <c r="J1304" s="27">
        <v>6</v>
      </c>
      <c r="K1304" s="27">
        <v>12</v>
      </c>
      <c r="L1304" s="28">
        <v>0.5</v>
      </c>
      <c r="M1304" s="27">
        <v>39</v>
      </c>
      <c r="N1304" s="27">
        <v>39</v>
      </c>
      <c r="O1304" s="28">
        <v>1</v>
      </c>
      <c r="P1304" s="27">
        <v>61</v>
      </c>
      <c r="Q1304" s="27">
        <v>64</v>
      </c>
      <c r="R1304" s="28">
        <v>0.95309999999999995</v>
      </c>
      <c r="S1304" s="27">
        <v>21</v>
      </c>
      <c r="T1304" s="27">
        <v>52</v>
      </c>
      <c r="U1304" s="28">
        <v>0.40379999999999999</v>
      </c>
      <c r="V1304" s="27">
        <v>68</v>
      </c>
      <c r="W1304" s="27">
        <v>79</v>
      </c>
      <c r="X1304" s="28">
        <v>0.86080000000000001</v>
      </c>
      <c r="Y1304" s="27">
        <v>106.31</v>
      </c>
      <c r="Z1304" s="27">
        <v>26</v>
      </c>
      <c r="AA1304" s="27">
        <v>4.09</v>
      </c>
    </row>
    <row r="1305" spans="1:27" x14ac:dyDescent="0.2">
      <c r="A1305" s="34">
        <v>10</v>
      </c>
      <c r="B1305" s="34" t="str">
        <f t="shared" si="40"/>
        <v>PA</v>
      </c>
      <c r="C1305" s="34" t="str">
        <f t="shared" si="41"/>
        <v>SBS</v>
      </c>
      <c r="D1305" s="34" t="str">
        <f>INDEX(base_técnicos!C:C,MATCH(BASE!E:E,base_técnicos!B:B,0))</f>
        <v>PA.CMC.SBS.02</v>
      </c>
      <c r="E1305" s="27" t="s">
        <v>585</v>
      </c>
      <c r="F1305" s="27" t="s">
        <v>586</v>
      </c>
      <c r="G1305" s="27">
        <v>13</v>
      </c>
      <c r="H1305" s="27">
        <v>61</v>
      </c>
      <c r="I1305" s="28">
        <v>0.21310000000000001</v>
      </c>
      <c r="J1305" s="27"/>
      <c r="K1305" s="27"/>
      <c r="L1305" s="27"/>
      <c r="M1305" s="27">
        <v>34</v>
      </c>
      <c r="N1305" s="27">
        <v>35</v>
      </c>
      <c r="O1305" s="28">
        <v>0.97140000000000004</v>
      </c>
      <c r="P1305" s="27">
        <v>59</v>
      </c>
      <c r="Q1305" s="27">
        <v>63</v>
      </c>
      <c r="R1305" s="28">
        <v>0.9365</v>
      </c>
      <c r="S1305" s="27">
        <v>20</v>
      </c>
      <c r="T1305" s="27">
        <v>54</v>
      </c>
      <c r="U1305" s="28">
        <v>0.37040000000000001</v>
      </c>
      <c r="V1305" s="27">
        <v>74</v>
      </c>
      <c r="W1305" s="27">
        <v>96</v>
      </c>
      <c r="X1305" s="28">
        <v>0.77080000000000004</v>
      </c>
      <c r="Y1305" s="27">
        <v>111.75</v>
      </c>
      <c r="Z1305" s="27">
        <v>23</v>
      </c>
      <c r="AA1305" s="27">
        <v>4.8600000000000003</v>
      </c>
    </row>
    <row r="1306" spans="1:27" x14ac:dyDescent="0.2">
      <c r="A1306" s="34">
        <v>10</v>
      </c>
      <c r="B1306" s="34" t="str">
        <f t="shared" si="40"/>
        <v>PA</v>
      </c>
      <c r="C1306" s="34" t="str">
        <f t="shared" si="41"/>
        <v>PAL</v>
      </c>
      <c r="D1306" s="34" t="str">
        <f>INDEX(base_técnicos!C:C,MATCH(BASE!E:E,base_técnicos!B:B,0))</f>
        <v>PA.CPN.PAL.03</v>
      </c>
      <c r="E1306" s="27" t="s">
        <v>587</v>
      </c>
      <c r="F1306" s="27" t="s">
        <v>588</v>
      </c>
      <c r="G1306" s="27">
        <v>34</v>
      </c>
      <c r="H1306" s="27">
        <v>87</v>
      </c>
      <c r="I1306" s="28">
        <v>0.39079999999999998</v>
      </c>
      <c r="J1306" s="27">
        <v>5</v>
      </c>
      <c r="K1306" s="27">
        <v>11</v>
      </c>
      <c r="L1306" s="28">
        <v>0.45450000000000002</v>
      </c>
      <c r="M1306" s="27">
        <v>18</v>
      </c>
      <c r="N1306" s="27">
        <v>18</v>
      </c>
      <c r="O1306" s="28">
        <v>1</v>
      </c>
      <c r="P1306" s="27">
        <v>44</v>
      </c>
      <c r="Q1306" s="27">
        <v>52</v>
      </c>
      <c r="R1306" s="28">
        <v>0.84619999999999995</v>
      </c>
      <c r="S1306" s="27">
        <v>22</v>
      </c>
      <c r="T1306" s="27">
        <v>29</v>
      </c>
      <c r="U1306" s="28">
        <v>0.75860000000000005</v>
      </c>
      <c r="V1306" s="27">
        <v>97</v>
      </c>
      <c r="W1306" s="27">
        <v>102</v>
      </c>
      <c r="X1306" s="28">
        <v>0.95099999999999996</v>
      </c>
      <c r="Y1306" s="27">
        <v>146.85</v>
      </c>
      <c r="Z1306" s="27">
        <v>25</v>
      </c>
      <c r="AA1306" s="27">
        <v>5.87</v>
      </c>
    </row>
    <row r="1307" spans="1:27" x14ac:dyDescent="0.2">
      <c r="A1307" s="34">
        <v>10</v>
      </c>
      <c r="B1307" s="34" t="str">
        <f t="shared" si="40"/>
        <v>PA</v>
      </c>
      <c r="C1307" s="34" t="str">
        <f t="shared" si="41"/>
        <v>CTO</v>
      </c>
      <c r="D1307" s="34" t="str">
        <f>INDEX(base_técnicos!C:C,MATCH(BASE!E:E,base_técnicos!B:B,0))</f>
        <v>PA.CMC.CTO.03</v>
      </c>
      <c r="E1307" s="27" t="s">
        <v>589</v>
      </c>
      <c r="F1307" s="27" t="s">
        <v>590</v>
      </c>
      <c r="G1307" s="27">
        <v>43</v>
      </c>
      <c r="H1307" s="27">
        <v>118</v>
      </c>
      <c r="I1307" s="28">
        <v>0.3644</v>
      </c>
      <c r="J1307" s="27">
        <v>6</v>
      </c>
      <c r="K1307" s="27">
        <v>17</v>
      </c>
      <c r="L1307" s="28">
        <v>0.35289999999999999</v>
      </c>
      <c r="M1307" s="27">
        <v>12</v>
      </c>
      <c r="N1307" s="27">
        <v>12</v>
      </c>
      <c r="O1307" s="28">
        <v>1</v>
      </c>
      <c r="P1307" s="27">
        <v>140</v>
      </c>
      <c r="Q1307" s="27">
        <v>142</v>
      </c>
      <c r="R1307" s="28">
        <v>0.9859</v>
      </c>
      <c r="S1307" s="27">
        <v>16</v>
      </c>
      <c r="T1307" s="27">
        <v>19</v>
      </c>
      <c r="U1307" s="28">
        <v>0.84209999999999996</v>
      </c>
      <c r="V1307" s="27">
        <v>124</v>
      </c>
      <c r="W1307" s="27">
        <v>154</v>
      </c>
      <c r="X1307" s="28">
        <v>0.80520000000000003</v>
      </c>
      <c r="Y1307" s="27">
        <v>157.80000000000001</v>
      </c>
      <c r="Z1307" s="27">
        <v>26</v>
      </c>
      <c r="AA1307" s="27">
        <v>6.07</v>
      </c>
    </row>
    <row r="1308" spans="1:27" x14ac:dyDescent="0.2">
      <c r="A1308" s="34">
        <v>10</v>
      </c>
      <c r="B1308" s="34" t="str">
        <f t="shared" si="40"/>
        <v>MA</v>
      </c>
      <c r="C1308" s="34" t="str">
        <f t="shared" si="41"/>
        <v>CHI</v>
      </c>
      <c r="D1308" s="34" t="str">
        <f>INDEX(base_técnicos!C:C,MATCH(BASE!E:E,base_técnicos!B:B,0))</f>
        <v>MA.CMI.CHI.02</v>
      </c>
      <c r="E1308" s="27" t="s">
        <v>591</v>
      </c>
      <c r="F1308" s="27" t="s">
        <v>592</v>
      </c>
      <c r="G1308" s="27">
        <v>24</v>
      </c>
      <c r="H1308" s="27">
        <v>68</v>
      </c>
      <c r="I1308" s="28">
        <v>0.35289999999999999</v>
      </c>
      <c r="J1308" s="27"/>
      <c r="K1308" s="27"/>
      <c r="L1308" s="27"/>
      <c r="M1308" s="27">
        <v>22</v>
      </c>
      <c r="N1308" s="27">
        <v>23</v>
      </c>
      <c r="O1308" s="28">
        <v>0.95650000000000002</v>
      </c>
      <c r="P1308" s="27">
        <v>53</v>
      </c>
      <c r="Q1308" s="27">
        <v>54</v>
      </c>
      <c r="R1308" s="28">
        <v>0.98150000000000004</v>
      </c>
      <c r="S1308" s="27">
        <v>10</v>
      </c>
      <c r="T1308" s="27">
        <v>32</v>
      </c>
      <c r="U1308" s="28">
        <v>0.3125</v>
      </c>
      <c r="V1308" s="27">
        <v>80</v>
      </c>
      <c r="W1308" s="27">
        <v>109</v>
      </c>
      <c r="X1308" s="28">
        <v>0.7339</v>
      </c>
      <c r="Y1308" s="27">
        <v>184.87</v>
      </c>
      <c r="Z1308" s="27">
        <v>26</v>
      </c>
      <c r="AA1308" s="27">
        <v>7.11</v>
      </c>
    </row>
    <row r="1309" spans="1:27" x14ac:dyDescent="0.2">
      <c r="A1309" s="34">
        <v>10</v>
      </c>
      <c r="B1309" s="34" t="str">
        <f t="shared" si="40"/>
        <v>MA</v>
      </c>
      <c r="C1309" s="34" t="str">
        <f t="shared" si="41"/>
        <v>VHS</v>
      </c>
      <c r="D1309" s="34" t="str">
        <f>INDEX(base_técnicos!C:C,MATCH(BASE!E:E,base_técnicos!B:B,0))</f>
        <v>MA.CMC.VHS.02</v>
      </c>
      <c r="E1309" s="27" t="s">
        <v>593</v>
      </c>
      <c r="F1309" s="27" t="s">
        <v>594</v>
      </c>
      <c r="G1309" s="27">
        <v>27</v>
      </c>
      <c r="H1309" s="27">
        <v>105</v>
      </c>
      <c r="I1309" s="28">
        <v>0.2571</v>
      </c>
      <c r="J1309" s="27">
        <v>4</v>
      </c>
      <c r="K1309" s="27">
        <v>18</v>
      </c>
      <c r="L1309" s="28">
        <v>0.22220000000000001</v>
      </c>
      <c r="M1309" s="27">
        <v>44</v>
      </c>
      <c r="N1309" s="27">
        <v>44</v>
      </c>
      <c r="O1309" s="28">
        <v>1</v>
      </c>
      <c r="P1309" s="27">
        <v>82</v>
      </c>
      <c r="Q1309" s="27">
        <v>85</v>
      </c>
      <c r="R1309" s="28">
        <v>0.9647</v>
      </c>
      <c r="S1309" s="27">
        <v>25</v>
      </c>
      <c r="T1309" s="27">
        <v>57</v>
      </c>
      <c r="U1309" s="28">
        <v>0.43859999999999999</v>
      </c>
      <c r="V1309" s="27">
        <v>112</v>
      </c>
      <c r="W1309" s="27">
        <v>132</v>
      </c>
      <c r="X1309" s="28">
        <v>0.84850000000000003</v>
      </c>
      <c r="Y1309" s="27">
        <v>163.24</v>
      </c>
      <c r="Z1309" s="27">
        <v>28</v>
      </c>
      <c r="AA1309" s="27">
        <v>5.83</v>
      </c>
    </row>
    <row r="1310" spans="1:27" x14ac:dyDescent="0.2">
      <c r="A1310" s="34">
        <v>10</v>
      </c>
      <c r="B1310" s="34" t="str">
        <f t="shared" si="40"/>
        <v>PI</v>
      </c>
      <c r="C1310" s="34" t="str">
        <f t="shared" si="41"/>
        <v>PNA</v>
      </c>
      <c r="D1310" s="34" t="str">
        <f>INDEX(base_técnicos!C:C,MATCH(BASE!E:E,base_técnicos!B:B,0))</f>
        <v>PI.PNA.PNA.01</v>
      </c>
      <c r="E1310" s="27" t="s">
        <v>595</v>
      </c>
      <c r="F1310" s="27" t="s">
        <v>596</v>
      </c>
      <c r="G1310" s="27">
        <v>31</v>
      </c>
      <c r="H1310" s="27">
        <v>95</v>
      </c>
      <c r="I1310" s="28">
        <v>0.32629999999999998</v>
      </c>
      <c r="J1310" s="27">
        <v>4</v>
      </c>
      <c r="K1310" s="27">
        <v>19</v>
      </c>
      <c r="L1310" s="28">
        <v>0.21049999999999999</v>
      </c>
      <c r="M1310" s="27">
        <v>27</v>
      </c>
      <c r="N1310" s="27">
        <v>27</v>
      </c>
      <c r="O1310" s="28">
        <v>1</v>
      </c>
      <c r="P1310" s="27">
        <v>52</v>
      </c>
      <c r="Q1310" s="27">
        <v>52</v>
      </c>
      <c r="R1310" s="28">
        <v>1</v>
      </c>
      <c r="S1310" s="27">
        <v>33</v>
      </c>
      <c r="T1310" s="27">
        <v>38</v>
      </c>
      <c r="U1310" s="28">
        <v>0.86839999999999995</v>
      </c>
      <c r="V1310" s="27">
        <v>96</v>
      </c>
      <c r="W1310" s="27">
        <v>103</v>
      </c>
      <c r="X1310" s="28">
        <v>0.93200000000000005</v>
      </c>
      <c r="Y1310" s="27">
        <v>199.1</v>
      </c>
      <c r="Z1310" s="27">
        <v>24</v>
      </c>
      <c r="AA1310" s="27">
        <v>8.3000000000000007</v>
      </c>
    </row>
    <row r="1311" spans="1:27" x14ac:dyDescent="0.2">
      <c r="A1311" s="34">
        <v>10</v>
      </c>
      <c r="B1311" s="34" t="str">
        <f t="shared" si="40"/>
        <v>PA</v>
      </c>
      <c r="C1311" s="34" t="str">
        <f t="shared" si="41"/>
        <v>PAL</v>
      </c>
      <c r="D1311" s="34" t="str">
        <f>INDEX(base_técnicos!C:C,MATCH(BASE!E:E,base_técnicos!B:B,0))</f>
        <v>PA.CPN.PAL.02</v>
      </c>
      <c r="E1311" s="27" t="s">
        <v>597</v>
      </c>
      <c r="F1311" s="27" t="s">
        <v>598</v>
      </c>
      <c r="G1311" s="27">
        <v>14</v>
      </c>
      <c r="H1311" s="27">
        <v>54</v>
      </c>
      <c r="I1311" s="28">
        <v>0.25929999999999997</v>
      </c>
      <c r="J1311" s="27">
        <v>4</v>
      </c>
      <c r="K1311" s="27">
        <v>17</v>
      </c>
      <c r="L1311" s="28">
        <v>0.23530000000000001</v>
      </c>
      <c r="M1311" s="27">
        <v>22</v>
      </c>
      <c r="N1311" s="27">
        <v>24</v>
      </c>
      <c r="O1311" s="28">
        <v>0.91669999999999996</v>
      </c>
      <c r="P1311" s="27">
        <v>32</v>
      </c>
      <c r="Q1311" s="27">
        <v>35</v>
      </c>
      <c r="R1311" s="28">
        <v>0.9143</v>
      </c>
      <c r="S1311" s="27">
        <v>23</v>
      </c>
      <c r="T1311" s="27">
        <v>41</v>
      </c>
      <c r="U1311" s="28">
        <v>0.56100000000000005</v>
      </c>
      <c r="V1311" s="27">
        <v>61</v>
      </c>
      <c r="W1311" s="27">
        <v>71</v>
      </c>
      <c r="X1311" s="28">
        <v>0.85919999999999996</v>
      </c>
      <c r="Y1311" s="27">
        <v>131.88999999999999</v>
      </c>
      <c r="Z1311" s="27">
        <v>24</v>
      </c>
      <c r="AA1311" s="27">
        <v>5.5</v>
      </c>
    </row>
    <row r="1312" spans="1:27" x14ac:dyDescent="0.2">
      <c r="A1312" s="34">
        <v>10</v>
      </c>
      <c r="B1312" s="34" t="str">
        <f t="shared" si="40"/>
        <v>PA</v>
      </c>
      <c r="C1312" s="34" t="str">
        <f t="shared" si="41"/>
        <v>CTO</v>
      </c>
      <c r="D1312" s="34" t="str">
        <f>INDEX(base_técnicos!C:C,MATCH(BASE!E:E,base_técnicos!B:B,0))</f>
        <v>PA.CMC.CTO.01</v>
      </c>
      <c r="E1312" s="27" t="s">
        <v>599</v>
      </c>
      <c r="F1312" s="27" t="s">
        <v>600</v>
      </c>
      <c r="G1312" s="27">
        <v>27</v>
      </c>
      <c r="H1312" s="27">
        <v>93</v>
      </c>
      <c r="I1312" s="28">
        <v>0.2903</v>
      </c>
      <c r="J1312" s="27">
        <v>2</v>
      </c>
      <c r="K1312" s="27">
        <v>9</v>
      </c>
      <c r="L1312" s="28">
        <v>0.22220000000000001</v>
      </c>
      <c r="M1312" s="27">
        <v>13</v>
      </c>
      <c r="N1312" s="27">
        <v>14</v>
      </c>
      <c r="O1312" s="28">
        <v>0.92859999999999998</v>
      </c>
      <c r="P1312" s="27">
        <v>115</v>
      </c>
      <c r="Q1312" s="27">
        <v>116</v>
      </c>
      <c r="R1312" s="28">
        <v>0.99139999999999995</v>
      </c>
      <c r="S1312" s="27">
        <v>15</v>
      </c>
      <c r="T1312" s="27">
        <v>24</v>
      </c>
      <c r="U1312" s="28">
        <v>0.625</v>
      </c>
      <c r="V1312" s="27">
        <v>101</v>
      </c>
      <c r="W1312" s="27">
        <v>134</v>
      </c>
      <c r="X1312" s="28">
        <v>0.75370000000000004</v>
      </c>
      <c r="Y1312" s="27">
        <v>130.28</v>
      </c>
      <c r="Z1312" s="27">
        <v>26</v>
      </c>
      <c r="AA1312" s="27">
        <v>5.01</v>
      </c>
    </row>
    <row r="1313" spans="1:27" x14ac:dyDescent="0.2">
      <c r="A1313" s="34">
        <v>10</v>
      </c>
      <c r="B1313" s="34" t="str">
        <f t="shared" si="40"/>
        <v>PA</v>
      </c>
      <c r="C1313" s="34" t="str">
        <f t="shared" si="41"/>
        <v>PAS</v>
      </c>
      <c r="D1313" s="34" t="str">
        <f>INDEX(base_técnicos!C:C,MATCH(BASE!E:E,base_técnicos!B:B,0))</f>
        <v>PA.MBA.PAS.02</v>
      </c>
      <c r="E1313" s="27" t="s">
        <v>601</v>
      </c>
      <c r="F1313" s="27" t="s">
        <v>602</v>
      </c>
      <c r="G1313" s="27">
        <v>15</v>
      </c>
      <c r="H1313" s="27">
        <v>49</v>
      </c>
      <c r="I1313" s="28">
        <v>0.30609999999999998</v>
      </c>
      <c r="J1313" s="27">
        <v>5</v>
      </c>
      <c r="K1313" s="27">
        <v>20</v>
      </c>
      <c r="L1313" s="28">
        <v>0.25</v>
      </c>
      <c r="M1313" s="27">
        <v>30</v>
      </c>
      <c r="N1313" s="27">
        <v>31</v>
      </c>
      <c r="O1313" s="28">
        <v>0.9677</v>
      </c>
      <c r="P1313" s="27">
        <v>44</v>
      </c>
      <c r="Q1313" s="27">
        <v>46</v>
      </c>
      <c r="R1313" s="28">
        <v>0.95650000000000002</v>
      </c>
      <c r="S1313" s="27">
        <v>35</v>
      </c>
      <c r="T1313" s="27">
        <v>47</v>
      </c>
      <c r="U1313" s="28">
        <v>0.74470000000000003</v>
      </c>
      <c r="V1313" s="27">
        <v>53</v>
      </c>
      <c r="W1313" s="27">
        <v>61</v>
      </c>
      <c r="X1313" s="28">
        <v>0.86890000000000001</v>
      </c>
      <c r="Y1313" s="27">
        <v>169.04</v>
      </c>
      <c r="Z1313" s="27">
        <v>25</v>
      </c>
      <c r="AA1313" s="27">
        <v>6.76</v>
      </c>
    </row>
    <row r="1314" spans="1:27" x14ac:dyDescent="0.2">
      <c r="A1314" s="34">
        <v>10</v>
      </c>
      <c r="B1314" s="34" t="str">
        <f t="shared" si="40"/>
        <v>PI</v>
      </c>
      <c r="C1314" s="34" t="str">
        <f t="shared" si="41"/>
        <v>TSC</v>
      </c>
      <c r="D1314" s="34" t="str">
        <f>INDEX(base_técnicos!C:C,MATCH(BASE!E:E,base_técnicos!B:B,0))</f>
        <v>PI.CMC.TSC.01</v>
      </c>
      <c r="E1314" s="27" t="s">
        <v>603</v>
      </c>
      <c r="F1314" s="27" t="s">
        <v>604</v>
      </c>
      <c r="G1314" s="27">
        <v>9</v>
      </c>
      <c r="H1314" s="27">
        <v>45</v>
      </c>
      <c r="I1314" s="28">
        <v>0.2</v>
      </c>
      <c r="J1314" s="27">
        <v>0</v>
      </c>
      <c r="K1314" s="27">
        <v>24</v>
      </c>
      <c r="L1314" s="28">
        <v>0</v>
      </c>
      <c r="M1314" s="27">
        <v>12</v>
      </c>
      <c r="N1314" s="27">
        <v>12</v>
      </c>
      <c r="O1314" s="28">
        <v>1</v>
      </c>
      <c r="P1314" s="27">
        <v>36</v>
      </c>
      <c r="Q1314" s="27">
        <v>36</v>
      </c>
      <c r="R1314" s="28">
        <v>1</v>
      </c>
      <c r="S1314" s="27">
        <v>9</v>
      </c>
      <c r="T1314" s="27">
        <v>16</v>
      </c>
      <c r="U1314" s="28">
        <v>0.5625</v>
      </c>
      <c r="V1314" s="27">
        <v>44</v>
      </c>
      <c r="W1314" s="27">
        <v>49</v>
      </c>
      <c r="X1314" s="28">
        <v>0.89800000000000002</v>
      </c>
      <c r="Y1314" s="27">
        <v>64.510000000000005</v>
      </c>
      <c r="Z1314" s="27">
        <v>11</v>
      </c>
      <c r="AA1314" s="27">
        <v>5.86</v>
      </c>
    </row>
    <row r="1315" spans="1:27" x14ac:dyDescent="0.2">
      <c r="A1315" s="34">
        <v>10</v>
      </c>
      <c r="B1315" s="34" t="str">
        <f t="shared" si="40"/>
        <v>AM</v>
      </c>
      <c r="C1315" s="34" t="str">
        <f t="shared" si="41"/>
        <v>NAM</v>
      </c>
      <c r="D1315" s="34" t="str">
        <f>INDEX(base_técnicos!C:C,MATCH(BASE!E:E,base_técnicos!B:B,0))</f>
        <v>AM.IAM.NAM.02</v>
      </c>
      <c r="E1315" s="27" t="s">
        <v>605</v>
      </c>
      <c r="F1315" s="27" t="s">
        <v>606</v>
      </c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>
        <v>199.69</v>
      </c>
      <c r="Z1315" s="27">
        <v>26</v>
      </c>
      <c r="AA1315" s="27">
        <v>7.68</v>
      </c>
    </row>
    <row r="1316" spans="1:27" x14ac:dyDescent="0.2">
      <c r="A1316" s="34">
        <v>10</v>
      </c>
      <c r="B1316" s="34" t="str">
        <f t="shared" si="40"/>
        <v>PA</v>
      </c>
      <c r="C1316" s="34" t="str">
        <f t="shared" si="41"/>
        <v>PAL</v>
      </c>
      <c r="D1316" s="34" t="str">
        <f>INDEX(base_técnicos!C:C,MATCH(BASE!E:E,base_técnicos!B:B,0))</f>
        <v>PA.CPN.PAL.02</v>
      </c>
      <c r="E1316" s="27" t="s">
        <v>607</v>
      </c>
      <c r="F1316" s="27" t="s">
        <v>608</v>
      </c>
      <c r="G1316" s="27">
        <v>3</v>
      </c>
      <c r="H1316" s="27">
        <v>3</v>
      </c>
      <c r="I1316" s="28">
        <v>1</v>
      </c>
      <c r="J1316" s="27">
        <v>2</v>
      </c>
      <c r="K1316" s="27">
        <v>8</v>
      </c>
      <c r="L1316" s="28">
        <v>0.25</v>
      </c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</row>
    <row r="1317" spans="1:27" x14ac:dyDescent="0.2">
      <c r="A1317" s="34">
        <v>10</v>
      </c>
      <c r="B1317" s="34" t="str">
        <f t="shared" si="40"/>
        <v>PI</v>
      </c>
      <c r="C1317" s="34" t="str">
        <f t="shared" si="41"/>
        <v>TSA</v>
      </c>
      <c r="D1317" s="34" t="str">
        <f>INDEX(base_técnicos!C:C,MATCH(BASE!E:E,base_técnicos!B:B,0))</f>
        <v>PI.CMC.TSA.02</v>
      </c>
      <c r="E1317" s="27" t="s">
        <v>609</v>
      </c>
      <c r="F1317" s="27" t="s">
        <v>610</v>
      </c>
      <c r="G1317" s="27">
        <v>10</v>
      </c>
      <c r="H1317" s="27">
        <v>50</v>
      </c>
      <c r="I1317" s="28">
        <v>0.2</v>
      </c>
      <c r="J1317" s="27">
        <v>1</v>
      </c>
      <c r="K1317" s="27">
        <v>2</v>
      </c>
      <c r="L1317" s="28">
        <v>0.5</v>
      </c>
      <c r="M1317" s="27">
        <v>6</v>
      </c>
      <c r="N1317" s="27">
        <v>6</v>
      </c>
      <c r="O1317" s="28">
        <v>1</v>
      </c>
      <c r="P1317" s="27">
        <v>53</v>
      </c>
      <c r="Q1317" s="27">
        <v>56</v>
      </c>
      <c r="R1317" s="28">
        <v>0.94640000000000002</v>
      </c>
      <c r="S1317" s="27">
        <v>5</v>
      </c>
      <c r="T1317" s="27">
        <v>8</v>
      </c>
      <c r="U1317" s="28">
        <v>0.625</v>
      </c>
      <c r="V1317" s="27">
        <v>51</v>
      </c>
      <c r="W1317" s="27">
        <v>69</v>
      </c>
      <c r="X1317" s="28">
        <v>0.73909999999999998</v>
      </c>
      <c r="Y1317" s="27">
        <v>64.650000000000006</v>
      </c>
      <c r="Z1317" s="27">
        <v>14</v>
      </c>
      <c r="AA1317" s="27">
        <v>4.62</v>
      </c>
    </row>
    <row r="1318" spans="1:27" x14ac:dyDescent="0.2">
      <c r="A1318" s="34">
        <v>10</v>
      </c>
      <c r="B1318" s="34" t="str">
        <f t="shared" si="40"/>
        <v>AM</v>
      </c>
      <c r="C1318" s="34" t="str">
        <f t="shared" si="41"/>
        <v>GZL</v>
      </c>
      <c r="D1318" s="34" t="str">
        <f>INDEX(base_técnicos!C:C,MATCH(BASE!E:E,base_técnicos!B:B,0))</f>
        <v>AM.CAM.GZL.02</v>
      </c>
      <c r="E1318" s="27" t="s">
        <v>611</v>
      </c>
      <c r="F1318" s="27" t="s">
        <v>612</v>
      </c>
      <c r="G1318" s="27">
        <v>13</v>
      </c>
      <c r="H1318" s="27">
        <v>54</v>
      </c>
      <c r="I1318" s="28">
        <v>0.2407</v>
      </c>
      <c r="J1318" s="27">
        <v>0</v>
      </c>
      <c r="K1318" s="27">
        <v>1</v>
      </c>
      <c r="L1318" s="28">
        <v>0</v>
      </c>
      <c r="M1318" s="27">
        <v>32</v>
      </c>
      <c r="N1318" s="27">
        <v>33</v>
      </c>
      <c r="O1318" s="28">
        <v>0.96970000000000001</v>
      </c>
      <c r="P1318" s="27">
        <v>59</v>
      </c>
      <c r="Q1318" s="27">
        <v>61</v>
      </c>
      <c r="R1318" s="28">
        <v>0.96719999999999995</v>
      </c>
      <c r="S1318" s="27">
        <v>26</v>
      </c>
      <c r="T1318" s="27">
        <v>54</v>
      </c>
      <c r="U1318" s="28">
        <v>0.48149999999999998</v>
      </c>
      <c r="V1318" s="27">
        <v>67</v>
      </c>
      <c r="W1318" s="27">
        <v>79</v>
      </c>
      <c r="X1318" s="28">
        <v>0.84809999999999997</v>
      </c>
      <c r="Y1318" s="27">
        <v>114.99</v>
      </c>
      <c r="Z1318" s="27">
        <v>19</v>
      </c>
      <c r="AA1318" s="27">
        <v>6.05</v>
      </c>
    </row>
    <row r="1319" spans="1:27" x14ac:dyDescent="0.2">
      <c r="A1319" s="34">
        <v>10</v>
      </c>
      <c r="B1319" s="34" t="str">
        <f t="shared" si="40"/>
        <v>MA</v>
      </c>
      <c r="C1319" s="34" t="str">
        <f t="shared" si="41"/>
        <v>CHI</v>
      </c>
      <c r="D1319" s="34" t="str">
        <f>INDEX(base_técnicos!C:C,MATCH(BASE!E:E,base_técnicos!B:B,0))</f>
        <v>MA.CMI.CHI.01</v>
      </c>
      <c r="E1319" s="27" t="s">
        <v>613</v>
      </c>
      <c r="F1319" s="27" t="s">
        <v>614</v>
      </c>
      <c r="G1319" s="27">
        <v>13</v>
      </c>
      <c r="H1319" s="27">
        <v>67</v>
      </c>
      <c r="I1319" s="28">
        <v>0.19400000000000001</v>
      </c>
      <c r="J1319" s="27">
        <v>2</v>
      </c>
      <c r="K1319" s="27">
        <v>10</v>
      </c>
      <c r="L1319" s="28">
        <v>0.2</v>
      </c>
      <c r="M1319" s="27">
        <v>17</v>
      </c>
      <c r="N1319" s="27">
        <v>19</v>
      </c>
      <c r="O1319" s="28">
        <v>0.89470000000000005</v>
      </c>
      <c r="P1319" s="27">
        <v>25</v>
      </c>
      <c r="Q1319" s="27">
        <v>25</v>
      </c>
      <c r="R1319" s="28">
        <v>1</v>
      </c>
      <c r="S1319" s="27">
        <v>28</v>
      </c>
      <c r="T1319" s="27">
        <v>34</v>
      </c>
      <c r="U1319" s="28">
        <v>0.82350000000000001</v>
      </c>
      <c r="V1319" s="27">
        <v>78</v>
      </c>
      <c r="W1319" s="27">
        <v>100</v>
      </c>
      <c r="X1319" s="28">
        <v>0.78</v>
      </c>
      <c r="Y1319" s="27">
        <v>175.63</v>
      </c>
      <c r="Z1319" s="27">
        <v>26</v>
      </c>
      <c r="AA1319" s="27">
        <v>6.76</v>
      </c>
    </row>
    <row r="1320" spans="1:27" x14ac:dyDescent="0.2">
      <c r="A1320" s="34">
        <v>10</v>
      </c>
      <c r="B1320" s="34" t="str">
        <f t="shared" si="40"/>
        <v>MA</v>
      </c>
      <c r="C1320" s="34" t="str">
        <f t="shared" si="41"/>
        <v>CHI</v>
      </c>
      <c r="D1320" s="34" t="str">
        <f>INDEX(base_técnicos!C:C,MATCH(BASE!E:E,base_técnicos!B:B,0))</f>
        <v>MA.CMI.CHI.01</v>
      </c>
      <c r="E1320" s="27" t="s">
        <v>615</v>
      </c>
      <c r="F1320" s="27" t="s">
        <v>616</v>
      </c>
      <c r="G1320" s="27">
        <v>9</v>
      </c>
      <c r="H1320" s="27">
        <v>64</v>
      </c>
      <c r="I1320" s="28">
        <v>0.1406</v>
      </c>
      <c r="J1320" s="27">
        <v>1</v>
      </c>
      <c r="K1320" s="27">
        <v>8</v>
      </c>
      <c r="L1320" s="28">
        <v>0.125</v>
      </c>
      <c r="M1320" s="27">
        <v>21</v>
      </c>
      <c r="N1320" s="27">
        <v>21</v>
      </c>
      <c r="O1320" s="28">
        <v>1</v>
      </c>
      <c r="P1320" s="27">
        <v>15</v>
      </c>
      <c r="Q1320" s="27">
        <v>15</v>
      </c>
      <c r="R1320" s="28">
        <v>1</v>
      </c>
      <c r="S1320" s="27">
        <v>25</v>
      </c>
      <c r="T1320" s="27">
        <v>34</v>
      </c>
      <c r="U1320" s="28">
        <v>0.73529999999999995</v>
      </c>
      <c r="V1320" s="27">
        <v>74</v>
      </c>
      <c r="W1320" s="27">
        <v>91</v>
      </c>
      <c r="X1320" s="28">
        <v>0.81320000000000003</v>
      </c>
      <c r="Y1320" s="27">
        <v>161.97</v>
      </c>
      <c r="Z1320" s="27">
        <v>26</v>
      </c>
      <c r="AA1320" s="27">
        <v>6.23</v>
      </c>
    </row>
    <row r="1321" spans="1:27" x14ac:dyDescent="0.2">
      <c r="A1321" s="34">
        <v>10</v>
      </c>
      <c r="B1321" s="34" t="str">
        <f t="shared" si="40"/>
        <v>MA</v>
      </c>
      <c r="C1321" s="34" t="str">
        <f t="shared" si="41"/>
        <v>BBL</v>
      </c>
      <c r="D1321" s="34" t="str">
        <f>INDEX(base_técnicos!C:C,MATCH(BASE!E:E,base_técnicos!B:B,0))</f>
        <v>MA.BBL.BBL.02</v>
      </c>
      <c r="E1321" s="27" t="s">
        <v>617</v>
      </c>
      <c r="F1321" s="27" t="s">
        <v>618</v>
      </c>
      <c r="G1321" s="27">
        <v>10</v>
      </c>
      <c r="H1321" s="27">
        <v>30</v>
      </c>
      <c r="I1321" s="28">
        <v>0.33329999999999999</v>
      </c>
      <c r="J1321" s="27">
        <v>0</v>
      </c>
      <c r="K1321" s="27">
        <v>6</v>
      </c>
      <c r="L1321" s="28">
        <v>0</v>
      </c>
      <c r="M1321" s="27">
        <v>2</v>
      </c>
      <c r="N1321" s="27">
        <v>2</v>
      </c>
      <c r="O1321" s="28">
        <v>1</v>
      </c>
      <c r="P1321" s="27">
        <v>12</v>
      </c>
      <c r="Q1321" s="27">
        <v>12</v>
      </c>
      <c r="R1321" s="28">
        <v>1</v>
      </c>
      <c r="S1321" s="27">
        <v>9</v>
      </c>
      <c r="T1321" s="27">
        <v>14</v>
      </c>
      <c r="U1321" s="28">
        <v>0.64290000000000003</v>
      </c>
      <c r="V1321" s="27">
        <v>34</v>
      </c>
      <c r="W1321" s="27">
        <v>40</v>
      </c>
      <c r="X1321" s="28">
        <v>0.85</v>
      </c>
      <c r="Y1321" s="27">
        <v>58.56</v>
      </c>
      <c r="Z1321" s="27">
        <v>11</v>
      </c>
      <c r="AA1321" s="27">
        <v>5.32</v>
      </c>
    </row>
    <row r="1322" spans="1:27" x14ac:dyDescent="0.2">
      <c r="A1322" s="34">
        <v>10</v>
      </c>
      <c r="B1322" s="34" t="str">
        <f t="shared" si="40"/>
        <v>PA</v>
      </c>
      <c r="C1322" s="34" t="str">
        <f t="shared" si="41"/>
        <v>PAL</v>
      </c>
      <c r="D1322" s="34" t="str">
        <f>INDEX(base_técnicos!C:C,MATCH(BASE!E:E,base_técnicos!B:B,0))</f>
        <v>PA.CPN.PAL.04</v>
      </c>
      <c r="E1322" s="27" t="s">
        <v>619</v>
      </c>
      <c r="F1322" s="27" t="s">
        <v>620</v>
      </c>
      <c r="G1322" s="27">
        <v>21</v>
      </c>
      <c r="H1322" s="27">
        <v>94</v>
      </c>
      <c r="I1322" s="28">
        <v>0.22339999999999999</v>
      </c>
      <c r="J1322" s="27">
        <v>2</v>
      </c>
      <c r="K1322" s="27">
        <v>12</v>
      </c>
      <c r="L1322" s="28">
        <v>0.16669999999999999</v>
      </c>
      <c r="M1322" s="27">
        <v>22</v>
      </c>
      <c r="N1322" s="27">
        <v>22</v>
      </c>
      <c r="O1322" s="28">
        <v>1</v>
      </c>
      <c r="P1322" s="27">
        <v>20</v>
      </c>
      <c r="Q1322" s="27">
        <v>25</v>
      </c>
      <c r="R1322" s="28">
        <v>0.8</v>
      </c>
      <c r="S1322" s="27">
        <v>28</v>
      </c>
      <c r="T1322" s="27">
        <v>38</v>
      </c>
      <c r="U1322" s="28">
        <v>0.73680000000000001</v>
      </c>
      <c r="V1322" s="27">
        <v>99</v>
      </c>
      <c r="W1322" s="27">
        <v>110</v>
      </c>
      <c r="X1322" s="28">
        <v>0.9</v>
      </c>
      <c r="Y1322" s="27">
        <v>181.83</v>
      </c>
      <c r="Z1322" s="27">
        <v>25</v>
      </c>
      <c r="AA1322" s="27">
        <v>7.27</v>
      </c>
    </row>
    <row r="1323" spans="1:27" x14ac:dyDescent="0.2">
      <c r="A1323" s="34">
        <v>10</v>
      </c>
      <c r="B1323" s="34" t="str">
        <f t="shared" si="40"/>
        <v>PA</v>
      </c>
      <c r="C1323" s="34" t="str">
        <f t="shared" si="41"/>
        <v>CTO</v>
      </c>
      <c r="D1323" s="34" t="str">
        <f>INDEX(base_técnicos!C:C,MATCH(BASE!E:E,base_técnicos!B:B,0))</f>
        <v>PA.CMC.CTO.01</v>
      </c>
      <c r="E1323" s="27" t="s">
        <v>621</v>
      </c>
      <c r="F1323" s="27" t="s">
        <v>622</v>
      </c>
      <c r="G1323" s="27">
        <v>14</v>
      </c>
      <c r="H1323" s="27">
        <v>64</v>
      </c>
      <c r="I1323" s="28">
        <v>0.21879999999999999</v>
      </c>
      <c r="J1323" s="27">
        <v>4</v>
      </c>
      <c r="K1323" s="27">
        <v>26</v>
      </c>
      <c r="L1323" s="28">
        <v>0.15379999999999999</v>
      </c>
      <c r="M1323" s="27">
        <v>43</v>
      </c>
      <c r="N1323" s="27">
        <v>43</v>
      </c>
      <c r="O1323" s="28">
        <v>1</v>
      </c>
      <c r="P1323" s="27">
        <v>67</v>
      </c>
      <c r="Q1323" s="27">
        <v>68</v>
      </c>
      <c r="R1323" s="28">
        <v>0.98529999999999995</v>
      </c>
      <c r="S1323" s="27">
        <v>46</v>
      </c>
      <c r="T1323" s="27">
        <v>75</v>
      </c>
      <c r="U1323" s="28">
        <v>0.61329999999999996</v>
      </c>
      <c r="V1323" s="27">
        <v>74</v>
      </c>
      <c r="W1323" s="27">
        <v>81</v>
      </c>
      <c r="X1323" s="28">
        <v>0.91359999999999997</v>
      </c>
      <c r="Y1323" s="27">
        <v>146.56</v>
      </c>
      <c r="Z1323" s="27">
        <v>25</v>
      </c>
      <c r="AA1323" s="27">
        <v>5.86</v>
      </c>
    </row>
    <row r="1324" spans="1:27" x14ac:dyDescent="0.2">
      <c r="A1324" s="34">
        <v>10</v>
      </c>
      <c r="B1324" s="34" t="str">
        <f t="shared" si="40"/>
        <v>MA</v>
      </c>
      <c r="C1324" s="34" t="str">
        <f t="shared" si="41"/>
        <v>CHI</v>
      </c>
      <c r="D1324" s="34" t="str">
        <f>INDEX(base_técnicos!C:C,MATCH(BASE!E:E,base_técnicos!B:B,0))</f>
        <v>MA.CMI.CHI.02</v>
      </c>
      <c r="E1324" s="27" t="s">
        <v>623</v>
      </c>
      <c r="F1324" s="27" t="s">
        <v>624</v>
      </c>
      <c r="G1324" s="27">
        <v>21</v>
      </c>
      <c r="H1324" s="27">
        <v>69</v>
      </c>
      <c r="I1324" s="28">
        <v>0.30430000000000001</v>
      </c>
      <c r="J1324" s="27">
        <v>3</v>
      </c>
      <c r="K1324" s="27">
        <v>12</v>
      </c>
      <c r="L1324" s="28">
        <v>0.25</v>
      </c>
      <c r="M1324" s="27">
        <v>18</v>
      </c>
      <c r="N1324" s="27">
        <v>18</v>
      </c>
      <c r="O1324" s="28">
        <v>1</v>
      </c>
      <c r="P1324" s="27">
        <v>57</v>
      </c>
      <c r="Q1324" s="27">
        <v>57</v>
      </c>
      <c r="R1324" s="28">
        <v>1</v>
      </c>
      <c r="S1324" s="27">
        <v>24</v>
      </c>
      <c r="T1324" s="27">
        <v>32</v>
      </c>
      <c r="U1324" s="28">
        <v>0.75</v>
      </c>
      <c r="V1324" s="27">
        <v>87</v>
      </c>
      <c r="W1324" s="27">
        <v>108</v>
      </c>
      <c r="X1324" s="28">
        <v>0.80559999999999998</v>
      </c>
      <c r="Y1324" s="27">
        <v>200.82</v>
      </c>
      <c r="Z1324" s="27">
        <v>23</v>
      </c>
      <c r="AA1324" s="27">
        <v>8.73</v>
      </c>
    </row>
    <row r="1325" spans="1:27" x14ac:dyDescent="0.2">
      <c r="A1325" s="34">
        <v>10</v>
      </c>
      <c r="B1325" s="34" t="str">
        <f t="shared" si="40"/>
        <v>PA</v>
      </c>
      <c r="C1325" s="34" t="str">
        <f t="shared" si="41"/>
        <v>PAO</v>
      </c>
      <c r="D1325" s="34" t="str">
        <f>INDEX(base_técnicos!C:C,MATCH(BASE!E:E,base_técnicos!B:B,0))</f>
        <v>PA.SRM.PAO.01</v>
      </c>
      <c r="E1325" s="27" t="s">
        <v>625</v>
      </c>
      <c r="F1325" s="27" t="s">
        <v>626</v>
      </c>
      <c r="G1325" s="27">
        <v>11</v>
      </c>
      <c r="H1325" s="27">
        <v>29</v>
      </c>
      <c r="I1325" s="28">
        <v>0.37930000000000003</v>
      </c>
      <c r="J1325" s="27">
        <v>0</v>
      </c>
      <c r="K1325" s="27">
        <v>4</v>
      </c>
      <c r="L1325" s="28">
        <v>0</v>
      </c>
      <c r="M1325" s="27">
        <v>18</v>
      </c>
      <c r="N1325" s="27">
        <v>18</v>
      </c>
      <c r="O1325" s="28">
        <v>1</v>
      </c>
      <c r="P1325" s="27">
        <v>23</v>
      </c>
      <c r="Q1325" s="27">
        <v>23</v>
      </c>
      <c r="R1325" s="28">
        <v>1</v>
      </c>
      <c r="S1325" s="27">
        <v>7</v>
      </c>
      <c r="T1325" s="27">
        <v>20</v>
      </c>
      <c r="U1325" s="28">
        <v>0.35</v>
      </c>
      <c r="V1325" s="27">
        <v>25</v>
      </c>
      <c r="W1325" s="27">
        <v>40</v>
      </c>
      <c r="X1325" s="28">
        <v>0.625</v>
      </c>
      <c r="Y1325" s="27">
        <v>134.37</v>
      </c>
      <c r="Z1325" s="27">
        <v>24</v>
      </c>
      <c r="AA1325" s="27">
        <v>5.6</v>
      </c>
    </row>
    <row r="1326" spans="1:27" x14ac:dyDescent="0.2">
      <c r="A1326" s="34">
        <v>10</v>
      </c>
      <c r="B1326" s="34" t="str">
        <f t="shared" si="40"/>
        <v>AP</v>
      </c>
      <c r="C1326" s="34" t="str">
        <f t="shared" si="41"/>
        <v>MPA</v>
      </c>
      <c r="D1326" s="34" t="str">
        <f>INDEX(base_técnicos!C:C,MATCH(BASE!E:E,base_técnicos!B:B,0))</f>
        <v>AP.CMA.MPA.01</v>
      </c>
      <c r="E1326" s="27" t="s">
        <v>627</v>
      </c>
      <c r="F1326" s="27" t="s">
        <v>628</v>
      </c>
      <c r="G1326" s="27">
        <v>13</v>
      </c>
      <c r="H1326" s="27">
        <v>67</v>
      </c>
      <c r="I1326" s="28">
        <v>0.19400000000000001</v>
      </c>
      <c r="J1326" s="27">
        <v>4</v>
      </c>
      <c r="K1326" s="27">
        <v>28</v>
      </c>
      <c r="L1326" s="28">
        <v>0.1429</v>
      </c>
      <c r="M1326" s="27">
        <v>57</v>
      </c>
      <c r="N1326" s="27">
        <v>57</v>
      </c>
      <c r="O1326" s="28">
        <v>1</v>
      </c>
      <c r="P1326" s="27">
        <v>64</v>
      </c>
      <c r="Q1326" s="27">
        <v>65</v>
      </c>
      <c r="R1326" s="28">
        <v>0.98460000000000003</v>
      </c>
      <c r="S1326" s="27">
        <v>67</v>
      </c>
      <c r="T1326" s="27">
        <v>97</v>
      </c>
      <c r="U1326" s="28">
        <v>0.69069999999999998</v>
      </c>
      <c r="V1326" s="27">
        <v>75</v>
      </c>
      <c r="W1326" s="27">
        <v>79</v>
      </c>
      <c r="X1326" s="28">
        <v>0.94940000000000002</v>
      </c>
      <c r="Y1326" s="27">
        <v>175.72</v>
      </c>
      <c r="Z1326" s="27">
        <v>27</v>
      </c>
      <c r="AA1326" s="27">
        <v>6.51</v>
      </c>
    </row>
    <row r="1327" spans="1:27" x14ac:dyDescent="0.2">
      <c r="A1327" s="34">
        <v>10</v>
      </c>
      <c r="B1327" s="34" t="str">
        <f t="shared" si="40"/>
        <v>PI</v>
      </c>
      <c r="C1327" s="34" t="str">
        <f t="shared" si="41"/>
        <v>FLO</v>
      </c>
      <c r="D1327" s="34" t="str">
        <f>INDEX(base_técnicos!C:C,MATCH(BASE!E:E,base_técnicos!B:B,0))</f>
        <v>PI.FLO.FLO.01</v>
      </c>
      <c r="E1327" s="27" t="s">
        <v>629</v>
      </c>
      <c r="F1327" s="27" t="s">
        <v>630</v>
      </c>
      <c r="G1327" s="27">
        <v>6</v>
      </c>
      <c r="H1327" s="27">
        <v>53</v>
      </c>
      <c r="I1327" s="28">
        <v>0.1132</v>
      </c>
      <c r="J1327" s="27">
        <v>0</v>
      </c>
      <c r="K1327" s="27">
        <v>3</v>
      </c>
      <c r="L1327" s="28">
        <v>0</v>
      </c>
      <c r="M1327" s="27">
        <v>5</v>
      </c>
      <c r="N1327" s="27">
        <v>5</v>
      </c>
      <c r="O1327" s="28">
        <v>1</v>
      </c>
      <c r="P1327" s="27">
        <v>14</v>
      </c>
      <c r="Q1327" s="27">
        <v>14</v>
      </c>
      <c r="R1327" s="28">
        <v>1</v>
      </c>
      <c r="S1327" s="27">
        <v>4</v>
      </c>
      <c r="T1327" s="27">
        <v>5</v>
      </c>
      <c r="U1327" s="28">
        <v>0.8</v>
      </c>
      <c r="V1327" s="27">
        <v>67</v>
      </c>
      <c r="W1327" s="27">
        <v>96</v>
      </c>
      <c r="X1327" s="28">
        <v>0.69789999999999996</v>
      </c>
      <c r="Y1327" s="27">
        <v>190.25</v>
      </c>
      <c r="Z1327" s="27">
        <v>23</v>
      </c>
      <c r="AA1327" s="27">
        <v>8.27</v>
      </c>
    </row>
    <row r="1328" spans="1:27" x14ac:dyDescent="0.2">
      <c r="A1328" s="34">
        <v>10</v>
      </c>
      <c r="B1328" s="34" t="str">
        <f t="shared" si="40"/>
        <v>AP</v>
      </c>
      <c r="C1328" s="34" t="str">
        <f t="shared" si="41"/>
        <v>MPA</v>
      </c>
      <c r="D1328" s="34" t="str">
        <f>INDEX(base_técnicos!C:C,MATCH(BASE!E:E,base_técnicos!B:B,0))</f>
        <v>AP.CMA.MPA.01</v>
      </c>
      <c r="E1328" s="27" t="s">
        <v>631</v>
      </c>
      <c r="F1328" s="27" t="s">
        <v>632</v>
      </c>
      <c r="G1328" s="27">
        <v>6</v>
      </c>
      <c r="H1328" s="27">
        <v>37</v>
      </c>
      <c r="I1328" s="28">
        <v>0.16220000000000001</v>
      </c>
      <c r="J1328" s="27">
        <v>6</v>
      </c>
      <c r="K1328" s="27">
        <v>41</v>
      </c>
      <c r="L1328" s="28">
        <v>0.14630000000000001</v>
      </c>
      <c r="M1328" s="27">
        <v>61</v>
      </c>
      <c r="N1328" s="27">
        <v>62</v>
      </c>
      <c r="O1328" s="28">
        <v>0.9839</v>
      </c>
      <c r="P1328" s="27">
        <v>39</v>
      </c>
      <c r="Q1328" s="27">
        <v>43</v>
      </c>
      <c r="R1328" s="28">
        <v>0.90700000000000003</v>
      </c>
      <c r="S1328" s="27">
        <v>80</v>
      </c>
      <c r="T1328" s="27">
        <v>112</v>
      </c>
      <c r="U1328" s="28">
        <v>0.71430000000000005</v>
      </c>
      <c r="V1328" s="27">
        <v>44</v>
      </c>
      <c r="W1328" s="27">
        <v>56</v>
      </c>
      <c r="X1328" s="28">
        <v>0.78569999999999995</v>
      </c>
      <c r="Y1328" s="27">
        <v>158.65</v>
      </c>
      <c r="Z1328" s="27">
        <v>26</v>
      </c>
      <c r="AA1328" s="27">
        <v>6.1</v>
      </c>
    </row>
    <row r="1329" spans="1:27" x14ac:dyDescent="0.2">
      <c r="A1329" s="34">
        <v>10</v>
      </c>
      <c r="B1329" s="34" t="str">
        <f t="shared" si="40"/>
        <v>MA</v>
      </c>
      <c r="C1329" s="34" t="str">
        <f t="shared" si="41"/>
        <v>CHI</v>
      </c>
      <c r="D1329" s="34" t="str">
        <f>INDEX(base_técnicos!C:C,MATCH(BASE!E:E,base_técnicos!B:B,0))</f>
        <v>MA.CMI.CHI.01</v>
      </c>
      <c r="E1329" s="27" t="s">
        <v>633</v>
      </c>
      <c r="F1329" s="27" t="s">
        <v>634</v>
      </c>
      <c r="G1329" s="27">
        <v>15</v>
      </c>
      <c r="H1329" s="27">
        <v>77</v>
      </c>
      <c r="I1329" s="28">
        <v>0.1948</v>
      </c>
      <c r="J1329" s="27">
        <v>0</v>
      </c>
      <c r="K1329" s="27">
        <v>7</v>
      </c>
      <c r="L1329" s="28">
        <v>0</v>
      </c>
      <c r="M1329" s="27">
        <v>9</v>
      </c>
      <c r="N1329" s="27">
        <v>9</v>
      </c>
      <c r="O1329" s="28">
        <v>1</v>
      </c>
      <c r="P1329" s="27">
        <v>17</v>
      </c>
      <c r="Q1329" s="27">
        <v>19</v>
      </c>
      <c r="R1329" s="28">
        <v>0.89470000000000005</v>
      </c>
      <c r="S1329" s="27">
        <v>8</v>
      </c>
      <c r="T1329" s="27">
        <v>17</v>
      </c>
      <c r="U1329" s="28">
        <v>0.47060000000000002</v>
      </c>
      <c r="V1329" s="27">
        <v>73</v>
      </c>
      <c r="W1329" s="27">
        <v>90</v>
      </c>
      <c r="X1329" s="28">
        <v>0.81110000000000004</v>
      </c>
      <c r="Y1329" s="27">
        <v>125.69</v>
      </c>
      <c r="Z1329" s="27">
        <v>19</v>
      </c>
      <c r="AA1329" s="27">
        <v>6.62</v>
      </c>
    </row>
    <row r="1330" spans="1:27" x14ac:dyDescent="0.2">
      <c r="A1330" s="34">
        <v>10</v>
      </c>
      <c r="B1330" s="34" t="str">
        <f t="shared" si="40"/>
        <v>PA</v>
      </c>
      <c r="C1330" s="34" t="str">
        <f t="shared" si="41"/>
        <v>SBS</v>
      </c>
      <c r="D1330" s="34" t="str">
        <f>INDEX(base_técnicos!C:C,MATCH(BASE!E:E,base_técnicos!B:B,0))</f>
        <v>PA.CMC.SBS.01</v>
      </c>
      <c r="E1330" s="27" t="s">
        <v>635</v>
      </c>
      <c r="F1330" s="27" t="s">
        <v>636</v>
      </c>
      <c r="G1330" s="27">
        <v>10</v>
      </c>
      <c r="H1330" s="27">
        <v>51</v>
      </c>
      <c r="I1330" s="28">
        <v>0.1961</v>
      </c>
      <c r="J1330" s="27"/>
      <c r="K1330" s="27"/>
      <c r="L1330" s="27"/>
      <c r="M1330" s="27">
        <v>14</v>
      </c>
      <c r="N1330" s="27">
        <v>14</v>
      </c>
      <c r="O1330" s="28">
        <v>1</v>
      </c>
      <c r="P1330" s="27">
        <v>48</v>
      </c>
      <c r="Q1330" s="27">
        <v>51</v>
      </c>
      <c r="R1330" s="28">
        <v>0.94120000000000004</v>
      </c>
      <c r="S1330" s="27">
        <v>5</v>
      </c>
      <c r="T1330" s="27">
        <v>18</v>
      </c>
      <c r="U1330" s="28">
        <v>0.27779999999999999</v>
      </c>
      <c r="V1330" s="27">
        <v>55</v>
      </c>
      <c r="W1330" s="27">
        <v>66</v>
      </c>
      <c r="X1330" s="28">
        <v>0.83330000000000004</v>
      </c>
      <c r="Y1330" s="27">
        <v>71.099999999999994</v>
      </c>
      <c r="Z1330" s="27">
        <v>18</v>
      </c>
      <c r="AA1330" s="27">
        <v>3.95</v>
      </c>
    </row>
    <row r="1331" spans="1:27" x14ac:dyDescent="0.2">
      <c r="A1331" s="34">
        <v>10</v>
      </c>
      <c r="B1331" s="34" t="str">
        <f t="shared" si="40"/>
        <v>AM</v>
      </c>
      <c r="C1331" s="34" t="str">
        <f t="shared" si="41"/>
        <v>GDI</v>
      </c>
      <c r="D1331" s="34" t="str">
        <f>INDEX(base_técnicos!C:C,MATCH(BASE!E:E,base_técnicos!B:B,0))</f>
        <v>AM.CAM.GDI.01</v>
      </c>
      <c r="E1331" s="27" t="s">
        <v>637</v>
      </c>
      <c r="F1331" s="27" t="s">
        <v>638</v>
      </c>
      <c r="G1331" s="27">
        <v>10</v>
      </c>
      <c r="H1331" s="27">
        <v>60</v>
      </c>
      <c r="I1331" s="28">
        <v>0.16669999999999999</v>
      </c>
      <c r="J1331" s="27">
        <v>4</v>
      </c>
      <c r="K1331" s="27">
        <v>20</v>
      </c>
      <c r="L1331" s="28">
        <v>0.2</v>
      </c>
      <c r="M1331" s="27">
        <v>31</v>
      </c>
      <c r="N1331" s="27">
        <v>32</v>
      </c>
      <c r="O1331" s="28">
        <v>0.96879999999999999</v>
      </c>
      <c r="P1331" s="27">
        <v>54</v>
      </c>
      <c r="Q1331" s="27">
        <v>56</v>
      </c>
      <c r="R1331" s="28">
        <v>0.96430000000000005</v>
      </c>
      <c r="S1331" s="27">
        <v>43</v>
      </c>
      <c r="T1331" s="27">
        <v>50</v>
      </c>
      <c r="U1331" s="28">
        <v>0.86</v>
      </c>
      <c r="V1331" s="27">
        <v>68</v>
      </c>
      <c r="W1331" s="27">
        <v>79</v>
      </c>
      <c r="X1331" s="28">
        <v>0.86080000000000001</v>
      </c>
      <c r="Y1331" s="27">
        <v>154.44999999999999</v>
      </c>
      <c r="Z1331" s="27">
        <v>24</v>
      </c>
      <c r="AA1331" s="27">
        <v>6.44</v>
      </c>
    </row>
    <row r="1332" spans="1:27" x14ac:dyDescent="0.2">
      <c r="A1332" s="34">
        <v>10</v>
      </c>
      <c r="B1332" s="34" t="str">
        <f t="shared" si="40"/>
        <v>PA</v>
      </c>
      <c r="C1332" s="34" t="str">
        <f t="shared" si="41"/>
        <v>CTO</v>
      </c>
      <c r="D1332" s="34" t="str">
        <f>INDEX(base_técnicos!C:C,MATCH(BASE!E:E,base_técnicos!B:B,0))</f>
        <v>PA.CMC.CTO.01</v>
      </c>
      <c r="E1332" s="27" t="s">
        <v>639</v>
      </c>
      <c r="F1332" s="27" t="s">
        <v>640</v>
      </c>
      <c r="G1332" s="27">
        <v>30</v>
      </c>
      <c r="H1332" s="27">
        <v>109</v>
      </c>
      <c r="I1332" s="28">
        <v>0.2752</v>
      </c>
      <c r="J1332" s="27">
        <v>1</v>
      </c>
      <c r="K1332" s="27">
        <v>2</v>
      </c>
      <c r="L1332" s="28">
        <v>0.5</v>
      </c>
      <c r="M1332" s="27">
        <v>6</v>
      </c>
      <c r="N1332" s="27">
        <v>6</v>
      </c>
      <c r="O1332" s="28">
        <v>1</v>
      </c>
      <c r="P1332" s="27">
        <v>108</v>
      </c>
      <c r="Q1332" s="27">
        <v>111</v>
      </c>
      <c r="R1332" s="28">
        <v>0.97299999999999998</v>
      </c>
      <c r="S1332" s="27">
        <v>7</v>
      </c>
      <c r="T1332" s="27">
        <v>9</v>
      </c>
      <c r="U1332" s="28">
        <v>0.77780000000000005</v>
      </c>
      <c r="V1332" s="27">
        <v>119</v>
      </c>
      <c r="W1332" s="27">
        <v>122</v>
      </c>
      <c r="X1332" s="28">
        <v>0.97540000000000004</v>
      </c>
      <c r="Y1332" s="27">
        <v>145.91999999999999</v>
      </c>
      <c r="Z1332" s="27">
        <v>24</v>
      </c>
      <c r="AA1332" s="27">
        <v>6.08</v>
      </c>
    </row>
    <row r="1333" spans="1:27" x14ac:dyDescent="0.2">
      <c r="A1333" s="34">
        <v>10</v>
      </c>
      <c r="B1333" s="34" t="str">
        <f t="shared" si="40"/>
        <v>PA</v>
      </c>
      <c r="C1333" s="34" t="str">
        <f t="shared" si="41"/>
        <v>PAS</v>
      </c>
      <c r="D1333" s="34" t="str">
        <f>INDEX(base_técnicos!C:C,MATCH(BASE!E:E,base_técnicos!B:B,0))</f>
        <v>PA.MBA.PAS.02</v>
      </c>
      <c r="E1333" s="27" t="s">
        <v>641</v>
      </c>
      <c r="F1333" s="27" t="s">
        <v>642</v>
      </c>
      <c r="G1333" s="27">
        <v>7</v>
      </c>
      <c r="H1333" s="27">
        <v>40</v>
      </c>
      <c r="I1333" s="28">
        <v>0.17499999999999999</v>
      </c>
      <c r="J1333" s="27">
        <v>0</v>
      </c>
      <c r="K1333" s="27">
        <v>5</v>
      </c>
      <c r="L1333" s="28">
        <v>0</v>
      </c>
      <c r="M1333" s="27">
        <v>7</v>
      </c>
      <c r="N1333" s="27">
        <v>7</v>
      </c>
      <c r="O1333" s="28">
        <v>1</v>
      </c>
      <c r="P1333" s="27">
        <v>31</v>
      </c>
      <c r="Q1333" s="27">
        <v>32</v>
      </c>
      <c r="R1333" s="28">
        <v>0.96879999999999999</v>
      </c>
      <c r="S1333" s="27">
        <v>8</v>
      </c>
      <c r="T1333" s="27">
        <v>11</v>
      </c>
      <c r="U1333" s="28">
        <v>0.72729999999999995</v>
      </c>
      <c r="V1333" s="27">
        <v>47</v>
      </c>
      <c r="W1333" s="27">
        <v>55</v>
      </c>
      <c r="X1333" s="28">
        <v>0.85450000000000004</v>
      </c>
      <c r="Y1333" s="27">
        <v>173.83</v>
      </c>
      <c r="Z1333" s="27">
        <v>25</v>
      </c>
      <c r="AA1333" s="27">
        <v>6.95</v>
      </c>
    </row>
    <row r="1334" spans="1:27" x14ac:dyDescent="0.2">
      <c r="A1334" s="34">
        <v>10</v>
      </c>
      <c r="B1334" s="34" t="str">
        <f t="shared" si="40"/>
        <v>PA</v>
      </c>
      <c r="C1334" s="34" t="str">
        <f t="shared" si="41"/>
        <v>PAL</v>
      </c>
      <c r="D1334" s="34" t="str">
        <f>INDEX(base_técnicos!C:C,MATCH(BASE!E:E,base_técnicos!B:B,0))</f>
        <v>PA.CPN.PAL.02</v>
      </c>
      <c r="E1334" s="27" t="s">
        <v>643</v>
      </c>
      <c r="F1334" s="27" t="s">
        <v>644</v>
      </c>
      <c r="G1334" s="27">
        <v>2</v>
      </c>
      <c r="H1334" s="27">
        <v>37</v>
      </c>
      <c r="I1334" s="28">
        <v>5.4100000000000002E-2</v>
      </c>
      <c r="J1334" s="27"/>
      <c r="K1334" s="27"/>
      <c r="L1334" s="27"/>
      <c r="M1334" s="27">
        <v>9</v>
      </c>
      <c r="N1334" s="27">
        <v>9</v>
      </c>
      <c r="O1334" s="28">
        <v>1</v>
      </c>
      <c r="P1334" s="27">
        <v>31</v>
      </c>
      <c r="Q1334" s="27">
        <v>31</v>
      </c>
      <c r="R1334" s="28">
        <v>1</v>
      </c>
      <c r="S1334" s="27">
        <v>9</v>
      </c>
      <c r="T1334" s="27">
        <v>27</v>
      </c>
      <c r="U1334" s="28">
        <v>0.33329999999999999</v>
      </c>
      <c r="V1334" s="27">
        <v>42</v>
      </c>
      <c r="W1334" s="27">
        <v>51</v>
      </c>
      <c r="X1334" s="28">
        <v>0.82350000000000001</v>
      </c>
      <c r="Y1334" s="27">
        <v>155.58000000000001</v>
      </c>
      <c r="Z1334" s="27">
        <v>25</v>
      </c>
      <c r="AA1334" s="27">
        <v>6.22</v>
      </c>
    </row>
    <row r="1335" spans="1:27" x14ac:dyDescent="0.2">
      <c r="A1335" s="34">
        <v>10</v>
      </c>
      <c r="B1335" s="34" t="str">
        <f t="shared" si="40"/>
        <v>MA</v>
      </c>
      <c r="C1335" s="34" t="str">
        <f t="shared" si="41"/>
        <v>ANL</v>
      </c>
      <c r="D1335" s="34" t="str">
        <f>INDEX(base_técnicos!C:C,MATCH(BASE!E:E,base_técnicos!B:B,0))</f>
        <v>MA.CMC.ANL.02</v>
      </c>
      <c r="E1335" s="27" t="s">
        <v>645</v>
      </c>
      <c r="F1335" s="27" t="s">
        <v>646</v>
      </c>
      <c r="G1335" s="27">
        <v>20</v>
      </c>
      <c r="H1335" s="27">
        <v>84</v>
      </c>
      <c r="I1335" s="28">
        <v>0.23810000000000001</v>
      </c>
      <c r="J1335" s="27">
        <v>3</v>
      </c>
      <c r="K1335" s="27">
        <v>18</v>
      </c>
      <c r="L1335" s="28">
        <v>0.16669999999999999</v>
      </c>
      <c r="M1335" s="27">
        <v>47</v>
      </c>
      <c r="N1335" s="27">
        <v>48</v>
      </c>
      <c r="O1335" s="28">
        <v>0.97919999999999996</v>
      </c>
      <c r="P1335" s="27">
        <v>99</v>
      </c>
      <c r="Q1335" s="27">
        <v>99</v>
      </c>
      <c r="R1335" s="28">
        <v>1</v>
      </c>
      <c r="S1335" s="27">
        <v>42</v>
      </c>
      <c r="T1335" s="27">
        <v>61</v>
      </c>
      <c r="U1335" s="28">
        <v>0.6885</v>
      </c>
      <c r="V1335" s="27">
        <v>98</v>
      </c>
      <c r="W1335" s="27">
        <v>118</v>
      </c>
      <c r="X1335" s="28">
        <v>0.83050000000000002</v>
      </c>
      <c r="Y1335" s="27">
        <v>178.59</v>
      </c>
      <c r="Z1335" s="27">
        <v>26</v>
      </c>
      <c r="AA1335" s="27">
        <v>6.87</v>
      </c>
    </row>
    <row r="1336" spans="1:27" x14ac:dyDescent="0.2">
      <c r="A1336" s="34">
        <v>10</v>
      </c>
      <c r="B1336" s="34" t="str">
        <f t="shared" si="40"/>
        <v>AM</v>
      </c>
      <c r="C1336" s="34" t="str">
        <f t="shared" si="41"/>
        <v>GZN</v>
      </c>
      <c r="D1336" s="34" t="str">
        <f>INDEX(base_técnicos!C:C,MATCH(BASE!E:E,base_técnicos!B:B,0))</f>
        <v>AM.CAM.GZN.01</v>
      </c>
      <c r="E1336" s="27" t="s">
        <v>647</v>
      </c>
      <c r="F1336" s="27" t="s">
        <v>648</v>
      </c>
      <c r="G1336" s="27">
        <v>29</v>
      </c>
      <c r="H1336" s="27">
        <v>64</v>
      </c>
      <c r="I1336" s="28">
        <v>0.4531</v>
      </c>
      <c r="J1336" s="27">
        <v>7</v>
      </c>
      <c r="K1336" s="27">
        <v>11</v>
      </c>
      <c r="L1336" s="28">
        <v>0.63639999999999997</v>
      </c>
      <c r="M1336" s="27">
        <v>37</v>
      </c>
      <c r="N1336" s="27">
        <v>38</v>
      </c>
      <c r="O1336" s="28">
        <v>0.97370000000000001</v>
      </c>
      <c r="P1336" s="27">
        <v>53</v>
      </c>
      <c r="Q1336" s="27">
        <v>55</v>
      </c>
      <c r="R1336" s="28">
        <v>0.96360000000000001</v>
      </c>
      <c r="S1336" s="27">
        <v>37</v>
      </c>
      <c r="T1336" s="27">
        <v>65</v>
      </c>
      <c r="U1336" s="28">
        <v>0.56920000000000004</v>
      </c>
      <c r="V1336" s="27">
        <v>68</v>
      </c>
      <c r="W1336" s="27">
        <v>76</v>
      </c>
      <c r="X1336" s="28">
        <v>0.89470000000000005</v>
      </c>
      <c r="Y1336" s="27">
        <v>126.54</v>
      </c>
      <c r="Z1336" s="27">
        <v>24</v>
      </c>
      <c r="AA1336" s="27">
        <v>5.27</v>
      </c>
    </row>
    <row r="1337" spans="1:27" x14ac:dyDescent="0.2">
      <c r="A1337" s="34">
        <v>10</v>
      </c>
      <c r="B1337" s="34" t="str">
        <f t="shared" ref="B1337:B1400" si="42">LEFT(D1337,2)</f>
        <v>PI</v>
      </c>
      <c r="C1337" s="34" t="str">
        <f t="shared" ref="C1337:C1400" si="43">MID(D1337,8,3)</f>
        <v>TSA</v>
      </c>
      <c r="D1337" s="34" t="str">
        <f>INDEX(base_técnicos!C:C,MATCH(BASE!E:E,base_técnicos!B:B,0))</f>
        <v>PI.CMC.TSA.02</v>
      </c>
      <c r="E1337" s="27" t="s">
        <v>649</v>
      </c>
      <c r="F1337" s="27" t="s">
        <v>650</v>
      </c>
      <c r="G1337" s="27">
        <v>21</v>
      </c>
      <c r="H1337" s="27">
        <v>65</v>
      </c>
      <c r="I1337" s="28">
        <v>0.3231</v>
      </c>
      <c r="J1337" s="27">
        <v>1</v>
      </c>
      <c r="K1337" s="27">
        <v>11</v>
      </c>
      <c r="L1337" s="28">
        <v>9.0899999999999995E-2</v>
      </c>
      <c r="M1337" s="27">
        <v>36</v>
      </c>
      <c r="N1337" s="27">
        <v>39</v>
      </c>
      <c r="O1337" s="28">
        <v>0.92310000000000003</v>
      </c>
      <c r="P1337" s="27">
        <v>63</v>
      </c>
      <c r="Q1337" s="27">
        <v>65</v>
      </c>
      <c r="R1337" s="28">
        <v>0.96919999999999995</v>
      </c>
      <c r="S1337" s="27">
        <v>20</v>
      </c>
      <c r="T1337" s="27">
        <v>55</v>
      </c>
      <c r="U1337" s="28">
        <v>0.36359999999999998</v>
      </c>
      <c r="V1337" s="27">
        <v>67</v>
      </c>
      <c r="W1337" s="27">
        <v>77</v>
      </c>
      <c r="X1337" s="28">
        <v>0.87009999999999998</v>
      </c>
      <c r="Y1337" s="27">
        <v>103.1</v>
      </c>
      <c r="Z1337" s="27">
        <v>21</v>
      </c>
      <c r="AA1337" s="27">
        <v>4.91</v>
      </c>
    </row>
    <row r="1338" spans="1:27" x14ac:dyDescent="0.2">
      <c r="A1338" s="34">
        <v>10</v>
      </c>
      <c r="B1338" s="34" t="str">
        <f t="shared" si="42"/>
        <v>PI</v>
      </c>
      <c r="C1338" s="34" t="str">
        <f t="shared" si="43"/>
        <v>PCZ</v>
      </c>
      <c r="D1338" s="34" t="str">
        <f>INDEX(base_técnicos!C:C,MATCH(BASE!E:E,base_técnicos!B:B,0))</f>
        <v>PI.PCZ.PCZ.01</v>
      </c>
      <c r="E1338" s="27" t="s">
        <v>651</v>
      </c>
      <c r="F1338" s="27" t="s">
        <v>652</v>
      </c>
      <c r="G1338" s="27">
        <v>13</v>
      </c>
      <c r="H1338" s="27">
        <v>45</v>
      </c>
      <c r="I1338" s="28">
        <v>0.28889999999999999</v>
      </c>
      <c r="J1338" s="27">
        <v>1</v>
      </c>
      <c r="K1338" s="27">
        <v>4</v>
      </c>
      <c r="L1338" s="28">
        <v>0.25</v>
      </c>
      <c r="M1338" s="27">
        <v>9</v>
      </c>
      <c r="N1338" s="27">
        <v>9</v>
      </c>
      <c r="O1338" s="28">
        <v>1</v>
      </c>
      <c r="P1338" s="27">
        <v>18</v>
      </c>
      <c r="Q1338" s="27">
        <v>18</v>
      </c>
      <c r="R1338" s="28">
        <v>1</v>
      </c>
      <c r="S1338" s="27">
        <v>11</v>
      </c>
      <c r="T1338" s="27">
        <v>13</v>
      </c>
      <c r="U1338" s="28">
        <v>0.84619999999999995</v>
      </c>
      <c r="V1338" s="27">
        <v>47</v>
      </c>
      <c r="W1338" s="27">
        <v>57</v>
      </c>
      <c r="X1338" s="28">
        <v>0.8246</v>
      </c>
      <c r="Y1338" s="27">
        <v>71.13</v>
      </c>
      <c r="Z1338" s="27">
        <v>10</v>
      </c>
      <c r="AA1338" s="27">
        <v>7.11</v>
      </c>
    </row>
    <row r="1339" spans="1:27" x14ac:dyDescent="0.2">
      <c r="A1339" s="34">
        <v>10</v>
      </c>
      <c r="B1339" s="34" t="str">
        <f t="shared" si="42"/>
        <v>PA</v>
      </c>
      <c r="C1339" s="34" t="str">
        <f t="shared" si="43"/>
        <v>PAO</v>
      </c>
      <c r="D1339" s="34" t="str">
        <f>INDEX(base_técnicos!C:C,MATCH(BASE!E:E,base_técnicos!B:B,0))</f>
        <v>PA.SRM.PAO.03</v>
      </c>
      <c r="E1339" s="27" t="s">
        <v>653</v>
      </c>
      <c r="F1339" s="27" t="s">
        <v>654</v>
      </c>
      <c r="G1339" s="27">
        <v>1</v>
      </c>
      <c r="H1339" s="27">
        <v>13</v>
      </c>
      <c r="I1339" s="28">
        <v>7.6899999999999996E-2</v>
      </c>
      <c r="J1339" s="27">
        <v>0</v>
      </c>
      <c r="K1339" s="27">
        <v>3</v>
      </c>
      <c r="L1339" s="28">
        <v>0</v>
      </c>
      <c r="M1339" s="27">
        <v>5</v>
      </c>
      <c r="N1339" s="27">
        <v>5</v>
      </c>
      <c r="O1339" s="28">
        <v>1</v>
      </c>
      <c r="P1339" s="27">
        <v>10</v>
      </c>
      <c r="Q1339" s="27">
        <v>10</v>
      </c>
      <c r="R1339" s="28">
        <v>1</v>
      </c>
      <c r="S1339" s="27">
        <v>3</v>
      </c>
      <c r="T1339" s="27">
        <v>5</v>
      </c>
      <c r="U1339" s="28">
        <v>0.6</v>
      </c>
      <c r="V1339" s="27">
        <v>17</v>
      </c>
      <c r="W1339" s="27">
        <v>19</v>
      </c>
      <c r="X1339" s="28">
        <v>0.89470000000000005</v>
      </c>
      <c r="Y1339" s="27">
        <v>190.48</v>
      </c>
      <c r="Z1339" s="27">
        <v>25</v>
      </c>
      <c r="AA1339" s="27">
        <v>7.62</v>
      </c>
    </row>
    <row r="1340" spans="1:27" x14ac:dyDescent="0.2">
      <c r="A1340" s="34">
        <v>10</v>
      </c>
      <c r="B1340" s="34" t="str">
        <f t="shared" si="42"/>
        <v>PA</v>
      </c>
      <c r="C1340" s="34" t="str">
        <f t="shared" si="43"/>
        <v>MGI</v>
      </c>
      <c r="D1340" s="34" t="str">
        <f>INDEX(base_técnicos!C:C,MATCH(BASE!E:E,base_técnicos!B:B,0))</f>
        <v>PA.CMC.MGI.01</v>
      </c>
      <c r="E1340" s="27" t="s">
        <v>655</v>
      </c>
      <c r="F1340" s="27" t="s">
        <v>656</v>
      </c>
      <c r="G1340" s="27">
        <v>42</v>
      </c>
      <c r="H1340" s="27">
        <v>95</v>
      </c>
      <c r="I1340" s="28">
        <v>0.44209999999999999</v>
      </c>
      <c r="J1340" s="27">
        <v>2</v>
      </c>
      <c r="K1340" s="27">
        <v>5</v>
      </c>
      <c r="L1340" s="28">
        <v>0.4</v>
      </c>
      <c r="M1340" s="27">
        <v>18</v>
      </c>
      <c r="N1340" s="27">
        <v>19</v>
      </c>
      <c r="O1340" s="28">
        <v>0.94740000000000002</v>
      </c>
      <c r="P1340" s="27">
        <v>99</v>
      </c>
      <c r="Q1340" s="27">
        <v>105</v>
      </c>
      <c r="R1340" s="28">
        <v>0.94289999999999996</v>
      </c>
      <c r="S1340" s="27">
        <v>10</v>
      </c>
      <c r="T1340" s="27">
        <v>19</v>
      </c>
      <c r="U1340" s="28">
        <v>0.52629999999999999</v>
      </c>
      <c r="V1340" s="27">
        <v>113</v>
      </c>
      <c r="W1340" s="27">
        <v>115</v>
      </c>
      <c r="X1340" s="28">
        <v>0.98260000000000003</v>
      </c>
      <c r="Y1340" s="27">
        <v>144.65</v>
      </c>
      <c r="Z1340" s="27">
        <v>25</v>
      </c>
      <c r="AA1340" s="27">
        <v>5.79</v>
      </c>
    </row>
    <row r="1341" spans="1:27" x14ac:dyDescent="0.2">
      <c r="A1341" s="34">
        <v>10</v>
      </c>
      <c r="B1341" s="34" t="str">
        <f t="shared" si="42"/>
        <v>AM</v>
      </c>
      <c r="C1341" s="34" t="str">
        <f t="shared" si="43"/>
        <v>GZL</v>
      </c>
      <c r="D1341" s="34" t="str">
        <f>INDEX(base_técnicos!C:C,MATCH(BASE!E:E,base_técnicos!B:B,0))</f>
        <v>AM.CAM.GZL.02</v>
      </c>
      <c r="E1341" s="27" t="s">
        <v>657</v>
      </c>
      <c r="F1341" s="27" t="s">
        <v>658</v>
      </c>
      <c r="G1341" s="27">
        <v>35</v>
      </c>
      <c r="H1341" s="27">
        <v>80</v>
      </c>
      <c r="I1341" s="28">
        <v>0.4375</v>
      </c>
      <c r="J1341" s="27">
        <v>0</v>
      </c>
      <c r="K1341" s="27">
        <v>3</v>
      </c>
      <c r="L1341" s="28">
        <v>0</v>
      </c>
      <c r="M1341" s="27">
        <v>18</v>
      </c>
      <c r="N1341" s="27">
        <v>20</v>
      </c>
      <c r="O1341" s="28">
        <v>0.9</v>
      </c>
      <c r="P1341" s="27">
        <v>69</v>
      </c>
      <c r="Q1341" s="27">
        <v>75</v>
      </c>
      <c r="R1341" s="28">
        <v>0.92</v>
      </c>
      <c r="S1341" s="27">
        <v>12</v>
      </c>
      <c r="T1341" s="27">
        <v>29</v>
      </c>
      <c r="U1341" s="28">
        <v>0.4138</v>
      </c>
      <c r="V1341" s="27">
        <v>85</v>
      </c>
      <c r="W1341" s="27">
        <v>101</v>
      </c>
      <c r="X1341" s="28">
        <v>0.84160000000000001</v>
      </c>
      <c r="Y1341" s="27">
        <v>115.07</v>
      </c>
      <c r="Z1341" s="27">
        <v>25</v>
      </c>
      <c r="AA1341" s="27">
        <v>4.5999999999999996</v>
      </c>
    </row>
    <row r="1342" spans="1:27" x14ac:dyDescent="0.2">
      <c r="A1342" s="34">
        <v>10</v>
      </c>
      <c r="B1342" s="34" t="str">
        <f t="shared" si="42"/>
        <v>PA</v>
      </c>
      <c r="C1342" s="34" t="str">
        <f t="shared" si="43"/>
        <v>CTO</v>
      </c>
      <c r="D1342" s="34" t="str">
        <f>INDEX(base_técnicos!C:C,MATCH(BASE!E:E,base_técnicos!B:B,0))</f>
        <v>PA.CMC.CTO.02</v>
      </c>
      <c r="E1342" s="27" t="s">
        <v>659</v>
      </c>
      <c r="F1342" s="27" t="s">
        <v>660</v>
      </c>
      <c r="G1342" s="27">
        <v>54</v>
      </c>
      <c r="H1342" s="27">
        <v>68</v>
      </c>
      <c r="I1342" s="28">
        <v>0.79410000000000003</v>
      </c>
      <c r="J1342" s="27">
        <v>3</v>
      </c>
      <c r="K1342" s="27">
        <v>7</v>
      </c>
      <c r="L1342" s="28">
        <v>0.42859999999999998</v>
      </c>
      <c r="M1342" s="27">
        <v>14</v>
      </c>
      <c r="N1342" s="27">
        <v>14</v>
      </c>
      <c r="O1342" s="28">
        <v>1</v>
      </c>
      <c r="P1342" s="27">
        <v>59</v>
      </c>
      <c r="Q1342" s="27">
        <v>68</v>
      </c>
      <c r="R1342" s="28">
        <v>0.86760000000000004</v>
      </c>
      <c r="S1342" s="27">
        <v>6</v>
      </c>
      <c r="T1342" s="27">
        <v>29</v>
      </c>
      <c r="U1342" s="28">
        <v>0.2069</v>
      </c>
      <c r="V1342" s="27">
        <v>75</v>
      </c>
      <c r="W1342" s="27">
        <v>86</v>
      </c>
      <c r="X1342" s="28">
        <v>0.87209999999999999</v>
      </c>
      <c r="Y1342" s="27">
        <v>97.49</v>
      </c>
      <c r="Z1342" s="27">
        <v>23</v>
      </c>
      <c r="AA1342" s="27">
        <v>4.24</v>
      </c>
    </row>
    <row r="1343" spans="1:27" x14ac:dyDescent="0.2">
      <c r="A1343" s="34">
        <v>10</v>
      </c>
      <c r="B1343" s="34" t="str">
        <f t="shared" si="42"/>
        <v>MA</v>
      </c>
      <c r="C1343" s="34" t="str">
        <f t="shared" si="43"/>
        <v>VHS</v>
      </c>
      <c r="D1343" s="34" t="str">
        <f>INDEX(base_técnicos!C:C,MATCH(BASE!E:E,base_técnicos!B:B,0))</f>
        <v>MA.CMC.VHS.01</v>
      </c>
      <c r="E1343" s="27" t="s">
        <v>661</v>
      </c>
      <c r="F1343" s="27" t="s">
        <v>662</v>
      </c>
      <c r="G1343" s="27">
        <v>23</v>
      </c>
      <c r="H1343" s="27">
        <v>95</v>
      </c>
      <c r="I1343" s="28">
        <v>0.24210000000000001</v>
      </c>
      <c r="J1343" s="27">
        <v>3</v>
      </c>
      <c r="K1343" s="27">
        <v>20</v>
      </c>
      <c r="L1343" s="28">
        <v>0.15</v>
      </c>
      <c r="M1343" s="27">
        <v>44</v>
      </c>
      <c r="N1343" s="27">
        <v>45</v>
      </c>
      <c r="O1343" s="28">
        <v>0.9778</v>
      </c>
      <c r="P1343" s="27">
        <v>69</v>
      </c>
      <c r="Q1343" s="27">
        <v>74</v>
      </c>
      <c r="R1343" s="28">
        <v>0.93240000000000001</v>
      </c>
      <c r="S1343" s="27">
        <v>45</v>
      </c>
      <c r="T1343" s="27">
        <v>77</v>
      </c>
      <c r="U1343" s="28">
        <v>0.58440000000000003</v>
      </c>
      <c r="V1343" s="27">
        <v>100</v>
      </c>
      <c r="W1343" s="27">
        <v>118</v>
      </c>
      <c r="X1343" s="28">
        <v>0.84750000000000003</v>
      </c>
      <c r="Y1343" s="27">
        <v>172.54</v>
      </c>
      <c r="Z1343" s="27">
        <v>26</v>
      </c>
      <c r="AA1343" s="27">
        <v>6.64</v>
      </c>
    </row>
    <row r="1344" spans="1:27" x14ac:dyDescent="0.2">
      <c r="A1344" s="34">
        <v>10</v>
      </c>
      <c r="B1344" s="34" t="str">
        <f t="shared" si="42"/>
        <v>MA</v>
      </c>
      <c r="C1344" s="34" t="str">
        <f t="shared" si="43"/>
        <v>ITZ</v>
      </c>
      <c r="D1344" s="34" t="str">
        <f>INDEX(base_técnicos!C:C,MATCH(BASE!E:E,base_técnicos!B:B,0))</f>
        <v>MA.ITZ.ITZ.01</v>
      </c>
      <c r="E1344" s="27" t="s">
        <v>663</v>
      </c>
      <c r="F1344" s="27" t="s">
        <v>664</v>
      </c>
      <c r="G1344" s="27">
        <v>27</v>
      </c>
      <c r="H1344" s="27">
        <v>75</v>
      </c>
      <c r="I1344" s="28">
        <v>0.36</v>
      </c>
      <c r="J1344" s="27">
        <v>0</v>
      </c>
      <c r="K1344" s="27">
        <v>1</v>
      </c>
      <c r="L1344" s="28">
        <v>0</v>
      </c>
      <c r="M1344" s="27">
        <v>4</v>
      </c>
      <c r="N1344" s="27">
        <v>4</v>
      </c>
      <c r="O1344" s="28">
        <v>1</v>
      </c>
      <c r="P1344" s="27">
        <v>57</v>
      </c>
      <c r="Q1344" s="27">
        <v>57</v>
      </c>
      <c r="R1344" s="28">
        <v>1</v>
      </c>
      <c r="S1344" s="27">
        <v>2</v>
      </c>
      <c r="T1344" s="27">
        <v>5</v>
      </c>
      <c r="U1344" s="28">
        <v>0.4</v>
      </c>
      <c r="V1344" s="27">
        <v>87</v>
      </c>
      <c r="W1344" s="27">
        <v>92</v>
      </c>
      <c r="X1344" s="28">
        <v>0.94569999999999999</v>
      </c>
      <c r="Y1344" s="27">
        <v>112.54</v>
      </c>
      <c r="Z1344" s="27">
        <v>19</v>
      </c>
      <c r="AA1344" s="27">
        <v>5.92</v>
      </c>
    </row>
    <row r="1345" spans="1:27" x14ac:dyDescent="0.2">
      <c r="A1345" s="34">
        <v>10</v>
      </c>
      <c r="B1345" s="34" t="str">
        <f t="shared" si="42"/>
        <v>MA</v>
      </c>
      <c r="C1345" s="34" t="str">
        <f t="shared" si="43"/>
        <v>ANL</v>
      </c>
      <c r="D1345" s="34" t="str">
        <f>INDEX(base_técnicos!C:C,MATCH(BASE!E:E,base_técnicos!B:B,0))</f>
        <v>MA.CMC.ANL.02</v>
      </c>
      <c r="E1345" s="27" t="s">
        <v>665</v>
      </c>
      <c r="F1345" s="27" t="s">
        <v>666</v>
      </c>
      <c r="G1345" s="27">
        <v>32</v>
      </c>
      <c r="H1345" s="27">
        <v>105</v>
      </c>
      <c r="I1345" s="28">
        <v>0.30480000000000002</v>
      </c>
      <c r="J1345" s="27">
        <v>2</v>
      </c>
      <c r="K1345" s="27">
        <v>22</v>
      </c>
      <c r="L1345" s="28">
        <v>9.0899999999999995E-2</v>
      </c>
      <c r="M1345" s="27">
        <v>48</v>
      </c>
      <c r="N1345" s="27">
        <v>49</v>
      </c>
      <c r="O1345" s="28">
        <v>0.97960000000000003</v>
      </c>
      <c r="P1345" s="27">
        <v>110</v>
      </c>
      <c r="Q1345" s="27">
        <v>111</v>
      </c>
      <c r="R1345" s="28">
        <v>0.99099999999999999</v>
      </c>
      <c r="S1345" s="27">
        <v>35</v>
      </c>
      <c r="T1345" s="27">
        <v>68</v>
      </c>
      <c r="U1345" s="28">
        <v>0.51470000000000005</v>
      </c>
      <c r="V1345" s="27">
        <v>109</v>
      </c>
      <c r="W1345" s="27">
        <v>141</v>
      </c>
      <c r="X1345" s="28">
        <v>0.77300000000000002</v>
      </c>
      <c r="Y1345" s="27">
        <v>198.51</v>
      </c>
      <c r="Z1345" s="27">
        <v>27</v>
      </c>
      <c r="AA1345" s="27">
        <v>7.35</v>
      </c>
    </row>
    <row r="1346" spans="1:27" x14ac:dyDescent="0.2">
      <c r="A1346" s="34">
        <v>10</v>
      </c>
      <c r="B1346" s="34" t="str">
        <f t="shared" si="42"/>
        <v>MA</v>
      </c>
      <c r="C1346" s="34" t="str">
        <f t="shared" si="43"/>
        <v>VHS</v>
      </c>
      <c r="D1346" s="34" t="str">
        <f>INDEX(base_técnicos!C:C,MATCH(BASE!E:E,base_técnicos!B:B,0))</f>
        <v>MA.CMC.VHS.01</v>
      </c>
      <c r="E1346" s="27" t="s">
        <v>667</v>
      </c>
      <c r="F1346" s="27" t="s">
        <v>668</v>
      </c>
      <c r="G1346" s="27">
        <v>3</v>
      </c>
      <c r="H1346" s="27">
        <v>13</v>
      </c>
      <c r="I1346" s="28">
        <v>0.23080000000000001</v>
      </c>
      <c r="J1346" s="27"/>
      <c r="K1346" s="27"/>
      <c r="L1346" s="27"/>
      <c r="M1346" s="27"/>
      <c r="N1346" s="27"/>
      <c r="O1346" s="27"/>
      <c r="P1346" s="27">
        <v>3</v>
      </c>
      <c r="Q1346" s="27">
        <v>3</v>
      </c>
      <c r="R1346" s="28">
        <v>1</v>
      </c>
      <c r="S1346" s="27"/>
      <c r="T1346" s="27"/>
      <c r="U1346" s="27"/>
      <c r="V1346" s="27">
        <v>14</v>
      </c>
      <c r="W1346" s="27">
        <v>16</v>
      </c>
      <c r="X1346" s="28">
        <v>0.875</v>
      </c>
      <c r="Y1346" s="27"/>
      <c r="Z1346" s="27"/>
      <c r="AA1346" s="27"/>
    </row>
    <row r="1347" spans="1:27" x14ac:dyDescent="0.2">
      <c r="A1347" s="34">
        <v>10</v>
      </c>
      <c r="B1347" s="34" t="str">
        <f t="shared" si="42"/>
        <v>PA</v>
      </c>
      <c r="C1347" s="34" t="str">
        <f t="shared" si="43"/>
        <v>PAL</v>
      </c>
      <c r="D1347" s="34" t="str">
        <f>INDEX(base_técnicos!C:C,MATCH(BASE!E:E,base_técnicos!B:B,0))</f>
        <v>PA.CPN.PAL.02</v>
      </c>
      <c r="E1347" s="27" t="s">
        <v>669</v>
      </c>
      <c r="F1347" s="27" t="s">
        <v>670</v>
      </c>
      <c r="G1347" s="27">
        <v>0</v>
      </c>
      <c r="H1347" s="27">
        <v>3</v>
      </c>
      <c r="I1347" s="28">
        <v>0</v>
      </c>
      <c r="J1347" s="27"/>
      <c r="K1347" s="27"/>
      <c r="L1347" s="27"/>
      <c r="M1347" s="27"/>
      <c r="N1347" s="27"/>
      <c r="O1347" s="27"/>
      <c r="P1347" s="27">
        <v>5</v>
      </c>
      <c r="Q1347" s="27">
        <v>5</v>
      </c>
      <c r="R1347" s="28">
        <v>1</v>
      </c>
      <c r="S1347" s="27"/>
      <c r="T1347" s="27"/>
      <c r="U1347" s="27"/>
      <c r="V1347" s="27">
        <v>5</v>
      </c>
      <c r="W1347" s="27">
        <v>7</v>
      </c>
      <c r="X1347" s="28">
        <v>0.71430000000000005</v>
      </c>
      <c r="Y1347" s="27">
        <v>21.83</v>
      </c>
      <c r="Z1347" s="27">
        <v>4</v>
      </c>
      <c r="AA1347" s="27">
        <v>5.46</v>
      </c>
    </row>
    <row r="1348" spans="1:27" x14ac:dyDescent="0.2">
      <c r="A1348" s="34">
        <v>10</v>
      </c>
      <c r="B1348" s="34" t="str">
        <f t="shared" si="42"/>
        <v>MA</v>
      </c>
      <c r="C1348" s="34" t="str">
        <f t="shared" si="43"/>
        <v>CEN</v>
      </c>
      <c r="D1348" s="34" t="str">
        <f>INDEX(base_técnicos!C:C,MATCH(BASE!E:E,base_técnicos!B:B,0))</f>
        <v>MA.CMC.CEN.03</v>
      </c>
      <c r="E1348" s="27" t="s">
        <v>671</v>
      </c>
      <c r="F1348" s="27" t="s">
        <v>672</v>
      </c>
      <c r="G1348" s="27">
        <v>7</v>
      </c>
      <c r="H1348" s="27">
        <v>7</v>
      </c>
      <c r="I1348" s="28">
        <v>1</v>
      </c>
      <c r="J1348" s="27">
        <v>4</v>
      </c>
      <c r="K1348" s="27">
        <v>21</v>
      </c>
      <c r="L1348" s="28">
        <v>0.1905</v>
      </c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</row>
    <row r="1349" spans="1:27" x14ac:dyDescent="0.2">
      <c r="A1349" s="34">
        <v>10</v>
      </c>
      <c r="B1349" s="34" t="str">
        <f t="shared" si="42"/>
        <v>PA</v>
      </c>
      <c r="C1349" s="34" t="str">
        <f t="shared" si="43"/>
        <v>MGI</v>
      </c>
      <c r="D1349" s="34" t="str">
        <f>INDEX(base_técnicos!C:C,MATCH(BASE!E:E,base_técnicos!B:B,0))</f>
        <v>PA.CMC.MGI.01</v>
      </c>
      <c r="E1349" s="27" t="s">
        <v>673</v>
      </c>
      <c r="F1349" s="27" t="s">
        <v>674</v>
      </c>
      <c r="G1349" s="27">
        <v>34</v>
      </c>
      <c r="H1349" s="27">
        <v>113</v>
      </c>
      <c r="I1349" s="28">
        <v>0.3009</v>
      </c>
      <c r="J1349" s="27">
        <v>13</v>
      </c>
      <c r="K1349" s="27">
        <v>32</v>
      </c>
      <c r="L1349" s="28">
        <v>0.40629999999999999</v>
      </c>
      <c r="M1349" s="27">
        <v>25</v>
      </c>
      <c r="N1349" s="27">
        <v>26</v>
      </c>
      <c r="O1349" s="28">
        <v>0.96150000000000002</v>
      </c>
      <c r="P1349" s="27">
        <v>104</v>
      </c>
      <c r="Q1349" s="27">
        <v>109</v>
      </c>
      <c r="R1349" s="28">
        <v>0.95409999999999995</v>
      </c>
      <c r="S1349" s="27">
        <v>25</v>
      </c>
      <c r="T1349" s="27">
        <v>37</v>
      </c>
      <c r="U1349" s="28">
        <v>0.67569999999999997</v>
      </c>
      <c r="V1349" s="27">
        <v>106</v>
      </c>
      <c r="W1349" s="27">
        <v>139</v>
      </c>
      <c r="X1349" s="28">
        <v>0.76259999999999994</v>
      </c>
      <c r="Y1349" s="27">
        <v>175.1</v>
      </c>
      <c r="Z1349" s="27">
        <v>26</v>
      </c>
      <c r="AA1349" s="27">
        <v>6.73</v>
      </c>
    </row>
    <row r="1350" spans="1:27" x14ac:dyDescent="0.2">
      <c r="A1350" s="34">
        <v>10</v>
      </c>
      <c r="B1350" s="34" t="str">
        <f t="shared" si="42"/>
        <v>PA</v>
      </c>
      <c r="C1350" s="34" t="str">
        <f t="shared" si="43"/>
        <v>PAO</v>
      </c>
      <c r="D1350" s="34" t="str">
        <f>INDEX(base_técnicos!C:C,MATCH(BASE!E:E,base_técnicos!B:B,0))</f>
        <v>PA.SRM.PAO.03</v>
      </c>
      <c r="E1350" s="27" t="s">
        <v>675</v>
      </c>
      <c r="F1350" s="27" t="s">
        <v>676</v>
      </c>
      <c r="G1350" s="27">
        <v>0</v>
      </c>
      <c r="H1350" s="27">
        <v>3</v>
      </c>
      <c r="I1350" s="28">
        <v>0</v>
      </c>
      <c r="J1350" s="27">
        <v>1</v>
      </c>
      <c r="K1350" s="27">
        <v>1</v>
      </c>
      <c r="L1350" s="28">
        <v>1</v>
      </c>
      <c r="M1350" s="27"/>
      <c r="N1350" s="27"/>
      <c r="O1350" s="27"/>
      <c r="P1350" s="27">
        <v>2</v>
      </c>
      <c r="Q1350" s="27">
        <v>2</v>
      </c>
      <c r="R1350" s="28">
        <v>1</v>
      </c>
      <c r="S1350" s="27"/>
      <c r="T1350" s="27"/>
      <c r="U1350" s="27"/>
      <c r="V1350" s="27">
        <v>3</v>
      </c>
      <c r="W1350" s="27">
        <v>3</v>
      </c>
      <c r="X1350" s="28">
        <v>1</v>
      </c>
      <c r="Y1350" s="27">
        <v>183.66</v>
      </c>
      <c r="Z1350" s="27">
        <v>24</v>
      </c>
      <c r="AA1350" s="27">
        <v>7.65</v>
      </c>
    </row>
    <row r="1351" spans="1:27" x14ac:dyDescent="0.2">
      <c r="A1351" s="34">
        <v>10</v>
      </c>
      <c r="B1351" s="34" t="str">
        <f t="shared" si="42"/>
        <v>PA</v>
      </c>
      <c r="C1351" s="34" t="str">
        <f t="shared" si="43"/>
        <v>PAS</v>
      </c>
      <c r="D1351" s="34" t="str">
        <f>INDEX(base_técnicos!C:C,MATCH(BASE!E:E,base_técnicos!B:B,0))</f>
        <v>PA.MBA.PAS.04</v>
      </c>
      <c r="E1351" s="27" t="s">
        <v>677</v>
      </c>
      <c r="F1351" s="27" t="s">
        <v>678</v>
      </c>
      <c r="G1351" s="27">
        <v>4</v>
      </c>
      <c r="H1351" s="27">
        <v>29</v>
      </c>
      <c r="I1351" s="28">
        <v>0.13789999999999999</v>
      </c>
      <c r="J1351" s="27">
        <v>1</v>
      </c>
      <c r="K1351" s="27">
        <v>5</v>
      </c>
      <c r="L1351" s="28">
        <v>0.2</v>
      </c>
      <c r="M1351" s="27">
        <v>3</v>
      </c>
      <c r="N1351" s="27">
        <v>3</v>
      </c>
      <c r="O1351" s="28">
        <v>1</v>
      </c>
      <c r="P1351" s="27">
        <v>24</v>
      </c>
      <c r="Q1351" s="27">
        <v>25</v>
      </c>
      <c r="R1351" s="28">
        <v>0.96</v>
      </c>
      <c r="S1351" s="27">
        <v>2</v>
      </c>
      <c r="T1351" s="27">
        <v>4</v>
      </c>
      <c r="U1351" s="28">
        <v>0.5</v>
      </c>
      <c r="V1351" s="27">
        <v>29</v>
      </c>
      <c r="W1351" s="27">
        <v>35</v>
      </c>
      <c r="X1351" s="28">
        <v>0.8286</v>
      </c>
      <c r="Y1351" s="27">
        <v>202.85</v>
      </c>
      <c r="Z1351" s="27">
        <v>23</v>
      </c>
      <c r="AA1351" s="27">
        <v>8.82</v>
      </c>
    </row>
    <row r="1352" spans="1:27" x14ac:dyDescent="0.2">
      <c r="A1352" s="34">
        <v>10</v>
      </c>
      <c r="B1352" s="34" t="str">
        <f t="shared" si="42"/>
        <v>PA</v>
      </c>
      <c r="C1352" s="34" t="str">
        <f t="shared" si="43"/>
        <v>SBS</v>
      </c>
      <c r="D1352" s="34" t="str">
        <f>INDEX(base_técnicos!C:C,MATCH(BASE!E:E,base_técnicos!B:B,0))</f>
        <v>PA.CMC.SBS.01</v>
      </c>
      <c r="E1352" s="27" t="s">
        <v>679</v>
      </c>
      <c r="F1352" s="27" t="s">
        <v>680</v>
      </c>
      <c r="G1352" s="27">
        <v>12</v>
      </c>
      <c r="H1352" s="27">
        <v>51</v>
      </c>
      <c r="I1352" s="28">
        <v>0.23530000000000001</v>
      </c>
      <c r="J1352" s="27">
        <v>2</v>
      </c>
      <c r="K1352" s="27">
        <v>26</v>
      </c>
      <c r="L1352" s="28">
        <v>7.6899999999999996E-2</v>
      </c>
      <c r="M1352" s="27">
        <v>38</v>
      </c>
      <c r="N1352" s="27">
        <v>39</v>
      </c>
      <c r="O1352" s="28">
        <v>0.97440000000000004</v>
      </c>
      <c r="P1352" s="27">
        <v>54</v>
      </c>
      <c r="Q1352" s="27">
        <v>56</v>
      </c>
      <c r="R1352" s="28">
        <v>0.96430000000000005</v>
      </c>
      <c r="S1352" s="27">
        <v>30</v>
      </c>
      <c r="T1352" s="27">
        <v>68</v>
      </c>
      <c r="U1352" s="28">
        <v>0.44119999999999998</v>
      </c>
      <c r="V1352" s="27">
        <v>58</v>
      </c>
      <c r="W1352" s="27">
        <v>72</v>
      </c>
      <c r="X1352" s="28">
        <v>0.80559999999999998</v>
      </c>
      <c r="Y1352" s="27">
        <v>108.73</v>
      </c>
      <c r="Z1352" s="27">
        <v>20</v>
      </c>
      <c r="AA1352" s="27">
        <v>5.44</v>
      </c>
    </row>
    <row r="1353" spans="1:27" x14ac:dyDescent="0.2">
      <c r="A1353" s="34">
        <v>10</v>
      </c>
      <c r="B1353" s="34" t="str">
        <f t="shared" si="42"/>
        <v>PA</v>
      </c>
      <c r="C1353" s="34" t="str">
        <f t="shared" si="43"/>
        <v>PAS</v>
      </c>
      <c r="D1353" s="34" t="str">
        <f>INDEX(base_técnicos!C:C,MATCH(BASE!E:E,base_técnicos!B:B,0))</f>
        <v>PA.MBA.PAS.03</v>
      </c>
      <c r="E1353" s="27" t="s">
        <v>681</v>
      </c>
      <c r="F1353" s="27" t="s">
        <v>682</v>
      </c>
      <c r="G1353" s="27">
        <v>5</v>
      </c>
      <c r="H1353" s="27">
        <v>23</v>
      </c>
      <c r="I1353" s="28">
        <v>0.21740000000000001</v>
      </c>
      <c r="J1353" s="27">
        <v>0</v>
      </c>
      <c r="K1353" s="27">
        <v>7</v>
      </c>
      <c r="L1353" s="28">
        <v>0</v>
      </c>
      <c r="M1353" s="27">
        <v>19</v>
      </c>
      <c r="N1353" s="27">
        <v>19</v>
      </c>
      <c r="O1353" s="28">
        <v>1</v>
      </c>
      <c r="P1353" s="27">
        <v>15</v>
      </c>
      <c r="Q1353" s="27">
        <v>15</v>
      </c>
      <c r="R1353" s="28">
        <v>1</v>
      </c>
      <c r="S1353" s="27">
        <v>25</v>
      </c>
      <c r="T1353" s="27">
        <v>30</v>
      </c>
      <c r="U1353" s="28">
        <v>0.83330000000000004</v>
      </c>
      <c r="V1353" s="27">
        <v>28</v>
      </c>
      <c r="W1353" s="27">
        <v>28</v>
      </c>
      <c r="X1353" s="28">
        <v>1</v>
      </c>
      <c r="Y1353" s="27">
        <v>175.3</v>
      </c>
      <c r="Z1353" s="27">
        <v>22</v>
      </c>
      <c r="AA1353" s="27">
        <v>7.97</v>
      </c>
    </row>
    <row r="1354" spans="1:27" x14ac:dyDescent="0.2">
      <c r="A1354" s="34">
        <v>10</v>
      </c>
      <c r="B1354" s="34" t="str">
        <f t="shared" si="42"/>
        <v>PA</v>
      </c>
      <c r="C1354" s="34" t="str">
        <f t="shared" si="43"/>
        <v>CTO</v>
      </c>
      <c r="D1354" s="34" t="str">
        <f>INDEX(base_técnicos!C:C,MATCH(BASE!E:E,base_técnicos!B:B,0))</f>
        <v>PA.CMC.CTO.03</v>
      </c>
      <c r="E1354" s="27" t="s">
        <v>683</v>
      </c>
      <c r="F1354" s="27" t="s">
        <v>684</v>
      </c>
      <c r="G1354" s="27">
        <v>25</v>
      </c>
      <c r="H1354" s="27">
        <v>85</v>
      </c>
      <c r="I1354" s="28">
        <v>0.29409999999999997</v>
      </c>
      <c r="J1354" s="27">
        <v>3</v>
      </c>
      <c r="K1354" s="27">
        <v>14</v>
      </c>
      <c r="L1354" s="28">
        <v>0.21429999999999999</v>
      </c>
      <c r="M1354" s="27">
        <v>23</v>
      </c>
      <c r="N1354" s="27">
        <v>24</v>
      </c>
      <c r="O1354" s="28">
        <v>0.95830000000000004</v>
      </c>
      <c r="P1354" s="27">
        <v>89</v>
      </c>
      <c r="Q1354" s="27">
        <v>101</v>
      </c>
      <c r="R1354" s="28">
        <v>0.88119999999999998</v>
      </c>
      <c r="S1354" s="27">
        <v>26</v>
      </c>
      <c r="T1354" s="27">
        <v>46</v>
      </c>
      <c r="U1354" s="28">
        <v>0.56520000000000004</v>
      </c>
      <c r="V1354" s="27">
        <v>96</v>
      </c>
      <c r="W1354" s="27">
        <v>120</v>
      </c>
      <c r="X1354" s="28">
        <v>0.8</v>
      </c>
      <c r="Y1354" s="27">
        <v>146.06</v>
      </c>
      <c r="Z1354" s="27">
        <v>26</v>
      </c>
      <c r="AA1354" s="27">
        <v>5.62</v>
      </c>
    </row>
    <row r="1355" spans="1:27" x14ac:dyDescent="0.2">
      <c r="A1355" s="34">
        <v>10</v>
      </c>
      <c r="B1355" s="34" t="str">
        <f t="shared" si="42"/>
        <v>MA</v>
      </c>
      <c r="C1355" s="34" t="str">
        <f t="shared" si="43"/>
        <v>ANL</v>
      </c>
      <c r="D1355" s="34" t="str">
        <f>INDEX(base_técnicos!C:C,MATCH(BASE!E:E,base_técnicos!B:B,0))</f>
        <v>MA.CMC.ANL.02</v>
      </c>
      <c r="E1355" s="27" t="s">
        <v>685</v>
      </c>
      <c r="F1355" s="27" t="s">
        <v>686</v>
      </c>
      <c r="G1355" s="27">
        <v>11</v>
      </c>
      <c r="H1355" s="27">
        <v>88</v>
      </c>
      <c r="I1355" s="28">
        <v>0.125</v>
      </c>
      <c r="J1355" s="27">
        <v>2</v>
      </c>
      <c r="K1355" s="27">
        <v>18</v>
      </c>
      <c r="L1355" s="28">
        <v>0.1111</v>
      </c>
      <c r="M1355" s="27">
        <v>41</v>
      </c>
      <c r="N1355" s="27">
        <v>44</v>
      </c>
      <c r="O1355" s="28">
        <v>0.93179999999999996</v>
      </c>
      <c r="P1355" s="27">
        <v>99</v>
      </c>
      <c r="Q1355" s="27">
        <v>99</v>
      </c>
      <c r="R1355" s="28">
        <v>1</v>
      </c>
      <c r="S1355" s="27">
        <v>38</v>
      </c>
      <c r="T1355" s="27">
        <v>62</v>
      </c>
      <c r="U1355" s="28">
        <v>0.6129</v>
      </c>
      <c r="V1355" s="27">
        <v>102</v>
      </c>
      <c r="W1355" s="27">
        <v>127</v>
      </c>
      <c r="X1355" s="28">
        <v>0.80310000000000004</v>
      </c>
      <c r="Y1355" s="27">
        <v>202.54</v>
      </c>
      <c r="Z1355" s="27">
        <v>27</v>
      </c>
      <c r="AA1355" s="27">
        <v>7.5</v>
      </c>
    </row>
    <row r="1356" spans="1:27" x14ac:dyDescent="0.2">
      <c r="A1356" s="34">
        <v>10</v>
      </c>
      <c r="B1356" s="34" t="str">
        <f t="shared" si="42"/>
        <v>PA</v>
      </c>
      <c r="C1356" s="34" t="str">
        <f t="shared" si="43"/>
        <v>ANN</v>
      </c>
      <c r="D1356" s="34" t="str">
        <f>INDEX(base_técnicos!C:C,MATCH(BASE!E:E,base_técnicos!B:B,0))</f>
        <v>PA.CMC.ANN.02</v>
      </c>
      <c r="E1356" s="27" t="s">
        <v>687</v>
      </c>
      <c r="F1356" s="27" t="s">
        <v>688</v>
      </c>
      <c r="G1356" s="27">
        <v>7</v>
      </c>
      <c r="H1356" s="27">
        <v>23</v>
      </c>
      <c r="I1356" s="28">
        <v>0.30430000000000001</v>
      </c>
      <c r="J1356" s="27"/>
      <c r="K1356" s="27"/>
      <c r="L1356" s="27"/>
      <c r="M1356" s="27">
        <v>19</v>
      </c>
      <c r="N1356" s="27">
        <v>20</v>
      </c>
      <c r="O1356" s="28">
        <v>0.95</v>
      </c>
      <c r="P1356" s="27">
        <v>31</v>
      </c>
      <c r="Q1356" s="27">
        <v>33</v>
      </c>
      <c r="R1356" s="28">
        <v>0.93940000000000001</v>
      </c>
      <c r="S1356" s="27">
        <v>24</v>
      </c>
      <c r="T1356" s="27">
        <v>33</v>
      </c>
      <c r="U1356" s="28">
        <v>0.72729999999999995</v>
      </c>
      <c r="V1356" s="27">
        <v>31</v>
      </c>
      <c r="W1356" s="27">
        <v>36</v>
      </c>
      <c r="X1356" s="28">
        <v>0.86109999999999998</v>
      </c>
      <c r="Y1356" s="27">
        <v>69.349999999999994</v>
      </c>
      <c r="Z1356" s="27">
        <v>11</v>
      </c>
      <c r="AA1356" s="27">
        <v>6.3</v>
      </c>
    </row>
    <row r="1357" spans="1:27" x14ac:dyDescent="0.2">
      <c r="A1357" s="34">
        <v>10</v>
      </c>
      <c r="B1357" s="34" t="str">
        <f t="shared" si="42"/>
        <v>AM</v>
      </c>
      <c r="C1357" s="34" t="str">
        <f t="shared" si="43"/>
        <v>GZL</v>
      </c>
      <c r="D1357" s="34" t="str">
        <f>INDEX(base_técnicos!C:C,MATCH(BASE!E:E,base_técnicos!B:B,0))</f>
        <v>AM.CAM.GZL.01</v>
      </c>
      <c r="E1357" s="27" t="s">
        <v>689</v>
      </c>
      <c r="F1357" s="27" t="s">
        <v>690</v>
      </c>
      <c r="G1357" s="27">
        <v>45</v>
      </c>
      <c r="H1357" s="27">
        <v>108</v>
      </c>
      <c r="I1357" s="28">
        <v>0.41670000000000001</v>
      </c>
      <c r="J1357" s="27">
        <v>2</v>
      </c>
      <c r="K1357" s="27">
        <v>10</v>
      </c>
      <c r="L1357" s="28">
        <v>0.2</v>
      </c>
      <c r="M1357" s="27">
        <v>10</v>
      </c>
      <c r="N1357" s="27">
        <v>10</v>
      </c>
      <c r="O1357" s="28">
        <v>1</v>
      </c>
      <c r="P1357" s="27">
        <v>107</v>
      </c>
      <c r="Q1357" s="27">
        <v>111</v>
      </c>
      <c r="R1357" s="28">
        <v>0.96399999999999997</v>
      </c>
      <c r="S1357" s="27">
        <v>7</v>
      </c>
      <c r="T1357" s="27">
        <v>15</v>
      </c>
      <c r="U1357" s="28">
        <v>0.4667</v>
      </c>
      <c r="V1357" s="27">
        <v>120</v>
      </c>
      <c r="W1357" s="27">
        <v>130</v>
      </c>
      <c r="X1357" s="28">
        <v>0.92310000000000003</v>
      </c>
      <c r="Y1357" s="27">
        <v>144.51</v>
      </c>
      <c r="Z1357" s="27">
        <v>25</v>
      </c>
      <c r="AA1357" s="27">
        <v>5.78</v>
      </c>
    </row>
    <row r="1358" spans="1:27" x14ac:dyDescent="0.2">
      <c r="A1358" s="34">
        <v>10</v>
      </c>
      <c r="B1358" s="34" t="str">
        <f t="shared" si="42"/>
        <v>PA</v>
      </c>
      <c r="C1358" s="34" t="str">
        <f t="shared" si="43"/>
        <v>CTO</v>
      </c>
      <c r="D1358" s="34" t="str">
        <f>INDEX(base_técnicos!C:C,MATCH(BASE!E:E,base_técnicos!B:B,0))</f>
        <v>PA.CMC.CTO.02</v>
      </c>
      <c r="E1358" s="27" t="s">
        <v>691</v>
      </c>
      <c r="F1358" s="27" t="s">
        <v>692</v>
      </c>
      <c r="G1358" s="27">
        <v>19</v>
      </c>
      <c r="H1358" s="27">
        <v>95</v>
      </c>
      <c r="I1358" s="28">
        <v>0.2</v>
      </c>
      <c r="J1358" s="27">
        <v>0</v>
      </c>
      <c r="K1358" s="27">
        <v>2</v>
      </c>
      <c r="L1358" s="28">
        <v>0</v>
      </c>
      <c r="M1358" s="27">
        <v>6</v>
      </c>
      <c r="N1358" s="27">
        <v>6</v>
      </c>
      <c r="O1358" s="28">
        <v>1</v>
      </c>
      <c r="P1358" s="27">
        <v>93</v>
      </c>
      <c r="Q1358" s="27">
        <v>100</v>
      </c>
      <c r="R1358" s="28">
        <v>0.93</v>
      </c>
      <c r="S1358" s="27">
        <v>3</v>
      </c>
      <c r="T1358" s="27">
        <v>7</v>
      </c>
      <c r="U1358" s="28">
        <v>0.42859999999999998</v>
      </c>
      <c r="V1358" s="27">
        <v>111</v>
      </c>
      <c r="W1358" s="27">
        <v>116</v>
      </c>
      <c r="X1358" s="28">
        <v>0.95689999999999997</v>
      </c>
      <c r="Y1358" s="27">
        <v>132.44999999999999</v>
      </c>
      <c r="Z1358" s="27">
        <v>25</v>
      </c>
      <c r="AA1358" s="27">
        <v>5.3</v>
      </c>
    </row>
    <row r="1359" spans="1:27" x14ac:dyDescent="0.2">
      <c r="A1359" s="34">
        <v>10</v>
      </c>
      <c r="B1359" s="34" t="str">
        <f t="shared" si="42"/>
        <v>PA</v>
      </c>
      <c r="C1359" s="34" t="str">
        <f t="shared" si="43"/>
        <v>MGI</v>
      </c>
      <c r="D1359" s="34" t="str">
        <f>INDEX(base_técnicos!C:C,MATCH(BASE!E:E,base_técnicos!B:B,0))</f>
        <v>PA.CMC.MGI.01</v>
      </c>
      <c r="E1359" s="27" t="s">
        <v>693</v>
      </c>
      <c r="F1359" s="27" t="s">
        <v>694</v>
      </c>
      <c r="G1359" s="27">
        <v>29</v>
      </c>
      <c r="H1359" s="27">
        <v>67</v>
      </c>
      <c r="I1359" s="28">
        <v>0.43280000000000002</v>
      </c>
      <c r="J1359" s="27">
        <v>4</v>
      </c>
      <c r="K1359" s="27">
        <v>23</v>
      </c>
      <c r="L1359" s="28">
        <v>0.1739</v>
      </c>
      <c r="M1359" s="27">
        <v>42</v>
      </c>
      <c r="N1359" s="27">
        <v>42</v>
      </c>
      <c r="O1359" s="28">
        <v>1</v>
      </c>
      <c r="P1359" s="27">
        <v>56</v>
      </c>
      <c r="Q1359" s="27">
        <v>63</v>
      </c>
      <c r="R1359" s="28">
        <v>0.88890000000000002</v>
      </c>
      <c r="S1359" s="27">
        <v>41</v>
      </c>
      <c r="T1359" s="27">
        <v>67</v>
      </c>
      <c r="U1359" s="28">
        <v>0.6119</v>
      </c>
      <c r="V1359" s="27">
        <v>82</v>
      </c>
      <c r="W1359" s="27">
        <v>90</v>
      </c>
      <c r="X1359" s="28">
        <v>0.91110000000000002</v>
      </c>
      <c r="Y1359" s="27">
        <v>158.03</v>
      </c>
      <c r="Z1359" s="27">
        <v>24</v>
      </c>
      <c r="AA1359" s="27">
        <v>6.58</v>
      </c>
    </row>
    <row r="1360" spans="1:27" x14ac:dyDescent="0.2">
      <c r="A1360" s="34">
        <v>10</v>
      </c>
      <c r="B1360" s="34" t="str">
        <f t="shared" si="42"/>
        <v>PA</v>
      </c>
      <c r="C1360" s="34" t="str">
        <f t="shared" si="43"/>
        <v>PAS</v>
      </c>
      <c r="D1360" s="34" t="str">
        <f>INDEX(base_técnicos!C:C,MATCH(BASE!E:E,base_técnicos!B:B,0))</f>
        <v>PA.MBA.PAS.02</v>
      </c>
      <c r="E1360" s="27" t="s">
        <v>695</v>
      </c>
      <c r="F1360" s="27" t="s">
        <v>696</v>
      </c>
      <c r="G1360" s="27">
        <v>9</v>
      </c>
      <c r="H1360" s="27">
        <v>57</v>
      </c>
      <c r="I1360" s="28">
        <v>0.15790000000000001</v>
      </c>
      <c r="J1360" s="27">
        <v>4</v>
      </c>
      <c r="K1360" s="27">
        <v>12</v>
      </c>
      <c r="L1360" s="28">
        <v>0.33329999999999999</v>
      </c>
      <c r="M1360" s="27">
        <v>26</v>
      </c>
      <c r="N1360" s="27">
        <v>27</v>
      </c>
      <c r="O1360" s="28">
        <v>0.96299999999999997</v>
      </c>
      <c r="P1360" s="27">
        <v>57</v>
      </c>
      <c r="Q1360" s="27">
        <v>61</v>
      </c>
      <c r="R1360" s="28">
        <v>0.93440000000000001</v>
      </c>
      <c r="S1360" s="27">
        <v>21</v>
      </c>
      <c r="T1360" s="27">
        <v>45</v>
      </c>
      <c r="U1360" s="28">
        <v>0.4667</v>
      </c>
      <c r="V1360" s="27">
        <v>64</v>
      </c>
      <c r="W1360" s="27">
        <v>68</v>
      </c>
      <c r="X1360" s="28">
        <v>0.94120000000000004</v>
      </c>
      <c r="Y1360" s="27">
        <v>156.37</v>
      </c>
      <c r="Z1360" s="27">
        <v>25</v>
      </c>
      <c r="AA1360" s="27">
        <v>6.25</v>
      </c>
    </row>
    <row r="1361" spans="1:27" x14ac:dyDescent="0.2">
      <c r="A1361" s="34">
        <v>10</v>
      </c>
      <c r="B1361" s="34" t="str">
        <f t="shared" si="42"/>
        <v>PA</v>
      </c>
      <c r="C1361" s="34" t="str">
        <f t="shared" si="43"/>
        <v>MGI</v>
      </c>
      <c r="D1361" s="34" t="str">
        <f>INDEX(base_técnicos!C:C,MATCH(BASE!E:E,base_técnicos!B:B,0))</f>
        <v>PA.CMC.MGI.01</v>
      </c>
      <c r="E1361" s="27" t="s">
        <v>697</v>
      </c>
      <c r="F1361" s="27" t="s">
        <v>698</v>
      </c>
      <c r="G1361" s="27">
        <v>23</v>
      </c>
      <c r="H1361" s="27">
        <v>73</v>
      </c>
      <c r="I1361" s="28">
        <v>0.31509999999999999</v>
      </c>
      <c r="J1361" s="27">
        <v>9</v>
      </c>
      <c r="K1361" s="27">
        <v>27</v>
      </c>
      <c r="L1361" s="28">
        <v>0.33329999999999999</v>
      </c>
      <c r="M1361" s="27">
        <v>64</v>
      </c>
      <c r="N1361" s="27">
        <v>64</v>
      </c>
      <c r="O1361" s="28">
        <v>1</v>
      </c>
      <c r="P1361" s="27">
        <v>77</v>
      </c>
      <c r="Q1361" s="27">
        <v>80</v>
      </c>
      <c r="R1361" s="28">
        <v>0.96250000000000002</v>
      </c>
      <c r="S1361" s="27">
        <v>52</v>
      </c>
      <c r="T1361" s="27">
        <v>97</v>
      </c>
      <c r="U1361" s="28">
        <v>0.53610000000000002</v>
      </c>
      <c r="V1361" s="27">
        <v>86</v>
      </c>
      <c r="W1361" s="27">
        <v>105</v>
      </c>
      <c r="X1361" s="28">
        <v>0.81899999999999995</v>
      </c>
      <c r="Y1361" s="27">
        <v>170.42</v>
      </c>
      <c r="Z1361" s="27">
        <v>27</v>
      </c>
      <c r="AA1361" s="27">
        <v>6.31</v>
      </c>
    </row>
    <row r="1362" spans="1:27" x14ac:dyDescent="0.2">
      <c r="A1362" s="34">
        <v>10</v>
      </c>
      <c r="B1362" s="34" t="str">
        <f t="shared" si="42"/>
        <v>AM</v>
      </c>
      <c r="C1362" s="34" t="str">
        <f t="shared" si="43"/>
        <v>GZN</v>
      </c>
      <c r="D1362" s="34" t="str">
        <f>INDEX(base_técnicos!C:C,MATCH(BASE!E:E,base_técnicos!B:B,0))</f>
        <v>AM.CAM.GZN.02</v>
      </c>
      <c r="E1362" s="27" t="s">
        <v>699</v>
      </c>
      <c r="F1362" s="27" t="s">
        <v>700</v>
      </c>
      <c r="G1362" s="27">
        <v>25</v>
      </c>
      <c r="H1362" s="27">
        <v>92</v>
      </c>
      <c r="I1362" s="28">
        <v>0.2717</v>
      </c>
      <c r="J1362" s="27">
        <v>3</v>
      </c>
      <c r="K1362" s="27">
        <v>17</v>
      </c>
      <c r="L1362" s="28">
        <v>0.17649999999999999</v>
      </c>
      <c r="M1362" s="27">
        <v>17</v>
      </c>
      <c r="N1362" s="27">
        <v>20</v>
      </c>
      <c r="O1362" s="28">
        <v>0.85</v>
      </c>
      <c r="P1362" s="27">
        <v>93</v>
      </c>
      <c r="Q1362" s="27">
        <v>104</v>
      </c>
      <c r="R1362" s="28">
        <v>0.89419999999999999</v>
      </c>
      <c r="S1362" s="27">
        <v>11</v>
      </c>
      <c r="T1362" s="27">
        <v>30</v>
      </c>
      <c r="U1362" s="28">
        <v>0.36670000000000003</v>
      </c>
      <c r="V1362" s="27">
        <v>112</v>
      </c>
      <c r="W1362" s="27">
        <v>135</v>
      </c>
      <c r="X1362" s="28">
        <v>0.8296</v>
      </c>
      <c r="Y1362" s="27">
        <v>149.46</v>
      </c>
      <c r="Z1362" s="27">
        <v>25</v>
      </c>
      <c r="AA1362" s="27">
        <v>5.98</v>
      </c>
    </row>
    <row r="1363" spans="1:27" x14ac:dyDescent="0.2">
      <c r="A1363" s="34">
        <v>10</v>
      </c>
      <c r="B1363" s="34" t="str">
        <f t="shared" si="42"/>
        <v>PA</v>
      </c>
      <c r="C1363" s="34" t="str">
        <f t="shared" si="43"/>
        <v>CTO</v>
      </c>
      <c r="D1363" s="34" t="str">
        <f>INDEX(base_técnicos!C:C,MATCH(BASE!E:E,base_técnicos!B:B,0))</f>
        <v>PA.CMC.CTO.03</v>
      </c>
      <c r="E1363" s="27" t="s">
        <v>701</v>
      </c>
      <c r="F1363" s="27" t="s">
        <v>702</v>
      </c>
      <c r="G1363" s="27">
        <v>2</v>
      </c>
      <c r="H1363" s="27">
        <v>36</v>
      </c>
      <c r="I1363" s="28">
        <v>5.5599999999999997E-2</v>
      </c>
      <c r="J1363" s="27"/>
      <c r="K1363" s="27"/>
      <c r="L1363" s="27"/>
      <c r="M1363" s="27">
        <v>15</v>
      </c>
      <c r="N1363" s="27">
        <v>15</v>
      </c>
      <c r="O1363" s="28">
        <v>1</v>
      </c>
      <c r="P1363" s="27">
        <v>49</v>
      </c>
      <c r="Q1363" s="27">
        <v>53</v>
      </c>
      <c r="R1363" s="28">
        <v>0.92449999999999999</v>
      </c>
      <c r="S1363" s="27">
        <v>18</v>
      </c>
      <c r="T1363" s="27">
        <v>27</v>
      </c>
      <c r="U1363" s="28">
        <v>0.66669999999999996</v>
      </c>
      <c r="V1363" s="27">
        <v>48</v>
      </c>
      <c r="W1363" s="27">
        <v>57</v>
      </c>
      <c r="X1363" s="28">
        <v>0.84209999999999996</v>
      </c>
      <c r="Y1363" s="27">
        <v>79.349999999999994</v>
      </c>
      <c r="Z1363" s="27">
        <v>15</v>
      </c>
      <c r="AA1363" s="27">
        <v>5.29</v>
      </c>
    </row>
    <row r="1364" spans="1:27" x14ac:dyDescent="0.2">
      <c r="A1364" s="34">
        <v>10</v>
      </c>
      <c r="B1364" s="34" t="str">
        <f t="shared" si="42"/>
        <v>AM</v>
      </c>
      <c r="C1364" s="34" t="str">
        <f t="shared" si="43"/>
        <v>GZL</v>
      </c>
      <c r="D1364" s="34" t="str">
        <f>INDEX(base_técnicos!C:C,MATCH(BASE!E:E,base_técnicos!B:B,0))</f>
        <v>AM.CAM.GZL.01</v>
      </c>
      <c r="E1364" s="27" t="s">
        <v>703</v>
      </c>
      <c r="F1364" s="27" t="s">
        <v>704</v>
      </c>
      <c r="G1364" s="27">
        <v>45</v>
      </c>
      <c r="H1364" s="27">
        <v>109</v>
      </c>
      <c r="I1364" s="28">
        <v>0.4128</v>
      </c>
      <c r="J1364" s="27">
        <v>5</v>
      </c>
      <c r="K1364" s="27">
        <v>21</v>
      </c>
      <c r="L1364" s="28">
        <v>0.23810000000000001</v>
      </c>
      <c r="M1364" s="27">
        <v>25</v>
      </c>
      <c r="N1364" s="27">
        <v>25</v>
      </c>
      <c r="O1364" s="28">
        <v>1</v>
      </c>
      <c r="P1364" s="27">
        <v>108</v>
      </c>
      <c r="Q1364" s="27">
        <v>111</v>
      </c>
      <c r="R1364" s="28">
        <v>0.97299999999999998</v>
      </c>
      <c r="S1364" s="27">
        <v>23</v>
      </c>
      <c r="T1364" s="27">
        <v>49</v>
      </c>
      <c r="U1364" s="28">
        <v>0.46939999999999998</v>
      </c>
      <c r="V1364" s="27">
        <v>127</v>
      </c>
      <c r="W1364" s="27">
        <v>145</v>
      </c>
      <c r="X1364" s="28">
        <v>0.87590000000000001</v>
      </c>
      <c r="Y1364" s="27">
        <v>173.92</v>
      </c>
      <c r="Z1364" s="27">
        <v>26</v>
      </c>
      <c r="AA1364" s="27">
        <v>6.69</v>
      </c>
    </row>
    <row r="1365" spans="1:27" x14ac:dyDescent="0.2">
      <c r="A1365" s="34">
        <v>10</v>
      </c>
      <c r="B1365" s="34" t="str">
        <f t="shared" si="42"/>
        <v>AM</v>
      </c>
      <c r="C1365" s="34" t="str">
        <f t="shared" si="43"/>
        <v>GZL</v>
      </c>
      <c r="D1365" s="34" t="str">
        <f>INDEX(base_técnicos!C:C,MATCH(BASE!E:E,base_técnicos!B:B,0))</f>
        <v>AM.CAM.GZL.01</v>
      </c>
      <c r="E1365" s="27" t="s">
        <v>707</v>
      </c>
      <c r="F1365" s="27" t="s">
        <v>708</v>
      </c>
      <c r="G1365" s="27">
        <v>24</v>
      </c>
      <c r="H1365" s="27">
        <v>52</v>
      </c>
      <c r="I1365" s="28">
        <v>0.46150000000000002</v>
      </c>
      <c r="J1365" s="27">
        <v>3</v>
      </c>
      <c r="K1365" s="27">
        <v>13</v>
      </c>
      <c r="L1365" s="28">
        <v>0.23080000000000001</v>
      </c>
      <c r="M1365" s="27">
        <v>30</v>
      </c>
      <c r="N1365" s="27">
        <v>30</v>
      </c>
      <c r="O1365" s="28">
        <v>1</v>
      </c>
      <c r="P1365" s="27">
        <v>29</v>
      </c>
      <c r="Q1365" s="27">
        <v>29</v>
      </c>
      <c r="R1365" s="28">
        <v>1</v>
      </c>
      <c r="S1365" s="27">
        <v>38</v>
      </c>
      <c r="T1365" s="27">
        <v>54</v>
      </c>
      <c r="U1365" s="28">
        <v>0.70369999999999999</v>
      </c>
      <c r="V1365" s="27">
        <v>41</v>
      </c>
      <c r="W1365" s="27">
        <v>46</v>
      </c>
      <c r="X1365" s="28">
        <v>0.89129999999999998</v>
      </c>
      <c r="Y1365" s="27">
        <v>99.75</v>
      </c>
      <c r="Z1365" s="27">
        <v>16</v>
      </c>
      <c r="AA1365" s="27">
        <v>6.23</v>
      </c>
    </row>
    <row r="1366" spans="1:27" x14ac:dyDescent="0.2">
      <c r="A1366" s="34">
        <v>10</v>
      </c>
      <c r="B1366" s="34" t="str">
        <f t="shared" si="42"/>
        <v>PA</v>
      </c>
      <c r="C1366" s="34" t="str">
        <f t="shared" si="43"/>
        <v>CTO</v>
      </c>
      <c r="D1366" s="34" t="str">
        <f>INDEX(base_técnicos!C:C,MATCH(BASE!E:E,base_técnicos!B:B,0))</f>
        <v>PA.CMC.CTO.01</v>
      </c>
      <c r="E1366" s="27" t="s">
        <v>2225</v>
      </c>
      <c r="F1366" s="27" t="s">
        <v>2226</v>
      </c>
      <c r="G1366" s="27">
        <v>0</v>
      </c>
      <c r="H1366" s="27">
        <v>1</v>
      </c>
      <c r="I1366" s="28">
        <v>0</v>
      </c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</row>
    <row r="1367" spans="1:27" x14ac:dyDescent="0.2">
      <c r="A1367" s="34">
        <v>10</v>
      </c>
      <c r="B1367" s="34" t="str">
        <f t="shared" si="42"/>
        <v>PA</v>
      </c>
      <c r="C1367" s="34" t="str">
        <f t="shared" si="43"/>
        <v>CTO</v>
      </c>
      <c r="D1367" s="34" t="str">
        <f>INDEX(base_técnicos!C:C,MATCH(BASE!E:E,base_técnicos!B:B,0))</f>
        <v>PA.CMC.CTO.03</v>
      </c>
      <c r="E1367" s="27" t="s">
        <v>709</v>
      </c>
      <c r="F1367" s="27" t="s">
        <v>710</v>
      </c>
      <c r="G1367" s="27">
        <v>15</v>
      </c>
      <c r="H1367" s="27">
        <v>45</v>
      </c>
      <c r="I1367" s="28">
        <v>0.33329999999999999</v>
      </c>
      <c r="J1367" s="27">
        <v>9</v>
      </c>
      <c r="K1367" s="27">
        <v>25</v>
      </c>
      <c r="L1367" s="28">
        <v>0.36</v>
      </c>
      <c r="M1367" s="27">
        <v>31</v>
      </c>
      <c r="N1367" s="27">
        <v>33</v>
      </c>
      <c r="O1367" s="28">
        <v>0.93940000000000001</v>
      </c>
      <c r="P1367" s="27">
        <v>34</v>
      </c>
      <c r="Q1367" s="27">
        <v>42</v>
      </c>
      <c r="R1367" s="28">
        <v>0.8095</v>
      </c>
      <c r="S1367" s="27">
        <v>33</v>
      </c>
      <c r="T1367" s="27">
        <v>63</v>
      </c>
      <c r="U1367" s="28">
        <v>0.52380000000000004</v>
      </c>
      <c r="V1367" s="27">
        <v>55</v>
      </c>
      <c r="W1367" s="27">
        <v>56</v>
      </c>
      <c r="X1367" s="28">
        <v>0.98209999999999997</v>
      </c>
      <c r="Y1367" s="27">
        <v>106.62</v>
      </c>
      <c r="Z1367" s="27">
        <v>20</v>
      </c>
      <c r="AA1367" s="27">
        <v>5.33</v>
      </c>
    </row>
    <row r="1368" spans="1:27" x14ac:dyDescent="0.2">
      <c r="A1368" s="34">
        <v>10</v>
      </c>
      <c r="B1368" s="34" t="str">
        <f t="shared" si="42"/>
        <v>PI</v>
      </c>
      <c r="C1368" s="34" t="str">
        <f t="shared" si="43"/>
        <v>TSA</v>
      </c>
      <c r="D1368" s="34" t="str">
        <f>INDEX(base_técnicos!C:C,MATCH(BASE!E:E,base_técnicos!B:B,0))</f>
        <v>PI.CMC.TSA.01</v>
      </c>
      <c r="E1368" s="27" t="s">
        <v>711</v>
      </c>
      <c r="F1368" s="27" t="s">
        <v>712</v>
      </c>
      <c r="G1368" s="27">
        <v>9</v>
      </c>
      <c r="H1368" s="27">
        <v>63</v>
      </c>
      <c r="I1368" s="28">
        <v>0.1429</v>
      </c>
      <c r="J1368" s="27">
        <v>3</v>
      </c>
      <c r="K1368" s="27">
        <v>23</v>
      </c>
      <c r="L1368" s="28">
        <v>0.13039999999999999</v>
      </c>
      <c r="M1368" s="27">
        <v>60</v>
      </c>
      <c r="N1368" s="27">
        <v>61</v>
      </c>
      <c r="O1368" s="28">
        <v>0.98360000000000003</v>
      </c>
      <c r="P1368" s="27">
        <v>47</v>
      </c>
      <c r="Q1368" s="27">
        <v>48</v>
      </c>
      <c r="R1368" s="28">
        <v>0.97919999999999996</v>
      </c>
      <c r="S1368" s="27">
        <v>66</v>
      </c>
      <c r="T1368" s="27">
        <v>100</v>
      </c>
      <c r="U1368" s="28">
        <v>0.66</v>
      </c>
      <c r="V1368" s="27">
        <v>71</v>
      </c>
      <c r="W1368" s="27">
        <v>80</v>
      </c>
      <c r="X1368" s="28">
        <v>0.88749999999999996</v>
      </c>
      <c r="Y1368" s="27">
        <v>291.97000000000003</v>
      </c>
      <c r="Z1368" s="27">
        <v>24</v>
      </c>
      <c r="AA1368" s="27">
        <v>12.17</v>
      </c>
    </row>
    <row r="1369" spans="1:27" x14ac:dyDescent="0.2">
      <c r="A1369" s="34">
        <v>10</v>
      </c>
      <c r="B1369" s="34" t="str">
        <f t="shared" si="42"/>
        <v>PA</v>
      </c>
      <c r="C1369" s="34" t="str">
        <f t="shared" si="43"/>
        <v>CTO</v>
      </c>
      <c r="D1369" s="34" t="str">
        <f>INDEX(base_técnicos!C:C,MATCH(BASE!E:E,base_técnicos!B:B,0))</f>
        <v>PA.CMC.CTO.03</v>
      </c>
      <c r="E1369" s="27" t="s">
        <v>715</v>
      </c>
      <c r="F1369" s="27" t="s">
        <v>716</v>
      </c>
      <c r="G1369" s="27">
        <v>28</v>
      </c>
      <c r="H1369" s="27">
        <v>102</v>
      </c>
      <c r="I1369" s="28">
        <v>0.27450000000000002</v>
      </c>
      <c r="J1369" s="27">
        <v>3</v>
      </c>
      <c r="K1369" s="27">
        <v>23</v>
      </c>
      <c r="L1369" s="28">
        <v>0.13039999999999999</v>
      </c>
      <c r="M1369" s="27">
        <v>26</v>
      </c>
      <c r="N1369" s="27">
        <v>28</v>
      </c>
      <c r="O1369" s="28">
        <v>0.92859999999999998</v>
      </c>
      <c r="P1369" s="27">
        <v>110</v>
      </c>
      <c r="Q1369" s="27">
        <v>116</v>
      </c>
      <c r="R1369" s="28">
        <v>0.94830000000000003</v>
      </c>
      <c r="S1369" s="27">
        <v>30</v>
      </c>
      <c r="T1369" s="27">
        <v>45</v>
      </c>
      <c r="U1369" s="28">
        <v>0.66669999999999996</v>
      </c>
      <c r="V1369" s="27">
        <v>118</v>
      </c>
      <c r="W1369" s="27">
        <v>129</v>
      </c>
      <c r="X1369" s="28">
        <v>0.91469999999999996</v>
      </c>
      <c r="Y1369" s="27">
        <v>173.55</v>
      </c>
      <c r="Z1369" s="27">
        <v>24</v>
      </c>
      <c r="AA1369" s="27">
        <v>7.23</v>
      </c>
    </row>
    <row r="1370" spans="1:27" x14ac:dyDescent="0.2">
      <c r="A1370" s="34">
        <v>10</v>
      </c>
      <c r="B1370" s="34" t="str">
        <f t="shared" si="42"/>
        <v>MA</v>
      </c>
      <c r="C1370" s="34" t="str">
        <f t="shared" si="43"/>
        <v>BBL</v>
      </c>
      <c r="D1370" s="34" t="str">
        <f>INDEX(base_técnicos!C:C,MATCH(BASE!E:E,base_técnicos!B:B,0))</f>
        <v>MA.BBL.BBL.02</v>
      </c>
      <c r="E1370" s="27" t="s">
        <v>717</v>
      </c>
      <c r="F1370" s="27" t="s">
        <v>718</v>
      </c>
      <c r="G1370" s="27">
        <v>6</v>
      </c>
      <c r="H1370" s="27">
        <v>6</v>
      </c>
      <c r="I1370" s="28">
        <v>1</v>
      </c>
      <c r="J1370" s="27">
        <v>1</v>
      </c>
      <c r="K1370" s="27">
        <v>3</v>
      </c>
      <c r="L1370" s="28">
        <v>0.33329999999999999</v>
      </c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</row>
    <row r="1371" spans="1:27" x14ac:dyDescent="0.2">
      <c r="A1371" s="34">
        <v>10</v>
      </c>
      <c r="B1371" s="34" t="str">
        <f t="shared" si="42"/>
        <v>PI</v>
      </c>
      <c r="C1371" s="34" t="str">
        <f t="shared" si="43"/>
        <v>TSA</v>
      </c>
      <c r="D1371" s="34" t="str">
        <f>INDEX(base_técnicos!C:C,MATCH(BASE!E:E,base_técnicos!B:B,0))</f>
        <v>PI.CMC.TSA.03</v>
      </c>
      <c r="E1371" s="27" t="s">
        <v>719</v>
      </c>
      <c r="F1371" s="27" t="s">
        <v>720</v>
      </c>
      <c r="G1371" s="27">
        <v>17</v>
      </c>
      <c r="H1371" s="27">
        <v>103</v>
      </c>
      <c r="I1371" s="28">
        <v>0.16500000000000001</v>
      </c>
      <c r="J1371" s="27">
        <v>4</v>
      </c>
      <c r="K1371" s="27">
        <v>30</v>
      </c>
      <c r="L1371" s="28">
        <v>0.1333</v>
      </c>
      <c r="M1371" s="27">
        <v>43</v>
      </c>
      <c r="N1371" s="27">
        <v>43</v>
      </c>
      <c r="O1371" s="28">
        <v>1</v>
      </c>
      <c r="P1371" s="27">
        <v>89</v>
      </c>
      <c r="Q1371" s="27">
        <v>90</v>
      </c>
      <c r="R1371" s="28">
        <v>0.9889</v>
      </c>
      <c r="S1371" s="27">
        <v>50</v>
      </c>
      <c r="T1371" s="27">
        <v>73</v>
      </c>
      <c r="U1371" s="28">
        <v>0.68489999999999995</v>
      </c>
      <c r="V1371" s="27">
        <v>114</v>
      </c>
      <c r="W1371" s="27">
        <v>121</v>
      </c>
      <c r="X1371" s="28">
        <v>0.94210000000000005</v>
      </c>
      <c r="Y1371" s="27">
        <v>198.03</v>
      </c>
      <c r="Z1371" s="27">
        <v>25</v>
      </c>
      <c r="AA1371" s="27">
        <v>7.92</v>
      </c>
    </row>
    <row r="1372" spans="1:27" x14ac:dyDescent="0.2">
      <c r="A1372" s="34">
        <v>10</v>
      </c>
      <c r="B1372" s="34" t="str">
        <f t="shared" si="42"/>
        <v>AM</v>
      </c>
      <c r="C1372" s="34" t="str">
        <f t="shared" si="43"/>
        <v>GZL</v>
      </c>
      <c r="D1372" s="34" t="str">
        <f>INDEX(base_técnicos!C:C,MATCH(BASE!E:E,base_técnicos!B:B,0))</f>
        <v>AM.CAM.GZL.02</v>
      </c>
      <c r="E1372" s="27" t="s">
        <v>721</v>
      </c>
      <c r="F1372" s="27" t="s">
        <v>722</v>
      </c>
      <c r="G1372" s="27">
        <v>19</v>
      </c>
      <c r="H1372" s="27">
        <v>78</v>
      </c>
      <c r="I1372" s="28">
        <v>0.24360000000000001</v>
      </c>
      <c r="J1372" s="27">
        <v>2</v>
      </c>
      <c r="K1372" s="27">
        <v>17</v>
      </c>
      <c r="L1372" s="28">
        <v>0.1176</v>
      </c>
      <c r="M1372" s="27">
        <v>50</v>
      </c>
      <c r="N1372" s="27">
        <v>53</v>
      </c>
      <c r="O1372" s="28">
        <v>0.94340000000000002</v>
      </c>
      <c r="P1372" s="27">
        <v>73</v>
      </c>
      <c r="Q1372" s="27">
        <v>78</v>
      </c>
      <c r="R1372" s="28">
        <v>0.93589999999999995</v>
      </c>
      <c r="S1372" s="27">
        <v>51</v>
      </c>
      <c r="T1372" s="27">
        <v>84</v>
      </c>
      <c r="U1372" s="28">
        <v>0.60709999999999997</v>
      </c>
      <c r="V1372" s="27">
        <v>88</v>
      </c>
      <c r="W1372" s="27">
        <v>108</v>
      </c>
      <c r="X1372" s="28">
        <v>0.81479999999999997</v>
      </c>
      <c r="Y1372" s="27">
        <v>169.38</v>
      </c>
      <c r="Z1372" s="27">
        <v>27</v>
      </c>
      <c r="AA1372" s="27">
        <v>6.27</v>
      </c>
    </row>
    <row r="1373" spans="1:27" x14ac:dyDescent="0.2">
      <c r="A1373" s="34">
        <v>10</v>
      </c>
      <c r="B1373" s="34" t="str">
        <f t="shared" si="42"/>
        <v>PA</v>
      </c>
      <c r="C1373" s="34" t="str">
        <f t="shared" si="43"/>
        <v>MGI</v>
      </c>
      <c r="D1373" s="34" t="str">
        <f>INDEX(base_técnicos!C:C,MATCH(BASE!E:E,base_técnicos!B:B,0))</f>
        <v>PA.CMC.MGI.01</v>
      </c>
      <c r="E1373" s="27" t="s">
        <v>723</v>
      </c>
      <c r="F1373" s="27" t="s">
        <v>724</v>
      </c>
      <c r="G1373" s="27">
        <v>32</v>
      </c>
      <c r="H1373" s="27">
        <v>102</v>
      </c>
      <c r="I1373" s="28">
        <v>0.31369999999999998</v>
      </c>
      <c r="J1373" s="27">
        <v>2</v>
      </c>
      <c r="K1373" s="27">
        <v>9</v>
      </c>
      <c r="L1373" s="28">
        <v>0.22220000000000001</v>
      </c>
      <c r="M1373" s="27">
        <v>38</v>
      </c>
      <c r="N1373" s="27">
        <v>39</v>
      </c>
      <c r="O1373" s="28">
        <v>0.97440000000000004</v>
      </c>
      <c r="P1373" s="27">
        <v>107</v>
      </c>
      <c r="Q1373" s="27">
        <v>112</v>
      </c>
      <c r="R1373" s="28">
        <v>0.95540000000000003</v>
      </c>
      <c r="S1373" s="27">
        <v>16</v>
      </c>
      <c r="T1373" s="27">
        <v>40</v>
      </c>
      <c r="U1373" s="28">
        <v>0.4</v>
      </c>
      <c r="V1373" s="27">
        <v>119</v>
      </c>
      <c r="W1373" s="27">
        <v>140</v>
      </c>
      <c r="X1373" s="28">
        <v>0.85</v>
      </c>
      <c r="Y1373" s="27">
        <v>166.11</v>
      </c>
      <c r="Z1373" s="27">
        <v>27</v>
      </c>
      <c r="AA1373" s="27">
        <v>6.15</v>
      </c>
    </row>
    <row r="1374" spans="1:27" x14ac:dyDescent="0.2">
      <c r="A1374" s="34">
        <v>10</v>
      </c>
      <c r="B1374" s="34" t="str">
        <f t="shared" si="42"/>
        <v>MA</v>
      </c>
      <c r="C1374" s="34" t="str">
        <f t="shared" si="43"/>
        <v>VHS</v>
      </c>
      <c r="D1374" s="34" t="str">
        <f>INDEX(base_técnicos!C:C,MATCH(BASE!E:E,base_técnicos!B:B,0))</f>
        <v>MA.CMC.VHS.02</v>
      </c>
      <c r="E1374" s="27" t="s">
        <v>725</v>
      </c>
      <c r="F1374" s="27" t="s">
        <v>726</v>
      </c>
      <c r="G1374" s="27">
        <v>21</v>
      </c>
      <c r="H1374" s="27">
        <v>83</v>
      </c>
      <c r="I1374" s="28">
        <v>0.253</v>
      </c>
      <c r="J1374" s="27">
        <v>6</v>
      </c>
      <c r="K1374" s="27">
        <v>31</v>
      </c>
      <c r="L1374" s="28">
        <v>0.19350000000000001</v>
      </c>
      <c r="M1374" s="27">
        <v>41</v>
      </c>
      <c r="N1374" s="27">
        <v>42</v>
      </c>
      <c r="O1374" s="28">
        <v>0.97619999999999996</v>
      </c>
      <c r="P1374" s="27">
        <v>73</v>
      </c>
      <c r="Q1374" s="27">
        <v>75</v>
      </c>
      <c r="R1374" s="28">
        <v>0.97330000000000005</v>
      </c>
      <c r="S1374" s="27">
        <v>39</v>
      </c>
      <c r="T1374" s="27">
        <v>66</v>
      </c>
      <c r="U1374" s="28">
        <v>0.59089999999999998</v>
      </c>
      <c r="V1374" s="27">
        <v>96</v>
      </c>
      <c r="W1374" s="27">
        <v>107</v>
      </c>
      <c r="X1374" s="28">
        <v>0.8972</v>
      </c>
      <c r="Y1374" s="27">
        <v>165.07</v>
      </c>
      <c r="Z1374" s="27">
        <v>25</v>
      </c>
      <c r="AA1374" s="27">
        <v>6.6</v>
      </c>
    </row>
    <row r="1375" spans="1:27" x14ac:dyDescent="0.2">
      <c r="A1375" s="34">
        <v>10</v>
      </c>
      <c r="B1375" s="34" t="str">
        <f t="shared" si="42"/>
        <v>AM</v>
      </c>
      <c r="C1375" s="34" t="str">
        <f t="shared" si="43"/>
        <v>GDI</v>
      </c>
      <c r="D1375" s="34" t="str">
        <f>INDEX(base_técnicos!C:C,MATCH(BASE!E:E,base_técnicos!B:B,0))</f>
        <v>AM.CAM.GDI.01</v>
      </c>
      <c r="E1375" s="27" t="s">
        <v>727</v>
      </c>
      <c r="F1375" s="27" t="s">
        <v>728</v>
      </c>
      <c r="G1375" s="27">
        <v>8</v>
      </c>
      <c r="H1375" s="27">
        <v>55</v>
      </c>
      <c r="I1375" s="28">
        <v>0.14549999999999999</v>
      </c>
      <c r="J1375" s="27">
        <v>6</v>
      </c>
      <c r="K1375" s="27">
        <v>10</v>
      </c>
      <c r="L1375" s="28">
        <v>0.6</v>
      </c>
      <c r="M1375" s="27">
        <v>39</v>
      </c>
      <c r="N1375" s="27">
        <v>40</v>
      </c>
      <c r="O1375" s="28">
        <v>0.97499999999999998</v>
      </c>
      <c r="P1375" s="27">
        <v>53</v>
      </c>
      <c r="Q1375" s="27">
        <v>54</v>
      </c>
      <c r="R1375" s="28">
        <v>0.98150000000000004</v>
      </c>
      <c r="S1375" s="27">
        <v>36</v>
      </c>
      <c r="T1375" s="27">
        <v>77</v>
      </c>
      <c r="U1375" s="28">
        <v>0.46750000000000003</v>
      </c>
      <c r="V1375" s="27">
        <v>62</v>
      </c>
      <c r="W1375" s="27">
        <v>73</v>
      </c>
      <c r="X1375" s="28">
        <v>0.84930000000000005</v>
      </c>
      <c r="Y1375" s="27">
        <v>146.56</v>
      </c>
      <c r="Z1375" s="27">
        <v>24</v>
      </c>
      <c r="AA1375" s="27">
        <v>6.11</v>
      </c>
    </row>
    <row r="1376" spans="1:27" x14ac:dyDescent="0.2">
      <c r="A1376" s="34">
        <v>10</v>
      </c>
      <c r="B1376" s="34" t="str">
        <f t="shared" si="42"/>
        <v>MA</v>
      </c>
      <c r="C1376" s="34" t="str">
        <f t="shared" si="43"/>
        <v>ANL</v>
      </c>
      <c r="D1376" s="34" t="str">
        <f>INDEX(base_técnicos!C:C,MATCH(BASE!E:E,base_técnicos!B:B,0))</f>
        <v>MA.CMC.ANL.02</v>
      </c>
      <c r="E1376" s="27" t="s">
        <v>729</v>
      </c>
      <c r="F1376" s="27" t="s">
        <v>730</v>
      </c>
      <c r="G1376" s="27">
        <v>16</v>
      </c>
      <c r="H1376" s="27">
        <v>77</v>
      </c>
      <c r="I1376" s="28">
        <v>0.20780000000000001</v>
      </c>
      <c r="J1376" s="27">
        <v>2</v>
      </c>
      <c r="K1376" s="27">
        <v>24</v>
      </c>
      <c r="L1376" s="28">
        <v>8.3299999999999999E-2</v>
      </c>
      <c r="M1376" s="27">
        <v>31</v>
      </c>
      <c r="N1376" s="27">
        <v>33</v>
      </c>
      <c r="O1376" s="28">
        <v>0.93940000000000001</v>
      </c>
      <c r="P1376" s="27">
        <v>72</v>
      </c>
      <c r="Q1376" s="27">
        <v>73</v>
      </c>
      <c r="R1376" s="28">
        <v>0.98629999999999995</v>
      </c>
      <c r="S1376" s="27">
        <v>22</v>
      </c>
      <c r="T1376" s="27">
        <v>42</v>
      </c>
      <c r="U1376" s="28">
        <v>0.52380000000000004</v>
      </c>
      <c r="V1376" s="27">
        <v>84</v>
      </c>
      <c r="W1376" s="27">
        <v>102</v>
      </c>
      <c r="X1376" s="28">
        <v>0.82350000000000001</v>
      </c>
      <c r="Y1376" s="27">
        <v>150.69999999999999</v>
      </c>
      <c r="Z1376" s="27">
        <v>25</v>
      </c>
      <c r="AA1376" s="27">
        <v>6.03</v>
      </c>
    </row>
    <row r="1377" spans="1:27" x14ac:dyDescent="0.2">
      <c r="A1377" s="34">
        <v>10</v>
      </c>
      <c r="B1377" s="34" t="str">
        <f t="shared" si="42"/>
        <v>PA</v>
      </c>
      <c r="C1377" s="34" t="str">
        <f t="shared" si="43"/>
        <v>PAL</v>
      </c>
      <c r="D1377" s="34" t="str">
        <f>INDEX(base_técnicos!C:C,MATCH(BASE!E:E,base_técnicos!B:B,0))</f>
        <v>PA.CPN.PAL.02</v>
      </c>
      <c r="E1377" s="27" t="s">
        <v>731</v>
      </c>
      <c r="F1377" s="27" t="s">
        <v>732</v>
      </c>
      <c r="G1377" s="27">
        <v>4</v>
      </c>
      <c r="H1377" s="27">
        <v>4</v>
      </c>
      <c r="I1377" s="28">
        <v>1</v>
      </c>
      <c r="J1377" s="27">
        <v>3</v>
      </c>
      <c r="K1377" s="27">
        <v>6</v>
      </c>
      <c r="L1377" s="28">
        <v>0.5</v>
      </c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</row>
    <row r="1378" spans="1:27" x14ac:dyDescent="0.2">
      <c r="A1378" s="34">
        <v>10</v>
      </c>
      <c r="B1378" s="34" t="str">
        <f t="shared" si="42"/>
        <v>AM</v>
      </c>
      <c r="C1378" s="34" t="str">
        <f t="shared" si="43"/>
        <v>GZL</v>
      </c>
      <c r="D1378" s="34" t="str">
        <f>INDEX(base_técnicos!C:C,MATCH(BASE!E:E,base_técnicos!B:B,0))</f>
        <v>AM.CAM.GZL.02</v>
      </c>
      <c r="E1378" s="27" t="s">
        <v>733</v>
      </c>
      <c r="F1378" s="27" t="s">
        <v>734</v>
      </c>
      <c r="G1378" s="27">
        <v>9</v>
      </c>
      <c r="H1378" s="27">
        <v>9</v>
      </c>
      <c r="I1378" s="28">
        <v>1</v>
      </c>
      <c r="J1378" s="27">
        <v>4</v>
      </c>
      <c r="K1378" s="27">
        <v>21</v>
      </c>
      <c r="L1378" s="28">
        <v>0.1905</v>
      </c>
      <c r="M1378" s="27"/>
      <c r="N1378" s="27"/>
      <c r="O1378" s="27"/>
      <c r="P1378" s="27">
        <v>0</v>
      </c>
      <c r="Q1378" s="27">
        <v>1</v>
      </c>
      <c r="R1378" s="28">
        <v>0</v>
      </c>
      <c r="S1378" s="27"/>
      <c r="T1378" s="27"/>
      <c r="U1378" s="27"/>
      <c r="V1378" s="27"/>
      <c r="W1378" s="27"/>
      <c r="X1378" s="27"/>
      <c r="Y1378" s="27"/>
      <c r="Z1378" s="27"/>
      <c r="AA1378" s="27"/>
    </row>
    <row r="1379" spans="1:27" x14ac:dyDescent="0.2">
      <c r="A1379" s="34">
        <v>10</v>
      </c>
      <c r="B1379" s="34" t="str">
        <f t="shared" si="42"/>
        <v>MA</v>
      </c>
      <c r="C1379" s="34" t="str">
        <f t="shared" si="43"/>
        <v>CHI</v>
      </c>
      <c r="D1379" s="34" t="str">
        <f>INDEX(base_técnicos!C:C,MATCH(BASE!E:E,base_técnicos!B:B,0))</f>
        <v>MA.CMI.CHI.01</v>
      </c>
      <c r="E1379" s="27" t="s">
        <v>735</v>
      </c>
      <c r="F1379" s="27" t="s">
        <v>736</v>
      </c>
      <c r="G1379" s="27">
        <v>5</v>
      </c>
      <c r="H1379" s="27">
        <v>23</v>
      </c>
      <c r="I1379" s="28">
        <v>0.21740000000000001</v>
      </c>
      <c r="J1379" s="27">
        <v>0</v>
      </c>
      <c r="K1379" s="27">
        <v>1</v>
      </c>
      <c r="L1379" s="28">
        <v>0</v>
      </c>
      <c r="M1379" s="27"/>
      <c r="N1379" s="27"/>
      <c r="O1379" s="27"/>
      <c r="P1379" s="27"/>
      <c r="Q1379" s="27"/>
      <c r="R1379" s="27"/>
      <c r="S1379" s="27"/>
      <c r="T1379" s="27"/>
      <c r="U1379" s="27"/>
      <c r="V1379" s="27">
        <v>32</v>
      </c>
      <c r="W1379" s="27">
        <v>34</v>
      </c>
      <c r="X1379" s="28">
        <v>0.94120000000000004</v>
      </c>
      <c r="Y1379" s="27"/>
      <c r="Z1379" s="27"/>
      <c r="AA1379" s="27"/>
    </row>
    <row r="1380" spans="1:27" x14ac:dyDescent="0.2">
      <c r="A1380" s="34">
        <v>10</v>
      </c>
      <c r="B1380" s="34" t="str">
        <f t="shared" si="42"/>
        <v>MA</v>
      </c>
      <c r="C1380" s="34" t="str">
        <f t="shared" si="43"/>
        <v>ANL</v>
      </c>
      <c r="D1380" s="34" t="str">
        <f>INDEX(base_técnicos!C:C,MATCH(BASE!E:E,base_técnicos!B:B,0))</f>
        <v>MA.CMC.ANL.01</v>
      </c>
      <c r="E1380" s="27" t="s">
        <v>737</v>
      </c>
      <c r="F1380" s="27" t="s">
        <v>738</v>
      </c>
      <c r="G1380" s="27">
        <v>15</v>
      </c>
      <c r="H1380" s="27">
        <v>63</v>
      </c>
      <c r="I1380" s="28">
        <v>0.23810000000000001</v>
      </c>
      <c r="J1380" s="27">
        <v>3</v>
      </c>
      <c r="K1380" s="27">
        <v>27</v>
      </c>
      <c r="L1380" s="28">
        <v>0.1111</v>
      </c>
      <c r="M1380" s="27">
        <v>50</v>
      </c>
      <c r="N1380" s="27">
        <v>51</v>
      </c>
      <c r="O1380" s="28">
        <v>0.98040000000000005</v>
      </c>
      <c r="P1380" s="27">
        <v>74</v>
      </c>
      <c r="Q1380" s="27">
        <v>78</v>
      </c>
      <c r="R1380" s="28">
        <v>0.94869999999999999</v>
      </c>
      <c r="S1380" s="27">
        <v>49</v>
      </c>
      <c r="T1380" s="27">
        <v>79</v>
      </c>
      <c r="U1380" s="28">
        <v>0.62029999999999996</v>
      </c>
      <c r="V1380" s="27">
        <v>78</v>
      </c>
      <c r="W1380" s="27">
        <v>104</v>
      </c>
      <c r="X1380" s="28">
        <v>0.75</v>
      </c>
      <c r="Y1380" s="27">
        <v>173.52</v>
      </c>
      <c r="Z1380" s="27">
        <v>25</v>
      </c>
      <c r="AA1380" s="27">
        <v>6.94</v>
      </c>
    </row>
    <row r="1381" spans="1:27" x14ac:dyDescent="0.2">
      <c r="A1381" s="34">
        <v>10</v>
      </c>
      <c r="B1381" s="34" t="str">
        <f t="shared" si="42"/>
        <v>PA</v>
      </c>
      <c r="C1381" s="34" t="str">
        <f t="shared" si="43"/>
        <v>MGI</v>
      </c>
      <c r="D1381" s="34" t="str">
        <f>INDEX(base_técnicos!C:C,MATCH(BASE!E:E,base_técnicos!B:B,0))</f>
        <v>PA.CMC.MGI.01</v>
      </c>
      <c r="E1381" s="27" t="s">
        <v>739</v>
      </c>
      <c r="F1381" s="27" t="s">
        <v>740</v>
      </c>
      <c r="G1381" s="27">
        <v>29</v>
      </c>
      <c r="H1381" s="27">
        <v>95</v>
      </c>
      <c r="I1381" s="28">
        <v>0.30530000000000002</v>
      </c>
      <c r="J1381" s="27"/>
      <c r="K1381" s="27"/>
      <c r="L1381" s="27"/>
      <c r="M1381" s="27"/>
      <c r="N1381" s="27"/>
      <c r="O1381" s="27"/>
      <c r="P1381" s="27">
        <v>107</v>
      </c>
      <c r="Q1381" s="27">
        <v>111</v>
      </c>
      <c r="R1381" s="28">
        <v>0.96399999999999997</v>
      </c>
      <c r="S1381" s="27"/>
      <c r="T1381" s="27"/>
      <c r="U1381" s="27"/>
      <c r="V1381" s="27">
        <v>113</v>
      </c>
      <c r="W1381" s="27">
        <v>133</v>
      </c>
      <c r="X1381" s="28">
        <v>0.84960000000000002</v>
      </c>
      <c r="Y1381" s="27">
        <v>130.69999999999999</v>
      </c>
      <c r="Z1381" s="27">
        <v>24</v>
      </c>
      <c r="AA1381" s="27">
        <v>5.45</v>
      </c>
    </row>
    <row r="1382" spans="1:27" x14ac:dyDescent="0.2">
      <c r="A1382" s="34">
        <v>10</v>
      </c>
      <c r="B1382" s="34" t="str">
        <f t="shared" si="42"/>
        <v>PI</v>
      </c>
      <c r="C1382" s="34" t="str">
        <f t="shared" si="43"/>
        <v>TSA</v>
      </c>
      <c r="D1382" s="34" t="str">
        <f>INDEX(base_técnicos!C:C,MATCH(BASE!E:E,base_técnicos!B:B,0))</f>
        <v>PI.CMC.TSA.02</v>
      </c>
      <c r="E1382" s="27" t="s">
        <v>741</v>
      </c>
      <c r="F1382" s="27" t="s">
        <v>742</v>
      </c>
      <c r="G1382" s="27">
        <v>21</v>
      </c>
      <c r="H1382" s="27">
        <v>71</v>
      </c>
      <c r="I1382" s="28">
        <v>0.29580000000000001</v>
      </c>
      <c r="J1382" s="27">
        <v>0</v>
      </c>
      <c r="K1382" s="27">
        <v>15</v>
      </c>
      <c r="L1382" s="28">
        <v>0</v>
      </c>
      <c r="M1382" s="27">
        <v>36</v>
      </c>
      <c r="N1382" s="27">
        <v>36</v>
      </c>
      <c r="O1382" s="28">
        <v>1</v>
      </c>
      <c r="P1382" s="27">
        <v>58</v>
      </c>
      <c r="Q1382" s="27">
        <v>59</v>
      </c>
      <c r="R1382" s="28">
        <v>0.98309999999999997</v>
      </c>
      <c r="S1382" s="27">
        <v>33</v>
      </c>
      <c r="T1382" s="27">
        <v>48</v>
      </c>
      <c r="U1382" s="28">
        <v>0.6875</v>
      </c>
      <c r="V1382" s="27">
        <v>84</v>
      </c>
      <c r="W1382" s="27">
        <v>91</v>
      </c>
      <c r="X1382" s="28">
        <v>0.92310000000000003</v>
      </c>
      <c r="Y1382" s="27">
        <v>143.24</v>
      </c>
      <c r="Z1382" s="27">
        <v>25</v>
      </c>
      <c r="AA1382" s="27">
        <v>5.73</v>
      </c>
    </row>
    <row r="1383" spans="1:27" x14ac:dyDescent="0.2">
      <c r="A1383" s="34">
        <v>10</v>
      </c>
      <c r="B1383" s="34" t="str">
        <f t="shared" si="42"/>
        <v>PA</v>
      </c>
      <c r="C1383" s="34" t="str">
        <f t="shared" si="43"/>
        <v>ANN</v>
      </c>
      <c r="D1383" s="34" t="str">
        <f>INDEX(base_técnicos!C:C,MATCH(BASE!E:E,base_técnicos!B:B,0))</f>
        <v>PA.CMC.ANN.01</v>
      </c>
      <c r="E1383" s="27" t="s">
        <v>743</v>
      </c>
      <c r="F1383" s="27" t="s">
        <v>744</v>
      </c>
      <c r="G1383" s="27">
        <v>9</v>
      </c>
      <c r="H1383" s="27">
        <v>46</v>
      </c>
      <c r="I1383" s="28">
        <v>0.19570000000000001</v>
      </c>
      <c r="J1383" s="27">
        <v>6</v>
      </c>
      <c r="K1383" s="27">
        <v>25</v>
      </c>
      <c r="L1383" s="28">
        <v>0.24</v>
      </c>
      <c r="M1383" s="27">
        <v>25</v>
      </c>
      <c r="N1383" s="27">
        <v>26</v>
      </c>
      <c r="O1383" s="28">
        <v>0.96150000000000002</v>
      </c>
      <c r="P1383" s="27">
        <v>51</v>
      </c>
      <c r="Q1383" s="27">
        <v>51</v>
      </c>
      <c r="R1383" s="28">
        <v>1</v>
      </c>
      <c r="S1383" s="27">
        <v>21</v>
      </c>
      <c r="T1383" s="27">
        <v>41</v>
      </c>
      <c r="U1383" s="28">
        <v>0.51219999999999999</v>
      </c>
      <c r="V1383" s="27">
        <v>49</v>
      </c>
      <c r="W1383" s="27">
        <v>58</v>
      </c>
      <c r="X1383" s="28">
        <v>0.8448</v>
      </c>
      <c r="Y1383" s="27">
        <v>89.21</v>
      </c>
      <c r="Z1383" s="27">
        <v>14</v>
      </c>
      <c r="AA1383" s="27">
        <v>6.37</v>
      </c>
    </row>
    <row r="1384" spans="1:27" x14ac:dyDescent="0.2">
      <c r="A1384" s="34">
        <v>10</v>
      </c>
      <c r="B1384" s="34" t="str">
        <f t="shared" si="42"/>
        <v>PI</v>
      </c>
      <c r="C1384" s="34" t="str">
        <f t="shared" si="43"/>
        <v>TSA</v>
      </c>
      <c r="D1384" s="34" t="str">
        <f>INDEX(base_técnicos!C:C,MATCH(BASE!E:E,base_técnicos!B:B,0))</f>
        <v>PI.CMC.TSA.02</v>
      </c>
      <c r="E1384" s="27" t="s">
        <v>747</v>
      </c>
      <c r="F1384" s="27" t="s">
        <v>748</v>
      </c>
      <c r="G1384" s="27">
        <v>20</v>
      </c>
      <c r="H1384" s="27">
        <v>74</v>
      </c>
      <c r="I1384" s="28">
        <v>0.27029999999999998</v>
      </c>
      <c r="J1384" s="27">
        <v>6</v>
      </c>
      <c r="K1384" s="27">
        <v>22</v>
      </c>
      <c r="L1384" s="28">
        <v>0.2727</v>
      </c>
      <c r="M1384" s="27">
        <v>48</v>
      </c>
      <c r="N1384" s="27">
        <v>48</v>
      </c>
      <c r="O1384" s="28">
        <v>1</v>
      </c>
      <c r="P1384" s="27">
        <v>64</v>
      </c>
      <c r="Q1384" s="27">
        <v>66</v>
      </c>
      <c r="R1384" s="28">
        <v>0.96970000000000001</v>
      </c>
      <c r="S1384" s="27">
        <v>39</v>
      </c>
      <c r="T1384" s="27">
        <v>71</v>
      </c>
      <c r="U1384" s="28">
        <v>0.54930000000000001</v>
      </c>
      <c r="V1384" s="27">
        <v>80</v>
      </c>
      <c r="W1384" s="27">
        <v>85</v>
      </c>
      <c r="X1384" s="28">
        <v>0.94120000000000004</v>
      </c>
      <c r="Y1384" s="27">
        <v>145.35</v>
      </c>
      <c r="Z1384" s="27">
        <v>24</v>
      </c>
      <c r="AA1384" s="27">
        <v>6.06</v>
      </c>
    </row>
    <row r="1385" spans="1:27" x14ac:dyDescent="0.2">
      <c r="A1385" s="34">
        <v>10</v>
      </c>
      <c r="B1385" s="34" t="str">
        <f t="shared" si="42"/>
        <v>PA</v>
      </c>
      <c r="C1385" s="34" t="str">
        <f t="shared" si="43"/>
        <v>PAN</v>
      </c>
      <c r="D1385" s="34" t="str">
        <f>INDEX(base_técnicos!C:C,MATCH(BASE!E:E,base_técnicos!B:B,0))</f>
        <v>PA.CMC.PAN.01</v>
      </c>
      <c r="E1385" s="27" t="s">
        <v>753</v>
      </c>
      <c r="F1385" s="27" t="s">
        <v>754</v>
      </c>
      <c r="G1385" s="27">
        <v>7</v>
      </c>
      <c r="H1385" s="27">
        <v>14</v>
      </c>
      <c r="I1385" s="28">
        <v>0.5</v>
      </c>
      <c r="J1385" s="27">
        <v>0</v>
      </c>
      <c r="K1385" s="27">
        <v>1</v>
      </c>
      <c r="L1385" s="28">
        <v>0</v>
      </c>
      <c r="M1385" s="27">
        <v>2</v>
      </c>
      <c r="N1385" s="27">
        <v>3</v>
      </c>
      <c r="O1385" s="28">
        <v>0.66669999999999996</v>
      </c>
      <c r="P1385" s="27">
        <v>5</v>
      </c>
      <c r="Q1385" s="27">
        <v>5</v>
      </c>
      <c r="R1385" s="28">
        <v>1</v>
      </c>
      <c r="S1385" s="27">
        <v>0</v>
      </c>
      <c r="T1385" s="27">
        <v>5</v>
      </c>
      <c r="U1385" s="28">
        <v>0</v>
      </c>
      <c r="V1385" s="27">
        <v>9</v>
      </c>
      <c r="W1385" s="27">
        <v>10</v>
      </c>
      <c r="X1385" s="28">
        <v>0.9</v>
      </c>
      <c r="Y1385" s="27">
        <v>185.49</v>
      </c>
      <c r="Z1385" s="27">
        <v>24</v>
      </c>
      <c r="AA1385" s="27">
        <v>7.73</v>
      </c>
    </row>
    <row r="1386" spans="1:27" x14ac:dyDescent="0.2">
      <c r="A1386" s="34">
        <v>10</v>
      </c>
      <c r="B1386" s="34" t="str">
        <f t="shared" si="42"/>
        <v>PI</v>
      </c>
      <c r="C1386" s="34" t="str">
        <f t="shared" si="43"/>
        <v>FLO</v>
      </c>
      <c r="D1386" s="34" t="str">
        <f>INDEX(base_técnicos!C:C,MATCH(BASE!E:E,base_técnicos!B:B,0))</f>
        <v>PI.FLO.FLO.02</v>
      </c>
      <c r="E1386" s="27" t="s">
        <v>755</v>
      </c>
      <c r="F1386" s="27" t="s">
        <v>756</v>
      </c>
      <c r="G1386" s="27">
        <v>7</v>
      </c>
      <c r="H1386" s="27">
        <v>31</v>
      </c>
      <c r="I1386" s="28">
        <v>0.2258</v>
      </c>
      <c r="J1386" s="27">
        <v>0</v>
      </c>
      <c r="K1386" s="27">
        <v>3</v>
      </c>
      <c r="L1386" s="28">
        <v>0</v>
      </c>
      <c r="M1386" s="27">
        <v>2</v>
      </c>
      <c r="N1386" s="27">
        <v>2</v>
      </c>
      <c r="O1386" s="28">
        <v>1</v>
      </c>
      <c r="P1386" s="27">
        <v>14</v>
      </c>
      <c r="Q1386" s="27">
        <v>14</v>
      </c>
      <c r="R1386" s="28">
        <v>1</v>
      </c>
      <c r="S1386" s="27">
        <v>1</v>
      </c>
      <c r="T1386" s="27">
        <v>4</v>
      </c>
      <c r="U1386" s="28">
        <v>0.25</v>
      </c>
      <c r="V1386" s="27">
        <v>35</v>
      </c>
      <c r="W1386" s="27">
        <v>61</v>
      </c>
      <c r="X1386" s="28">
        <v>0.57379999999999998</v>
      </c>
      <c r="Y1386" s="27">
        <v>89.89</v>
      </c>
      <c r="Z1386" s="27">
        <v>17</v>
      </c>
      <c r="AA1386" s="27">
        <v>5.29</v>
      </c>
    </row>
    <row r="1387" spans="1:27" x14ac:dyDescent="0.2">
      <c r="A1387" s="34">
        <v>10</v>
      </c>
      <c r="B1387" s="34" t="str">
        <f t="shared" si="42"/>
        <v>MA</v>
      </c>
      <c r="C1387" s="34" t="str">
        <f t="shared" si="43"/>
        <v>CHI</v>
      </c>
      <c r="D1387" s="34" t="str">
        <f>INDEX(base_técnicos!C:C,MATCH(BASE!E:E,base_técnicos!B:B,0))</f>
        <v>MA.CMI.CHI.01</v>
      </c>
      <c r="E1387" s="27" t="s">
        <v>757</v>
      </c>
      <c r="F1387" s="27" t="s">
        <v>758</v>
      </c>
      <c r="G1387" s="27">
        <v>6</v>
      </c>
      <c r="H1387" s="27">
        <v>22</v>
      </c>
      <c r="I1387" s="28">
        <v>0.2727</v>
      </c>
      <c r="J1387" s="27">
        <v>1</v>
      </c>
      <c r="K1387" s="27">
        <v>2</v>
      </c>
      <c r="L1387" s="28">
        <v>0.5</v>
      </c>
      <c r="M1387" s="27">
        <v>22</v>
      </c>
      <c r="N1387" s="27">
        <v>22</v>
      </c>
      <c r="O1387" s="28">
        <v>1</v>
      </c>
      <c r="P1387" s="27">
        <v>24</v>
      </c>
      <c r="Q1387" s="27">
        <v>25</v>
      </c>
      <c r="R1387" s="28">
        <v>0.96</v>
      </c>
      <c r="S1387" s="27">
        <v>6</v>
      </c>
      <c r="T1387" s="27">
        <v>28</v>
      </c>
      <c r="U1387" s="28">
        <v>0.21429999999999999</v>
      </c>
      <c r="V1387" s="27">
        <v>29</v>
      </c>
      <c r="W1387" s="27">
        <v>38</v>
      </c>
      <c r="X1387" s="28">
        <v>0.76319999999999999</v>
      </c>
      <c r="Y1387" s="27">
        <v>62.82</v>
      </c>
      <c r="Z1387" s="27">
        <v>12</v>
      </c>
      <c r="AA1387" s="27">
        <v>5.23</v>
      </c>
    </row>
    <row r="1388" spans="1:27" x14ac:dyDescent="0.2">
      <c r="A1388" s="34">
        <v>10</v>
      </c>
      <c r="B1388" s="34" t="str">
        <f t="shared" si="42"/>
        <v>PA</v>
      </c>
      <c r="C1388" s="34" t="str">
        <f t="shared" si="43"/>
        <v>PAS</v>
      </c>
      <c r="D1388" s="34" t="str">
        <f>INDEX(base_técnicos!C:C,MATCH(BASE!E:E,base_técnicos!B:B,0))</f>
        <v>PA.MBA.PAS.04</v>
      </c>
      <c r="E1388" s="27" t="s">
        <v>759</v>
      </c>
      <c r="F1388" s="27" t="s">
        <v>760</v>
      </c>
      <c r="G1388" s="27">
        <v>6</v>
      </c>
      <c r="H1388" s="27">
        <v>34</v>
      </c>
      <c r="I1388" s="28">
        <v>0.17649999999999999</v>
      </c>
      <c r="J1388" s="27">
        <v>1</v>
      </c>
      <c r="K1388" s="27">
        <v>9</v>
      </c>
      <c r="L1388" s="28">
        <v>0.1111</v>
      </c>
      <c r="M1388" s="27">
        <v>22</v>
      </c>
      <c r="N1388" s="27">
        <v>22</v>
      </c>
      <c r="O1388" s="28">
        <v>1</v>
      </c>
      <c r="P1388" s="27">
        <v>18</v>
      </c>
      <c r="Q1388" s="27">
        <v>20</v>
      </c>
      <c r="R1388" s="28">
        <v>0.9</v>
      </c>
      <c r="S1388" s="27">
        <v>21</v>
      </c>
      <c r="T1388" s="27">
        <v>47</v>
      </c>
      <c r="U1388" s="28">
        <v>0.44679999999999997</v>
      </c>
      <c r="V1388" s="27">
        <v>42</v>
      </c>
      <c r="W1388" s="27">
        <v>44</v>
      </c>
      <c r="X1388" s="28">
        <v>0.95450000000000002</v>
      </c>
      <c r="Y1388" s="27">
        <v>196</v>
      </c>
      <c r="Z1388" s="27">
        <v>26</v>
      </c>
      <c r="AA1388" s="27">
        <v>7.54</v>
      </c>
    </row>
    <row r="1389" spans="1:27" x14ac:dyDescent="0.2">
      <c r="A1389" s="34">
        <v>10</v>
      </c>
      <c r="B1389" s="34" t="str">
        <f t="shared" si="42"/>
        <v>MA</v>
      </c>
      <c r="C1389" s="34" t="str">
        <f t="shared" si="43"/>
        <v>ITZ</v>
      </c>
      <c r="D1389" s="34" t="str">
        <f>INDEX(base_técnicos!C:C,MATCH(BASE!E:E,base_técnicos!B:B,0))</f>
        <v>MA.ITZ.ITZ.02</v>
      </c>
      <c r="E1389" s="27" t="s">
        <v>761</v>
      </c>
      <c r="F1389" s="27" t="s">
        <v>762</v>
      </c>
      <c r="G1389" s="27">
        <v>9</v>
      </c>
      <c r="H1389" s="27">
        <v>52</v>
      </c>
      <c r="I1389" s="28">
        <v>0.1731</v>
      </c>
      <c r="J1389" s="27"/>
      <c r="K1389" s="27"/>
      <c r="L1389" s="27"/>
      <c r="M1389" s="27">
        <v>6</v>
      </c>
      <c r="N1389" s="27">
        <v>6</v>
      </c>
      <c r="O1389" s="28">
        <v>1</v>
      </c>
      <c r="P1389" s="27">
        <v>29</v>
      </c>
      <c r="Q1389" s="27">
        <v>33</v>
      </c>
      <c r="R1389" s="28">
        <v>0.87880000000000003</v>
      </c>
      <c r="S1389" s="27">
        <v>5</v>
      </c>
      <c r="T1389" s="27">
        <v>10</v>
      </c>
      <c r="U1389" s="28">
        <v>0.5</v>
      </c>
      <c r="V1389" s="27">
        <v>64</v>
      </c>
      <c r="W1389" s="27">
        <v>66</v>
      </c>
      <c r="X1389" s="28">
        <v>0.96970000000000001</v>
      </c>
      <c r="Y1389" s="27">
        <v>88.87</v>
      </c>
      <c r="Z1389" s="27">
        <v>14</v>
      </c>
      <c r="AA1389" s="27">
        <v>6.35</v>
      </c>
    </row>
    <row r="1390" spans="1:27" x14ac:dyDescent="0.2">
      <c r="A1390" s="34">
        <v>10</v>
      </c>
      <c r="B1390" s="34" t="str">
        <f t="shared" si="42"/>
        <v>PA</v>
      </c>
      <c r="C1390" s="34" t="str">
        <f t="shared" si="43"/>
        <v>PAS</v>
      </c>
      <c r="D1390" s="34" t="str">
        <f>INDEX(base_técnicos!C:C,MATCH(BASE!E:E,base_técnicos!B:B,0))</f>
        <v>PA.MBA.PAS.01</v>
      </c>
      <c r="E1390" s="27" t="s">
        <v>763</v>
      </c>
      <c r="F1390" s="27" t="s">
        <v>764</v>
      </c>
      <c r="G1390" s="27">
        <v>25</v>
      </c>
      <c r="H1390" s="27">
        <v>69</v>
      </c>
      <c r="I1390" s="28">
        <v>0.36230000000000001</v>
      </c>
      <c r="J1390" s="27">
        <v>4</v>
      </c>
      <c r="K1390" s="27">
        <v>14</v>
      </c>
      <c r="L1390" s="28">
        <v>0.28570000000000001</v>
      </c>
      <c r="M1390" s="27">
        <v>17</v>
      </c>
      <c r="N1390" s="27">
        <v>17</v>
      </c>
      <c r="O1390" s="28">
        <v>1</v>
      </c>
      <c r="P1390" s="27">
        <v>71</v>
      </c>
      <c r="Q1390" s="27">
        <v>74</v>
      </c>
      <c r="R1390" s="28">
        <v>0.95950000000000002</v>
      </c>
      <c r="S1390" s="27">
        <v>22</v>
      </c>
      <c r="T1390" s="27">
        <v>27</v>
      </c>
      <c r="U1390" s="28">
        <v>0.81479999999999997</v>
      </c>
      <c r="V1390" s="27">
        <v>69</v>
      </c>
      <c r="W1390" s="27">
        <v>92</v>
      </c>
      <c r="X1390" s="28">
        <v>0.75</v>
      </c>
      <c r="Y1390" s="27">
        <v>184.23</v>
      </c>
      <c r="Z1390" s="27">
        <v>26</v>
      </c>
      <c r="AA1390" s="27">
        <v>7.09</v>
      </c>
    </row>
    <row r="1391" spans="1:27" x14ac:dyDescent="0.2">
      <c r="A1391" s="34">
        <v>10</v>
      </c>
      <c r="B1391" s="34" t="str">
        <f t="shared" si="42"/>
        <v>AP</v>
      </c>
      <c r="C1391" s="34" t="str">
        <f t="shared" si="43"/>
        <v>MPA</v>
      </c>
      <c r="D1391" s="34" t="str">
        <f>INDEX(base_técnicos!C:C,MATCH(BASE!E:E,base_técnicos!B:B,0))</f>
        <v>AP.CMA.MPA.01</v>
      </c>
      <c r="E1391" s="27" t="s">
        <v>765</v>
      </c>
      <c r="F1391" s="27" t="s">
        <v>766</v>
      </c>
      <c r="G1391" s="27">
        <v>4</v>
      </c>
      <c r="H1391" s="27">
        <v>4</v>
      </c>
      <c r="I1391" s="28">
        <v>1</v>
      </c>
      <c r="J1391" s="27">
        <v>2</v>
      </c>
      <c r="K1391" s="27">
        <v>35</v>
      </c>
      <c r="L1391" s="28">
        <v>5.7099999999999998E-2</v>
      </c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</row>
    <row r="1392" spans="1:27" x14ac:dyDescent="0.2">
      <c r="A1392" s="34">
        <v>10</v>
      </c>
      <c r="B1392" s="34" t="str">
        <f t="shared" si="42"/>
        <v>AM</v>
      </c>
      <c r="C1392" s="34" t="str">
        <f t="shared" si="43"/>
        <v>GDI</v>
      </c>
      <c r="D1392" s="34" t="str">
        <f>INDEX(base_técnicos!C:C,MATCH(BASE!E:E,base_técnicos!B:B,0))</f>
        <v>AM.CAM.GDI.01</v>
      </c>
      <c r="E1392" s="27" t="s">
        <v>767</v>
      </c>
      <c r="F1392" s="27" t="s">
        <v>768</v>
      </c>
      <c r="G1392" s="27">
        <v>16</v>
      </c>
      <c r="H1392" s="27">
        <v>58</v>
      </c>
      <c r="I1392" s="28">
        <v>0.27589999999999998</v>
      </c>
      <c r="J1392" s="27">
        <v>2</v>
      </c>
      <c r="K1392" s="27">
        <v>20</v>
      </c>
      <c r="L1392" s="28">
        <v>0.1</v>
      </c>
      <c r="M1392" s="27">
        <v>43</v>
      </c>
      <c r="N1392" s="27">
        <v>44</v>
      </c>
      <c r="O1392" s="28">
        <v>0.97729999999999995</v>
      </c>
      <c r="P1392" s="27">
        <v>44</v>
      </c>
      <c r="Q1392" s="27">
        <v>45</v>
      </c>
      <c r="R1392" s="28">
        <v>0.9778</v>
      </c>
      <c r="S1392" s="27">
        <v>57</v>
      </c>
      <c r="T1392" s="27">
        <v>77</v>
      </c>
      <c r="U1392" s="28">
        <v>0.74029999999999996</v>
      </c>
      <c r="V1392" s="27">
        <v>53</v>
      </c>
      <c r="W1392" s="27">
        <v>61</v>
      </c>
      <c r="X1392" s="28">
        <v>0.86890000000000001</v>
      </c>
      <c r="Y1392" s="27">
        <v>147.94</v>
      </c>
      <c r="Z1392" s="27">
        <v>25</v>
      </c>
      <c r="AA1392" s="27">
        <v>5.92</v>
      </c>
    </row>
    <row r="1393" spans="1:27" x14ac:dyDescent="0.2">
      <c r="A1393" s="34">
        <v>10</v>
      </c>
      <c r="B1393" s="34" t="str">
        <f t="shared" si="42"/>
        <v>MA</v>
      </c>
      <c r="C1393" s="34" t="str">
        <f t="shared" si="43"/>
        <v>CEN</v>
      </c>
      <c r="D1393" s="34" t="str">
        <f>INDEX(base_técnicos!C:C,MATCH(BASE!E:E,base_técnicos!B:B,0))</f>
        <v>MA.CMC.CEN.02</v>
      </c>
      <c r="E1393" s="27" t="s">
        <v>769</v>
      </c>
      <c r="F1393" s="27" t="s">
        <v>770</v>
      </c>
      <c r="G1393" s="27">
        <v>15</v>
      </c>
      <c r="H1393" s="27">
        <v>70</v>
      </c>
      <c r="I1393" s="28">
        <v>0.21429999999999999</v>
      </c>
      <c r="J1393" s="27">
        <v>2</v>
      </c>
      <c r="K1393" s="27">
        <v>16</v>
      </c>
      <c r="L1393" s="28">
        <v>0.125</v>
      </c>
      <c r="M1393" s="27">
        <v>32</v>
      </c>
      <c r="N1393" s="27">
        <v>32</v>
      </c>
      <c r="O1393" s="28">
        <v>1</v>
      </c>
      <c r="P1393" s="27">
        <v>51</v>
      </c>
      <c r="Q1393" s="27">
        <v>56</v>
      </c>
      <c r="R1393" s="28">
        <v>0.91069999999999995</v>
      </c>
      <c r="S1393" s="27">
        <v>34</v>
      </c>
      <c r="T1393" s="27">
        <v>64</v>
      </c>
      <c r="U1393" s="28">
        <v>0.53129999999999999</v>
      </c>
      <c r="V1393" s="27">
        <v>93</v>
      </c>
      <c r="W1393" s="27">
        <v>119</v>
      </c>
      <c r="X1393" s="28">
        <v>0.78149999999999997</v>
      </c>
      <c r="Y1393" s="27">
        <v>157.04</v>
      </c>
      <c r="Z1393" s="27">
        <v>26</v>
      </c>
      <c r="AA1393" s="27">
        <v>6.04</v>
      </c>
    </row>
    <row r="1394" spans="1:27" x14ac:dyDescent="0.2">
      <c r="A1394" s="34">
        <v>10</v>
      </c>
      <c r="B1394" s="34" t="str">
        <f t="shared" si="42"/>
        <v>MA</v>
      </c>
      <c r="C1394" s="34" t="str">
        <f t="shared" si="43"/>
        <v>CEN</v>
      </c>
      <c r="D1394" s="34" t="str">
        <f>INDEX(base_técnicos!C:C,MATCH(BASE!E:E,base_técnicos!B:B,0))</f>
        <v>MA.CMC.CEN.02</v>
      </c>
      <c r="E1394" s="27" t="s">
        <v>771</v>
      </c>
      <c r="F1394" s="27" t="s">
        <v>772</v>
      </c>
      <c r="G1394" s="27">
        <v>9</v>
      </c>
      <c r="H1394" s="27">
        <v>68</v>
      </c>
      <c r="I1394" s="28">
        <v>0.13239999999999999</v>
      </c>
      <c r="J1394" s="27">
        <v>0</v>
      </c>
      <c r="K1394" s="27">
        <v>1</v>
      </c>
      <c r="L1394" s="28">
        <v>0</v>
      </c>
      <c r="M1394" s="27">
        <v>25</v>
      </c>
      <c r="N1394" s="27">
        <v>25</v>
      </c>
      <c r="O1394" s="28">
        <v>1</v>
      </c>
      <c r="P1394" s="27">
        <v>50</v>
      </c>
      <c r="Q1394" s="27">
        <v>50</v>
      </c>
      <c r="R1394" s="28">
        <v>1</v>
      </c>
      <c r="S1394" s="27">
        <v>27</v>
      </c>
      <c r="T1394" s="27">
        <v>39</v>
      </c>
      <c r="U1394" s="28">
        <v>0.69230000000000003</v>
      </c>
      <c r="V1394" s="27">
        <v>85</v>
      </c>
      <c r="W1394" s="27">
        <v>99</v>
      </c>
      <c r="X1394" s="28">
        <v>0.85860000000000003</v>
      </c>
      <c r="Y1394" s="27">
        <v>133.1</v>
      </c>
      <c r="Z1394" s="27">
        <v>21</v>
      </c>
      <c r="AA1394" s="27">
        <v>6.34</v>
      </c>
    </row>
    <row r="1395" spans="1:27" x14ac:dyDescent="0.2">
      <c r="A1395" s="34">
        <v>10</v>
      </c>
      <c r="B1395" s="34" t="str">
        <f t="shared" si="42"/>
        <v>MA</v>
      </c>
      <c r="C1395" s="34" t="str">
        <f t="shared" si="43"/>
        <v>ITZ</v>
      </c>
      <c r="D1395" s="34" t="str">
        <f>INDEX(base_técnicos!C:C,MATCH(BASE!E:E,base_técnicos!B:B,0))</f>
        <v>MA.ITZ.ITZ.01</v>
      </c>
      <c r="E1395" s="27" t="s">
        <v>773</v>
      </c>
      <c r="F1395" s="27" t="s">
        <v>774</v>
      </c>
      <c r="G1395" s="27">
        <v>4</v>
      </c>
      <c r="H1395" s="27">
        <v>6</v>
      </c>
      <c r="I1395" s="28">
        <v>0.66669999999999996</v>
      </c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>
        <v>7</v>
      </c>
      <c r="W1395" s="27">
        <v>7</v>
      </c>
      <c r="X1395" s="28">
        <v>1</v>
      </c>
      <c r="Y1395" s="27"/>
      <c r="Z1395" s="27"/>
      <c r="AA1395" s="27"/>
    </row>
    <row r="1396" spans="1:27" x14ac:dyDescent="0.2">
      <c r="A1396" s="34">
        <v>10</v>
      </c>
      <c r="B1396" s="34" t="str">
        <f t="shared" si="42"/>
        <v>PI</v>
      </c>
      <c r="C1396" s="34" t="str">
        <f t="shared" si="43"/>
        <v>TSA</v>
      </c>
      <c r="D1396" s="34" t="str">
        <f>INDEX(base_técnicos!C:C,MATCH(BASE!E:E,base_técnicos!B:B,0))</f>
        <v>PI.CMC.TSA.01</v>
      </c>
      <c r="E1396" s="27" t="s">
        <v>775</v>
      </c>
      <c r="F1396" s="27" t="s">
        <v>776</v>
      </c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>
        <v>3</v>
      </c>
      <c r="T1396" s="27">
        <v>3</v>
      </c>
      <c r="U1396" s="28">
        <v>1</v>
      </c>
      <c r="V1396" s="27"/>
      <c r="W1396" s="27"/>
      <c r="X1396" s="27"/>
      <c r="Y1396" s="27"/>
      <c r="Z1396" s="27"/>
      <c r="AA1396" s="27"/>
    </row>
    <row r="1397" spans="1:27" x14ac:dyDescent="0.2">
      <c r="A1397" s="34">
        <v>10</v>
      </c>
      <c r="B1397" s="34" t="str">
        <f t="shared" si="42"/>
        <v>MA</v>
      </c>
      <c r="C1397" s="34" t="str">
        <f t="shared" si="43"/>
        <v>ANL</v>
      </c>
      <c r="D1397" s="34" t="str">
        <f>INDEX(base_técnicos!C:C,MATCH(BASE!E:E,base_técnicos!B:B,0))</f>
        <v>MA.CMC.ANL.01</v>
      </c>
      <c r="E1397" s="27" t="s">
        <v>777</v>
      </c>
      <c r="F1397" s="27" t="s">
        <v>778</v>
      </c>
      <c r="G1397" s="27">
        <v>15</v>
      </c>
      <c r="H1397" s="27">
        <v>71</v>
      </c>
      <c r="I1397" s="28">
        <v>0.21129999999999999</v>
      </c>
      <c r="J1397" s="27">
        <v>3</v>
      </c>
      <c r="K1397" s="27">
        <v>23</v>
      </c>
      <c r="L1397" s="28">
        <v>0.13039999999999999</v>
      </c>
      <c r="M1397" s="27">
        <v>52</v>
      </c>
      <c r="N1397" s="27">
        <v>52</v>
      </c>
      <c r="O1397" s="28">
        <v>1</v>
      </c>
      <c r="P1397" s="27">
        <v>63</v>
      </c>
      <c r="Q1397" s="27">
        <v>64</v>
      </c>
      <c r="R1397" s="28">
        <v>0.98440000000000005</v>
      </c>
      <c r="S1397" s="27">
        <v>45</v>
      </c>
      <c r="T1397" s="27">
        <v>77</v>
      </c>
      <c r="U1397" s="28">
        <v>0.58440000000000003</v>
      </c>
      <c r="V1397" s="27">
        <v>84</v>
      </c>
      <c r="W1397" s="27">
        <v>100</v>
      </c>
      <c r="X1397" s="28">
        <v>0.84</v>
      </c>
      <c r="Y1397" s="27">
        <v>162.11000000000001</v>
      </c>
      <c r="Z1397" s="27">
        <v>25</v>
      </c>
      <c r="AA1397" s="27">
        <v>6.48</v>
      </c>
    </row>
    <row r="1398" spans="1:27" x14ac:dyDescent="0.2">
      <c r="A1398" s="34">
        <v>10</v>
      </c>
      <c r="B1398" s="34" t="str">
        <f t="shared" si="42"/>
        <v>AP</v>
      </c>
      <c r="C1398" s="34" t="str">
        <f t="shared" si="43"/>
        <v>MPA</v>
      </c>
      <c r="D1398" s="34" t="str">
        <f>INDEX(base_técnicos!C:C,MATCH(BASE!E:E,base_técnicos!B:B,0))</f>
        <v>AP.CMA.MPA.03</v>
      </c>
      <c r="E1398" s="27" t="s">
        <v>779</v>
      </c>
      <c r="F1398" s="27" t="s">
        <v>780</v>
      </c>
      <c r="G1398" s="27">
        <v>1</v>
      </c>
      <c r="H1398" s="27">
        <v>5</v>
      </c>
      <c r="I1398" s="28">
        <v>0.2</v>
      </c>
      <c r="J1398" s="27"/>
      <c r="K1398" s="27"/>
      <c r="L1398" s="27"/>
      <c r="M1398" s="27">
        <v>3</v>
      </c>
      <c r="N1398" s="27">
        <v>3</v>
      </c>
      <c r="O1398" s="28">
        <v>1</v>
      </c>
      <c r="P1398" s="27">
        <v>10</v>
      </c>
      <c r="Q1398" s="27">
        <v>10</v>
      </c>
      <c r="R1398" s="28">
        <v>1</v>
      </c>
      <c r="S1398" s="27">
        <v>2</v>
      </c>
      <c r="T1398" s="27">
        <v>5</v>
      </c>
      <c r="U1398" s="28">
        <v>0.4</v>
      </c>
      <c r="V1398" s="27">
        <v>6</v>
      </c>
      <c r="W1398" s="27">
        <v>21</v>
      </c>
      <c r="X1398" s="28">
        <v>0.28570000000000001</v>
      </c>
      <c r="Y1398" s="27">
        <v>384.76</v>
      </c>
      <c r="Z1398" s="27">
        <v>26</v>
      </c>
      <c r="AA1398" s="27">
        <v>14.8</v>
      </c>
    </row>
    <row r="1399" spans="1:27" x14ac:dyDescent="0.2">
      <c r="A1399" s="34">
        <v>10</v>
      </c>
      <c r="B1399" s="34" t="str">
        <f t="shared" si="42"/>
        <v>PI</v>
      </c>
      <c r="C1399" s="34" t="str">
        <f t="shared" si="43"/>
        <v>PNA</v>
      </c>
      <c r="D1399" s="34" t="str">
        <f>INDEX(base_técnicos!C:C,MATCH(BASE!E:E,base_técnicos!B:B,0))</f>
        <v>PI.PNA.PNA.02</v>
      </c>
      <c r="E1399" s="27" t="s">
        <v>781</v>
      </c>
      <c r="F1399" s="27" t="s">
        <v>782</v>
      </c>
      <c r="G1399" s="27">
        <v>11</v>
      </c>
      <c r="H1399" s="27">
        <v>66</v>
      </c>
      <c r="I1399" s="28">
        <v>0.16669999999999999</v>
      </c>
      <c r="J1399" s="27">
        <v>3</v>
      </c>
      <c r="K1399" s="27">
        <v>6</v>
      </c>
      <c r="L1399" s="28">
        <v>0.5</v>
      </c>
      <c r="M1399" s="27">
        <v>9</v>
      </c>
      <c r="N1399" s="27">
        <v>9</v>
      </c>
      <c r="O1399" s="28">
        <v>1</v>
      </c>
      <c r="P1399" s="27">
        <v>50</v>
      </c>
      <c r="Q1399" s="27">
        <v>50</v>
      </c>
      <c r="R1399" s="28">
        <v>1</v>
      </c>
      <c r="S1399" s="27">
        <v>8</v>
      </c>
      <c r="T1399" s="27">
        <v>11</v>
      </c>
      <c r="U1399" s="28">
        <v>0.72729999999999995</v>
      </c>
      <c r="V1399" s="27">
        <v>80</v>
      </c>
      <c r="W1399" s="27">
        <v>103</v>
      </c>
      <c r="X1399" s="28">
        <v>0.77669999999999995</v>
      </c>
      <c r="Y1399" s="27">
        <v>123.35</v>
      </c>
      <c r="Z1399" s="27">
        <v>22</v>
      </c>
      <c r="AA1399" s="27">
        <v>5.61</v>
      </c>
    </row>
    <row r="1400" spans="1:27" x14ac:dyDescent="0.2">
      <c r="A1400" s="34">
        <v>10</v>
      </c>
      <c r="B1400" s="34" t="str">
        <f t="shared" si="42"/>
        <v>MA</v>
      </c>
      <c r="C1400" s="34" t="str">
        <f t="shared" si="43"/>
        <v>ITZ</v>
      </c>
      <c r="D1400" s="34" t="str">
        <f>INDEX(base_técnicos!C:C,MATCH(BASE!E:E,base_técnicos!B:B,0))</f>
        <v>MA.ITZ.ITZ.02</v>
      </c>
      <c r="E1400" s="27" t="s">
        <v>783</v>
      </c>
      <c r="F1400" s="27" t="s">
        <v>784</v>
      </c>
      <c r="G1400" s="27">
        <v>2</v>
      </c>
      <c r="H1400" s="27">
        <v>10</v>
      </c>
      <c r="I1400" s="28">
        <v>0.2</v>
      </c>
      <c r="J1400" s="27">
        <v>0</v>
      </c>
      <c r="K1400" s="27">
        <v>2</v>
      </c>
      <c r="L1400" s="28">
        <v>0</v>
      </c>
      <c r="M1400" s="27">
        <v>1</v>
      </c>
      <c r="N1400" s="27">
        <v>1</v>
      </c>
      <c r="O1400" s="28">
        <v>1</v>
      </c>
      <c r="P1400" s="27">
        <v>9</v>
      </c>
      <c r="Q1400" s="27">
        <v>9</v>
      </c>
      <c r="R1400" s="28">
        <v>1</v>
      </c>
      <c r="S1400" s="27">
        <v>1</v>
      </c>
      <c r="T1400" s="27">
        <v>2</v>
      </c>
      <c r="U1400" s="28">
        <v>0.5</v>
      </c>
      <c r="V1400" s="27">
        <v>12</v>
      </c>
      <c r="W1400" s="27">
        <v>13</v>
      </c>
      <c r="X1400" s="28">
        <v>0.92310000000000003</v>
      </c>
      <c r="Y1400" s="27">
        <v>15.35</v>
      </c>
      <c r="Z1400" s="27">
        <v>2</v>
      </c>
      <c r="AA1400" s="27">
        <v>7.68</v>
      </c>
    </row>
    <row r="1401" spans="1:27" x14ac:dyDescent="0.2">
      <c r="A1401" s="34">
        <v>10</v>
      </c>
      <c r="B1401" s="34" t="str">
        <f t="shared" ref="B1401:B1464" si="44">LEFT(D1401,2)</f>
        <v>MA</v>
      </c>
      <c r="C1401" s="34" t="str">
        <f t="shared" ref="C1401:C1464" si="45">MID(D1401,8,3)</f>
        <v>ITZ</v>
      </c>
      <c r="D1401" s="34" t="str">
        <f>INDEX(base_técnicos!C:C,MATCH(BASE!E:E,base_técnicos!B:B,0))</f>
        <v>MA.ITZ.ITZ.02</v>
      </c>
      <c r="E1401" s="27" t="s">
        <v>785</v>
      </c>
      <c r="F1401" s="27" t="s">
        <v>786</v>
      </c>
      <c r="G1401" s="27">
        <v>20</v>
      </c>
      <c r="H1401" s="27">
        <v>75</v>
      </c>
      <c r="I1401" s="28">
        <v>0.26669999999999999</v>
      </c>
      <c r="J1401" s="27">
        <v>1</v>
      </c>
      <c r="K1401" s="27">
        <v>17</v>
      </c>
      <c r="L1401" s="28">
        <v>5.8799999999999998E-2</v>
      </c>
      <c r="M1401" s="27">
        <v>29</v>
      </c>
      <c r="N1401" s="27">
        <v>29</v>
      </c>
      <c r="O1401" s="28">
        <v>1</v>
      </c>
      <c r="P1401" s="27">
        <v>63</v>
      </c>
      <c r="Q1401" s="27">
        <v>63</v>
      </c>
      <c r="R1401" s="28">
        <v>1</v>
      </c>
      <c r="S1401" s="27">
        <v>19</v>
      </c>
      <c r="T1401" s="27">
        <v>34</v>
      </c>
      <c r="U1401" s="28">
        <v>0.55879999999999996</v>
      </c>
      <c r="V1401" s="27">
        <v>90</v>
      </c>
      <c r="W1401" s="27">
        <v>120</v>
      </c>
      <c r="X1401" s="28">
        <v>0.75</v>
      </c>
      <c r="Y1401" s="27">
        <v>130.69999999999999</v>
      </c>
      <c r="Z1401" s="27">
        <v>24</v>
      </c>
      <c r="AA1401" s="27">
        <v>5.45</v>
      </c>
    </row>
    <row r="1402" spans="1:27" x14ac:dyDescent="0.2">
      <c r="A1402" s="34">
        <v>10</v>
      </c>
      <c r="B1402" s="34" t="str">
        <f t="shared" si="44"/>
        <v>PA</v>
      </c>
      <c r="C1402" s="34" t="str">
        <f t="shared" si="45"/>
        <v>CTO</v>
      </c>
      <c r="D1402" s="34" t="str">
        <f>INDEX(base_técnicos!C:C,MATCH(BASE!E:E,base_técnicos!B:B,0))</f>
        <v>PA.CMC.CTO.03</v>
      </c>
      <c r="E1402" s="27" t="s">
        <v>787</v>
      </c>
      <c r="F1402" s="27" t="s">
        <v>788</v>
      </c>
      <c r="G1402" s="27">
        <v>37</v>
      </c>
      <c r="H1402" s="27">
        <v>92</v>
      </c>
      <c r="I1402" s="28">
        <v>0.4022</v>
      </c>
      <c r="J1402" s="27">
        <v>3</v>
      </c>
      <c r="K1402" s="27">
        <v>5</v>
      </c>
      <c r="L1402" s="28">
        <v>0.6</v>
      </c>
      <c r="M1402" s="27">
        <v>21</v>
      </c>
      <c r="N1402" s="27">
        <v>22</v>
      </c>
      <c r="O1402" s="28">
        <v>0.95450000000000002</v>
      </c>
      <c r="P1402" s="27">
        <v>94</v>
      </c>
      <c r="Q1402" s="27">
        <v>104</v>
      </c>
      <c r="R1402" s="28">
        <v>0.90380000000000005</v>
      </c>
      <c r="S1402" s="27">
        <v>13</v>
      </c>
      <c r="T1402" s="27">
        <v>27</v>
      </c>
      <c r="U1402" s="28">
        <v>0.48149999999999998</v>
      </c>
      <c r="V1402" s="27">
        <v>101</v>
      </c>
      <c r="W1402" s="27">
        <v>108</v>
      </c>
      <c r="X1402" s="28">
        <v>0.93520000000000003</v>
      </c>
      <c r="Y1402" s="27">
        <v>132.72999999999999</v>
      </c>
      <c r="Z1402" s="27">
        <v>21</v>
      </c>
      <c r="AA1402" s="27">
        <v>6.32</v>
      </c>
    </row>
    <row r="1403" spans="1:27" x14ac:dyDescent="0.2">
      <c r="A1403" s="34">
        <v>10</v>
      </c>
      <c r="B1403" s="34" t="str">
        <f t="shared" si="44"/>
        <v>AM</v>
      </c>
      <c r="C1403" s="34" t="str">
        <f t="shared" si="45"/>
        <v>GZL</v>
      </c>
      <c r="D1403" s="34" t="str">
        <f>INDEX(base_técnicos!C:C,MATCH(BASE!E:E,base_técnicos!B:B,0))</f>
        <v>AM.CAM.GZL.02</v>
      </c>
      <c r="E1403" s="27" t="s">
        <v>789</v>
      </c>
      <c r="F1403" s="27" t="s">
        <v>790</v>
      </c>
      <c r="G1403" s="27">
        <v>42</v>
      </c>
      <c r="H1403" s="27">
        <v>98</v>
      </c>
      <c r="I1403" s="28">
        <v>0.42859999999999998</v>
      </c>
      <c r="J1403" s="27"/>
      <c r="K1403" s="27"/>
      <c r="L1403" s="27"/>
      <c r="M1403" s="27"/>
      <c r="N1403" s="27"/>
      <c r="O1403" s="27"/>
      <c r="P1403" s="27">
        <v>70</v>
      </c>
      <c r="Q1403" s="27">
        <v>72</v>
      </c>
      <c r="R1403" s="28">
        <v>0.97219999999999995</v>
      </c>
      <c r="S1403" s="27"/>
      <c r="T1403" s="27"/>
      <c r="U1403" s="27"/>
      <c r="V1403" s="27">
        <v>120</v>
      </c>
      <c r="W1403" s="27">
        <v>134</v>
      </c>
      <c r="X1403" s="28">
        <v>0.89549999999999996</v>
      </c>
      <c r="Y1403" s="27">
        <v>184.79</v>
      </c>
      <c r="Z1403" s="27">
        <v>25</v>
      </c>
      <c r="AA1403" s="27">
        <v>7.39</v>
      </c>
    </row>
    <row r="1404" spans="1:27" x14ac:dyDescent="0.2">
      <c r="A1404" s="34">
        <v>10</v>
      </c>
      <c r="B1404" s="34" t="str">
        <f t="shared" si="44"/>
        <v>RR</v>
      </c>
      <c r="C1404" s="34" t="str">
        <f t="shared" si="45"/>
        <v>BVA</v>
      </c>
      <c r="D1404" s="34" t="str">
        <f>INDEX(base_técnicos!C:C,MATCH(BASE!E:E,base_técnicos!B:B,0))</f>
        <v>RR.CMR.BVA.03</v>
      </c>
      <c r="E1404" s="27" t="s">
        <v>791</v>
      </c>
      <c r="F1404" s="27" t="s">
        <v>792</v>
      </c>
      <c r="G1404" s="27">
        <v>22</v>
      </c>
      <c r="H1404" s="27">
        <v>86</v>
      </c>
      <c r="I1404" s="28">
        <v>0.25580000000000003</v>
      </c>
      <c r="J1404" s="27">
        <v>9</v>
      </c>
      <c r="K1404" s="27">
        <v>35</v>
      </c>
      <c r="L1404" s="28">
        <v>0.2571</v>
      </c>
      <c r="M1404" s="27">
        <v>59</v>
      </c>
      <c r="N1404" s="27">
        <v>59</v>
      </c>
      <c r="O1404" s="28">
        <v>1</v>
      </c>
      <c r="P1404" s="27">
        <v>73</v>
      </c>
      <c r="Q1404" s="27">
        <v>74</v>
      </c>
      <c r="R1404" s="28">
        <v>0.98650000000000004</v>
      </c>
      <c r="S1404" s="27">
        <v>53</v>
      </c>
      <c r="T1404" s="27">
        <v>87</v>
      </c>
      <c r="U1404" s="28">
        <v>0.60919999999999996</v>
      </c>
      <c r="V1404" s="27">
        <v>92</v>
      </c>
      <c r="W1404" s="27">
        <v>101</v>
      </c>
      <c r="X1404" s="28">
        <v>0.91090000000000004</v>
      </c>
      <c r="Y1404" s="27">
        <v>176.31</v>
      </c>
      <c r="Z1404" s="27">
        <v>25</v>
      </c>
      <c r="AA1404" s="27">
        <v>7.05</v>
      </c>
    </row>
    <row r="1405" spans="1:27" x14ac:dyDescent="0.2">
      <c r="A1405" s="34">
        <v>10</v>
      </c>
      <c r="B1405" s="34" t="str">
        <f t="shared" si="44"/>
        <v>PA</v>
      </c>
      <c r="C1405" s="34" t="str">
        <f t="shared" si="45"/>
        <v>CTO</v>
      </c>
      <c r="D1405" s="34" t="str">
        <f>INDEX(base_técnicos!C:C,MATCH(BASE!E:E,base_técnicos!B:B,0))</f>
        <v>PA.CMC.CTO.01</v>
      </c>
      <c r="E1405" s="27" t="s">
        <v>2227</v>
      </c>
      <c r="F1405" s="27" t="s">
        <v>2228</v>
      </c>
      <c r="G1405" s="27">
        <v>9</v>
      </c>
      <c r="H1405" s="27">
        <v>66</v>
      </c>
      <c r="I1405" s="28">
        <v>0.13639999999999999</v>
      </c>
      <c r="J1405" s="27"/>
      <c r="K1405" s="27"/>
      <c r="L1405" s="27"/>
      <c r="M1405" s="27">
        <v>32</v>
      </c>
      <c r="N1405" s="27">
        <v>32</v>
      </c>
      <c r="O1405" s="28">
        <v>1</v>
      </c>
      <c r="P1405" s="27">
        <v>67</v>
      </c>
      <c r="Q1405" s="27">
        <v>68</v>
      </c>
      <c r="R1405" s="28">
        <v>0.98529999999999995</v>
      </c>
      <c r="S1405" s="27">
        <v>37</v>
      </c>
      <c r="T1405" s="27">
        <v>60</v>
      </c>
      <c r="U1405" s="28">
        <v>0.61670000000000003</v>
      </c>
      <c r="V1405" s="27">
        <v>78</v>
      </c>
      <c r="W1405" s="27">
        <v>84</v>
      </c>
      <c r="X1405" s="28">
        <v>0.92859999999999998</v>
      </c>
      <c r="Y1405" s="27">
        <v>148.03</v>
      </c>
      <c r="Z1405" s="27">
        <v>21</v>
      </c>
      <c r="AA1405" s="27">
        <v>7.05</v>
      </c>
    </row>
    <row r="1406" spans="1:27" x14ac:dyDescent="0.2">
      <c r="A1406" s="34">
        <v>10</v>
      </c>
      <c r="B1406" s="34" t="str">
        <f t="shared" si="44"/>
        <v>MA</v>
      </c>
      <c r="C1406" s="34" t="str">
        <f t="shared" si="45"/>
        <v>CHI</v>
      </c>
      <c r="D1406" s="34" t="str">
        <f>INDEX(base_técnicos!C:C,MATCH(BASE!E:E,base_técnicos!B:B,0))</f>
        <v>MA.CMI.CHI.01</v>
      </c>
      <c r="E1406" s="27" t="s">
        <v>793</v>
      </c>
      <c r="F1406" s="27" t="s">
        <v>794</v>
      </c>
      <c r="G1406" s="27">
        <v>9</v>
      </c>
      <c r="H1406" s="27">
        <v>64</v>
      </c>
      <c r="I1406" s="28">
        <v>0.1406</v>
      </c>
      <c r="J1406" s="27">
        <v>2</v>
      </c>
      <c r="K1406" s="27">
        <v>8</v>
      </c>
      <c r="L1406" s="28">
        <v>0.25</v>
      </c>
      <c r="M1406" s="27">
        <v>15</v>
      </c>
      <c r="N1406" s="27">
        <v>16</v>
      </c>
      <c r="O1406" s="28">
        <v>0.9375</v>
      </c>
      <c r="P1406" s="27">
        <v>32</v>
      </c>
      <c r="Q1406" s="27">
        <v>33</v>
      </c>
      <c r="R1406" s="28">
        <v>0.96970000000000001</v>
      </c>
      <c r="S1406" s="27">
        <v>13</v>
      </c>
      <c r="T1406" s="27">
        <v>20</v>
      </c>
      <c r="U1406" s="28">
        <v>0.65</v>
      </c>
      <c r="V1406" s="27">
        <v>69</v>
      </c>
      <c r="W1406" s="27">
        <v>85</v>
      </c>
      <c r="X1406" s="28">
        <v>0.81179999999999997</v>
      </c>
      <c r="Y1406" s="27">
        <v>169.15</v>
      </c>
      <c r="Z1406" s="27">
        <v>26</v>
      </c>
      <c r="AA1406" s="27">
        <v>6.51</v>
      </c>
    </row>
    <row r="1407" spans="1:27" x14ac:dyDescent="0.2">
      <c r="A1407" s="34">
        <v>10</v>
      </c>
      <c r="B1407" s="34" t="str">
        <f t="shared" si="44"/>
        <v>PI</v>
      </c>
      <c r="C1407" s="34" t="str">
        <f t="shared" si="45"/>
        <v>PCZ</v>
      </c>
      <c r="D1407" s="34" t="str">
        <f>INDEX(base_técnicos!C:C,MATCH(BASE!E:E,base_técnicos!B:B,0))</f>
        <v>PI.PCZ.PCZ.01</v>
      </c>
      <c r="E1407" s="27" t="s">
        <v>795</v>
      </c>
      <c r="F1407" s="27" t="s">
        <v>796</v>
      </c>
      <c r="G1407" s="27">
        <v>6</v>
      </c>
      <c r="H1407" s="27">
        <v>74</v>
      </c>
      <c r="I1407" s="28">
        <v>8.1100000000000005E-2</v>
      </c>
      <c r="J1407" s="27"/>
      <c r="K1407" s="27"/>
      <c r="L1407" s="27"/>
      <c r="M1407" s="27">
        <v>12</v>
      </c>
      <c r="N1407" s="27">
        <v>12</v>
      </c>
      <c r="O1407" s="28">
        <v>1</v>
      </c>
      <c r="P1407" s="27">
        <v>47</v>
      </c>
      <c r="Q1407" s="27">
        <v>48</v>
      </c>
      <c r="R1407" s="28">
        <v>0.97919999999999996</v>
      </c>
      <c r="S1407" s="27">
        <v>13</v>
      </c>
      <c r="T1407" s="27">
        <v>22</v>
      </c>
      <c r="U1407" s="28">
        <v>0.59089999999999998</v>
      </c>
      <c r="V1407" s="27">
        <v>84</v>
      </c>
      <c r="W1407" s="27">
        <v>126</v>
      </c>
      <c r="X1407" s="28">
        <v>0.66669999999999996</v>
      </c>
      <c r="Y1407" s="27">
        <v>127.32</v>
      </c>
      <c r="Z1407" s="27">
        <v>23</v>
      </c>
      <c r="AA1407" s="27">
        <v>5.54</v>
      </c>
    </row>
    <row r="1408" spans="1:27" x14ac:dyDescent="0.2">
      <c r="A1408" s="34">
        <v>10</v>
      </c>
      <c r="B1408" s="34" t="str">
        <f t="shared" si="44"/>
        <v>PI</v>
      </c>
      <c r="C1408" s="34" t="str">
        <f t="shared" si="45"/>
        <v>TSA</v>
      </c>
      <c r="D1408" s="34" t="str">
        <f>INDEX(base_técnicos!C:C,MATCH(BASE!E:E,base_técnicos!B:B,0))</f>
        <v>PI.CMC.TSA.01</v>
      </c>
      <c r="E1408" s="27" t="s">
        <v>797</v>
      </c>
      <c r="F1408" s="27" t="s">
        <v>798</v>
      </c>
      <c r="G1408" s="27">
        <v>22</v>
      </c>
      <c r="H1408" s="27">
        <v>105</v>
      </c>
      <c r="I1408" s="28">
        <v>0.20949999999999999</v>
      </c>
      <c r="J1408" s="27">
        <v>3</v>
      </c>
      <c r="K1408" s="27">
        <v>17</v>
      </c>
      <c r="L1408" s="28">
        <v>0.17649999999999999</v>
      </c>
      <c r="M1408" s="27">
        <v>28</v>
      </c>
      <c r="N1408" s="27">
        <v>28</v>
      </c>
      <c r="O1408" s="28">
        <v>1</v>
      </c>
      <c r="P1408" s="27">
        <v>82</v>
      </c>
      <c r="Q1408" s="27">
        <v>83</v>
      </c>
      <c r="R1408" s="28">
        <v>0.98799999999999999</v>
      </c>
      <c r="S1408" s="27">
        <v>20</v>
      </c>
      <c r="T1408" s="27">
        <v>35</v>
      </c>
      <c r="U1408" s="28">
        <v>0.57140000000000002</v>
      </c>
      <c r="V1408" s="27">
        <v>109</v>
      </c>
      <c r="W1408" s="27">
        <v>119</v>
      </c>
      <c r="X1408" s="28">
        <v>0.91600000000000004</v>
      </c>
      <c r="Y1408" s="27">
        <v>149.91999999999999</v>
      </c>
      <c r="Z1408" s="27">
        <v>26</v>
      </c>
      <c r="AA1408" s="27">
        <v>5.77</v>
      </c>
    </row>
    <row r="1409" spans="1:27" x14ac:dyDescent="0.2">
      <c r="A1409" s="34">
        <v>10</v>
      </c>
      <c r="B1409" s="34" t="str">
        <f t="shared" si="44"/>
        <v>MA</v>
      </c>
      <c r="C1409" s="34" t="str">
        <f t="shared" si="45"/>
        <v>ITZ</v>
      </c>
      <c r="D1409" s="34" t="str">
        <f>INDEX(base_técnicos!C:C,MATCH(BASE!E:E,base_técnicos!B:B,0))</f>
        <v>MA.ITZ.ITZ.02</v>
      </c>
      <c r="E1409" s="27" t="s">
        <v>799</v>
      </c>
      <c r="F1409" s="27" t="s">
        <v>800</v>
      </c>
      <c r="G1409" s="27">
        <v>19</v>
      </c>
      <c r="H1409" s="27">
        <v>93</v>
      </c>
      <c r="I1409" s="28">
        <v>0.20430000000000001</v>
      </c>
      <c r="J1409" s="27">
        <v>4</v>
      </c>
      <c r="K1409" s="27">
        <v>19</v>
      </c>
      <c r="L1409" s="28">
        <v>0.21049999999999999</v>
      </c>
      <c r="M1409" s="27">
        <v>32</v>
      </c>
      <c r="N1409" s="27">
        <v>33</v>
      </c>
      <c r="O1409" s="28">
        <v>0.96970000000000001</v>
      </c>
      <c r="P1409" s="27">
        <v>79</v>
      </c>
      <c r="Q1409" s="27">
        <v>79</v>
      </c>
      <c r="R1409" s="28">
        <v>1</v>
      </c>
      <c r="S1409" s="27">
        <v>31</v>
      </c>
      <c r="T1409" s="27">
        <v>46</v>
      </c>
      <c r="U1409" s="28">
        <v>0.67390000000000005</v>
      </c>
      <c r="V1409" s="27">
        <v>105</v>
      </c>
      <c r="W1409" s="27">
        <v>123</v>
      </c>
      <c r="X1409" s="28">
        <v>0.85370000000000001</v>
      </c>
      <c r="Y1409" s="27">
        <v>179.01</v>
      </c>
      <c r="Z1409" s="27">
        <v>26</v>
      </c>
      <c r="AA1409" s="27">
        <v>6.89</v>
      </c>
    </row>
    <row r="1410" spans="1:27" x14ac:dyDescent="0.2">
      <c r="A1410" s="34">
        <v>10</v>
      </c>
      <c r="B1410" s="34" t="str">
        <f t="shared" si="44"/>
        <v>PI</v>
      </c>
      <c r="C1410" s="34" t="str">
        <f t="shared" si="45"/>
        <v>TSB</v>
      </c>
      <c r="D1410" s="34" t="str">
        <f>INDEX(base_técnicos!C:C,MATCH(BASE!E:E,base_técnicos!B:B,0))</f>
        <v>PI.CMC.TSB.01</v>
      </c>
      <c r="E1410" s="27" t="s">
        <v>803</v>
      </c>
      <c r="F1410" s="27" t="s">
        <v>804</v>
      </c>
      <c r="G1410" s="27">
        <v>20</v>
      </c>
      <c r="H1410" s="27">
        <v>84</v>
      </c>
      <c r="I1410" s="28">
        <v>0.23810000000000001</v>
      </c>
      <c r="J1410" s="27">
        <v>1</v>
      </c>
      <c r="K1410" s="27">
        <v>13</v>
      </c>
      <c r="L1410" s="28">
        <v>7.6899999999999996E-2</v>
      </c>
      <c r="M1410" s="27">
        <v>24</v>
      </c>
      <c r="N1410" s="27">
        <v>24</v>
      </c>
      <c r="O1410" s="28">
        <v>1</v>
      </c>
      <c r="P1410" s="27">
        <v>60</v>
      </c>
      <c r="Q1410" s="27">
        <v>60</v>
      </c>
      <c r="R1410" s="28">
        <v>1</v>
      </c>
      <c r="S1410" s="27">
        <v>34</v>
      </c>
      <c r="T1410" s="27">
        <v>42</v>
      </c>
      <c r="U1410" s="28">
        <v>0.8095</v>
      </c>
      <c r="V1410" s="27">
        <v>92</v>
      </c>
      <c r="W1410" s="27">
        <v>93</v>
      </c>
      <c r="X1410" s="28">
        <v>0.98919999999999997</v>
      </c>
      <c r="Y1410" s="27">
        <v>210.37</v>
      </c>
      <c r="Z1410" s="27">
        <v>23</v>
      </c>
      <c r="AA1410" s="27">
        <v>9.15</v>
      </c>
    </row>
    <row r="1411" spans="1:27" x14ac:dyDescent="0.2">
      <c r="A1411" s="34">
        <v>10</v>
      </c>
      <c r="B1411" s="34" t="str">
        <f t="shared" si="44"/>
        <v>PA</v>
      </c>
      <c r="C1411" s="34" t="str">
        <f t="shared" si="45"/>
        <v>PAS</v>
      </c>
      <c r="D1411" s="34" t="str">
        <f>INDEX(base_técnicos!C:C,MATCH(BASE!E:E,base_técnicos!B:B,0))</f>
        <v>PA.MBA.PAS.01</v>
      </c>
      <c r="E1411" s="27" t="s">
        <v>2229</v>
      </c>
      <c r="F1411" s="27" t="s">
        <v>2230</v>
      </c>
      <c r="G1411" s="27">
        <v>5</v>
      </c>
      <c r="H1411" s="27">
        <v>35</v>
      </c>
      <c r="I1411" s="28">
        <v>0.1429</v>
      </c>
      <c r="J1411" s="27"/>
      <c r="K1411" s="27"/>
      <c r="L1411" s="27"/>
      <c r="M1411" s="27">
        <v>5</v>
      </c>
      <c r="N1411" s="27">
        <v>5</v>
      </c>
      <c r="O1411" s="28">
        <v>1</v>
      </c>
      <c r="P1411" s="27">
        <v>37</v>
      </c>
      <c r="Q1411" s="27">
        <v>39</v>
      </c>
      <c r="R1411" s="28">
        <v>0.94869999999999999</v>
      </c>
      <c r="S1411" s="27">
        <v>7</v>
      </c>
      <c r="T1411" s="27">
        <v>9</v>
      </c>
      <c r="U1411" s="28">
        <v>0.77780000000000005</v>
      </c>
      <c r="V1411" s="27">
        <v>42</v>
      </c>
      <c r="W1411" s="27">
        <v>55</v>
      </c>
      <c r="X1411" s="28">
        <v>0.76359999999999995</v>
      </c>
      <c r="Y1411" s="27">
        <v>82.82</v>
      </c>
      <c r="Z1411" s="27">
        <v>14</v>
      </c>
      <c r="AA1411" s="27">
        <v>5.92</v>
      </c>
    </row>
    <row r="1412" spans="1:27" x14ac:dyDescent="0.2">
      <c r="A1412" s="34">
        <v>10</v>
      </c>
      <c r="B1412" s="34" t="str">
        <f t="shared" si="44"/>
        <v>AM</v>
      </c>
      <c r="C1412" s="34" t="str">
        <f t="shared" si="45"/>
        <v>GZN</v>
      </c>
      <c r="D1412" s="34" t="str">
        <f>INDEX(base_técnicos!C:C,MATCH(BASE!E:E,base_técnicos!B:B,0))</f>
        <v>AM.CAM.GZN.01</v>
      </c>
      <c r="E1412" s="27" t="s">
        <v>805</v>
      </c>
      <c r="F1412" s="27" t="s">
        <v>806</v>
      </c>
      <c r="G1412" s="27">
        <v>18</v>
      </c>
      <c r="H1412" s="27">
        <v>59</v>
      </c>
      <c r="I1412" s="28">
        <v>0.30509999999999998</v>
      </c>
      <c r="J1412" s="27">
        <v>2</v>
      </c>
      <c r="K1412" s="27">
        <v>14</v>
      </c>
      <c r="L1412" s="28">
        <v>0.1429</v>
      </c>
      <c r="M1412" s="27">
        <v>61</v>
      </c>
      <c r="N1412" s="27">
        <v>63</v>
      </c>
      <c r="O1412" s="28">
        <v>0.96830000000000005</v>
      </c>
      <c r="P1412" s="27">
        <v>54</v>
      </c>
      <c r="Q1412" s="27">
        <v>59</v>
      </c>
      <c r="R1412" s="28">
        <v>0.9153</v>
      </c>
      <c r="S1412" s="27">
        <v>50</v>
      </c>
      <c r="T1412" s="27">
        <v>99</v>
      </c>
      <c r="U1412" s="28">
        <v>0.50509999999999999</v>
      </c>
      <c r="V1412" s="27">
        <v>65</v>
      </c>
      <c r="W1412" s="27">
        <v>75</v>
      </c>
      <c r="X1412" s="28">
        <v>0.86670000000000003</v>
      </c>
      <c r="Y1412" s="27">
        <v>149.86000000000001</v>
      </c>
      <c r="Z1412" s="27">
        <v>25</v>
      </c>
      <c r="AA1412" s="27">
        <v>5.99</v>
      </c>
    </row>
    <row r="1413" spans="1:27" x14ac:dyDescent="0.2">
      <c r="A1413" s="34">
        <v>10</v>
      </c>
      <c r="B1413" s="34" t="str">
        <f t="shared" si="44"/>
        <v>RR</v>
      </c>
      <c r="C1413" s="34" t="str">
        <f t="shared" si="45"/>
        <v>BVA</v>
      </c>
      <c r="D1413" s="34" t="str">
        <f>INDEX(base_técnicos!C:C,MATCH(BASE!E:E,base_técnicos!B:B,0))</f>
        <v>RR.CMR.BVA.01</v>
      </c>
      <c r="E1413" s="27" t="s">
        <v>807</v>
      </c>
      <c r="F1413" s="27" t="s">
        <v>808</v>
      </c>
      <c r="G1413" s="27">
        <v>6</v>
      </c>
      <c r="H1413" s="27">
        <v>17</v>
      </c>
      <c r="I1413" s="28">
        <v>0.35289999999999999</v>
      </c>
      <c r="J1413" s="27">
        <v>4</v>
      </c>
      <c r="K1413" s="27">
        <v>21</v>
      </c>
      <c r="L1413" s="28">
        <v>0.1905</v>
      </c>
      <c r="M1413" s="27">
        <v>10</v>
      </c>
      <c r="N1413" s="27">
        <v>10</v>
      </c>
      <c r="O1413" s="28">
        <v>1</v>
      </c>
      <c r="P1413" s="27">
        <v>17</v>
      </c>
      <c r="Q1413" s="27">
        <v>17</v>
      </c>
      <c r="R1413" s="28">
        <v>1</v>
      </c>
      <c r="S1413" s="27">
        <v>11</v>
      </c>
      <c r="T1413" s="27">
        <v>14</v>
      </c>
      <c r="U1413" s="28">
        <v>0.78569999999999995</v>
      </c>
      <c r="V1413" s="27">
        <v>18</v>
      </c>
      <c r="W1413" s="27">
        <v>20</v>
      </c>
      <c r="X1413" s="28">
        <v>0.9</v>
      </c>
      <c r="Y1413" s="27">
        <v>35.94</v>
      </c>
      <c r="Z1413" s="27">
        <v>5</v>
      </c>
      <c r="AA1413" s="27">
        <v>7.19</v>
      </c>
    </row>
    <row r="1414" spans="1:27" x14ac:dyDescent="0.2">
      <c r="A1414" s="34">
        <v>10</v>
      </c>
      <c r="B1414" s="34" t="str">
        <f t="shared" si="44"/>
        <v>PI</v>
      </c>
      <c r="C1414" s="34" t="str">
        <f t="shared" si="45"/>
        <v>TSA</v>
      </c>
      <c r="D1414" s="34" t="str">
        <f>INDEX(base_técnicos!C:C,MATCH(BASE!E:E,base_técnicos!B:B,0))</f>
        <v>PI.CMC.TSA.03</v>
      </c>
      <c r="E1414" s="27" t="s">
        <v>809</v>
      </c>
      <c r="F1414" s="27" t="s">
        <v>810</v>
      </c>
      <c r="G1414" s="27">
        <v>20</v>
      </c>
      <c r="H1414" s="27">
        <v>65</v>
      </c>
      <c r="I1414" s="28">
        <v>0.30769999999999997</v>
      </c>
      <c r="J1414" s="27">
        <v>7</v>
      </c>
      <c r="K1414" s="27">
        <v>33</v>
      </c>
      <c r="L1414" s="28">
        <v>0.21210000000000001</v>
      </c>
      <c r="M1414" s="27">
        <v>66</v>
      </c>
      <c r="N1414" s="27">
        <v>67</v>
      </c>
      <c r="O1414" s="28">
        <v>0.98509999999999998</v>
      </c>
      <c r="P1414" s="27">
        <v>35</v>
      </c>
      <c r="Q1414" s="27">
        <v>35</v>
      </c>
      <c r="R1414" s="28">
        <v>1</v>
      </c>
      <c r="S1414" s="27">
        <v>75</v>
      </c>
      <c r="T1414" s="27">
        <v>110</v>
      </c>
      <c r="U1414" s="28">
        <v>0.68179999999999996</v>
      </c>
      <c r="V1414" s="27">
        <v>67</v>
      </c>
      <c r="W1414" s="27">
        <v>76</v>
      </c>
      <c r="X1414" s="28">
        <v>0.88160000000000005</v>
      </c>
      <c r="Y1414" s="27">
        <v>238.79</v>
      </c>
      <c r="Z1414" s="27">
        <v>25</v>
      </c>
      <c r="AA1414" s="27">
        <v>9.5500000000000007</v>
      </c>
    </row>
    <row r="1415" spans="1:27" x14ac:dyDescent="0.2">
      <c r="A1415" s="34">
        <v>10</v>
      </c>
      <c r="B1415" s="34" t="str">
        <f t="shared" si="44"/>
        <v>PI</v>
      </c>
      <c r="C1415" s="34" t="str">
        <f t="shared" si="45"/>
        <v>PNA</v>
      </c>
      <c r="D1415" s="34" t="str">
        <f>INDEX(base_técnicos!C:C,MATCH(BASE!E:E,base_técnicos!B:B,0))</f>
        <v>PI.PNA.PNA.01</v>
      </c>
      <c r="E1415" s="27" t="s">
        <v>811</v>
      </c>
      <c r="F1415" s="27" t="s">
        <v>812</v>
      </c>
      <c r="G1415" s="27">
        <v>10</v>
      </c>
      <c r="H1415" s="27">
        <v>53</v>
      </c>
      <c r="I1415" s="28">
        <v>0.18870000000000001</v>
      </c>
      <c r="J1415" s="27">
        <v>2</v>
      </c>
      <c r="K1415" s="27">
        <v>4</v>
      </c>
      <c r="L1415" s="28">
        <v>0.5</v>
      </c>
      <c r="M1415" s="27">
        <v>14</v>
      </c>
      <c r="N1415" s="27">
        <v>14</v>
      </c>
      <c r="O1415" s="28">
        <v>1</v>
      </c>
      <c r="P1415" s="27">
        <v>45</v>
      </c>
      <c r="Q1415" s="27">
        <v>45</v>
      </c>
      <c r="R1415" s="28">
        <v>1</v>
      </c>
      <c r="S1415" s="27">
        <v>18</v>
      </c>
      <c r="T1415" s="27">
        <v>22</v>
      </c>
      <c r="U1415" s="28">
        <v>0.81820000000000004</v>
      </c>
      <c r="V1415" s="27">
        <v>56</v>
      </c>
      <c r="W1415" s="27">
        <v>74</v>
      </c>
      <c r="X1415" s="28">
        <v>0.75680000000000003</v>
      </c>
      <c r="Y1415" s="27">
        <v>106.34</v>
      </c>
      <c r="Z1415" s="27">
        <v>19</v>
      </c>
      <c r="AA1415" s="27">
        <v>5.6</v>
      </c>
    </row>
    <row r="1416" spans="1:27" x14ac:dyDescent="0.2">
      <c r="A1416" s="34">
        <v>10</v>
      </c>
      <c r="B1416" s="34" t="str">
        <f t="shared" si="44"/>
        <v>PA</v>
      </c>
      <c r="C1416" s="34" t="str">
        <f t="shared" si="45"/>
        <v>PAS</v>
      </c>
      <c r="D1416" s="34" t="str">
        <f>INDEX(base_técnicos!C:C,MATCH(BASE!E:E,base_técnicos!B:B,0))</f>
        <v>PA.MBA.PAS.02</v>
      </c>
      <c r="E1416" s="27" t="s">
        <v>813</v>
      </c>
      <c r="F1416" s="27" t="s">
        <v>814</v>
      </c>
      <c r="G1416" s="27">
        <v>10</v>
      </c>
      <c r="H1416" s="27">
        <v>61</v>
      </c>
      <c r="I1416" s="28">
        <v>0.16389999999999999</v>
      </c>
      <c r="J1416" s="27">
        <v>2</v>
      </c>
      <c r="K1416" s="27">
        <v>12</v>
      </c>
      <c r="L1416" s="28">
        <v>0.16669999999999999</v>
      </c>
      <c r="M1416" s="27">
        <v>16</v>
      </c>
      <c r="N1416" s="27">
        <v>16</v>
      </c>
      <c r="O1416" s="28">
        <v>1</v>
      </c>
      <c r="P1416" s="27">
        <v>46</v>
      </c>
      <c r="Q1416" s="27">
        <v>46</v>
      </c>
      <c r="R1416" s="28">
        <v>1</v>
      </c>
      <c r="S1416" s="27">
        <v>18</v>
      </c>
      <c r="T1416" s="27">
        <v>29</v>
      </c>
      <c r="U1416" s="28">
        <v>0.62070000000000003</v>
      </c>
      <c r="V1416" s="27">
        <v>68</v>
      </c>
      <c r="W1416" s="27">
        <v>69</v>
      </c>
      <c r="X1416" s="28">
        <v>0.98550000000000004</v>
      </c>
      <c r="Y1416" s="27">
        <v>160.76</v>
      </c>
      <c r="Z1416" s="27">
        <v>26</v>
      </c>
      <c r="AA1416" s="27">
        <v>6.18</v>
      </c>
    </row>
    <row r="1417" spans="1:27" x14ac:dyDescent="0.2">
      <c r="A1417" s="34">
        <v>10</v>
      </c>
      <c r="B1417" s="34" t="str">
        <f t="shared" si="44"/>
        <v>MA</v>
      </c>
      <c r="C1417" s="34" t="str">
        <f t="shared" si="45"/>
        <v>CXS</v>
      </c>
      <c r="D1417" s="34" t="str">
        <f>INDEX(base_técnicos!C:C,MATCH(BASE!E:E,base_técnicos!B:B,0))</f>
        <v>MA.CMI.CXS.01</v>
      </c>
      <c r="E1417" s="27" t="s">
        <v>815</v>
      </c>
      <c r="F1417" s="27" t="s">
        <v>816</v>
      </c>
      <c r="G1417" s="27">
        <v>3</v>
      </c>
      <c r="H1417" s="27">
        <v>58</v>
      </c>
      <c r="I1417" s="28">
        <v>5.1700000000000003E-2</v>
      </c>
      <c r="J1417" s="27"/>
      <c r="K1417" s="27"/>
      <c r="L1417" s="27"/>
      <c r="M1417" s="27">
        <v>7</v>
      </c>
      <c r="N1417" s="27">
        <v>7</v>
      </c>
      <c r="O1417" s="28">
        <v>1</v>
      </c>
      <c r="P1417" s="27">
        <v>48</v>
      </c>
      <c r="Q1417" s="27">
        <v>48</v>
      </c>
      <c r="R1417" s="28">
        <v>1</v>
      </c>
      <c r="S1417" s="27">
        <v>11</v>
      </c>
      <c r="T1417" s="27">
        <v>11</v>
      </c>
      <c r="U1417" s="28">
        <v>1</v>
      </c>
      <c r="V1417" s="27">
        <v>68</v>
      </c>
      <c r="W1417" s="27">
        <v>84</v>
      </c>
      <c r="X1417" s="28">
        <v>0.8095</v>
      </c>
      <c r="Y1417" s="27">
        <v>132.03</v>
      </c>
      <c r="Z1417" s="27">
        <v>20</v>
      </c>
      <c r="AA1417" s="27">
        <v>6.6</v>
      </c>
    </row>
    <row r="1418" spans="1:27" x14ac:dyDescent="0.2">
      <c r="A1418" s="34">
        <v>10</v>
      </c>
      <c r="B1418" s="34" t="str">
        <f t="shared" si="44"/>
        <v>PI</v>
      </c>
      <c r="C1418" s="34" t="str">
        <f t="shared" si="45"/>
        <v>PNA</v>
      </c>
      <c r="D1418" s="34" t="str">
        <f>INDEX(base_técnicos!C:C,MATCH(BASE!E:E,base_técnicos!B:B,0))</f>
        <v>PI.PNA.PNA.02</v>
      </c>
      <c r="E1418" s="27" t="s">
        <v>817</v>
      </c>
      <c r="F1418" s="27" t="s">
        <v>818</v>
      </c>
      <c r="G1418" s="27">
        <v>1</v>
      </c>
      <c r="H1418" s="27">
        <v>1</v>
      </c>
      <c r="I1418" s="28">
        <v>1</v>
      </c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>
        <v>1</v>
      </c>
      <c r="W1418" s="27">
        <v>1</v>
      </c>
      <c r="X1418" s="28">
        <v>1</v>
      </c>
      <c r="Y1418" s="27">
        <v>49.58</v>
      </c>
      <c r="Z1418" s="27">
        <v>7</v>
      </c>
      <c r="AA1418" s="27">
        <v>7.08</v>
      </c>
    </row>
    <row r="1419" spans="1:27" x14ac:dyDescent="0.2">
      <c r="A1419" s="34">
        <v>10</v>
      </c>
      <c r="B1419" s="34" t="str">
        <f t="shared" si="44"/>
        <v>MA</v>
      </c>
      <c r="C1419" s="34" t="str">
        <f t="shared" si="45"/>
        <v>ITZ</v>
      </c>
      <c r="D1419" s="34" t="str">
        <f>INDEX(base_técnicos!C:C,MATCH(BASE!E:E,base_técnicos!B:B,0))</f>
        <v>MA.ITZ.ITZ.02</v>
      </c>
      <c r="E1419" s="27" t="s">
        <v>819</v>
      </c>
      <c r="F1419" s="27" t="s">
        <v>820</v>
      </c>
      <c r="G1419" s="27">
        <v>7</v>
      </c>
      <c r="H1419" s="27">
        <v>34</v>
      </c>
      <c r="I1419" s="28">
        <v>0.2059</v>
      </c>
      <c r="J1419" s="27">
        <v>4</v>
      </c>
      <c r="K1419" s="27">
        <v>11</v>
      </c>
      <c r="L1419" s="28">
        <v>0.36359999999999998</v>
      </c>
      <c r="M1419" s="27">
        <v>5</v>
      </c>
      <c r="N1419" s="27">
        <v>5</v>
      </c>
      <c r="O1419" s="28">
        <v>1</v>
      </c>
      <c r="P1419" s="27">
        <v>16</v>
      </c>
      <c r="Q1419" s="27">
        <v>16</v>
      </c>
      <c r="R1419" s="28">
        <v>1</v>
      </c>
      <c r="S1419" s="27">
        <v>2</v>
      </c>
      <c r="T1419" s="27">
        <v>6</v>
      </c>
      <c r="U1419" s="28">
        <v>0.33329999999999999</v>
      </c>
      <c r="V1419" s="27">
        <v>37</v>
      </c>
      <c r="W1419" s="27">
        <v>39</v>
      </c>
      <c r="X1419" s="28">
        <v>0.94869999999999999</v>
      </c>
      <c r="Y1419" s="27">
        <v>52.68</v>
      </c>
      <c r="Z1419" s="27">
        <v>8</v>
      </c>
      <c r="AA1419" s="27">
        <v>6.58</v>
      </c>
    </row>
    <row r="1420" spans="1:27" x14ac:dyDescent="0.2">
      <c r="A1420" s="34">
        <v>10</v>
      </c>
      <c r="B1420" s="34" t="str">
        <f t="shared" si="44"/>
        <v>MA</v>
      </c>
      <c r="C1420" s="34" t="str">
        <f t="shared" si="45"/>
        <v>CXS</v>
      </c>
      <c r="D1420" s="34" t="str">
        <f>INDEX(base_técnicos!C:C,MATCH(BASE!E:E,base_técnicos!B:B,0))</f>
        <v>MA.CMI.CXS.01</v>
      </c>
      <c r="E1420" s="27" t="s">
        <v>821</v>
      </c>
      <c r="F1420" s="27" t="s">
        <v>822</v>
      </c>
      <c r="G1420" s="27">
        <v>11</v>
      </c>
      <c r="H1420" s="27">
        <v>46</v>
      </c>
      <c r="I1420" s="28">
        <v>0.23910000000000001</v>
      </c>
      <c r="J1420" s="27">
        <v>0</v>
      </c>
      <c r="K1420" s="27">
        <v>1</v>
      </c>
      <c r="L1420" s="28">
        <v>0</v>
      </c>
      <c r="M1420" s="27">
        <v>1</v>
      </c>
      <c r="N1420" s="27">
        <v>2</v>
      </c>
      <c r="O1420" s="28">
        <v>0.5</v>
      </c>
      <c r="P1420" s="27">
        <v>28</v>
      </c>
      <c r="Q1420" s="27">
        <v>28</v>
      </c>
      <c r="R1420" s="28">
        <v>1</v>
      </c>
      <c r="S1420" s="27">
        <v>2</v>
      </c>
      <c r="T1420" s="27">
        <v>2</v>
      </c>
      <c r="U1420" s="28">
        <v>1</v>
      </c>
      <c r="V1420" s="27">
        <v>45</v>
      </c>
      <c r="W1420" s="27">
        <v>49</v>
      </c>
      <c r="X1420" s="28">
        <v>0.91839999999999999</v>
      </c>
      <c r="Y1420" s="27">
        <v>152.51</v>
      </c>
      <c r="Z1420" s="27">
        <v>24</v>
      </c>
      <c r="AA1420" s="27">
        <v>6.35</v>
      </c>
    </row>
    <row r="1421" spans="1:27" x14ac:dyDescent="0.2">
      <c r="A1421" s="34">
        <v>10</v>
      </c>
      <c r="B1421" s="34" t="str">
        <f t="shared" si="44"/>
        <v>MA</v>
      </c>
      <c r="C1421" s="34" t="str">
        <f t="shared" si="45"/>
        <v>ITZ</v>
      </c>
      <c r="D1421" s="34" t="str">
        <f>INDEX(base_técnicos!C:C,MATCH(BASE!E:E,base_técnicos!B:B,0))</f>
        <v>MA.ITZ.ITZ.01</v>
      </c>
      <c r="E1421" s="27" t="s">
        <v>823</v>
      </c>
      <c r="F1421" s="27" t="s">
        <v>824</v>
      </c>
      <c r="G1421" s="27">
        <v>16</v>
      </c>
      <c r="H1421" s="27">
        <v>69</v>
      </c>
      <c r="I1421" s="28">
        <v>0.2319</v>
      </c>
      <c r="J1421" s="27"/>
      <c r="K1421" s="27"/>
      <c r="L1421" s="27"/>
      <c r="M1421" s="27">
        <v>19</v>
      </c>
      <c r="N1421" s="27">
        <v>19</v>
      </c>
      <c r="O1421" s="28">
        <v>1</v>
      </c>
      <c r="P1421" s="27">
        <v>48</v>
      </c>
      <c r="Q1421" s="27">
        <v>50</v>
      </c>
      <c r="R1421" s="28">
        <v>0.96</v>
      </c>
      <c r="S1421" s="27">
        <v>6</v>
      </c>
      <c r="T1421" s="27">
        <v>27</v>
      </c>
      <c r="U1421" s="28">
        <v>0.22220000000000001</v>
      </c>
      <c r="V1421" s="27">
        <v>85</v>
      </c>
      <c r="W1421" s="27">
        <v>95</v>
      </c>
      <c r="X1421" s="28">
        <v>0.89470000000000005</v>
      </c>
      <c r="Y1421" s="27">
        <v>123.13</v>
      </c>
      <c r="Z1421" s="27">
        <v>20</v>
      </c>
      <c r="AA1421" s="27">
        <v>6.16</v>
      </c>
    </row>
    <row r="1422" spans="1:27" x14ac:dyDescent="0.2">
      <c r="A1422" s="34">
        <v>10</v>
      </c>
      <c r="B1422" s="34" t="str">
        <f t="shared" si="44"/>
        <v>AM</v>
      </c>
      <c r="C1422" s="34" t="str">
        <f t="shared" si="45"/>
        <v>MSL</v>
      </c>
      <c r="D1422" s="34" t="str">
        <f>INDEX(base_técnicos!C:C,MATCH(BASE!E:E,base_técnicos!B:B,0))</f>
        <v>AM.IAM.MSL.01</v>
      </c>
      <c r="E1422" s="27" t="s">
        <v>825</v>
      </c>
      <c r="F1422" s="27" t="s">
        <v>826</v>
      </c>
      <c r="G1422" s="27">
        <v>9</v>
      </c>
      <c r="H1422" s="27">
        <v>16</v>
      </c>
      <c r="I1422" s="28">
        <v>0.5625</v>
      </c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>
        <v>15</v>
      </c>
      <c r="W1422" s="27">
        <v>15</v>
      </c>
      <c r="X1422" s="28">
        <v>1</v>
      </c>
      <c r="Y1422" s="27">
        <v>151.41</v>
      </c>
      <c r="Z1422" s="27">
        <v>18</v>
      </c>
      <c r="AA1422" s="27">
        <v>8.41</v>
      </c>
    </row>
    <row r="1423" spans="1:27" x14ac:dyDescent="0.2">
      <c r="A1423" s="34">
        <v>10</v>
      </c>
      <c r="B1423" s="34" t="str">
        <f t="shared" si="44"/>
        <v>AP</v>
      </c>
      <c r="C1423" s="34" t="str">
        <f t="shared" si="45"/>
        <v>MPA</v>
      </c>
      <c r="D1423" s="34" t="str">
        <f>INDEX(base_técnicos!C:C,MATCH(BASE!E:E,base_técnicos!B:B,0))</f>
        <v>AP.CMA.MPA.03</v>
      </c>
      <c r="E1423" s="27" t="s">
        <v>827</v>
      </c>
      <c r="F1423" s="27" t="s">
        <v>828</v>
      </c>
      <c r="G1423" s="27">
        <v>10</v>
      </c>
      <c r="H1423" s="27">
        <v>42</v>
      </c>
      <c r="I1423" s="28">
        <v>0.23810000000000001</v>
      </c>
      <c r="J1423" s="27">
        <v>6</v>
      </c>
      <c r="K1423" s="27">
        <v>14</v>
      </c>
      <c r="L1423" s="28">
        <v>0.42859999999999998</v>
      </c>
      <c r="M1423" s="27">
        <v>50</v>
      </c>
      <c r="N1423" s="27">
        <v>50</v>
      </c>
      <c r="O1423" s="28">
        <v>1</v>
      </c>
      <c r="P1423" s="27">
        <v>58</v>
      </c>
      <c r="Q1423" s="27">
        <v>58</v>
      </c>
      <c r="R1423" s="28">
        <v>1</v>
      </c>
      <c r="S1423" s="27">
        <v>32</v>
      </c>
      <c r="T1423" s="27">
        <v>71</v>
      </c>
      <c r="U1423" s="28">
        <v>0.45069999999999999</v>
      </c>
      <c r="V1423" s="27">
        <v>50</v>
      </c>
      <c r="W1423" s="27">
        <v>93</v>
      </c>
      <c r="X1423" s="28">
        <v>0.53759999999999997</v>
      </c>
      <c r="Y1423" s="27">
        <v>102.87</v>
      </c>
      <c r="Z1423" s="27">
        <v>25</v>
      </c>
      <c r="AA1423" s="27">
        <v>4.1100000000000003</v>
      </c>
    </row>
    <row r="1424" spans="1:27" x14ac:dyDescent="0.2">
      <c r="A1424" s="34">
        <v>10</v>
      </c>
      <c r="B1424" s="34" t="str">
        <f t="shared" si="44"/>
        <v>AM</v>
      </c>
      <c r="C1424" s="34" t="str">
        <f t="shared" si="45"/>
        <v>MAS</v>
      </c>
      <c r="D1424" s="34" t="str">
        <f>INDEX(base_técnicos!C:C,MATCH(BASE!E:E,base_técnicos!B:B,0))</f>
        <v>AM.CAM.MAS.01</v>
      </c>
      <c r="E1424" s="27" t="s">
        <v>829</v>
      </c>
      <c r="F1424" s="27" t="s">
        <v>830</v>
      </c>
      <c r="G1424" s="27">
        <v>20</v>
      </c>
      <c r="H1424" s="27">
        <v>83</v>
      </c>
      <c r="I1424" s="28">
        <v>0.24099999999999999</v>
      </c>
      <c r="J1424" s="27">
        <v>4</v>
      </c>
      <c r="K1424" s="27">
        <v>21</v>
      </c>
      <c r="L1424" s="28">
        <v>0.1905</v>
      </c>
      <c r="M1424" s="27">
        <v>39</v>
      </c>
      <c r="N1424" s="27">
        <v>40</v>
      </c>
      <c r="O1424" s="28">
        <v>0.97499999999999998</v>
      </c>
      <c r="P1424" s="27">
        <v>72</v>
      </c>
      <c r="Q1424" s="27">
        <v>76</v>
      </c>
      <c r="R1424" s="28">
        <v>0.94740000000000002</v>
      </c>
      <c r="S1424" s="27">
        <v>27</v>
      </c>
      <c r="T1424" s="27">
        <v>59</v>
      </c>
      <c r="U1424" s="28">
        <v>0.45760000000000001</v>
      </c>
      <c r="V1424" s="27">
        <v>101</v>
      </c>
      <c r="W1424" s="27">
        <v>107</v>
      </c>
      <c r="X1424" s="28">
        <v>0.94389999999999996</v>
      </c>
      <c r="Y1424" s="27">
        <v>149.01</v>
      </c>
      <c r="Z1424" s="27">
        <v>26</v>
      </c>
      <c r="AA1424" s="27">
        <v>5.73</v>
      </c>
    </row>
    <row r="1425" spans="1:27" x14ac:dyDescent="0.2">
      <c r="A1425" s="34">
        <v>10</v>
      </c>
      <c r="B1425" s="34" t="str">
        <f t="shared" si="44"/>
        <v>PI</v>
      </c>
      <c r="C1425" s="34" t="str">
        <f t="shared" si="45"/>
        <v>PCZ</v>
      </c>
      <c r="D1425" s="34" t="str">
        <f>INDEX(base_técnicos!C:C,MATCH(BASE!E:E,base_técnicos!B:B,0))</f>
        <v>PI.PCZ.PCZ.01</v>
      </c>
      <c r="E1425" s="27" t="s">
        <v>833</v>
      </c>
      <c r="F1425" s="27" t="s">
        <v>834</v>
      </c>
      <c r="G1425" s="27">
        <v>20</v>
      </c>
      <c r="H1425" s="27">
        <v>77</v>
      </c>
      <c r="I1425" s="28">
        <v>0.25969999999999999</v>
      </c>
      <c r="J1425" s="27">
        <v>0</v>
      </c>
      <c r="K1425" s="27">
        <v>2</v>
      </c>
      <c r="L1425" s="28">
        <v>0</v>
      </c>
      <c r="M1425" s="27">
        <v>13</v>
      </c>
      <c r="N1425" s="27">
        <v>13</v>
      </c>
      <c r="O1425" s="28">
        <v>1</v>
      </c>
      <c r="P1425" s="27">
        <v>35</v>
      </c>
      <c r="Q1425" s="27">
        <v>35</v>
      </c>
      <c r="R1425" s="28">
        <v>1</v>
      </c>
      <c r="S1425" s="27">
        <v>13</v>
      </c>
      <c r="T1425" s="27">
        <v>19</v>
      </c>
      <c r="U1425" s="28">
        <v>0.68420000000000003</v>
      </c>
      <c r="V1425" s="27">
        <v>86</v>
      </c>
      <c r="W1425" s="27">
        <v>103</v>
      </c>
      <c r="X1425" s="28">
        <v>0.83499999999999996</v>
      </c>
      <c r="Y1425" s="27">
        <v>116.39</v>
      </c>
      <c r="Z1425" s="27">
        <v>19</v>
      </c>
      <c r="AA1425" s="27">
        <v>6.13</v>
      </c>
    </row>
    <row r="1426" spans="1:27" x14ac:dyDescent="0.2">
      <c r="A1426" s="34">
        <v>10</v>
      </c>
      <c r="B1426" s="34" t="str">
        <f t="shared" si="44"/>
        <v>MA</v>
      </c>
      <c r="C1426" s="34" t="str">
        <f t="shared" si="45"/>
        <v>ANL</v>
      </c>
      <c r="D1426" s="34" t="str">
        <f>INDEX(base_técnicos!C:C,MATCH(BASE!E:E,base_técnicos!B:B,0))</f>
        <v>MA.CMC.ANL.03</v>
      </c>
      <c r="E1426" s="27" t="s">
        <v>835</v>
      </c>
      <c r="F1426" s="27" t="s">
        <v>836</v>
      </c>
      <c r="G1426" s="27">
        <v>20</v>
      </c>
      <c r="H1426" s="27">
        <v>87</v>
      </c>
      <c r="I1426" s="28">
        <v>0.22989999999999999</v>
      </c>
      <c r="J1426" s="27">
        <v>2</v>
      </c>
      <c r="K1426" s="27">
        <v>7</v>
      </c>
      <c r="L1426" s="28">
        <v>0.28570000000000001</v>
      </c>
      <c r="M1426" s="27">
        <v>40</v>
      </c>
      <c r="N1426" s="27">
        <v>42</v>
      </c>
      <c r="O1426" s="28">
        <v>0.95240000000000002</v>
      </c>
      <c r="P1426" s="27">
        <v>74</v>
      </c>
      <c r="Q1426" s="27">
        <v>75</v>
      </c>
      <c r="R1426" s="28">
        <v>0.98670000000000002</v>
      </c>
      <c r="S1426" s="27">
        <v>38</v>
      </c>
      <c r="T1426" s="27">
        <v>59</v>
      </c>
      <c r="U1426" s="28">
        <v>0.64410000000000001</v>
      </c>
      <c r="V1426" s="27">
        <v>98</v>
      </c>
      <c r="W1426" s="27">
        <v>111</v>
      </c>
      <c r="X1426" s="28">
        <v>0.88290000000000002</v>
      </c>
      <c r="Y1426" s="27">
        <v>162.9</v>
      </c>
      <c r="Z1426" s="27">
        <v>24</v>
      </c>
      <c r="AA1426" s="27">
        <v>6.79</v>
      </c>
    </row>
    <row r="1427" spans="1:27" x14ac:dyDescent="0.2">
      <c r="A1427" s="34">
        <v>10</v>
      </c>
      <c r="B1427" s="34" t="str">
        <f t="shared" si="44"/>
        <v>MA</v>
      </c>
      <c r="C1427" s="34" t="str">
        <f t="shared" si="45"/>
        <v>VHS</v>
      </c>
      <c r="D1427" s="34" t="str">
        <f>INDEX(base_técnicos!C:C,MATCH(BASE!E:E,base_técnicos!B:B,0))</f>
        <v>MA.CMC.VHS.01</v>
      </c>
      <c r="E1427" s="27" t="s">
        <v>837</v>
      </c>
      <c r="F1427" s="27" t="s">
        <v>838</v>
      </c>
      <c r="G1427" s="27">
        <v>7</v>
      </c>
      <c r="H1427" s="27">
        <v>83</v>
      </c>
      <c r="I1427" s="28">
        <v>8.43E-2</v>
      </c>
      <c r="J1427" s="27">
        <v>2</v>
      </c>
      <c r="K1427" s="27">
        <v>28</v>
      </c>
      <c r="L1427" s="28">
        <v>7.1400000000000005E-2</v>
      </c>
      <c r="M1427" s="27">
        <v>38</v>
      </c>
      <c r="N1427" s="27">
        <v>40</v>
      </c>
      <c r="O1427" s="28">
        <v>0.95</v>
      </c>
      <c r="P1427" s="27">
        <v>64</v>
      </c>
      <c r="Q1427" s="27">
        <v>66</v>
      </c>
      <c r="R1427" s="28">
        <v>0.96970000000000001</v>
      </c>
      <c r="S1427" s="27">
        <v>32</v>
      </c>
      <c r="T1427" s="27">
        <v>56</v>
      </c>
      <c r="U1427" s="28">
        <v>0.57140000000000002</v>
      </c>
      <c r="V1427" s="27">
        <v>94</v>
      </c>
      <c r="W1427" s="27">
        <v>107</v>
      </c>
      <c r="X1427" s="28">
        <v>0.87849999999999995</v>
      </c>
      <c r="Y1427" s="27">
        <v>155.21</v>
      </c>
      <c r="Z1427" s="27">
        <v>27</v>
      </c>
      <c r="AA1427" s="27">
        <v>5.75</v>
      </c>
    </row>
    <row r="1428" spans="1:27" x14ac:dyDescent="0.2">
      <c r="A1428" s="34">
        <v>10</v>
      </c>
      <c r="B1428" s="34" t="str">
        <f t="shared" si="44"/>
        <v>AM</v>
      </c>
      <c r="C1428" s="34" t="str">
        <f t="shared" si="45"/>
        <v>GZO</v>
      </c>
      <c r="D1428" s="34" t="str">
        <f>INDEX(base_técnicos!C:C,MATCH(BASE!E:E,base_técnicos!B:B,0))</f>
        <v>AM.CAM.GZO.02</v>
      </c>
      <c r="E1428" s="27" t="s">
        <v>839</v>
      </c>
      <c r="F1428" s="27" t="s">
        <v>840</v>
      </c>
      <c r="G1428" s="27">
        <v>1</v>
      </c>
      <c r="H1428" s="27">
        <v>2</v>
      </c>
      <c r="I1428" s="28">
        <v>0.5</v>
      </c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>
        <v>2</v>
      </c>
      <c r="W1428" s="27">
        <v>2</v>
      </c>
      <c r="X1428" s="28">
        <v>1</v>
      </c>
      <c r="Y1428" s="27">
        <v>259.49</v>
      </c>
      <c r="Z1428" s="27">
        <v>26</v>
      </c>
      <c r="AA1428" s="27">
        <v>9.98</v>
      </c>
    </row>
    <row r="1429" spans="1:27" x14ac:dyDescent="0.2">
      <c r="A1429" s="34">
        <v>10</v>
      </c>
      <c r="B1429" s="34" t="str">
        <f t="shared" si="44"/>
        <v>PI</v>
      </c>
      <c r="C1429" s="34" t="str">
        <f t="shared" si="45"/>
        <v>TSA</v>
      </c>
      <c r="D1429" s="34" t="str">
        <f>INDEX(base_técnicos!C:C,MATCH(BASE!E:E,base_técnicos!B:B,0))</f>
        <v>PI.CMC.TSA.03</v>
      </c>
      <c r="E1429" s="27" t="s">
        <v>841</v>
      </c>
      <c r="F1429" s="27" t="s">
        <v>842</v>
      </c>
      <c r="G1429" s="27"/>
      <c r="H1429" s="27"/>
      <c r="I1429" s="27"/>
      <c r="J1429" s="27">
        <v>1</v>
      </c>
      <c r="K1429" s="27">
        <v>5</v>
      </c>
      <c r="L1429" s="28">
        <v>0.2</v>
      </c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</row>
    <row r="1430" spans="1:27" x14ac:dyDescent="0.2">
      <c r="A1430" s="34">
        <v>10</v>
      </c>
      <c r="B1430" s="34" t="str">
        <f t="shared" si="44"/>
        <v>PI</v>
      </c>
      <c r="C1430" s="34" t="str">
        <f t="shared" si="45"/>
        <v>TSA</v>
      </c>
      <c r="D1430" s="34" t="str">
        <f>INDEX(base_técnicos!C:C,MATCH(BASE!E:E,base_técnicos!B:B,0))</f>
        <v>PI.CMC.TSA.01</v>
      </c>
      <c r="E1430" s="27" t="s">
        <v>843</v>
      </c>
      <c r="F1430" s="27" t="s">
        <v>844</v>
      </c>
      <c r="G1430" s="27">
        <v>14</v>
      </c>
      <c r="H1430" s="27">
        <v>78</v>
      </c>
      <c r="I1430" s="28">
        <v>0.17949999999999999</v>
      </c>
      <c r="J1430" s="27">
        <v>5</v>
      </c>
      <c r="K1430" s="27">
        <v>22</v>
      </c>
      <c r="L1430" s="28">
        <v>0.2273</v>
      </c>
      <c r="M1430" s="27">
        <v>32</v>
      </c>
      <c r="N1430" s="27">
        <v>33</v>
      </c>
      <c r="O1430" s="28">
        <v>0.96970000000000001</v>
      </c>
      <c r="P1430" s="27">
        <v>58</v>
      </c>
      <c r="Q1430" s="27">
        <v>58</v>
      </c>
      <c r="R1430" s="28">
        <v>1</v>
      </c>
      <c r="S1430" s="27">
        <v>41</v>
      </c>
      <c r="T1430" s="27">
        <v>56</v>
      </c>
      <c r="U1430" s="28">
        <v>0.73209999999999997</v>
      </c>
      <c r="V1430" s="27">
        <v>79</v>
      </c>
      <c r="W1430" s="27">
        <v>86</v>
      </c>
      <c r="X1430" s="28">
        <v>0.91859999999999997</v>
      </c>
      <c r="Y1430" s="27">
        <v>146.16999999999999</v>
      </c>
      <c r="Z1430" s="27">
        <v>23</v>
      </c>
      <c r="AA1430" s="27">
        <v>6.36</v>
      </c>
    </row>
    <row r="1431" spans="1:27" x14ac:dyDescent="0.2">
      <c r="A1431" s="34">
        <v>10</v>
      </c>
      <c r="B1431" s="34" t="str">
        <f t="shared" si="44"/>
        <v>MA</v>
      </c>
      <c r="C1431" s="34" t="str">
        <f t="shared" si="45"/>
        <v>CXS</v>
      </c>
      <c r="D1431" s="34" t="str">
        <f>INDEX(base_técnicos!C:C,MATCH(BASE!E:E,base_técnicos!B:B,0))</f>
        <v>MA.CMI.CXS.01</v>
      </c>
      <c r="E1431" s="27" t="s">
        <v>845</v>
      </c>
      <c r="F1431" s="27" t="s">
        <v>846</v>
      </c>
      <c r="G1431" s="27">
        <v>7</v>
      </c>
      <c r="H1431" s="27">
        <v>42</v>
      </c>
      <c r="I1431" s="28">
        <v>0.16669999999999999</v>
      </c>
      <c r="J1431" s="27">
        <v>0</v>
      </c>
      <c r="K1431" s="27">
        <v>8</v>
      </c>
      <c r="L1431" s="28">
        <v>0</v>
      </c>
      <c r="M1431" s="27">
        <v>9</v>
      </c>
      <c r="N1431" s="27">
        <v>9</v>
      </c>
      <c r="O1431" s="28">
        <v>1</v>
      </c>
      <c r="P1431" s="27">
        <v>39</v>
      </c>
      <c r="Q1431" s="27">
        <v>40</v>
      </c>
      <c r="R1431" s="28">
        <v>0.97499999999999998</v>
      </c>
      <c r="S1431" s="27">
        <v>10</v>
      </c>
      <c r="T1431" s="27">
        <v>16</v>
      </c>
      <c r="U1431" s="28">
        <v>0.625</v>
      </c>
      <c r="V1431" s="27">
        <v>47</v>
      </c>
      <c r="W1431" s="27">
        <v>60</v>
      </c>
      <c r="X1431" s="28">
        <v>0.7833</v>
      </c>
      <c r="Y1431" s="27">
        <v>132.41999999999999</v>
      </c>
      <c r="Z1431" s="27">
        <v>19</v>
      </c>
      <c r="AA1431" s="27">
        <v>6.97</v>
      </c>
    </row>
    <row r="1432" spans="1:27" x14ac:dyDescent="0.2">
      <c r="A1432" s="34">
        <v>10</v>
      </c>
      <c r="B1432" s="34" t="str">
        <f t="shared" si="44"/>
        <v>MA</v>
      </c>
      <c r="C1432" s="34" t="str">
        <f t="shared" si="45"/>
        <v>BBL</v>
      </c>
      <c r="D1432" s="34" t="str">
        <f>INDEX(base_técnicos!C:C,MATCH(BASE!E:E,base_técnicos!B:B,0))</f>
        <v>MA.BBL.BBL.02</v>
      </c>
      <c r="E1432" s="27" t="s">
        <v>847</v>
      </c>
      <c r="F1432" s="27" t="s">
        <v>848</v>
      </c>
      <c r="G1432" s="27">
        <v>12</v>
      </c>
      <c r="H1432" s="27">
        <v>60</v>
      </c>
      <c r="I1432" s="28">
        <v>0.2</v>
      </c>
      <c r="J1432" s="27">
        <v>1</v>
      </c>
      <c r="K1432" s="27">
        <v>2</v>
      </c>
      <c r="L1432" s="28">
        <v>0.5</v>
      </c>
      <c r="M1432" s="27">
        <v>13</v>
      </c>
      <c r="N1432" s="27">
        <v>13</v>
      </c>
      <c r="O1432" s="28">
        <v>1</v>
      </c>
      <c r="P1432" s="27">
        <v>46</v>
      </c>
      <c r="Q1432" s="27">
        <v>46</v>
      </c>
      <c r="R1432" s="28">
        <v>1</v>
      </c>
      <c r="S1432" s="27">
        <v>8</v>
      </c>
      <c r="T1432" s="27">
        <v>13</v>
      </c>
      <c r="U1432" s="28">
        <v>0.61539999999999995</v>
      </c>
      <c r="V1432" s="27">
        <v>63</v>
      </c>
      <c r="W1432" s="27">
        <v>68</v>
      </c>
      <c r="X1432" s="28">
        <v>0.92649999999999999</v>
      </c>
      <c r="Y1432" s="27">
        <v>83.72</v>
      </c>
      <c r="Z1432" s="27">
        <v>14</v>
      </c>
      <c r="AA1432" s="27">
        <v>5.98</v>
      </c>
    </row>
    <row r="1433" spans="1:27" x14ac:dyDescent="0.2">
      <c r="A1433" s="34">
        <v>10</v>
      </c>
      <c r="B1433" s="34" t="str">
        <f t="shared" si="44"/>
        <v>PI</v>
      </c>
      <c r="C1433" s="34" t="str">
        <f t="shared" si="45"/>
        <v>TSB</v>
      </c>
      <c r="D1433" s="34" t="str">
        <f>INDEX(base_técnicos!C:C,MATCH(BASE!E:E,base_técnicos!B:B,0))</f>
        <v>PI.CMC.TSB.01</v>
      </c>
      <c r="E1433" s="27" t="s">
        <v>849</v>
      </c>
      <c r="F1433" s="27" t="s">
        <v>850</v>
      </c>
      <c r="G1433" s="27">
        <v>15</v>
      </c>
      <c r="H1433" s="27">
        <v>60</v>
      </c>
      <c r="I1433" s="28">
        <v>0.25</v>
      </c>
      <c r="J1433" s="27">
        <v>2</v>
      </c>
      <c r="K1433" s="27">
        <v>30</v>
      </c>
      <c r="L1433" s="28">
        <v>6.6699999999999995E-2</v>
      </c>
      <c r="M1433" s="27">
        <v>59</v>
      </c>
      <c r="N1433" s="27">
        <v>62</v>
      </c>
      <c r="O1433" s="28">
        <v>0.9516</v>
      </c>
      <c r="P1433" s="27">
        <v>29</v>
      </c>
      <c r="Q1433" s="27">
        <v>30</v>
      </c>
      <c r="R1433" s="28">
        <v>0.9667</v>
      </c>
      <c r="S1433" s="27">
        <v>69</v>
      </c>
      <c r="T1433" s="27">
        <v>97</v>
      </c>
      <c r="U1433" s="28">
        <v>0.71130000000000004</v>
      </c>
      <c r="V1433" s="27">
        <v>59</v>
      </c>
      <c r="W1433" s="27">
        <v>67</v>
      </c>
      <c r="X1433" s="28">
        <v>0.88060000000000005</v>
      </c>
      <c r="Y1433" s="27">
        <v>166.59</v>
      </c>
      <c r="Z1433" s="27">
        <v>22</v>
      </c>
      <c r="AA1433" s="27">
        <v>7.57</v>
      </c>
    </row>
    <row r="1434" spans="1:27" x14ac:dyDescent="0.2">
      <c r="A1434" s="34">
        <v>10</v>
      </c>
      <c r="B1434" s="34" t="str">
        <f t="shared" si="44"/>
        <v>PI</v>
      </c>
      <c r="C1434" s="34" t="str">
        <f t="shared" si="45"/>
        <v>TSA</v>
      </c>
      <c r="D1434" s="34" t="str">
        <f>INDEX(base_técnicos!C:C,MATCH(BASE!E:E,base_técnicos!B:B,0))</f>
        <v>PI.CMC.TSA.02</v>
      </c>
      <c r="E1434" s="27" t="s">
        <v>851</v>
      </c>
      <c r="F1434" s="27" t="s">
        <v>852</v>
      </c>
      <c r="G1434" s="27">
        <v>25</v>
      </c>
      <c r="H1434" s="27">
        <v>61</v>
      </c>
      <c r="I1434" s="28">
        <v>0.4098</v>
      </c>
      <c r="J1434" s="27">
        <v>14</v>
      </c>
      <c r="K1434" s="27">
        <v>52</v>
      </c>
      <c r="L1434" s="28">
        <v>0.26919999999999999</v>
      </c>
      <c r="M1434" s="27">
        <v>87</v>
      </c>
      <c r="N1434" s="27">
        <v>88</v>
      </c>
      <c r="O1434" s="28">
        <v>0.98860000000000003</v>
      </c>
      <c r="P1434" s="27">
        <v>32</v>
      </c>
      <c r="Q1434" s="27">
        <v>34</v>
      </c>
      <c r="R1434" s="28">
        <v>0.94120000000000004</v>
      </c>
      <c r="S1434" s="27">
        <v>83</v>
      </c>
      <c r="T1434" s="27">
        <v>95</v>
      </c>
      <c r="U1434" s="28">
        <v>0.87370000000000003</v>
      </c>
      <c r="V1434" s="27">
        <v>60</v>
      </c>
      <c r="W1434" s="27">
        <v>66</v>
      </c>
      <c r="X1434" s="28">
        <v>0.90910000000000002</v>
      </c>
      <c r="Y1434" s="27">
        <v>179.07</v>
      </c>
      <c r="Z1434" s="27">
        <v>23</v>
      </c>
      <c r="AA1434" s="27">
        <v>7.79</v>
      </c>
    </row>
    <row r="1435" spans="1:27" x14ac:dyDescent="0.2">
      <c r="A1435" s="34">
        <v>10</v>
      </c>
      <c r="B1435" s="34" t="str">
        <f t="shared" si="44"/>
        <v>AM</v>
      </c>
      <c r="C1435" s="34" t="str">
        <f t="shared" si="45"/>
        <v>NAM</v>
      </c>
      <c r="D1435" s="34" t="str">
        <f>INDEX(base_técnicos!C:C,MATCH(BASE!E:E,base_técnicos!B:B,0))</f>
        <v>AM.IAM.NAM.02</v>
      </c>
      <c r="E1435" s="27" t="s">
        <v>853</v>
      </c>
      <c r="F1435" s="27" t="s">
        <v>854</v>
      </c>
      <c r="G1435" s="27">
        <v>1</v>
      </c>
      <c r="H1435" s="27">
        <v>4</v>
      </c>
      <c r="I1435" s="28">
        <v>0.25</v>
      </c>
      <c r="J1435" s="27"/>
      <c r="K1435" s="27"/>
      <c r="L1435" s="27"/>
      <c r="M1435" s="27">
        <v>3</v>
      </c>
      <c r="N1435" s="27">
        <v>3</v>
      </c>
      <c r="O1435" s="28">
        <v>1</v>
      </c>
      <c r="P1435" s="27"/>
      <c r="Q1435" s="27"/>
      <c r="R1435" s="27"/>
      <c r="S1435" s="27">
        <v>3</v>
      </c>
      <c r="T1435" s="27">
        <v>4</v>
      </c>
      <c r="U1435" s="28">
        <v>0.75</v>
      </c>
      <c r="V1435" s="27">
        <v>5</v>
      </c>
      <c r="W1435" s="27">
        <v>5</v>
      </c>
      <c r="X1435" s="28">
        <v>1</v>
      </c>
      <c r="Y1435" s="27">
        <v>192.82</v>
      </c>
      <c r="Z1435" s="27">
        <v>24</v>
      </c>
      <c r="AA1435" s="27">
        <v>8.0299999999999994</v>
      </c>
    </row>
    <row r="1436" spans="1:27" x14ac:dyDescent="0.2">
      <c r="A1436" s="34">
        <v>10</v>
      </c>
      <c r="B1436" s="34" t="str">
        <f t="shared" si="44"/>
        <v>AM</v>
      </c>
      <c r="C1436" s="34" t="str">
        <f t="shared" si="45"/>
        <v>MSL</v>
      </c>
      <c r="D1436" s="34" t="str">
        <f>INDEX(base_técnicos!C:C,MATCH(BASE!E:E,base_técnicos!B:B,0))</f>
        <v>AM.IAM.MSL.01</v>
      </c>
      <c r="E1436" s="27" t="s">
        <v>855</v>
      </c>
      <c r="F1436" s="27" t="s">
        <v>856</v>
      </c>
      <c r="G1436" s="27">
        <v>3</v>
      </c>
      <c r="H1436" s="27">
        <v>6</v>
      </c>
      <c r="I1436" s="28">
        <v>0.5</v>
      </c>
      <c r="J1436" s="27"/>
      <c r="K1436" s="27"/>
      <c r="L1436" s="27"/>
      <c r="M1436" s="27">
        <v>1</v>
      </c>
      <c r="N1436" s="27">
        <v>1</v>
      </c>
      <c r="O1436" s="28">
        <v>1</v>
      </c>
      <c r="P1436" s="27"/>
      <c r="Q1436" s="27"/>
      <c r="R1436" s="27"/>
      <c r="S1436" s="27">
        <v>1</v>
      </c>
      <c r="T1436" s="27">
        <v>1</v>
      </c>
      <c r="U1436" s="28">
        <v>1</v>
      </c>
      <c r="V1436" s="27">
        <v>5</v>
      </c>
      <c r="W1436" s="27">
        <v>6</v>
      </c>
      <c r="X1436" s="28">
        <v>0.83330000000000004</v>
      </c>
      <c r="Y1436" s="27">
        <v>200.82</v>
      </c>
      <c r="Z1436" s="27">
        <v>26</v>
      </c>
      <c r="AA1436" s="27">
        <v>7.72</v>
      </c>
    </row>
    <row r="1437" spans="1:27" x14ac:dyDescent="0.2">
      <c r="A1437" s="34">
        <v>10</v>
      </c>
      <c r="B1437" s="34" t="str">
        <f t="shared" si="44"/>
        <v>PI</v>
      </c>
      <c r="C1437" s="34" t="str">
        <f t="shared" si="45"/>
        <v>PNA</v>
      </c>
      <c r="D1437" s="34" t="str">
        <f>INDEX(base_técnicos!C:C,MATCH(BASE!E:E,base_técnicos!B:B,0))</f>
        <v>PI.PNA.PNA.02</v>
      </c>
      <c r="E1437" s="27" t="s">
        <v>857</v>
      </c>
      <c r="F1437" s="27" t="s">
        <v>858</v>
      </c>
      <c r="G1437" s="27">
        <v>3</v>
      </c>
      <c r="H1437" s="27">
        <v>21</v>
      </c>
      <c r="I1437" s="28">
        <v>0.1429</v>
      </c>
      <c r="J1437" s="27">
        <v>0</v>
      </c>
      <c r="K1437" s="27">
        <v>1</v>
      </c>
      <c r="L1437" s="28">
        <v>0</v>
      </c>
      <c r="M1437" s="27">
        <v>7</v>
      </c>
      <c r="N1437" s="27">
        <v>7</v>
      </c>
      <c r="O1437" s="28">
        <v>1</v>
      </c>
      <c r="P1437" s="27">
        <v>25</v>
      </c>
      <c r="Q1437" s="27">
        <v>25</v>
      </c>
      <c r="R1437" s="28">
        <v>1</v>
      </c>
      <c r="S1437" s="27">
        <v>5</v>
      </c>
      <c r="T1437" s="27">
        <v>8</v>
      </c>
      <c r="U1437" s="28">
        <v>0.625</v>
      </c>
      <c r="V1437" s="27">
        <v>28</v>
      </c>
      <c r="W1437" s="27">
        <v>35</v>
      </c>
      <c r="X1437" s="28">
        <v>0.8</v>
      </c>
      <c r="Y1437" s="27">
        <v>119.58</v>
      </c>
      <c r="Z1437" s="27">
        <v>15</v>
      </c>
      <c r="AA1437" s="27">
        <v>7.97</v>
      </c>
    </row>
    <row r="1438" spans="1:27" x14ac:dyDescent="0.2">
      <c r="A1438" s="34">
        <v>10</v>
      </c>
      <c r="B1438" s="34" t="str">
        <f t="shared" si="44"/>
        <v>PI</v>
      </c>
      <c r="C1438" s="34" t="str">
        <f t="shared" si="45"/>
        <v>TSA</v>
      </c>
      <c r="D1438" s="34" t="str">
        <f>INDEX(base_técnicos!C:C,MATCH(BASE!E:E,base_técnicos!B:B,0))</f>
        <v>PI.CMC.TSA.01</v>
      </c>
      <c r="E1438" s="27" t="s">
        <v>2231</v>
      </c>
      <c r="F1438" s="27" t="s">
        <v>2232</v>
      </c>
      <c r="G1438" s="27">
        <v>2</v>
      </c>
      <c r="H1438" s="27">
        <v>10</v>
      </c>
      <c r="I1438" s="28">
        <v>0.2</v>
      </c>
      <c r="J1438" s="27"/>
      <c r="K1438" s="27"/>
      <c r="L1438" s="27"/>
      <c r="M1438" s="27"/>
      <c r="N1438" s="27"/>
      <c r="O1438" s="27"/>
      <c r="P1438" s="27">
        <v>4</v>
      </c>
      <c r="Q1438" s="27">
        <v>4</v>
      </c>
      <c r="R1438" s="28">
        <v>1</v>
      </c>
      <c r="S1438" s="27"/>
      <c r="T1438" s="27"/>
      <c r="U1438" s="27"/>
      <c r="V1438" s="27">
        <v>19</v>
      </c>
      <c r="W1438" s="27">
        <v>19</v>
      </c>
      <c r="X1438" s="28">
        <v>1</v>
      </c>
      <c r="Y1438" s="27">
        <v>26.06</v>
      </c>
      <c r="Z1438" s="27">
        <v>4</v>
      </c>
      <c r="AA1438" s="27">
        <v>6.51</v>
      </c>
    </row>
    <row r="1439" spans="1:27" x14ac:dyDescent="0.2">
      <c r="A1439" s="34">
        <v>10</v>
      </c>
      <c r="B1439" s="34" t="str">
        <f t="shared" si="44"/>
        <v>PI</v>
      </c>
      <c r="C1439" s="34" t="str">
        <f t="shared" si="45"/>
        <v>FLO</v>
      </c>
      <c r="D1439" s="34" t="str">
        <f>INDEX(base_técnicos!C:C,MATCH(BASE!E:E,base_técnicos!B:B,0))</f>
        <v>PI.FLO.FLO.01</v>
      </c>
      <c r="E1439" s="27" t="s">
        <v>861</v>
      </c>
      <c r="F1439" s="27" t="s">
        <v>862</v>
      </c>
      <c r="G1439" s="27">
        <v>20</v>
      </c>
      <c r="H1439" s="27">
        <v>86</v>
      </c>
      <c r="I1439" s="28">
        <v>0.2326</v>
      </c>
      <c r="J1439" s="27">
        <v>2</v>
      </c>
      <c r="K1439" s="27">
        <v>6</v>
      </c>
      <c r="L1439" s="28">
        <v>0.33329999999999999</v>
      </c>
      <c r="M1439" s="27">
        <v>14</v>
      </c>
      <c r="N1439" s="27">
        <v>14</v>
      </c>
      <c r="O1439" s="28">
        <v>1</v>
      </c>
      <c r="P1439" s="27">
        <v>26</v>
      </c>
      <c r="Q1439" s="27">
        <v>26</v>
      </c>
      <c r="R1439" s="28">
        <v>1</v>
      </c>
      <c r="S1439" s="27">
        <v>11</v>
      </c>
      <c r="T1439" s="27">
        <v>18</v>
      </c>
      <c r="U1439" s="28">
        <v>0.61109999999999998</v>
      </c>
      <c r="V1439" s="27">
        <v>96</v>
      </c>
      <c r="W1439" s="27">
        <v>108</v>
      </c>
      <c r="X1439" s="28">
        <v>0.88890000000000002</v>
      </c>
      <c r="Y1439" s="27">
        <v>215.72</v>
      </c>
      <c r="Z1439" s="27">
        <v>23</v>
      </c>
      <c r="AA1439" s="27">
        <v>9.3800000000000008</v>
      </c>
    </row>
    <row r="1440" spans="1:27" x14ac:dyDescent="0.2">
      <c r="A1440" s="34">
        <v>10</v>
      </c>
      <c r="B1440" s="34" t="str">
        <f t="shared" si="44"/>
        <v>PA</v>
      </c>
      <c r="C1440" s="34" t="str">
        <f t="shared" si="45"/>
        <v>PAS</v>
      </c>
      <c r="D1440" s="34" t="str">
        <f>INDEX(base_técnicos!C:C,MATCH(BASE!E:E,base_técnicos!B:B,0))</f>
        <v>PA.MBA.PAS.04</v>
      </c>
      <c r="E1440" s="27" t="s">
        <v>863</v>
      </c>
      <c r="F1440" s="27" t="s">
        <v>864</v>
      </c>
      <c r="G1440" s="27">
        <v>1</v>
      </c>
      <c r="H1440" s="27">
        <v>1</v>
      </c>
      <c r="I1440" s="28">
        <v>1</v>
      </c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</row>
    <row r="1441" spans="1:27" x14ac:dyDescent="0.2">
      <c r="A1441" s="34">
        <v>10</v>
      </c>
      <c r="B1441" s="34" t="str">
        <f t="shared" si="44"/>
        <v>AM</v>
      </c>
      <c r="C1441" s="34" t="str">
        <f t="shared" si="45"/>
        <v>MSL</v>
      </c>
      <c r="D1441" s="34" t="str">
        <f>INDEX(base_técnicos!C:C,MATCH(BASE!E:E,base_técnicos!B:B,0))</f>
        <v>AM.IAM.MSL.01</v>
      </c>
      <c r="E1441" s="27" t="s">
        <v>865</v>
      </c>
      <c r="F1441" s="27" t="s">
        <v>866</v>
      </c>
      <c r="G1441" s="27">
        <v>0</v>
      </c>
      <c r="H1441" s="27">
        <v>1</v>
      </c>
      <c r="I1441" s="28">
        <v>0</v>
      </c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>
        <v>1</v>
      </c>
      <c r="W1441" s="27">
        <v>1</v>
      </c>
      <c r="X1441" s="28">
        <v>1</v>
      </c>
      <c r="Y1441" s="27">
        <v>120.14</v>
      </c>
      <c r="Z1441" s="27">
        <v>16</v>
      </c>
      <c r="AA1441" s="27">
        <v>7.51</v>
      </c>
    </row>
    <row r="1442" spans="1:27" x14ac:dyDescent="0.2">
      <c r="A1442" s="34">
        <v>10</v>
      </c>
      <c r="B1442" s="34" t="str">
        <f t="shared" si="44"/>
        <v>MA</v>
      </c>
      <c r="C1442" s="34" t="str">
        <f t="shared" si="45"/>
        <v>CXS</v>
      </c>
      <c r="D1442" s="34" t="str">
        <f>INDEX(base_técnicos!C:C,MATCH(BASE!E:E,base_técnicos!B:B,0))</f>
        <v>MA.CMI.CXS.02</v>
      </c>
      <c r="E1442" s="27" t="s">
        <v>867</v>
      </c>
      <c r="F1442" s="27" t="s">
        <v>868</v>
      </c>
      <c r="G1442" s="27">
        <v>3</v>
      </c>
      <c r="H1442" s="27">
        <v>14</v>
      </c>
      <c r="I1442" s="28">
        <v>0.21429999999999999</v>
      </c>
      <c r="J1442" s="27">
        <v>0</v>
      </c>
      <c r="K1442" s="27">
        <v>1</v>
      </c>
      <c r="L1442" s="28">
        <v>0</v>
      </c>
      <c r="M1442" s="27">
        <v>7</v>
      </c>
      <c r="N1442" s="27">
        <v>7</v>
      </c>
      <c r="O1442" s="28">
        <v>1</v>
      </c>
      <c r="P1442" s="27">
        <v>10</v>
      </c>
      <c r="Q1442" s="27">
        <v>13</v>
      </c>
      <c r="R1442" s="28">
        <v>0.76919999999999999</v>
      </c>
      <c r="S1442" s="27">
        <v>0</v>
      </c>
      <c r="T1442" s="27">
        <v>7</v>
      </c>
      <c r="U1442" s="28">
        <v>0</v>
      </c>
      <c r="V1442" s="27">
        <v>19</v>
      </c>
      <c r="W1442" s="27">
        <v>26</v>
      </c>
      <c r="X1442" s="28">
        <v>0.73080000000000001</v>
      </c>
      <c r="Y1442" s="27">
        <v>70.849999999999994</v>
      </c>
      <c r="Z1442" s="27">
        <v>12</v>
      </c>
      <c r="AA1442" s="27">
        <v>5.9</v>
      </c>
    </row>
    <row r="1443" spans="1:27" x14ac:dyDescent="0.2">
      <c r="A1443" s="34">
        <v>10</v>
      </c>
      <c r="B1443" s="34" t="str">
        <f t="shared" si="44"/>
        <v>MA</v>
      </c>
      <c r="C1443" s="34" t="str">
        <f t="shared" si="45"/>
        <v>CEN</v>
      </c>
      <c r="D1443" s="34" t="str">
        <f>INDEX(base_técnicos!C:C,MATCH(BASE!E:E,base_técnicos!B:B,0))</f>
        <v>MA.CMC.CEN.01</v>
      </c>
      <c r="E1443" s="27" t="s">
        <v>869</v>
      </c>
      <c r="F1443" s="27" t="s">
        <v>870</v>
      </c>
      <c r="G1443" s="27">
        <v>3</v>
      </c>
      <c r="H1443" s="27">
        <v>10</v>
      </c>
      <c r="I1443" s="28">
        <v>0.3</v>
      </c>
      <c r="J1443" s="27">
        <v>0</v>
      </c>
      <c r="K1443" s="27">
        <v>4</v>
      </c>
      <c r="L1443" s="28">
        <v>0</v>
      </c>
      <c r="M1443" s="27"/>
      <c r="N1443" s="27"/>
      <c r="O1443" s="27"/>
      <c r="P1443" s="27">
        <v>1</v>
      </c>
      <c r="Q1443" s="27">
        <v>1</v>
      </c>
      <c r="R1443" s="28">
        <v>1</v>
      </c>
      <c r="S1443" s="27"/>
      <c r="T1443" s="27"/>
      <c r="U1443" s="27"/>
      <c r="V1443" s="27">
        <v>12</v>
      </c>
      <c r="W1443" s="27">
        <v>14</v>
      </c>
      <c r="X1443" s="28">
        <v>0.85709999999999997</v>
      </c>
      <c r="Y1443" s="27"/>
      <c r="Z1443" s="27"/>
      <c r="AA1443" s="27"/>
    </row>
    <row r="1444" spans="1:27" x14ac:dyDescent="0.2">
      <c r="A1444" s="34">
        <v>10</v>
      </c>
      <c r="B1444" s="34" t="str">
        <f t="shared" si="44"/>
        <v>PA</v>
      </c>
      <c r="C1444" s="34" t="str">
        <f t="shared" si="45"/>
        <v>ANN</v>
      </c>
      <c r="D1444" s="34" t="str">
        <f>INDEX(base_técnicos!C:C,MATCH(BASE!E:E,base_técnicos!B:B,0))</f>
        <v>PA.CMC.ANN.02</v>
      </c>
      <c r="E1444" s="27" t="s">
        <v>871</v>
      </c>
      <c r="F1444" s="27" t="s">
        <v>872</v>
      </c>
      <c r="G1444" s="27">
        <v>15</v>
      </c>
      <c r="H1444" s="27">
        <v>112</v>
      </c>
      <c r="I1444" s="28">
        <v>0.13389999999999999</v>
      </c>
      <c r="J1444" s="27"/>
      <c r="K1444" s="27"/>
      <c r="L1444" s="27"/>
      <c r="M1444" s="27"/>
      <c r="N1444" s="27"/>
      <c r="O1444" s="27"/>
      <c r="P1444" s="27">
        <v>137</v>
      </c>
      <c r="Q1444" s="27">
        <v>141</v>
      </c>
      <c r="R1444" s="28">
        <v>0.97160000000000002</v>
      </c>
      <c r="S1444" s="27"/>
      <c r="T1444" s="27"/>
      <c r="U1444" s="27"/>
      <c r="V1444" s="27">
        <v>136</v>
      </c>
      <c r="W1444" s="27">
        <v>162</v>
      </c>
      <c r="X1444" s="28">
        <v>0.83950000000000002</v>
      </c>
      <c r="Y1444" s="27">
        <v>159.35</v>
      </c>
      <c r="Z1444" s="27">
        <v>27</v>
      </c>
      <c r="AA1444" s="27">
        <v>5.9</v>
      </c>
    </row>
    <row r="1445" spans="1:27" x14ac:dyDescent="0.2">
      <c r="A1445" s="34">
        <v>10</v>
      </c>
      <c r="B1445" s="34" t="str">
        <f t="shared" si="44"/>
        <v>PI</v>
      </c>
      <c r="C1445" s="34" t="str">
        <f t="shared" si="45"/>
        <v>TSC</v>
      </c>
      <c r="D1445" s="34" t="str">
        <f>INDEX(base_técnicos!C:C,MATCH(BASE!E:E,base_técnicos!B:B,0))</f>
        <v>PI.CMC.TSC.01</v>
      </c>
      <c r="E1445" s="27" t="s">
        <v>873</v>
      </c>
      <c r="F1445" s="27" t="s">
        <v>874</v>
      </c>
      <c r="G1445" s="27">
        <v>11</v>
      </c>
      <c r="H1445" s="27">
        <v>76</v>
      </c>
      <c r="I1445" s="28">
        <v>0.1447</v>
      </c>
      <c r="J1445" s="27">
        <v>4</v>
      </c>
      <c r="K1445" s="27">
        <v>25</v>
      </c>
      <c r="L1445" s="28">
        <v>0.16</v>
      </c>
      <c r="M1445" s="27">
        <v>49</v>
      </c>
      <c r="N1445" s="27">
        <v>50</v>
      </c>
      <c r="O1445" s="28">
        <v>0.98</v>
      </c>
      <c r="P1445" s="27">
        <v>54</v>
      </c>
      <c r="Q1445" s="27">
        <v>62</v>
      </c>
      <c r="R1445" s="28">
        <v>0.871</v>
      </c>
      <c r="S1445" s="27">
        <v>69</v>
      </c>
      <c r="T1445" s="27">
        <v>82</v>
      </c>
      <c r="U1445" s="28">
        <v>0.84150000000000003</v>
      </c>
      <c r="V1445" s="27">
        <v>82</v>
      </c>
      <c r="W1445" s="27">
        <v>91</v>
      </c>
      <c r="X1445" s="28">
        <v>0.90110000000000001</v>
      </c>
      <c r="Y1445" s="27">
        <v>186.03</v>
      </c>
      <c r="Z1445" s="27">
        <v>25</v>
      </c>
      <c r="AA1445" s="27">
        <v>7.44</v>
      </c>
    </row>
    <row r="1446" spans="1:27" x14ac:dyDescent="0.2">
      <c r="A1446" s="34">
        <v>10</v>
      </c>
      <c r="B1446" s="34" t="str">
        <f t="shared" si="44"/>
        <v>MA</v>
      </c>
      <c r="C1446" s="34" t="str">
        <f t="shared" si="45"/>
        <v>ITZ</v>
      </c>
      <c r="D1446" s="34" t="str">
        <f>INDEX(base_técnicos!C:C,MATCH(BASE!E:E,base_técnicos!B:B,0))</f>
        <v>MA.ITZ.ITZ.01</v>
      </c>
      <c r="E1446" s="27" t="s">
        <v>875</v>
      </c>
      <c r="F1446" s="27" t="s">
        <v>876</v>
      </c>
      <c r="G1446" s="27">
        <v>10</v>
      </c>
      <c r="H1446" s="27">
        <v>75</v>
      </c>
      <c r="I1446" s="28">
        <v>0.1333</v>
      </c>
      <c r="J1446" s="27">
        <v>0</v>
      </c>
      <c r="K1446" s="27">
        <v>8</v>
      </c>
      <c r="L1446" s="28">
        <v>0</v>
      </c>
      <c r="M1446" s="27">
        <v>7</v>
      </c>
      <c r="N1446" s="27">
        <v>7</v>
      </c>
      <c r="O1446" s="28">
        <v>1</v>
      </c>
      <c r="P1446" s="27">
        <v>59</v>
      </c>
      <c r="Q1446" s="27">
        <v>59</v>
      </c>
      <c r="R1446" s="28">
        <v>1</v>
      </c>
      <c r="S1446" s="27">
        <v>10</v>
      </c>
      <c r="T1446" s="27">
        <v>12</v>
      </c>
      <c r="U1446" s="28">
        <v>0.83330000000000004</v>
      </c>
      <c r="V1446" s="27">
        <v>92</v>
      </c>
      <c r="W1446" s="27">
        <v>104</v>
      </c>
      <c r="X1446" s="28">
        <v>0.88460000000000005</v>
      </c>
      <c r="Y1446" s="27">
        <v>134.96</v>
      </c>
      <c r="Z1446" s="27">
        <v>21</v>
      </c>
      <c r="AA1446" s="27">
        <v>6.43</v>
      </c>
    </row>
    <row r="1447" spans="1:27" x14ac:dyDescent="0.2">
      <c r="A1447" s="34">
        <v>10</v>
      </c>
      <c r="B1447" s="34" t="str">
        <f t="shared" si="44"/>
        <v>PA</v>
      </c>
      <c r="C1447" s="34" t="str">
        <f t="shared" si="45"/>
        <v>PAL</v>
      </c>
      <c r="D1447" s="34" t="str">
        <f>INDEX(base_técnicos!C:C,MATCH(BASE!E:E,base_técnicos!B:B,0))</f>
        <v>PA.CPN.PAL.04</v>
      </c>
      <c r="E1447" s="27" t="s">
        <v>877</v>
      </c>
      <c r="F1447" s="27" t="s">
        <v>878</v>
      </c>
      <c r="G1447" s="27">
        <v>1</v>
      </c>
      <c r="H1447" s="27">
        <v>31</v>
      </c>
      <c r="I1447" s="28">
        <v>3.2300000000000002E-2</v>
      </c>
      <c r="J1447" s="27"/>
      <c r="K1447" s="27"/>
      <c r="L1447" s="27"/>
      <c r="M1447" s="27">
        <v>18</v>
      </c>
      <c r="N1447" s="27">
        <v>18</v>
      </c>
      <c r="O1447" s="28">
        <v>1</v>
      </c>
      <c r="P1447" s="27">
        <v>52</v>
      </c>
      <c r="Q1447" s="27">
        <v>52</v>
      </c>
      <c r="R1447" s="28">
        <v>1</v>
      </c>
      <c r="S1447" s="27">
        <v>12</v>
      </c>
      <c r="T1447" s="27">
        <v>25</v>
      </c>
      <c r="U1447" s="28">
        <v>0.48</v>
      </c>
      <c r="V1447" s="27">
        <v>33</v>
      </c>
      <c r="W1447" s="27">
        <v>67</v>
      </c>
      <c r="X1447" s="28">
        <v>0.49249999999999999</v>
      </c>
      <c r="Y1447" s="27">
        <v>178.25</v>
      </c>
      <c r="Z1447" s="27">
        <v>24</v>
      </c>
      <c r="AA1447" s="27">
        <v>7.43</v>
      </c>
    </row>
    <row r="1448" spans="1:27" x14ac:dyDescent="0.2">
      <c r="A1448" s="34">
        <v>10</v>
      </c>
      <c r="B1448" s="34" t="str">
        <f t="shared" si="44"/>
        <v>AM</v>
      </c>
      <c r="C1448" s="34" t="str">
        <f t="shared" si="45"/>
        <v>NAM</v>
      </c>
      <c r="D1448" s="34" t="str">
        <f>INDEX(base_técnicos!C:C,MATCH(BASE!E:E,base_técnicos!B:B,0))</f>
        <v>AM.IAM.NAM.02</v>
      </c>
      <c r="E1448" s="27" t="s">
        <v>879</v>
      </c>
      <c r="F1448" s="27" t="s">
        <v>880</v>
      </c>
      <c r="G1448" s="27">
        <v>1</v>
      </c>
      <c r="H1448" s="27">
        <v>9</v>
      </c>
      <c r="I1448" s="28">
        <v>0.1111</v>
      </c>
      <c r="J1448" s="27">
        <v>1</v>
      </c>
      <c r="K1448" s="27">
        <v>1</v>
      </c>
      <c r="L1448" s="28">
        <v>1</v>
      </c>
      <c r="M1448" s="27">
        <v>7</v>
      </c>
      <c r="N1448" s="27">
        <v>7</v>
      </c>
      <c r="O1448" s="28">
        <v>1</v>
      </c>
      <c r="P1448" s="27"/>
      <c r="Q1448" s="27"/>
      <c r="R1448" s="27"/>
      <c r="S1448" s="27">
        <v>4</v>
      </c>
      <c r="T1448" s="27">
        <v>8</v>
      </c>
      <c r="U1448" s="28">
        <v>0.5</v>
      </c>
      <c r="V1448" s="27">
        <v>12</v>
      </c>
      <c r="W1448" s="27">
        <v>12</v>
      </c>
      <c r="X1448" s="28">
        <v>1</v>
      </c>
      <c r="Y1448" s="27">
        <v>266.62</v>
      </c>
      <c r="Z1448" s="27">
        <v>26</v>
      </c>
      <c r="AA1448" s="27">
        <v>10.25</v>
      </c>
    </row>
    <row r="1449" spans="1:27" x14ac:dyDescent="0.2">
      <c r="A1449" s="34">
        <v>10</v>
      </c>
      <c r="B1449" s="34" t="str">
        <f t="shared" si="44"/>
        <v>MA</v>
      </c>
      <c r="C1449" s="34" t="str">
        <f t="shared" si="45"/>
        <v>CEN</v>
      </c>
      <c r="D1449" s="34" t="str">
        <f>INDEX(base_técnicos!C:C,MATCH(BASE!E:E,base_técnicos!B:B,0))</f>
        <v>MA.CMC.CEN.03</v>
      </c>
      <c r="E1449" s="27" t="s">
        <v>881</v>
      </c>
      <c r="F1449" s="27" t="s">
        <v>882</v>
      </c>
      <c r="G1449" s="27">
        <v>1</v>
      </c>
      <c r="H1449" s="27">
        <v>3</v>
      </c>
      <c r="I1449" s="28">
        <v>0.33329999999999999</v>
      </c>
      <c r="J1449" s="27">
        <v>0</v>
      </c>
      <c r="K1449" s="27">
        <v>3</v>
      </c>
      <c r="L1449" s="28">
        <v>0</v>
      </c>
      <c r="M1449" s="27">
        <v>2</v>
      </c>
      <c r="N1449" s="27">
        <v>2</v>
      </c>
      <c r="O1449" s="28">
        <v>1</v>
      </c>
      <c r="P1449" s="27">
        <v>3</v>
      </c>
      <c r="Q1449" s="27">
        <v>3</v>
      </c>
      <c r="R1449" s="28">
        <v>1</v>
      </c>
      <c r="S1449" s="27">
        <v>3</v>
      </c>
      <c r="T1449" s="27">
        <v>3</v>
      </c>
      <c r="U1449" s="28">
        <v>1</v>
      </c>
      <c r="V1449" s="27">
        <v>3</v>
      </c>
      <c r="W1449" s="27">
        <v>3</v>
      </c>
      <c r="X1449" s="28">
        <v>1</v>
      </c>
      <c r="Y1449" s="27">
        <v>7.89</v>
      </c>
      <c r="Z1449" s="27">
        <v>1</v>
      </c>
      <c r="AA1449" s="27">
        <v>7.89</v>
      </c>
    </row>
    <row r="1450" spans="1:27" x14ac:dyDescent="0.2">
      <c r="A1450" s="34">
        <v>10</v>
      </c>
      <c r="B1450" s="34" t="str">
        <f t="shared" si="44"/>
        <v>MA</v>
      </c>
      <c r="C1450" s="34" t="str">
        <f t="shared" si="45"/>
        <v>VHS</v>
      </c>
      <c r="D1450" s="34" t="str">
        <f>INDEX(base_técnicos!C:C,MATCH(BASE!E:E,base_técnicos!B:B,0))</f>
        <v>MA.CMC.VHS.01</v>
      </c>
      <c r="E1450" s="27" t="s">
        <v>883</v>
      </c>
      <c r="F1450" s="27" t="s">
        <v>884</v>
      </c>
      <c r="G1450" s="27">
        <v>18</v>
      </c>
      <c r="H1450" s="27">
        <v>82</v>
      </c>
      <c r="I1450" s="28">
        <v>0.2195</v>
      </c>
      <c r="J1450" s="27">
        <v>4</v>
      </c>
      <c r="K1450" s="27">
        <v>21</v>
      </c>
      <c r="L1450" s="28">
        <v>0.1905</v>
      </c>
      <c r="M1450" s="27">
        <v>30</v>
      </c>
      <c r="N1450" s="27">
        <v>31</v>
      </c>
      <c r="O1450" s="28">
        <v>0.9677</v>
      </c>
      <c r="P1450" s="27">
        <v>69</v>
      </c>
      <c r="Q1450" s="27">
        <v>71</v>
      </c>
      <c r="R1450" s="28">
        <v>0.9718</v>
      </c>
      <c r="S1450" s="27">
        <v>28</v>
      </c>
      <c r="T1450" s="27">
        <v>47</v>
      </c>
      <c r="U1450" s="28">
        <v>0.59570000000000001</v>
      </c>
      <c r="V1450" s="27">
        <v>101</v>
      </c>
      <c r="W1450" s="27">
        <v>120</v>
      </c>
      <c r="X1450" s="28">
        <v>0.8417</v>
      </c>
      <c r="Y1450" s="27">
        <v>158.19999999999999</v>
      </c>
      <c r="Z1450" s="27">
        <v>23</v>
      </c>
      <c r="AA1450" s="27">
        <v>6.88</v>
      </c>
    </row>
    <row r="1451" spans="1:27" x14ac:dyDescent="0.2">
      <c r="A1451" s="34">
        <v>10</v>
      </c>
      <c r="B1451" s="34" t="str">
        <f t="shared" si="44"/>
        <v>PA</v>
      </c>
      <c r="C1451" s="34" t="str">
        <f t="shared" si="45"/>
        <v>PAL</v>
      </c>
      <c r="D1451" s="34" t="str">
        <f>INDEX(base_técnicos!C:C,MATCH(BASE!E:E,base_técnicos!B:B,0))</f>
        <v>PA.CPN.PAL.03</v>
      </c>
      <c r="E1451" s="27" t="s">
        <v>885</v>
      </c>
      <c r="F1451" s="27" t="s">
        <v>886</v>
      </c>
      <c r="G1451" s="27">
        <v>20</v>
      </c>
      <c r="H1451" s="27">
        <v>88</v>
      </c>
      <c r="I1451" s="28">
        <v>0.2273</v>
      </c>
      <c r="J1451" s="27"/>
      <c r="K1451" s="27"/>
      <c r="L1451" s="27"/>
      <c r="M1451" s="27">
        <v>11</v>
      </c>
      <c r="N1451" s="27">
        <v>13</v>
      </c>
      <c r="O1451" s="28">
        <v>0.84619999999999995</v>
      </c>
      <c r="P1451" s="27">
        <v>32</v>
      </c>
      <c r="Q1451" s="27">
        <v>40</v>
      </c>
      <c r="R1451" s="28">
        <v>0.8</v>
      </c>
      <c r="S1451" s="27">
        <v>15</v>
      </c>
      <c r="T1451" s="27">
        <v>17</v>
      </c>
      <c r="U1451" s="28">
        <v>0.88239999999999996</v>
      </c>
      <c r="V1451" s="27">
        <v>98</v>
      </c>
      <c r="W1451" s="27">
        <v>105</v>
      </c>
      <c r="X1451" s="28">
        <v>0.93330000000000002</v>
      </c>
      <c r="Y1451" s="27">
        <v>148.37</v>
      </c>
      <c r="Z1451" s="27">
        <v>25</v>
      </c>
      <c r="AA1451" s="27">
        <v>5.93</v>
      </c>
    </row>
    <row r="1452" spans="1:27" x14ac:dyDescent="0.2">
      <c r="A1452" s="34">
        <v>10</v>
      </c>
      <c r="B1452" s="34" t="str">
        <f t="shared" si="44"/>
        <v>PI</v>
      </c>
      <c r="C1452" s="34" t="str">
        <f t="shared" si="45"/>
        <v>PCZ</v>
      </c>
      <c r="D1452" s="34" t="str">
        <f>INDEX(base_técnicos!C:C,MATCH(BASE!E:E,base_técnicos!B:B,0))</f>
        <v>PI.PCZ.PCZ.01</v>
      </c>
      <c r="E1452" s="27" t="s">
        <v>887</v>
      </c>
      <c r="F1452" s="27" t="s">
        <v>888</v>
      </c>
      <c r="G1452" s="27">
        <v>2</v>
      </c>
      <c r="H1452" s="27">
        <v>14</v>
      </c>
      <c r="I1452" s="28">
        <v>0.1429</v>
      </c>
      <c r="J1452" s="27"/>
      <c r="K1452" s="27"/>
      <c r="L1452" s="27"/>
      <c r="M1452" s="27">
        <v>1</v>
      </c>
      <c r="N1452" s="27">
        <v>1</v>
      </c>
      <c r="O1452" s="28">
        <v>1</v>
      </c>
      <c r="P1452" s="27">
        <v>8</v>
      </c>
      <c r="Q1452" s="27">
        <v>8</v>
      </c>
      <c r="R1452" s="28">
        <v>1</v>
      </c>
      <c r="S1452" s="27">
        <v>1</v>
      </c>
      <c r="T1452" s="27">
        <v>2</v>
      </c>
      <c r="U1452" s="28">
        <v>0.5</v>
      </c>
      <c r="V1452" s="27">
        <v>16</v>
      </c>
      <c r="W1452" s="27">
        <v>17</v>
      </c>
      <c r="X1452" s="28">
        <v>0.94120000000000004</v>
      </c>
      <c r="Y1452" s="27">
        <v>19.3</v>
      </c>
      <c r="Z1452" s="27">
        <v>3</v>
      </c>
      <c r="AA1452" s="27">
        <v>6.43</v>
      </c>
    </row>
    <row r="1453" spans="1:27" x14ac:dyDescent="0.2">
      <c r="A1453" s="34">
        <v>10</v>
      </c>
      <c r="B1453" s="34" t="str">
        <f t="shared" si="44"/>
        <v>PI</v>
      </c>
      <c r="C1453" s="34" t="str">
        <f t="shared" si="45"/>
        <v>TSA</v>
      </c>
      <c r="D1453" s="34" t="str">
        <f>INDEX(base_técnicos!C:C,MATCH(BASE!E:E,base_técnicos!B:B,0))</f>
        <v>PI.CMC.TSA.02</v>
      </c>
      <c r="E1453" s="27" t="s">
        <v>891</v>
      </c>
      <c r="F1453" s="27" t="s">
        <v>892</v>
      </c>
      <c r="G1453" s="27">
        <v>16</v>
      </c>
      <c r="H1453" s="27">
        <v>36</v>
      </c>
      <c r="I1453" s="28">
        <v>0.44440000000000002</v>
      </c>
      <c r="J1453" s="27">
        <v>4</v>
      </c>
      <c r="K1453" s="27">
        <v>19</v>
      </c>
      <c r="L1453" s="28">
        <v>0.21049999999999999</v>
      </c>
      <c r="M1453" s="27">
        <v>14</v>
      </c>
      <c r="N1453" s="27">
        <v>14</v>
      </c>
      <c r="O1453" s="28">
        <v>1</v>
      </c>
      <c r="P1453" s="27">
        <v>19</v>
      </c>
      <c r="Q1453" s="27">
        <v>21</v>
      </c>
      <c r="R1453" s="28">
        <v>0.90480000000000005</v>
      </c>
      <c r="S1453" s="27">
        <v>15</v>
      </c>
      <c r="T1453" s="27">
        <v>18</v>
      </c>
      <c r="U1453" s="28">
        <v>0.83330000000000004</v>
      </c>
      <c r="V1453" s="27">
        <v>27</v>
      </c>
      <c r="W1453" s="27">
        <v>29</v>
      </c>
      <c r="X1453" s="28">
        <v>0.93100000000000005</v>
      </c>
      <c r="Y1453" s="27">
        <v>52.96</v>
      </c>
      <c r="Z1453" s="27">
        <v>8</v>
      </c>
      <c r="AA1453" s="27">
        <v>6.62</v>
      </c>
    </row>
    <row r="1454" spans="1:27" x14ac:dyDescent="0.2">
      <c r="A1454" s="34">
        <v>10</v>
      </c>
      <c r="B1454" s="34" t="str">
        <f t="shared" si="44"/>
        <v>AM</v>
      </c>
      <c r="C1454" s="34" t="str">
        <f t="shared" si="45"/>
        <v>MAS</v>
      </c>
      <c r="D1454" s="34" t="str">
        <f>INDEX(base_técnicos!C:C,MATCH(BASE!E:E,base_técnicos!B:B,0))</f>
        <v>AM.CAM.MAS.01</v>
      </c>
      <c r="E1454" s="27" t="s">
        <v>893</v>
      </c>
      <c r="F1454" s="27" t="s">
        <v>894</v>
      </c>
      <c r="G1454" s="27">
        <v>20</v>
      </c>
      <c r="H1454" s="27">
        <v>80</v>
      </c>
      <c r="I1454" s="28">
        <v>0.25</v>
      </c>
      <c r="J1454" s="27">
        <v>10</v>
      </c>
      <c r="K1454" s="27">
        <v>29</v>
      </c>
      <c r="L1454" s="28">
        <v>0.3448</v>
      </c>
      <c r="M1454" s="27">
        <v>41</v>
      </c>
      <c r="N1454" s="27">
        <v>41</v>
      </c>
      <c r="O1454" s="28">
        <v>1</v>
      </c>
      <c r="P1454" s="27">
        <v>64</v>
      </c>
      <c r="Q1454" s="27">
        <v>68</v>
      </c>
      <c r="R1454" s="28">
        <v>0.94120000000000004</v>
      </c>
      <c r="S1454" s="27">
        <v>45</v>
      </c>
      <c r="T1454" s="27">
        <v>61</v>
      </c>
      <c r="U1454" s="28">
        <v>0.73770000000000002</v>
      </c>
      <c r="V1454" s="27">
        <v>83</v>
      </c>
      <c r="W1454" s="27">
        <v>93</v>
      </c>
      <c r="X1454" s="28">
        <v>0.89249999999999996</v>
      </c>
      <c r="Y1454" s="27">
        <v>159.15</v>
      </c>
      <c r="Z1454" s="27">
        <v>22</v>
      </c>
      <c r="AA1454" s="27">
        <v>7.23</v>
      </c>
    </row>
    <row r="1455" spans="1:27" x14ac:dyDescent="0.2">
      <c r="A1455" s="34">
        <v>10</v>
      </c>
      <c r="B1455" s="34" t="str">
        <f t="shared" si="44"/>
        <v>PA</v>
      </c>
      <c r="C1455" s="34" t="str">
        <f t="shared" si="45"/>
        <v>PAN</v>
      </c>
      <c r="D1455" s="34" t="str">
        <f>INDEX(base_técnicos!C:C,MATCH(BASE!E:E,base_técnicos!B:B,0))</f>
        <v>PA.CMC.PAN.01</v>
      </c>
      <c r="E1455" s="27" t="s">
        <v>895</v>
      </c>
      <c r="F1455" s="27" t="s">
        <v>896</v>
      </c>
      <c r="G1455" s="27">
        <v>6</v>
      </c>
      <c r="H1455" s="27">
        <v>25</v>
      </c>
      <c r="I1455" s="28">
        <v>0.24</v>
      </c>
      <c r="J1455" s="27"/>
      <c r="K1455" s="27"/>
      <c r="L1455" s="27"/>
      <c r="M1455" s="27">
        <v>1</v>
      </c>
      <c r="N1455" s="27">
        <v>1</v>
      </c>
      <c r="O1455" s="28">
        <v>1</v>
      </c>
      <c r="P1455" s="27">
        <v>13</v>
      </c>
      <c r="Q1455" s="27">
        <v>13</v>
      </c>
      <c r="R1455" s="28">
        <v>1</v>
      </c>
      <c r="S1455" s="27"/>
      <c r="T1455" s="27"/>
      <c r="U1455" s="27"/>
      <c r="V1455" s="27">
        <v>26</v>
      </c>
      <c r="W1455" s="27">
        <v>28</v>
      </c>
      <c r="X1455" s="28">
        <v>0.92859999999999998</v>
      </c>
      <c r="Y1455" s="27">
        <v>157.75</v>
      </c>
      <c r="Z1455" s="27">
        <v>18</v>
      </c>
      <c r="AA1455" s="27">
        <v>8.76</v>
      </c>
    </row>
    <row r="1456" spans="1:27" x14ac:dyDescent="0.2">
      <c r="A1456" s="34">
        <v>10</v>
      </c>
      <c r="B1456" s="34" t="str">
        <f t="shared" si="44"/>
        <v>PA</v>
      </c>
      <c r="C1456" s="34" t="str">
        <f t="shared" si="45"/>
        <v>MGI</v>
      </c>
      <c r="D1456" s="34" t="str">
        <f>INDEX(base_técnicos!C:C,MATCH(BASE!E:E,base_técnicos!B:B,0))</f>
        <v>PA.CMC.MGI.01</v>
      </c>
      <c r="E1456" s="27" t="s">
        <v>897</v>
      </c>
      <c r="F1456" s="27" t="s">
        <v>898</v>
      </c>
      <c r="G1456" s="27">
        <v>31</v>
      </c>
      <c r="H1456" s="27">
        <v>64</v>
      </c>
      <c r="I1456" s="28">
        <v>0.4844</v>
      </c>
      <c r="J1456" s="27">
        <v>4</v>
      </c>
      <c r="K1456" s="27">
        <v>21</v>
      </c>
      <c r="L1456" s="28">
        <v>0.1905</v>
      </c>
      <c r="M1456" s="27">
        <v>54</v>
      </c>
      <c r="N1456" s="27">
        <v>57</v>
      </c>
      <c r="O1456" s="28">
        <v>0.94740000000000002</v>
      </c>
      <c r="P1456" s="27">
        <v>80</v>
      </c>
      <c r="Q1456" s="27">
        <v>85</v>
      </c>
      <c r="R1456" s="28">
        <v>0.94120000000000004</v>
      </c>
      <c r="S1456" s="27">
        <v>34</v>
      </c>
      <c r="T1456" s="27">
        <v>95</v>
      </c>
      <c r="U1456" s="28">
        <v>0.3579</v>
      </c>
      <c r="V1456" s="27">
        <v>84</v>
      </c>
      <c r="W1456" s="27">
        <v>99</v>
      </c>
      <c r="X1456" s="28">
        <v>0.84850000000000003</v>
      </c>
      <c r="Y1456" s="27">
        <v>141.63</v>
      </c>
      <c r="Z1456" s="27">
        <v>26</v>
      </c>
      <c r="AA1456" s="27">
        <v>5.45</v>
      </c>
    </row>
    <row r="1457" spans="1:27" x14ac:dyDescent="0.2">
      <c r="A1457" s="34">
        <v>10</v>
      </c>
      <c r="B1457" s="34" t="str">
        <f t="shared" si="44"/>
        <v>PA</v>
      </c>
      <c r="C1457" s="34" t="str">
        <f t="shared" si="45"/>
        <v>MGI</v>
      </c>
      <c r="D1457" s="34" t="str">
        <f>INDEX(base_técnicos!C:C,MATCH(BASE!E:E,base_técnicos!B:B,0))</f>
        <v>PA.CMC.MGI.01</v>
      </c>
      <c r="E1457" s="27" t="s">
        <v>899</v>
      </c>
      <c r="F1457" s="27" t="s">
        <v>900</v>
      </c>
      <c r="G1457" s="27">
        <v>26</v>
      </c>
      <c r="H1457" s="27">
        <v>84</v>
      </c>
      <c r="I1457" s="28">
        <v>0.3095</v>
      </c>
      <c r="J1457" s="27">
        <v>4</v>
      </c>
      <c r="K1457" s="27">
        <v>20</v>
      </c>
      <c r="L1457" s="28">
        <v>0.2</v>
      </c>
      <c r="M1457" s="27">
        <v>34</v>
      </c>
      <c r="N1457" s="27">
        <v>35</v>
      </c>
      <c r="O1457" s="28">
        <v>0.97140000000000004</v>
      </c>
      <c r="P1457" s="27">
        <v>87</v>
      </c>
      <c r="Q1457" s="27">
        <v>89</v>
      </c>
      <c r="R1457" s="28">
        <v>0.97750000000000004</v>
      </c>
      <c r="S1457" s="27">
        <v>27</v>
      </c>
      <c r="T1457" s="27">
        <v>47</v>
      </c>
      <c r="U1457" s="28">
        <v>0.57450000000000001</v>
      </c>
      <c r="V1457" s="27">
        <v>93</v>
      </c>
      <c r="W1457" s="27">
        <v>105</v>
      </c>
      <c r="X1457" s="28">
        <v>0.88570000000000004</v>
      </c>
      <c r="Y1457" s="27">
        <v>151.30000000000001</v>
      </c>
      <c r="Z1457" s="27">
        <v>22</v>
      </c>
      <c r="AA1457" s="27">
        <v>6.88</v>
      </c>
    </row>
    <row r="1458" spans="1:27" x14ac:dyDescent="0.2">
      <c r="A1458" s="34">
        <v>10</v>
      </c>
      <c r="B1458" s="34" t="str">
        <f t="shared" si="44"/>
        <v>PA</v>
      </c>
      <c r="C1458" s="34" t="str">
        <f t="shared" si="45"/>
        <v>PAL</v>
      </c>
      <c r="D1458" s="34" t="str">
        <f>INDEX(base_técnicos!C:C,MATCH(BASE!E:E,base_técnicos!B:B,0))</f>
        <v>PA.CPN.PAL.04</v>
      </c>
      <c r="E1458" s="27" t="s">
        <v>901</v>
      </c>
      <c r="F1458" s="27" t="s">
        <v>902</v>
      </c>
      <c r="G1458" s="27">
        <v>0</v>
      </c>
      <c r="H1458" s="27">
        <v>18</v>
      </c>
      <c r="I1458" s="28">
        <v>0</v>
      </c>
      <c r="J1458" s="27">
        <v>0</v>
      </c>
      <c r="K1458" s="27">
        <v>1</v>
      </c>
      <c r="L1458" s="28">
        <v>0</v>
      </c>
      <c r="M1458" s="27">
        <v>1</v>
      </c>
      <c r="N1458" s="27">
        <v>1</v>
      </c>
      <c r="O1458" s="28">
        <v>1</v>
      </c>
      <c r="P1458" s="27">
        <v>12</v>
      </c>
      <c r="Q1458" s="27">
        <v>12</v>
      </c>
      <c r="R1458" s="28">
        <v>1</v>
      </c>
      <c r="S1458" s="27">
        <v>0</v>
      </c>
      <c r="T1458" s="27">
        <v>3</v>
      </c>
      <c r="U1458" s="28">
        <v>0</v>
      </c>
      <c r="V1458" s="27">
        <v>19</v>
      </c>
      <c r="W1458" s="27">
        <v>19</v>
      </c>
      <c r="X1458" s="28">
        <v>1</v>
      </c>
      <c r="Y1458" s="27">
        <v>223.52</v>
      </c>
      <c r="Z1458" s="27">
        <v>25</v>
      </c>
      <c r="AA1458" s="27">
        <v>8.94</v>
      </c>
    </row>
    <row r="1459" spans="1:27" x14ac:dyDescent="0.2">
      <c r="A1459" s="34">
        <v>10</v>
      </c>
      <c r="B1459" s="34" t="str">
        <f t="shared" si="44"/>
        <v>AP</v>
      </c>
      <c r="C1459" s="34" t="str">
        <f t="shared" si="45"/>
        <v>MPA</v>
      </c>
      <c r="D1459" s="34" t="str">
        <f>INDEX(base_técnicos!C:C,MATCH(BASE!E:E,base_técnicos!B:B,0))</f>
        <v>AP.CMA.MPA.02</v>
      </c>
      <c r="E1459" s="27" t="s">
        <v>903</v>
      </c>
      <c r="F1459" s="27" t="s">
        <v>904</v>
      </c>
      <c r="G1459" s="27">
        <v>6</v>
      </c>
      <c r="H1459" s="27">
        <v>35</v>
      </c>
      <c r="I1459" s="28">
        <v>0.1714</v>
      </c>
      <c r="J1459" s="27">
        <v>1</v>
      </c>
      <c r="K1459" s="27">
        <v>3</v>
      </c>
      <c r="L1459" s="28">
        <v>0.33329999999999999</v>
      </c>
      <c r="M1459" s="27">
        <v>37</v>
      </c>
      <c r="N1459" s="27">
        <v>37</v>
      </c>
      <c r="O1459" s="28">
        <v>1</v>
      </c>
      <c r="P1459" s="27">
        <v>27</v>
      </c>
      <c r="Q1459" s="27">
        <v>28</v>
      </c>
      <c r="R1459" s="28">
        <v>0.96430000000000005</v>
      </c>
      <c r="S1459" s="27">
        <v>40</v>
      </c>
      <c r="T1459" s="27">
        <v>72</v>
      </c>
      <c r="U1459" s="28">
        <v>0.55559999999999998</v>
      </c>
      <c r="V1459" s="27">
        <v>39</v>
      </c>
      <c r="W1459" s="27">
        <v>47</v>
      </c>
      <c r="X1459" s="28">
        <v>0.82979999999999998</v>
      </c>
      <c r="Y1459" s="27">
        <v>96.31</v>
      </c>
      <c r="Z1459" s="27">
        <v>18</v>
      </c>
      <c r="AA1459" s="27">
        <v>5.35</v>
      </c>
    </row>
    <row r="1460" spans="1:27" x14ac:dyDescent="0.2">
      <c r="A1460" s="34">
        <v>10</v>
      </c>
      <c r="B1460" s="34" t="str">
        <f t="shared" si="44"/>
        <v>PA</v>
      </c>
      <c r="C1460" s="34" t="str">
        <f t="shared" si="45"/>
        <v>SBS</v>
      </c>
      <c r="D1460" s="34" t="str">
        <f>INDEX(base_técnicos!C:C,MATCH(BASE!E:E,base_técnicos!B:B,0))</f>
        <v>PA.CMC.SBS.03</v>
      </c>
      <c r="E1460" s="27" t="s">
        <v>905</v>
      </c>
      <c r="F1460" s="27" t="s">
        <v>906</v>
      </c>
      <c r="G1460" s="27">
        <v>19</v>
      </c>
      <c r="H1460" s="27">
        <v>65</v>
      </c>
      <c r="I1460" s="28">
        <v>0.2923</v>
      </c>
      <c r="J1460" s="27">
        <v>3</v>
      </c>
      <c r="K1460" s="27">
        <v>14</v>
      </c>
      <c r="L1460" s="28">
        <v>0.21429999999999999</v>
      </c>
      <c r="M1460" s="27">
        <v>30</v>
      </c>
      <c r="N1460" s="27">
        <v>34</v>
      </c>
      <c r="O1460" s="28">
        <v>0.88239999999999996</v>
      </c>
      <c r="P1460" s="27">
        <v>55</v>
      </c>
      <c r="Q1460" s="27">
        <v>56</v>
      </c>
      <c r="R1460" s="28">
        <v>0.98209999999999997</v>
      </c>
      <c r="S1460" s="27">
        <v>34</v>
      </c>
      <c r="T1460" s="27">
        <v>50</v>
      </c>
      <c r="U1460" s="28">
        <v>0.68</v>
      </c>
      <c r="V1460" s="27">
        <v>68</v>
      </c>
      <c r="W1460" s="27">
        <v>77</v>
      </c>
      <c r="X1460" s="28">
        <v>0.8831</v>
      </c>
      <c r="Y1460" s="27">
        <v>124.48</v>
      </c>
      <c r="Z1460" s="27">
        <v>22</v>
      </c>
      <c r="AA1460" s="27">
        <v>5.66</v>
      </c>
    </row>
    <row r="1461" spans="1:27" x14ac:dyDescent="0.2">
      <c r="A1461" s="34">
        <v>10</v>
      </c>
      <c r="B1461" s="34" t="str">
        <f t="shared" si="44"/>
        <v>PA</v>
      </c>
      <c r="C1461" s="34" t="str">
        <f t="shared" si="45"/>
        <v>ANN</v>
      </c>
      <c r="D1461" s="34" t="str">
        <f>INDEX(base_técnicos!C:C,MATCH(BASE!E:E,base_técnicos!B:B,0))</f>
        <v>PA.CMC.ANN.02</v>
      </c>
      <c r="E1461" s="27" t="s">
        <v>907</v>
      </c>
      <c r="F1461" s="27" t="s">
        <v>908</v>
      </c>
      <c r="G1461" s="27">
        <v>25</v>
      </c>
      <c r="H1461" s="27">
        <v>61</v>
      </c>
      <c r="I1461" s="28">
        <v>0.4098</v>
      </c>
      <c r="J1461" s="27">
        <v>8</v>
      </c>
      <c r="K1461" s="27">
        <v>24</v>
      </c>
      <c r="L1461" s="28">
        <v>0.33329999999999999</v>
      </c>
      <c r="M1461" s="27">
        <v>33</v>
      </c>
      <c r="N1461" s="27">
        <v>33</v>
      </c>
      <c r="O1461" s="28">
        <v>1</v>
      </c>
      <c r="P1461" s="27">
        <v>51</v>
      </c>
      <c r="Q1461" s="27">
        <v>53</v>
      </c>
      <c r="R1461" s="28">
        <v>0.96230000000000004</v>
      </c>
      <c r="S1461" s="27">
        <v>28</v>
      </c>
      <c r="T1461" s="27">
        <v>57</v>
      </c>
      <c r="U1461" s="28">
        <v>0.49120000000000003</v>
      </c>
      <c r="V1461" s="27">
        <v>59</v>
      </c>
      <c r="W1461" s="27">
        <v>71</v>
      </c>
      <c r="X1461" s="28">
        <v>0.83099999999999996</v>
      </c>
      <c r="Y1461" s="27">
        <v>106.82</v>
      </c>
      <c r="Z1461" s="27">
        <v>21</v>
      </c>
      <c r="AA1461" s="27">
        <v>5.09</v>
      </c>
    </row>
    <row r="1462" spans="1:27" x14ac:dyDescent="0.2">
      <c r="A1462" s="34">
        <v>10</v>
      </c>
      <c r="B1462" s="34" t="str">
        <f t="shared" si="44"/>
        <v>AM</v>
      </c>
      <c r="C1462" s="34" t="str">
        <f t="shared" si="45"/>
        <v>GZL</v>
      </c>
      <c r="D1462" s="34" t="str">
        <f>INDEX(base_técnicos!C:C,MATCH(BASE!E:E,base_técnicos!B:B,0))</f>
        <v>AM.CAM.GZL.01</v>
      </c>
      <c r="E1462" s="27" t="s">
        <v>909</v>
      </c>
      <c r="F1462" s="27" t="s">
        <v>910</v>
      </c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>
        <v>22</v>
      </c>
      <c r="T1462" s="27">
        <v>22</v>
      </c>
      <c r="U1462" s="28">
        <v>1</v>
      </c>
      <c r="V1462" s="27"/>
      <c r="W1462" s="27"/>
      <c r="X1462" s="27"/>
      <c r="Y1462" s="27"/>
      <c r="Z1462" s="27"/>
      <c r="AA1462" s="27"/>
    </row>
    <row r="1463" spans="1:27" x14ac:dyDescent="0.2">
      <c r="A1463" s="34">
        <v>10</v>
      </c>
      <c r="B1463" s="34" t="str">
        <f t="shared" si="44"/>
        <v>PI</v>
      </c>
      <c r="C1463" s="34" t="str">
        <f t="shared" si="45"/>
        <v>FLO</v>
      </c>
      <c r="D1463" s="34" t="str">
        <f>INDEX(base_técnicos!C:C,MATCH(BASE!E:E,base_técnicos!B:B,0))</f>
        <v>PI.FLO.FLO.01</v>
      </c>
      <c r="E1463" s="27" t="s">
        <v>911</v>
      </c>
      <c r="F1463" s="27" t="s">
        <v>912</v>
      </c>
      <c r="G1463" s="27">
        <v>10</v>
      </c>
      <c r="H1463" s="27">
        <v>44</v>
      </c>
      <c r="I1463" s="28">
        <v>0.2273</v>
      </c>
      <c r="J1463" s="27">
        <v>1</v>
      </c>
      <c r="K1463" s="27">
        <v>6</v>
      </c>
      <c r="L1463" s="28">
        <v>0.16669999999999999</v>
      </c>
      <c r="M1463" s="27">
        <v>3</v>
      </c>
      <c r="N1463" s="27">
        <v>3</v>
      </c>
      <c r="O1463" s="28">
        <v>1</v>
      </c>
      <c r="P1463" s="27">
        <v>12</v>
      </c>
      <c r="Q1463" s="27">
        <v>12</v>
      </c>
      <c r="R1463" s="28">
        <v>1</v>
      </c>
      <c r="S1463" s="27">
        <v>6</v>
      </c>
      <c r="T1463" s="27">
        <v>11</v>
      </c>
      <c r="U1463" s="28">
        <v>0.54549999999999998</v>
      </c>
      <c r="V1463" s="27">
        <v>50</v>
      </c>
      <c r="W1463" s="27">
        <v>62</v>
      </c>
      <c r="X1463" s="28">
        <v>0.80649999999999999</v>
      </c>
      <c r="Y1463" s="27">
        <v>95.24</v>
      </c>
      <c r="Z1463" s="27">
        <v>15</v>
      </c>
      <c r="AA1463" s="27">
        <v>6.35</v>
      </c>
    </row>
    <row r="1464" spans="1:27" x14ac:dyDescent="0.2">
      <c r="A1464" s="34">
        <v>10</v>
      </c>
      <c r="B1464" s="34" t="str">
        <f t="shared" si="44"/>
        <v>MA</v>
      </c>
      <c r="C1464" s="34" t="str">
        <f t="shared" si="45"/>
        <v>BBL</v>
      </c>
      <c r="D1464" s="34" t="str">
        <f>INDEX(base_técnicos!C:C,MATCH(BASE!E:E,base_técnicos!B:B,0))</f>
        <v>MA.BBL.BBL.01</v>
      </c>
      <c r="E1464" s="27" t="s">
        <v>913</v>
      </c>
      <c r="F1464" s="27" t="s">
        <v>914</v>
      </c>
      <c r="G1464" s="27">
        <v>11</v>
      </c>
      <c r="H1464" s="27">
        <v>52</v>
      </c>
      <c r="I1464" s="28">
        <v>0.21149999999999999</v>
      </c>
      <c r="J1464" s="27">
        <v>1</v>
      </c>
      <c r="K1464" s="27">
        <v>6</v>
      </c>
      <c r="L1464" s="28">
        <v>0.16669999999999999</v>
      </c>
      <c r="M1464" s="27">
        <v>3</v>
      </c>
      <c r="N1464" s="27">
        <v>3</v>
      </c>
      <c r="O1464" s="28">
        <v>1</v>
      </c>
      <c r="P1464" s="27">
        <v>16</v>
      </c>
      <c r="Q1464" s="27">
        <v>16</v>
      </c>
      <c r="R1464" s="28">
        <v>1</v>
      </c>
      <c r="S1464" s="27">
        <v>3</v>
      </c>
      <c r="T1464" s="27">
        <v>6</v>
      </c>
      <c r="U1464" s="28">
        <v>0.5</v>
      </c>
      <c r="V1464" s="27">
        <v>57</v>
      </c>
      <c r="W1464" s="27">
        <v>73</v>
      </c>
      <c r="X1464" s="28">
        <v>0.78080000000000005</v>
      </c>
      <c r="Y1464" s="27">
        <v>151.66</v>
      </c>
      <c r="Z1464" s="27">
        <v>15</v>
      </c>
      <c r="AA1464" s="27">
        <v>10.11</v>
      </c>
    </row>
    <row r="1465" spans="1:27" x14ac:dyDescent="0.2">
      <c r="A1465" s="34">
        <v>10</v>
      </c>
      <c r="B1465" s="34" t="str">
        <f t="shared" ref="B1465:B1526" si="46">LEFT(D1465,2)</f>
        <v>AM</v>
      </c>
      <c r="C1465" s="34" t="str">
        <f t="shared" ref="C1465:C1526" si="47">MID(D1465,8,3)</f>
        <v>GZL</v>
      </c>
      <c r="D1465" s="34" t="str">
        <f>INDEX(base_técnicos!C:C,MATCH(BASE!E:E,base_técnicos!B:B,0))</f>
        <v>AM.CAM.GZL.02</v>
      </c>
      <c r="E1465" s="27" t="s">
        <v>915</v>
      </c>
      <c r="F1465" s="27" t="s">
        <v>916</v>
      </c>
      <c r="G1465" s="27">
        <v>27</v>
      </c>
      <c r="H1465" s="27">
        <v>102</v>
      </c>
      <c r="I1465" s="28">
        <v>0.26469999999999999</v>
      </c>
      <c r="J1465" s="27">
        <v>2</v>
      </c>
      <c r="K1465" s="27">
        <v>13</v>
      </c>
      <c r="L1465" s="28">
        <v>0.15379999999999999</v>
      </c>
      <c r="M1465" s="27">
        <v>53</v>
      </c>
      <c r="N1465" s="27">
        <v>56</v>
      </c>
      <c r="O1465" s="28">
        <v>0.94640000000000002</v>
      </c>
      <c r="P1465" s="27">
        <v>84</v>
      </c>
      <c r="Q1465" s="27">
        <v>87</v>
      </c>
      <c r="R1465" s="28">
        <v>0.96550000000000002</v>
      </c>
      <c r="S1465" s="27">
        <v>51</v>
      </c>
      <c r="T1465" s="27">
        <v>91</v>
      </c>
      <c r="U1465" s="28">
        <v>0.56040000000000001</v>
      </c>
      <c r="V1465" s="27">
        <v>108</v>
      </c>
      <c r="W1465" s="27">
        <v>112</v>
      </c>
      <c r="X1465" s="28">
        <v>0.96430000000000005</v>
      </c>
      <c r="Y1465" s="27">
        <v>195.72</v>
      </c>
      <c r="Z1465" s="27">
        <v>27</v>
      </c>
      <c r="AA1465" s="27">
        <v>7.25</v>
      </c>
    </row>
    <row r="1466" spans="1:27" x14ac:dyDescent="0.2">
      <c r="A1466" s="34">
        <v>10</v>
      </c>
      <c r="B1466" s="34" t="str">
        <f t="shared" si="46"/>
        <v>PI</v>
      </c>
      <c r="C1466" s="34" t="str">
        <f t="shared" si="47"/>
        <v>TSB</v>
      </c>
      <c r="D1466" s="34" t="str">
        <f>INDEX(base_técnicos!C:C,MATCH(BASE!E:E,base_técnicos!B:B,0))</f>
        <v>PI.CMC.TSB.01</v>
      </c>
      <c r="E1466" s="27" t="s">
        <v>917</v>
      </c>
      <c r="F1466" s="27" t="s">
        <v>918</v>
      </c>
      <c r="G1466" s="27">
        <v>24</v>
      </c>
      <c r="H1466" s="27">
        <v>70</v>
      </c>
      <c r="I1466" s="28">
        <v>0.34289999999999998</v>
      </c>
      <c r="J1466" s="27">
        <v>1</v>
      </c>
      <c r="K1466" s="27">
        <v>2</v>
      </c>
      <c r="L1466" s="28">
        <v>0.5</v>
      </c>
      <c r="M1466" s="27">
        <v>2</v>
      </c>
      <c r="N1466" s="27">
        <v>2</v>
      </c>
      <c r="O1466" s="28">
        <v>1</v>
      </c>
      <c r="P1466" s="27">
        <v>50</v>
      </c>
      <c r="Q1466" s="27">
        <v>53</v>
      </c>
      <c r="R1466" s="28">
        <v>0.94340000000000002</v>
      </c>
      <c r="S1466" s="27">
        <v>3</v>
      </c>
      <c r="T1466" s="27">
        <v>5</v>
      </c>
      <c r="U1466" s="28">
        <v>0.6</v>
      </c>
      <c r="V1466" s="27">
        <v>68</v>
      </c>
      <c r="W1466" s="27">
        <v>84</v>
      </c>
      <c r="X1466" s="28">
        <v>0.8095</v>
      </c>
      <c r="Y1466" s="27">
        <v>80</v>
      </c>
      <c r="Z1466" s="27">
        <v>14</v>
      </c>
      <c r="AA1466" s="27">
        <v>5.71</v>
      </c>
    </row>
    <row r="1467" spans="1:27" x14ac:dyDescent="0.2">
      <c r="A1467" s="34">
        <v>10</v>
      </c>
      <c r="B1467" s="34" t="str">
        <f t="shared" si="46"/>
        <v>PA</v>
      </c>
      <c r="C1467" s="34" t="str">
        <f t="shared" si="47"/>
        <v>PAL</v>
      </c>
      <c r="D1467" s="34" t="str">
        <f>INDEX(base_técnicos!C:C,MATCH(BASE!E:E,base_técnicos!B:B,0))</f>
        <v>PA.CPN.PAL.01</v>
      </c>
      <c r="E1467" s="27" t="s">
        <v>919</v>
      </c>
      <c r="F1467" s="27" t="s">
        <v>920</v>
      </c>
      <c r="G1467" s="27">
        <v>6</v>
      </c>
      <c r="H1467" s="27">
        <v>40</v>
      </c>
      <c r="I1467" s="28">
        <v>0.15</v>
      </c>
      <c r="J1467" s="27"/>
      <c r="K1467" s="27"/>
      <c r="L1467" s="27"/>
      <c r="M1467" s="27">
        <v>34</v>
      </c>
      <c r="N1467" s="27">
        <v>34</v>
      </c>
      <c r="O1467" s="28">
        <v>1</v>
      </c>
      <c r="P1467" s="27">
        <v>38</v>
      </c>
      <c r="Q1467" s="27">
        <v>41</v>
      </c>
      <c r="R1467" s="28">
        <v>0.92679999999999996</v>
      </c>
      <c r="S1467" s="27">
        <v>48</v>
      </c>
      <c r="T1467" s="27">
        <v>59</v>
      </c>
      <c r="U1467" s="28">
        <v>0.81359999999999999</v>
      </c>
      <c r="V1467" s="27">
        <v>54</v>
      </c>
      <c r="W1467" s="27">
        <v>58</v>
      </c>
      <c r="X1467" s="28">
        <v>0.93100000000000005</v>
      </c>
      <c r="Y1467" s="27">
        <v>153.13</v>
      </c>
      <c r="Z1467" s="27">
        <v>23</v>
      </c>
      <c r="AA1467" s="27">
        <v>6.66</v>
      </c>
    </row>
    <row r="1468" spans="1:27" x14ac:dyDescent="0.2">
      <c r="A1468" s="34">
        <v>10</v>
      </c>
      <c r="B1468" s="34" t="str">
        <f t="shared" si="46"/>
        <v>PA</v>
      </c>
      <c r="C1468" s="34" t="str">
        <f t="shared" si="47"/>
        <v>ANN</v>
      </c>
      <c r="D1468" s="34" t="str">
        <f>INDEX(base_técnicos!C:C,MATCH(BASE!E:E,base_técnicos!B:B,0))</f>
        <v>PA.CMC.ANN.02</v>
      </c>
      <c r="E1468" s="27" t="s">
        <v>921</v>
      </c>
      <c r="F1468" s="27" t="s">
        <v>922</v>
      </c>
      <c r="G1468" s="27">
        <v>11</v>
      </c>
      <c r="H1468" s="27">
        <v>59</v>
      </c>
      <c r="I1468" s="28">
        <v>0.18640000000000001</v>
      </c>
      <c r="J1468" s="27">
        <v>2</v>
      </c>
      <c r="K1468" s="27">
        <v>16</v>
      </c>
      <c r="L1468" s="28">
        <v>0.125</v>
      </c>
      <c r="M1468" s="27">
        <v>30</v>
      </c>
      <c r="N1468" s="27">
        <v>30</v>
      </c>
      <c r="O1468" s="28">
        <v>1</v>
      </c>
      <c r="P1468" s="27">
        <v>53</v>
      </c>
      <c r="Q1468" s="27">
        <v>55</v>
      </c>
      <c r="R1468" s="28">
        <v>0.96360000000000001</v>
      </c>
      <c r="S1468" s="27">
        <v>24</v>
      </c>
      <c r="T1468" s="27">
        <v>46</v>
      </c>
      <c r="U1468" s="28">
        <v>0.52170000000000005</v>
      </c>
      <c r="V1468" s="27">
        <v>64</v>
      </c>
      <c r="W1468" s="27">
        <v>82</v>
      </c>
      <c r="X1468" s="28">
        <v>0.78049999999999997</v>
      </c>
      <c r="Y1468" s="27">
        <v>166.85</v>
      </c>
      <c r="Z1468" s="27">
        <v>25</v>
      </c>
      <c r="AA1468" s="27">
        <v>6.67</v>
      </c>
    </row>
    <row r="1469" spans="1:27" x14ac:dyDescent="0.2">
      <c r="A1469" s="34">
        <v>10</v>
      </c>
      <c r="B1469" s="34" t="str">
        <f t="shared" si="46"/>
        <v>AM</v>
      </c>
      <c r="C1469" s="34" t="str">
        <f t="shared" si="47"/>
        <v>GZL</v>
      </c>
      <c r="D1469" s="34" t="str">
        <f>INDEX(base_técnicos!C:C,MATCH(BASE!E:E,base_técnicos!B:B,0))</f>
        <v>AM.CAM.GZL.01</v>
      </c>
      <c r="E1469" s="27" t="s">
        <v>923</v>
      </c>
      <c r="F1469" s="27" t="s">
        <v>924</v>
      </c>
      <c r="G1469" s="27">
        <v>36</v>
      </c>
      <c r="H1469" s="27">
        <v>76</v>
      </c>
      <c r="I1469" s="28">
        <v>0.47370000000000001</v>
      </c>
      <c r="J1469" s="27">
        <v>8</v>
      </c>
      <c r="K1469" s="27">
        <v>19</v>
      </c>
      <c r="L1469" s="28">
        <v>0.42109999999999997</v>
      </c>
      <c r="M1469" s="27">
        <v>36</v>
      </c>
      <c r="N1469" s="27">
        <v>37</v>
      </c>
      <c r="O1469" s="28">
        <v>0.97299999999999998</v>
      </c>
      <c r="P1469" s="27">
        <v>80</v>
      </c>
      <c r="Q1469" s="27">
        <v>86</v>
      </c>
      <c r="R1469" s="28">
        <v>0.93020000000000003</v>
      </c>
      <c r="S1469" s="27">
        <v>37</v>
      </c>
      <c r="T1469" s="27">
        <v>58</v>
      </c>
      <c r="U1469" s="28">
        <v>0.63790000000000002</v>
      </c>
      <c r="V1469" s="27">
        <v>99</v>
      </c>
      <c r="W1469" s="27">
        <v>121</v>
      </c>
      <c r="X1469" s="28">
        <v>0.81820000000000004</v>
      </c>
      <c r="Y1469" s="27">
        <v>165.18</v>
      </c>
      <c r="Z1469" s="27">
        <v>25</v>
      </c>
      <c r="AA1469" s="27">
        <v>6.61</v>
      </c>
    </row>
    <row r="1470" spans="1:27" x14ac:dyDescent="0.2">
      <c r="A1470" s="34">
        <v>10</v>
      </c>
      <c r="B1470" s="34" t="str">
        <f t="shared" si="46"/>
        <v>PA</v>
      </c>
      <c r="C1470" s="34" t="str">
        <f t="shared" si="47"/>
        <v>ANN</v>
      </c>
      <c r="D1470" s="34" t="str">
        <f>INDEX(base_técnicos!C:C,MATCH(BASE!E:E,base_técnicos!B:B,0))</f>
        <v>PA.CMC.ANN.02</v>
      </c>
      <c r="E1470" s="27" t="s">
        <v>925</v>
      </c>
      <c r="F1470" s="27" t="s">
        <v>926</v>
      </c>
      <c r="G1470" s="27">
        <v>23</v>
      </c>
      <c r="H1470" s="27">
        <v>76</v>
      </c>
      <c r="I1470" s="28">
        <v>0.30259999999999998</v>
      </c>
      <c r="J1470" s="27">
        <v>4</v>
      </c>
      <c r="K1470" s="27">
        <v>18</v>
      </c>
      <c r="L1470" s="28">
        <v>0.22220000000000001</v>
      </c>
      <c r="M1470" s="27">
        <v>47</v>
      </c>
      <c r="N1470" s="27">
        <v>51</v>
      </c>
      <c r="O1470" s="28">
        <v>0.92159999999999997</v>
      </c>
      <c r="P1470" s="27">
        <v>87</v>
      </c>
      <c r="Q1470" s="27">
        <v>91</v>
      </c>
      <c r="R1470" s="28">
        <v>0.95599999999999996</v>
      </c>
      <c r="S1470" s="27">
        <v>38</v>
      </c>
      <c r="T1470" s="27">
        <v>76</v>
      </c>
      <c r="U1470" s="28">
        <v>0.5</v>
      </c>
      <c r="V1470" s="27">
        <v>85</v>
      </c>
      <c r="W1470" s="27">
        <v>114</v>
      </c>
      <c r="X1470" s="28">
        <v>0.74560000000000004</v>
      </c>
      <c r="Y1470" s="27">
        <v>152.38999999999999</v>
      </c>
      <c r="Z1470" s="27">
        <v>26</v>
      </c>
      <c r="AA1470" s="27">
        <v>5.86</v>
      </c>
    </row>
    <row r="1471" spans="1:27" x14ac:dyDescent="0.2">
      <c r="A1471" s="34">
        <v>10</v>
      </c>
      <c r="B1471" s="34" t="str">
        <f t="shared" si="46"/>
        <v>PA</v>
      </c>
      <c r="C1471" s="34" t="str">
        <f t="shared" si="47"/>
        <v>PAL</v>
      </c>
      <c r="D1471" s="34" t="str">
        <f>INDEX(base_técnicos!C:C,MATCH(BASE!E:E,base_técnicos!B:B,0))</f>
        <v>PA.CPN.PAL.01</v>
      </c>
      <c r="E1471" s="27" t="s">
        <v>927</v>
      </c>
      <c r="F1471" s="27" t="s">
        <v>928</v>
      </c>
      <c r="G1471" s="27">
        <v>10</v>
      </c>
      <c r="H1471" s="27">
        <v>45</v>
      </c>
      <c r="I1471" s="28">
        <v>0.22220000000000001</v>
      </c>
      <c r="J1471" s="27">
        <v>5</v>
      </c>
      <c r="K1471" s="27">
        <v>28</v>
      </c>
      <c r="L1471" s="28">
        <v>0.17860000000000001</v>
      </c>
      <c r="M1471" s="27">
        <v>27</v>
      </c>
      <c r="N1471" s="27">
        <v>28</v>
      </c>
      <c r="O1471" s="28">
        <v>0.96430000000000005</v>
      </c>
      <c r="P1471" s="27">
        <v>44</v>
      </c>
      <c r="Q1471" s="27">
        <v>46</v>
      </c>
      <c r="R1471" s="28">
        <v>0.95650000000000002</v>
      </c>
      <c r="S1471" s="27">
        <v>36</v>
      </c>
      <c r="T1471" s="27">
        <v>48</v>
      </c>
      <c r="U1471" s="28">
        <v>0.75</v>
      </c>
      <c r="V1471" s="27">
        <v>51</v>
      </c>
      <c r="W1471" s="27">
        <v>52</v>
      </c>
      <c r="X1471" s="28">
        <v>0.98080000000000001</v>
      </c>
      <c r="Y1471" s="27">
        <v>182.82</v>
      </c>
      <c r="Z1471" s="27">
        <v>24</v>
      </c>
      <c r="AA1471" s="27">
        <v>7.62</v>
      </c>
    </row>
    <row r="1472" spans="1:27" x14ac:dyDescent="0.2">
      <c r="A1472" s="34">
        <v>10</v>
      </c>
      <c r="B1472" s="34" t="str">
        <f t="shared" si="46"/>
        <v>PI</v>
      </c>
      <c r="C1472" s="34" t="str">
        <f t="shared" si="47"/>
        <v>PNA</v>
      </c>
      <c r="D1472" s="34" t="str">
        <f>INDEX(base_técnicos!C:C,MATCH(BASE!E:E,base_técnicos!B:B,0))</f>
        <v>PI.PNA.PNA.01</v>
      </c>
      <c r="E1472" s="27" t="s">
        <v>929</v>
      </c>
      <c r="F1472" s="27" t="s">
        <v>930</v>
      </c>
      <c r="G1472" s="27">
        <v>2</v>
      </c>
      <c r="H1472" s="27">
        <v>55</v>
      </c>
      <c r="I1472" s="28">
        <v>3.6400000000000002E-2</v>
      </c>
      <c r="J1472" s="27"/>
      <c r="K1472" s="27"/>
      <c r="L1472" s="27"/>
      <c r="M1472" s="27">
        <v>8</v>
      </c>
      <c r="N1472" s="27">
        <v>9</v>
      </c>
      <c r="O1472" s="28">
        <v>0.88890000000000002</v>
      </c>
      <c r="P1472" s="27">
        <v>52</v>
      </c>
      <c r="Q1472" s="27">
        <v>54</v>
      </c>
      <c r="R1472" s="28">
        <v>0.96299999999999997</v>
      </c>
      <c r="S1472" s="27">
        <v>9</v>
      </c>
      <c r="T1472" s="27">
        <v>10</v>
      </c>
      <c r="U1472" s="28">
        <v>0.9</v>
      </c>
      <c r="V1472" s="27">
        <v>66</v>
      </c>
      <c r="W1472" s="27">
        <v>72</v>
      </c>
      <c r="X1472" s="28">
        <v>0.91669999999999996</v>
      </c>
      <c r="Y1472" s="27">
        <v>120.7</v>
      </c>
      <c r="Z1472" s="27">
        <v>16</v>
      </c>
      <c r="AA1472" s="27">
        <v>7.54</v>
      </c>
    </row>
    <row r="1473" spans="1:27" x14ac:dyDescent="0.2">
      <c r="A1473" s="34">
        <v>10</v>
      </c>
      <c r="B1473" s="34" t="str">
        <f t="shared" si="46"/>
        <v>PI</v>
      </c>
      <c r="C1473" s="34" t="str">
        <f t="shared" si="47"/>
        <v>TSA</v>
      </c>
      <c r="D1473" s="34" t="str">
        <f>INDEX(base_técnicos!C:C,MATCH(BASE!E:E,base_técnicos!B:B,0))</f>
        <v>PI.CMC.TSA.01</v>
      </c>
      <c r="E1473" s="27" t="s">
        <v>931</v>
      </c>
      <c r="F1473" s="27" t="s">
        <v>932</v>
      </c>
      <c r="G1473" s="27">
        <v>8</v>
      </c>
      <c r="H1473" s="27">
        <v>36</v>
      </c>
      <c r="I1473" s="28">
        <v>0.22220000000000001</v>
      </c>
      <c r="J1473" s="27">
        <v>6</v>
      </c>
      <c r="K1473" s="27">
        <v>32</v>
      </c>
      <c r="L1473" s="28">
        <v>0.1875</v>
      </c>
      <c r="M1473" s="27">
        <v>20</v>
      </c>
      <c r="N1473" s="27">
        <v>20</v>
      </c>
      <c r="O1473" s="28">
        <v>1</v>
      </c>
      <c r="P1473" s="27">
        <v>23</v>
      </c>
      <c r="Q1473" s="27">
        <v>23</v>
      </c>
      <c r="R1473" s="28">
        <v>1</v>
      </c>
      <c r="S1473" s="27">
        <v>27</v>
      </c>
      <c r="T1473" s="27">
        <v>34</v>
      </c>
      <c r="U1473" s="28">
        <v>0.79410000000000003</v>
      </c>
      <c r="V1473" s="27">
        <v>36</v>
      </c>
      <c r="W1473" s="27">
        <v>37</v>
      </c>
      <c r="X1473" s="28">
        <v>0.97299999999999998</v>
      </c>
      <c r="Y1473" s="27">
        <v>81.97</v>
      </c>
      <c r="Z1473" s="27">
        <v>10</v>
      </c>
      <c r="AA1473" s="27">
        <v>8.1999999999999993</v>
      </c>
    </row>
    <row r="1474" spans="1:27" x14ac:dyDescent="0.2">
      <c r="A1474" s="34">
        <v>10</v>
      </c>
      <c r="B1474" s="34" t="str">
        <f t="shared" si="46"/>
        <v>MA</v>
      </c>
      <c r="C1474" s="34" t="str">
        <f t="shared" si="47"/>
        <v>CHI</v>
      </c>
      <c r="D1474" s="34" t="str">
        <f>INDEX(base_técnicos!C:C,MATCH(BASE!E:E,base_técnicos!B:B,0))</f>
        <v>MA.CMI.CHI.02</v>
      </c>
      <c r="E1474" s="27" t="s">
        <v>933</v>
      </c>
      <c r="F1474" s="27" t="s">
        <v>934</v>
      </c>
      <c r="G1474" s="27">
        <v>13</v>
      </c>
      <c r="H1474" s="27">
        <v>76</v>
      </c>
      <c r="I1474" s="28">
        <v>0.1711</v>
      </c>
      <c r="J1474" s="27"/>
      <c r="K1474" s="27"/>
      <c r="L1474" s="27"/>
      <c r="M1474" s="27">
        <v>43</v>
      </c>
      <c r="N1474" s="27">
        <v>43</v>
      </c>
      <c r="O1474" s="28">
        <v>1</v>
      </c>
      <c r="P1474" s="27">
        <v>63</v>
      </c>
      <c r="Q1474" s="27">
        <v>64</v>
      </c>
      <c r="R1474" s="28">
        <v>0.98440000000000005</v>
      </c>
      <c r="S1474" s="27">
        <v>21</v>
      </c>
      <c r="T1474" s="27">
        <v>59</v>
      </c>
      <c r="U1474" s="28">
        <v>0.35589999999999999</v>
      </c>
      <c r="V1474" s="27">
        <v>104</v>
      </c>
      <c r="W1474" s="27">
        <v>133</v>
      </c>
      <c r="X1474" s="28">
        <v>0.78200000000000003</v>
      </c>
      <c r="Y1474" s="27">
        <v>201.97</v>
      </c>
      <c r="Z1474" s="27">
        <v>24</v>
      </c>
      <c r="AA1474" s="27">
        <v>8.42</v>
      </c>
    </row>
    <row r="1475" spans="1:27" x14ac:dyDescent="0.2">
      <c r="A1475" s="34">
        <v>10</v>
      </c>
      <c r="B1475" s="34" t="str">
        <f t="shared" si="46"/>
        <v>PA</v>
      </c>
      <c r="C1475" s="34" t="str">
        <f t="shared" si="47"/>
        <v>MGI</v>
      </c>
      <c r="D1475" s="34" t="str">
        <f>INDEX(base_técnicos!C:C,MATCH(BASE!E:E,base_técnicos!B:B,0))</f>
        <v>PA.CMC.MGI.01</v>
      </c>
      <c r="E1475" s="27" t="s">
        <v>935</v>
      </c>
      <c r="F1475" s="27" t="s">
        <v>936</v>
      </c>
      <c r="G1475" s="27">
        <v>11</v>
      </c>
      <c r="H1475" s="27">
        <v>37</v>
      </c>
      <c r="I1475" s="28">
        <v>0.29730000000000001</v>
      </c>
      <c r="J1475" s="27">
        <v>0</v>
      </c>
      <c r="K1475" s="27">
        <v>10</v>
      </c>
      <c r="L1475" s="28">
        <v>0</v>
      </c>
      <c r="M1475" s="27">
        <v>25</v>
      </c>
      <c r="N1475" s="27">
        <v>25</v>
      </c>
      <c r="O1475" s="28">
        <v>1</v>
      </c>
      <c r="P1475" s="27">
        <v>35</v>
      </c>
      <c r="Q1475" s="27">
        <v>35</v>
      </c>
      <c r="R1475" s="28">
        <v>1</v>
      </c>
      <c r="S1475" s="27">
        <v>19</v>
      </c>
      <c r="T1475" s="27">
        <v>29</v>
      </c>
      <c r="U1475" s="28">
        <v>0.6552</v>
      </c>
      <c r="V1475" s="27">
        <v>40</v>
      </c>
      <c r="W1475" s="27">
        <v>54</v>
      </c>
      <c r="X1475" s="28">
        <v>0.74070000000000003</v>
      </c>
      <c r="Y1475" s="27">
        <v>171.66</v>
      </c>
      <c r="Z1475" s="27">
        <v>26</v>
      </c>
      <c r="AA1475" s="27">
        <v>6.6</v>
      </c>
    </row>
    <row r="1476" spans="1:27" x14ac:dyDescent="0.2">
      <c r="A1476" s="34">
        <v>10</v>
      </c>
      <c r="B1476" s="34" t="str">
        <f t="shared" si="46"/>
        <v>PA</v>
      </c>
      <c r="C1476" s="34" t="str">
        <f t="shared" si="47"/>
        <v>PAS</v>
      </c>
      <c r="D1476" s="34" t="str">
        <f>INDEX(base_técnicos!C:C,MATCH(BASE!E:E,base_técnicos!B:B,0))</f>
        <v>PA.MBA.PAS.04</v>
      </c>
      <c r="E1476" s="27" t="s">
        <v>939</v>
      </c>
      <c r="F1476" s="27" t="s">
        <v>940</v>
      </c>
      <c r="G1476" s="27">
        <v>4</v>
      </c>
      <c r="H1476" s="27">
        <v>18</v>
      </c>
      <c r="I1476" s="28">
        <v>0.22220000000000001</v>
      </c>
      <c r="J1476" s="27">
        <v>1</v>
      </c>
      <c r="K1476" s="27">
        <v>9</v>
      </c>
      <c r="L1476" s="28">
        <v>0.1111</v>
      </c>
      <c r="M1476" s="27">
        <v>8</v>
      </c>
      <c r="N1476" s="27">
        <v>8</v>
      </c>
      <c r="O1476" s="28">
        <v>1</v>
      </c>
      <c r="P1476" s="27">
        <v>10</v>
      </c>
      <c r="Q1476" s="27">
        <v>10</v>
      </c>
      <c r="R1476" s="28">
        <v>1</v>
      </c>
      <c r="S1476" s="27">
        <v>22</v>
      </c>
      <c r="T1476" s="27">
        <v>23</v>
      </c>
      <c r="U1476" s="28">
        <v>0.95650000000000002</v>
      </c>
      <c r="V1476" s="27">
        <v>26</v>
      </c>
      <c r="W1476" s="27">
        <v>31</v>
      </c>
      <c r="X1476" s="28">
        <v>0.8387</v>
      </c>
      <c r="Y1476" s="27">
        <v>193.18</v>
      </c>
      <c r="Z1476" s="27">
        <v>22</v>
      </c>
      <c r="AA1476" s="27">
        <v>8.7799999999999994</v>
      </c>
    </row>
    <row r="1477" spans="1:27" x14ac:dyDescent="0.2">
      <c r="A1477" s="34">
        <v>10</v>
      </c>
      <c r="B1477" s="34" t="str">
        <f t="shared" si="46"/>
        <v>MA</v>
      </c>
      <c r="C1477" s="34" t="str">
        <f t="shared" si="47"/>
        <v>CEN</v>
      </c>
      <c r="D1477" s="34" t="str">
        <f>INDEX(base_técnicos!C:C,MATCH(BASE!E:E,base_técnicos!B:B,0))</f>
        <v>MA.CMC.CEN.03</v>
      </c>
      <c r="E1477" s="27" t="s">
        <v>943</v>
      </c>
      <c r="F1477" s="27" t="s">
        <v>944</v>
      </c>
      <c r="G1477" s="27">
        <v>26</v>
      </c>
      <c r="H1477" s="27">
        <v>91</v>
      </c>
      <c r="I1477" s="28">
        <v>0.28570000000000001</v>
      </c>
      <c r="J1477" s="27">
        <v>1</v>
      </c>
      <c r="K1477" s="27">
        <v>24</v>
      </c>
      <c r="L1477" s="28">
        <v>4.1700000000000001E-2</v>
      </c>
      <c r="M1477" s="27">
        <v>40</v>
      </c>
      <c r="N1477" s="27">
        <v>40</v>
      </c>
      <c r="O1477" s="28">
        <v>1</v>
      </c>
      <c r="P1477" s="27">
        <v>66</v>
      </c>
      <c r="Q1477" s="27">
        <v>68</v>
      </c>
      <c r="R1477" s="28">
        <v>0.97060000000000002</v>
      </c>
      <c r="S1477" s="27">
        <v>62</v>
      </c>
      <c r="T1477" s="27">
        <v>70</v>
      </c>
      <c r="U1477" s="28">
        <v>0.88570000000000004</v>
      </c>
      <c r="V1477" s="27">
        <v>94</v>
      </c>
      <c r="W1477" s="27">
        <v>113</v>
      </c>
      <c r="X1477" s="28">
        <v>0.83189999999999997</v>
      </c>
      <c r="Y1477" s="27">
        <v>190.08</v>
      </c>
      <c r="Z1477" s="27">
        <v>25</v>
      </c>
      <c r="AA1477" s="27">
        <v>7.6</v>
      </c>
    </row>
    <row r="1478" spans="1:27" x14ac:dyDescent="0.2">
      <c r="A1478" s="34">
        <v>10</v>
      </c>
      <c r="B1478" s="34" t="str">
        <f t="shared" si="46"/>
        <v>MA</v>
      </c>
      <c r="C1478" s="34" t="str">
        <f t="shared" si="47"/>
        <v>VHS</v>
      </c>
      <c r="D1478" s="34" t="str">
        <f>INDEX(base_técnicos!C:C,MATCH(BASE!E:E,base_técnicos!B:B,0))</f>
        <v>MA.CMC.VHS.02</v>
      </c>
      <c r="E1478" s="27" t="s">
        <v>945</v>
      </c>
      <c r="F1478" s="27" t="s">
        <v>946</v>
      </c>
      <c r="G1478" s="27">
        <v>10</v>
      </c>
      <c r="H1478" s="27">
        <v>57</v>
      </c>
      <c r="I1478" s="28">
        <v>0.1754</v>
      </c>
      <c r="J1478" s="27">
        <v>1</v>
      </c>
      <c r="K1478" s="27">
        <v>12</v>
      </c>
      <c r="L1478" s="28">
        <v>8.3299999999999999E-2</v>
      </c>
      <c r="M1478" s="27">
        <v>25</v>
      </c>
      <c r="N1478" s="27">
        <v>26</v>
      </c>
      <c r="O1478" s="28">
        <v>0.96150000000000002</v>
      </c>
      <c r="P1478" s="27">
        <v>33</v>
      </c>
      <c r="Q1478" s="27">
        <v>34</v>
      </c>
      <c r="R1478" s="28">
        <v>0.97060000000000002</v>
      </c>
      <c r="S1478" s="27">
        <v>11</v>
      </c>
      <c r="T1478" s="27">
        <v>41</v>
      </c>
      <c r="U1478" s="28">
        <v>0.26829999999999998</v>
      </c>
      <c r="V1478" s="27">
        <v>60</v>
      </c>
      <c r="W1478" s="27">
        <v>77</v>
      </c>
      <c r="X1478" s="28">
        <v>0.7792</v>
      </c>
      <c r="Y1478" s="27">
        <v>113.52</v>
      </c>
      <c r="Z1478" s="27">
        <v>23</v>
      </c>
      <c r="AA1478" s="27">
        <v>4.9400000000000004</v>
      </c>
    </row>
    <row r="1479" spans="1:27" x14ac:dyDescent="0.2">
      <c r="A1479" s="34">
        <v>10</v>
      </c>
      <c r="B1479" s="34" t="str">
        <f t="shared" si="46"/>
        <v>RR</v>
      </c>
      <c r="C1479" s="34" t="str">
        <f t="shared" si="47"/>
        <v>BVA</v>
      </c>
      <c r="D1479" s="34" t="str">
        <f>INDEX(base_técnicos!C:C,MATCH(BASE!E:E,base_técnicos!B:B,0))</f>
        <v>RR.CMR.BVA.02</v>
      </c>
      <c r="E1479" s="27" t="s">
        <v>947</v>
      </c>
      <c r="F1479" s="27" t="s">
        <v>948</v>
      </c>
      <c r="G1479" s="27">
        <v>8</v>
      </c>
      <c r="H1479" s="27">
        <v>8</v>
      </c>
      <c r="I1479" s="28">
        <v>1</v>
      </c>
      <c r="J1479" s="27">
        <v>8</v>
      </c>
      <c r="K1479" s="27">
        <v>31</v>
      </c>
      <c r="L1479" s="28">
        <v>0.2581</v>
      </c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</row>
    <row r="1480" spans="1:27" x14ac:dyDescent="0.2">
      <c r="A1480" s="34">
        <v>10</v>
      </c>
      <c r="B1480" s="34" t="str">
        <f t="shared" si="46"/>
        <v>PA</v>
      </c>
      <c r="C1480" s="34" t="str">
        <f t="shared" si="47"/>
        <v>CTO</v>
      </c>
      <c r="D1480" s="34" t="str">
        <f>INDEX(base_técnicos!C:C,MATCH(BASE!E:E,base_técnicos!B:B,0))</f>
        <v>PA.CMC.CTO.05</v>
      </c>
      <c r="E1480" s="27" t="s">
        <v>949</v>
      </c>
      <c r="F1480" s="27" t="s">
        <v>950</v>
      </c>
      <c r="G1480" s="27">
        <v>24</v>
      </c>
      <c r="H1480" s="27">
        <v>75</v>
      </c>
      <c r="I1480" s="28">
        <v>0.32</v>
      </c>
      <c r="J1480" s="27">
        <v>6</v>
      </c>
      <c r="K1480" s="27">
        <v>23</v>
      </c>
      <c r="L1480" s="28">
        <v>0.26090000000000002</v>
      </c>
      <c r="M1480" s="27">
        <v>37</v>
      </c>
      <c r="N1480" s="27">
        <v>37</v>
      </c>
      <c r="O1480" s="28">
        <v>1</v>
      </c>
      <c r="P1480" s="27">
        <v>72</v>
      </c>
      <c r="Q1480" s="27">
        <v>72</v>
      </c>
      <c r="R1480" s="28">
        <v>1</v>
      </c>
      <c r="S1480" s="27">
        <v>37</v>
      </c>
      <c r="T1480" s="27">
        <v>66</v>
      </c>
      <c r="U1480" s="28">
        <v>0.56059999999999999</v>
      </c>
      <c r="V1480" s="27">
        <v>81</v>
      </c>
      <c r="W1480" s="27">
        <v>83</v>
      </c>
      <c r="X1480" s="28">
        <v>0.97589999999999999</v>
      </c>
      <c r="Y1480" s="27">
        <v>141.1</v>
      </c>
      <c r="Z1480" s="27">
        <v>25</v>
      </c>
      <c r="AA1480" s="27">
        <v>5.64</v>
      </c>
    </row>
    <row r="1481" spans="1:27" x14ac:dyDescent="0.2">
      <c r="A1481" s="34">
        <v>10</v>
      </c>
      <c r="B1481" s="34" t="str">
        <f t="shared" si="46"/>
        <v>PA</v>
      </c>
      <c r="C1481" s="34" t="str">
        <f t="shared" si="47"/>
        <v>CTO</v>
      </c>
      <c r="D1481" s="34" t="str">
        <f>INDEX(base_técnicos!C:C,MATCH(BASE!E:E,base_técnicos!B:B,0))</f>
        <v>PA.CMC.CTO.03</v>
      </c>
      <c r="E1481" s="27" t="s">
        <v>951</v>
      </c>
      <c r="F1481" s="27" t="s">
        <v>952</v>
      </c>
      <c r="G1481" s="27">
        <v>39</v>
      </c>
      <c r="H1481" s="27">
        <v>90</v>
      </c>
      <c r="I1481" s="28">
        <v>0.43330000000000002</v>
      </c>
      <c r="J1481" s="27">
        <v>10</v>
      </c>
      <c r="K1481" s="27">
        <v>38</v>
      </c>
      <c r="L1481" s="28">
        <v>0.26319999999999999</v>
      </c>
      <c r="M1481" s="27">
        <v>51</v>
      </c>
      <c r="N1481" s="27">
        <v>52</v>
      </c>
      <c r="O1481" s="28">
        <v>0.98080000000000001</v>
      </c>
      <c r="P1481" s="27">
        <v>100</v>
      </c>
      <c r="Q1481" s="27">
        <v>104</v>
      </c>
      <c r="R1481" s="28">
        <v>0.96150000000000002</v>
      </c>
      <c r="S1481" s="27">
        <v>56</v>
      </c>
      <c r="T1481" s="27">
        <v>94</v>
      </c>
      <c r="U1481" s="28">
        <v>0.59570000000000001</v>
      </c>
      <c r="V1481" s="27">
        <v>110</v>
      </c>
      <c r="W1481" s="27">
        <v>121</v>
      </c>
      <c r="X1481" s="28">
        <v>0.90910000000000002</v>
      </c>
      <c r="Y1481" s="27">
        <v>196.37</v>
      </c>
      <c r="Z1481" s="27">
        <v>24</v>
      </c>
      <c r="AA1481" s="27">
        <v>8.18</v>
      </c>
    </row>
    <row r="1482" spans="1:27" x14ac:dyDescent="0.2">
      <c r="A1482" s="34">
        <v>10</v>
      </c>
      <c r="B1482" s="34" t="str">
        <f t="shared" si="46"/>
        <v>AM</v>
      </c>
      <c r="C1482" s="34" t="str">
        <f t="shared" si="47"/>
        <v>MSL</v>
      </c>
      <c r="D1482" s="34" t="str">
        <f>INDEX(base_técnicos!C:C,MATCH(BASE!E:E,base_técnicos!B:B,0))</f>
        <v>AM.IAM.MSL.01</v>
      </c>
      <c r="E1482" s="27" t="s">
        <v>953</v>
      </c>
      <c r="F1482" s="27" t="s">
        <v>954</v>
      </c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>
        <v>150</v>
      </c>
      <c r="Z1482" s="27">
        <v>20</v>
      </c>
      <c r="AA1482" s="27">
        <v>7.5</v>
      </c>
    </row>
    <row r="1483" spans="1:27" x14ac:dyDescent="0.2">
      <c r="A1483" s="34">
        <v>10</v>
      </c>
      <c r="B1483" s="34" t="str">
        <f t="shared" si="46"/>
        <v>PA</v>
      </c>
      <c r="C1483" s="34" t="str">
        <f t="shared" si="47"/>
        <v>PAO</v>
      </c>
      <c r="D1483" s="34" t="str">
        <f>INDEX(base_técnicos!C:C,MATCH(BASE!E:E,base_técnicos!B:B,0))</f>
        <v>PA.SRM.PAO.03</v>
      </c>
      <c r="E1483" s="27" t="s">
        <v>957</v>
      </c>
      <c r="F1483" s="27" t="s">
        <v>958</v>
      </c>
      <c r="G1483" s="27">
        <v>1</v>
      </c>
      <c r="H1483" s="27">
        <v>5</v>
      </c>
      <c r="I1483" s="28">
        <v>0.2</v>
      </c>
      <c r="J1483" s="27"/>
      <c r="K1483" s="27"/>
      <c r="L1483" s="27"/>
      <c r="M1483" s="27"/>
      <c r="N1483" s="27"/>
      <c r="O1483" s="27"/>
      <c r="P1483" s="27"/>
      <c r="Q1483" s="27"/>
      <c r="R1483" s="27"/>
      <c r="S1483" s="27">
        <v>0</v>
      </c>
      <c r="T1483" s="27">
        <v>1</v>
      </c>
      <c r="U1483" s="28">
        <v>0</v>
      </c>
      <c r="V1483" s="27">
        <v>5</v>
      </c>
      <c r="W1483" s="27">
        <v>6</v>
      </c>
      <c r="X1483" s="28">
        <v>0.83330000000000004</v>
      </c>
      <c r="Y1483" s="27">
        <v>114.08</v>
      </c>
      <c r="Z1483" s="27">
        <v>19</v>
      </c>
      <c r="AA1483" s="27">
        <v>6</v>
      </c>
    </row>
    <row r="1484" spans="1:27" x14ac:dyDescent="0.2">
      <c r="A1484" s="34">
        <v>10</v>
      </c>
      <c r="B1484" s="34" t="str">
        <f t="shared" si="46"/>
        <v>MA</v>
      </c>
      <c r="C1484" s="34" t="str">
        <f t="shared" si="47"/>
        <v>CEN</v>
      </c>
      <c r="D1484" s="34" t="str">
        <f>INDEX(base_técnicos!C:C,MATCH(BASE!E:E,base_técnicos!B:B,0))</f>
        <v>MA.CMC.CEN.03</v>
      </c>
      <c r="E1484" s="27" t="s">
        <v>959</v>
      </c>
      <c r="F1484" s="27" t="s">
        <v>960</v>
      </c>
      <c r="G1484" s="27"/>
      <c r="H1484" s="27"/>
      <c r="I1484" s="27"/>
      <c r="J1484" s="27">
        <v>1</v>
      </c>
      <c r="K1484" s="27">
        <v>1</v>
      </c>
      <c r="L1484" s="28">
        <v>1</v>
      </c>
      <c r="M1484" s="27"/>
      <c r="N1484" s="27"/>
      <c r="O1484" s="27"/>
      <c r="P1484" s="27"/>
      <c r="Q1484" s="27"/>
      <c r="R1484" s="27"/>
      <c r="S1484" s="27">
        <v>7</v>
      </c>
      <c r="T1484" s="27">
        <v>7</v>
      </c>
      <c r="U1484" s="28">
        <v>1</v>
      </c>
      <c r="V1484" s="27"/>
      <c r="W1484" s="27"/>
      <c r="X1484" s="27"/>
      <c r="Y1484" s="27"/>
      <c r="Z1484" s="27"/>
      <c r="AA1484" s="27"/>
    </row>
    <row r="1485" spans="1:27" x14ac:dyDescent="0.2">
      <c r="A1485" s="34">
        <v>10</v>
      </c>
      <c r="B1485" s="34" t="str">
        <f t="shared" si="46"/>
        <v>PA</v>
      </c>
      <c r="C1485" s="34" t="str">
        <f t="shared" si="47"/>
        <v>SBS</v>
      </c>
      <c r="D1485" s="34" t="str">
        <f>INDEX(base_técnicos!C:C,MATCH(BASE!E:E,base_técnicos!B:B,0))</f>
        <v>PA.CMC.SBS.02</v>
      </c>
      <c r="E1485" s="27" t="s">
        <v>961</v>
      </c>
      <c r="F1485" s="27" t="s">
        <v>962</v>
      </c>
      <c r="G1485" s="27">
        <v>19</v>
      </c>
      <c r="H1485" s="27">
        <v>66</v>
      </c>
      <c r="I1485" s="28">
        <v>0.28789999999999999</v>
      </c>
      <c r="J1485" s="27">
        <v>4</v>
      </c>
      <c r="K1485" s="27">
        <v>24</v>
      </c>
      <c r="L1485" s="28">
        <v>0.16669999999999999</v>
      </c>
      <c r="M1485" s="27">
        <v>49</v>
      </c>
      <c r="N1485" s="27">
        <v>52</v>
      </c>
      <c r="O1485" s="28">
        <v>0.94230000000000003</v>
      </c>
      <c r="P1485" s="27">
        <v>57</v>
      </c>
      <c r="Q1485" s="27">
        <v>59</v>
      </c>
      <c r="R1485" s="28">
        <v>0.96609999999999996</v>
      </c>
      <c r="S1485" s="27">
        <v>38</v>
      </c>
      <c r="T1485" s="27">
        <v>94</v>
      </c>
      <c r="U1485" s="28">
        <v>0.40429999999999999</v>
      </c>
      <c r="V1485" s="27">
        <v>71</v>
      </c>
      <c r="W1485" s="27">
        <v>82</v>
      </c>
      <c r="X1485" s="28">
        <v>0.8659</v>
      </c>
      <c r="Y1485" s="27">
        <v>130.44999999999999</v>
      </c>
      <c r="Z1485" s="27">
        <v>25</v>
      </c>
      <c r="AA1485" s="27">
        <v>5.22</v>
      </c>
    </row>
    <row r="1486" spans="1:27" x14ac:dyDescent="0.2">
      <c r="A1486" s="34">
        <v>10</v>
      </c>
      <c r="B1486" s="34" t="str">
        <f t="shared" si="46"/>
        <v>MA</v>
      </c>
      <c r="C1486" s="34" t="str">
        <f t="shared" si="47"/>
        <v>ANL</v>
      </c>
      <c r="D1486" s="34" t="str">
        <f>INDEX(base_técnicos!C:C,MATCH(BASE!E:E,base_técnicos!B:B,0))</f>
        <v>MA.CMC.ANL.01</v>
      </c>
      <c r="E1486" s="27" t="s">
        <v>963</v>
      </c>
      <c r="F1486" s="27" t="s">
        <v>964</v>
      </c>
      <c r="G1486" s="27">
        <v>10</v>
      </c>
      <c r="H1486" s="27">
        <v>10</v>
      </c>
      <c r="I1486" s="28">
        <v>1</v>
      </c>
      <c r="J1486" s="27">
        <v>6</v>
      </c>
      <c r="K1486" s="27">
        <v>30</v>
      </c>
      <c r="L1486" s="28">
        <v>0.2</v>
      </c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</row>
    <row r="1487" spans="1:27" x14ac:dyDescent="0.2">
      <c r="A1487" s="34">
        <v>10</v>
      </c>
      <c r="B1487" s="34" t="str">
        <f t="shared" si="46"/>
        <v>AP</v>
      </c>
      <c r="C1487" s="34" t="str">
        <f t="shared" si="47"/>
        <v>MPA</v>
      </c>
      <c r="D1487" s="34" t="str">
        <f>INDEX(base_técnicos!C:C,MATCH(BASE!E:E,base_técnicos!B:B,0))</f>
        <v>AP.CMA.MPA.01</v>
      </c>
      <c r="E1487" s="27" t="s">
        <v>965</v>
      </c>
      <c r="F1487" s="27" t="s">
        <v>966</v>
      </c>
      <c r="G1487" s="27">
        <v>9</v>
      </c>
      <c r="H1487" s="27">
        <v>59</v>
      </c>
      <c r="I1487" s="28">
        <v>0.1525</v>
      </c>
      <c r="J1487" s="27">
        <v>1</v>
      </c>
      <c r="K1487" s="27">
        <v>26</v>
      </c>
      <c r="L1487" s="28">
        <v>3.85E-2</v>
      </c>
      <c r="M1487" s="27">
        <v>51</v>
      </c>
      <c r="N1487" s="27">
        <v>52</v>
      </c>
      <c r="O1487" s="28">
        <v>0.98080000000000001</v>
      </c>
      <c r="P1487" s="27">
        <v>60</v>
      </c>
      <c r="Q1487" s="27">
        <v>67</v>
      </c>
      <c r="R1487" s="28">
        <v>0.89549999999999996</v>
      </c>
      <c r="S1487" s="27">
        <v>43</v>
      </c>
      <c r="T1487" s="27">
        <v>85</v>
      </c>
      <c r="U1487" s="28">
        <v>0.50590000000000002</v>
      </c>
      <c r="V1487" s="27">
        <v>70</v>
      </c>
      <c r="W1487" s="27">
        <v>94</v>
      </c>
      <c r="X1487" s="28">
        <v>0.74470000000000003</v>
      </c>
      <c r="Y1487" s="27">
        <v>144.99</v>
      </c>
      <c r="Z1487" s="27">
        <v>26</v>
      </c>
      <c r="AA1487" s="27">
        <v>5.58</v>
      </c>
    </row>
    <row r="1488" spans="1:27" x14ac:dyDescent="0.2">
      <c r="A1488" s="34">
        <v>10</v>
      </c>
      <c r="B1488" s="34" t="str">
        <f t="shared" si="46"/>
        <v>AM</v>
      </c>
      <c r="C1488" s="34" t="str">
        <f t="shared" si="47"/>
        <v>GZL</v>
      </c>
      <c r="D1488" s="34" t="str">
        <f>INDEX(base_técnicos!C:C,MATCH(BASE!E:E,base_técnicos!B:B,0))</f>
        <v>AM.CAM.GZL.02</v>
      </c>
      <c r="E1488" s="27" t="s">
        <v>967</v>
      </c>
      <c r="F1488" s="27" t="s">
        <v>968</v>
      </c>
      <c r="G1488" s="27">
        <v>34</v>
      </c>
      <c r="H1488" s="27">
        <v>93</v>
      </c>
      <c r="I1488" s="28">
        <v>0.36559999999999998</v>
      </c>
      <c r="J1488" s="27">
        <v>5</v>
      </c>
      <c r="K1488" s="27">
        <v>13</v>
      </c>
      <c r="L1488" s="28">
        <v>0.3846</v>
      </c>
      <c r="M1488" s="27">
        <v>43</v>
      </c>
      <c r="N1488" s="27">
        <v>45</v>
      </c>
      <c r="O1488" s="28">
        <v>0.9556</v>
      </c>
      <c r="P1488" s="27">
        <v>95</v>
      </c>
      <c r="Q1488" s="27">
        <v>100</v>
      </c>
      <c r="R1488" s="28">
        <v>0.95</v>
      </c>
      <c r="S1488" s="27">
        <v>35</v>
      </c>
      <c r="T1488" s="27">
        <v>72</v>
      </c>
      <c r="U1488" s="28">
        <v>0.48609999999999998</v>
      </c>
      <c r="V1488" s="27">
        <v>101</v>
      </c>
      <c r="W1488" s="27">
        <v>130</v>
      </c>
      <c r="X1488" s="28">
        <v>0.77690000000000003</v>
      </c>
      <c r="Y1488" s="27">
        <v>162.34</v>
      </c>
      <c r="Z1488" s="27">
        <v>26</v>
      </c>
      <c r="AA1488" s="27">
        <v>6.24</v>
      </c>
    </row>
    <row r="1489" spans="1:27" x14ac:dyDescent="0.2">
      <c r="A1489" s="34">
        <v>10</v>
      </c>
      <c r="B1489" s="34" t="str">
        <f t="shared" si="46"/>
        <v>MA</v>
      </c>
      <c r="C1489" s="34" t="str">
        <f t="shared" si="47"/>
        <v>VHS</v>
      </c>
      <c r="D1489" s="34" t="str">
        <f>INDEX(base_técnicos!C:C,MATCH(BASE!E:E,base_técnicos!B:B,0))</f>
        <v>MA.CMC.VHS.02</v>
      </c>
      <c r="E1489" s="27" t="s">
        <v>969</v>
      </c>
      <c r="F1489" s="27" t="s">
        <v>970</v>
      </c>
      <c r="G1489" s="27"/>
      <c r="H1489" s="27"/>
      <c r="I1489" s="27"/>
      <c r="J1489" s="27">
        <v>1</v>
      </c>
      <c r="K1489" s="27">
        <v>3</v>
      </c>
      <c r="L1489" s="28">
        <v>0.33329999999999999</v>
      </c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</row>
    <row r="1490" spans="1:27" x14ac:dyDescent="0.2">
      <c r="A1490" s="34">
        <v>10</v>
      </c>
      <c r="B1490" s="34" t="str">
        <f t="shared" si="46"/>
        <v>AM</v>
      </c>
      <c r="C1490" s="34" t="str">
        <f t="shared" si="47"/>
        <v>GDI</v>
      </c>
      <c r="D1490" s="34" t="str">
        <f>INDEX(base_técnicos!C:C,MATCH(BASE!E:E,base_técnicos!B:B,0))</f>
        <v>AM.CAM.GDI.01</v>
      </c>
      <c r="E1490" s="27" t="s">
        <v>971</v>
      </c>
      <c r="F1490" s="27" t="s">
        <v>972</v>
      </c>
      <c r="G1490" s="27">
        <v>15</v>
      </c>
      <c r="H1490" s="27">
        <v>64</v>
      </c>
      <c r="I1490" s="28">
        <v>0.2344</v>
      </c>
      <c r="J1490" s="27">
        <v>1</v>
      </c>
      <c r="K1490" s="27">
        <v>8</v>
      </c>
      <c r="L1490" s="28">
        <v>0.125</v>
      </c>
      <c r="M1490" s="27">
        <v>36</v>
      </c>
      <c r="N1490" s="27">
        <v>39</v>
      </c>
      <c r="O1490" s="28">
        <v>0.92310000000000003</v>
      </c>
      <c r="P1490" s="27">
        <v>43</v>
      </c>
      <c r="Q1490" s="27">
        <v>46</v>
      </c>
      <c r="R1490" s="28">
        <v>0.93479999999999996</v>
      </c>
      <c r="S1490" s="27">
        <v>43</v>
      </c>
      <c r="T1490" s="27">
        <v>65</v>
      </c>
      <c r="U1490" s="28">
        <v>0.66149999999999998</v>
      </c>
      <c r="V1490" s="27">
        <v>73</v>
      </c>
      <c r="W1490" s="27">
        <v>84</v>
      </c>
      <c r="X1490" s="28">
        <v>0.86899999999999999</v>
      </c>
      <c r="Y1490" s="27">
        <v>165.41</v>
      </c>
      <c r="Z1490" s="27">
        <v>25</v>
      </c>
      <c r="AA1490" s="27">
        <v>6.62</v>
      </c>
    </row>
    <row r="1491" spans="1:27" x14ac:dyDescent="0.2">
      <c r="A1491" s="34">
        <v>10</v>
      </c>
      <c r="B1491" s="34" t="str">
        <f t="shared" si="46"/>
        <v>AP</v>
      </c>
      <c r="C1491" s="34" t="str">
        <f t="shared" si="47"/>
        <v>MPA</v>
      </c>
      <c r="D1491" s="34" t="str">
        <f>INDEX(base_técnicos!C:C,MATCH(BASE!E:E,base_técnicos!B:B,0))</f>
        <v>AP.CMA.MPA.03</v>
      </c>
      <c r="E1491" s="27" t="s">
        <v>973</v>
      </c>
      <c r="F1491" s="27" t="s">
        <v>974</v>
      </c>
      <c r="G1491" s="27">
        <v>3</v>
      </c>
      <c r="H1491" s="27">
        <v>6</v>
      </c>
      <c r="I1491" s="28">
        <v>0.5</v>
      </c>
      <c r="J1491" s="27">
        <v>0</v>
      </c>
      <c r="K1491" s="27">
        <v>4</v>
      </c>
      <c r="L1491" s="28">
        <v>0</v>
      </c>
      <c r="M1491" s="27">
        <v>6</v>
      </c>
      <c r="N1491" s="27">
        <v>6</v>
      </c>
      <c r="O1491" s="28">
        <v>1</v>
      </c>
      <c r="P1491" s="27">
        <v>7</v>
      </c>
      <c r="Q1491" s="27">
        <v>8</v>
      </c>
      <c r="R1491" s="28">
        <v>0.875</v>
      </c>
      <c r="S1491" s="27">
        <v>4</v>
      </c>
      <c r="T1491" s="27">
        <v>9</v>
      </c>
      <c r="U1491" s="28">
        <v>0.44440000000000002</v>
      </c>
      <c r="V1491" s="27">
        <v>6</v>
      </c>
      <c r="W1491" s="27">
        <v>10</v>
      </c>
      <c r="X1491" s="28">
        <v>0.6</v>
      </c>
      <c r="Y1491" s="27">
        <v>287.01</v>
      </c>
      <c r="Z1491" s="27">
        <v>25</v>
      </c>
      <c r="AA1491" s="27">
        <v>11.48</v>
      </c>
    </row>
    <row r="1492" spans="1:27" x14ac:dyDescent="0.2">
      <c r="A1492" s="34">
        <v>10</v>
      </c>
      <c r="B1492" s="34" t="str">
        <f t="shared" si="46"/>
        <v>PA</v>
      </c>
      <c r="C1492" s="34" t="str">
        <f t="shared" si="47"/>
        <v>PAS</v>
      </c>
      <c r="D1492" s="34" t="str">
        <f>INDEX(base_técnicos!C:C,MATCH(BASE!E:E,base_técnicos!B:B,0))</f>
        <v>PA.MBA.PAS.04</v>
      </c>
      <c r="E1492" s="27" t="s">
        <v>975</v>
      </c>
      <c r="F1492" s="27" t="s">
        <v>976</v>
      </c>
      <c r="G1492" s="27">
        <v>4</v>
      </c>
      <c r="H1492" s="27">
        <v>47</v>
      </c>
      <c r="I1492" s="28">
        <v>8.5099999999999995E-2</v>
      </c>
      <c r="J1492" s="27">
        <v>3</v>
      </c>
      <c r="K1492" s="27">
        <v>24</v>
      </c>
      <c r="L1492" s="28">
        <v>0.125</v>
      </c>
      <c r="M1492" s="27">
        <v>17</v>
      </c>
      <c r="N1492" s="27">
        <v>18</v>
      </c>
      <c r="O1492" s="28">
        <v>0.94440000000000002</v>
      </c>
      <c r="P1492" s="27">
        <v>36</v>
      </c>
      <c r="Q1492" s="27">
        <v>36</v>
      </c>
      <c r="R1492" s="28">
        <v>1</v>
      </c>
      <c r="S1492" s="27">
        <v>30</v>
      </c>
      <c r="T1492" s="27">
        <v>33</v>
      </c>
      <c r="U1492" s="28">
        <v>0.90910000000000002</v>
      </c>
      <c r="V1492" s="27">
        <v>53</v>
      </c>
      <c r="W1492" s="27">
        <v>55</v>
      </c>
      <c r="X1492" s="28">
        <v>0.96360000000000001</v>
      </c>
      <c r="Y1492" s="27">
        <v>214.48</v>
      </c>
      <c r="Z1492" s="27">
        <v>24</v>
      </c>
      <c r="AA1492" s="27">
        <v>8.94</v>
      </c>
    </row>
    <row r="1493" spans="1:27" x14ac:dyDescent="0.2">
      <c r="A1493" s="34">
        <v>10</v>
      </c>
      <c r="B1493" s="34" t="str">
        <f t="shared" si="46"/>
        <v>RR</v>
      </c>
      <c r="C1493" s="34" t="str">
        <f t="shared" si="47"/>
        <v>BVA</v>
      </c>
      <c r="D1493" s="34" t="str">
        <f>INDEX(base_técnicos!C:C,MATCH(BASE!E:E,base_técnicos!B:B,0))</f>
        <v>RR.CMR.BVA.03</v>
      </c>
      <c r="E1493" s="27" t="s">
        <v>977</v>
      </c>
      <c r="F1493" s="27" t="s">
        <v>978</v>
      </c>
      <c r="G1493" s="27">
        <v>11</v>
      </c>
      <c r="H1493" s="27">
        <v>64</v>
      </c>
      <c r="I1493" s="28">
        <v>0.1719</v>
      </c>
      <c r="J1493" s="27">
        <v>3</v>
      </c>
      <c r="K1493" s="27">
        <v>21</v>
      </c>
      <c r="L1493" s="28">
        <v>0.1429</v>
      </c>
      <c r="M1493" s="27">
        <v>71</v>
      </c>
      <c r="N1493" s="27">
        <v>72</v>
      </c>
      <c r="O1493" s="28">
        <v>0.98609999999999998</v>
      </c>
      <c r="P1493" s="27">
        <v>54</v>
      </c>
      <c r="Q1493" s="27">
        <v>56</v>
      </c>
      <c r="R1493" s="28">
        <v>0.96430000000000005</v>
      </c>
      <c r="S1493" s="27">
        <v>89</v>
      </c>
      <c r="T1493" s="27">
        <v>112</v>
      </c>
      <c r="U1493" s="28">
        <v>0.79459999999999997</v>
      </c>
      <c r="V1493" s="27">
        <v>67</v>
      </c>
      <c r="W1493" s="27">
        <v>72</v>
      </c>
      <c r="X1493" s="28">
        <v>0.93059999999999998</v>
      </c>
      <c r="Y1493" s="27">
        <v>198.39</v>
      </c>
      <c r="Z1493" s="27">
        <v>25</v>
      </c>
      <c r="AA1493" s="27">
        <v>7.94</v>
      </c>
    </row>
    <row r="1494" spans="1:27" x14ac:dyDescent="0.2">
      <c r="A1494" s="34">
        <v>10</v>
      </c>
      <c r="B1494" s="34" t="str">
        <f t="shared" si="46"/>
        <v>AM</v>
      </c>
      <c r="C1494" s="34" t="str">
        <f t="shared" si="47"/>
        <v>MAS</v>
      </c>
      <c r="D1494" s="34" t="str">
        <f>INDEX(base_técnicos!C:C,MATCH(BASE!E:E,base_técnicos!B:B,0))</f>
        <v>AM.CAM.MAS.01</v>
      </c>
      <c r="E1494" s="27" t="s">
        <v>979</v>
      </c>
      <c r="F1494" s="27" t="s">
        <v>980</v>
      </c>
      <c r="G1494" s="27">
        <v>16</v>
      </c>
      <c r="H1494" s="27">
        <v>88</v>
      </c>
      <c r="I1494" s="28">
        <v>0.18179999999999999</v>
      </c>
      <c r="J1494" s="27">
        <v>3</v>
      </c>
      <c r="K1494" s="27">
        <v>27</v>
      </c>
      <c r="L1494" s="28">
        <v>0.1111</v>
      </c>
      <c r="M1494" s="27">
        <v>25</v>
      </c>
      <c r="N1494" s="27">
        <v>28</v>
      </c>
      <c r="O1494" s="28">
        <v>0.89290000000000003</v>
      </c>
      <c r="P1494" s="27">
        <v>68</v>
      </c>
      <c r="Q1494" s="27">
        <v>71</v>
      </c>
      <c r="R1494" s="28">
        <v>0.9577</v>
      </c>
      <c r="S1494" s="27">
        <v>32</v>
      </c>
      <c r="T1494" s="27">
        <v>40</v>
      </c>
      <c r="U1494" s="28">
        <v>0.8</v>
      </c>
      <c r="V1494" s="27">
        <v>92</v>
      </c>
      <c r="W1494" s="27">
        <v>97</v>
      </c>
      <c r="X1494" s="28">
        <v>0.94850000000000001</v>
      </c>
      <c r="Y1494" s="27">
        <v>145.01</v>
      </c>
      <c r="Z1494" s="27">
        <v>25</v>
      </c>
      <c r="AA1494" s="27">
        <v>5.8</v>
      </c>
    </row>
    <row r="1495" spans="1:27" x14ac:dyDescent="0.2">
      <c r="A1495" s="34">
        <v>10</v>
      </c>
      <c r="B1495" s="34" t="str">
        <f t="shared" si="46"/>
        <v>AM</v>
      </c>
      <c r="C1495" s="34" t="str">
        <f t="shared" si="47"/>
        <v>GDI</v>
      </c>
      <c r="D1495" s="34" t="str">
        <f>INDEX(base_técnicos!C:C,MATCH(BASE!E:E,base_técnicos!B:B,0))</f>
        <v>AM.CAM.GDI.01</v>
      </c>
      <c r="E1495" s="27" t="s">
        <v>981</v>
      </c>
      <c r="F1495" s="27" t="s">
        <v>982</v>
      </c>
      <c r="G1495" s="27">
        <v>26</v>
      </c>
      <c r="H1495" s="27">
        <v>85</v>
      </c>
      <c r="I1495" s="28">
        <v>0.30590000000000001</v>
      </c>
      <c r="J1495" s="27">
        <v>5</v>
      </c>
      <c r="K1495" s="27">
        <v>12</v>
      </c>
      <c r="L1495" s="28">
        <v>0.41670000000000001</v>
      </c>
      <c r="M1495" s="27">
        <v>13</v>
      </c>
      <c r="N1495" s="27">
        <v>15</v>
      </c>
      <c r="O1495" s="28">
        <v>0.86670000000000003</v>
      </c>
      <c r="P1495" s="27">
        <v>62</v>
      </c>
      <c r="Q1495" s="27">
        <v>67</v>
      </c>
      <c r="R1495" s="28">
        <v>0.9254</v>
      </c>
      <c r="S1495" s="27">
        <v>18</v>
      </c>
      <c r="T1495" s="27">
        <v>27</v>
      </c>
      <c r="U1495" s="28">
        <v>0.66669999999999996</v>
      </c>
      <c r="V1495" s="27">
        <v>90</v>
      </c>
      <c r="W1495" s="27">
        <v>98</v>
      </c>
      <c r="X1495" s="28">
        <v>0.91839999999999999</v>
      </c>
      <c r="Y1495" s="27">
        <v>142.99</v>
      </c>
      <c r="Z1495" s="27">
        <v>22</v>
      </c>
      <c r="AA1495" s="27">
        <v>6.5</v>
      </c>
    </row>
    <row r="1496" spans="1:27" x14ac:dyDescent="0.2">
      <c r="A1496" s="34">
        <v>10</v>
      </c>
      <c r="B1496" s="34" t="str">
        <f t="shared" si="46"/>
        <v>MA</v>
      </c>
      <c r="C1496" s="34" t="str">
        <f t="shared" si="47"/>
        <v>CHI</v>
      </c>
      <c r="D1496" s="34" t="str">
        <f>INDEX(base_técnicos!C:C,MATCH(BASE!E:E,base_técnicos!B:B,0))</f>
        <v>MA.CMI.CHI.02</v>
      </c>
      <c r="E1496" s="27" t="s">
        <v>985</v>
      </c>
      <c r="F1496" s="27" t="s">
        <v>986</v>
      </c>
      <c r="G1496" s="27">
        <v>10</v>
      </c>
      <c r="H1496" s="27">
        <v>61</v>
      </c>
      <c r="I1496" s="28">
        <v>0.16389999999999999</v>
      </c>
      <c r="J1496" s="27">
        <v>2</v>
      </c>
      <c r="K1496" s="27">
        <v>4</v>
      </c>
      <c r="L1496" s="28">
        <v>0.5</v>
      </c>
      <c r="M1496" s="27">
        <v>19</v>
      </c>
      <c r="N1496" s="27">
        <v>22</v>
      </c>
      <c r="O1496" s="28">
        <v>0.86360000000000003</v>
      </c>
      <c r="P1496" s="27">
        <v>21</v>
      </c>
      <c r="Q1496" s="27">
        <v>21</v>
      </c>
      <c r="R1496" s="28">
        <v>1</v>
      </c>
      <c r="S1496" s="27">
        <v>22</v>
      </c>
      <c r="T1496" s="27">
        <v>33</v>
      </c>
      <c r="U1496" s="28">
        <v>0.66669999999999996</v>
      </c>
      <c r="V1496" s="27">
        <v>75</v>
      </c>
      <c r="W1496" s="27">
        <v>89</v>
      </c>
      <c r="X1496" s="28">
        <v>0.8427</v>
      </c>
      <c r="Y1496" s="27">
        <v>209.49</v>
      </c>
      <c r="Z1496" s="27">
        <v>24</v>
      </c>
      <c r="AA1496" s="27">
        <v>8.73</v>
      </c>
    </row>
    <row r="1497" spans="1:27" x14ac:dyDescent="0.2">
      <c r="A1497" s="34">
        <v>10</v>
      </c>
      <c r="B1497" s="34" t="str">
        <f t="shared" si="46"/>
        <v>PA</v>
      </c>
      <c r="C1497" s="34" t="str">
        <f t="shared" si="47"/>
        <v>MGI</v>
      </c>
      <c r="D1497" s="34" t="str">
        <f>INDEX(base_técnicos!C:C,MATCH(BASE!E:E,base_técnicos!B:B,0))</f>
        <v>PA.CMC.MGI.01</v>
      </c>
      <c r="E1497" s="27" t="s">
        <v>2233</v>
      </c>
      <c r="F1497" s="27" t="s">
        <v>2234</v>
      </c>
      <c r="G1497" s="27">
        <v>0</v>
      </c>
      <c r="H1497" s="27">
        <v>3</v>
      </c>
      <c r="I1497" s="28">
        <v>0</v>
      </c>
      <c r="J1497" s="27"/>
      <c r="K1497" s="27"/>
      <c r="L1497" s="27"/>
      <c r="M1497" s="27">
        <v>3</v>
      </c>
      <c r="N1497" s="27">
        <v>3</v>
      </c>
      <c r="O1497" s="28">
        <v>1</v>
      </c>
      <c r="P1497" s="27">
        <v>5</v>
      </c>
      <c r="Q1497" s="27">
        <v>5</v>
      </c>
      <c r="R1497" s="28">
        <v>1</v>
      </c>
      <c r="S1497" s="27">
        <v>2</v>
      </c>
      <c r="T1497" s="27">
        <v>6</v>
      </c>
      <c r="U1497" s="28">
        <v>0.33329999999999999</v>
      </c>
      <c r="V1497" s="27">
        <v>6</v>
      </c>
      <c r="W1497" s="27">
        <v>6</v>
      </c>
      <c r="X1497" s="28">
        <v>1</v>
      </c>
      <c r="Y1497" s="27">
        <v>9.44</v>
      </c>
      <c r="Z1497" s="27">
        <v>3</v>
      </c>
      <c r="AA1497" s="27">
        <v>3.15</v>
      </c>
    </row>
    <row r="1498" spans="1:27" x14ac:dyDescent="0.2">
      <c r="A1498" s="34">
        <v>10</v>
      </c>
      <c r="B1498" s="34" t="str">
        <f t="shared" si="46"/>
        <v>AP</v>
      </c>
      <c r="C1498" s="34" t="str">
        <f t="shared" si="47"/>
        <v>MPA</v>
      </c>
      <c r="D1498" s="34" t="str">
        <f>INDEX(base_técnicos!C:C,MATCH(BASE!E:E,base_técnicos!B:B,0))</f>
        <v>AP.CMA.MPA.02</v>
      </c>
      <c r="E1498" s="27" t="s">
        <v>987</v>
      </c>
      <c r="F1498" s="27" t="s">
        <v>988</v>
      </c>
      <c r="G1498" s="27">
        <v>10</v>
      </c>
      <c r="H1498" s="27">
        <v>18</v>
      </c>
      <c r="I1498" s="28">
        <v>0.55559999999999998</v>
      </c>
      <c r="J1498" s="27">
        <v>4</v>
      </c>
      <c r="K1498" s="27">
        <v>27</v>
      </c>
      <c r="L1498" s="28">
        <v>0.14810000000000001</v>
      </c>
      <c r="M1498" s="27">
        <v>9</v>
      </c>
      <c r="N1498" s="27">
        <v>9</v>
      </c>
      <c r="O1498" s="28">
        <v>1</v>
      </c>
      <c r="P1498" s="27">
        <v>16</v>
      </c>
      <c r="Q1498" s="27">
        <v>16</v>
      </c>
      <c r="R1498" s="28">
        <v>1</v>
      </c>
      <c r="S1498" s="27">
        <v>6</v>
      </c>
      <c r="T1498" s="27">
        <v>11</v>
      </c>
      <c r="U1498" s="28">
        <v>0.54549999999999998</v>
      </c>
      <c r="V1498" s="27">
        <v>16</v>
      </c>
      <c r="W1498" s="27">
        <v>22</v>
      </c>
      <c r="X1498" s="28">
        <v>0.72729999999999995</v>
      </c>
      <c r="Y1498" s="27">
        <v>26.7</v>
      </c>
      <c r="Z1498" s="27">
        <v>6</v>
      </c>
      <c r="AA1498" s="27">
        <v>4.45</v>
      </c>
    </row>
    <row r="1499" spans="1:27" x14ac:dyDescent="0.2">
      <c r="A1499" s="34">
        <v>10</v>
      </c>
      <c r="B1499" s="34" t="str">
        <f t="shared" si="46"/>
        <v>PA</v>
      </c>
      <c r="C1499" s="34" t="str">
        <f t="shared" si="47"/>
        <v>PAO</v>
      </c>
      <c r="D1499" s="34" t="str">
        <f>INDEX(base_técnicos!C:C,MATCH(BASE!E:E,base_técnicos!B:B,0))</f>
        <v>PA.SRM.PAO.03</v>
      </c>
      <c r="E1499" s="27" t="s">
        <v>989</v>
      </c>
      <c r="F1499" s="27" t="s">
        <v>990</v>
      </c>
      <c r="G1499" s="27">
        <v>0</v>
      </c>
      <c r="H1499" s="27">
        <v>15</v>
      </c>
      <c r="I1499" s="28">
        <v>0</v>
      </c>
      <c r="J1499" s="27"/>
      <c r="K1499" s="27"/>
      <c r="L1499" s="27"/>
      <c r="M1499" s="27"/>
      <c r="N1499" s="27"/>
      <c r="O1499" s="27"/>
      <c r="P1499" s="27"/>
      <c r="Q1499" s="27"/>
      <c r="R1499" s="27"/>
      <c r="S1499" s="27">
        <v>1</v>
      </c>
      <c r="T1499" s="27">
        <v>1</v>
      </c>
      <c r="U1499" s="28">
        <v>1</v>
      </c>
      <c r="V1499" s="27">
        <v>15</v>
      </c>
      <c r="W1499" s="27">
        <v>18</v>
      </c>
      <c r="X1499" s="28">
        <v>0.83330000000000004</v>
      </c>
      <c r="Y1499" s="27">
        <v>140.99</v>
      </c>
      <c r="Z1499" s="27">
        <v>20</v>
      </c>
      <c r="AA1499" s="27">
        <v>7.05</v>
      </c>
    </row>
    <row r="1500" spans="1:27" x14ac:dyDescent="0.2">
      <c r="A1500" s="34">
        <v>10</v>
      </c>
      <c r="B1500" s="34" t="str">
        <f t="shared" si="46"/>
        <v>PI</v>
      </c>
      <c r="C1500" s="34" t="str">
        <f t="shared" si="47"/>
        <v>TSA</v>
      </c>
      <c r="D1500" s="34" t="str">
        <f>INDEX(base_técnicos!C:C,MATCH(BASE!E:E,base_técnicos!B:B,0))</f>
        <v>PI.CMC.TSA.03</v>
      </c>
      <c r="E1500" s="27" t="s">
        <v>991</v>
      </c>
      <c r="F1500" s="27" t="s">
        <v>992</v>
      </c>
      <c r="G1500" s="27">
        <v>1</v>
      </c>
      <c r="H1500" s="27">
        <v>18</v>
      </c>
      <c r="I1500" s="28">
        <v>5.5599999999999997E-2</v>
      </c>
      <c r="J1500" s="27"/>
      <c r="K1500" s="27"/>
      <c r="L1500" s="27"/>
      <c r="M1500" s="27"/>
      <c r="N1500" s="27"/>
      <c r="O1500" s="27"/>
      <c r="P1500" s="27">
        <v>4</v>
      </c>
      <c r="Q1500" s="27">
        <v>5</v>
      </c>
      <c r="R1500" s="28">
        <v>0.8</v>
      </c>
      <c r="S1500" s="27"/>
      <c r="T1500" s="27"/>
      <c r="U1500" s="27"/>
      <c r="V1500" s="27">
        <v>19</v>
      </c>
      <c r="W1500" s="27">
        <v>24</v>
      </c>
      <c r="X1500" s="28">
        <v>0.79169999999999996</v>
      </c>
      <c r="Y1500" s="27">
        <v>23.66</v>
      </c>
      <c r="Z1500" s="27">
        <v>4</v>
      </c>
      <c r="AA1500" s="27">
        <v>5.92</v>
      </c>
    </row>
    <row r="1501" spans="1:27" x14ac:dyDescent="0.2">
      <c r="A1501" s="34">
        <v>10</v>
      </c>
      <c r="B1501" s="34" t="str">
        <f t="shared" si="46"/>
        <v>PA</v>
      </c>
      <c r="C1501" s="34" t="str">
        <f t="shared" si="47"/>
        <v>PAS</v>
      </c>
      <c r="D1501" s="34" t="str">
        <f>INDEX(base_técnicos!C:C,MATCH(BASE!E:E,base_técnicos!B:B,0))</f>
        <v>PA.MBA.PAS.04</v>
      </c>
      <c r="E1501" s="27" t="s">
        <v>993</v>
      </c>
      <c r="F1501" s="27" t="s">
        <v>994</v>
      </c>
      <c r="G1501" s="27">
        <v>18</v>
      </c>
      <c r="H1501" s="27">
        <v>84</v>
      </c>
      <c r="I1501" s="28">
        <v>0.21429999999999999</v>
      </c>
      <c r="J1501" s="27">
        <v>4</v>
      </c>
      <c r="K1501" s="27">
        <v>15</v>
      </c>
      <c r="L1501" s="28">
        <v>0.26669999999999999</v>
      </c>
      <c r="M1501" s="27">
        <v>20</v>
      </c>
      <c r="N1501" s="27">
        <v>21</v>
      </c>
      <c r="O1501" s="28">
        <v>0.95240000000000002</v>
      </c>
      <c r="P1501" s="27">
        <v>61</v>
      </c>
      <c r="Q1501" s="27">
        <v>64</v>
      </c>
      <c r="R1501" s="28">
        <v>0.95309999999999995</v>
      </c>
      <c r="S1501" s="27">
        <v>24</v>
      </c>
      <c r="T1501" s="27">
        <v>31</v>
      </c>
      <c r="U1501" s="28">
        <v>0.7742</v>
      </c>
      <c r="V1501" s="27">
        <v>94</v>
      </c>
      <c r="W1501" s="27">
        <v>102</v>
      </c>
      <c r="X1501" s="28">
        <v>0.92159999999999997</v>
      </c>
      <c r="Y1501" s="27">
        <v>165.97</v>
      </c>
      <c r="Z1501" s="27">
        <v>25</v>
      </c>
      <c r="AA1501" s="27">
        <v>6.64</v>
      </c>
    </row>
    <row r="1502" spans="1:27" x14ac:dyDescent="0.2">
      <c r="A1502" s="34">
        <v>10</v>
      </c>
      <c r="B1502" s="34" t="str">
        <f t="shared" si="46"/>
        <v>PA</v>
      </c>
      <c r="C1502" s="34" t="str">
        <f t="shared" si="47"/>
        <v>CTO</v>
      </c>
      <c r="D1502" s="34" t="str">
        <f>INDEX(base_técnicos!C:C,MATCH(BASE!E:E,base_técnicos!B:B,0))</f>
        <v>PA.CMC.CTO.02</v>
      </c>
      <c r="E1502" s="27" t="s">
        <v>995</v>
      </c>
      <c r="F1502" s="27" t="s">
        <v>996</v>
      </c>
      <c r="G1502" s="27">
        <v>16</v>
      </c>
      <c r="H1502" s="27">
        <v>77</v>
      </c>
      <c r="I1502" s="28">
        <v>0.20780000000000001</v>
      </c>
      <c r="J1502" s="27">
        <v>5</v>
      </c>
      <c r="K1502" s="27">
        <v>25</v>
      </c>
      <c r="L1502" s="28">
        <v>0.2</v>
      </c>
      <c r="M1502" s="27">
        <v>42</v>
      </c>
      <c r="N1502" s="27">
        <v>44</v>
      </c>
      <c r="O1502" s="28">
        <v>0.95450000000000002</v>
      </c>
      <c r="P1502" s="27">
        <v>71</v>
      </c>
      <c r="Q1502" s="27">
        <v>76</v>
      </c>
      <c r="R1502" s="28">
        <v>0.93420000000000003</v>
      </c>
      <c r="S1502" s="27">
        <v>39</v>
      </c>
      <c r="T1502" s="27">
        <v>89</v>
      </c>
      <c r="U1502" s="28">
        <v>0.43819999999999998</v>
      </c>
      <c r="V1502" s="27">
        <v>91</v>
      </c>
      <c r="W1502" s="27">
        <v>104</v>
      </c>
      <c r="X1502" s="28">
        <v>0.875</v>
      </c>
      <c r="Y1502" s="27">
        <v>158.13999999999999</v>
      </c>
      <c r="Z1502" s="27">
        <v>26</v>
      </c>
      <c r="AA1502" s="27">
        <v>6.08</v>
      </c>
    </row>
    <row r="1503" spans="1:27" x14ac:dyDescent="0.2">
      <c r="A1503" s="34">
        <v>10</v>
      </c>
      <c r="B1503" s="34" t="str">
        <f t="shared" si="46"/>
        <v>MA</v>
      </c>
      <c r="C1503" s="34" t="str">
        <f t="shared" si="47"/>
        <v>ITZ</v>
      </c>
      <c r="D1503" s="34" t="str">
        <f>INDEX(base_técnicos!C:C,MATCH(BASE!E:E,base_técnicos!B:B,0))</f>
        <v>MA.ITZ.ITZ.02</v>
      </c>
      <c r="E1503" s="27" t="s">
        <v>997</v>
      </c>
      <c r="F1503" s="27" t="s">
        <v>998</v>
      </c>
      <c r="G1503" s="27">
        <v>10</v>
      </c>
      <c r="H1503" s="27">
        <v>76</v>
      </c>
      <c r="I1503" s="28">
        <v>0.13159999999999999</v>
      </c>
      <c r="J1503" s="27">
        <v>1</v>
      </c>
      <c r="K1503" s="27">
        <v>4</v>
      </c>
      <c r="L1503" s="28">
        <v>0.25</v>
      </c>
      <c r="M1503" s="27">
        <v>2</v>
      </c>
      <c r="N1503" s="27">
        <v>2</v>
      </c>
      <c r="O1503" s="28">
        <v>1</v>
      </c>
      <c r="P1503" s="27">
        <v>52</v>
      </c>
      <c r="Q1503" s="27">
        <v>52</v>
      </c>
      <c r="R1503" s="28">
        <v>1</v>
      </c>
      <c r="S1503" s="27">
        <v>3</v>
      </c>
      <c r="T1503" s="27">
        <v>3</v>
      </c>
      <c r="U1503" s="28">
        <v>1</v>
      </c>
      <c r="V1503" s="27">
        <v>85</v>
      </c>
      <c r="W1503" s="27">
        <v>100</v>
      </c>
      <c r="X1503" s="28">
        <v>0.85</v>
      </c>
      <c r="Y1503" s="27">
        <v>104.08</v>
      </c>
      <c r="Z1503" s="27">
        <v>16</v>
      </c>
      <c r="AA1503" s="27">
        <v>6.51</v>
      </c>
    </row>
    <row r="1504" spans="1:27" x14ac:dyDescent="0.2">
      <c r="A1504" s="34">
        <v>10</v>
      </c>
      <c r="B1504" s="34" t="str">
        <f t="shared" si="46"/>
        <v>PI</v>
      </c>
      <c r="C1504" s="34" t="str">
        <f t="shared" si="47"/>
        <v>TSA</v>
      </c>
      <c r="D1504" s="34" t="str">
        <f>INDEX(base_técnicos!C:C,MATCH(BASE!E:E,base_técnicos!B:B,0))</f>
        <v>PI.CMC.TSA.03</v>
      </c>
      <c r="E1504" s="27" t="s">
        <v>2235</v>
      </c>
      <c r="F1504" s="27" t="s">
        <v>2236</v>
      </c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>
        <v>3</v>
      </c>
      <c r="T1504" s="27">
        <v>3</v>
      </c>
      <c r="U1504" s="28">
        <v>1</v>
      </c>
      <c r="V1504" s="27"/>
      <c r="W1504" s="27"/>
      <c r="X1504" s="27"/>
      <c r="Y1504" s="27"/>
      <c r="Z1504" s="27"/>
      <c r="AA1504" s="27"/>
    </row>
    <row r="1505" spans="1:27" x14ac:dyDescent="0.2">
      <c r="A1505" s="34">
        <v>10</v>
      </c>
      <c r="B1505" s="34" t="str">
        <f t="shared" si="46"/>
        <v>AM</v>
      </c>
      <c r="C1505" s="34" t="str">
        <f t="shared" si="47"/>
        <v>GZN</v>
      </c>
      <c r="D1505" s="34" t="str">
        <f>INDEX(base_técnicos!C:C,MATCH(BASE!E:E,base_técnicos!B:B,0))</f>
        <v>AM.CAM.GZN.02</v>
      </c>
      <c r="E1505" s="27" t="s">
        <v>999</v>
      </c>
      <c r="F1505" s="27" t="s">
        <v>1000</v>
      </c>
      <c r="G1505" s="27">
        <v>22</v>
      </c>
      <c r="H1505" s="27">
        <v>56</v>
      </c>
      <c r="I1505" s="28">
        <v>0.39290000000000003</v>
      </c>
      <c r="J1505" s="27">
        <v>2</v>
      </c>
      <c r="K1505" s="27">
        <v>10</v>
      </c>
      <c r="L1505" s="28">
        <v>0.2</v>
      </c>
      <c r="M1505" s="27">
        <v>33</v>
      </c>
      <c r="N1505" s="27">
        <v>39</v>
      </c>
      <c r="O1505" s="28">
        <v>0.84619999999999995</v>
      </c>
      <c r="P1505" s="27">
        <v>52</v>
      </c>
      <c r="Q1505" s="27">
        <v>56</v>
      </c>
      <c r="R1505" s="28">
        <v>0.92859999999999998</v>
      </c>
      <c r="S1505" s="27">
        <v>33</v>
      </c>
      <c r="T1505" s="27">
        <v>68</v>
      </c>
      <c r="U1505" s="28">
        <v>0.48530000000000001</v>
      </c>
      <c r="V1505" s="27">
        <v>62</v>
      </c>
      <c r="W1505" s="27">
        <v>68</v>
      </c>
      <c r="X1505" s="28">
        <v>0.91180000000000005</v>
      </c>
      <c r="Y1505" s="27">
        <v>124.56</v>
      </c>
      <c r="Z1505" s="27">
        <v>25</v>
      </c>
      <c r="AA1505" s="27">
        <v>4.9800000000000004</v>
      </c>
    </row>
    <row r="1506" spans="1:27" x14ac:dyDescent="0.2">
      <c r="A1506" s="34">
        <v>10</v>
      </c>
      <c r="B1506" s="34" t="str">
        <f t="shared" si="46"/>
        <v>PA</v>
      </c>
      <c r="C1506" s="34" t="str">
        <f t="shared" si="47"/>
        <v>PAO</v>
      </c>
      <c r="D1506" s="34" t="str">
        <f>INDEX(base_técnicos!C:C,MATCH(BASE!E:E,base_técnicos!B:B,0))</f>
        <v>PA.SRM.PAO.03</v>
      </c>
      <c r="E1506" s="27" t="s">
        <v>1001</v>
      </c>
      <c r="F1506" s="27" t="s">
        <v>1002</v>
      </c>
      <c r="G1506" s="27">
        <v>0</v>
      </c>
      <c r="H1506" s="27">
        <v>9</v>
      </c>
      <c r="I1506" s="28">
        <v>0</v>
      </c>
      <c r="J1506" s="27">
        <v>0</v>
      </c>
      <c r="K1506" s="27">
        <v>1</v>
      </c>
      <c r="L1506" s="28">
        <v>0</v>
      </c>
      <c r="M1506" s="27">
        <v>2</v>
      </c>
      <c r="N1506" s="27">
        <v>3</v>
      </c>
      <c r="O1506" s="28">
        <v>0.66669999999999996</v>
      </c>
      <c r="P1506" s="27">
        <v>3</v>
      </c>
      <c r="Q1506" s="27">
        <v>4</v>
      </c>
      <c r="R1506" s="28">
        <v>0.75</v>
      </c>
      <c r="S1506" s="27">
        <v>2</v>
      </c>
      <c r="T1506" s="27">
        <v>5</v>
      </c>
      <c r="U1506" s="28">
        <v>0.4</v>
      </c>
      <c r="V1506" s="27">
        <v>10</v>
      </c>
      <c r="W1506" s="27">
        <v>11</v>
      </c>
      <c r="X1506" s="28">
        <v>0.90910000000000002</v>
      </c>
      <c r="Y1506" s="27">
        <v>142.51</v>
      </c>
      <c r="Z1506" s="27">
        <v>20</v>
      </c>
      <c r="AA1506" s="27">
        <v>7.13</v>
      </c>
    </row>
    <row r="1507" spans="1:27" x14ac:dyDescent="0.2">
      <c r="A1507" s="34">
        <v>10</v>
      </c>
      <c r="B1507" s="34" t="str">
        <f t="shared" si="46"/>
        <v>MA</v>
      </c>
      <c r="C1507" s="34" t="str">
        <f t="shared" si="47"/>
        <v>ANL</v>
      </c>
      <c r="D1507" s="34" t="str">
        <f>INDEX(base_técnicos!C:C,MATCH(BASE!E:E,base_técnicos!B:B,0))</f>
        <v>MA.CMC.ANL.02</v>
      </c>
      <c r="E1507" s="27" t="s">
        <v>1003</v>
      </c>
      <c r="F1507" s="27" t="s">
        <v>1004</v>
      </c>
      <c r="G1507" s="27">
        <v>28</v>
      </c>
      <c r="H1507" s="27">
        <v>98</v>
      </c>
      <c r="I1507" s="28">
        <v>0.28570000000000001</v>
      </c>
      <c r="J1507" s="27">
        <v>2</v>
      </c>
      <c r="K1507" s="27">
        <v>19</v>
      </c>
      <c r="L1507" s="28">
        <v>0.1053</v>
      </c>
      <c r="M1507" s="27">
        <v>47</v>
      </c>
      <c r="N1507" s="27">
        <v>48</v>
      </c>
      <c r="O1507" s="28">
        <v>0.97919999999999996</v>
      </c>
      <c r="P1507" s="27">
        <v>97</v>
      </c>
      <c r="Q1507" s="27">
        <v>99</v>
      </c>
      <c r="R1507" s="28">
        <v>0.9798</v>
      </c>
      <c r="S1507" s="27">
        <v>48</v>
      </c>
      <c r="T1507" s="27">
        <v>72</v>
      </c>
      <c r="U1507" s="28">
        <v>0.66669999999999996</v>
      </c>
      <c r="V1507" s="27">
        <v>104</v>
      </c>
      <c r="W1507" s="27">
        <v>122</v>
      </c>
      <c r="X1507" s="28">
        <v>0.85250000000000004</v>
      </c>
      <c r="Y1507" s="27">
        <v>214.45</v>
      </c>
      <c r="Z1507" s="27">
        <v>27</v>
      </c>
      <c r="AA1507" s="27">
        <v>7.94</v>
      </c>
    </row>
    <row r="1508" spans="1:27" x14ac:dyDescent="0.2">
      <c r="A1508" s="34">
        <v>10</v>
      </c>
      <c r="B1508" s="34" t="str">
        <f t="shared" si="46"/>
        <v>AM</v>
      </c>
      <c r="C1508" s="34" t="str">
        <f t="shared" si="47"/>
        <v>GZO</v>
      </c>
      <c r="D1508" s="34" t="str">
        <f>INDEX(base_técnicos!C:C,MATCH(BASE!E:E,base_técnicos!B:B,0))</f>
        <v>AM.CAM.GZO.01</v>
      </c>
      <c r="E1508" s="27" t="s">
        <v>1005</v>
      </c>
      <c r="F1508" s="27" t="s">
        <v>1006</v>
      </c>
      <c r="G1508" s="27">
        <v>19</v>
      </c>
      <c r="H1508" s="27">
        <v>60</v>
      </c>
      <c r="I1508" s="28">
        <v>0.31669999999999998</v>
      </c>
      <c r="J1508" s="27">
        <v>6</v>
      </c>
      <c r="K1508" s="27">
        <v>22</v>
      </c>
      <c r="L1508" s="28">
        <v>0.2727</v>
      </c>
      <c r="M1508" s="27">
        <v>40</v>
      </c>
      <c r="N1508" s="27">
        <v>40</v>
      </c>
      <c r="O1508" s="28">
        <v>1</v>
      </c>
      <c r="P1508" s="27">
        <v>55</v>
      </c>
      <c r="Q1508" s="27">
        <v>59</v>
      </c>
      <c r="R1508" s="28">
        <v>0.93220000000000003</v>
      </c>
      <c r="S1508" s="27">
        <v>35</v>
      </c>
      <c r="T1508" s="27">
        <v>62</v>
      </c>
      <c r="U1508" s="28">
        <v>0.5645</v>
      </c>
      <c r="V1508" s="27">
        <v>69</v>
      </c>
      <c r="W1508" s="27">
        <v>76</v>
      </c>
      <c r="X1508" s="28">
        <v>0.90790000000000004</v>
      </c>
      <c r="Y1508" s="27">
        <v>142.79</v>
      </c>
      <c r="Z1508" s="27">
        <v>25</v>
      </c>
      <c r="AA1508" s="27">
        <v>5.71</v>
      </c>
    </row>
    <row r="1509" spans="1:27" x14ac:dyDescent="0.2">
      <c r="A1509" s="34">
        <v>10</v>
      </c>
      <c r="B1509" s="34" t="str">
        <f t="shared" si="46"/>
        <v>PI</v>
      </c>
      <c r="C1509" s="34" t="str">
        <f t="shared" si="47"/>
        <v>PNA</v>
      </c>
      <c r="D1509" s="34" t="str">
        <f>INDEX(base_técnicos!C:C,MATCH(BASE!E:E,base_técnicos!B:B,0))</f>
        <v>PI.PNA.PNA.01</v>
      </c>
      <c r="E1509" s="27" t="s">
        <v>1007</v>
      </c>
      <c r="F1509" s="27" t="s">
        <v>1008</v>
      </c>
      <c r="G1509" s="27">
        <v>8</v>
      </c>
      <c r="H1509" s="27">
        <v>84</v>
      </c>
      <c r="I1509" s="28">
        <v>9.5200000000000007E-2</v>
      </c>
      <c r="J1509" s="27">
        <v>1</v>
      </c>
      <c r="K1509" s="27">
        <v>6</v>
      </c>
      <c r="L1509" s="28">
        <v>0.16669999999999999</v>
      </c>
      <c r="M1509" s="27">
        <v>11</v>
      </c>
      <c r="N1509" s="27">
        <v>11</v>
      </c>
      <c r="O1509" s="28">
        <v>1</v>
      </c>
      <c r="P1509" s="27">
        <v>58</v>
      </c>
      <c r="Q1509" s="27">
        <v>59</v>
      </c>
      <c r="R1509" s="28">
        <v>0.98309999999999997</v>
      </c>
      <c r="S1509" s="27">
        <v>10</v>
      </c>
      <c r="T1509" s="27">
        <v>14</v>
      </c>
      <c r="U1509" s="28">
        <v>0.71430000000000005</v>
      </c>
      <c r="V1509" s="27">
        <v>92</v>
      </c>
      <c r="W1509" s="27">
        <v>123</v>
      </c>
      <c r="X1509" s="28">
        <v>0.748</v>
      </c>
      <c r="Y1509" s="27">
        <v>230.34</v>
      </c>
      <c r="Z1509" s="27">
        <v>26</v>
      </c>
      <c r="AA1509" s="27">
        <v>8.86</v>
      </c>
    </row>
    <row r="1510" spans="1:27" x14ac:dyDescent="0.2">
      <c r="A1510" s="34">
        <v>10</v>
      </c>
      <c r="B1510" s="34" t="str">
        <f t="shared" si="46"/>
        <v>AP</v>
      </c>
      <c r="C1510" s="34" t="str">
        <f t="shared" si="47"/>
        <v>MPA</v>
      </c>
      <c r="D1510" s="34" t="str">
        <f>INDEX(base_técnicos!C:C,MATCH(BASE!E:E,base_técnicos!B:B,0))</f>
        <v>AP.CMA.MPA.01</v>
      </c>
      <c r="E1510" s="27" t="s">
        <v>1009</v>
      </c>
      <c r="F1510" s="27" t="s">
        <v>1010</v>
      </c>
      <c r="G1510" s="27">
        <v>10</v>
      </c>
      <c r="H1510" s="27">
        <v>69</v>
      </c>
      <c r="I1510" s="28">
        <v>0.1449</v>
      </c>
      <c r="J1510" s="27">
        <v>3</v>
      </c>
      <c r="K1510" s="27">
        <v>24</v>
      </c>
      <c r="L1510" s="28">
        <v>0.125</v>
      </c>
      <c r="M1510" s="27">
        <v>40</v>
      </c>
      <c r="N1510" s="27">
        <v>41</v>
      </c>
      <c r="O1510" s="28">
        <v>0.97560000000000002</v>
      </c>
      <c r="P1510" s="27">
        <v>62</v>
      </c>
      <c r="Q1510" s="27">
        <v>62</v>
      </c>
      <c r="R1510" s="28">
        <v>1</v>
      </c>
      <c r="S1510" s="27">
        <v>32</v>
      </c>
      <c r="T1510" s="27">
        <v>65</v>
      </c>
      <c r="U1510" s="28">
        <v>0.49230000000000002</v>
      </c>
      <c r="V1510" s="27">
        <v>74</v>
      </c>
      <c r="W1510" s="27">
        <v>85</v>
      </c>
      <c r="X1510" s="28">
        <v>0.87060000000000004</v>
      </c>
      <c r="Y1510" s="27">
        <v>132.9</v>
      </c>
      <c r="Z1510" s="27">
        <v>26</v>
      </c>
      <c r="AA1510" s="27">
        <v>5.1100000000000003</v>
      </c>
    </row>
    <row r="1511" spans="1:27" x14ac:dyDescent="0.2">
      <c r="A1511" s="34">
        <v>10</v>
      </c>
      <c r="B1511" s="34" t="str">
        <f t="shared" si="46"/>
        <v>PA</v>
      </c>
      <c r="C1511" s="34" t="str">
        <f t="shared" si="47"/>
        <v>MGI</v>
      </c>
      <c r="D1511" s="34" t="str">
        <f>INDEX(base_técnicos!C:C,MATCH(BASE!E:E,base_técnicos!B:B,0))</f>
        <v>PA.CMC.MGI.01</v>
      </c>
      <c r="E1511" s="27" t="s">
        <v>1011</v>
      </c>
      <c r="F1511" s="27" t="s">
        <v>1012</v>
      </c>
      <c r="G1511" s="27">
        <v>3</v>
      </c>
      <c r="H1511" s="27">
        <v>38</v>
      </c>
      <c r="I1511" s="28">
        <v>7.8899999999999998E-2</v>
      </c>
      <c r="J1511" s="27"/>
      <c r="K1511" s="27"/>
      <c r="L1511" s="27"/>
      <c r="M1511" s="27">
        <v>15</v>
      </c>
      <c r="N1511" s="27">
        <v>15</v>
      </c>
      <c r="O1511" s="28">
        <v>1</v>
      </c>
      <c r="P1511" s="27">
        <v>29</v>
      </c>
      <c r="Q1511" s="27">
        <v>32</v>
      </c>
      <c r="R1511" s="28">
        <v>0.90629999999999999</v>
      </c>
      <c r="S1511" s="27">
        <v>12</v>
      </c>
      <c r="T1511" s="27">
        <v>27</v>
      </c>
      <c r="U1511" s="28">
        <v>0.44440000000000002</v>
      </c>
      <c r="V1511" s="27">
        <v>41</v>
      </c>
      <c r="W1511" s="27">
        <v>53</v>
      </c>
      <c r="X1511" s="28">
        <v>0.77359999999999995</v>
      </c>
      <c r="Y1511" s="27">
        <v>163.44</v>
      </c>
      <c r="Z1511" s="27">
        <v>24</v>
      </c>
      <c r="AA1511" s="27">
        <v>6.81</v>
      </c>
    </row>
    <row r="1512" spans="1:27" x14ac:dyDescent="0.2">
      <c r="A1512" s="34">
        <v>10</v>
      </c>
      <c r="B1512" s="34" t="str">
        <f t="shared" si="46"/>
        <v>PA</v>
      </c>
      <c r="C1512" s="34" t="str">
        <f t="shared" si="47"/>
        <v>CTO</v>
      </c>
      <c r="D1512" s="34" t="str">
        <f>INDEX(base_técnicos!C:C,MATCH(BASE!E:E,base_técnicos!B:B,0))</f>
        <v>PA.CMC.CTO.03</v>
      </c>
      <c r="E1512" s="27" t="s">
        <v>1013</v>
      </c>
      <c r="F1512" s="27" t="s">
        <v>1014</v>
      </c>
      <c r="G1512" s="27">
        <v>28</v>
      </c>
      <c r="H1512" s="27">
        <v>90</v>
      </c>
      <c r="I1512" s="28">
        <v>0.31109999999999999</v>
      </c>
      <c r="J1512" s="27">
        <v>1</v>
      </c>
      <c r="K1512" s="27">
        <v>14</v>
      </c>
      <c r="L1512" s="28">
        <v>7.1400000000000005E-2</v>
      </c>
      <c r="M1512" s="27">
        <v>33</v>
      </c>
      <c r="N1512" s="27">
        <v>36</v>
      </c>
      <c r="O1512" s="28">
        <v>0.91669999999999996</v>
      </c>
      <c r="P1512" s="27">
        <v>86</v>
      </c>
      <c r="Q1512" s="27">
        <v>90</v>
      </c>
      <c r="R1512" s="28">
        <v>0.9556</v>
      </c>
      <c r="S1512" s="27">
        <v>30</v>
      </c>
      <c r="T1512" s="27">
        <v>52</v>
      </c>
      <c r="U1512" s="28">
        <v>0.57689999999999997</v>
      </c>
      <c r="V1512" s="27">
        <v>99</v>
      </c>
      <c r="W1512" s="27">
        <v>103</v>
      </c>
      <c r="X1512" s="28">
        <v>0.96120000000000005</v>
      </c>
      <c r="Y1512" s="27">
        <v>159.91999999999999</v>
      </c>
      <c r="Z1512" s="27">
        <v>25</v>
      </c>
      <c r="AA1512" s="27">
        <v>6.4</v>
      </c>
    </row>
    <row r="1513" spans="1:27" x14ac:dyDescent="0.2">
      <c r="A1513" s="34">
        <v>10</v>
      </c>
      <c r="B1513" s="34" t="str">
        <f t="shared" si="46"/>
        <v>PA</v>
      </c>
      <c r="C1513" s="34" t="str">
        <f t="shared" si="47"/>
        <v>CTO</v>
      </c>
      <c r="D1513" s="34" t="str">
        <f>INDEX(base_técnicos!C:C,MATCH(BASE!E:E,base_técnicos!B:B,0))</f>
        <v>PA.CMC.CTO.03</v>
      </c>
      <c r="E1513" s="27" t="s">
        <v>1017</v>
      </c>
      <c r="F1513" s="27" t="s">
        <v>1018</v>
      </c>
      <c r="G1513" s="27">
        <v>45</v>
      </c>
      <c r="H1513" s="27">
        <v>91</v>
      </c>
      <c r="I1513" s="28">
        <v>0.4945</v>
      </c>
      <c r="J1513" s="27">
        <v>8</v>
      </c>
      <c r="K1513" s="27">
        <v>29</v>
      </c>
      <c r="L1513" s="28">
        <v>0.27589999999999998</v>
      </c>
      <c r="M1513" s="27">
        <v>30</v>
      </c>
      <c r="N1513" s="27">
        <v>32</v>
      </c>
      <c r="O1513" s="28">
        <v>0.9375</v>
      </c>
      <c r="P1513" s="27">
        <v>89</v>
      </c>
      <c r="Q1513" s="27">
        <v>91</v>
      </c>
      <c r="R1513" s="28">
        <v>0.97799999999999998</v>
      </c>
      <c r="S1513" s="27">
        <v>14</v>
      </c>
      <c r="T1513" s="27">
        <v>47</v>
      </c>
      <c r="U1513" s="28">
        <v>0.2979</v>
      </c>
      <c r="V1513" s="27">
        <v>105</v>
      </c>
      <c r="W1513" s="27">
        <v>110</v>
      </c>
      <c r="X1513" s="28">
        <v>0.95450000000000002</v>
      </c>
      <c r="Y1513" s="27">
        <v>139.91999999999999</v>
      </c>
      <c r="Z1513" s="27">
        <v>20</v>
      </c>
      <c r="AA1513" s="27">
        <v>7</v>
      </c>
    </row>
    <row r="1514" spans="1:27" x14ac:dyDescent="0.2">
      <c r="A1514" s="34">
        <v>10</v>
      </c>
      <c r="B1514" s="34" t="str">
        <f t="shared" si="46"/>
        <v>AM</v>
      </c>
      <c r="C1514" s="34" t="str">
        <f t="shared" si="47"/>
        <v>MAS</v>
      </c>
      <c r="D1514" s="34" t="str">
        <f>INDEX(base_técnicos!C:C,MATCH(BASE!E:E,base_técnicos!B:B,0))</f>
        <v>AM.CAM.MAS.01</v>
      </c>
      <c r="E1514" s="27" t="s">
        <v>1019</v>
      </c>
      <c r="F1514" s="27" t="s">
        <v>1020</v>
      </c>
      <c r="G1514" s="27">
        <v>8</v>
      </c>
      <c r="H1514" s="27">
        <v>50</v>
      </c>
      <c r="I1514" s="28">
        <v>0.16</v>
      </c>
      <c r="J1514" s="27">
        <v>4</v>
      </c>
      <c r="K1514" s="27">
        <v>15</v>
      </c>
      <c r="L1514" s="28">
        <v>0.26669999999999999</v>
      </c>
      <c r="M1514" s="27">
        <v>36</v>
      </c>
      <c r="N1514" s="27">
        <v>42</v>
      </c>
      <c r="O1514" s="28">
        <v>0.85709999999999997</v>
      </c>
      <c r="P1514" s="27">
        <v>50</v>
      </c>
      <c r="Q1514" s="27">
        <v>50</v>
      </c>
      <c r="R1514" s="28">
        <v>1</v>
      </c>
      <c r="S1514" s="27">
        <v>39</v>
      </c>
      <c r="T1514" s="27">
        <v>65</v>
      </c>
      <c r="U1514" s="28">
        <v>0.6</v>
      </c>
      <c r="V1514" s="27">
        <v>58</v>
      </c>
      <c r="W1514" s="27">
        <v>72</v>
      </c>
      <c r="X1514" s="28">
        <v>0.80559999999999998</v>
      </c>
      <c r="Y1514" s="27">
        <v>137.80000000000001</v>
      </c>
      <c r="Z1514" s="27">
        <v>25</v>
      </c>
      <c r="AA1514" s="27">
        <v>5.51</v>
      </c>
    </row>
    <row r="1515" spans="1:27" x14ac:dyDescent="0.2">
      <c r="A1515" s="34">
        <v>10</v>
      </c>
      <c r="B1515" s="34" t="str">
        <f t="shared" si="46"/>
        <v>PA</v>
      </c>
      <c r="C1515" s="34" t="str">
        <f t="shared" si="47"/>
        <v>PAO</v>
      </c>
      <c r="D1515" s="34" t="str">
        <f>INDEX(base_técnicos!C:C,MATCH(BASE!E:E,base_técnicos!B:B,0))</f>
        <v>PA.SRM.PAO.03</v>
      </c>
      <c r="E1515" s="27" t="s">
        <v>1021</v>
      </c>
      <c r="F1515" s="27" t="s">
        <v>1022</v>
      </c>
      <c r="G1515" s="27">
        <v>6</v>
      </c>
      <c r="H1515" s="27">
        <v>37</v>
      </c>
      <c r="I1515" s="28">
        <v>0.16220000000000001</v>
      </c>
      <c r="J1515" s="27">
        <v>0</v>
      </c>
      <c r="K1515" s="27">
        <v>3</v>
      </c>
      <c r="L1515" s="28">
        <v>0</v>
      </c>
      <c r="M1515" s="27">
        <v>3</v>
      </c>
      <c r="N1515" s="27">
        <v>3</v>
      </c>
      <c r="O1515" s="28">
        <v>1</v>
      </c>
      <c r="P1515" s="27">
        <v>29</v>
      </c>
      <c r="Q1515" s="27">
        <v>30</v>
      </c>
      <c r="R1515" s="28">
        <v>0.9667</v>
      </c>
      <c r="S1515" s="27">
        <v>4</v>
      </c>
      <c r="T1515" s="27">
        <v>4</v>
      </c>
      <c r="U1515" s="28">
        <v>1</v>
      </c>
      <c r="V1515" s="27">
        <v>35</v>
      </c>
      <c r="W1515" s="27">
        <v>35</v>
      </c>
      <c r="X1515" s="28">
        <v>1</v>
      </c>
      <c r="Y1515" s="27">
        <v>236.9</v>
      </c>
      <c r="Z1515" s="27">
        <v>25</v>
      </c>
      <c r="AA1515" s="27">
        <v>9.48</v>
      </c>
    </row>
    <row r="1516" spans="1:27" x14ac:dyDescent="0.2">
      <c r="A1516" s="34">
        <v>10</v>
      </c>
      <c r="B1516" s="34" t="str">
        <f t="shared" si="46"/>
        <v>MA</v>
      </c>
      <c r="C1516" s="34" t="str">
        <f t="shared" si="47"/>
        <v>BBL</v>
      </c>
      <c r="D1516" s="34" t="str">
        <f>INDEX(base_técnicos!C:C,MATCH(BASE!E:E,base_técnicos!B:B,0))</f>
        <v>MA.BBL.BBL.03</v>
      </c>
      <c r="E1516" s="27" t="s">
        <v>1023</v>
      </c>
      <c r="F1516" s="27" t="s">
        <v>1024</v>
      </c>
      <c r="G1516" s="27">
        <v>3</v>
      </c>
      <c r="H1516" s="27">
        <v>11</v>
      </c>
      <c r="I1516" s="28">
        <v>0.2727</v>
      </c>
      <c r="J1516" s="27"/>
      <c r="K1516" s="27"/>
      <c r="L1516" s="27"/>
      <c r="M1516" s="27"/>
      <c r="N1516" s="27"/>
      <c r="O1516" s="27"/>
      <c r="P1516" s="27">
        <v>4</v>
      </c>
      <c r="Q1516" s="27">
        <v>4</v>
      </c>
      <c r="R1516" s="28">
        <v>1</v>
      </c>
      <c r="S1516" s="27"/>
      <c r="T1516" s="27"/>
      <c r="U1516" s="27"/>
      <c r="V1516" s="27">
        <v>11</v>
      </c>
      <c r="W1516" s="27">
        <v>14</v>
      </c>
      <c r="X1516" s="28">
        <v>0.78569999999999995</v>
      </c>
      <c r="Y1516" s="27"/>
      <c r="Z1516" s="27"/>
      <c r="AA1516" s="27"/>
    </row>
    <row r="1517" spans="1:27" x14ac:dyDescent="0.2">
      <c r="A1517" s="34">
        <v>10</v>
      </c>
      <c r="B1517" s="34" t="str">
        <f t="shared" si="46"/>
        <v>AM</v>
      </c>
      <c r="C1517" s="34" t="str">
        <f t="shared" si="47"/>
        <v>MSL</v>
      </c>
      <c r="D1517" s="34" t="str">
        <f>INDEX(base_técnicos!C:C,MATCH(BASE!E:E,base_técnicos!B:B,0))</f>
        <v>AM.IAM.MSL.01</v>
      </c>
      <c r="E1517" s="27" t="s">
        <v>1025</v>
      </c>
      <c r="F1517" s="27" t="s">
        <v>1026</v>
      </c>
      <c r="G1517" s="27">
        <v>1</v>
      </c>
      <c r="H1517" s="27">
        <v>6</v>
      </c>
      <c r="I1517" s="28">
        <v>0.16669999999999999</v>
      </c>
      <c r="J1517" s="27"/>
      <c r="K1517" s="27"/>
      <c r="L1517" s="27"/>
      <c r="M1517" s="27">
        <v>1</v>
      </c>
      <c r="N1517" s="27">
        <v>1</v>
      </c>
      <c r="O1517" s="28">
        <v>1</v>
      </c>
      <c r="P1517" s="27"/>
      <c r="Q1517" s="27"/>
      <c r="R1517" s="27"/>
      <c r="S1517" s="27">
        <v>1</v>
      </c>
      <c r="T1517" s="27">
        <v>1</v>
      </c>
      <c r="U1517" s="28">
        <v>1</v>
      </c>
      <c r="V1517" s="27">
        <v>6</v>
      </c>
      <c r="W1517" s="27">
        <v>6</v>
      </c>
      <c r="X1517" s="28">
        <v>1</v>
      </c>
      <c r="Y1517" s="27">
        <v>191.97</v>
      </c>
      <c r="Z1517" s="27">
        <v>23</v>
      </c>
      <c r="AA1517" s="27">
        <v>8.35</v>
      </c>
    </row>
    <row r="1518" spans="1:27" x14ac:dyDescent="0.2">
      <c r="A1518" s="34">
        <v>10</v>
      </c>
      <c r="B1518" s="34" t="str">
        <f t="shared" si="46"/>
        <v>AM</v>
      </c>
      <c r="C1518" s="34" t="str">
        <f t="shared" si="47"/>
        <v>MAS</v>
      </c>
      <c r="D1518" s="34" t="str">
        <f>INDEX(base_técnicos!C:C,MATCH(BASE!E:E,base_técnicos!B:B,0))</f>
        <v>AM.CAM.MAS.01</v>
      </c>
      <c r="E1518" s="27" t="s">
        <v>1029</v>
      </c>
      <c r="F1518" s="27" t="s">
        <v>1030</v>
      </c>
      <c r="G1518" s="27">
        <v>18</v>
      </c>
      <c r="H1518" s="27">
        <v>41</v>
      </c>
      <c r="I1518" s="28">
        <v>0.439</v>
      </c>
      <c r="J1518" s="27">
        <v>3</v>
      </c>
      <c r="K1518" s="27">
        <v>5</v>
      </c>
      <c r="L1518" s="28">
        <v>0.6</v>
      </c>
      <c r="M1518" s="27">
        <v>37</v>
      </c>
      <c r="N1518" s="27">
        <v>38</v>
      </c>
      <c r="O1518" s="28">
        <v>0.97370000000000001</v>
      </c>
      <c r="P1518" s="27">
        <v>38</v>
      </c>
      <c r="Q1518" s="27">
        <v>42</v>
      </c>
      <c r="R1518" s="28">
        <v>0.90480000000000005</v>
      </c>
      <c r="S1518" s="27">
        <v>28</v>
      </c>
      <c r="T1518" s="27">
        <v>60</v>
      </c>
      <c r="U1518" s="28">
        <v>0.4667</v>
      </c>
      <c r="V1518" s="27">
        <v>46</v>
      </c>
      <c r="W1518" s="27">
        <v>59</v>
      </c>
      <c r="X1518" s="28">
        <v>0.77969999999999995</v>
      </c>
      <c r="Y1518" s="27">
        <v>88.25</v>
      </c>
      <c r="Z1518" s="27">
        <v>21</v>
      </c>
      <c r="AA1518" s="27">
        <v>4.2</v>
      </c>
    </row>
    <row r="1519" spans="1:27" x14ac:dyDescent="0.2">
      <c r="A1519" s="34">
        <v>10</v>
      </c>
      <c r="B1519" s="34" t="str">
        <f t="shared" si="46"/>
        <v>RR</v>
      </c>
      <c r="C1519" s="34" t="str">
        <f t="shared" si="47"/>
        <v>BVA</v>
      </c>
      <c r="D1519" s="34" t="str">
        <f>INDEX(base_técnicos!C:C,MATCH(BASE!E:E,base_técnicos!B:B,0))</f>
        <v>RR.CMR.BVA.01</v>
      </c>
      <c r="E1519" s="27" t="s">
        <v>1031</v>
      </c>
      <c r="F1519" s="27" t="s">
        <v>1032</v>
      </c>
      <c r="G1519" s="27">
        <v>31</v>
      </c>
      <c r="H1519" s="27">
        <v>113</v>
      </c>
      <c r="I1519" s="28">
        <v>0.27429999999999999</v>
      </c>
      <c r="J1519" s="27">
        <v>8</v>
      </c>
      <c r="K1519" s="27">
        <v>31</v>
      </c>
      <c r="L1519" s="28">
        <v>0.2581</v>
      </c>
      <c r="M1519" s="27">
        <v>49</v>
      </c>
      <c r="N1519" s="27">
        <v>50</v>
      </c>
      <c r="O1519" s="28">
        <v>0.98</v>
      </c>
      <c r="P1519" s="27">
        <v>97</v>
      </c>
      <c r="Q1519" s="27">
        <v>102</v>
      </c>
      <c r="R1519" s="28">
        <v>0.95099999999999996</v>
      </c>
      <c r="S1519" s="27">
        <v>31</v>
      </c>
      <c r="T1519" s="27">
        <v>66</v>
      </c>
      <c r="U1519" s="28">
        <v>0.46970000000000001</v>
      </c>
      <c r="V1519" s="27">
        <v>129</v>
      </c>
      <c r="W1519" s="27">
        <v>142</v>
      </c>
      <c r="X1519" s="28">
        <v>0.90849999999999997</v>
      </c>
      <c r="Y1519" s="27">
        <v>188.37</v>
      </c>
      <c r="Z1519" s="27">
        <v>26</v>
      </c>
      <c r="AA1519" s="27">
        <v>7.24</v>
      </c>
    </row>
    <row r="1520" spans="1:27" x14ac:dyDescent="0.2">
      <c r="A1520" s="34">
        <v>10</v>
      </c>
      <c r="B1520" s="34" t="str">
        <f t="shared" si="46"/>
        <v>MA</v>
      </c>
      <c r="C1520" s="34" t="str">
        <f t="shared" si="47"/>
        <v>CHI</v>
      </c>
      <c r="D1520" s="34" t="str">
        <f>INDEX(base_técnicos!C:C,MATCH(BASE!E:E,base_técnicos!B:B,0))</f>
        <v>MA.CMI.CHI.01</v>
      </c>
      <c r="E1520" s="27" t="s">
        <v>1035</v>
      </c>
      <c r="F1520" s="27" t="s">
        <v>1036</v>
      </c>
      <c r="G1520" s="27">
        <v>17</v>
      </c>
      <c r="H1520" s="27">
        <v>52</v>
      </c>
      <c r="I1520" s="28">
        <v>0.32690000000000002</v>
      </c>
      <c r="J1520" s="27"/>
      <c r="K1520" s="27"/>
      <c r="L1520" s="27"/>
      <c r="M1520" s="27">
        <v>10</v>
      </c>
      <c r="N1520" s="27">
        <v>11</v>
      </c>
      <c r="O1520" s="28">
        <v>0.90910000000000002</v>
      </c>
      <c r="P1520" s="27">
        <v>19</v>
      </c>
      <c r="Q1520" s="27">
        <v>20</v>
      </c>
      <c r="R1520" s="28">
        <v>0.95</v>
      </c>
      <c r="S1520" s="27">
        <v>7</v>
      </c>
      <c r="T1520" s="27">
        <v>18</v>
      </c>
      <c r="U1520" s="28">
        <v>0.38890000000000002</v>
      </c>
      <c r="V1520" s="27">
        <v>51</v>
      </c>
      <c r="W1520" s="27">
        <v>67</v>
      </c>
      <c r="X1520" s="28">
        <v>0.76119999999999999</v>
      </c>
      <c r="Y1520" s="27">
        <v>137.66</v>
      </c>
      <c r="Z1520" s="27">
        <v>22</v>
      </c>
      <c r="AA1520" s="27">
        <v>6.26</v>
      </c>
    </row>
    <row r="1521" spans="1:27" x14ac:dyDescent="0.2">
      <c r="A1521" s="34">
        <v>10</v>
      </c>
      <c r="B1521" s="34" t="str">
        <f t="shared" si="46"/>
        <v>PI</v>
      </c>
      <c r="C1521" s="34" t="str">
        <f t="shared" si="47"/>
        <v>FLO</v>
      </c>
      <c r="D1521" s="34" t="str">
        <f>INDEX(base_técnicos!C:C,MATCH(BASE!E:E,base_técnicos!B:B,0))</f>
        <v>PI.FLO.FLO.01</v>
      </c>
      <c r="E1521" s="27" t="s">
        <v>1039</v>
      </c>
      <c r="F1521" s="27" t="s">
        <v>1040</v>
      </c>
      <c r="G1521" s="27">
        <v>4</v>
      </c>
      <c r="H1521" s="27">
        <v>36</v>
      </c>
      <c r="I1521" s="28">
        <v>0.1111</v>
      </c>
      <c r="J1521" s="27">
        <v>1</v>
      </c>
      <c r="K1521" s="27">
        <v>5</v>
      </c>
      <c r="L1521" s="28">
        <v>0.2</v>
      </c>
      <c r="M1521" s="27">
        <v>1</v>
      </c>
      <c r="N1521" s="27">
        <v>1</v>
      </c>
      <c r="O1521" s="28">
        <v>1</v>
      </c>
      <c r="P1521" s="27">
        <v>12</v>
      </c>
      <c r="Q1521" s="27">
        <v>12</v>
      </c>
      <c r="R1521" s="28">
        <v>1</v>
      </c>
      <c r="S1521" s="27">
        <v>2</v>
      </c>
      <c r="T1521" s="27">
        <v>2</v>
      </c>
      <c r="U1521" s="28">
        <v>1</v>
      </c>
      <c r="V1521" s="27">
        <v>36</v>
      </c>
      <c r="W1521" s="27">
        <v>38</v>
      </c>
      <c r="X1521" s="28">
        <v>0.94740000000000002</v>
      </c>
      <c r="Y1521" s="27">
        <v>91.35</v>
      </c>
      <c r="Z1521" s="27">
        <v>7</v>
      </c>
      <c r="AA1521" s="27">
        <v>13.05</v>
      </c>
    </row>
    <row r="1522" spans="1:27" x14ac:dyDescent="0.2">
      <c r="A1522" s="34">
        <v>10</v>
      </c>
      <c r="B1522" s="34" t="str">
        <f t="shared" si="46"/>
        <v>PI</v>
      </c>
      <c r="C1522" s="34" t="str">
        <f t="shared" si="47"/>
        <v>PNA</v>
      </c>
      <c r="D1522" s="34" t="str">
        <f>INDEX(base_técnicos!C:C,MATCH(BASE!E:E,base_técnicos!B:B,0))</f>
        <v>PI.PNA.PNA.01</v>
      </c>
      <c r="E1522" s="27" t="s">
        <v>1041</v>
      </c>
      <c r="F1522" s="27" t="s">
        <v>1042</v>
      </c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>
        <v>25.77</v>
      </c>
      <c r="Z1522" s="27">
        <v>4</v>
      </c>
      <c r="AA1522" s="27">
        <v>6.44</v>
      </c>
    </row>
    <row r="1523" spans="1:27" x14ac:dyDescent="0.2">
      <c r="A1523" s="34">
        <v>10</v>
      </c>
      <c r="B1523" s="34" t="str">
        <f t="shared" si="46"/>
        <v>PA</v>
      </c>
      <c r="C1523" s="34" t="str">
        <f t="shared" si="47"/>
        <v>PAS</v>
      </c>
      <c r="D1523" s="34" t="str">
        <f>INDEX(base_técnicos!C:C,MATCH(BASE!E:E,base_técnicos!B:B,0))</f>
        <v>PA.MBA.PAS.04</v>
      </c>
      <c r="E1523" s="27" t="s">
        <v>1043</v>
      </c>
      <c r="F1523" s="27" t="s">
        <v>1044</v>
      </c>
      <c r="G1523" s="27">
        <v>6</v>
      </c>
      <c r="H1523" s="27">
        <v>31</v>
      </c>
      <c r="I1523" s="28">
        <v>0.19350000000000001</v>
      </c>
      <c r="J1523" s="27">
        <v>0</v>
      </c>
      <c r="K1523" s="27">
        <v>1</v>
      </c>
      <c r="L1523" s="28">
        <v>0</v>
      </c>
      <c r="M1523" s="27"/>
      <c r="N1523" s="27"/>
      <c r="O1523" s="27"/>
      <c r="P1523" s="27">
        <v>21</v>
      </c>
      <c r="Q1523" s="27">
        <v>21</v>
      </c>
      <c r="R1523" s="28">
        <v>1</v>
      </c>
      <c r="S1523" s="27"/>
      <c r="T1523" s="27"/>
      <c r="U1523" s="27"/>
      <c r="V1523" s="27">
        <v>32</v>
      </c>
      <c r="W1523" s="27">
        <v>36</v>
      </c>
      <c r="X1523" s="28">
        <v>0.88890000000000002</v>
      </c>
      <c r="Y1523" s="27">
        <v>194.28</v>
      </c>
      <c r="Z1523" s="27">
        <v>24</v>
      </c>
      <c r="AA1523" s="27">
        <v>8.1</v>
      </c>
    </row>
    <row r="1524" spans="1:27" x14ac:dyDescent="0.2">
      <c r="A1524" s="34">
        <v>10</v>
      </c>
      <c r="B1524" s="34" t="str">
        <f t="shared" si="46"/>
        <v>AP</v>
      </c>
      <c r="C1524" s="34" t="str">
        <f t="shared" si="47"/>
        <v>MPA</v>
      </c>
      <c r="D1524" s="34" t="str">
        <f>INDEX(base_técnicos!C:C,MATCH(BASE!E:E,base_técnicos!B:B,0))</f>
        <v>AP.CMA.MPA.01</v>
      </c>
      <c r="E1524" s="27" t="s">
        <v>1045</v>
      </c>
      <c r="F1524" s="27" t="s">
        <v>1046</v>
      </c>
      <c r="G1524" s="27">
        <v>9</v>
      </c>
      <c r="H1524" s="27">
        <v>34</v>
      </c>
      <c r="I1524" s="28">
        <v>0.26469999999999999</v>
      </c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</row>
    <row r="1525" spans="1:27" x14ac:dyDescent="0.2">
      <c r="A1525" s="34">
        <v>10</v>
      </c>
      <c r="B1525" s="34" t="str">
        <f t="shared" si="46"/>
        <v>MA</v>
      </c>
      <c r="C1525" s="34" t="str">
        <f t="shared" si="47"/>
        <v>ANL</v>
      </c>
      <c r="D1525" s="34" t="str">
        <f>INDEX(base_técnicos!C:C,MATCH(BASE!E:E,base_técnicos!B:B,0))</f>
        <v>MA.CMC.ANL.02</v>
      </c>
      <c r="E1525" s="27" t="s">
        <v>1047</v>
      </c>
      <c r="F1525" s="27" t="s">
        <v>1048</v>
      </c>
      <c r="G1525" s="27">
        <v>1</v>
      </c>
      <c r="H1525" s="27">
        <v>1</v>
      </c>
      <c r="I1525" s="28">
        <v>1</v>
      </c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</row>
    <row r="1526" spans="1:27" x14ac:dyDescent="0.2">
      <c r="A1526" s="34">
        <v>10</v>
      </c>
      <c r="B1526" s="34" t="str">
        <f t="shared" si="46"/>
        <v>PA</v>
      </c>
      <c r="C1526" s="34" t="str">
        <f t="shared" si="47"/>
        <v>PAL</v>
      </c>
      <c r="D1526" s="34" t="str">
        <f>INDEX(base_técnicos!C:C,MATCH(BASE!E:E,base_técnicos!B:B,0))</f>
        <v>PA.CPN.PAL.03</v>
      </c>
      <c r="E1526" s="27" t="s">
        <v>1049</v>
      </c>
      <c r="F1526" s="27" t="s">
        <v>1050</v>
      </c>
      <c r="G1526" s="27">
        <v>6</v>
      </c>
      <c r="H1526" s="27">
        <v>6</v>
      </c>
      <c r="I1526" s="28">
        <v>1</v>
      </c>
      <c r="J1526" s="27">
        <v>0</v>
      </c>
      <c r="K1526" s="27">
        <v>5</v>
      </c>
      <c r="L1526" s="28">
        <v>0</v>
      </c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</row>
    <row r="1527" spans="1:27" x14ac:dyDescent="0.2">
      <c r="A1527" s="34">
        <v>10</v>
      </c>
      <c r="B1527" s="34" t="str">
        <f t="shared" ref="B1527:B1590" si="48">LEFT(D1527,2)</f>
        <v>AP</v>
      </c>
      <c r="C1527" s="34" t="str">
        <f t="shared" ref="C1527:C1590" si="49">MID(D1527,8,3)</f>
        <v>MPA</v>
      </c>
      <c r="D1527" s="34" t="str">
        <f>INDEX(base_técnicos!C:C,MATCH(BASE!E:E,base_técnicos!B:B,0))</f>
        <v>AP.CMA.MPA.03</v>
      </c>
      <c r="E1527" s="27" t="s">
        <v>1053</v>
      </c>
      <c r="F1527" s="27" t="s">
        <v>1054</v>
      </c>
      <c r="G1527" s="27">
        <v>0</v>
      </c>
      <c r="H1527" s="27">
        <v>5</v>
      </c>
      <c r="I1527" s="28">
        <v>0</v>
      </c>
      <c r="J1527" s="27">
        <v>0</v>
      </c>
      <c r="K1527" s="27">
        <v>5</v>
      </c>
      <c r="L1527" s="28">
        <v>0</v>
      </c>
      <c r="M1527" s="27">
        <v>3</v>
      </c>
      <c r="N1527" s="27">
        <v>3</v>
      </c>
      <c r="O1527" s="28">
        <v>1</v>
      </c>
      <c r="P1527" s="27">
        <v>6</v>
      </c>
      <c r="Q1527" s="27">
        <v>6</v>
      </c>
      <c r="R1527" s="28">
        <v>1</v>
      </c>
      <c r="S1527" s="27">
        <v>3</v>
      </c>
      <c r="T1527" s="27">
        <v>3</v>
      </c>
      <c r="U1527" s="28">
        <v>1</v>
      </c>
      <c r="V1527" s="27">
        <v>9</v>
      </c>
      <c r="W1527" s="27">
        <v>10</v>
      </c>
      <c r="X1527" s="28">
        <v>0.9</v>
      </c>
      <c r="Y1527" s="27">
        <v>302.25</v>
      </c>
      <c r="Z1527" s="27">
        <v>26</v>
      </c>
      <c r="AA1527" s="27">
        <v>11.63</v>
      </c>
    </row>
    <row r="1528" spans="1:27" x14ac:dyDescent="0.2">
      <c r="A1528" s="34">
        <v>10</v>
      </c>
      <c r="B1528" s="34" t="str">
        <f t="shared" si="48"/>
        <v>PA</v>
      </c>
      <c r="C1528" s="34" t="str">
        <f t="shared" si="49"/>
        <v>CTO</v>
      </c>
      <c r="D1528" s="34" t="str">
        <f>INDEX(base_técnicos!C:C,MATCH(BASE!E:E,base_técnicos!B:B,0))</f>
        <v>PA.CMC.CTO.01</v>
      </c>
      <c r="E1528" s="27" t="s">
        <v>1055</v>
      </c>
      <c r="F1528" s="27" t="s">
        <v>1056</v>
      </c>
      <c r="G1528" s="27">
        <v>21</v>
      </c>
      <c r="H1528" s="27">
        <v>58</v>
      </c>
      <c r="I1528" s="28">
        <v>0.36209999999999998</v>
      </c>
      <c r="J1528" s="27">
        <v>6</v>
      </c>
      <c r="K1528" s="27">
        <v>21</v>
      </c>
      <c r="L1528" s="28">
        <v>0.28570000000000001</v>
      </c>
      <c r="M1528" s="27">
        <v>45</v>
      </c>
      <c r="N1528" s="27">
        <v>46</v>
      </c>
      <c r="O1528" s="28">
        <v>0.97829999999999995</v>
      </c>
      <c r="P1528" s="27">
        <v>59</v>
      </c>
      <c r="Q1528" s="27">
        <v>61</v>
      </c>
      <c r="R1528" s="28">
        <v>0.96719999999999995</v>
      </c>
      <c r="S1528" s="27">
        <v>56</v>
      </c>
      <c r="T1528" s="27">
        <v>81</v>
      </c>
      <c r="U1528" s="28">
        <v>0.69140000000000001</v>
      </c>
      <c r="V1528" s="27">
        <v>65</v>
      </c>
      <c r="W1528" s="27">
        <v>71</v>
      </c>
      <c r="X1528" s="28">
        <v>0.91549999999999998</v>
      </c>
      <c r="Y1528" s="27">
        <v>146.22999999999999</v>
      </c>
      <c r="Z1528" s="27">
        <v>25</v>
      </c>
      <c r="AA1528" s="27">
        <v>5.85</v>
      </c>
    </row>
    <row r="1529" spans="1:27" x14ac:dyDescent="0.2">
      <c r="A1529" s="34">
        <v>10</v>
      </c>
      <c r="B1529" s="34" t="str">
        <f t="shared" si="48"/>
        <v>PA</v>
      </c>
      <c r="C1529" s="34" t="str">
        <f t="shared" si="49"/>
        <v>PAN</v>
      </c>
      <c r="D1529" s="34" t="str">
        <f>INDEX(base_técnicos!C:C,MATCH(BASE!E:E,base_técnicos!B:B,0))</f>
        <v>PA.CMC.PAN.01</v>
      </c>
      <c r="E1529" s="27" t="s">
        <v>1057</v>
      </c>
      <c r="F1529" s="27" t="s">
        <v>1058</v>
      </c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>
        <v>1</v>
      </c>
      <c r="T1529" s="27">
        <v>1</v>
      </c>
      <c r="U1529" s="28">
        <v>1</v>
      </c>
      <c r="V1529" s="27"/>
      <c r="W1529" s="27"/>
      <c r="X1529" s="27"/>
      <c r="Y1529" s="27">
        <v>6.76</v>
      </c>
      <c r="Z1529" s="27">
        <v>1</v>
      </c>
      <c r="AA1529" s="27">
        <v>6.76</v>
      </c>
    </row>
    <row r="1530" spans="1:27" x14ac:dyDescent="0.2">
      <c r="A1530" s="34">
        <v>10</v>
      </c>
      <c r="B1530" s="34" t="str">
        <f t="shared" si="48"/>
        <v>MA</v>
      </c>
      <c r="C1530" s="34" t="str">
        <f t="shared" si="49"/>
        <v>ITZ</v>
      </c>
      <c r="D1530" s="34" t="str">
        <f>INDEX(base_técnicos!C:C,MATCH(BASE!E:E,base_técnicos!B:B,0))</f>
        <v>MA.ITZ.ITZ.01</v>
      </c>
      <c r="E1530" s="27" t="s">
        <v>1059</v>
      </c>
      <c r="F1530" s="27" t="s">
        <v>1060</v>
      </c>
      <c r="G1530" s="27">
        <v>7</v>
      </c>
      <c r="H1530" s="27">
        <v>60</v>
      </c>
      <c r="I1530" s="28">
        <v>0.1167</v>
      </c>
      <c r="J1530" s="27">
        <v>0</v>
      </c>
      <c r="K1530" s="27">
        <v>1</v>
      </c>
      <c r="L1530" s="28">
        <v>0</v>
      </c>
      <c r="M1530" s="27">
        <v>9</v>
      </c>
      <c r="N1530" s="27">
        <v>9</v>
      </c>
      <c r="O1530" s="28">
        <v>1</v>
      </c>
      <c r="P1530" s="27">
        <v>36</v>
      </c>
      <c r="Q1530" s="27">
        <v>36</v>
      </c>
      <c r="R1530" s="28">
        <v>1</v>
      </c>
      <c r="S1530" s="27">
        <v>4</v>
      </c>
      <c r="T1530" s="27">
        <v>14</v>
      </c>
      <c r="U1530" s="28">
        <v>0.28570000000000001</v>
      </c>
      <c r="V1530" s="27">
        <v>73</v>
      </c>
      <c r="W1530" s="27">
        <v>74</v>
      </c>
      <c r="X1530" s="28">
        <v>0.98650000000000004</v>
      </c>
      <c r="Y1530" s="27">
        <v>174.76</v>
      </c>
      <c r="Z1530" s="27">
        <v>24</v>
      </c>
      <c r="AA1530" s="27">
        <v>7.28</v>
      </c>
    </row>
    <row r="1531" spans="1:27" x14ac:dyDescent="0.2">
      <c r="A1531" s="34">
        <v>10</v>
      </c>
      <c r="B1531" s="34" t="str">
        <f t="shared" si="48"/>
        <v>AM</v>
      </c>
      <c r="C1531" s="34" t="str">
        <f t="shared" si="49"/>
        <v>GZO</v>
      </c>
      <c r="D1531" s="34" t="str">
        <f>INDEX(base_técnicos!C:C,MATCH(BASE!E:E,base_técnicos!B:B,0))</f>
        <v>AM.CAM.GZO.02</v>
      </c>
      <c r="E1531" s="27" t="s">
        <v>1061</v>
      </c>
      <c r="F1531" s="27" t="s">
        <v>1062</v>
      </c>
      <c r="G1531" s="27">
        <v>2</v>
      </c>
      <c r="H1531" s="27">
        <v>8</v>
      </c>
      <c r="I1531" s="28">
        <v>0.25</v>
      </c>
      <c r="J1531" s="27"/>
      <c r="K1531" s="27"/>
      <c r="L1531" s="27"/>
      <c r="M1531" s="27">
        <v>3</v>
      </c>
      <c r="N1531" s="27">
        <v>3</v>
      </c>
      <c r="O1531" s="28">
        <v>1</v>
      </c>
      <c r="P1531" s="27"/>
      <c r="Q1531" s="27"/>
      <c r="R1531" s="27"/>
      <c r="S1531" s="27">
        <v>1</v>
      </c>
      <c r="T1531" s="27">
        <v>4</v>
      </c>
      <c r="U1531" s="28">
        <v>0.25</v>
      </c>
      <c r="V1531" s="27">
        <v>9</v>
      </c>
      <c r="W1531" s="27">
        <v>17</v>
      </c>
      <c r="X1531" s="28">
        <v>0.52939999999999998</v>
      </c>
      <c r="Y1531" s="27">
        <v>280.85000000000002</v>
      </c>
      <c r="Z1531" s="27">
        <v>24</v>
      </c>
      <c r="AA1531" s="27">
        <v>11.7</v>
      </c>
    </row>
    <row r="1532" spans="1:27" x14ac:dyDescent="0.2">
      <c r="A1532" s="34">
        <v>10</v>
      </c>
      <c r="B1532" s="34" t="str">
        <f t="shared" si="48"/>
        <v>AM</v>
      </c>
      <c r="C1532" s="34" t="str">
        <f t="shared" si="49"/>
        <v>GZL</v>
      </c>
      <c r="D1532" s="34" t="str">
        <f>INDEX(base_técnicos!C:C,MATCH(BASE!E:E,base_técnicos!B:B,0))</f>
        <v>AM.CAM.GZL.02</v>
      </c>
      <c r="E1532" s="27" t="s">
        <v>1065</v>
      </c>
      <c r="F1532" s="27" t="s">
        <v>1066</v>
      </c>
      <c r="G1532" s="27">
        <v>1</v>
      </c>
      <c r="H1532" s="27">
        <v>22</v>
      </c>
      <c r="I1532" s="28">
        <v>4.5499999999999999E-2</v>
      </c>
      <c r="J1532" s="27">
        <v>6</v>
      </c>
      <c r="K1532" s="27">
        <v>12</v>
      </c>
      <c r="L1532" s="28">
        <v>0.5</v>
      </c>
      <c r="M1532" s="27">
        <v>22</v>
      </c>
      <c r="N1532" s="27">
        <v>22</v>
      </c>
      <c r="O1532" s="28">
        <v>1</v>
      </c>
      <c r="P1532" s="27">
        <v>28</v>
      </c>
      <c r="Q1532" s="27">
        <v>31</v>
      </c>
      <c r="R1532" s="28">
        <v>0.9032</v>
      </c>
      <c r="S1532" s="27">
        <v>25</v>
      </c>
      <c r="T1532" s="27">
        <v>46</v>
      </c>
      <c r="U1532" s="28">
        <v>0.54349999999999998</v>
      </c>
      <c r="V1532" s="27">
        <v>32</v>
      </c>
      <c r="W1532" s="27">
        <v>37</v>
      </c>
      <c r="X1532" s="28">
        <v>0.8649</v>
      </c>
      <c r="Y1532" s="27">
        <v>72.48</v>
      </c>
      <c r="Z1532" s="27">
        <v>12</v>
      </c>
      <c r="AA1532" s="27">
        <v>6.04</v>
      </c>
    </row>
    <row r="1533" spans="1:27" x14ac:dyDescent="0.2">
      <c r="A1533" s="34">
        <v>10</v>
      </c>
      <c r="B1533" s="34" t="str">
        <f t="shared" si="48"/>
        <v>MA</v>
      </c>
      <c r="C1533" s="34" t="str">
        <f t="shared" si="49"/>
        <v>CHI</v>
      </c>
      <c r="D1533" s="34" t="str">
        <f>INDEX(base_técnicos!C:C,MATCH(BASE!E:E,base_técnicos!B:B,0))</f>
        <v>MA.CMI.CHI.01</v>
      </c>
      <c r="E1533" s="27" t="s">
        <v>1067</v>
      </c>
      <c r="F1533" s="27" t="s">
        <v>1068</v>
      </c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>
        <v>8</v>
      </c>
      <c r="T1533" s="27">
        <v>8</v>
      </c>
      <c r="U1533" s="28">
        <v>1</v>
      </c>
      <c r="V1533" s="27"/>
      <c r="W1533" s="27"/>
      <c r="X1533" s="27"/>
      <c r="Y1533" s="27"/>
      <c r="Z1533" s="27"/>
      <c r="AA1533" s="27"/>
    </row>
    <row r="1534" spans="1:27" x14ac:dyDescent="0.2">
      <c r="A1534" s="34">
        <v>10</v>
      </c>
      <c r="B1534" s="34" t="str">
        <f t="shared" si="48"/>
        <v>PI</v>
      </c>
      <c r="C1534" s="34" t="str">
        <f t="shared" si="49"/>
        <v>PNA</v>
      </c>
      <c r="D1534" s="34" t="str">
        <f>INDEX(base_técnicos!C:C,MATCH(BASE!E:E,base_técnicos!B:B,0))</f>
        <v>PI.PNA.PNA.01</v>
      </c>
      <c r="E1534" s="27" t="s">
        <v>1069</v>
      </c>
      <c r="F1534" s="27" t="s">
        <v>1070</v>
      </c>
      <c r="G1534" s="27">
        <v>17</v>
      </c>
      <c r="H1534" s="27">
        <v>30</v>
      </c>
      <c r="I1534" s="28">
        <v>0.56669999999999998</v>
      </c>
      <c r="J1534" s="27">
        <v>0</v>
      </c>
      <c r="K1534" s="27">
        <v>2</v>
      </c>
      <c r="L1534" s="28">
        <v>0</v>
      </c>
      <c r="M1534" s="27">
        <v>8</v>
      </c>
      <c r="N1534" s="27">
        <v>8</v>
      </c>
      <c r="O1534" s="28">
        <v>1</v>
      </c>
      <c r="P1534" s="27">
        <v>19</v>
      </c>
      <c r="Q1534" s="27">
        <v>19</v>
      </c>
      <c r="R1534" s="28">
        <v>1</v>
      </c>
      <c r="S1534" s="27">
        <v>1</v>
      </c>
      <c r="T1534" s="27">
        <v>9</v>
      </c>
      <c r="U1534" s="28">
        <v>0.1111</v>
      </c>
      <c r="V1534" s="27">
        <v>28</v>
      </c>
      <c r="W1534" s="27">
        <v>28</v>
      </c>
      <c r="X1534" s="28">
        <v>1</v>
      </c>
      <c r="Y1534" s="27">
        <v>43.44</v>
      </c>
      <c r="Z1534" s="27">
        <v>8</v>
      </c>
      <c r="AA1534" s="27">
        <v>5.43</v>
      </c>
    </row>
    <row r="1535" spans="1:27" x14ac:dyDescent="0.2">
      <c r="A1535" s="34">
        <v>10</v>
      </c>
      <c r="B1535" s="34" t="str">
        <f t="shared" si="48"/>
        <v>MA</v>
      </c>
      <c r="C1535" s="34" t="str">
        <f t="shared" si="49"/>
        <v>CXS</v>
      </c>
      <c r="D1535" s="34" t="str">
        <f>INDEX(base_técnicos!C:C,MATCH(BASE!E:E,base_técnicos!B:B,0))</f>
        <v>MA.CMI.CXS.02</v>
      </c>
      <c r="E1535" s="27" t="s">
        <v>1071</v>
      </c>
      <c r="F1535" s="27" t="s">
        <v>1072</v>
      </c>
      <c r="G1535" s="27">
        <v>6</v>
      </c>
      <c r="H1535" s="27">
        <v>52</v>
      </c>
      <c r="I1535" s="28">
        <v>0.1154</v>
      </c>
      <c r="J1535" s="27">
        <v>2</v>
      </c>
      <c r="K1535" s="27">
        <v>5</v>
      </c>
      <c r="L1535" s="28">
        <v>0.4</v>
      </c>
      <c r="M1535" s="27">
        <v>9</v>
      </c>
      <c r="N1535" s="27">
        <v>9</v>
      </c>
      <c r="O1535" s="28">
        <v>1</v>
      </c>
      <c r="P1535" s="27">
        <v>40</v>
      </c>
      <c r="Q1535" s="27">
        <v>42</v>
      </c>
      <c r="R1535" s="28">
        <v>0.95240000000000002</v>
      </c>
      <c r="S1535" s="27">
        <v>11</v>
      </c>
      <c r="T1535" s="27">
        <v>13</v>
      </c>
      <c r="U1535" s="28">
        <v>0.84619999999999995</v>
      </c>
      <c r="V1535" s="27">
        <v>60</v>
      </c>
      <c r="W1535" s="27">
        <v>78</v>
      </c>
      <c r="X1535" s="28">
        <v>0.76919999999999999</v>
      </c>
      <c r="Y1535" s="27">
        <v>115.63</v>
      </c>
      <c r="Z1535" s="27">
        <v>25</v>
      </c>
      <c r="AA1535" s="27">
        <v>4.63</v>
      </c>
    </row>
    <row r="1536" spans="1:27" x14ac:dyDescent="0.2">
      <c r="A1536" s="34">
        <v>10</v>
      </c>
      <c r="B1536" s="34" t="str">
        <f t="shared" si="48"/>
        <v>PA</v>
      </c>
      <c r="C1536" s="34" t="str">
        <f t="shared" si="49"/>
        <v>PAN</v>
      </c>
      <c r="D1536" s="34" t="str">
        <f>INDEX(base_técnicos!C:C,MATCH(BASE!E:E,base_técnicos!B:B,0))</f>
        <v>PA.CMC.PAN.02</v>
      </c>
      <c r="E1536" s="27" t="s">
        <v>1073</v>
      </c>
      <c r="F1536" s="27" t="s">
        <v>1074</v>
      </c>
      <c r="G1536" s="27">
        <v>20</v>
      </c>
      <c r="H1536" s="27">
        <v>74</v>
      </c>
      <c r="I1536" s="28">
        <v>0.27029999999999998</v>
      </c>
      <c r="J1536" s="27">
        <v>2</v>
      </c>
      <c r="K1536" s="27">
        <v>14</v>
      </c>
      <c r="L1536" s="28">
        <v>0.1429</v>
      </c>
      <c r="M1536" s="27">
        <v>25</v>
      </c>
      <c r="N1536" s="27">
        <v>27</v>
      </c>
      <c r="O1536" s="28">
        <v>0.92589999999999995</v>
      </c>
      <c r="P1536" s="27">
        <v>28</v>
      </c>
      <c r="Q1536" s="27">
        <v>28</v>
      </c>
      <c r="R1536" s="28">
        <v>1</v>
      </c>
      <c r="S1536" s="27">
        <v>27</v>
      </c>
      <c r="T1536" s="27">
        <v>32</v>
      </c>
      <c r="U1536" s="28">
        <v>0.84379999999999999</v>
      </c>
      <c r="V1536" s="27">
        <v>86</v>
      </c>
      <c r="W1536" s="27">
        <v>92</v>
      </c>
      <c r="X1536" s="28">
        <v>0.93479999999999996</v>
      </c>
      <c r="Y1536" s="27">
        <v>189.15</v>
      </c>
      <c r="Z1536" s="27">
        <v>27</v>
      </c>
      <c r="AA1536" s="27">
        <v>7.01</v>
      </c>
    </row>
    <row r="1537" spans="1:27" x14ac:dyDescent="0.2">
      <c r="A1537" s="34">
        <v>10</v>
      </c>
      <c r="B1537" s="34" t="str">
        <f t="shared" si="48"/>
        <v>PA</v>
      </c>
      <c r="C1537" s="34" t="str">
        <f t="shared" si="49"/>
        <v>PAS</v>
      </c>
      <c r="D1537" s="34" t="str">
        <f>INDEX(base_técnicos!C:C,MATCH(BASE!E:E,base_técnicos!B:B,0))</f>
        <v>PA.MBA.PAS.04</v>
      </c>
      <c r="E1537" s="27" t="s">
        <v>1075</v>
      </c>
      <c r="F1537" s="27" t="s">
        <v>1076</v>
      </c>
      <c r="G1537" s="27">
        <v>8</v>
      </c>
      <c r="H1537" s="27">
        <v>69</v>
      </c>
      <c r="I1537" s="28">
        <v>0.1159</v>
      </c>
      <c r="J1537" s="27">
        <v>0</v>
      </c>
      <c r="K1537" s="27">
        <v>12</v>
      </c>
      <c r="L1537" s="28">
        <v>0</v>
      </c>
      <c r="M1537" s="27">
        <v>11</v>
      </c>
      <c r="N1537" s="27">
        <v>11</v>
      </c>
      <c r="O1537" s="28">
        <v>1</v>
      </c>
      <c r="P1537" s="27">
        <v>65</v>
      </c>
      <c r="Q1537" s="27">
        <v>65</v>
      </c>
      <c r="R1537" s="28">
        <v>1</v>
      </c>
      <c r="S1537" s="27">
        <v>15</v>
      </c>
      <c r="T1537" s="27">
        <v>15</v>
      </c>
      <c r="U1537" s="28">
        <v>1</v>
      </c>
      <c r="V1537" s="27">
        <v>76</v>
      </c>
      <c r="W1537" s="27">
        <v>79</v>
      </c>
      <c r="X1537" s="28">
        <v>0.96199999999999997</v>
      </c>
      <c r="Y1537" s="27">
        <v>239.66</v>
      </c>
      <c r="Z1537" s="27">
        <v>26</v>
      </c>
      <c r="AA1537" s="27">
        <v>9.2200000000000006</v>
      </c>
    </row>
    <row r="1538" spans="1:27" x14ac:dyDescent="0.2">
      <c r="A1538" s="34">
        <v>10</v>
      </c>
      <c r="B1538" s="34" t="str">
        <f t="shared" si="48"/>
        <v>PI</v>
      </c>
      <c r="C1538" s="34" t="str">
        <f t="shared" si="49"/>
        <v>FLO</v>
      </c>
      <c r="D1538" s="34" t="str">
        <f>INDEX(base_técnicos!C:C,MATCH(BASE!E:E,base_técnicos!B:B,0))</f>
        <v>PI.FLO.FLO.02</v>
      </c>
      <c r="E1538" s="27" t="s">
        <v>1077</v>
      </c>
      <c r="F1538" s="27" t="s">
        <v>1078</v>
      </c>
      <c r="G1538" s="27">
        <v>27</v>
      </c>
      <c r="H1538" s="27">
        <v>71</v>
      </c>
      <c r="I1538" s="28">
        <v>0.38030000000000003</v>
      </c>
      <c r="J1538" s="27">
        <v>2</v>
      </c>
      <c r="K1538" s="27">
        <v>7</v>
      </c>
      <c r="L1538" s="28">
        <v>0.28570000000000001</v>
      </c>
      <c r="M1538" s="27">
        <v>5</v>
      </c>
      <c r="N1538" s="27">
        <v>5</v>
      </c>
      <c r="O1538" s="28">
        <v>1</v>
      </c>
      <c r="P1538" s="27">
        <v>22</v>
      </c>
      <c r="Q1538" s="27">
        <v>22</v>
      </c>
      <c r="R1538" s="28">
        <v>1</v>
      </c>
      <c r="S1538" s="27">
        <v>1</v>
      </c>
      <c r="T1538" s="27">
        <v>8</v>
      </c>
      <c r="U1538" s="28">
        <v>0.125</v>
      </c>
      <c r="V1538" s="27">
        <v>70</v>
      </c>
      <c r="W1538" s="27">
        <v>114</v>
      </c>
      <c r="X1538" s="28">
        <v>0.61399999999999999</v>
      </c>
      <c r="Y1538" s="27">
        <v>182.08</v>
      </c>
      <c r="Z1538" s="27">
        <v>23</v>
      </c>
      <c r="AA1538" s="27">
        <v>7.92</v>
      </c>
    </row>
    <row r="1539" spans="1:27" x14ac:dyDescent="0.2">
      <c r="A1539" s="34">
        <v>10</v>
      </c>
      <c r="B1539" s="34" t="str">
        <f t="shared" si="48"/>
        <v>AM</v>
      </c>
      <c r="C1539" s="34" t="str">
        <f t="shared" si="49"/>
        <v>MAS</v>
      </c>
      <c r="D1539" s="34" t="str">
        <f>INDEX(base_técnicos!C:C,MATCH(BASE!E:E,base_técnicos!B:B,0))</f>
        <v>AM.CAM.MAS.01</v>
      </c>
      <c r="E1539" s="27" t="s">
        <v>1079</v>
      </c>
      <c r="F1539" s="27" t="s">
        <v>1080</v>
      </c>
      <c r="G1539" s="27">
        <v>29</v>
      </c>
      <c r="H1539" s="27">
        <v>142</v>
      </c>
      <c r="I1539" s="28">
        <v>0.20419999999999999</v>
      </c>
      <c r="J1539" s="27"/>
      <c r="K1539" s="27"/>
      <c r="L1539" s="27"/>
      <c r="M1539" s="27"/>
      <c r="N1539" s="27"/>
      <c r="O1539" s="27"/>
      <c r="P1539" s="27">
        <v>89</v>
      </c>
      <c r="Q1539" s="27">
        <v>98</v>
      </c>
      <c r="R1539" s="28">
        <v>0.90820000000000001</v>
      </c>
      <c r="S1539" s="27"/>
      <c r="T1539" s="27"/>
      <c r="U1539" s="27"/>
      <c r="V1539" s="27">
        <v>156</v>
      </c>
      <c r="W1539" s="27">
        <v>165</v>
      </c>
      <c r="X1539" s="28">
        <v>0.94550000000000001</v>
      </c>
      <c r="Y1539" s="27">
        <v>220.85</v>
      </c>
      <c r="Z1539" s="27">
        <v>25</v>
      </c>
      <c r="AA1539" s="27">
        <v>8.83</v>
      </c>
    </row>
    <row r="1540" spans="1:27" x14ac:dyDescent="0.2">
      <c r="A1540" s="34">
        <v>10</v>
      </c>
      <c r="B1540" s="34" t="str">
        <f t="shared" si="48"/>
        <v>PA</v>
      </c>
      <c r="C1540" s="34" t="str">
        <f t="shared" si="49"/>
        <v>PAO</v>
      </c>
      <c r="D1540" s="34" t="str">
        <f>INDEX(base_técnicos!C:C,MATCH(BASE!E:E,base_técnicos!B:B,0))</f>
        <v>PA.SRM.PAO.01</v>
      </c>
      <c r="E1540" s="27" t="s">
        <v>1081</v>
      </c>
      <c r="F1540" s="27" t="s">
        <v>1082</v>
      </c>
      <c r="G1540" s="27">
        <v>3</v>
      </c>
      <c r="H1540" s="27">
        <v>7</v>
      </c>
      <c r="I1540" s="28">
        <v>0.42859999999999998</v>
      </c>
      <c r="J1540" s="27"/>
      <c r="K1540" s="27"/>
      <c r="L1540" s="27"/>
      <c r="M1540" s="27">
        <v>1</v>
      </c>
      <c r="N1540" s="27">
        <v>1</v>
      </c>
      <c r="O1540" s="28">
        <v>1</v>
      </c>
      <c r="P1540" s="27">
        <v>4</v>
      </c>
      <c r="Q1540" s="27">
        <v>4</v>
      </c>
      <c r="R1540" s="28">
        <v>1</v>
      </c>
      <c r="S1540" s="27">
        <v>0</v>
      </c>
      <c r="T1540" s="27">
        <v>2</v>
      </c>
      <c r="U1540" s="28">
        <v>0</v>
      </c>
      <c r="V1540" s="27">
        <v>6</v>
      </c>
      <c r="W1540" s="27">
        <v>8</v>
      </c>
      <c r="X1540" s="28">
        <v>0.75</v>
      </c>
      <c r="Y1540" s="27">
        <v>113.01</v>
      </c>
      <c r="Z1540" s="27">
        <v>17</v>
      </c>
      <c r="AA1540" s="27">
        <v>6.65</v>
      </c>
    </row>
    <row r="1541" spans="1:27" x14ac:dyDescent="0.2">
      <c r="A1541" s="34">
        <v>10</v>
      </c>
      <c r="B1541" s="34" t="str">
        <f t="shared" si="48"/>
        <v>PA</v>
      </c>
      <c r="C1541" s="34" t="str">
        <f t="shared" si="49"/>
        <v>CTO</v>
      </c>
      <c r="D1541" s="34" t="str">
        <f>INDEX(base_técnicos!C:C,MATCH(BASE!E:E,base_técnicos!B:B,0))</f>
        <v>PA.CMC.CTO.03</v>
      </c>
      <c r="E1541" s="27" t="s">
        <v>1083</v>
      </c>
      <c r="F1541" s="27" t="s">
        <v>1084</v>
      </c>
      <c r="G1541" s="27">
        <v>31</v>
      </c>
      <c r="H1541" s="27">
        <v>97</v>
      </c>
      <c r="I1541" s="28">
        <v>0.3196</v>
      </c>
      <c r="J1541" s="27"/>
      <c r="K1541" s="27"/>
      <c r="L1541" s="27"/>
      <c r="M1541" s="27">
        <v>1</v>
      </c>
      <c r="N1541" s="27">
        <v>1</v>
      </c>
      <c r="O1541" s="28">
        <v>1</v>
      </c>
      <c r="P1541" s="27">
        <v>107</v>
      </c>
      <c r="Q1541" s="27">
        <v>118</v>
      </c>
      <c r="R1541" s="28">
        <v>0.90680000000000005</v>
      </c>
      <c r="S1541" s="27">
        <v>1</v>
      </c>
      <c r="T1541" s="27">
        <v>1</v>
      </c>
      <c r="U1541" s="28">
        <v>1</v>
      </c>
      <c r="V1541" s="27">
        <v>124</v>
      </c>
      <c r="W1541" s="27">
        <v>127</v>
      </c>
      <c r="X1541" s="28">
        <v>0.97640000000000005</v>
      </c>
      <c r="Y1541" s="27">
        <v>141.55000000000001</v>
      </c>
      <c r="Z1541" s="27">
        <v>22</v>
      </c>
      <c r="AA1541" s="27">
        <v>6.43</v>
      </c>
    </row>
    <row r="1542" spans="1:27" x14ac:dyDescent="0.2">
      <c r="A1542" s="34">
        <v>10</v>
      </c>
      <c r="B1542" s="34" t="str">
        <f t="shared" si="48"/>
        <v>MA</v>
      </c>
      <c r="C1542" s="34" t="str">
        <f t="shared" si="49"/>
        <v>ANL</v>
      </c>
      <c r="D1542" s="34" t="str">
        <f>INDEX(base_técnicos!C:C,MATCH(BASE!E:E,base_técnicos!B:B,0))</f>
        <v>MA.CMC.ANL.02</v>
      </c>
      <c r="E1542" s="27" t="s">
        <v>1085</v>
      </c>
      <c r="F1542" s="27" t="s">
        <v>1086</v>
      </c>
      <c r="G1542" s="27">
        <v>11</v>
      </c>
      <c r="H1542" s="27">
        <v>85</v>
      </c>
      <c r="I1542" s="28">
        <v>0.12939999999999999</v>
      </c>
      <c r="J1542" s="27">
        <v>0</v>
      </c>
      <c r="K1542" s="27">
        <v>23</v>
      </c>
      <c r="L1542" s="28">
        <v>0</v>
      </c>
      <c r="M1542" s="27">
        <v>53</v>
      </c>
      <c r="N1542" s="27">
        <v>53</v>
      </c>
      <c r="O1542" s="28">
        <v>1</v>
      </c>
      <c r="P1542" s="27">
        <v>86</v>
      </c>
      <c r="Q1542" s="27">
        <v>86</v>
      </c>
      <c r="R1542" s="28">
        <v>1</v>
      </c>
      <c r="S1542" s="27">
        <v>37</v>
      </c>
      <c r="T1542" s="27">
        <v>69</v>
      </c>
      <c r="U1542" s="28">
        <v>0.53620000000000001</v>
      </c>
      <c r="V1542" s="27">
        <v>98</v>
      </c>
      <c r="W1542" s="27">
        <v>109</v>
      </c>
      <c r="X1542" s="28">
        <v>0.89910000000000001</v>
      </c>
      <c r="Y1542" s="27">
        <v>167.32</v>
      </c>
      <c r="Z1542" s="27">
        <v>26</v>
      </c>
      <c r="AA1542" s="27">
        <v>6.44</v>
      </c>
    </row>
    <row r="1543" spans="1:27" x14ac:dyDescent="0.2">
      <c r="A1543" s="34">
        <v>10</v>
      </c>
      <c r="B1543" s="34" t="str">
        <f t="shared" si="48"/>
        <v>PA</v>
      </c>
      <c r="C1543" s="34" t="str">
        <f t="shared" si="49"/>
        <v>PAO</v>
      </c>
      <c r="D1543" s="34" t="str">
        <f>INDEX(base_técnicos!C:C,MATCH(BASE!E:E,base_técnicos!B:B,0))</f>
        <v>PA.SRM.PAO.01</v>
      </c>
      <c r="E1543" s="27" t="s">
        <v>1087</v>
      </c>
      <c r="F1543" s="27" t="s">
        <v>1088</v>
      </c>
      <c r="G1543" s="27">
        <v>9</v>
      </c>
      <c r="H1543" s="27">
        <v>19</v>
      </c>
      <c r="I1543" s="28">
        <v>0.47370000000000001</v>
      </c>
      <c r="J1543" s="27">
        <v>0</v>
      </c>
      <c r="K1543" s="27">
        <v>8</v>
      </c>
      <c r="L1543" s="28">
        <v>0</v>
      </c>
      <c r="M1543" s="27">
        <v>9</v>
      </c>
      <c r="N1543" s="27">
        <v>9</v>
      </c>
      <c r="O1543" s="28">
        <v>1</v>
      </c>
      <c r="P1543" s="27">
        <v>11</v>
      </c>
      <c r="Q1543" s="27">
        <v>12</v>
      </c>
      <c r="R1543" s="28">
        <v>0.91669999999999996</v>
      </c>
      <c r="S1543" s="27">
        <v>5</v>
      </c>
      <c r="T1543" s="27">
        <v>10</v>
      </c>
      <c r="U1543" s="28">
        <v>0.5</v>
      </c>
      <c r="V1543" s="27">
        <v>19</v>
      </c>
      <c r="W1543" s="27">
        <v>24</v>
      </c>
      <c r="X1543" s="28">
        <v>0.79169999999999996</v>
      </c>
      <c r="Y1543" s="27">
        <v>108.37</v>
      </c>
      <c r="Z1543" s="27">
        <v>17</v>
      </c>
      <c r="AA1543" s="27">
        <v>6.37</v>
      </c>
    </row>
    <row r="1544" spans="1:27" x14ac:dyDescent="0.2">
      <c r="A1544" s="34">
        <v>10</v>
      </c>
      <c r="B1544" s="34" t="str">
        <f t="shared" si="48"/>
        <v>PI</v>
      </c>
      <c r="C1544" s="34" t="str">
        <f t="shared" si="49"/>
        <v>TSA</v>
      </c>
      <c r="D1544" s="34" t="str">
        <f>INDEX(base_técnicos!C:C,MATCH(BASE!E:E,base_técnicos!B:B,0))</f>
        <v>PI.CMC.TSA.01</v>
      </c>
      <c r="E1544" s="27" t="s">
        <v>2237</v>
      </c>
      <c r="F1544" s="27" t="s">
        <v>2238</v>
      </c>
      <c r="G1544" s="27">
        <v>0</v>
      </c>
      <c r="H1544" s="27">
        <v>9</v>
      </c>
      <c r="I1544" s="28">
        <v>0</v>
      </c>
      <c r="J1544" s="27"/>
      <c r="K1544" s="27"/>
      <c r="L1544" s="27"/>
      <c r="M1544" s="27"/>
      <c r="N1544" s="27"/>
      <c r="O1544" s="27"/>
      <c r="P1544" s="27">
        <v>5</v>
      </c>
      <c r="Q1544" s="27">
        <v>5</v>
      </c>
      <c r="R1544" s="28">
        <v>1</v>
      </c>
      <c r="S1544" s="27"/>
      <c r="T1544" s="27"/>
      <c r="U1544" s="27"/>
      <c r="V1544" s="27">
        <v>11</v>
      </c>
      <c r="W1544" s="27">
        <v>14</v>
      </c>
      <c r="X1544" s="28">
        <v>0.78569999999999995</v>
      </c>
      <c r="Y1544" s="27">
        <v>20.28</v>
      </c>
      <c r="Z1544" s="27">
        <v>4</v>
      </c>
      <c r="AA1544" s="27">
        <v>5.07</v>
      </c>
    </row>
    <row r="1545" spans="1:27" x14ac:dyDescent="0.2">
      <c r="A1545" s="34">
        <v>10</v>
      </c>
      <c r="B1545" s="34" t="str">
        <f t="shared" si="48"/>
        <v>AM</v>
      </c>
      <c r="C1545" s="34" t="str">
        <f t="shared" si="49"/>
        <v>GZN</v>
      </c>
      <c r="D1545" s="34" t="str">
        <f>INDEX(base_técnicos!C:C,MATCH(BASE!E:E,base_técnicos!B:B,0))</f>
        <v>AM.CAM.GZN.01</v>
      </c>
      <c r="E1545" s="27" t="s">
        <v>1089</v>
      </c>
      <c r="F1545" s="27" t="s">
        <v>1090</v>
      </c>
      <c r="G1545" s="27">
        <v>30</v>
      </c>
      <c r="H1545" s="27">
        <v>77</v>
      </c>
      <c r="I1545" s="28">
        <v>0.3896</v>
      </c>
      <c r="J1545" s="27">
        <v>5</v>
      </c>
      <c r="K1545" s="27">
        <v>15</v>
      </c>
      <c r="L1545" s="28">
        <v>0.33329999999999999</v>
      </c>
      <c r="M1545" s="27">
        <v>58</v>
      </c>
      <c r="N1545" s="27">
        <v>58</v>
      </c>
      <c r="O1545" s="28">
        <v>1</v>
      </c>
      <c r="P1545" s="27">
        <v>78</v>
      </c>
      <c r="Q1545" s="27">
        <v>81</v>
      </c>
      <c r="R1545" s="28">
        <v>0.96299999999999997</v>
      </c>
      <c r="S1545" s="27">
        <v>40</v>
      </c>
      <c r="T1545" s="27">
        <v>89</v>
      </c>
      <c r="U1545" s="28">
        <v>0.44940000000000002</v>
      </c>
      <c r="V1545" s="27">
        <v>91</v>
      </c>
      <c r="W1545" s="27">
        <v>104</v>
      </c>
      <c r="X1545" s="28">
        <v>0.875</v>
      </c>
      <c r="Y1545" s="27">
        <v>167.18</v>
      </c>
      <c r="Z1545" s="27">
        <v>24</v>
      </c>
      <c r="AA1545" s="27">
        <v>6.97</v>
      </c>
    </row>
    <row r="1546" spans="1:27" x14ac:dyDescent="0.2">
      <c r="A1546" s="34">
        <v>10</v>
      </c>
      <c r="B1546" s="34" t="str">
        <f t="shared" si="48"/>
        <v>PA</v>
      </c>
      <c r="C1546" s="34" t="str">
        <f t="shared" si="49"/>
        <v>SBS</v>
      </c>
      <c r="D1546" s="34" t="str">
        <f>INDEX(base_técnicos!C:C,MATCH(BASE!E:E,base_técnicos!B:B,0))</f>
        <v>PA.CMC.SBS.02</v>
      </c>
      <c r="E1546" s="27" t="s">
        <v>1091</v>
      </c>
      <c r="F1546" s="27" t="s">
        <v>1092</v>
      </c>
      <c r="G1546" s="27">
        <v>27</v>
      </c>
      <c r="H1546" s="27">
        <v>64</v>
      </c>
      <c r="I1546" s="28">
        <v>0.4219</v>
      </c>
      <c r="J1546" s="27">
        <v>1</v>
      </c>
      <c r="K1546" s="27">
        <v>8</v>
      </c>
      <c r="L1546" s="28">
        <v>0.125</v>
      </c>
      <c r="M1546" s="27">
        <v>48</v>
      </c>
      <c r="N1546" s="27">
        <v>55</v>
      </c>
      <c r="O1546" s="28">
        <v>0.87270000000000003</v>
      </c>
      <c r="P1546" s="27">
        <v>58</v>
      </c>
      <c r="Q1546" s="27">
        <v>61</v>
      </c>
      <c r="R1546" s="28">
        <v>0.95079999999999998</v>
      </c>
      <c r="S1546" s="27">
        <v>20</v>
      </c>
      <c r="T1546" s="27">
        <v>89</v>
      </c>
      <c r="U1546" s="28">
        <v>0.22470000000000001</v>
      </c>
      <c r="V1546" s="27">
        <v>74</v>
      </c>
      <c r="W1546" s="27">
        <v>83</v>
      </c>
      <c r="X1546" s="28">
        <v>0.89159999999999995</v>
      </c>
      <c r="Y1546" s="27">
        <v>111.66</v>
      </c>
      <c r="Z1546" s="27">
        <v>24</v>
      </c>
      <c r="AA1546" s="27">
        <v>4.6500000000000004</v>
      </c>
    </row>
    <row r="1547" spans="1:27" x14ac:dyDescent="0.2">
      <c r="A1547" s="34">
        <v>10</v>
      </c>
      <c r="B1547" s="34" t="str">
        <f t="shared" si="48"/>
        <v>MA</v>
      </c>
      <c r="C1547" s="34" t="str">
        <f t="shared" si="49"/>
        <v>ITZ</v>
      </c>
      <c r="D1547" s="34" t="str">
        <f>INDEX(base_técnicos!C:C,MATCH(BASE!E:E,base_técnicos!B:B,0))</f>
        <v>MA.ITZ.ITZ.01</v>
      </c>
      <c r="E1547" s="27" t="s">
        <v>1095</v>
      </c>
      <c r="F1547" s="27" t="s">
        <v>1096</v>
      </c>
      <c r="G1547" s="27">
        <v>15</v>
      </c>
      <c r="H1547" s="27">
        <v>86</v>
      </c>
      <c r="I1547" s="28">
        <v>0.1744</v>
      </c>
      <c r="J1547" s="27">
        <v>1</v>
      </c>
      <c r="K1547" s="27">
        <v>4</v>
      </c>
      <c r="L1547" s="28">
        <v>0.25</v>
      </c>
      <c r="M1547" s="27">
        <v>11</v>
      </c>
      <c r="N1547" s="27">
        <v>11</v>
      </c>
      <c r="O1547" s="28">
        <v>1</v>
      </c>
      <c r="P1547" s="27">
        <v>54</v>
      </c>
      <c r="Q1547" s="27">
        <v>55</v>
      </c>
      <c r="R1547" s="28">
        <v>0.98180000000000001</v>
      </c>
      <c r="S1547" s="27">
        <v>9</v>
      </c>
      <c r="T1547" s="27">
        <v>14</v>
      </c>
      <c r="U1547" s="28">
        <v>0.64290000000000003</v>
      </c>
      <c r="V1547" s="27">
        <v>102</v>
      </c>
      <c r="W1547" s="27">
        <v>108</v>
      </c>
      <c r="X1547" s="28">
        <v>0.94440000000000002</v>
      </c>
      <c r="Y1547" s="27">
        <v>136.19999999999999</v>
      </c>
      <c r="Z1547" s="27">
        <v>22</v>
      </c>
      <c r="AA1547" s="27">
        <v>6.19</v>
      </c>
    </row>
    <row r="1548" spans="1:27" x14ac:dyDescent="0.2">
      <c r="A1548" s="34">
        <v>10</v>
      </c>
      <c r="B1548" s="34" t="str">
        <f t="shared" si="48"/>
        <v>AM</v>
      </c>
      <c r="C1548" s="34" t="str">
        <f t="shared" si="49"/>
        <v>GZO</v>
      </c>
      <c r="D1548" s="34" t="str">
        <f>INDEX(base_técnicos!C:C,MATCH(BASE!E:E,base_técnicos!B:B,0))</f>
        <v>AM.CAM.GZO.01</v>
      </c>
      <c r="E1548" s="27" t="s">
        <v>1097</v>
      </c>
      <c r="F1548" s="27" t="s">
        <v>1098</v>
      </c>
      <c r="G1548" s="27">
        <v>14</v>
      </c>
      <c r="H1548" s="27">
        <v>89</v>
      </c>
      <c r="I1548" s="28">
        <v>0.1573</v>
      </c>
      <c r="J1548" s="27"/>
      <c r="K1548" s="27"/>
      <c r="L1548" s="27"/>
      <c r="M1548" s="27"/>
      <c r="N1548" s="27"/>
      <c r="O1548" s="27"/>
      <c r="P1548" s="27">
        <v>64</v>
      </c>
      <c r="Q1548" s="27">
        <v>64</v>
      </c>
      <c r="R1548" s="28">
        <v>1</v>
      </c>
      <c r="S1548" s="27"/>
      <c r="T1548" s="27"/>
      <c r="U1548" s="27"/>
      <c r="V1548" s="27">
        <v>100</v>
      </c>
      <c r="W1548" s="27">
        <v>109</v>
      </c>
      <c r="X1548" s="28">
        <v>0.91739999999999999</v>
      </c>
      <c r="Y1548" s="27">
        <v>208.23</v>
      </c>
      <c r="Z1548" s="27">
        <v>24</v>
      </c>
      <c r="AA1548" s="27">
        <v>8.68</v>
      </c>
    </row>
    <row r="1549" spans="1:27" x14ac:dyDescent="0.2">
      <c r="A1549" s="34">
        <v>10</v>
      </c>
      <c r="B1549" s="34" t="str">
        <f t="shared" si="48"/>
        <v>PA</v>
      </c>
      <c r="C1549" s="34" t="str">
        <f t="shared" si="49"/>
        <v>ANN</v>
      </c>
      <c r="D1549" s="34" t="str">
        <f>INDEX(base_técnicos!C:C,MATCH(BASE!E:E,base_técnicos!B:B,0))</f>
        <v>PA.CMC.ANN.02</v>
      </c>
      <c r="E1549" s="27" t="s">
        <v>1099</v>
      </c>
      <c r="F1549" s="27" t="s">
        <v>1100</v>
      </c>
      <c r="G1549" s="27">
        <v>17</v>
      </c>
      <c r="H1549" s="27">
        <v>81</v>
      </c>
      <c r="I1549" s="28">
        <v>0.2099</v>
      </c>
      <c r="J1549" s="27">
        <v>3</v>
      </c>
      <c r="K1549" s="27">
        <v>18</v>
      </c>
      <c r="L1549" s="28">
        <v>0.16669999999999999</v>
      </c>
      <c r="M1549" s="27">
        <v>40</v>
      </c>
      <c r="N1549" s="27">
        <v>40</v>
      </c>
      <c r="O1549" s="28">
        <v>1</v>
      </c>
      <c r="P1549" s="27">
        <v>83</v>
      </c>
      <c r="Q1549" s="27">
        <v>84</v>
      </c>
      <c r="R1549" s="28">
        <v>0.98809999999999998</v>
      </c>
      <c r="S1549" s="27">
        <v>40</v>
      </c>
      <c r="T1549" s="27">
        <v>63</v>
      </c>
      <c r="U1549" s="28">
        <v>0.63490000000000002</v>
      </c>
      <c r="V1549" s="27">
        <v>83</v>
      </c>
      <c r="W1549" s="27">
        <v>98</v>
      </c>
      <c r="X1549" s="28">
        <v>0.84689999999999999</v>
      </c>
      <c r="Y1549" s="27">
        <v>150.99</v>
      </c>
      <c r="Z1549" s="27">
        <v>23</v>
      </c>
      <c r="AA1549" s="27">
        <v>6.56</v>
      </c>
    </row>
    <row r="1550" spans="1:27" x14ac:dyDescent="0.2">
      <c r="A1550" s="34">
        <v>10</v>
      </c>
      <c r="B1550" s="34" t="str">
        <f t="shared" si="48"/>
        <v>PI</v>
      </c>
      <c r="C1550" s="34" t="str">
        <f t="shared" si="49"/>
        <v>PCZ</v>
      </c>
      <c r="D1550" s="34" t="str">
        <f>INDEX(base_técnicos!C:C,MATCH(BASE!E:E,base_técnicos!B:B,0))</f>
        <v>PI.PCZ.PCZ.01</v>
      </c>
      <c r="E1550" s="27" t="s">
        <v>1101</v>
      </c>
      <c r="F1550" s="27" t="s">
        <v>1102</v>
      </c>
      <c r="G1550" s="27">
        <v>1</v>
      </c>
      <c r="H1550" s="27">
        <v>11</v>
      </c>
      <c r="I1550" s="28">
        <v>9.0899999999999995E-2</v>
      </c>
      <c r="J1550" s="27"/>
      <c r="K1550" s="27"/>
      <c r="L1550" s="27"/>
      <c r="M1550" s="27"/>
      <c r="N1550" s="27"/>
      <c r="O1550" s="27"/>
      <c r="P1550" s="27">
        <v>1</v>
      </c>
      <c r="Q1550" s="27">
        <v>1</v>
      </c>
      <c r="R1550" s="28">
        <v>1</v>
      </c>
      <c r="S1550" s="27"/>
      <c r="T1550" s="27"/>
      <c r="U1550" s="27"/>
      <c r="V1550" s="27">
        <v>12</v>
      </c>
      <c r="W1550" s="27">
        <v>12</v>
      </c>
      <c r="X1550" s="28">
        <v>1</v>
      </c>
      <c r="Y1550" s="27">
        <v>10.14</v>
      </c>
      <c r="Z1550" s="27">
        <v>3</v>
      </c>
      <c r="AA1550" s="27">
        <v>3.38</v>
      </c>
    </row>
    <row r="1551" spans="1:27" x14ac:dyDescent="0.2">
      <c r="A1551" s="34">
        <v>10</v>
      </c>
      <c r="B1551" s="34" t="str">
        <f t="shared" si="48"/>
        <v>PI</v>
      </c>
      <c r="C1551" s="34" t="str">
        <f t="shared" si="49"/>
        <v>TSB</v>
      </c>
      <c r="D1551" s="34" t="str">
        <f>INDEX(base_técnicos!C:C,MATCH(BASE!E:E,base_técnicos!B:B,0))</f>
        <v>PI.CMC.TSB.01</v>
      </c>
      <c r="E1551" s="27" t="s">
        <v>1103</v>
      </c>
      <c r="F1551" s="27" t="s">
        <v>1104</v>
      </c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>
        <v>5</v>
      </c>
      <c r="T1551" s="27">
        <v>5</v>
      </c>
      <c r="U1551" s="28">
        <v>1</v>
      </c>
      <c r="V1551" s="27"/>
      <c r="W1551" s="27"/>
      <c r="X1551" s="27"/>
      <c r="Y1551" s="27"/>
      <c r="Z1551" s="27"/>
      <c r="AA1551" s="27"/>
    </row>
    <row r="1552" spans="1:27" x14ac:dyDescent="0.2">
      <c r="A1552" s="34">
        <v>10</v>
      </c>
      <c r="B1552" s="34" t="str">
        <f t="shared" si="48"/>
        <v>PA</v>
      </c>
      <c r="C1552" s="34" t="str">
        <f t="shared" si="49"/>
        <v>CTO</v>
      </c>
      <c r="D1552" s="34" t="str">
        <f>INDEX(base_técnicos!C:C,MATCH(BASE!E:E,base_técnicos!B:B,0))</f>
        <v>PA.CMC.CTO.01</v>
      </c>
      <c r="E1552" s="27" t="s">
        <v>1105</v>
      </c>
      <c r="F1552" s="27" t="s">
        <v>1106</v>
      </c>
      <c r="G1552" s="27">
        <v>25</v>
      </c>
      <c r="H1552" s="27">
        <v>94</v>
      </c>
      <c r="I1552" s="28">
        <v>0.26600000000000001</v>
      </c>
      <c r="J1552" s="27">
        <v>9</v>
      </c>
      <c r="K1552" s="27">
        <v>30</v>
      </c>
      <c r="L1552" s="28">
        <v>0.3</v>
      </c>
      <c r="M1552" s="27">
        <v>22</v>
      </c>
      <c r="N1552" s="27">
        <v>24</v>
      </c>
      <c r="O1552" s="28">
        <v>0.91669999999999996</v>
      </c>
      <c r="P1552" s="27">
        <v>73</v>
      </c>
      <c r="Q1552" s="27">
        <v>74</v>
      </c>
      <c r="R1552" s="28">
        <v>0.98650000000000004</v>
      </c>
      <c r="S1552" s="27">
        <v>28</v>
      </c>
      <c r="T1552" s="27">
        <v>45</v>
      </c>
      <c r="U1552" s="28">
        <v>0.62219999999999998</v>
      </c>
      <c r="V1552" s="27">
        <v>90</v>
      </c>
      <c r="W1552" s="27">
        <v>95</v>
      </c>
      <c r="X1552" s="28">
        <v>0.94740000000000002</v>
      </c>
      <c r="Y1552" s="27">
        <v>143.83000000000001</v>
      </c>
      <c r="Z1552" s="27">
        <v>25</v>
      </c>
      <c r="AA1552" s="27">
        <v>5.75</v>
      </c>
    </row>
    <row r="1553" spans="1:27" x14ac:dyDescent="0.2">
      <c r="A1553" s="34">
        <v>10</v>
      </c>
      <c r="B1553" s="34" t="str">
        <f t="shared" si="48"/>
        <v>PA</v>
      </c>
      <c r="C1553" s="34" t="str">
        <f t="shared" si="49"/>
        <v>MGI</v>
      </c>
      <c r="D1553" s="34" t="str">
        <f>INDEX(base_técnicos!C:C,MATCH(BASE!E:E,base_técnicos!B:B,0))</f>
        <v>PA.CMC.MGI.01</v>
      </c>
      <c r="E1553" s="27" t="s">
        <v>1107</v>
      </c>
      <c r="F1553" s="27" t="s">
        <v>1108</v>
      </c>
      <c r="G1553" s="27">
        <v>23</v>
      </c>
      <c r="H1553" s="27">
        <v>68</v>
      </c>
      <c r="I1553" s="28">
        <v>0.3382</v>
      </c>
      <c r="J1553" s="27">
        <v>1</v>
      </c>
      <c r="K1553" s="27">
        <v>19</v>
      </c>
      <c r="L1553" s="28">
        <v>5.2600000000000001E-2</v>
      </c>
      <c r="M1553" s="27">
        <v>36</v>
      </c>
      <c r="N1553" s="27">
        <v>39</v>
      </c>
      <c r="O1553" s="28">
        <v>0.92310000000000003</v>
      </c>
      <c r="P1553" s="27">
        <v>71</v>
      </c>
      <c r="Q1553" s="27">
        <v>74</v>
      </c>
      <c r="R1553" s="28">
        <v>0.95950000000000002</v>
      </c>
      <c r="S1553" s="27">
        <v>37</v>
      </c>
      <c r="T1553" s="27">
        <v>57</v>
      </c>
      <c r="U1553" s="28">
        <v>0.64910000000000001</v>
      </c>
      <c r="V1553" s="27">
        <v>81</v>
      </c>
      <c r="W1553" s="27">
        <v>96</v>
      </c>
      <c r="X1553" s="28">
        <v>0.84379999999999999</v>
      </c>
      <c r="Y1553" s="27">
        <v>144.56</v>
      </c>
      <c r="Z1553" s="27">
        <v>23</v>
      </c>
      <c r="AA1553" s="27">
        <v>6.29</v>
      </c>
    </row>
    <row r="1554" spans="1:27" x14ac:dyDescent="0.2">
      <c r="A1554" s="34">
        <v>10</v>
      </c>
      <c r="B1554" s="34" t="str">
        <f t="shared" si="48"/>
        <v>MA</v>
      </c>
      <c r="C1554" s="34" t="str">
        <f t="shared" si="49"/>
        <v>CHI</v>
      </c>
      <c r="D1554" s="34" t="str">
        <f>INDEX(base_técnicos!C:C,MATCH(BASE!E:E,base_técnicos!B:B,0))</f>
        <v>MA.CMI.CHI.01</v>
      </c>
      <c r="E1554" s="27" t="s">
        <v>1111</v>
      </c>
      <c r="F1554" s="27" t="s">
        <v>1112</v>
      </c>
      <c r="G1554" s="27">
        <v>5</v>
      </c>
      <c r="H1554" s="27">
        <v>51</v>
      </c>
      <c r="I1554" s="28">
        <v>9.8000000000000004E-2</v>
      </c>
      <c r="J1554" s="27">
        <v>3</v>
      </c>
      <c r="K1554" s="27">
        <v>3</v>
      </c>
      <c r="L1554" s="28">
        <v>1</v>
      </c>
      <c r="M1554" s="27">
        <v>22</v>
      </c>
      <c r="N1554" s="27">
        <v>22</v>
      </c>
      <c r="O1554" s="28">
        <v>1</v>
      </c>
      <c r="P1554" s="27">
        <v>32</v>
      </c>
      <c r="Q1554" s="27">
        <v>32</v>
      </c>
      <c r="R1554" s="28">
        <v>1</v>
      </c>
      <c r="S1554" s="27">
        <v>23</v>
      </c>
      <c r="T1554" s="27">
        <v>32</v>
      </c>
      <c r="U1554" s="28">
        <v>0.71879999999999999</v>
      </c>
      <c r="V1554" s="27">
        <v>63</v>
      </c>
      <c r="W1554" s="27">
        <v>75</v>
      </c>
      <c r="X1554" s="28">
        <v>0.84</v>
      </c>
      <c r="Y1554" s="27">
        <v>115.15</v>
      </c>
      <c r="Z1554" s="27">
        <v>19</v>
      </c>
      <c r="AA1554" s="27">
        <v>6.06</v>
      </c>
    </row>
    <row r="1555" spans="1:27" x14ac:dyDescent="0.2">
      <c r="A1555" s="34">
        <v>10</v>
      </c>
      <c r="B1555" s="34" t="str">
        <f t="shared" si="48"/>
        <v>PA</v>
      </c>
      <c r="C1555" s="34" t="str">
        <f t="shared" si="49"/>
        <v>PAS</v>
      </c>
      <c r="D1555" s="34" t="str">
        <f>INDEX(base_técnicos!C:C,MATCH(BASE!E:E,base_técnicos!B:B,0))</f>
        <v>PA.MBA.PAS.02</v>
      </c>
      <c r="E1555" s="27" t="s">
        <v>1113</v>
      </c>
      <c r="F1555" s="27" t="s">
        <v>1114</v>
      </c>
      <c r="G1555" s="27">
        <v>11</v>
      </c>
      <c r="H1555" s="27">
        <v>55</v>
      </c>
      <c r="I1555" s="28">
        <v>0.2</v>
      </c>
      <c r="J1555" s="27">
        <v>2</v>
      </c>
      <c r="K1555" s="27">
        <v>16</v>
      </c>
      <c r="L1555" s="28">
        <v>0.125</v>
      </c>
      <c r="M1555" s="27">
        <v>20</v>
      </c>
      <c r="N1555" s="27">
        <v>20</v>
      </c>
      <c r="O1555" s="28">
        <v>1</v>
      </c>
      <c r="P1555" s="27">
        <v>42</v>
      </c>
      <c r="Q1555" s="27">
        <v>44</v>
      </c>
      <c r="R1555" s="28">
        <v>0.95450000000000002</v>
      </c>
      <c r="S1555" s="27">
        <v>23</v>
      </c>
      <c r="T1555" s="27">
        <v>36</v>
      </c>
      <c r="U1555" s="28">
        <v>0.63890000000000002</v>
      </c>
      <c r="V1555" s="27">
        <v>60</v>
      </c>
      <c r="W1555" s="27">
        <v>64</v>
      </c>
      <c r="X1555" s="28">
        <v>0.9375</v>
      </c>
      <c r="Y1555" s="27">
        <v>148.93</v>
      </c>
      <c r="Z1555" s="27">
        <v>23</v>
      </c>
      <c r="AA1555" s="27">
        <v>6.48</v>
      </c>
    </row>
    <row r="1556" spans="1:27" x14ac:dyDescent="0.2">
      <c r="A1556" s="34">
        <v>10</v>
      </c>
      <c r="B1556" s="34" t="str">
        <f t="shared" si="48"/>
        <v>PA</v>
      </c>
      <c r="C1556" s="34" t="str">
        <f t="shared" si="49"/>
        <v>PAS</v>
      </c>
      <c r="D1556" s="34" t="str">
        <f>INDEX(base_técnicos!C:C,MATCH(BASE!E:E,base_técnicos!B:B,0))</f>
        <v>PA.MBA.PAS.01</v>
      </c>
      <c r="E1556" s="27" t="s">
        <v>1115</v>
      </c>
      <c r="F1556" s="27" t="s">
        <v>1116</v>
      </c>
      <c r="G1556" s="27">
        <v>15</v>
      </c>
      <c r="H1556" s="27">
        <v>59</v>
      </c>
      <c r="I1556" s="28">
        <v>0.25419999999999998</v>
      </c>
      <c r="J1556" s="27">
        <v>2</v>
      </c>
      <c r="K1556" s="27">
        <v>8</v>
      </c>
      <c r="L1556" s="28">
        <v>0.25</v>
      </c>
      <c r="M1556" s="27">
        <v>25</v>
      </c>
      <c r="N1556" s="27">
        <v>25</v>
      </c>
      <c r="O1556" s="28">
        <v>1</v>
      </c>
      <c r="P1556" s="27">
        <v>42</v>
      </c>
      <c r="Q1556" s="27">
        <v>45</v>
      </c>
      <c r="R1556" s="28">
        <v>0.93330000000000002</v>
      </c>
      <c r="S1556" s="27">
        <v>27</v>
      </c>
      <c r="T1556" s="27">
        <v>42</v>
      </c>
      <c r="U1556" s="28">
        <v>0.64290000000000003</v>
      </c>
      <c r="V1556" s="27">
        <v>63</v>
      </c>
      <c r="W1556" s="27">
        <v>67</v>
      </c>
      <c r="X1556" s="28">
        <v>0.94030000000000002</v>
      </c>
      <c r="Y1556" s="27">
        <v>147.38</v>
      </c>
      <c r="Z1556" s="27">
        <v>24</v>
      </c>
      <c r="AA1556" s="27">
        <v>6.14</v>
      </c>
    </row>
    <row r="1557" spans="1:27" x14ac:dyDescent="0.2">
      <c r="A1557" s="34">
        <v>10</v>
      </c>
      <c r="B1557" s="34" t="str">
        <f t="shared" si="48"/>
        <v>MA</v>
      </c>
      <c r="C1557" s="34" t="str">
        <f t="shared" si="49"/>
        <v>CXS</v>
      </c>
      <c r="D1557" s="34" t="str">
        <f>INDEX(base_técnicos!C:C,MATCH(BASE!E:E,base_técnicos!B:B,0))</f>
        <v>MA.CMI.CXS.01</v>
      </c>
      <c r="E1557" s="27" t="s">
        <v>1117</v>
      </c>
      <c r="F1557" s="27" t="s">
        <v>1118</v>
      </c>
      <c r="G1557" s="27">
        <v>6</v>
      </c>
      <c r="H1557" s="27">
        <v>27</v>
      </c>
      <c r="I1557" s="28">
        <v>0.22220000000000001</v>
      </c>
      <c r="J1557" s="27">
        <v>1</v>
      </c>
      <c r="K1557" s="27">
        <v>2</v>
      </c>
      <c r="L1557" s="28">
        <v>0.5</v>
      </c>
      <c r="M1557" s="27"/>
      <c r="N1557" s="27"/>
      <c r="O1557" s="27"/>
      <c r="P1557" s="27">
        <v>17</v>
      </c>
      <c r="Q1557" s="27">
        <v>18</v>
      </c>
      <c r="R1557" s="28">
        <v>0.94440000000000002</v>
      </c>
      <c r="S1557" s="27"/>
      <c r="T1557" s="27"/>
      <c r="U1557" s="27"/>
      <c r="V1557" s="27">
        <v>26</v>
      </c>
      <c r="W1557" s="27">
        <v>34</v>
      </c>
      <c r="X1557" s="28">
        <v>0.76470000000000005</v>
      </c>
      <c r="Y1557" s="27">
        <v>155.1</v>
      </c>
      <c r="Z1557" s="27">
        <v>23</v>
      </c>
      <c r="AA1557" s="27">
        <v>6.74</v>
      </c>
    </row>
    <row r="1558" spans="1:27" x14ac:dyDescent="0.2">
      <c r="A1558" s="34">
        <v>10</v>
      </c>
      <c r="B1558" s="34" t="str">
        <f t="shared" si="48"/>
        <v>PA</v>
      </c>
      <c r="C1558" s="34" t="str">
        <f t="shared" si="49"/>
        <v>PAL</v>
      </c>
      <c r="D1558" s="34" t="str">
        <f>INDEX(base_técnicos!C:C,MATCH(BASE!E:E,base_técnicos!B:B,0))</f>
        <v>PA.CPN.PAL.01</v>
      </c>
      <c r="E1558" s="27" t="s">
        <v>1119</v>
      </c>
      <c r="F1558" s="27" t="s">
        <v>1120</v>
      </c>
      <c r="G1558" s="27">
        <v>11</v>
      </c>
      <c r="H1558" s="27">
        <v>67</v>
      </c>
      <c r="I1558" s="28">
        <v>0.16420000000000001</v>
      </c>
      <c r="J1558" s="27">
        <v>1</v>
      </c>
      <c r="K1558" s="27">
        <v>8</v>
      </c>
      <c r="L1558" s="28">
        <v>0.125</v>
      </c>
      <c r="M1558" s="27">
        <v>7</v>
      </c>
      <c r="N1558" s="27">
        <v>7</v>
      </c>
      <c r="O1558" s="28">
        <v>1</v>
      </c>
      <c r="P1558" s="27">
        <v>26</v>
      </c>
      <c r="Q1558" s="27">
        <v>31</v>
      </c>
      <c r="R1558" s="28">
        <v>0.8387</v>
      </c>
      <c r="S1558" s="27">
        <v>4</v>
      </c>
      <c r="T1558" s="27">
        <v>9</v>
      </c>
      <c r="U1558" s="28">
        <v>0.44440000000000002</v>
      </c>
      <c r="V1558" s="27">
        <v>71</v>
      </c>
      <c r="W1558" s="27">
        <v>76</v>
      </c>
      <c r="X1558" s="28">
        <v>0.93420000000000003</v>
      </c>
      <c r="Y1558" s="27">
        <v>127.32</v>
      </c>
      <c r="Z1558" s="27">
        <v>23</v>
      </c>
      <c r="AA1558" s="27">
        <v>5.54</v>
      </c>
    </row>
    <row r="1559" spans="1:27" x14ac:dyDescent="0.2">
      <c r="A1559" s="34">
        <v>10</v>
      </c>
      <c r="B1559" s="34" t="str">
        <f t="shared" si="48"/>
        <v>PA</v>
      </c>
      <c r="C1559" s="34" t="str">
        <f t="shared" si="49"/>
        <v>SBS</v>
      </c>
      <c r="D1559" s="34" t="str">
        <f>INDEX(base_técnicos!C:C,MATCH(BASE!E:E,base_técnicos!B:B,0))</f>
        <v>PA.CMC.SBS.03</v>
      </c>
      <c r="E1559" s="27" t="s">
        <v>1121</v>
      </c>
      <c r="F1559" s="27" t="s">
        <v>1122</v>
      </c>
      <c r="G1559" s="27">
        <v>14</v>
      </c>
      <c r="H1559" s="27">
        <v>79</v>
      </c>
      <c r="I1559" s="28">
        <v>0.1772</v>
      </c>
      <c r="J1559" s="27">
        <v>3</v>
      </c>
      <c r="K1559" s="27">
        <v>16</v>
      </c>
      <c r="L1559" s="28">
        <v>0.1875</v>
      </c>
      <c r="M1559" s="27">
        <v>36</v>
      </c>
      <c r="N1559" s="27">
        <v>36</v>
      </c>
      <c r="O1559" s="28">
        <v>1</v>
      </c>
      <c r="P1559" s="27">
        <v>72</v>
      </c>
      <c r="Q1559" s="27">
        <v>76</v>
      </c>
      <c r="R1559" s="28">
        <v>0.94740000000000002</v>
      </c>
      <c r="S1559" s="27">
        <v>35</v>
      </c>
      <c r="T1559" s="27">
        <v>54</v>
      </c>
      <c r="U1559" s="28">
        <v>0.64810000000000001</v>
      </c>
      <c r="V1559" s="27">
        <v>93</v>
      </c>
      <c r="W1559" s="27">
        <v>98</v>
      </c>
      <c r="X1559" s="28">
        <v>0.94899999999999995</v>
      </c>
      <c r="Y1559" s="27">
        <v>152.54</v>
      </c>
      <c r="Z1559" s="27">
        <v>23</v>
      </c>
      <c r="AA1559" s="27">
        <v>6.63</v>
      </c>
    </row>
    <row r="1560" spans="1:27" x14ac:dyDescent="0.2">
      <c r="A1560" s="34">
        <v>10</v>
      </c>
      <c r="B1560" s="34" t="str">
        <f t="shared" si="48"/>
        <v>PA</v>
      </c>
      <c r="C1560" s="34" t="str">
        <f t="shared" si="49"/>
        <v>CTO</v>
      </c>
      <c r="D1560" s="34" t="str">
        <f>INDEX(base_técnicos!C:C,MATCH(BASE!E:E,base_técnicos!B:B,0))</f>
        <v>PA.CMC.CTO.03</v>
      </c>
      <c r="E1560" s="27" t="s">
        <v>1123</v>
      </c>
      <c r="F1560" s="27" t="s">
        <v>1124</v>
      </c>
      <c r="G1560" s="27">
        <v>23</v>
      </c>
      <c r="H1560" s="27">
        <v>80</v>
      </c>
      <c r="I1560" s="28">
        <v>0.28749999999999998</v>
      </c>
      <c r="J1560" s="27"/>
      <c r="K1560" s="27"/>
      <c r="L1560" s="27"/>
      <c r="M1560" s="27">
        <v>33</v>
      </c>
      <c r="N1560" s="27">
        <v>35</v>
      </c>
      <c r="O1560" s="28">
        <v>0.94289999999999996</v>
      </c>
      <c r="P1560" s="27">
        <v>88</v>
      </c>
      <c r="Q1560" s="27">
        <v>93</v>
      </c>
      <c r="R1560" s="28">
        <v>0.94620000000000004</v>
      </c>
      <c r="S1560" s="27">
        <v>34</v>
      </c>
      <c r="T1560" s="27">
        <v>60</v>
      </c>
      <c r="U1560" s="28">
        <v>0.56669999999999998</v>
      </c>
      <c r="V1560" s="27">
        <v>97</v>
      </c>
      <c r="W1560" s="27">
        <v>107</v>
      </c>
      <c r="X1560" s="28">
        <v>0.90649999999999997</v>
      </c>
      <c r="Y1560" s="27">
        <v>159.24</v>
      </c>
      <c r="Z1560" s="27">
        <v>24</v>
      </c>
      <c r="AA1560" s="27">
        <v>6.63</v>
      </c>
    </row>
    <row r="1561" spans="1:27" x14ac:dyDescent="0.2">
      <c r="A1561" s="34">
        <v>10</v>
      </c>
      <c r="B1561" s="34" t="str">
        <f t="shared" si="48"/>
        <v>PI</v>
      </c>
      <c r="C1561" s="34" t="str">
        <f t="shared" si="49"/>
        <v>TSA</v>
      </c>
      <c r="D1561" s="34" t="str">
        <f>INDEX(base_técnicos!C:C,MATCH(BASE!E:E,base_técnicos!B:B,0))</f>
        <v>PI.CMC.TSA.03</v>
      </c>
      <c r="E1561" s="27" t="s">
        <v>1125</v>
      </c>
      <c r="F1561" s="27" t="s">
        <v>1126</v>
      </c>
      <c r="G1561" s="27">
        <v>4</v>
      </c>
      <c r="H1561" s="27">
        <v>61</v>
      </c>
      <c r="I1561" s="28">
        <v>6.5600000000000006E-2</v>
      </c>
      <c r="J1561" s="27">
        <v>1</v>
      </c>
      <c r="K1561" s="27">
        <v>9</v>
      </c>
      <c r="L1561" s="28">
        <v>0.1111</v>
      </c>
      <c r="M1561" s="27">
        <v>27</v>
      </c>
      <c r="N1561" s="27">
        <v>27</v>
      </c>
      <c r="O1561" s="28">
        <v>1</v>
      </c>
      <c r="P1561" s="27">
        <v>45</v>
      </c>
      <c r="Q1561" s="27">
        <v>47</v>
      </c>
      <c r="R1561" s="28">
        <v>0.95740000000000003</v>
      </c>
      <c r="S1561" s="27">
        <v>33</v>
      </c>
      <c r="T1561" s="27">
        <v>43</v>
      </c>
      <c r="U1561" s="28">
        <v>0.76739999999999997</v>
      </c>
      <c r="V1561" s="27">
        <v>69</v>
      </c>
      <c r="W1561" s="27">
        <v>75</v>
      </c>
      <c r="X1561" s="28">
        <v>0.92</v>
      </c>
      <c r="Y1561" s="27">
        <v>120.73</v>
      </c>
      <c r="Z1561" s="27">
        <v>16</v>
      </c>
      <c r="AA1561" s="27">
        <v>7.55</v>
      </c>
    </row>
    <row r="1562" spans="1:27" x14ac:dyDescent="0.2">
      <c r="A1562" s="34">
        <v>10</v>
      </c>
      <c r="B1562" s="34" t="str">
        <f t="shared" si="48"/>
        <v>PI</v>
      </c>
      <c r="C1562" s="34" t="str">
        <f t="shared" si="49"/>
        <v>TSB</v>
      </c>
      <c r="D1562" s="34" t="str">
        <f>INDEX(base_técnicos!C:C,MATCH(BASE!E:E,base_técnicos!B:B,0))</f>
        <v>PI.CMC.TSB.01</v>
      </c>
      <c r="E1562" s="27" t="s">
        <v>1127</v>
      </c>
      <c r="F1562" s="27" t="s">
        <v>1128</v>
      </c>
      <c r="G1562" s="27">
        <v>21</v>
      </c>
      <c r="H1562" s="27">
        <v>85</v>
      </c>
      <c r="I1562" s="28">
        <v>0.24709999999999999</v>
      </c>
      <c r="J1562" s="27">
        <v>5</v>
      </c>
      <c r="K1562" s="27">
        <v>22</v>
      </c>
      <c r="L1562" s="28">
        <v>0.2273</v>
      </c>
      <c r="M1562" s="27">
        <v>42</v>
      </c>
      <c r="N1562" s="27">
        <v>43</v>
      </c>
      <c r="O1562" s="28">
        <v>0.97670000000000001</v>
      </c>
      <c r="P1562" s="27">
        <v>47</v>
      </c>
      <c r="Q1562" s="27">
        <v>51</v>
      </c>
      <c r="R1562" s="28">
        <v>0.92159999999999997</v>
      </c>
      <c r="S1562" s="27">
        <v>45</v>
      </c>
      <c r="T1562" s="27">
        <v>68</v>
      </c>
      <c r="U1562" s="28">
        <v>0.66180000000000005</v>
      </c>
      <c r="V1562" s="27">
        <v>89</v>
      </c>
      <c r="W1562" s="27">
        <v>107</v>
      </c>
      <c r="X1562" s="28">
        <v>0.83179999999999998</v>
      </c>
      <c r="Y1562" s="27">
        <v>162.69999999999999</v>
      </c>
      <c r="Z1562" s="27">
        <v>26</v>
      </c>
      <c r="AA1562" s="27">
        <v>6.26</v>
      </c>
    </row>
    <row r="1563" spans="1:27" x14ac:dyDescent="0.2">
      <c r="A1563" s="34">
        <v>10</v>
      </c>
      <c r="B1563" s="34" t="str">
        <f t="shared" si="48"/>
        <v>PA</v>
      </c>
      <c r="C1563" s="34" t="str">
        <f t="shared" si="49"/>
        <v>PAS</v>
      </c>
      <c r="D1563" s="34" t="str">
        <f>INDEX(base_técnicos!C:C,MATCH(BASE!E:E,base_técnicos!B:B,0))</f>
        <v>PA.MBA.PAS.04</v>
      </c>
      <c r="E1563" s="27" t="s">
        <v>1129</v>
      </c>
      <c r="F1563" s="27" t="s">
        <v>1130</v>
      </c>
      <c r="G1563" s="27">
        <v>2</v>
      </c>
      <c r="H1563" s="27">
        <v>21</v>
      </c>
      <c r="I1563" s="28">
        <v>9.5200000000000007E-2</v>
      </c>
      <c r="J1563" s="27"/>
      <c r="K1563" s="27"/>
      <c r="L1563" s="27"/>
      <c r="M1563" s="27"/>
      <c r="N1563" s="27"/>
      <c r="O1563" s="27"/>
      <c r="P1563" s="27">
        <v>15</v>
      </c>
      <c r="Q1563" s="27">
        <v>15</v>
      </c>
      <c r="R1563" s="28">
        <v>1</v>
      </c>
      <c r="S1563" s="27"/>
      <c r="T1563" s="27"/>
      <c r="U1563" s="27"/>
      <c r="V1563" s="27">
        <v>23</v>
      </c>
      <c r="W1563" s="27">
        <v>23</v>
      </c>
      <c r="X1563" s="28">
        <v>1</v>
      </c>
      <c r="Y1563" s="27">
        <v>184.62</v>
      </c>
      <c r="Z1563" s="27">
        <v>23</v>
      </c>
      <c r="AA1563" s="27">
        <v>8.0299999999999994</v>
      </c>
    </row>
    <row r="1564" spans="1:27" x14ac:dyDescent="0.2">
      <c r="A1564" s="34">
        <v>10</v>
      </c>
      <c r="B1564" s="34" t="str">
        <f t="shared" si="48"/>
        <v>PI</v>
      </c>
      <c r="C1564" s="34" t="str">
        <f t="shared" si="49"/>
        <v>TSB</v>
      </c>
      <c r="D1564" s="34" t="str">
        <f>INDEX(base_técnicos!C:C,MATCH(BASE!E:E,base_técnicos!B:B,0))</f>
        <v>PI.CMC.TSB.01</v>
      </c>
      <c r="E1564" s="27" t="s">
        <v>1131</v>
      </c>
      <c r="F1564" s="27" t="s">
        <v>1132</v>
      </c>
      <c r="G1564" s="27">
        <v>10</v>
      </c>
      <c r="H1564" s="27">
        <v>27</v>
      </c>
      <c r="I1564" s="28">
        <v>0.37040000000000001</v>
      </c>
      <c r="J1564" s="27">
        <v>0</v>
      </c>
      <c r="K1564" s="27">
        <v>2</v>
      </c>
      <c r="L1564" s="28">
        <v>0</v>
      </c>
      <c r="M1564" s="27"/>
      <c r="N1564" s="27"/>
      <c r="O1564" s="27"/>
      <c r="P1564" s="27">
        <v>16</v>
      </c>
      <c r="Q1564" s="27">
        <v>16</v>
      </c>
      <c r="R1564" s="28">
        <v>1</v>
      </c>
      <c r="S1564" s="27"/>
      <c r="T1564" s="27"/>
      <c r="U1564" s="27"/>
      <c r="V1564" s="27">
        <v>24</v>
      </c>
      <c r="W1564" s="27">
        <v>29</v>
      </c>
      <c r="X1564" s="28">
        <v>0.8276</v>
      </c>
      <c r="Y1564" s="27">
        <v>27.24</v>
      </c>
      <c r="Z1564" s="27">
        <v>5</v>
      </c>
      <c r="AA1564" s="27">
        <v>5.45</v>
      </c>
    </row>
    <row r="1565" spans="1:27" x14ac:dyDescent="0.2">
      <c r="A1565" s="34">
        <v>10</v>
      </c>
      <c r="B1565" s="34" t="str">
        <f t="shared" si="48"/>
        <v>PA</v>
      </c>
      <c r="C1565" s="34" t="str">
        <f t="shared" si="49"/>
        <v>CTO</v>
      </c>
      <c r="D1565" s="34" t="str">
        <f>INDEX(base_técnicos!C:C,MATCH(BASE!E:E,base_técnicos!B:B,0))</f>
        <v>PA.CMC.CTO.01</v>
      </c>
      <c r="E1565" s="27" t="s">
        <v>1133</v>
      </c>
      <c r="F1565" s="27" t="s">
        <v>1134</v>
      </c>
      <c r="G1565" s="27">
        <v>17</v>
      </c>
      <c r="H1565" s="27">
        <v>59</v>
      </c>
      <c r="I1565" s="28">
        <v>0.28810000000000002</v>
      </c>
      <c r="J1565" s="27">
        <v>3</v>
      </c>
      <c r="K1565" s="27">
        <v>25</v>
      </c>
      <c r="L1565" s="28">
        <v>0.12</v>
      </c>
      <c r="M1565" s="27">
        <v>37</v>
      </c>
      <c r="N1565" s="27">
        <v>37</v>
      </c>
      <c r="O1565" s="28">
        <v>1</v>
      </c>
      <c r="P1565" s="27">
        <v>50</v>
      </c>
      <c r="Q1565" s="27">
        <v>51</v>
      </c>
      <c r="R1565" s="28">
        <v>0.98040000000000005</v>
      </c>
      <c r="S1565" s="27">
        <v>40</v>
      </c>
      <c r="T1565" s="27">
        <v>67</v>
      </c>
      <c r="U1565" s="28">
        <v>0.59699999999999998</v>
      </c>
      <c r="V1565" s="27">
        <v>60</v>
      </c>
      <c r="W1565" s="27">
        <v>69</v>
      </c>
      <c r="X1565" s="28">
        <v>0.86960000000000004</v>
      </c>
      <c r="Y1565" s="27">
        <v>124.34</v>
      </c>
      <c r="Z1565" s="27">
        <v>17</v>
      </c>
      <c r="AA1565" s="27">
        <v>7.31</v>
      </c>
    </row>
    <row r="1566" spans="1:27" x14ac:dyDescent="0.2">
      <c r="A1566" s="34">
        <v>10</v>
      </c>
      <c r="B1566" s="34" t="str">
        <f t="shared" si="48"/>
        <v>PA</v>
      </c>
      <c r="C1566" s="34" t="str">
        <f t="shared" si="49"/>
        <v>CTO</v>
      </c>
      <c r="D1566" s="34" t="str">
        <f>INDEX(base_técnicos!C:C,MATCH(BASE!E:E,base_técnicos!B:B,0))</f>
        <v>PA.CMC.CTO.04</v>
      </c>
      <c r="E1566" s="27" t="s">
        <v>1135</v>
      </c>
      <c r="F1566" s="27" t="s">
        <v>1136</v>
      </c>
      <c r="G1566" s="27">
        <v>14</v>
      </c>
      <c r="H1566" s="27">
        <v>57</v>
      </c>
      <c r="I1566" s="28">
        <v>0.24560000000000001</v>
      </c>
      <c r="J1566" s="27">
        <v>2</v>
      </c>
      <c r="K1566" s="27">
        <v>29</v>
      </c>
      <c r="L1566" s="28">
        <v>6.9000000000000006E-2</v>
      </c>
      <c r="M1566" s="27">
        <v>86</v>
      </c>
      <c r="N1566" s="27">
        <v>88</v>
      </c>
      <c r="O1566" s="28">
        <v>0.97729999999999995</v>
      </c>
      <c r="P1566" s="27">
        <v>47</v>
      </c>
      <c r="Q1566" s="27">
        <v>51</v>
      </c>
      <c r="R1566" s="28">
        <v>0.92159999999999997</v>
      </c>
      <c r="S1566" s="27">
        <v>82</v>
      </c>
      <c r="T1566" s="27">
        <v>159</v>
      </c>
      <c r="U1566" s="28">
        <v>0.51570000000000005</v>
      </c>
      <c r="V1566" s="27">
        <v>59</v>
      </c>
      <c r="W1566" s="27">
        <v>69</v>
      </c>
      <c r="X1566" s="28">
        <v>0.85509999999999997</v>
      </c>
      <c r="Y1566" s="27">
        <v>180.73</v>
      </c>
      <c r="Z1566" s="27">
        <v>25</v>
      </c>
      <c r="AA1566" s="27">
        <v>7.23</v>
      </c>
    </row>
    <row r="1567" spans="1:27" x14ac:dyDescent="0.2">
      <c r="A1567" s="34">
        <v>10</v>
      </c>
      <c r="B1567" s="34" t="str">
        <f t="shared" si="48"/>
        <v>PA</v>
      </c>
      <c r="C1567" s="34" t="str">
        <f t="shared" si="49"/>
        <v>ANN</v>
      </c>
      <c r="D1567" s="34" t="str">
        <f>INDEX(base_técnicos!C:C,MATCH(BASE!E:E,base_técnicos!B:B,0))</f>
        <v>PA.CMC.ANN.03</v>
      </c>
      <c r="E1567" s="27" t="s">
        <v>1137</v>
      </c>
      <c r="F1567" s="27" t="s">
        <v>1138</v>
      </c>
      <c r="G1567" s="27">
        <v>25</v>
      </c>
      <c r="H1567" s="27">
        <v>71</v>
      </c>
      <c r="I1567" s="28">
        <v>0.35210000000000002</v>
      </c>
      <c r="J1567" s="27">
        <v>8</v>
      </c>
      <c r="K1567" s="27">
        <v>24</v>
      </c>
      <c r="L1567" s="28">
        <v>0.33329999999999999</v>
      </c>
      <c r="M1567" s="27">
        <v>42</v>
      </c>
      <c r="N1567" s="27">
        <v>42</v>
      </c>
      <c r="O1567" s="28">
        <v>1</v>
      </c>
      <c r="P1567" s="27">
        <v>83</v>
      </c>
      <c r="Q1567" s="27">
        <v>83</v>
      </c>
      <c r="R1567" s="28">
        <v>1</v>
      </c>
      <c r="S1567" s="27">
        <v>27</v>
      </c>
      <c r="T1567" s="27">
        <v>75</v>
      </c>
      <c r="U1567" s="28">
        <v>0.36</v>
      </c>
      <c r="V1567" s="27">
        <v>85</v>
      </c>
      <c r="W1567" s="27">
        <v>99</v>
      </c>
      <c r="X1567" s="28">
        <v>0.85860000000000003</v>
      </c>
      <c r="Y1567" s="27">
        <v>136.79</v>
      </c>
      <c r="Z1567" s="27">
        <v>22</v>
      </c>
      <c r="AA1567" s="27">
        <v>6.22</v>
      </c>
    </row>
    <row r="1568" spans="1:27" x14ac:dyDescent="0.2">
      <c r="A1568" s="34">
        <v>10</v>
      </c>
      <c r="B1568" s="34" t="str">
        <f t="shared" si="48"/>
        <v>PA</v>
      </c>
      <c r="C1568" s="34" t="str">
        <f t="shared" si="49"/>
        <v>PAL</v>
      </c>
      <c r="D1568" s="34" t="str">
        <f>INDEX(base_técnicos!C:C,MATCH(BASE!E:E,base_técnicos!B:B,0))</f>
        <v>PA.CPN.PAL.02</v>
      </c>
      <c r="E1568" s="27" t="s">
        <v>1139</v>
      </c>
      <c r="F1568" s="27" t="s">
        <v>1140</v>
      </c>
      <c r="G1568" s="27">
        <v>10</v>
      </c>
      <c r="H1568" s="27">
        <v>10</v>
      </c>
      <c r="I1568" s="28">
        <v>1</v>
      </c>
      <c r="J1568" s="27">
        <v>1</v>
      </c>
      <c r="K1568" s="27">
        <v>15</v>
      </c>
      <c r="L1568" s="28">
        <v>6.6699999999999995E-2</v>
      </c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</row>
    <row r="1569" spans="1:27" x14ac:dyDescent="0.2">
      <c r="A1569" s="34">
        <v>10</v>
      </c>
      <c r="B1569" s="34" t="str">
        <f t="shared" si="48"/>
        <v>AP</v>
      </c>
      <c r="C1569" s="34" t="str">
        <f t="shared" si="49"/>
        <v>MPA</v>
      </c>
      <c r="D1569" s="34" t="str">
        <f>INDEX(base_técnicos!C:C,MATCH(BASE!E:E,base_técnicos!B:B,0))</f>
        <v>AP.CMA.MPA.03</v>
      </c>
      <c r="E1569" s="27" t="s">
        <v>1141</v>
      </c>
      <c r="F1569" s="27" t="s">
        <v>1142</v>
      </c>
      <c r="G1569" s="27">
        <v>12</v>
      </c>
      <c r="H1569" s="27">
        <v>42</v>
      </c>
      <c r="I1569" s="28">
        <v>0.28570000000000001</v>
      </c>
      <c r="J1569" s="27">
        <v>3</v>
      </c>
      <c r="K1569" s="27">
        <v>9</v>
      </c>
      <c r="L1569" s="28">
        <v>0.33329999999999999</v>
      </c>
      <c r="M1569" s="27">
        <v>38</v>
      </c>
      <c r="N1569" s="27">
        <v>38</v>
      </c>
      <c r="O1569" s="28">
        <v>1</v>
      </c>
      <c r="P1569" s="27">
        <v>44</v>
      </c>
      <c r="Q1569" s="27">
        <v>45</v>
      </c>
      <c r="R1569" s="28">
        <v>0.9778</v>
      </c>
      <c r="S1569" s="27">
        <v>43</v>
      </c>
      <c r="T1569" s="27">
        <v>65</v>
      </c>
      <c r="U1569" s="28">
        <v>0.66149999999999998</v>
      </c>
      <c r="V1569" s="27">
        <v>48</v>
      </c>
      <c r="W1569" s="27">
        <v>75</v>
      </c>
      <c r="X1569" s="28">
        <v>0.64</v>
      </c>
      <c r="Y1569" s="27">
        <v>144.37</v>
      </c>
      <c r="Z1569" s="27">
        <v>26</v>
      </c>
      <c r="AA1569" s="27">
        <v>5.55</v>
      </c>
    </row>
    <row r="1570" spans="1:27" x14ac:dyDescent="0.2">
      <c r="A1570" s="34">
        <v>10</v>
      </c>
      <c r="B1570" s="34" t="str">
        <f t="shared" si="48"/>
        <v>MA</v>
      </c>
      <c r="C1570" s="34" t="str">
        <f t="shared" si="49"/>
        <v>CHI</v>
      </c>
      <c r="D1570" s="34" t="str">
        <f>INDEX(base_técnicos!C:C,MATCH(BASE!E:E,base_técnicos!B:B,0))</f>
        <v>MA.CMI.CHI.02</v>
      </c>
      <c r="E1570" s="27" t="s">
        <v>1143</v>
      </c>
      <c r="F1570" s="27" t="s">
        <v>1144</v>
      </c>
      <c r="G1570" s="27">
        <v>15</v>
      </c>
      <c r="H1570" s="27">
        <v>56</v>
      </c>
      <c r="I1570" s="28">
        <v>0.26790000000000003</v>
      </c>
      <c r="J1570" s="27">
        <v>1</v>
      </c>
      <c r="K1570" s="27">
        <v>10</v>
      </c>
      <c r="L1570" s="28">
        <v>0.1</v>
      </c>
      <c r="M1570" s="27">
        <v>20</v>
      </c>
      <c r="N1570" s="27">
        <v>20</v>
      </c>
      <c r="O1570" s="28">
        <v>1</v>
      </c>
      <c r="P1570" s="27">
        <v>62</v>
      </c>
      <c r="Q1570" s="27">
        <v>65</v>
      </c>
      <c r="R1570" s="28">
        <v>0.95379999999999998</v>
      </c>
      <c r="S1570" s="27">
        <v>20</v>
      </c>
      <c r="T1570" s="27">
        <v>36</v>
      </c>
      <c r="U1570" s="28">
        <v>0.55559999999999998</v>
      </c>
      <c r="V1570" s="27">
        <v>59</v>
      </c>
      <c r="W1570" s="27">
        <v>99</v>
      </c>
      <c r="X1570" s="28">
        <v>0.59599999999999997</v>
      </c>
      <c r="Y1570" s="27">
        <v>195.77</v>
      </c>
      <c r="Z1570" s="27">
        <v>26</v>
      </c>
      <c r="AA1570" s="27">
        <v>7.53</v>
      </c>
    </row>
    <row r="1571" spans="1:27" x14ac:dyDescent="0.2">
      <c r="A1571" s="34">
        <v>10</v>
      </c>
      <c r="B1571" s="34" t="str">
        <f t="shared" si="48"/>
        <v>PA</v>
      </c>
      <c r="C1571" s="34" t="str">
        <f t="shared" si="49"/>
        <v>MGI</v>
      </c>
      <c r="D1571" s="34" t="str">
        <f>INDEX(base_técnicos!C:C,MATCH(BASE!E:E,base_técnicos!B:B,0))</f>
        <v>PA.CMC.MGI.01</v>
      </c>
      <c r="E1571" s="27" t="s">
        <v>1145</v>
      </c>
      <c r="F1571" s="27" t="s">
        <v>1146</v>
      </c>
      <c r="G1571" s="27">
        <v>9</v>
      </c>
      <c r="H1571" s="27">
        <v>16</v>
      </c>
      <c r="I1571" s="28">
        <v>0.5625</v>
      </c>
      <c r="J1571" s="27"/>
      <c r="K1571" s="27"/>
      <c r="L1571" s="27"/>
      <c r="M1571" s="27"/>
      <c r="N1571" s="27"/>
      <c r="O1571" s="27"/>
      <c r="P1571" s="27">
        <v>2</v>
      </c>
      <c r="Q1571" s="27">
        <v>2</v>
      </c>
      <c r="R1571" s="28">
        <v>1</v>
      </c>
      <c r="S1571" s="27"/>
      <c r="T1571" s="27"/>
      <c r="U1571" s="27"/>
      <c r="V1571" s="27">
        <v>22</v>
      </c>
      <c r="W1571" s="27">
        <v>28</v>
      </c>
      <c r="X1571" s="28">
        <v>0.78569999999999995</v>
      </c>
      <c r="Y1571" s="27"/>
      <c r="Z1571" s="27"/>
      <c r="AA1571" s="27"/>
    </row>
    <row r="1572" spans="1:27" x14ac:dyDescent="0.2">
      <c r="A1572" s="34">
        <v>10</v>
      </c>
      <c r="B1572" s="34" t="str">
        <f t="shared" si="48"/>
        <v>PI</v>
      </c>
      <c r="C1572" s="34" t="str">
        <f t="shared" si="49"/>
        <v>FLO</v>
      </c>
      <c r="D1572" s="34" t="str">
        <f>INDEX(base_técnicos!C:C,MATCH(BASE!E:E,base_técnicos!B:B,0))</f>
        <v>PI.FLO.FLO.02</v>
      </c>
      <c r="E1572" s="27" t="s">
        <v>1147</v>
      </c>
      <c r="F1572" s="27" t="s">
        <v>1148</v>
      </c>
      <c r="G1572" s="27">
        <v>21</v>
      </c>
      <c r="H1572" s="27">
        <v>58</v>
      </c>
      <c r="I1572" s="28">
        <v>0.36209999999999998</v>
      </c>
      <c r="J1572" s="27">
        <v>0</v>
      </c>
      <c r="K1572" s="27">
        <v>8</v>
      </c>
      <c r="L1572" s="28">
        <v>0</v>
      </c>
      <c r="M1572" s="27">
        <v>23</v>
      </c>
      <c r="N1572" s="27">
        <v>23</v>
      </c>
      <c r="O1572" s="28">
        <v>1</v>
      </c>
      <c r="P1572" s="27">
        <v>39</v>
      </c>
      <c r="Q1572" s="27">
        <v>39</v>
      </c>
      <c r="R1572" s="28">
        <v>1</v>
      </c>
      <c r="S1572" s="27">
        <v>17</v>
      </c>
      <c r="T1572" s="27">
        <v>45</v>
      </c>
      <c r="U1572" s="28">
        <v>0.37780000000000002</v>
      </c>
      <c r="V1572" s="27">
        <v>72</v>
      </c>
      <c r="W1572" s="27">
        <v>113</v>
      </c>
      <c r="X1572" s="28">
        <v>0.63719999999999999</v>
      </c>
      <c r="Y1572" s="27">
        <v>197.1</v>
      </c>
      <c r="Z1572" s="27">
        <v>22</v>
      </c>
      <c r="AA1572" s="27">
        <v>8.9600000000000009</v>
      </c>
    </row>
    <row r="1573" spans="1:27" x14ac:dyDescent="0.2">
      <c r="A1573" s="34">
        <v>10</v>
      </c>
      <c r="B1573" s="34" t="str">
        <f t="shared" si="48"/>
        <v>PI</v>
      </c>
      <c r="C1573" s="34" t="str">
        <f t="shared" si="49"/>
        <v>TSA</v>
      </c>
      <c r="D1573" s="34" t="str">
        <f>INDEX(base_técnicos!C:C,MATCH(BASE!E:E,base_técnicos!B:B,0))</f>
        <v>PI.CMC.TSA.02</v>
      </c>
      <c r="E1573" s="27" t="s">
        <v>1149</v>
      </c>
      <c r="F1573" s="27" t="s">
        <v>1150</v>
      </c>
      <c r="G1573" s="27">
        <v>20</v>
      </c>
      <c r="H1573" s="27">
        <v>88</v>
      </c>
      <c r="I1573" s="28">
        <v>0.2273</v>
      </c>
      <c r="J1573" s="27">
        <v>0</v>
      </c>
      <c r="K1573" s="27">
        <v>8</v>
      </c>
      <c r="L1573" s="28">
        <v>0</v>
      </c>
      <c r="M1573" s="27">
        <v>10</v>
      </c>
      <c r="N1573" s="27">
        <v>10</v>
      </c>
      <c r="O1573" s="28">
        <v>1</v>
      </c>
      <c r="P1573" s="27">
        <v>55</v>
      </c>
      <c r="Q1573" s="27">
        <v>55</v>
      </c>
      <c r="R1573" s="28">
        <v>1</v>
      </c>
      <c r="S1573" s="27">
        <v>4</v>
      </c>
      <c r="T1573" s="27">
        <v>11</v>
      </c>
      <c r="U1573" s="28">
        <v>0.36359999999999998</v>
      </c>
      <c r="V1573" s="27">
        <v>94</v>
      </c>
      <c r="W1573" s="27">
        <v>111</v>
      </c>
      <c r="X1573" s="28">
        <v>0.8468</v>
      </c>
      <c r="Y1573" s="27">
        <v>144.85</v>
      </c>
      <c r="Z1573" s="27">
        <v>21</v>
      </c>
      <c r="AA1573" s="27">
        <v>6.9</v>
      </c>
    </row>
    <row r="1574" spans="1:27" x14ac:dyDescent="0.2">
      <c r="A1574" s="34">
        <v>10</v>
      </c>
      <c r="B1574" s="34" t="str">
        <f t="shared" si="48"/>
        <v>PA</v>
      </c>
      <c r="C1574" s="34" t="str">
        <f t="shared" si="49"/>
        <v>MGI</v>
      </c>
      <c r="D1574" s="34" t="str">
        <f>INDEX(base_técnicos!C:C,MATCH(BASE!E:E,base_técnicos!B:B,0))</f>
        <v>PA.CMC.MGI.01</v>
      </c>
      <c r="E1574" s="27" t="s">
        <v>1151</v>
      </c>
      <c r="F1574" s="27" t="s">
        <v>1152</v>
      </c>
      <c r="G1574" s="27">
        <v>12</v>
      </c>
      <c r="H1574" s="27">
        <v>25</v>
      </c>
      <c r="I1574" s="28">
        <v>0.48</v>
      </c>
      <c r="J1574" s="27"/>
      <c r="K1574" s="27"/>
      <c r="L1574" s="27"/>
      <c r="M1574" s="27"/>
      <c r="N1574" s="27"/>
      <c r="O1574" s="27"/>
      <c r="P1574" s="27">
        <v>8</v>
      </c>
      <c r="Q1574" s="27">
        <v>8</v>
      </c>
      <c r="R1574" s="28">
        <v>1</v>
      </c>
      <c r="S1574" s="27"/>
      <c r="T1574" s="27"/>
      <c r="U1574" s="27"/>
      <c r="V1574" s="27">
        <v>32</v>
      </c>
      <c r="W1574" s="27">
        <v>42</v>
      </c>
      <c r="X1574" s="28">
        <v>0.76190000000000002</v>
      </c>
      <c r="Y1574" s="27"/>
      <c r="Z1574" s="27"/>
      <c r="AA1574" s="27"/>
    </row>
    <row r="1575" spans="1:27" x14ac:dyDescent="0.2">
      <c r="A1575" s="34">
        <v>10</v>
      </c>
      <c r="B1575" s="34" t="str">
        <f t="shared" si="48"/>
        <v>PA</v>
      </c>
      <c r="C1575" s="34" t="str">
        <f t="shared" si="49"/>
        <v>SBS</v>
      </c>
      <c r="D1575" s="34" t="str">
        <f>INDEX(base_técnicos!C:C,MATCH(BASE!E:E,base_técnicos!B:B,0))</f>
        <v>PA.CMC.SBS.02</v>
      </c>
      <c r="E1575" s="27" t="s">
        <v>1153</v>
      </c>
      <c r="F1575" s="27" t="s">
        <v>1154</v>
      </c>
      <c r="G1575" s="27">
        <v>9</v>
      </c>
      <c r="H1575" s="27">
        <v>48</v>
      </c>
      <c r="I1575" s="28">
        <v>0.1875</v>
      </c>
      <c r="J1575" s="27">
        <v>2</v>
      </c>
      <c r="K1575" s="27">
        <v>12</v>
      </c>
      <c r="L1575" s="28">
        <v>0.16669999999999999</v>
      </c>
      <c r="M1575" s="27">
        <v>41</v>
      </c>
      <c r="N1575" s="27">
        <v>43</v>
      </c>
      <c r="O1575" s="28">
        <v>0.95350000000000001</v>
      </c>
      <c r="P1575" s="27">
        <v>54</v>
      </c>
      <c r="Q1575" s="27">
        <v>55</v>
      </c>
      <c r="R1575" s="28">
        <v>0.98180000000000001</v>
      </c>
      <c r="S1575" s="27">
        <v>24</v>
      </c>
      <c r="T1575" s="27">
        <v>64</v>
      </c>
      <c r="U1575" s="28">
        <v>0.375</v>
      </c>
      <c r="V1575" s="27">
        <v>58</v>
      </c>
      <c r="W1575" s="27">
        <v>69</v>
      </c>
      <c r="X1575" s="28">
        <v>0.84060000000000001</v>
      </c>
      <c r="Y1575" s="27">
        <v>100.25</v>
      </c>
      <c r="Z1575" s="27">
        <v>21</v>
      </c>
      <c r="AA1575" s="27">
        <v>4.7699999999999996</v>
      </c>
    </row>
    <row r="1576" spans="1:27" x14ac:dyDescent="0.2">
      <c r="A1576" s="34">
        <v>10</v>
      </c>
      <c r="B1576" s="34" t="str">
        <f t="shared" si="48"/>
        <v>PA</v>
      </c>
      <c r="C1576" s="34" t="str">
        <f t="shared" si="49"/>
        <v>PAS</v>
      </c>
      <c r="D1576" s="34" t="str">
        <f>INDEX(base_técnicos!C:C,MATCH(BASE!E:E,base_técnicos!B:B,0))</f>
        <v>PA.MBA.PAS.02</v>
      </c>
      <c r="E1576" s="27" t="s">
        <v>1157</v>
      </c>
      <c r="F1576" s="27" t="s">
        <v>1158</v>
      </c>
      <c r="G1576" s="27">
        <v>14</v>
      </c>
      <c r="H1576" s="27">
        <v>63</v>
      </c>
      <c r="I1576" s="28">
        <v>0.22220000000000001</v>
      </c>
      <c r="J1576" s="27">
        <v>2</v>
      </c>
      <c r="K1576" s="27">
        <v>9</v>
      </c>
      <c r="L1576" s="28">
        <v>0.22220000000000001</v>
      </c>
      <c r="M1576" s="27">
        <v>18</v>
      </c>
      <c r="N1576" s="27">
        <v>19</v>
      </c>
      <c r="O1576" s="28">
        <v>0.94740000000000002</v>
      </c>
      <c r="P1576" s="27">
        <v>55</v>
      </c>
      <c r="Q1576" s="27">
        <v>58</v>
      </c>
      <c r="R1576" s="28">
        <v>0.94830000000000003</v>
      </c>
      <c r="S1576" s="27">
        <v>22</v>
      </c>
      <c r="T1576" s="27">
        <v>32</v>
      </c>
      <c r="U1576" s="28">
        <v>0.6875</v>
      </c>
      <c r="V1576" s="27">
        <v>69</v>
      </c>
      <c r="W1576" s="27">
        <v>76</v>
      </c>
      <c r="X1576" s="28">
        <v>0.90790000000000004</v>
      </c>
      <c r="Y1576" s="27">
        <v>168.87</v>
      </c>
      <c r="Z1576" s="27">
        <v>23</v>
      </c>
      <c r="AA1576" s="27">
        <v>7.34</v>
      </c>
    </row>
    <row r="1577" spans="1:27" x14ac:dyDescent="0.2">
      <c r="A1577" s="34">
        <v>10</v>
      </c>
      <c r="B1577" s="34" t="str">
        <f t="shared" si="48"/>
        <v>PA</v>
      </c>
      <c r="C1577" s="34" t="str">
        <f t="shared" si="49"/>
        <v>SBS</v>
      </c>
      <c r="D1577" s="34" t="str">
        <f>INDEX(base_técnicos!C:C,MATCH(BASE!E:E,base_técnicos!B:B,0))</f>
        <v>PA.CMC.SBS.02</v>
      </c>
      <c r="E1577" s="27" t="s">
        <v>1159</v>
      </c>
      <c r="F1577" s="27" t="s">
        <v>1160</v>
      </c>
      <c r="G1577" s="27">
        <v>21</v>
      </c>
      <c r="H1577" s="27">
        <v>73</v>
      </c>
      <c r="I1577" s="28">
        <v>0.28770000000000001</v>
      </c>
      <c r="J1577" s="27">
        <v>3</v>
      </c>
      <c r="K1577" s="27">
        <v>17</v>
      </c>
      <c r="L1577" s="28">
        <v>0.17649999999999999</v>
      </c>
      <c r="M1577" s="27">
        <v>62</v>
      </c>
      <c r="N1577" s="27">
        <v>62</v>
      </c>
      <c r="O1577" s="28">
        <v>1</v>
      </c>
      <c r="P1577" s="27">
        <v>67</v>
      </c>
      <c r="Q1577" s="27">
        <v>68</v>
      </c>
      <c r="R1577" s="28">
        <v>0.98529999999999995</v>
      </c>
      <c r="S1577" s="27">
        <v>25</v>
      </c>
      <c r="T1577" s="27">
        <v>96</v>
      </c>
      <c r="U1577" s="28">
        <v>0.26040000000000002</v>
      </c>
      <c r="V1577" s="27">
        <v>77</v>
      </c>
      <c r="W1577" s="27">
        <v>82</v>
      </c>
      <c r="X1577" s="28">
        <v>0.93899999999999995</v>
      </c>
      <c r="Y1577" s="27">
        <v>124.56</v>
      </c>
      <c r="Z1577" s="27">
        <v>25</v>
      </c>
      <c r="AA1577" s="27">
        <v>4.9800000000000004</v>
      </c>
    </row>
    <row r="1578" spans="1:27" x14ac:dyDescent="0.2">
      <c r="A1578" s="34">
        <v>10</v>
      </c>
      <c r="B1578" s="34" t="str">
        <f t="shared" si="48"/>
        <v>AM</v>
      </c>
      <c r="C1578" s="34" t="str">
        <f t="shared" si="49"/>
        <v>MAS</v>
      </c>
      <c r="D1578" s="34" t="str">
        <f>INDEX(base_técnicos!C:C,MATCH(BASE!E:E,base_técnicos!B:B,0))</f>
        <v>AM.CAM.MAS.01</v>
      </c>
      <c r="E1578" s="27" t="s">
        <v>1161</v>
      </c>
      <c r="F1578" s="27" t="s">
        <v>1162</v>
      </c>
      <c r="G1578" s="27">
        <v>19</v>
      </c>
      <c r="H1578" s="27">
        <v>51</v>
      </c>
      <c r="I1578" s="28">
        <v>0.3725</v>
      </c>
      <c r="J1578" s="27">
        <v>7</v>
      </c>
      <c r="K1578" s="27">
        <v>21</v>
      </c>
      <c r="L1578" s="28">
        <v>0.33329999999999999</v>
      </c>
      <c r="M1578" s="27">
        <v>49</v>
      </c>
      <c r="N1578" s="27">
        <v>50</v>
      </c>
      <c r="O1578" s="28">
        <v>0.98</v>
      </c>
      <c r="P1578" s="27">
        <v>51</v>
      </c>
      <c r="Q1578" s="27">
        <v>56</v>
      </c>
      <c r="R1578" s="28">
        <v>0.91069999999999995</v>
      </c>
      <c r="S1578" s="27">
        <v>57</v>
      </c>
      <c r="T1578" s="27">
        <v>74</v>
      </c>
      <c r="U1578" s="28">
        <v>0.77029999999999998</v>
      </c>
      <c r="V1578" s="27">
        <v>53</v>
      </c>
      <c r="W1578" s="27">
        <v>69</v>
      </c>
      <c r="X1578" s="28">
        <v>0.7681</v>
      </c>
      <c r="Y1578" s="27">
        <v>149.80000000000001</v>
      </c>
      <c r="Z1578" s="27">
        <v>25</v>
      </c>
      <c r="AA1578" s="27">
        <v>5.99</v>
      </c>
    </row>
    <row r="1579" spans="1:27" x14ac:dyDescent="0.2">
      <c r="A1579" s="34">
        <v>10</v>
      </c>
      <c r="B1579" s="34" t="str">
        <f t="shared" si="48"/>
        <v>PA</v>
      </c>
      <c r="C1579" s="34" t="str">
        <f t="shared" si="49"/>
        <v>PAS</v>
      </c>
      <c r="D1579" s="34" t="str">
        <f>INDEX(base_técnicos!C:C,MATCH(BASE!E:E,base_técnicos!B:B,0))</f>
        <v>PA.MBA.PAS.03</v>
      </c>
      <c r="E1579" s="27" t="s">
        <v>1163</v>
      </c>
      <c r="F1579" s="27" t="s">
        <v>1164</v>
      </c>
      <c r="G1579" s="27">
        <v>5</v>
      </c>
      <c r="H1579" s="27">
        <v>41</v>
      </c>
      <c r="I1579" s="28">
        <v>0.122</v>
      </c>
      <c r="J1579" s="27">
        <v>0</v>
      </c>
      <c r="K1579" s="27">
        <v>8</v>
      </c>
      <c r="L1579" s="28">
        <v>0</v>
      </c>
      <c r="M1579" s="27">
        <v>12</v>
      </c>
      <c r="N1579" s="27">
        <v>12</v>
      </c>
      <c r="O1579" s="28">
        <v>1</v>
      </c>
      <c r="P1579" s="27">
        <v>47</v>
      </c>
      <c r="Q1579" s="27">
        <v>48</v>
      </c>
      <c r="R1579" s="28">
        <v>0.97919999999999996</v>
      </c>
      <c r="S1579" s="27">
        <v>9</v>
      </c>
      <c r="T1579" s="27">
        <v>15</v>
      </c>
      <c r="U1579" s="28">
        <v>0.6</v>
      </c>
      <c r="V1579" s="27">
        <v>46</v>
      </c>
      <c r="W1579" s="27">
        <v>74</v>
      </c>
      <c r="X1579" s="28">
        <v>0.62160000000000004</v>
      </c>
      <c r="Y1579" s="27">
        <v>177.61</v>
      </c>
      <c r="Z1579" s="27">
        <v>25</v>
      </c>
      <c r="AA1579" s="27">
        <v>7.1</v>
      </c>
    </row>
    <row r="1580" spans="1:27" x14ac:dyDescent="0.2">
      <c r="A1580" s="34">
        <v>10</v>
      </c>
      <c r="B1580" s="34" t="str">
        <f t="shared" si="48"/>
        <v>PA</v>
      </c>
      <c r="C1580" s="34" t="str">
        <f t="shared" si="49"/>
        <v>PAN</v>
      </c>
      <c r="D1580" s="34" t="str">
        <f>INDEX(base_técnicos!C:C,MATCH(BASE!E:E,base_técnicos!B:B,0))</f>
        <v>PA.CMC.PAN.01</v>
      </c>
      <c r="E1580" s="27" t="s">
        <v>1165</v>
      </c>
      <c r="F1580" s="27" t="s">
        <v>1166</v>
      </c>
      <c r="G1580" s="27">
        <v>1</v>
      </c>
      <c r="H1580" s="27">
        <v>17</v>
      </c>
      <c r="I1580" s="28">
        <v>5.8799999999999998E-2</v>
      </c>
      <c r="J1580" s="27"/>
      <c r="K1580" s="27"/>
      <c r="L1580" s="27"/>
      <c r="M1580" s="27">
        <v>1</v>
      </c>
      <c r="N1580" s="27">
        <v>1</v>
      </c>
      <c r="O1580" s="28">
        <v>1</v>
      </c>
      <c r="P1580" s="27">
        <v>14</v>
      </c>
      <c r="Q1580" s="27">
        <v>15</v>
      </c>
      <c r="R1580" s="28">
        <v>0.93330000000000002</v>
      </c>
      <c r="S1580" s="27">
        <v>1</v>
      </c>
      <c r="T1580" s="27">
        <v>2</v>
      </c>
      <c r="U1580" s="28">
        <v>0.5</v>
      </c>
      <c r="V1580" s="27">
        <v>18</v>
      </c>
      <c r="W1580" s="27">
        <v>18</v>
      </c>
      <c r="X1580" s="28">
        <v>1</v>
      </c>
      <c r="Y1580" s="27">
        <v>80.989999999999995</v>
      </c>
      <c r="Z1580" s="27">
        <v>13</v>
      </c>
      <c r="AA1580" s="27">
        <v>6.23</v>
      </c>
    </row>
    <row r="1581" spans="1:27" x14ac:dyDescent="0.2">
      <c r="A1581" s="34">
        <v>10</v>
      </c>
      <c r="B1581" s="34" t="str">
        <f t="shared" si="48"/>
        <v>AP</v>
      </c>
      <c r="C1581" s="34" t="str">
        <f t="shared" si="49"/>
        <v>MPA</v>
      </c>
      <c r="D1581" s="34" t="str">
        <f>INDEX(base_técnicos!C:C,MATCH(BASE!E:E,base_técnicos!B:B,0))</f>
        <v>AP.CMA.MPA.01</v>
      </c>
      <c r="E1581" s="27" t="s">
        <v>1167</v>
      </c>
      <c r="F1581" s="27" t="s">
        <v>1168</v>
      </c>
      <c r="G1581" s="27">
        <v>24</v>
      </c>
      <c r="H1581" s="27">
        <v>85</v>
      </c>
      <c r="I1581" s="28">
        <v>0.28239999999999998</v>
      </c>
      <c r="J1581" s="27">
        <v>6</v>
      </c>
      <c r="K1581" s="27">
        <v>9</v>
      </c>
      <c r="L1581" s="28">
        <v>0.66669999999999996</v>
      </c>
      <c r="M1581" s="27">
        <v>23</v>
      </c>
      <c r="N1581" s="27">
        <v>23</v>
      </c>
      <c r="O1581" s="28">
        <v>1</v>
      </c>
      <c r="P1581" s="27">
        <v>75</v>
      </c>
      <c r="Q1581" s="27">
        <v>78</v>
      </c>
      <c r="R1581" s="28">
        <v>0.96150000000000002</v>
      </c>
      <c r="S1581" s="27">
        <v>21</v>
      </c>
      <c r="T1581" s="27">
        <v>32</v>
      </c>
      <c r="U1581" s="28">
        <v>0.65629999999999999</v>
      </c>
      <c r="V1581" s="27">
        <v>91</v>
      </c>
      <c r="W1581" s="27">
        <v>123</v>
      </c>
      <c r="X1581" s="28">
        <v>0.73980000000000001</v>
      </c>
      <c r="Y1581" s="27">
        <v>129.58000000000001</v>
      </c>
      <c r="Z1581" s="27">
        <v>26</v>
      </c>
      <c r="AA1581" s="27">
        <v>4.9800000000000004</v>
      </c>
    </row>
    <row r="1582" spans="1:27" x14ac:dyDescent="0.2">
      <c r="A1582" s="34">
        <v>10</v>
      </c>
      <c r="B1582" s="34" t="str">
        <f t="shared" si="48"/>
        <v>PI</v>
      </c>
      <c r="C1582" s="34" t="str">
        <f t="shared" si="49"/>
        <v>PCZ</v>
      </c>
      <c r="D1582" s="34" t="str">
        <f>INDEX(base_técnicos!C:C,MATCH(BASE!E:E,base_técnicos!B:B,0))</f>
        <v>PI.PCZ.PCZ.01</v>
      </c>
      <c r="E1582" s="27" t="s">
        <v>1169</v>
      </c>
      <c r="F1582" s="27" t="s">
        <v>1170</v>
      </c>
      <c r="G1582" s="27">
        <v>4</v>
      </c>
      <c r="H1582" s="27">
        <v>47</v>
      </c>
      <c r="I1582" s="28">
        <v>8.5099999999999995E-2</v>
      </c>
      <c r="J1582" s="27">
        <v>0</v>
      </c>
      <c r="K1582" s="27">
        <v>1</v>
      </c>
      <c r="L1582" s="28">
        <v>0</v>
      </c>
      <c r="M1582" s="27">
        <v>1</v>
      </c>
      <c r="N1582" s="27">
        <v>1</v>
      </c>
      <c r="O1582" s="28">
        <v>1</v>
      </c>
      <c r="P1582" s="27">
        <v>9</v>
      </c>
      <c r="Q1582" s="27">
        <v>10</v>
      </c>
      <c r="R1582" s="28">
        <v>0.9</v>
      </c>
      <c r="S1582" s="27">
        <v>0</v>
      </c>
      <c r="T1582" s="27">
        <v>1</v>
      </c>
      <c r="U1582" s="28">
        <v>0</v>
      </c>
      <c r="V1582" s="27">
        <v>64</v>
      </c>
      <c r="W1582" s="27">
        <v>74</v>
      </c>
      <c r="X1582" s="28">
        <v>0.8649</v>
      </c>
      <c r="Y1582" s="27">
        <v>179.86</v>
      </c>
      <c r="Z1582" s="27">
        <v>16</v>
      </c>
      <c r="AA1582" s="27">
        <v>11.24</v>
      </c>
    </row>
    <row r="1583" spans="1:27" x14ac:dyDescent="0.2">
      <c r="A1583" s="34">
        <v>10</v>
      </c>
      <c r="B1583" s="34" t="str">
        <f t="shared" si="48"/>
        <v>PA</v>
      </c>
      <c r="C1583" s="34" t="str">
        <f t="shared" si="49"/>
        <v>SBS</v>
      </c>
      <c r="D1583" s="34" t="str">
        <f>INDEX(base_técnicos!C:C,MATCH(BASE!E:E,base_técnicos!B:B,0))</f>
        <v>PA.CMC.SBS.02</v>
      </c>
      <c r="E1583" s="27" t="s">
        <v>1171</v>
      </c>
      <c r="F1583" s="27" t="s">
        <v>1172</v>
      </c>
      <c r="G1583" s="27">
        <v>16</v>
      </c>
      <c r="H1583" s="27">
        <v>78</v>
      </c>
      <c r="I1583" s="28">
        <v>0.2051</v>
      </c>
      <c r="J1583" s="27"/>
      <c r="K1583" s="27"/>
      <c r="L1583" s="27"/>
      <c r="M1583" s="27">
        <v>25</v>
      </c>
      <c r="N1583" s="27">
        <v>27</v>
      </c>
      <c r="O1583" s="28">
        <v>0.92589999999999995</v>
      </c>
      <c r="P1583" s="27">
        <v>68</v>
      </c>
      <c r="Q1583" s="27">
        <v>70</v>
      </c>
      <c r="R1583" s="28">
        <v>0.97140000000000004</v>
      </c>
      <c r="S1583" s="27">
        <v>22</v>
      </c>
      <c r="T1583" s="27">
        <v>49</v>
      </c>
      <c r="U1583" s="28">
        <v>0.44900000000000001</v>
      </c>
      <c r="V1583" s="27">
        <v>92</v>
      </c>
      <c r="W1583" s="27">
        <v>104</v>
      </c>
      <c r="X1583" s="28">
        <v>0.88460000000000005</v>
      </c>
      <c r="Y1583" s="27">
        <v>133.77000000000001</v>
      </c>
      <c r="Z1583" s="27">
        <v>23</v>
      </c>
      <c r="AA1583" s="27">
        <v>5.82</v>
      </c>
    </row>
    <row r="1584" spans="1:27" x14ac:dyDescent="0.2">
      <c r="A1584" s="34">
        <v>10</v>
      </c>
      <c r="B1584" s="34" t="str">
        <f t="shared" si="48"/>
        <v>MA</v>
      </c>
      <c r="C1584" s="34" t="str">
        <f t="shared" si="49"/>
        <v>ITZ</v>
      </c>
      <c r="D1584" s="34" t="str">
        <f>INDEX(base_técnicos!C:C,MATCH(BASE!E:E,base_técnicos!B:B,0))</f>
        <v>MA.ITZ.ITZ.02</v>
      </c>
      <c r="E1584" s="27" t="s">
        <v>1173</v>
      </c>
      <c r="F1584" s="27" t="s">
        <v>1174</v>
      </c>
      <c r="G1584" s="27">
        <v>5</v>
      </c>
      <c r="H1584" s="27">
        <v>75</v>
      </c>
      <c r="I1584" s="28">
        <v>6.6699999999999995E-2</v>
      </c>
      <c r="J1584" s="27">
        <v>4</v>
      </c>
      <c r="K1584" s="27">
        <v>6</v>
      </c>
      <c r="L1584" s="28">
        <v>0.66669999999999996</v>
      </c>
      <c r="M1584" s="27">
        <v>15</v>
      </c>
      <c r="N1584" s="27">
        <v>15</v>
      </c>
      <c r="O1584" s="28">
        <v>1</v>
      </c>
      <c r="P1584" s="27">
        <v>37</v>
      </c>
      <c r="Q1584" s="27">
        <v>37</v>
      </c>
      <c r="R1584" s="28">
        <v>1</v>
      </c>
      <c r="S1584" s="27">
        <v>18</v>
      </c>
      <c r="T1584" s="27">
        <v>20</v>
      </c>
      <c r="U1584" s="28">
        <v>0.9</v>
      </c>
      <c r="V1584" s="27">
        <v>91</v>
      </c>
      <c r="W1584" s="27">
        <v>97</v>
      </c>
      <c r="X1584" s="28">
        <v>0.93810000000000004</v>
      </c>
      <c r="Y1584" s="27">
        <v>146.19999999999999</v>
      </c>
      <c r="Z1584" s="27">
        <v>16</v>
      </c>
      <c r="AA1584" s="27">
        <v>9.14</v>
      </c>
    </row>
    <row r="1585" spans="1:27" x14ac:dyDescent="0.2">
      <c r="A1585" s="34">
        <v>10</v>
      </c>
      <c r="B1585" s="34" t="str">
        <f t="shared" si="48"/>
        <v>PA</v>
      </c>
      <c r="C1585" s="34" t="str">
        <f t="shared" si="49"/>
        <v>ANN</v>
      </c>
      <c r="D1585" s="34" t="str">
        <f>INDEX(base_técnicos!C:C,MATCH(BASE!E:E,base_técnicos!B:B,0))</f>
        <v>PA.CMC.ANN.03</v>
      </c>
      <c r="E1585" s="27" t="s">
        <v>1175</v>
      </c>
      <c r="F1585" s="27" t="s">
        <v>1176</v>
      </c>
      <c r="G1585" s="27">
        <v>23</v>
      </c>
      <c r="H1585" s="27">
        <v>82</v>
      </c>
      <c r="I1585" s="28">
        <v>0.28050000000000003</v>
      </c>
      <c r="J1585" s="27">
        <v>3</v>
      </c>
      <c r="K1585" s="27">
        <v>20</v>
      </c>
      <c r="L1585" s="28">
        <v>0.15</v>
      </c>
      <c r="M1585" s="27">
        <v>27</v>
      </c>
      <c r="N1585" s="27">
        <v>28</v>
      </c>
      <c r="O1585" s="28">
        <v>0.96430000000000005</v>
      </c>
      <c r="P1585" s="27">
        <v>83</v>
      </c>
      <c r="Q1585" s="27">
        <v>86</v>
      </c>
      <c r="R1585" s="28">
        <v>0.96509999999999996</v>
      </c>
      <c r="S1585" s="27">
        <v>34</v>
      </c>
      <c r="T1585" s="27">
        <v>42</v>
      </c>
      <c r="U1585" s="28">
        <v>0.8095</v>
      </c>
      <c r="V1585" s="27">
        <v>97</v>
      </c>
      <c r="W1585" s="27">
        <v>100</v>
      </c>
      <c r="X1585" s="28">
        <v>0.97</v>
      </c>
      <c r="Y1585" s="27">
        <v>162.25</v>
      </c>
      <c r="Z1585" s="27">
        <v>22</v>
      </c>
      <c r="AA1585" s="27">
        <v>7.38</v>
      </c>
    </row>
    <row r="1586" spans="1:27" x14ac:dyDescent="0.2">
      <c r="A1586" s="34">
        <v>10</v>
      </c>
      <c r="B1586" s="34" t="str">
        <f t="shared" si="48"/>
        <v>PI</v>
      </c>
      <c r="C1586" s="34" t="str">
        <f t="shared" si="49"/>
        <v>TSB</v>
      </c>
      <c r="D1586" s="34" t="str">
        <f>INDEX(base_técnicos!C:C,MATCH(BASE!E:E,base_técnicos!B:B,0))</f>
        <v>PI.CMC.TSB.01</v>
      </c>
      <c r="E1586" s="27" t="s">
        <v>1177</v>
      </c>
      <c r="F1586" s="27" t="s">
        <v>1178</v>
      </c>
      <c r="G1586" s="27">
        <v>10</v>
      </c>
      <c r="H1586" s="27">
        <v>40</v>
      </c>
      <c r="I1586" s="28">
        <v>0.25</v>
      </c>
      <c r="J1586" s="27">
        <v>4</v>
      </c>
      <c r="K1586" s="27">
        <v>26</v>
      </c>
      <c r="L1586" s="28">
        <v>0.15379999999999999</v>
      </c>
      <c r="M1586" s="27">
        <v>23</v>
      </c>
      <c r="N1586" s="27">
        <v>23</v>
      </c>
      <c r="O1586" s="28">
        <v>1</v>
      </c>
      <c r="P1586" s="27">
        <v>25</v>
      </c>
      <c r="Q1586" s="27">
        <v>27</v>
      </c>
      <c r="R1586" s="28">
        <v>0.92589999999999995</v>
      </c>
      <c r="S1586" s="27">
        <v>24</v>
      </c>
      <c r="T1586" s="27">
        <v>35</v>
      </c>
      <c r="U1586" s="28">
        <v>0.68569999999999998</v>
      </c>
      <c r="V1586" s="27">
        <v>40</v>
      </c>
      <c r="W1586" s="27">
        <v>48</v>
      </c>
      <c r="X1586" s="28">
        <v>0.83330000000000004</v>
      </c>
      <c r="Y1586" s="27">
        <v>78.56</v>
      </c>
      <c r="Z1586" s="27">
        <v>11</v>
      </c>
      <c r="AA1586" s="27">
        <v>7.14</v>
      </c>
    </row>
    <row r="1587" spans="1:27" x14ac:dyDescent="0.2">
      <c r="A1587" s="34">
        <v>10</v>
      </c>
      <c r="B1587" s="34" t="str">
        <f t="shared" si="48"/>
        <v>PI</v>
      </c>
      <c r="C1587" s="34" t="str">
        <f t="shared" si="49"/>
        <v>TSA</v>
      </c>
      <c r="D1587" s="34" t="str">
        <f>INDEX(base_técnicos!C:C,MATCH(BASE!E:E,base_técnicos!B:B,0))</f>
        <v>PI.CMC.TSA.01</v>
      </c>
      <c r="E1587" s="27" t="s">
        <v>1179</v>
      </c>
      <c r="F1587" s="27" t="s">
        <v>1180</v>
      </c>
      <c r="G1587" s="27">
        <v>2</v>
      </c>
      <c r="H1587" s="27">
        <v>24</v>
      </c>
      <c r="I1587" s="28">
        <v>8.3299999999999999E-2</v>
      </c>
      <c r="J1587" s="27"/>
      <c r="K1587" s="27"/>
      <c r="L1587" s="27"/>
      <c r="M1587" s="27"/>
      <c r="N1587" s="27"/>
      <c r="O1587" s="27"/>
      <c r="P1587" s="27">
        <v>6</v>
      </c>
      <c r="Q1587" s="27">
        <v>6</v>
      </c>
      <c r="R1587" s="28">
        <v>1</v>
      </c>
      <c r="S1587" s="27"/>
      <c r="T1587" s="27"/>
      <c r="U1587" s="27"/>
      <c r="V1587" s="27">
        <v>31</v>
      </c>
      <c r="W1587" s="27">
        <v>38</v>
      </c>
      <c r="X1587" s="28">
        <v>0.81579999999999997</v>
      </c>
      <c r="Y1587" s="27">
        <v>25.92</v>
      </c>
      <c r="Z1587" s="27">
        <v>4</v>
      </c>
      <c r="AA1587" s="27">
        <v>6.48</v>
      </c>
    </row>
    <row r="1588" spans="1:27" x14ac:dyDescent="0.2">
      <c r="A1588" s="34">
        <v>10</v>
      </c>
      <c r="B1588" s="34" t="str">
        <f t="shared" si="48"/>
        <v>AM</v>
      </c>
      <c r="C1588" s="34" t="str">
        <f t="shared" si="49"/>
        <v>MAS</v>
      </c>
      <c r="D1588" s="34" t="str">
        <f>INDEX(base_técnicos!C:C,MATCH(BASE!E:E,base_técnicos!B:B,0))</f>
        <v>AM.CAM.MAS.01</v>
      </c>
      <c r="E1588" s="27" t="s">
        <v>1181</v>
      </c>
      <c r="F1588" s="27" t="s">
        <v>1182</v>
      </c>
      <c r="G1588" s="27">
        <v>22</v>
      </c>
      <c r="H1588" s="27">
        <v>45</v>
      </c>
      <c r="I1588" s="28">
        <v>0.4889</v>
      </c>
      <c r="J1588" s="27">
        <v>1</v>
      </c>
      <c r="K1588" s="27">
        <v>2</v>
      </c>
      <c r="L1588" s="28">
        <v>0.5</v>
      </c>
      <c r="M1588" s="27">
        <v>36</v>
      </c>
      <c r="N1588" s="27">
        <v>36</v>
      </c>
      <c r="O1588" s="28">
        <v>1</v>
      </c>
      <c r="P1588" s="27">
        <v>44</v>
      </c>
      <c r="Q1588" s="27">
        <v>44</v>
      </c>
      <c r="R1588" s="28">
        <v>1</v>
      </c>
      <c r="S1588" s="27">
        <v>39</v>
      </c>
      <c r="T1588" s="27">
        <v>74</v>
      </c>
      <c r="U1588" s="28">
        <v>0.52700000000000002</v>
      </c>
      <c r="V1588" s="27">
        <v>51</v>
      </c>
      <c r="W1588" s="27">
        <v>54</v>
      </c>
      <c r="X1588" s="28">
        <v>0.94440000000000002</v>
      </c>
      <c r="Y1588" s="27">
        <v>112.73</v>
      </c>
      <c r="Z1588" s="27">
        <v>23</v>
      </c>
      <c r="AA1588" s="27">
        <v>4.9000000000000004</v>
      </c>
    </row>
    <row r="1589" spans="1:27" x14ac:dyDescent="0.2">
      <c r="A1589" s="34">
        <v>10</v>
      </c>
      <c r="B1589" s="34" t="str">
        <f t="shared" si="48"/>
        <v>PA</v>
      </c>
      <c r="C1589" s="34" t="str">
        <f t="shared" si="49"/>
        <v>MGI</v>
      </c>
      <c r="D1589" s="34" t="str">
        <f>INDEX(base_técnicos!C:C,MATCH(BASE!E:E,base_técnicos!B:B,0))</f>
        <v>PA.CMC.MGI.01</v>
      </c>
      <c r="E1589" s="27" t="s">
        <v>1183</v>
      </c>
      <c r="F1589" s="27" t="s">
        <v>1184</v>
      </c>
      <c r="G1589" s="27">
        <v>23</v>
      </c>
      <c r="H1589" s="27">
        <v>69</v>
      </c>
      <c r="I1589" s="28">
        <v>0.33329999999999999</v>
      </c>
      <c r="J1589" s="27">
        <v>4</v>
      </c>
      <c r="K1589" s="27">
        <v>15</v>
      </c>
      <c r="L1589" s="28">
        <v>0.26669999999999999</v>
      </c>
      <c r="M1589" s="27">
        <v>46</v>
      </c>
      <c r="N1589" s="27">
        <v>47</v>
      </c>
      <c r="O1589" s="28">
        <v>0.97870000000000001</v>
      </c>
      <c r="P1589" s="27">
        <v>80</v>
      </c>
      <c r="Q1589" s="27">
        <v>81</v>
      </c>
      <c r="R1589" s="28">
        <v>0.98770000000000002</v>
      </c>
      <c r="S1589" s="27">
        <v>54</v>
      </c>
      <c r="T1589" s="27">
        <v>76</v>
      </c>
      <c r="U1589" s="28">
        <v>0.71050000000000002</v>
      </c>
      <c r="V1589" s="27">
        <v>85</v>
      </c>
      <c r="W1589" s="27">
        <v>94</v>
      </c>
      <c r="X1589" s="28">
        <v>0.90429999999999999</v>
      </c>
      <c r="Y1589" s="27">
        <v>174.28</v>
      </c>
      <c r="Z1589" s="27">
        <v>26</v>
      </c>
      <c r="AA1589" s="27">
        <v>6.7</v>
      </c>
    </row>
    <row r="1590" spans="1:27" x14ac:dyDescent="0.2">
      <c r="A1590" s="34">
        <v>10</v>
      </c>
      <c r="B1590" s="34" t="str">
        <f t="shared" si="48"/>
        <v>MA</v>
      </c>
      <c r="C1590" s="34" t="str">
        <f t="shared" si="49"/>
        <v>ANL</v>
      </c>
      <c r="D1590" s="34" t="str">
        <f>INDEX(base_técnicos!C:C,MATCH(BASE!E:E,base_técnicos!B:B,0))</f>
        <v>MA.CMC.ANL.01</v>
      </c>
      <c r="E1590" s="27" t="s">
        <v>1185</v>
      </c>
      <c r="F1590" s="27" t="s">
        <v>1186</v>
      </c>
      <c r="G1590" s="27">
        <v>18</v>
      </c>
      <c r="H1590" s="27">
        <v>83</v>
      </c>
      <c r="I1590" s="28">
        <v>0.21690000000000001</v>
      </c>
      <c r="J1590" s="27">
        <v>0</v>
      </c>
      <c r="K1590" s="27">
        <v>5</v>
      </c>
      <c r="L1590" s="28">
        <v>0</v>
      </c>
      <c r="M1590" s="27">
        <v>50</v>
      </c>
      <c r="N1590" s="27">
        <v>51</v>
      </c>
      <c r="O1590" s="28">
        <v>0.98040000000000005</v>
      </c>
      <c r="P1590" s="27">
        <v>65</v>
      </c>
      <c r="Q1590" s="27">
        <v>68</v>
      </c>
      <c r="R1590" s="28">
        <v>0.95589999999999997</v>
      </c>
      <c r="S1590" s="27">
        <v>49</v>
      </c>
      <c r="T1590" s="27">
        <v>84</v>
      </c>
      <c r="U1590" s="28">
        <v>0.58330000000000004</v>
      </c>
      <c r="V1590" s="27">
        <v>93</v>
      </c>
      <c r="W1590" s="27">
        <v>104</v>
      </c>
      <c r="X1590" s="28">
        <v>0.89419999999999999</v>
      </c>
      <c r="Y1590" s="27">
        <v>175.92</v>
      </c>
      <c r="Z1590" s="27">
        <v>25</v>
      </c>
      <c r="AA1590" s="27">
        <v>7.04</v>
      </c>
    </row>
    <row r="1591" spans="1:27" x14ac:dyDescent="0.2">
      <c r="A1591" s="34">
        <v>10</v>
      </c>
      <c r="B1591" s="34" t="str">
        <f t="shared" ref="B1591:B1653" si="50">LEFT(D1591,2)</f>
        <v>PA</v>
      </c>
      <c r="C1591" s="34" t="str">
        <f t="shared" ref="C1591:C1653" si="51">MID(D1591,8,3)</f>
        <v>PAS</v>
      </c>
      <c r="D1591" s="34" t="str">
        <f>INDEX(base_técnicos!C:C,MATCH(BASE!E:E,base_técnicos!B:B,0))</f>
        <v>PA.MBA.PAS.01</v>
      </c>
      <c r="E1591" s="27" t="s">
        <v>1187</v>
      </c>
      <c r="F1591" s="27" t="s">
        <v>1188</v>
      </c>
      <c r="G1591" s="27">
        <v>15</v>
      </c>
      <c r="H1591" s="27">
        <v>61</v>
      </c>
      <c r="I1591" s="28">
        <v>0.24590000000000001</v>
      </c>
      <c r="J1591" s="27">
        <v>0</v>
      </c>
      <c r="K1591" s="27">
        <v>12</v>
      </c>
      <c r="L1591" s="28">
        <v>0</v>
      </c>
      <c r="M1591" s="27">
        <v>15</v>
      </c>
      <c r="N1591" s="27">
        <v>15</v>
      </c>
      <c r="O1591" s="28">
        <v>1</v>
      </c>
      <c r="P1591" s="27">
        <v>54</v>
      </c>
      <c r="Q1591" s="27">
        <v>54</v>
      </c>
      <c r="R1591" s="28">
        <v>1</v>
      </c>
      <c r="S1591" s="27">
        <v>12</v>
      </c>
      <c r="T1591" s="27">
        <v>27</v>
      </c>
      <c r="U1591" s="28">
        <v>0.44440000000000002</v>
      </c>
      <c r="V1591" s="27">
        <v>62</v>
      </c>
      <c r="W1591" s="27">
        <v>72</v>
      </c>
      <c r="X1591" s="28">
        <v>0.86109999999999998</v>
      </c>
      <c r="Y1591" s="27">
        <v>164.51</v>
      </c>
      <c r="Z1591" s="27">
        <v>26</v>
      </c>
      <c r="AA1591" s="27">
        <v>6.33</v>
      </c>
    </row>
    <row r="1592" spans="1:27" x14ac:dyDescent="0.2">
      <c r="A1592" s="34">
        <v>10</v>
      </c>
      <c r="B1592" s="34" t="str">
        <f t="shared" si="50"/>
        <v>AP</v>
      </c>
      <c r="C1592" s="34" t="str">
        <f t="shared" si="51"/>
        <v>MPA</v>
      </c>
      <c r="D1592" s="34" t="str">
        <f>INDEX(base_técnicos!C:C,MATCH(BASE!E:E,base_técnicos!B:B,0))</f>
        <v>AP.CMA.MPA.02</v>
      </c>
      <c r="E1592" s="27" t="s">
        <v>1189</v>
      </c>
      <c r="F1592" s="27" t="s">
        <v>1190</v>
      </c>
      <c r="G1592" s="27">
        <v>18</v>
      </c>
      <c r="H1592" s="27">
        <v>54</v>
      </c>
      <c r="I1592" s="28">
        <v>0.33329999999999999</v>
      </c>
      <c r="J1592" s="27">
        <v>9</v>
      </c>
      <c r="K1592" s="27">
        <v>35</v>
      </c>
      <c r="L1592" s="28">
        <v>0.2571</v>
      </c>
      <c r="M1592" s="27">
        <v>72</v>
      </c>
      <c r="N1592" s="27">
        <v>72</v>
      </c>
      <c r="O1592" s="28">
        <v>1</v>
      </c>
      <c r="P1592" s="27">
        <v>42</v>
      </c>
      <c r="Q1592" s="27">
        <v>42</v>
      </c>
      <c r="R1592" s="28">
        <v>1</v>
      </c>
      <c r="S1592" s="27">
        <v>82</v>
      </c>
      <c r="T1592" s="27">
        <v>123</v>
      </c>
      <c r="U1592" s="28">
        <v>0.66669999999999996</v>
      </c>
      <c r="V1592" s="27">
        <v>52</v>
      </c>
      <c r="W1592" s="27">
        <v>59</v>
      </c>
      <c r="X1592" s="28">
        <v>0.88139999999999996</v>
      </c>
      <c r="Y1592" s="27">
        <v>174.62</v>
      </c>
      <c r="Z1592" s="27">
        <v>26</v>
      </c>
      <c r="AA1592" s="27">
        <v>6.72</v>
      </c>
    </row>
    <row r="1593" spans="1:27" x14ac:dyDescent="0.2">
      <c r="A1593" s="34">
        <v>10</v>
      </c>
      <c r="B1593" s="34" t="str">
        <f t="shared" si="50"/>
        <v>AP</v>
      </c>
      <c r="C1593" s="34" t="str">
        <f t="shared" si="51"/>
        <v>MPA</v>
      </c>
      <c r="D1593" s="34" t="str">
        <f>INDEX(base_técnicos!C:C,MATCH(BASE!E:E,base_técnicos!B:B,0))</f>
        <v>AP.CMA.MPA.01</v>
      </c>
      <c r="E1593" s="27" t="s">
        <v>1193</v>
      </c>
      <c r="F1593" s="27" t="s">
        <v>1194</v>
      </c>
      <c r="G1593" s="27">
        <v>8</v>
      </c>
      <c r="H1593" s="27">
        <v>50</v>
      </c>
      <c r="I1593" s="28">
        <v>0.16</v>
      </c>
      <c r="J1593" s="27">
        <v>1</v>
      </c>
      <c r="K1593" s="27">
        <v>23</v>
      </c>
      <c r="L1593" s="28">
        <v>4.3499999999999997E-2</v>
      </c>
      <c r="M1593" s="27">
        <v>62</v>
      </c>
      <c r="N1593" s="27">
        <v>63</v>
      </c>
      <c r="O1593" s="28">
        <v>0.98409999999999997</v>
      </c>
      <c r="P1593" s="27">
        <v>41</v>
      </c>
      <c r="Q1593" s="27">
        <v>43</v>
      </c>
      <c r="R1593" s="28">
        <v>0.95350000000000001</v>
      </c>
      <c r="S1593" s="27">
        <v>70</v>
      </c>
      <c r="T1593" s="27">
        <v>107</v>
      </c>
      <c r="U1593" s="28">
        <v>0.6542</v>
      </c>
      <c r="V1593" s="27">
        <v>55</v>
      </c>
      <c r="W1593" s="27">
        <v>66</v>
      </c>
      <c r="X1593" s="28">
        <v>0.83330000000000004</v>
      </c>
      <c r="Y1593" s="27">
        <v>160.85</v>
      </c>
      <c r="Z1593" s="27">
        <v>25</v>
      </c>
      <c r="AA1593" s="27">
        <v>6.43</v>
      </c>
    </row>
    <row r="1594" spans="1:27" x14ac:dyDescent="0.2">
      <c r="A1594" s="34">
        <v>10</v>
      </c>
      <c r="B1594" s="34" t="str">
        <f t="shared" si="50"/>
        <v>PI</v>
      </c>
      <c r="C1594" s="34" t="str">
        <f t="shared" si="51"/>
        <v>FLO</v>
      </c>
      <c r="D1594" s="34" t="str">
        <f>INDEX(base_técnicos!C:C,MATCH(BASE!E:E,base_técnicos!B:B,0))</f>
        <v>PI.FLO.FLO.01</v>
      </c>
      <c r="E1594" s="27" t="s">
        <v>1195</v>
      </c>
      <c r="F1594" s="27" t="s">
        <v>1196</v>
      </c>
      <c r="G1594" s="27">
        <v>21</v>
      </c>
      <c r="H1594" s="27">
        <v>48</v>
      </c>
      <c r="I1594" s="28">
        <v>0.4375</v>
      </c>
      <c r="J1594" s="27">
        <v>1</v>
      </c>
      <c r="K1594" s="27">
        <v>2</v>
      </c>
      <c r="L1594" s="28">
        <v>0.5</v>
      </c>
      <c r="M1594" s="27">
        <v>2</v>
      </c>
      <c r="N1594" s="27">
        <v>2</v>
      </c>
      <c r="O1594" s="28">
        <v>1</v>
      </c>
      <c r="P1594" s="27">
        <v>4</v>
      </c>
      <c r="Q1594" s="27">
        <v>4</v>
      </c>
      <c r="R1594" s="28">
        <v>1</v>
      </c>
      <c r="S1594" s="27">
        <v>4</v>
      </c>
      <c r="T1594" s="27">
        <v>7</v>
      </c>
      <c r="U1594" s="28">
        <v>0.57140000000000002</v>
      </c>
      <c r="V1594" s="27">
        <v>40</v>
      </c>
      <c r="W1594" s="27">
        <v>49</v>
      </c>
      <c r="X1594" s="28">
        <v>0.81630000000000003</v>
      </c>
      <c r="Y1594" s="27">
        <v>93.01</v>
      </c>
      <c r="Z1594" s="27">
        <v>11</v>
      </c>
      <c r="AA1594" s="27">
        <v>8.4600000000000009</v>
      </c>
    </row>
    <row r="1595" spans="1:27" x14ac:dyDescent="0.2">
      <c r="A1595" s="34">
        <v>10</v>
      </c>
      <c r="B1595" s="34" t="str">
        <f t="shared" si="50"/>
        <v>PI</v>
      </c>
      <c r="C1595" s="34" t="str">
        <f t="shared" si="51"/>
        <v>TSA</v>
      </c>
      <c r="D1595" s="34" t="str">
        <f>INDEX(base_técnicos!C:C,MATCH(BASE!E:E,base_técnicos!B:B,0))</f>
        <v>PI.CMC.TSA.01</v>
      </c>
      <c r="E1595" s="27" t="s">
        <v>1199</v>
      </c>
      <c r="F1595" s="27" t="s">
        <v>1200</v>
      </c>
      <c r="G1595" s="27">
        <v>5</v>
      </c>
      <c r="H1595" s="27">
        <v>8</v>
      </c>
      <c r="I1595" s="28">
        <v>0.625</v>
      </c>
      <c r="J1595" s="27">
        <v>4</v>
      </c>
      <c r="K1595" s="27">
        <v>21</v>
      </c>
      <c r="L1595" s="28">
        <v>0.1905</v>
      </c>
      <c r="M1595" s="27"/>
      <c r="N1595" s="27"/>
      <c r="O1595" s="27"/>
      <c r="P1595" s="27"/>
      <c r="Q1595" s="27"/>
      <c r="R1595" s="27"/>
      <c r="S1595" s="27"/>
      <c r="T1595" s="27"/>
      <c r="U1595" s="27"/>
      <c r="V1595" s="27">
        <v>4</v>
      </c>
      <c r="W1595" s="27">
        <v>4</v>
      </c>
      <c r="X1595" s="28">
        <v>1</v>
      </c>
      <c r="Y1595" s="27">
        <v>4.51</v>
      </c>
      <c r="Z1595" s="27">
        <v>1</v>
      </c>
      <c r="AA1595" s="27">
        <v>4.51</v>
      </c>
    </row>
    <row r="1596" spans="1:27" x14ac:dyDescent="0.2">
      <c r="A1596" s="34">
        <v>10</v>
      </c>
      <c r="B1596" s="34" t="str">
        <f t="shared" si="50"/>
        <v>PA</v>
      </c>
      <c r="C1596" s="34" t="str">
        <f t="shared" si="51"/>
        <v>CTO</v>
      </c>
      <c r="D1596" s="34" t="str">
        <f>INDEX(base_técnicos!C:C,MATCH(BASE!E:E,base_técnicos!B:B,0))</f>
        <v>PA.CMC.CTO.01</v>
      </c>
      <c r="E1596" s="27" t="s">
        <v>1201</v>
      </c>
      <c r="F1596" s="27" t="s">
        <v>1202</v>
      </c>
      <c r="G1596" s="27">
        <v>8</v>
      </c>
      <c r="H1596" s="27">
        <v>74</v>
      </c>
      <c r="I1596" s="28">
        <v>0.1081</v>
      </c>
      <c r="J1596" s="27">
        <v>8</v>
      </c>
      <c r="K1596" s="27">
        <v>36</v>
      </c>
      <c r="L1596" s="28">
        <v>0.22220000000000001</v>
      </c>
      <c r="M1596" s="27">
        <v>40</v>
      </c>
      <c r="N1596" s="27">
        <v>41</v>
      </c>
      <c r="O1596" s="28">
        <v>0.97560000000000002</v>
      </c>
      <c r="P1596" s="27">
        <v>83</v>
      </c>
      <c r="Q1596" s="27">
        <v>85</v>
      </c>
      <c r="R1596" s="28">
        <v>0.97650000000000003</v>
      </c>
      <c r="S1596" s="27">
        <v>54</v>
      </c>
      <c r="T1596" s="27">
        <v>76</v>
      </c>
      <c r="U1596" s="28">
        <v>0.71050000000000002</v>
      </c>
      <c r="V1596" s="27">
        <v>95</v>
      </c>
      <c r="W1596" s="27">
        <v>102</v>
      </c>
      <c r="X1596" s="28">
        <v>0.93140000000000001</v>
      </c>
      <c r="Y1596" s="27">
        <v>185.63</v>
      </c>
      <c r="Z1596" s="27">
        <v>26</v>
      </c>
      <c r="AA1596" s="27">
        <v>7.14</v>
      </c>
    </row>
    <row r="1597" spans="1:27" x14ac:dyDescent="0.2">
      <c r="A1597" s="34">
        <v>10</v>
      </c>
      <c r="B1597" s="34" t="str">
        <f t="shared" si="50"/>
        <v>PA</v>
      </c>
      <c r="C1597" s="34" t="str">
        <f t="shared" si="51"/>
        <v>SBS</v>
      </c>
      <c r="D1597" s="34" t="str">
        <f>INDEX(base_técnicos!C:C,MATCH(BASE!E:E,base_técnicos!B:B,0))</f>
        <v>PA.CMC.SBS.01</v>
      </c>
      <c r="E1597" s="27" t="s">
        <v>1203</v>
      </c>
      <c r="F1597" s="27" t="s">
        <v>1204</v>
      </c>
      <c r="G1597" s="27">
        <v>17</v>
      </c>
      <c r="H1597" s="27">
        <v>68</v>
      </c>
      <c r="I1597" s="28">
        <v>0.25</v>
      </c>
      <c r="J1597" s="27">
        <v>2</v>
      </c>
      <c r="K1597" s="27">
        <v>12</v>
      </c>
      <c r="L1597" s="28">
        <v>0.16669999999999999</v>
      </c>
      <c r="M1597" s="27">
        <v>42</v>
      </c>
      <c r="N1597" s="27">
        <v>44</v>
      </c>
      <c r="O1597" s="28">
        <v>0.95450000000000002</v>
      </c>
      <c r="P1597" s="27">
        <v>64</v>
      </c>
      <c r="Q1597" s="27">
        <v>68</v>
      </c>
      <c r="R1597" s="28">
        <v>0.94120000000000004</v>
      </c>
      <c r="S1597" s="27">
        <v>31</v>
      </c>
      <c r="T1597" s="27">
        <v>70</v>
      </c>
      <c r="U1597" s="28">
        <v>0.44290000000000002</v>
      </c>
      <c r="V1597" s="27">
        <v>77</v>
      </c>
      <c r="W1597" s="27">
        <v>83</v>
      </c>
      <c r="X1597" s="28">
        <v>0.92769999999999997</v>
      </c>
      <c r="Y1597" s="27">
        <v>131.30000000000001</v>
      </c>
      <c r="Z1597" s="27">
        <v>26</v>
      </c>
      <c r="AA1597" s="27">
        <v>5.05</v>
      </c>
    </row>
    <row r="1598" spans="1:27" x14ac:dyDescent="0.2">
      <c r="A1598" s="34">
        <v>10</v>
      </c>
      <c r="B1598" s="34" t="str">
        <f t="shared" si="50"/>
        <v>PA</v>
      </c>
      <c r="C1598" s="34" t="str">
        <f t="shared" si="51"/>
        <v>CTO</v>
      </c>
      <c r="D1598" s="34" t="str">
        <f>INDEX(base_técnicos!C:C,MATCH(BASE!E:E,base_técnicos!B:B,0))</f>
        <v>PA.CMC.CTO.03</v>
      </c>
      <c r="E1598" s="27" t="s">
        <v>1205</v>
      </c>
      <c r="F1598" s="27" t="s">
        <v>1206</v>
      </c>
      <c r="G1598" s="27">
        <v>16</v>
      </c>
      <c r="H1598" s="27">
        <v>72</v>
      </c>
      <c r="I1598" s="28">
        <v>0.22220000000000001</v>
      </c>
      <c r="J1598" s="27"/>
      <c r="K1598" s="27"/>
      <c r="L1598" s="27"/>
      <c r="M1598" s="27">
        <v>23</v>
      </c>
      <c r="N1598" s="27">
        <v>24</v>
      </c>
      <c r="O1598" s="28">
        <v>0.95830000000000004</v>
      </c>
      <c r="P1598" s="27">
        <v>91</v>
      </c>
      <c r="Q1598" s="27">
        <v>96</v>
      </c>
      <c r="R1598" s="28">
        <v>0.94789999999999996</v>
      </c>
      <c r="S1598" s="27">
        <v>13</v>
      </c>
      <c r="T1598" s="27">
        <v>39</v>
      </c>
      <c r="U1598" s="28">
        <v>0.33329999999999999</v>
      </c>
      <c r="V1598" s="27">
        <v>89</v>
      </c>
      <c r="W1598" s="27">
        <v>111</v>
      </c>
      <c r="X1598" s="28">
        <v>0.80179999999999996</v>
      </c>
      <c r="Y1598" s="27">
        <v>120.54</v>
      </c>
      <c r="Z1598" s="27">
        <v>22</v>
      </c>
      <c r="AA1598" s="27">
        <v>5.48</v>
      </c>
    </row>
    <row r="1599" spans="1:27" x14ac:dyDescent="0.2">
      <c r="A1599" s="34">
        <v>10</v>
      </c>
      <c r="B1599" s="34" t="str">
        <f t="shared" si="50"/>
        <v>PI</v>
      </c>
      <c r="C1599" s="34" t="str">
        <f t="shared" si="51"/>
        <v>PCZ</v>
      </c>
      <c r="D1599" s="34" t="str">
        <f>INDEX(base_técnicos!C:C,MATCH(BASE!E:E,base_técnicos!B:B,0))</f>
        <v>PI.PCZ.PCZ.01</v>
      </c>
      <c r="E1599" s="27" t="s">
        <v>1207</v>
      </c>
      <c r="F1599" s="27" t="s">
        <v>1208</v>
      </c>
      <c r="G1599" s="27">
        <v>13</v>
      </c>
      <c r="H1599" s="27">
        <v>58</v>
      </c>
      <c r="I1599" s="28">
        <v>0.22409999999999999</v>
      </c>
      <c r="J1599" s="27">
        <v>1</v>
      </c>
      <c r="K1599" s="27">
        <v>8</v>
      </c>
      <c r="L1599" s="28">
        <v>0.125</v>
      </c>
      <c r="M1599" s="27">
        <v>11</v>
      </c>
      <c r="N1599" s="27">
        <v>11</v>
      </c>
      <c r="O1599" s="28">
        <v>1</v>
      </c>
      <c r="P1599" s="27">
        <v>31</v>
      </c>
      <c r="Q1599" s="27">
        <v>31</v>
      </c>
      <c r="R1599" s="28">
        <v>1</v>
      </c>
      <c r="S1599" s="27">
        <v>8</v>
      </c>
      <c r="T1599" s="27">
        <v>19</v>
      </c>
      <c r="U1599" s="28">
        <v>0.42109999999999997</v>
      </c>
      <c r="V1599" s="27">
        <v>67</v>
      </c>
      <c r="W1599" s="27">
        <v>81</v>
      </c>
      <c r="X1599" s="28">
        <v>0.82720000000000005</v>
      </c>
      <c r="Y1599" s="27">
        <v>90.56</v>
      </c>
      <c r="Z1599" s="27">
        <v>21</v>
      </c>
      <c r="AA1599" s="27">
        <v>4.3099999999999996</v>
      </c>
    </row>
    <row r="1600" spans="1:27" x14ac:dyDescent="0.2">
      <c r="A1600" s="34">
        <v>10</v>
      </c>
      <c r="B1600" s="34" t="str">
        <f t="shared" si="50"/>
        <v>PA</v>
      </c>
      <c r="C1600" s="34" t="str">
        <f t="shared" si="51"/>
        <v>CTO</v>
      </c>
      <c r="D1600" s="34" t="str">
        <f>INDEX(base_técnicos!C:C,MATCH(BASE!E:E,base_técnicos!B:B,0))</f>
        <v>PA.CMC.CTO.05</v>
      </c>
      <c r="E1600" s="27" t="s">
        <v>1209</v>
      </c>
      <c r="F1600" s="27" t="s">
        <v>1210</v>
      </c>
      <c r="G1600" s="27">
        <v>15</v>
      </c>
      <c r="H1600" s="27">
        <v>50</v>
      </c>
      <c r="I1600" s="28">
        <v>0.3</v>
      </c>
      <c r="J1600" s="27">
        <v>5</v>
      </c>
      <c r="K1600" s="27">
        <v>26</v>
      </c>
      <c r="L1600" s="28">
        <v>0.1923</v>
      </c>
      <c r="M1600" s="27">
        <v>64</v>
      </c>
      <c r="N1600" s="27">
        <v>66</v>
      </c>
      <c r="O1600" s="28">
        <v>0.96970000000000001</v>
      </c>
      <c r="P1600" s="27">
        <v>44</v>
      </c>
      <c r="Q1600" s="27">
        <v>44</v>
      </c>
      <c r="R1600" s="28">
        <v>1</v>
      </c>
      <c r="S1600" s="27">
        <v>38</v>
      </c>
      <c r="T1600" s="27">
        <v>112</v>
      </c>
      <c r="U1600" s="28">
        <v>0.33929999999999999</v>
      </c>
      <c r="V1600" s="27">
        <v>62</v>
      </c>
      <c r="W1600" s="27">
        <v>79</v>
      </c>
      <c r="X1600" s="28">
        <v>0.78480000000000005</v>
      </c>
      <c r="Y1600" s="27">
        <v>127.72</v>
      </c>
      <c r="Z1600" s="27">
        <v>25</v>
      </c>
      <c r="AA1600" s="27">
        <v>5.1100000000000003</v>
      </c>
    </row>
    <row r="1601" spans="1:27" x14ac:dyDescent="0.2">
      <c r="A1601" s="34">
        <v>10</v>
      </c>
      <c r="B1601" s="34" t="str">
        <f t="shared" si="50"/>
        <v>AM</v>
      </c>
      <c r="C1601" s="34" t="str">
        <f t="shared" si="51"/>
        <v>GZN</v>
      </c>
      <c r="D1601" s="34" t="str">
        <f>INDEX(base_técnicos!C:C,MATCH(BASE!E:E,base_técnicos!B:B,0))</f>
        <v>AM.CAM.GZN.01</v>
      </c>
      <c r="E1601" s="27" t="s">
        <v>1213</v>
      </c>
      <c r="F1601" s="27" t="s">
        <v>1214</v>
      </c>
      <c r="G1601" s="27">
        <v>15</v>
      </c>
      <c r="H1601" s="27">
        <v>55</v>
      </c>
      <c r="I1601" s="28">
        <v>0.2727</v>
      </c>
      <c r="J1601" s="27">
        <v>3</v>
      </c>
      <c r="K1601" s="27">
        <v>18</v>
      </c>
      <c r="L1601" s="28">
        <v>0.16669999999999999</v>
      </c>
      <c r="M1601" s="27">
        <v>63</v>
      </c>
      <c r="N1601" s="27">
        <v>66</v>
      </c>
      <c r="O1601" s="28">
        <v>0.95450000000000002</v>
      </c>
      <c r="P1601" s="27">
        <v>58</v>
      </c>
      <c r="Q1601" s="27">
        <v>59</v>
      </c>
      <c r="R1601" s="28">
        <v>0.98309999999999997</v>
      </c>
      <c r="S1601" s="27">
        <v>47</v>
      </c>
      <c r="T1601" s="27">
        <v>97</v>
      </c>
      <c r="U1601" s="28">
        <v>0.48449999999999999</v>
      </c>
      <c r="V1601" s="27">
        <v>63</v>
      </c>
      <c r="W1601" s="27">
        <v>78</v>
      </c>
      <c r="X1601" s="28">
        <v>0.80769999999999997</v>
      </c>
      <c r="Y1601" s="27">
        <v>140.41999999999999</v>
      </c>
      <c r="Z1601" s="27">
        <v>25</v>
      </c>
      <c r="AA1601" s="27">
        <v>5.62</v>
      </c>
    </row>
    <row r="1602" spans="1:27" x14ac:dyDescent="0.2">
      <c r="A1602" s="34">
        <v>10</v>
      </c>
      <c r="B1602" s="34" t="str">
        <f t="shared" si="50"/>
        <v>PA</v>
      </c>
      <c r="C1602" s="34" t="str">
        <f t="shared" si="51"/>
        <v>PAL</v>
      </c>
      <c r="D1602" s="34" t="str">
        <f>INDEX(base_técnicos!C:C,MATCH(BASE!E:E,base_técnicos!B:B,0))</f>
        <v>PA.CPN.PAL.03</v>
      </c>
      <c r="E1602" s="27" t="s">
        <v>1215</v>
      </c>
      <c r="F1602" s="27" t="s">
        <v>1216</v>
      </c>
      <c r="G1602" s="27">
        <v>6</v>
      </c>
      <c r="H1602" s="27">
        <v>6</v>
      </c>
      <c r="I1602" s="28">
        <v>1</v>
      </c>
      <c r="J1602" s="27">
        <v>1</v>
      </c>
      <c r="K1602" s="27">
        <v>14</v>
      </c>
      <c r="L1602" s="28">
        <v>7.1400000000000005E-2</v>
      </c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</row>
    <row r="1603" spans="1:27" x14ac:dyDescent="0.2">
      <c r="A1603" s="34">
        <v>10</v>
      </c>
      <c r="B1603" s="34" t="str">
        <f t="shared" si="50"/>
        <v>AM</v>
      </c>
      <c r="C1603" s="34" t="str">
        <f t="shared" si="51"/>
        <v>MSL</v>
      </c>
      <c r="D1603" s="34" t="str">
        <f>INDEX(base_técnicos!C:C,MATCH(BASE!E:E,base_técnicos!B:B,0))</f>
        <v>AM.IAM.MSL.01</v>
      </c>
      <c r="E1603" s="27" t="s">
        <v>1217</v>
      </c>
      <c r="F1603" s="27" t="s">
        <v>1218</v>
      </c>
      <c r="G1603" s="27">
        <v>0</v>
      </c>
      <c r="H1603" s="27">
        <v>5</v>
      </c>
      <c r="I1603" s="28">
        <v>0</v>
      </c>
      <c r="J1603" s="27">
        <v>0</v>
      </c>
      <c r="K1603" s="27">
        <v>2</v>
      </c>
      <c r="L1603" s="28">
        <v>0</v>
      </c>
      <c r="M1603" s="27">
        <v>2</v>
      </c>
      <c r="N1603" s="27">
        <v>3</v>
      </c>
      <c r="O1603" s="28">
        <v>0.66669999999999996</v>
      </c>
      <c r="P1603" s="27"/>
      <c r="Q1603" s="27"/>
      <c r="R1603" s="27"/>
      <c r="S1603" s="27">
        <v>4</v>
      </c>
      <c r="T1603" s="27">
        <v>4</v>
      </c>
      <c r="U1603" s="28">
        <v>1</v>
      </c>
      <c r="V1603" s="27">
        <v>5</v>
      </c>
      <c r="W1603" s="27">
        <v>5</v>
      </c>
      <c r="X1603" s="28">
        <v>1</v>
      </c>
      <c r="Y1603" s="27">
        <v>187.89</v>
      </c>
      <c r="Z1603" s="27">
        <v>24</v>
      </c>
      <c r="AA1603" s="27">
        <v>7.83</v>
      </c>
    </row>
    <row r="1604" spans="1:27" x14ac:dyDescent="0.2">
      <c r="A1604" s="34">
        <v>10</v>
      </c>
      <c r="B1604" s="34" t="str">
        <f t="shared" si="50"/>
        <v>PA</v>
      </c>
      <c r="C1604" s="34" t="str">
        <f t="shared" si="51"/>
        <v>ANN</v>
      </c>
      <c r="D1604" s="34" t="str">
        <f>INDEX(base_técnicos!C:C,MATCH(BASE!E:E,base_técnicos!B:B,0))</f>
        <v>PA.CMC.ANN.01</v>
      </c>
      <c r="E1604" s="27" t="s">
        <v>1219</v>
      </c>
      <c r="F1604" s="27" t="s">
        <v>1220</v>
      </c>
      <c r="G1604" s="27">
        <v>24</v>
      </c>
      <c r="H1604" s="27">
        <v>89</v>
      </c>
      <c r="I1604" s="28">
        <v>0.2697</v>
      </c>
      <c r="J1604" s="27">
        <v>2</v>
      </c>
      <c r="K1604" s="27">
        <v>17</v>
      </c>
      <c r="L1604" s="28">
        <v>0.1176</v>
      </c>
      <c r="M1604" s="27">
        <v>43</v>
      </c>
      <c r="N1604" s="27">
        <v>43</v>
      </c>
      <c r="O1604" s="28">
        <v>1</v>
      </c>
      <c r="P1604" s="27">
        <v>105</v>
      </c>
      <c r="Q1604" s="27">
        <v>107</v>
      </c>
      <c r="R1604" s="28">
        <v>0.98129999999999995</v>
      </c>
      <c r="S1604" s="27">
        <v>40</v>
      </c>
      <c r="T1604" s="27">
        <v>71</v>
      </c>
      <c r="U1604" s="28">
        <v>0.56340000000000001</v>
      </c>
      <c r="V1604" s="27">
        <v>94</v>
      </c>
      <c r="W1604" s="27">
        <v>125</v>
      </c>
      <c r="X1604" s="28">
        <v>0.752</v>
      </c>
      <c r="Y1604" s="27">
        <v>163.07</v>
      </c>
      <c r="Z1604" s="27">
        <v>26</v>
      </c>
      <c r="AA1604" s="27">
        <v>6.27</v>
      </c>
    </row>
    <row r="1605" spans="1:27" x14ac:dyDescent="0.2">
      <c r="A1605" s="34">
        <v>10</v>
      </c>
      <c r="B1605" s="34" t="str">
        <f t="shared" si="50"/>
        <v>MA</v>
      </c>
      <c r="C1605" s="34" t="str">
        <f t="shared" si="51"/>
        <v>ANL</v>
      </c>
      <c r="D1605" s="34" t="str">
        <f>INDEX(base_técnicos!C:C,MATCH(BASE!E:E,base_técnicos!B:B,0))</f>
        <v>MA.CMC.ANL.03</v>
      </c>
      <c r="E1605" s="27" t="s">
        <v>1221</v>
      </c>
      <c r="F1605" s="27" t="s">
        <v>1222</v>
      </c>
      <c r="G1605" s="27">
        <v>6</v>
      </c>
      <c r="H1605" s="27">
        <v>10</v>
      </c>
      <c r="I1605" s="28">
        <v>0.6</v>
      </c>
      <c r="J1605" s="27"/>
      <c r="K1605" s="27"/>
      <c r="L1605" s="27"/>
      <c r="M1605" s="27"/>
      <c r="N1605" s="27"/>
      <c r="O1605" s="27"/>
      <c r="P1605" s="27">
        <v>3</v>
      </c>
      <c r="Q1605" s="27">
        <v>3</v>
      </c>
      <c r="R1605" s="28">
        <v>1</v>
      </c>
      <c r="S1605" s="27"/>
      <c r="T1605" s="27"/>
      <c r="U1605" s="27"/>
      <c r="V1605" s="27">
        <v>12</v>
      </c>
      <c r="W1605" s="27">
        <v>12</v>
      </c>
      <c r="X1605" s="28">
        <v>1</v>
      </c>
      <c r="Y1605" s="27"/>
      <c r="Z1605" s="27"/>
      <c r="AA1605" s="27"/>
    </row>
    <row r="1606" spans="1:27" x14ac:dyDescent="0.2">
      <c r="A1606" s="34">
        <v>10</v>
      </c>
      <c r="B1606" s="34" t="str">
        <f t="shared" si="50"/>
        <v>RR</v>
      </c>
      <c r="C1606" s="34" t="str">
        <f t="shared" si="51"/>
        <v>BVA</v>
      </c>
      <c r="D1606" s="34" t="str">
        <f>INDEX(base_técnicos!C:C,MATCH(BASE!E:E,base_técnicos!B:B,0))</f>
        <v>RR.CMR.BVA.02</v>
      </c>
      <c r="E1606" s="27" t="s">
        <v>1223</v>
      </c>
      <c r="F1606" s="27" t="s">
        <v>1224</v>
      </c>
      <c r="G1606" s="27">
        <v>17</v>
      </c>
      <c r="H1606" s="27">
        <v>78</v>
      </c>
      <c r="I1606" s="28">
        <v>0.21790000000000001</v>
      </c>
      <c r="J1606" s="27">
        <v>4</v>
      </c>
      <c r="K1606" s="27">
        <v>22</v>
      </c>
      <c r="L1606" s="28">
        <v>0.18179999999999999</v>
      </c>
      <c r="M1606" s="27">
        <v>68</v>
      </c>
      <c r="N1606" s="27">
        <v>70</v>
      </c>
      <c r="O1606" s="28">
        <v>0.97140000000000004</v>
      </c>
      <c r="P1606" s="27">
        <v>71</v>
      </c>
      <c r="Q1606" s="27">
        <v>74</v>
      </c>
      <c r="R1606" s="28">
        <v>0.95950000000000002</v>
      </c>
      <c r="S1606" s="27">
        <v>80</v>
      </c>
      <c r="T1606" s="27">
        <v>106</v>
      </c>
      <c r="U1606" s="28">
        <v>0.75470000000000004</v>
      </c>
      <c r="V1606" s="27">
        <v>80</v>
      </c>
      <c r="W1606" s="27">
        <v>87</v>
      </c>
      <c r="X1606" s="28">
        <v>0.91949999999999998</v>
      </c>
      <c r="Y1606" s="27">
        <v>204.34</v>
      </c>
      <c r="Z1606" s="27">
        <v>26</v>
      </c>
      <c r="AA1606" s="27">
        <v>7.86</v>
      </c>
    </row>
    <row r="1607" spans="1:27" x14ac:dyDescent="0.2">
      <c r="A1607" s="34">
        <v>10</v>
      </c>
      <c r="B1607" s="34" t="str">
        <f t="shared" si="50"/>
        <v>MA</v>
      </c>
      <c r="C1607" s="34" t="str">
        <f t="shared" si="51"/>
        <v>ITZ</v>
      </c>
      <c r="D1607" s="34" t="str">
        <f>INDEX(base_técnicos!C:C,MATCH(BASE!E:E,base_técnicos!B:B,0))</f>
        <v>MA.ITZ.ITZ.01</v>
      </c>
      <c r="E1607" s="27" t="s">
        <v>2239</v>
      </c>
      <c r="F1607" s="27" t="s">
        <v>2240</v>
      </c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>
        <v>1</v>
      </c>
      <c r="T1607" s="27">
        <v>1</v>
      </c>
      <c r="U1607" s="28">
        <v>1</v>
      </c>
      <c r="V1607" s="27"/>
      <c r="W1607" s="27"/>
      <c r="X1607" s="27"/>
      <c r="Y1607" s="27"/>
      <c r="Z1607" s="27"/>
      <c r="AA1607" s="27"/>
    </row>
    <row r="1608" spans="1:27" x14ac:dyDescent="0.2">
      <c r="A1608" s="34">
        <v>10</v>
      </c>
      <c r="B1608" s="34" t="str">
        <f t="shared" si="50"/>
        <v>PA</v>
      </c>
      <c r="C1608" s="34" t="str">
        <f t="shared" si="51"/>
        <v>SBS</v>
      </c>
      <c r="D1608" s="34" t="str">
        <f>INDEX(base_técnicos!C:C,MATCH(BASE!E:E,base_técnicos!B:B,0))</f>
        <v>PA.CMC.SBS.02</v>
      </c>
      <c r="E1608" s="27" t="s">
        <v>1225</v>
      </c>
      <c r="F1608" s="27" t="s">
        <v>1226</v>
      </c>
      <c r="G1608" s="27">
        <v>23</v>
      </c>
      <c r="H1608" s="27">
        <v>71</v>
      </c>
      <c r="I1608" s="28">
        <v>0.32390000000000002</v>
      </c>
      <c r="J1608" s="27">
        <v>13</v>
      </c>
      <c r="K1608" s="27">
        <v>24</v>
      </c>
      <c r="L1608" s="28">
        <v>0.54169999999999996</v>
      </c>
      <c r="M1608" s="27">
        <v>38</v>
      </c>
      <c r="N1608" s="27">
        <v>40</v>
      </c>
      <c r="O1608" s="28">
        <v>0.95</v>
      </c>
      <c r="P1608" s="27">
        <v>66</v>
      </c>
      <c r="Q1608" s="27">
        <v>70</v>
      </c>
      <c r="R1608" s="28">
        <v>0.94289999999999996</v>
      </c>
      <c r="S1608" s="27">
        <v>32</v>
      </c>
      <c r="T1608" s="27">
        <v>62</v>
      </c>
      <c r="U1608" s="28">
        <v>0.5161</v>
      </c>
      <c r="V1608" s="27">
        <v>74</v>
      </c>
      <c r="W1608" s="27">
        <v>82</v>
      </c>
      <c r="X1608" s="28">
        <v>0.90239999999999998</v>
      </c>
      <c r="Y1608" s="27">
        <v>128.54</v>
      </c>
      <c r="Z1608" s="27">
        <v>23</v>
      </c>
      <c r="AA1608" s="27">
        <v>5.59</v>
      </c>
    </row>
    <row r="1609" spans="1:27" x14ac:dyDescent="0.2">
      <c r="A1609" s="34">
        <v>10</v>
      </c>
      <c r="B1609" s="34" t="str">
        <f t="shared" si="50"/>
        <v>AM</v>
      </c>
      <c r="C1609" s="34" t="str">
        <f t="shared" si="51"/>
        <v>GZL</v>
      </c>
      <c r="D1609" s="34" t="str">
        <f>INDEX(base_técnicos!C:C,MATCH(BASE!E:E,base_técnicos!B:B,0))</f>
        <v>AM.CAM.GZL.01</v>
      </c>
      <c r="E1609" s="27" t="s">
        <v>1227</v>
      </c>
      <c r="F1609" s="27" t="s">
        <v>1228</v>
      </c>
      <c r="G1609" s="27">
        <v>4</v>
      </c>
      <c r="H1609" s="27">
        <v>4</v>
      </c>
      <c r="I1609" s="28">
        <v>1</v>
      </c>
      <c r="J1609" s="27">
        <v>0</v>
      </c>
      <c r="K1609" s="27">
        <v>8</v>
      </c>
      <c r="L1609" s="28">
        <v>0</v>
      </c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</row>
    <row r="1610" spans="1:27" x14ac:dyDescent="0.2">
      <c r="A1610" s="34">
        <v>10</v>
      </c>
      <c r="B1610" s="34" t="str">
        <f t="shared" si="50"/>
        <v>PA</v>
      </c>
      <c r="C1610" s="34" t="str">
        <f t="shared" si="51"/>
        <v>CTO</v>
      </c>
      <c r="D1610" s="34" t="str">
        <f>INDEX(base_técnicos!C:C,MATCH(BASE!E:E,base_técnicos!B:B,0))</f>
        <v>PA.CMC.CTO.02</v>
      </c>
      <c r="E1610" s="27" t="s">
        <v>1229</v>
      </c>
      <c r="F1610" s="27" t="s">
        <v>1230</v>
      </c>
      <c r="G1610" s="27">
        <v>20</v>
      </c>
      <c r="H1610" s="27">
        <v>84</v>
      </c>
      <c r="I1610" s="28">
        <v>0.23810000000000001</v>
      </c>
      <c r="J1610" s="27">
        <v>2</v>
      </c>
      <c r="K1610" s="27">
        <v>15</v>
      </c>
      <c r="L1610" s="28">
        <v>0.1333</v>
      </c>
      <c r="M1610" s="27">
        <v>25</v>
      </c>
      <c r="N1610" s="27">
        <v>26</v>
      </c>
      <c r="O1610" s="28">
        <v>0.96150000000000002</v>
      </c>
      <c r="P1610" s="27">
        <v>57</v>
      </c>
      <c r="Q1610" s="27">
        <v>58</v>
      </c>
      <c r="R1610" s="28">
        <v>0.98280000000000001</v>
      </c>
      <c r="S1610" s="27">
        <v>29</v>
      </c>
      <c r="T1610" s="27">
        <v>52</v>
      </c>
      <c r="U1610" s="28">
        <v>0.55769999999999997</v>
      </c>
      <c r="V1610" s="27">
        <v>83</v>
      </c>
      <c r="W1610" s="27">
        <v>89</v>
      </c>
      <c r="X1610" s="28">
        <v>0.93259999999999998</v>
      </c>
      <c r="Y1610" s="27">
        <v>140.93</v>
      </c>
      <c r="Z1610" s="27">
        <v>20</v>
      </c>
      <c r="AA1610" s="27">
        <v>7.05</v>
      </c>
    </row>
    <row r="1611" spans="1:27" x14ac:dyDescent="0.2">
      <c r="A1611" s="34">
        <v>10</v>
      </c>
      <c r="B1611" s="34" t="str">
        <f t="shared" si="50"/>
        <v>PI</v>
      </c>
      <c r="C1611" s="34" t="str">
        <f t="shared" si="51"/>
        <v>FLO</v>
      </c>
      <c r="D1611" s="34" t="str">
        <f>INDEX(base_técnicos!C:C,MATCH(BASE!E:E,base_técnicos!B:B,0))</f>
        <v>PI.FLO.FLO.01</v>
      </c>
      <c r="E1611" s="27" t="s">
        <v>1231</v>
      </c>
      <c r="F1611" s="27" t="s">
        <v>1232</v>
      </c>
      <c r="G1611" s="27">
        <v>0</v>
      </c>
      <c r="H1611" s="27">
        <v>4</v>
      </c>
      <c r="I1611" s="28">
        <v>0</v>
      </c>
      <c r="J1611" s="27"/>
      <c r="K1611" s="27"/>
      <c r="L1611" s="27"/>
      <c r="M1611" s="27"/>
      <c r="N1611" s="27"/>
      <c r="O1611" s="27"/>
      <c r="P1611" s="27">
        <v>1</v>
      </c>
      <c r="Q1611" s="27">
        <v>1</v>
      </c>
      <c r="R1611" s="28">
        <v>1</v>
      </c>
      <c r="S1611" s="27"/>
      <c r="T1611" s="27"/>
      <c r="U1611" s="27"/>
      <c r="V1611" s="27">
        <v>7</v>
      </c>
      <c r="W1611" s="27">
        <v>7</v>
      </c>
      <c r="X1611" s="28">
        <v>1</v>
      </c>
      <c r="Y1611" s="27">
        <v>9.01</v>
      </c>
      <c r="Z1611" s="27">
        <v>3</v>
      </c>
      <c r="AA1611" s="27">
        <v>3</v>
      </c>
    </row>
    <row r="1612" spans="1:27" x14ac:dyDescent="0.2">
      <c r="A1612" s="34">
        <v>10</v>
      </c>
      <c r="B1612" s="34" t="str">
        <f t="shared" si="50"/>
        <v>PA</v>
      </c>
      <c r="C1612" s="34" t="str">
        <f t="shared" si="51"/>
        <v>PAL</v>
      </c>
      <c r="D1612" s="34" t="str">
        <f>INDEX(base_técnicos!C:C,MATCH(BASE!E:E,base_técnicos!B:B,0))</f>
        <v>PA.CPN.PAL.02</v>
      </c>
      <c r="E1612" s="27" t="s">
        <v>1233</v>
      </c>
      <c r="F1612" s="27" t="s">
        <v>1234</v>
      </c>
      <c r="G1612" s="27">
        <v>18</v>
      </c>
      <c r="H1612" s="27">
        <v>67</v>
      </c>
      <c r="I1612" s="28">
        <v>0.26869999999999999</v>
      </c>
      <c r="J1612" s="27">
        <v>2</v>
      </c>
      <c r="K1612" s="27">
        <v>15</v>
      </c>
      <c r="L1612" s="28">
        <v>0.1333</v>
      </c>
      <c r="M1612" s="27">
        <v>42</v>
      </c>
      <c r="N1612" s="27">
        <v>44</v>
      </c>
      <c r="O1612" s="28">
        <v>0.95450000000000002</v>
      </c>
      <c r="P1612" s="27">
        <v>40</v>
      </c>
      <c r="Q1612" s="27">
        <v>46</v>
      </c>
      <c r="R1612" s="28">
        <v>0.86960000000000004</v>
      </c>
      <c r="S1612" s="27">
        <v>59</v>
      </c>
      <c r="T1612" s="27">
        <v>76</v>
      </c>
      <c r="U1612" s="28">
        <v>0.77629999999999999</v>
      </c>
      <c r="V1612" s="27">
        <v>72</v>
      </c>
      <c r="W1612" s="27">
        <v>75</v>
      </c>
      <c r="X1612" s="28">
        <v>0.96</v>
      </c>
      <c r="Y1612" s="27">
        <v>176.23</v>
      </c>
      <c r="Z1612" s="27">
        <v>27</v>
      </c>
      <c r="AA1612" s="27">
        <v>6.53</v>
      </c>
    </row>
    <row r="1613" spans="1:27" x14ac:dyDescent="0.2">
      <c r="A1613" s="34">
        <v>10</v>
      </c>
      <c r="B1613" s="34" t="str">
        <f t="shared" si="50"/>
        <v>AM</v>
      </c>
      <c r="C1613" s="34" t="str">
        <f t="shared" si="51"/>
        <v>MSL</v>
      </c>
      <c r="D1613" s="34" t="str">
        <f>INDEX(base_técnicos!C:C,MATCH(BASE!E:E,base_técnicos!B:B,0))</f>
        <v>AM.IAM.MSL.01</v>
      </c>
      <c r="E1613" s="27" t="s">
        <v>1235</v>
      </c>
      <c r="F1613" s="27" t="s">
        <v>1236</v>
      </c>
      <c r="G1613" s="27">
        <v>6</v>
      </c>
      <c r="H1613" s="27">
        <v>26</v>
      </c>
      <c r="I1613" s="28">
        <v>0.23080000000000001</v>
      </c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>
        <v>28</v>
      </c>
      <c r="W1613" s="27">
        <v>28</v>
      </c>
      <c r="X1613" s="28">
        <v>1</v>
      </c>
      <c r="Y1613" s="27">
        <v>202.68</v>
      </c>
      <c r="Z1613" s="27">
        <v>25</v>
      </c>
      <c r="AA1613" s="27">
        <v>8.11</v>
      </c>
    </row>
    <row r="1614" spans="1:27" x14ac:dyDescent="0.2">
      <c r="A1614" s="34">
        <v>10</v>
      </c>
      <c r="B1614" s="34" t="str">
        <f t="shared" si="50"/>
        <v>MA</v>
      </c>
      <c r="C1614" s="34" t="str">
        <f t="shared" si="51"/>
        <v>CEN</v>
      </c>
      <c r="D1614" s="34" t="str">
        <f>INDEX(base_técnicos!C:C,MATCH(BASE!E:E,base_técnicos!B:B,0))</f>
        <v>MA.CMC.CEN.01</v>
      </c>
      <c r="E1614" s="27" t="s">
        <v>1237</v>
      </c>
      <c r="F1614" s="27" t="s">
        <v>1238</v>
      </c>
      <c r="G1614" s="27">
        <v>7</v>
      </c>
      <c r="H1614" s="27">
        <v>22</v>
      </c>
      <c r="I1614" s="28">
        <v>0.31819999999999998</v>
      </c>
      <c r="J1614" s="27">
        <v>5</v>
      </c>
      <c r="K1614" s="27">
        <v>20</v>
      </c>
      <c r="L1614" s="28">
        <v>0.25</v>
      </c>
      <c r="M1614" s="27">
        <v>16</v>
      </c>
      <c r="N1614" s="27">
        <v>16</v>
      </c>
      <c r="O1614" s="28">
        <v>1</v>
      </c>
      <c r="P1614" s="27">
        <v>13</v>
      </c>
      <c r="Q1614" s="27">
        <v>14</v>
      </c>
      <c r="R1614" s="28">
        <v>0.92859999999999998</v>
      </c>
      <c r="S1614" s="27">
        <v>22</v>
      </c>
      <c r="T1614" s="27">
        <v>30</v>
      </c>
      <c r="U1614" s="28">
        <v>0.73329999999999995</v>
      </c>
      <c r="V1614" s="27">
        <v>19</v>
      </c>
      <c r="W1614" s="27">
        <v>26</v>
      </c>
      <c r="X1614" s="28">
        <v>0.73080000000000001</v>
      </c>
      <c r="Y1614" s="27">
        <v>51.55</v>
      </c>
      <c r="Z1614" s="27">
        <v>7</v>
      </c>
      <c r="AA1614" s="27">
        <v>7.36</v>
      </c>
    </row>
    <row r="1615" spans="1:27" x14ac:dyDescent="0.2">
      <c r="A1615" s="34">
        <v>10</v>
      </c>
      <c r="B1615" s="34" t="str">
        <f t="shared" si="50"/>
        <v>AM</v>
      </c>
      <c r="C1615" s="34" t="str">
        <f t="shared" si="51"/>
        <v>MSL</v>
      </c>
      <c r="D1615" s="34" t="str">
        <f>INDEX(base_técnicos!C:C,MATCH(BASE!E:E,base_técnicos!B:B,0))</f>
        <v>AM.IAM.MSL.01</v>
      </c>
      <c r="E1615" s="27" t="s">
        <v>1239</v>
      </c>
      <c r="F1615" s="27" t="s">
        <v>1240</v>
      </c>
      <c r="G1615" s="27">
        <v>3</v>
      </c>
      <c r="H1615" s="27">
        <v>3</v>
      </c>
      <c r="I1615" s="28">
        <v>1</v>
      </c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>
        <v>1</v>
      </c>
      <c r="W1615" s="27">
        <v>1</v>
      </c>
      <c r="X1615" s="28">
        <v>1</v>
      </c>
      <c r="Y1615" s="27">
        <v>138.44999999999999</v>
      </c>
      <c r="Z1615" s="27">
        <v>16</v>
      </c>
      <c r="AA1615" s="27">
        <v>8.65</v>
      </c>
    </row>
    <row r="1616" spans="1:27" x14ac:dyDescent="0.2">
      <c r="A1616" s="34">
        <v>10</v>
      </c>
      <c r="B1616" s="34" t="str">
        <f t="shared" si="50"/>
        <v>PA</v>
      </c>
      <c r="C1616" s="34" t="str">
        <f t="shared" si="51"/>
        <v>PAN</v>
      </c>
      <c r="D1616" s="34" t="str">
        <f>INDEX(base_técnicos!C:C,MATCH(BASE!E:E,base_técnicos!B:B,0))</f>
        <v>PA.CMC.PAN.02</v>
      </c>
      <c r="E1616" s="27" t="s">
        <v>1241</v>
      </c>
      <c r="F1616" s="27" t="s">
        <v>1242</v>
      </c>
      <c r="G1616" s="27">
        <v>1</v>
      </c>
      <c r="H1616" s="27">
        <v>2</v>
      </c>
      <c r="I1616" s="28">
        <v>0.5</v>
      </c>
      <c r="J1616" s="27">
        <v>1</v>
      </c>
      <c r="K1616" s="27">
        <v>2</v>
      </c>
      <c r="L1616" s="28">
        <v>0.5</v>
      </c>
      <c r="M1616" s="27">
        <v>1</v>
      </c>
      <c r="N1616" s="27">
        <v>1</v>
      </c>
      <c r="O1616" s="28">
        <v>1</v>
      </c>
      <c r="P1616" s="27">
        <v>1</v>
      </c>
      <c r="Q1616" s="27">
        <v>1</v>
      </c>
      <c r="R1616" s="28">
        <v>1</v>
      </c>
      <c r="S1616" s="27">
        <v>1</v>
      </c>
      <c r="T1616" s="27">
        <v>1</v>
      </c>
      <c r="U1616" s="28">
        <v>1</v>
      </c>
      <c r="V1616" s="27">
        <v>1</v>
      </c>
      <c r="W1616" s="27">
        <v>1</v>
      </c>
      <c r="X1616" s="28">
        <v>1</v>
      </c>
      <c r="Y1616" s="27">
        <v>158.03</v>
      </c>
      <c r="Z1616" s="27">
        <v>25</v>
      </c>
      <c r="AA1616" s="27">
        <v>6.32</v>
      </c>
    </row>
    <row r="1617" spans="1:27" x14ac:dyDescent="0.2">
      <c r="A1617" s="34">
        <v>10</v>
      </c>
      <c r="B1617" s="34" t="str">
        <f t="shared" si="50"/>
        <v>PI</v>
      </c>
      <c r="C1617" s="34" t="str">
        <f t="shared" si="51"/>
        <v>PCZ</v>
      </c>
      <c r="D1617" s="34" t="str">
        <f>INDEX(base_técnicos!C:C,MATCH(BASE!E:E,base_técnicos!B:B,0))</f>
        <v>PI.PCZ.PCZ.01</v>
      </c>
      <c r="E1617" s="27" t="s">
        <v>1243</v>
      </c>
      <c r="F1617" s="27" t="s">
        <v>1244</v>
      </c>
      <c r="G1617" s="27">
        <v>6</v>
      </c>
      <c r="H1617" s="27">
        <v>19</v>
      </c>
      <c r="I1617" s="28">
        <v>0.31580000000000003</v>
      </c>
      <c r="J1617" s="27">
        <v>1</v>
      </c>
      <c r="K1617" s="27">
        <v>2</v>
      </c>
      <c r="L1617" s="28">
        <v>0.5</v>
      </c>
      <c r="M1617" s="27"/>
      <c r="N1617" s="27"/>
      <c r="O1617" s="27"/>
      <c r="P1617" s="27"/>
      <c r="Q1617" s="27"/>
      <c r="R1617" s="27"/>
      <c r="S1617" s="27">
        <v>1</v>
      </c>
      <c r="T1617" s="27">
        <v>1</v>
      </c>
      <c r="U1617" s="28">
        <v>1</v>
      </c>
      <c r="V1617" s="27">
        <v>16</v>
      </c>
      <c r="W1617" s="27">
        <v>18</v>
      </c>
      <c r="X1617" s="28">
        <v>0.88890000000000002</v>
      </c>
      <c r="Y1617" s="27">
        <v>57.32</v>
      </c>
      <c r="Z1617" s="27">
        <v>5</v>
      </c>
      <c r="AA1617" s="27">
        <v>11.46</v>
      </c>
    </row>
    <row r="1618" spans="1:27" x14ac:dyDescent="0.2">
      <c r="A1618" s="34">
        <v>10</v>
      </c>
      <c r="B1618" s="34" t="str">
        <f t="shared" si="50"/>
        <v>RR</v>
      </c>
      <c r="C1618" s="34" t="str">
        <f t="shared" si="51"/>
        <v>BVA</v>
      </c>
      <c r="D1618" s="34" t="str">
        <f>INDEX(base_técnicos!C:C,MATCH(BASE!E:E,base_técnicos!B:B,0))</f>
        <v>RR.CMR.BVA.03</v>
      </c>
      <c r="E1618" s="27" t="s">
        <v>1245</v>
      </c>
      <c r="F1618" s="27" t="s">
        <v>1246</v>
      </c>
      <c r="G1618" s="27">
        <v>17</v>
      </c>
      <c r="H1618" s="27">
        <v>60</v>
      </c>
      <c r="I1618" s="28">
        <v>0.2833</v>
      </c>
      <c r="J1618" s="27">
        <v>5</v>
      </c>
      <c r="K1618" s="27">
        <v>20</v>
      </c>
      <c r="L1618" s="28">
        <v>0.25</v>
      </c>
      <c r="M1618" s="27">
        <v>77</v>
      </c>
      <c r="N1618" s="27">
        <v>77</v>
      </c>
      <c r="O1618" s="28">
        <v>1</v>
      </c>
      <c r="P1618" s="27">
        <v>50</v>
      </c>
      <c r="Q1618" s="27">
        <v>50</v>
      </c>
      <c r="R1618" s="28">
        <v>1</v>
      </c>
      <c r="S1618" s="27">
        <v>62</v>
      </c>
      <c r="T1618" s="27">
        <v>119</v>
      </c>
      <c r="U1618" s="28">
        <v>0.52100000000000002</v>
      </c>
      <c r="V1618" s="27">
        <v>63</v>
      </c>
      <c r="W1618" s="27">
        <v>69</v>
      </c>
      <c r="X1618" s="28">
        <v>0.91300000000000003</v>
      </c>
      <c r="Y1618" s="27">
        <v>157.72</v>
      </c>
      <c r="Z1618" s="27">
        <v>25</v>
      </c>
      <c r="AA1618" s="27">
        <v>6.31</v>
      </c>
    </row>
    <row r="1619" spans="1:27" x14ac:dyDescent="0.2">
      <c r="A1619" s="34">
        <v>10</v>
      </c>
      <c r="B1619" s="34" t="str">
        <f t="shared" si="50"/>
        <v>MA</v>
      </c>
      <c r="C1619" s="34" t="str">
        <f t="shared" si="51"/>
        <v>VHS</v>
      </c>
      <c r="D1619" s="34" t="str">
        <f>INDEX(base_técnicos!C:C,MATCH(BASE!E:E,base_técnicos!B:B,0))</f>
        <v>MA.CMC.VHS.01</v>
      </c>
      <c r="E1619" s="27" t="s">
        <v>1249</v>
      </c>
      <c r="F1619" s="27" t="s">
        <v>1250</v>
      </c>
      <c r="G1619" s="27">
        <v>7</v>
      </c>
      <c r="H1619" s="27">
        <v>7</v>
      </c>
      <c r="I1619" s="28">
        <v>1</v>
      </c>
      <c r="J1619" s="27">
        <v>3</v>
      </c>
      <c r="K1619" s="27">
        <v>18</v>
      </c>
      <c r="L1619" s="28">
        <v>0.16669999999999999</v>
      </c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</row>
    <row r="1620" spans="1:27" x14ac:dyDescent="0.2">
      <c r="A1620" s="34">
        <v>10</v>
      </c>
      <c r="B1620" s="34" t="str">
        <f t="shared" si="50"/>
        <v>PI</v>
      </c>
      <c r="C1620" s="34" t="str">
        <f t="shared" si="51"/>
        <v>PCZ</v>
      </c>
      <c r="D1620" s="34" t="str">
        <f>INDEX(base_técnicos!C:C,MATCH(BASE!E:E,base_técnicos!B:B,0))</f>
        <v>PI.PCZ.PCZ.01</v>
      </c>
      <c r="E1620" s="27" t="s">
        <v>2241</v>
      </c>
      <c r="F1620" s="27" t="s">
        <v>2242</v>
      </c>
      <c r="G1620" s="27">
        <v>0</v>
      </c>
      <c r="H1620" s="27">
        <v>6</v>
      </c>
      <c r="I1620" s="28">
        <v>0</v>
      </c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>
        <v>8</v>
      </c>
      <c r="W1620" s="27">
        <v>8</v>
      </c>
      <c r="X1620" s="28">
        <v>1</v>
      </c>
      <c r="Y1620" s="27">
        <v>19.149999999999999</v>
      </c>
      <c r="Z1620" s="27">
        <v>4</v>
      </c>
      <c r="AA1620" s="27">
        <v>4.79</v>
      </c>
    </row>
    <row r="1621" spans="1:27" x14ac:dyDescent="0.2">
      <c r="A1621" s="34">
        <v>10</v>
      </c>
      <c r="B1621" s="34" t="str">
        <f t="shared" si="50"/>
        <v>MA</v>
      </c>
      <c r="C1621" s="34" t="str">
        <f t="shared" si="51"/>
        <v>CEN</v>
      </c>
      <c r="D1621" s="34" t="str">
        <f>INDEX(base_técnicos!C:C,MATCH(BASE!E:E,base_técnicos!B:B,0))</f>
        <v>MA.CMC.CEN.03</v>
      </c>
      <c r="E1621" s="27" t="s">
        <v>1251</v>
      </c>
      <c r="F1621" s="27" t="s">
        <v>1252</v>
      </c>
      <c r="G1621" s="27">
        <v>20</v>
      </c>
      <c r="H1621" s="27">
        <v>77</v>
      </c>
      <c r="I1621" s="28">
        <v>0.25969999999999999</v>
      </c>
      <c r="J1621" s="27">
        <v>3</v>
      </c>
      <c r="K1621" s="27">
        <v>15</v>
      </c>
      <c r="L1621" s="28">
        <v>0.2</v>
      </c>
      <c r="M1621" s="27">
        <v>41</v>
      </c>
      <c r="N1621" s="27">
        <v>41</v>
      </c>
      <c r="O1621" s="28">
        <v>1</v>
      </c>
      <c r="P1621" s="27">
        <v>60</v>
      </c>
      <c r="Q1621" s="27">
        <v>62</v>
      </c>
      <c r="R1621" s="28">
        <v>0.9677</v>
      </c>
      <c r="S1621" s="27">
        <v>34</v>
      </c>
      <c r="T1621" s="27">
        <v>66</v>
      </c>
      <c r="U1621" s="28">
        <v>0.51519999999999999</v>
      </c>
      <c r="V1621" s="27">
        <v>88</v>
      </c>
      <c r="W1621" s="27">
        <v>107</v>
      </c>
      <c r="X1621" s="28">
        <v>0.82240000000000002</v>
      </c>
      <c r="Y1621" s="27">
        <v>146.19999999999999</v>
      </c>
      <c r="Z1621" s="27">
        <v>28</v>
      </c>
      <c r="AA1621" s="27">
        <v>5.22</v>
      </c>
    </row>
    <row r="1622" spans="1:27" x14ac:dyDescent="0.2">
      <c r="A1622" s="34">
        <v>10</v>
      </c>
      <c r="B1622" s="34" t="str">
        <f t="shared" si="50"/>
        <v>MA</v>
      </c>
      <c r="C1622" s="34" t="str">
        <f t="shared" si="51"/>
        <v>CXS</v>
      </c>
      <c r="D1622" s="34" t="str">
        <f>INDEX(base_técnicos!C:C,MATCH(BASE!E:E,base_técnicos!B:B,0))</f>
        <v>MA.CMI.CXS.01</v>
      </c>
      <c r="E1622" s="27" t="s">
        <v>1253</v>
      </c>
      <c r="F1622" s="27" t="s">
        <v>1254</v>
      </c>
      <c r="G1622" s="27">
        <v>4</v>
      </c>
      <c r="H1622" s="27">
        <v>6</v>
      </c>
      <c r="I1622" s="28">
        <v>0.66669999999999996</v>
      </c>
      <c r="J1622" s="27">
        <v>0</v>
      </c>
      <c r="K1622" s="27">
        <v>4</v>
      </c>
      <c r="L1622" s="28">
        <v>0</v>
      </c>
      <c r="M1622" s="27"/>
      <c r="N1622" s="27"/>
      <c r="O1622" s="27"/>
      <c r="P1622" s="27">
        <v>3</v>
      </c>
      <c r="Q1622" s="27">
        <v>3</v>
      </c>
      <c r="R1622" s="28">
        <v>1</v>
      </c>
      <c r="S1622" s="27"/>
      <c r="T1622" s="27"/>
      <c r="U1622" s="27"/>
      <c r="V1622" s="27">
        <v>3</v>
      </c>
      <c r="W1622" s="27">
        <v>3</v>
      </c>
      <c r="X1622" s="28">
        <v>1</v>
      </c>
      <c r="Y1622" s="27">
        <v>20.56</v>
      </c>
      <c r="Z1622" s="27">
        <v>2</v>
      </c>
      <c r="AA1622" s="27">
        <v>10.28</v>
      </c>
    </row>
    <row r="1623" spans="1:27" x14ac:dyDescent="0.2">
      <c r="A1623" s="34">
        <v>10</v>
      </c>
      <c r="B1623" s="34" t="str">
        <f t="shared" si="50"/>
        <v>MA</v>
      </c>
      <c r="C1623" s="34" t="str">
        <f t="shared" si="51"/>
        <v>VHS</v>
      </c>
      <c r="D1623" s="34" t="str">
        <f>INDEX(base_técnicos!C:C,MATCH(BASE!E:E,base_técnicos!B:B,0))</f>
        <v>MA.CMC.VHS.01</v>
      </c>
      <c r="E1623" s="27" t="s">
        <v>1255</v>
      </c>
      <c r="F1623" s="27" t="s">
        <v>1256</v>
      </c>
      <c r="G1623" s="27">
        <v>14</v>
      </c>
      <c r="H1623" s="27">
        <v>84</v>
      </c>
      <c r="I1623" s="28">
        <v>0.16669999999999999</v>
      </c>
      <c r="J1623" s="27">
        <v>7</v>
      </c>
      <c r="K1623" s="27">
        <v>34</v>
      </c>
      <c r="L1623" s="28">
        <v>0.2059</v>
      </c>
      <c r="M1623" s="27">
        <v>51</v>
      </c>
      <c r="N1623" s="27">
        <v>53</v>
      </c>
      <c r="O1623" s="28">
        <v>0.96230000000000004</v>
      </c>
      <c r="P1623" s="27">
        <v>59</v>
      </c>
      <c r="Q1623" s="27">
        <v>60</v>
      </c>
      <c r="R1623" s="28">
        <v>0.98329999999999995</v>
      </c>
      <c r="S1623" s="27">
        <v>49</v>
      </c>
      <c r="T1623" s="27">
        <v>76</v>
      </c>
      <c r="U1623" s="28">
        <v>0.64470000000000005</v>
      </c>
      <c r="V1623" s="27">
        <v>86</v>
      </c>
      <c r="W1623" s="27">
        <v>91</v>
      </c>
      <c r="X1623" s="28">
        <v>0.94510000000000005</v>
      </c>
      <c r="Y1623" s="27">
        <v>166.99</v>
      </c>
      <c r="Z1623" s="27">
        <v>26</v>
      </c>
      <c r="AA1623" s="27">
        <v>6.42</v>
      </c>
    </row>
    <row r="1624" spans="1:27" x14ac:dyDescent="0.2">
      <c r="A1624" s="34">
        <v>10</v>
      </c>
      <c r="B1624" s="34" t="str">
        <f t="shared" si="50"/>
        <v>PI</v>
      </c>
      <c r="C1624" s="34" t="str">
        <f t="shared" si="51"/>
        <v>TSA</v>
      </c>
      <c r="D1624" s="34" t="str">
        <f>INDEX(base_técnicos!C:C,MATCH(BASE!E:E,base_técnicos!B:B,0))</f>
        <v>PI.CMC.TSA.01</v>
      </c>
      <c r="E1624" s="27" t="s">
        <v>1257</v>
      </c>
      <c r="F1624" s="27" t="s">
        <v>1258</v>
      </c>
      <c r="G1624" s="27">
        <v>5</v>
      </c>
      <c r="H1624" s="27">
        <v>54</v>
      </c>
      <c r="I1624" s="28">
        <v>9.2600000000000002E-2</v>
      </c>
      <c r="J1624" s="27">
        <v>2</v>
      </c>
      <c r="K1624" s="27">
        <v>9</v>
      </c>
      <c r="L1624" s="28">
        <v>0.22220000000000001</v>
      </c>
      <c r="M1624" s="27">
        <v>14</v>
      </c>
      <c r="N1624" s="27">
        <v>14</v>
      </c>
      <c r="O1624" s="28">
        <v>1</v>
      </c>
      <c r="P1624" s="27">
        <v>43</v>
      </c>
      <c r="Q1624" s="27">
        <v>45</v>
      </c>
      <c r="R1624" s="28">
        <v>0.9556</v>
      </c>
      <c r="S1624" s="27">
        <v>20</v>
      </c>
      <c r="T1624" s="27">
        <v>25</v>
      </c>
      <c r="U1624" s="28">
        <v>0.8</v>
      </c>
      <c r="V1624" s="27">
        <v>64</v>
      </c>
      <c r="W1624" s="27">
        <v>70</v>
      </c>
      <c r="X1624" s="28">
        <v>0.9143</v>
      </c>
      <c r="Y1624" s="27">
        <v>100.14</v>
      </c>
      <c r="Z1624" s="27">
        <v>15</v>
      </c>
      <c r="AA1624" s="27">
        <v>6.68</v>
      </c>
    </row>
    <row r="1625" spans="1:27" x14ac:dyDescent="0.2">
      <c r="A1625" s="34">
        <v>10</v>
      </c>
      <c r="B1625" s="34" t="str">
        <f t="shared" si="50"/>
        <v>PI</v>
      </c>
      <c r="C1625" s="34" t="str">
        <f t="shared" si="51"/>
        <v>TSA</v>
      </c>
      <c r="D1625" s="34" t="str">
        <f>INDEX(base_técnicos!C:C,MATCH(BASE!E:E,base_técnicos!B:B,0))</f>
        <v>PI.CMC.TSA.03</v>
      </c>
      <c r="E1625" s="27" t="s">
        <v>1259</v>
      </c>
      <c r="F1625" s="27" t="s">
        <v>1260</v>
      </c>
      <c r="G1625" s="27">
        <v>1</v>
      </c>
      <c r="H1625" s="27">
        <v>1</v>
      </c>
      <c r="I1625" s="28">
        <v>1</v>
      </c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</row>
    <row r="1626" spans="1:27" x14ac:dyDescent="0.2">
      <c r="A1626" s="34">
        <v>10</v>
      </c>
      <c r="B1626" s="34" t="str">
        <f t="shared" si="50"/>
        <v>PI</v>
      </c>
      <c r="C1626" s="34" t="str">
        <f t="shared" si="51"/>
        <v>FLO</v>
      </c>
      <c r="D1626" s="34" t="str">
        <f>INDEX(base_técnicos!C:C,MATCH(BASE!E:E,base_técnicos!B:B,0))</f>
        <v>PI.FLO.FLO.02</v>
      </c>
      <c r="E1626" s="27" t="s">
        <v>1261</v>
      </c>
      <c r="F1626" s="27" t="s">
        <v>1262</v>
      </c>
      <c r="G1626" s="27">
        <v>15</v>
      </c>
      <c r="H1626" s="27">
        <v>73</v>
      </c>
      <c r="I1626" s="28">
        <v>0.20549999999999999</v>
      </c>
      <c r="J1626" s="27">
        <v>0</v>
      </c>
      <c r="K1626" s="27">
        <v>8</v>
      </c>
      <c r="L1626" s="28">
        <v>0</v>
      </c>
      <c r="M1626" s="27">
        <v>8</v>
      </c>
      <c r="N1626" s="27">
        <v>10</v>
      </c>
      <c r="O1626" s="28">
        <v>0.8</v>
      </c>
      <c r="P1626" s="27">
        <v>21</v>
      </c>
      <c r="Q1626" s="27">
        <v>21</v>
      </c>
      <c r="R1626" s="28">
        <v>1</v>
      </c>
      <c r="S1626" s="27">
        <v>8</v>
      </c>
      <c r="T1626" s="27">
        <v>15</v>
      </c>
      <c r="U1626" s="28">
        <v>0.5333</v>
      </c>
      <c r="V1626" s="27">
        <v>87</v>
      </c>
      <c r="W1626" s="27">
        <v>108</v>
      </c>
      <c r="X1626" s="28">
        <v>0.80559999999999998</v>
      </c>
      <c r="Y1626" s="27">
        <v>223.44</v>
      </c>
      <c r="Z1626" s="27">
        <v>21</v>
      </c>
      <c r="AA1626" s="27">
        <v>10.64</v>
      </c>
    </row>
    <row r="1627" spans="1:27" x14ac:dyDescent="0.2">
      <c r="A1627" s="34">
        <v>10</v>
      </c>
      <c r="B1627" s="34" t="str">
        <f t="shared" si="50"/>
        <v>PA</v>
      </c>
      <c r="C1627" s="34" t="str">
        <f t="shared" si="51"/>
        <v>PAN</v>
      </c>
      <c r="D1627" s="34" t="str">
        <f>INDEX(base_técnicos!C:C,MATCH(BASE!E:E,base_técnicos!B:B,0))</f>
        <v>PA.CMC.PAN.02</v>
      </c>
      <c r="E1627" s="27" t="s">
        <v>1263</v>
      </c>
      <c r="F1627" s="27" t="s">
        <v>1264</v>
      </c>
      <c r="G1627" s="27">
        <v>0</v>
      </c>
      <c r="H1627" s="27">
        <v>1</v>
      </c>
      <c r="I1627" s="28">
        <v>0</v>
      </c>
      <c r="J1627" s="27"/>
      <c r="K1627" s="27"/>
      <c r="L1627" s="27"/>
      <c r="M1627" s="27"/>
      <c r="N1627" s="27"/>
      <c r="O1627" s="27"/>
      <c r="P1627" s="27">
        <v>1</v>
      </c>
      <c r="Q1627" s="27">
        <v>1</v>
      </c>
      <c r="R1627" s="28">
        <v>1</v>
      </c>
      <c r="S1627" s="27"/>
      <c r="T1627" s="27"/>
      <c r="U1627" s="27"/>
      <c r="V1627" s="27">
        <v>4</v>
      </c>
      <c r="W1627" s="27">
        <v>4</v>
      </c>
      <c r="X1627" s="28">
        <v>1</v>
      </c>
      <c r="Y1627" s="27">
        <v>141.83000000000001</v>
      </c>
      <c r="Z1627" s="27">
        <v>25</v>
      </c>
      <c r="AA1627" s="27">
        <v>5.67</v>
      </c>
    </row>
    <row r="1628" spans="1:27" x14ac:dyDescent="0.2">
      <c r="A1628" s="34">
        <v>10</v>
      </c>
      <c r="B1628" s="34" t="str">
        <f t="shared" si="50"/>
        <v>PA</v>
      </c>
      <c r="C1628" s="34" t="str">
        <f t="shared" si="51"/>
        <v>ANN</v>
      </c>
      <c r="D1628" s="34" t="str">
        <f>INDEX(base_técnicos!C:C,MATCH(BASE!E:E,base_técnicos!B:B,0))</f>
        <v>PA.CMC.ANN.03</v>
      </c>
      <c r="E1628" s="27" t="s">
        <v>1265</v>
      </c>
      <c r="F1628" s="27" t="s">
        <v>1266</v>
      </c>
      <c r="G1628" s="27">
        <v>10</v>
      </c>
      <c r="H1628" s="27">
        <v>54</v>
      </c>
      <c r="I1628" s="28">
        <v>0.1852</v>
      </c>
      <c r="J1628" s="27">
        <v>2</v>
      </c>
      <c r="K1628" s="27">
        <v>16</v>
      </c>
      <c r="L1628" s="28">
        <v>0.125</v>
      </c>
      <c r="M1628" s="27">
        <v>51</v>
      </c>
      <c r="N1628" s="27">
        <v>51</v>
      </c>
      <c r="O1628" s="28">
        <v>1</v>
      </c>
      <c r="P1628" s="27">
        <v>70</v>
      </c>
      <c r="Q1628" s="27">
        <v>73</v>
      </c>
      <c r="R1628" s="28">
        <v>0.95889999999999997</v>
      </c>
      <c r="S1628" s="27">
        <v>55</v>
      </c>
      <c r="T1628" s="27">
        <v>92</v>
      </c>
      <c r="U1628" s="28">
        <v>0.5978</v>
      </c>
      <c r="V1628" s="27">
        <v>66</v>
      </c>
      <c r="W1628" s="27">
        <v>81</v>
      </c>
      <c r="X1628" s="28">
        <v>0.81479999999999997</v>
      </c>
      <c r="Y1628" s="27">
        <v>155.80000000000001</v>
      </c>
      <c r="Z1628" s="27">
        <v>24</v>
      </c>
      <c r="AA1628" s="27">
        <v>6.49</v>
      </c>
    </row>
    <row r="1629" spans="1:27" x14ac:dyDescent="0.2">
      <c r="A1629" s="34">
        <v>10</v>
      </c>
      <c r="B1629" s="34" t="str">
        <f t="shared" si="50"/>
        <v>PA</v>
      </c>
      <c r="C1629" s="34" t="str">
        <f t="shared" si="51"/>
        <v>PAS</v>
      </c>
      <c r="D1629" s="34" t="str">
        <f>INDEX(base_técnicos!C:C,MATCH(BASE!E:E,base_técnicos!B:B,0))</f>
        <v>PA.MBA.PAS.03</v>
      </c>
      <c r="E1629" s="27" t="s">
        <v>1267</v>
      </c>
      <c r="F1629" s="27" t="s">
        <v>1268</v>
      </c>
      <c r="G1629" s="27">
        <v>20</v>
      </c>
      <c r="H1629" s="27">
        <v>48</v>
      </c>
      <c r="I1629" s="28">
        <v>0.41670000000000001</v>
      </c>
      <c r="J1629" s="27">
        <v>6</v>
      </c>
      <c r="K1629" s="27">
        <v>16</v>
      </c>
      <c r="L1629" s="28">
        <v>0.375</v>
      </c>
      <c r="M1629" s="27">
        <v>17</v>
      </c>
      <c r="N1629" s="27">
        <v>17</v>
      </c>
      <c r="O1629" s="28">
        <v>1</v>
      </c>
      <c r="P1629" s="27">
        <v>27</v>
      </c>
      <c r="Q1629" s="27">
        <v>28</v>
      </c>
      <c r="R1629" s="28">
        <v>0.96430000000000005</v>
      </c>
      <c r="S1629" s="27">
        <v>19</v>
      </c>
      <c r="T1629" s="27">
        <v>28</v>
      </c>
      <c r="U1629" s="28">
        <v>0.67859999999999998</v>
      </c>
      <c r="V1629" s="27">
        <v>43</v>
      </c>
      <c r="W1629" s="27">
        <v>51</v>
      </c>
      <c r="X1629" s="28">
        <v>0.84309999999999996</v>
      </c>
      <c r="Y1629" s="27">
        <v>153.1</v>
      </c>
      <c r="Z1629" s="27">
        <v>19</v>
      </c>
      <c r="AA1629" s="27">
        <v>8.06</v>
      </c>
    </row>
    <row r="1630" spans="1:27" x14ac:dyDescent="0.2">
      <c r="A1630" s="34">
        <v>10</v>
      </c>
      <c r="B1630" s="34" t="str">
        <f t="shared" si="50"/>
        <v>AP</v>
      </c>
      <c r="C1630" s="34" t="str">
        <f t="shared" si="51"/>
        <v>MPA</v>
      </c>
      <c r="D1630" s="34" t="str">
        <f>INDEX(base_técnicos!C:C,MATCH(BASE!E:E,base_técnicos!B:B,0))</f>
        <v>AP.CMA.MPA.01</v>
      </c>
      <c r="E1630" s="27" t="s">
        <v>1271</v>
      </c>
      <c r="F1630" s="27" t="s">
        <v>1272</v>
      </c>
      <c r="G1630" s="27">
        <v>10</v>
      </c>
      <c r="H1630" s="27">
        <v>22</v>
      </c>
      <c r="I1630" s="28">
        <v>0.45450000000000002</v>
      </c>
      <c r="J1630" s="27">
        <v>1</v>
      </c>
      <c r="K1630" s="27">
        <v>7</v>
      </c>
      <c r="L1630" s="28">
        <v>0.1429</v>
      </c>
      <c r="M1630" s="27">
        <v>21</v>
      </c>
      <c r="N1630" s="27">
        <v>22</v>
      </c>
      <c r="O1630" s="28">
        <v>0.95450000000000002</v>
      </c>
      <c r="P1630" s="27">
        <v>24</v>
      </c>
      <c r="Q1630" s="27">
        <v>26</v>
      </c>
      <c r="R1630" s="28">
        <v>0.92310000000000003</v>
      </c>
      <c r="S1630" s="27">
        <v>11</v>
      </c>
      <c r="T1630" s="27">
        <v>38</v>
      </c>
      <c r="U1630" s="28">
        <v>0.28949999999999998</v>
      </c>
      <c r="V1630" s="27">
        <v>18</v>
      </c>
      <c r="W1630" s="27">
        <v>39</v>
      </c>
      <c r="X1630" s="28">
        <v>0.46150000000000002</v>
      </c>
      <c r="Y1630" s="27">
        <v>35.270000000000003</v>
      </c>
      <c r="Z1630" s="27">
        <v>14</v>
      </c>
      <c r="AA1630" s="27">
        <v>2.52</v>
      </c>
    </row>
    <row r="1631" spans="1:27" x14ac:dyDescent="0.2">
      <c r="A1631" s="34">
        <v>10</v>
      </c>
      <c r="B1631" s="34" t="str">
        <f t="shared" si="50"/>
        <v>AM</v>
      </c>
      <c r="C1631" s="34" t="str">
        <f t="shared" si="51"/>
        <v>GZL</v>
      </c>
      <c r="D1631" s="34" t="str">
        <f>INDEX(base_técnicos!C:C,MATCH(BASE!E:E,base_técnicos!B:B,0))</f>
        <v>AM.CAM.GZL.01</v>
      </c>
      <c r="E1631" s="27" t="s">
        <v>1273</v>
      </c>
      <c r="F1631" s="27" t="s">
        <v>1274</v>
      </c>
      <c r="G1631" s="27">
        <v>33</v>
      </c>
      <c r="H1631" s="27">
        <v>89</v>
      </c>
      <c r="I1631" s="28">
        <v>0.37080000000000002</v>
      </c>
      <c r="J1631" s="27">
        <v>2</v>
      </c>
      <c r="K1631" s="27">
        <v>10</v>
      </c>
      <c r="L1631" s="28">
        <v>0.2</v>
      </c>
      <c r="M1631" s="27">
        <v>59</v>
      </c>
      <c r="N1631" s="27">
        <v>63</v>
      </c>
      <c r="O1631" s="28">
        <v>0.9365</v>
      </c>
      <c r="P1631" s="27">
        <v>77</v>
      </c>
      <c r="Q1631" s="27">
        <v>81</v>
      </c>
      <c r="R1631" s="28">
        <v>0.9506</v>
      </c>
      <c r="S1631" s="27">
        <v>49</v>
      </c>
      <c r="T1631" s="27">
        <v>91</v>
      </c>
      <c r="U1631" s="28">
        <v>0.53849999999999998</v>
      </c>
      <c r="V1631" s="27">
        <v>92</v>
      </c>
      <c r="W1631" s="27">
        <v>102</v>
      </c>
      <c r="X1631" s="28">
        <v>0.90200000000000002</v>
      </c>
      <c r="Y1631" s="27">
        <v>175.3</v>
      </c>
      <c r="Z1631" s="27">
        <v>26</v>
      </c>
      <c r="AA1631" s="27">
        <v>6.74</v>
      </c>
    </row>
    <row r="1632" spans="1:27" x14ac:dyDescent="0.2">
      <c r="A1632" s="34">
        <v>10</v>
      </c>
      <c r="B1632" s="34" t="str">
        <f t="shared" si="50"/>
        <v>AM</v>
      </c>
      <c r="C1632" s="34" t="str">
        <f t="shared" si="51"/>
        <v>NAM</v>
      </c>
      <c r="D1632" s="34" t="str">
        <f>INDEX(base_técnicos!C:C,MATCH(BASE!E:E,base_técnicos!B:B,0))</f>
        <v>AM.IAM.NAM.01</v>
      </c>
      <c r="E1632" s="27" t="s">
        <v>1275</v>
      </c>
      <c r="F1632" s="27" t="s">
        <v>1276</v>
      </c>
      <c r="G1632" s="27">
        <v>0</v>
      </c>
      <c r="H1632" s="27">
        <v>3</v>
      </c>
      <c r="I1632" s="28">
        <v>0</v>
      </c>
      <c r="J1632" s="27">
        <v>0</v>
      </c>
      <c r="K1632" s="27">
        <v>2</v>
      </c>
      <c r="L1632" s="28">
        <v>0</v>
      </c>
      <c r="M1632" s="27">
        <v>1</v>
      </c>
      <c r="N1632" s="27">
        <v>1</v>
      </c>
      <c r="O1632" s="28">
        <v>1</v>
      </c>
      <c r="P1632" s="27"/>
      <c r="Q1632" s="27"/>
      <c r="R1632" s="27"/>
      <c r="S1632" s="27">
        <v>1</v>
      </c>
      <c r="T1632" s="27">
        <v>1</v>
      </c>
      <c r="U1632" s="28">
        <v>1</v>
      </c>
      <c r="V1632" s="27">
        <v>4</v>
      </c>
      <c r="W1632" s="27">
        <v>5</v>
      </c>
      <c r="X1632" s="28">
        <v>0.8</v>
      </c>
      <c r="Y1632" s="27">
        <v>210.56</v>
      </c>
      <c r="Z1632" s="27">
        <v>25</v>
      </c>
      <c r="AA1632" s="27">
        <v>8.42</v>
      </c>
    </row>
    <row r="1633" spans="1:27" x14ac:dyDescent="0.2">
      <c r="A1633" s="34">
        <v>10</v>
      </c>
      <c r="B1633" s="34" t="str">
        <f t="shared" si="50"/>
        <v>MA</v>
      </c>
      <c r="C1633" s="34" t="str">
        <f t="shared" si="51"/>
        <v>ANL</v>
      </c>
      <c r="D1633" s="34" t="str">
        <f>INDEX(base_técnicos!C:C,MATCH(BASE!E:E,base_técnicos!B:B,0))</f>
        <v>MA.CMC.ANL.01</v>
      </c>
      <c r="E1633" s="27" t="s">
        <v>1277</v>
      </c>
      <c r="F1633" s="27" t="s">
        <v>1278</v>
      </c>
      <c r="G1633" s="27">
        <v>3</v>
      </c>
      <c r="H1633" s="27">
        <v>6</v>
      </c>
      <c r="I1633" s="28">
        <v>0.5</v>
      </c>
      <c r="J1633" s="27"/>
      <c r="K1633" s="27"/>
      <c r="L1633" s="27"/>
      <c r="M1633" s="27"/>
      <c r="N1633" s="27"/>
      <c r="O1633" s="27"/>
      <c r="P1633" s="27">
        <v>1</v>
      </c>
      <c r="Q1633" s="27">
        <v>1</v>
      </c>
      <c r="R1633" s="28">
        <v>1</v>
      </c>
      <c r="S1633" s="27"/>
      <c r="T1633" s="27"/>
      <c r="U1633" s="27"/>
      <c r="V1633" s="27">
        <v>6</v>
      </c>
      <c r="W1633" s="27">
        <v>7</v>
      </c>
      <c r="X1633" s="28">
        <v>0.85709999999999997</v>
      </c>
      <c r="Y1633" s="27"/>
      <c r="Z1633" s="27"/>
      <c r="AA1633" s="27"/>
    </row>
    <row r="1634" spans="1:27" x14ac:dyDescent="0.2">
      <c r="A1634" s="34">
        <v>10</v>
      </c>
      <c r="B1634" s="34" t="str">
        <f t="shared" si="50"/>
        <v>PI</v>
      </c>
      <c r="C1634" s="34" t="str">
        <f t="shared" si="51"/>
        <v>FLO</v>
      </c>
      <c r="D1634" s="34" t="str">
        <f>INDEX(base_técnicos!C:C,MATCH(BASE!E:E,base_técnicos!B:B,0))</f>
        <v>PI.FLO.FLO.01</v>
      </c>
      <c r="E1634" s="27" t="s">
        <v>1279</v>
      </c>
      <c r="F1634" s="27" t="s">
        <v>1280</v>
      </c>
      <c r="G1634" s="27">
        <v>11</v>
      </c>
      <c r="H1634" s="27">
        <v>105</v>
      </c>
      <c r="I1634" s="28">
        <v>0.1048</v>
      </c>
      <c r="J1634" s="27">
        <v>1</v>
      </c>
      <c r="K1634" s="27">
        <v>19</v>
      </c>
      <c r="L1634" s="28">
        <v>5.2600000000000001E-2</v>
      </c>
      <c r="M1634" s="27">
        <v>18</v>
      </c>
      <c r="N1634" s="27">
        <v>18</v>
      </c>
      <c r="O1634" s="28">
        <v>1</v>
      </c>
      <c r="P1634" s="27">
        <v>50</v>
      </c>
      <c r="Q1634" s="27">
        <v>51</v>
      </c>
      <c r="R1634" s="28">
        <v>0.98040000000000005</v>
      </c>
      <c r="S1634" s="27">
        <v>28</v>
      </c>
      <c r="T1634" s="27">
        <v>30</v>
      </c>
      <c r="U1634" s="28">
        <v>0.93330000000000002</v>
      </c>
      <c r="V1634" s="27">
        <v>115</v>
      </c>
      <c r="W1634" s="27">
        <v>129</v>
      </c>
      <c r="X1634" s="28">
        <v>0.89149999999999996</v>
      </c>
      <c r="Y1634" s="27">
        <v>226.62</v>
      </c>
      <c r="Z1634" s="27">
        <v>23</v>
      </c>
      <c r="AA1634" s="27">
        <v>9.85</v>
      </c>
    </row>
    <row r="1635" spans="1:27" x14ac:dyDescent="0.2">
      <c r="A1635" s="34">
        <v>10</v>
      </c>
      <c r="B1635" s="34" t="str">
        <f t="shared" si="50"/>
        <v>PI</v>
      </c>
      <c r="C1635" s="34" t="str">
        <f t="shared" si="51"/>
        <v>PNA</v>
      </c>
      <c r="D1635" s="34" t="str">
        <f>INDEX(base_técnicos!C:C,MATCH(BASE!E:E,base_técnicos!B:B,0))</f>
        <v>PI.PNA.PNA.01</v>
      </c>
      <c r="E1635" s="27" t="s">
        <v>1281</v>
      </c>
      <c r="F1635" s="27" t="s">
        <v>1282</v>
      </c>
      <c r="G1635" s="27">
        <v>20</v>
      </c>
      <c r="H1635" s="27">
        <v>69</v>
      </c>
      <c r="I1635" s="28">
        <v>0.28989999999999999</v>
      </c>
      <c r="J1635" s="27">
        <v>0</v>
      </c>
      <c r="K1635" s="27">
        <v>2</v>
      </c>
      <c r="L1635" s="28">
        <v>0</v>
      </c>
      <c r="M1635" s="27">
        <v>10</v>
      </c>
      <c r="N1635" s="27">
        <v>10</v>
      </c>
      <c r="O1635" s="28">
        <v>1</v>
      </c>
      <c r="P1635" s="27">
        <v>43</v>
      </c>
      <c r="Q1635" s="27">
        <v>45</v>
      </c>
      <c r="R1635" s="28">
        <v>0.9556</v>
      </c>
      <c r="S1635" s="27">
        <v>5</v>
      </c>
      <c r="T1635" s="27">
        <v>11</v>
      </c>
      <c r="U1635" s="28">
        <v>0.45450000000000002</v>
      </c>
      <c r="V1635" s="27">
        <v>63</v>
      </c>
      <c r="W1635" s="27">
        <v>68</v>
      </c>
      <c r="X1635" s="28">
        <v>0.92649999999999999</v>
      </c>
      <c r="Y1635" s="27">
        <v>208.65</v>
      </c>
      <c r="Z1635" s="27">
        <v>25</v>
      </c>
      <c r="AA1635" s="27">
        <v>8.35</v>
      </c>
    </row>
    <row r="1636" spans="1:27" x14ac:dyDescent="0.2">
      <c r="A1636" s="34">
        <v>10</v>
      </c>
      <c r="B1636" s="34" t="str">
        <f t="shared" si="50"/>
        <v>PI</v>
      </c>
      <c r="C1636" s="34" t="str">
        <f t="shared" si="51"/>
        <v>PCZ</v>
      </c>
      <c r="D1636" s="34" t="str">
        <f>INDEX(base_técnicos!C:C,MATCH(BASE!E:E,base_técnicos!B:B,0))</f>
        <v>PI.PCZ.PCZ.01</v>
      </c>
      <c r="E1636" s="27" t="s">
        <v>1283</v>
      </c>
      <c r="F1636" s="27" t="s">
        <v>1284</v>
      </c>
      <c r="G1636" s="27">
        <v>24</v>
      </c>
      <c r="H1636" s="27">
        <v>77</v>
      </c>
      <c r="I1636" s="28">
        <v>0.31169999999999998</v>
      </c>
      <c r="J1636" s="27">
        <v>1</v>
      </c>
      <c r="K1636" s="27">
        <v>1</v>
      </c>
      <c r="L1636" s="28">
        <v>1</v>
      </c>
      <c r="M1636" s="27">
        <v>6</v>
      </c>
      <c r="N1636" s="27">
        <v>7</v>
      </c>
      <c r="O1636" s="28">
        <v>0.85709999999999997</v>
      </c>
      <c r="P1636" s="27">
        <v>26</v>
      </c>
      <c r="Q1636" s="27">
        <v>26</v>
      </c>
      <c r="R1636" s="28">
        <v>1</v>
      </c>
      <c r="S1636" s="27">
        <v>2</v>
      </c>
      <c r="T1636" s="27">
        <v>10</v>
      </c>
      <c r="U1636" s="28">
        <v>0.2</v>
      </c>
      <c r="V1636" s="27">
        <v>70</v>
      </c>
      <c r="W1636" s="27">
        <v>85</v>
      </c>
      <c r="X1636" s="28">
        <v>0.82350000000000001</v>
      </c>
      <c r="Y1636" s="27">
        <v>91.86</v>
      </c>
      <c r="Z1636" s="27">
        <v>22</v>
      </c>
      <c r="AA1636" s="27">
        <v>4.18</v>
      </c>
    </row>
    <row r="1637" spans="1:27" x14ac:dyDescent="0.2">
      <c r="A1637" s="34">
        <v>10</v>
      </c>
      <c r="B1637" s="34" t="str">
        <f t="shared" si="50"/>
        <v>MA</v>
      </c>
      <c r="C1637" s="34" t="str">
        <f t="shared" si="51"/>
        <v>VHS</v>
      </c>
      <c r="D1637" s="34" t="str">
        <f>INDEX(base_técnicos!C:C,MATCH(BASE!E:E,base_técnicos!B:B,0))</f>
        <v>MA.CMC.VHS.02</v>
      </c>
      <c r="E1637" s="27" t="s">
        <v>1285</v>
      </c>
      <c r="F1637" s="27" t="s">
        <v>1286</v>
      </c>
      <c r="G1637" s="27">
        <v>17</v>
      </c>
      <c r="H1637" s="27">
        <v>81</v>
      </c>
      <c r="I1637" s="28">
        <v>0.2099</v>
      </c>
      <c r="J1637" s="27">
        <v>8</v>
      </c>
      <c r="K1637" s="27">
        <v>24</v>
      </c>
      <c r="L1637" s="28">
        <v>0.33329999999999999</v>
      </c>
      <c r="M1637" s="27">
        <v>40</v>
      </c>
      <c r="N1637" s="27">
        <v>40</v>
      </c>
      <c r="O1637" s="28">
        <v>1</v>
      </c>
      <c r="P1637" s="27">
        <v>65</v>
      </c>
      <c r="Q1637" s="27">
        <v>67</v>
      </c>
      <c r="R1637" s="28">
        <v>0.97009999999999996</v>
      </c>
      <c r="S1637" s="27">
        <v>34</v>
      </c>
      <c r="T1637" s="27">
        <v>58</v>
      </c>
      <c r="U1637" s="28">
        <v>0.58620000000000005</v>
      </c>
      <c r="V1637" s="27">
        <v>100</v>
      </c>
      <c r="W1637" s="27">
        <v>127</v>
      </c>
      <c r="X1637" s="28">
        <v>0.78739999999999999</v>
      </c>
      <c r="Y1637" s="27">
        <v>168.45</v>
      </c>
      <c r="Z1637" s="27">
        <v>27</v>
      </c>
      <c r="AA1637" s="27">
        <v>6.24</v>
      </c>
    </row>
    <row r="1638" spans="1:27" x14ac:dyDescent="0.2">
      <c r="A1638" s="34">
        <v>10</v>
      </c>
      <c r="B1638" s="34" t="str">
        <f t="shared" si="50"/>
        <v>PI</v>
      </c>
      <c r="C1638" s="34" t="str">
        <f t="shared" si="51"/>
        <v>PNA</v>
      </c>
      <c r="D1638" s="34" t="str">
        <f>INDEX(base_técnicos!C:C,MATCH(BASE!E:E,base_técnicos!B:B,0))</f>
        <v>PI.PNA.PNA.02</v>
      </c>
      <c r="E1638" s="27" t="s">
        <v>1287</v>
      </c>
      <c r="F1638" s="27" t="s">
        <v>1288</v>
      </c>
      <c r="G1638" s="27">
        <v>15</v>
      </c>
      <c r="H1638" s="27">
        <v>70</v>
      </c>
      <c r="I1638" s="28">
        <v>0.21429999999999999</v>
      </c>
      <c r="J1638" s="27">
        <v>2</v>
      </c>
      <c r="K1638" s="27">
        <v>5</v>
      </c>
      <c r="L1638" s="28">
        <v>0.4</v>
      </c>
      <c r="M1638" s="27">
        <v>6</v>
      </c>
      <c r="N1638" s="27">
        <v>6</v>
      </c>
      <c r="O1638" s="28">
        <v>1</v>
      </c>
      <c r="P1638" s="27">
        <v>48</v>
      </c>
      <c r="Q1638" s="27">
        <v>48</v>
      </c>
      <c r="R1638" s="28">
        <v>1</v>
      </c>
      <c r="S1638" s="27">
        <v>8</v>
      </c>
      <c r="T1638" s="27">
        <v>11</v>
      </c>
      <c r="U1638" s="28">
        <v>0.72729999999999995</v>
      </c>
      <c r="V1638" s="27">
        <v>74</v>
      </c>
      <c r="W1638" s="27">
        <v>97</v>
      </c>
      <c r="X1638" s="28">
        <v>0.76290000000000002</v>
      </c>
      <c r="Y1638" s="27">
        <v>120.14</v>
      </c>
      <c r="Z1638" s="27">
        <v>20</v>
      </c>
      <c r="AA1638" s="27">
        <v>6.01</v>
      </c>
    </row>
    <row r="1639" spans="1:27" x14ac:dyDescent="0.2">
      <c r="A1639" s="34">
        <v>10</v>
      </c>
      <c r="B1639" s="34" t="str">
        <f t="shared" si="50"/>
        <v>PA</v>
      </c>
      <c r="C1639" s="34" t="str">
        <f t="shared" si="51"/>
        <v>ANN</v>
      </c>
      <c r="D1639" s="34" t="str">
        <f>INDEX(base_técnicos!C:C,MATCH(BASE!E:E,base_técnicos!B:B,0))</f>
        <v>PA.CMC.ANN.01</v>
      </c>
      <c r="E1639" s="27" t="s">
        <v>1289</v>
      </c>
      <c r="F1639" s="27" t="s">
        <v>1290</v>
      </c>
      <c r="G1639" s="27">
        <v>4</v>
      </c>
      <c r="H1639" s="27">
        <v>19</v>
      </c>
      <c r="I1639" s="28">
        <v>0.21049999999999999</v>
      </c>
      <c r="J1639" s="27">
        <v>3</v>
      </c>
      <c r="K1639" s="27">
        <v>7</v>
      </c>
      <c r="L1639" s="28">
        <v>0.42859999999999998</v>
      </c>
      <c r="M1639" s="27">
        <v>15</v>
      </c>
      <c r="N1639" s="27">
        <v>16</v>
      </c>
      <c r="O1639" s="28">
        <v>0.9375</v>
      </c>
      <c r="P1639" s="27">
        <v>29</v>
      </c>
      <c r="Q1639" s="27">
        <v>32</v>
      </c>
      <c r="R1639" s="28">
        <v>0.90629999999999999</v>
      </c>
      <c r="S1639" s="27">
        <v>14</v>
      </c>
      <c r="T1639" s="27">
        <v>25</v>
      </c>
      <c r="U1639" s="28">
        <v>0.56000000000000005</v>
      </c>
      <c r="V1639" s="27">
        <v>21</v>
      </c>
      <c r="W1639" s="27">
        <v>37</v>
      </c>
      <c r="X1639" s="28">
        <v>0.56759999999999999</v>
      </c>
      <c r="Y1639" s="27">
        <v>43.44</v>
      </c>
      <c r="Z1639" s="27">
        <v>9</v>
      </c>
      <c r="AA1639" s="27">
        <v>4.83</v>
      </c>
    </row>
    <row r="1640" spans="1:27" x14ac:dyDescent="0.2">
      <c r="A1640" s="34">
        <v>10</v>
      </c>
      <c r="B1640" s="34" t="str">
        <f t="shared" si="50"/>
        <v>PA</v>
      </c>
      <c r="C1640" s="34" t="str">
        <f t="shared" si="51"/>
        <v>MGI</v>
      </c>
      <c r="D1640" s="34" t="str">
        <f>INDEX(base_técnicos!C:C,MATCH(BASE!E:E,base_técnicos!B:B,0))</f>
        <v>PA.CMC.MGI.01</v>
      </c>
      <c r="E1640" s="27" t="s">
        <v>1291</v>
      </c>
      <c r="F1640" s="27" t="s">
        <v>1292</v>
      </c>
      <c r="G1640" s="27">
        <v>43</v>
      </c>
      <c r="H1640" s="27">
        <v>100</v>
      </c>
      <c r="I1640" s="28">
        <v>0.43</v>
      </c>
      <c r="J1640" s="27">
        <v>4</v>
      </c>
      <c r="K1640" s="27">
        <v>12</v>
      </c>
      <c r="L1640" s="28">
        <v>0.33329999999999999</v>
      </c>
      <c r="M1640" s="27">
        <v>26</v>
      </c>
      <c r="N1640" s="27">
        <v>26</v>
      </c>
      <c r="O1640" s="28">
        <v>1</v>
      </c>
      <c r="P1640" s="27">
        <v>98</v>
      </c>
      <c r="Q1640" s="27">
        <v>101</v>
      </c>
      <c r="R1640" s="28">
        <v>0.97030000000000005</v>
      </c>
      <c r="S1640" s="27">
        <v>20</v>
      </c>
      <c r="T1640" s="27">
        <v>27</v>
      </c>
      <c r="U1640" s="28">
        <v>0.74070000000000003</v>
      </c>
      <c r="V1640" s="27">
        <v>103</v>
      </c>
      <c r="W1640" s="27">
        <v>120</v>
      </c>
      <c r="X1640" s="28">
        <v>0.85829999999999995</v>
      </c>
      <c r="Y1640" s="27">
        <v>146.47999999999999</v>
      </c>
      <c r="Z1640" s="27">
        <v>25</v>
      </c>
      <c r="AA1640" s="27">
        <v>5.86</v>
      </c>
    </row>
    <row r="1641" spans="1:27" x14ac:dyDescent="0.2">
      <c r="A1641" s="34">
        <v>10</v>
      </c>
      <c r="B1641" s="34" t="str">
        <f t="shared" si="50"/>
        <v>MA</v>
      </c>
      <c r="C1641" s="34" t="str">
        <f t="shared" si="51"/>
        <v>CHI</v>
      </c>
      <c r="D1641" s="34" t="str">
        <f>INDEX(base_técnicos!C:C,MATCH(BASE!E:E,base_técnicos!B:B,0))</f>
        <v>MA.CMI.CHI.02</v>
      </c>
      <c r="E1641" s="27" t="s">
        <v>1293</v>
      </c>
      <c r="F1641" s="27" t="s">
        <v>1294</v>
      </c>
      <c r="G1641" s="27">
        <v>23</v>
      </c>
      <c r="H1641" s="27">
        <v>97</v>
      </c>
      <c r="I1641" s="28">
        <v>0.23710000000000001</v>
      </c>
      <c r="J1641" s="27"/>
      <c r="K1641" s="27"/>
      <c r="L1641" s="27"/>
      <c r="M1641" s="27"/>
      <c r="N1641" s="27"/>
      <c r="O1641" s="27"/>
      <c r="P1641" s="27">
        <v>48</v>
      </c>
      <c r="Q1641" s="27">
        <v>50</v>
      </c>
      <c r="R1641" s="28">
        <v>0.96</v>
      </c>
      <c r="S1641" s="27"/>
      <c r="T1641" s="27"/>
      <c r="U1641" s="27"/>
      <c r="V1641" s="27">
        <v>118</v>
      </c>
      <c r="W1641" s="27">
        <v>121</v>
      </c>
      <c r="X1641" s="28">
        <v>0.97519999999999996</v>
      </c>
      <c r="Y1641" s="27">
        <v>244.28</v>
      </c>
      <c r="Z1641" s="27">
        <v>26</v>
      </c>
      <c r="AA1641" s="27">
        <v>9.4</v>
      </c>
    </row>
    <row r="1642" spans="1:27" x14ac:dyDescent="0.2">
      <c r="A1642" s="34">
        <v>10</v>
      </c>
      <c r="B1642" s="34" t="str">
        <f t="shared" si="50"/>
        <v>MA</v>
      </c>
      <c r="C1642" s="34" t="str">
        <f t="shared" si="51"/>
        <v>BBL</v>
      </c>
      <c r="D1642" s="34" t="str">
        <f>INDEX(base_técnicos!C:C,MATCH(BASE!E:E,base_técnicos!B:B,0))</f>
        <v>MA.BBL.BBL.02</v>
      </c>
      <c r="E1642" s="27" t="s">
        <v>1295</v>
      </c>
      <c r="F1642" s="27" t="s">
        <v>1296</v>
      </c>
      <c r="G1642" s="27">
        <v>16</v>
      </c>
      <c r="H1642" s="27">
        <v>46</v>
      </c>
      <c r="I1642" s="28">
        <v>0.3478</v>
      </c>
      <c r="J1642" s="27">
        <v>4</v>
      </c>
      <c r="K1642" s="27">
        <v>16</v>
      </c>
      <c r="L1642" s="28">
        <v>0.25</v>
      </c>
      <c r="M1642" s="27">
        <v>25</v>
      </c>
      <c r="N1642" s="27">
        <v>25</v>
      </c>
      <c r="O1642" s="28">
        <v>1</v>
      </c>
      <c r="P1642" s="27">
        <v>19</v>
      </c>
      <c r="Q1642" s="27">
        <v>20</v>
      </c>
      <c r="R1642" s="28">
        <v>0.95</v>
      </c>
      <c r="S1642" s="27">
        <v>21</v>
      </c>
      <c r="T1642" s="27">
        <v>40</v>
      </c>
      <c r="U1642" s="28">
        <v>0.52500000000000002</v>
      </c>
      <c r="V1642" s="27">
        <v>57</v>
      </c>
      <c r="W1642" s="27">
        <v>84</v>
      </c>
      <c r="X1642" s="28">
        <v>0.67859999999999998</v>
      </c>
      <c r="Y1642" s="27">
        <v>155.04</v>
      </c>
      <c r="Z1642" s="27">
        <v>22</v>
      </c>
      <c r="AA1642" s="27">
        <v>7.05</v>
      </c>
    </row>
    <row r="1643" spans="1:27" x14ac:dyDescent="0.2">
      <c r="A1643" s="34">
        <v>10</v>
      </c>
      <c r="B1643" s="34" t="str">
        <f t="shared" si="50"/>
        <v>PA</v>
      </c>
      <c r="C1643" s="34" t="str">
        <f t="shared" si="51"/>
        <v>CTO</v>
      </c>
      <c r="D1643" s="34" t="str">
        <f>INDEX(base_técnicos!C:C,MATCH(BASE!E:E,base_técnicos!B:B,0))</f>
        <v>PA.CMC.CTO.01</v>
      </c>
      <c r="E1643" s="27" t="s">
        <v>1299</v>
      </c>
      <c r="F1643" s="27" t="s">
        <v>1300</v>
      </c>
      <c r="G1643" s="27">
        <v>21</v>
      </c>
      <c r="H1643" s="27">
        <v>81</v>
      </c>
      <c r="I1643" s="28">
        <v>0.25929999999999997</v>
      </c>
      <c r="J1643" s="27">
        <v>8</v>
      </c>
      <c r="K1643" s="27">
        <v>43</v>
      </c>
      <c r="L1643" s="28">
        <v>0.186</v>
      </c>
      <c r="M1643" s="27">
        <v>41</v>
      </c>
      <c r="N1643" s="27">
        <v>41</v>
      </c>
      <c r="O1643" s="28">
        <v>1</v>
      </c>
      <c r="P1643" s="27">
        <v>81</v>
      </c>
      <c r="Q1643" s="27">
        <v>84</v>
      </c>
      <c r="R1643" s="28">
        <v>0.96430000000000005</v>
      </c>
      <c r="S1643" s="27">
        <v>44</v>
      </c>
      <c r="T1643" s="27">
        <v>83</v>
      </c>
      <c r="U1643" s="28">
        <v>0.53010000000000002</v>
      </c>
      <c r="V1643" s="27">
        <v>91</v>
      </c>
      <c r="W1643" s="27">
        <v>99</v>
      </c>
      <c r="X1643" s="28">
        <v>0.91920000000000002</v>
      </c>
      <c r="Y1643" s="27">
        <v>158.28</v>
      </c>
      <c r="Z1643" s="27">
        <v>25</v>
      </c>
      <c r="AA1643" s="27">
        <v>6.33</v>
      </c>
    </row>
    <row r="1644" spans="1:27" x14ac:dyDescent="0.2">
      <c r="A1644" s="34">
        <v>10</v>
      </c>
      <c r="B1644" s="34" t="str">
        <f t="shared" si="50"/>
        <v>PI</v>
      </c>
      <c r="C1644" s="34" t="str">
        <f t="shared" si="51"/>
        <v>PNA</v>
      </c>
      <c r="D1644" s="34" t="str">
        <f>INDEX(base_técnicos!C:C,MATCH(BASE!E:E,base_técnicos!B:B,0))</f>
        <v>PI.PNA.PNA.02</v>
      </c>
      <c r="E1644" s="27" t="s">
        <v>1301</v>
      </c>
      <c r="F1644" s="27" t="s">
        <v>1302</v>
      </c>
      <c r="G1644" s="27">
        <v>6</v>
      </c>
      <c r="H1644" s="27">
        <v>21</v>
      </c>
      <c r="I1644" s="28">
        <v>0.28570000000000001</v>
      </c>
      <c r="J1644" s="27">
        <v>1</v>
      </c>
      <c r="K1644" s="27">
        <v>4</v>
      </c>
      <c r="L1644" s="28">
        <v>0.25</v>
      </c>
      <c r="M1644" s="27">
        <v>2</v>
      </c>
      <c r="N1644" s="27">
        <v>2</v>
      </c>
      <c r="O1644" s="28">
        <v>1</v>
      </c>
      <c r="P1644" s="27">
        <v>3</v>
      </c>
      <c r="Q1644" s="27">
        <v>3</v>
      </c>
      <c r="R1644" s="28">
        <v>1</v>
      </c>
      <c r="S1644" s="27">
        <v>3</v>
      </c>
      <c r="T1644" s="27">
        <v>3</v>
      </c>
      <c r="U1644" s="28">
        <v>1</v>
      </c>
      <c r="V1644" s="27">
        <v>17</v>
      </c>
      <c r="W1644" s="27">
        <v>23</v>
      </c>
      <c r="X1644" s="28">
        <v>0.73909999999999998</v>
      </c>
      <c r="Y1644" s="27">
        <v>61.94</v>
      </c>
      <c r="Z1644" s="27">
        <v>8</v>
      </c>
      <c r="AA1644" s="27">
        <v>7.74</v>
      </c>
    </row>
    <row r="1645" spans="1:27" x14ac:dyDescent="0.2">
      <c r="A1645" s="34">
        <v>10</v>
      </c>
      <c r="B1645" s="34" t="str">
        <f t="shared" si="50"/>
        <v>PI</v>
      </c>
      <c r="C1645" s="34" t="str">
        <f t="shared" si="51"/>
        <v>TSA</v>
      </c>
      <c r="D1645" s="34" t="str">
        <f>INDEX(base_técnicos!C:C,MATCH(BASE!E:E,base_técnicos!B:B,0))</f>
        <v>PI.CMC.TSA.02</v>
      </c>
      <c r="E1645" s="27" t="s">
        <v>1303</v>
      </c>
      <c r="F1645" s="27" t="s">
        <v>1304</v>
      </c>
      <c r="G1645" s="27">
        <v>21</v>
      </c>
      <c r="H1645" s="27">
        <v>92</v>
      </c>
      <c r="I1645" s="28">
        <v>0.2283</v>
      </c>
      <c r="J1645" s="27">
        <v>1</v>
      </c>
      <c r="K1645" s="27">
        <v>17</v>
      </c>
      <c r="L1645" s="28">
        <v>5.8799999999999998E-2</v>
      </c>
      <c r="M1645" s="27">
        <v>47</v>
      </c>
      <c r="N1645" s="27">
        <v>48</v>
      </c>
      <c r="O1645" s="28">
        <v>0.97919999999999996</v>
      </c>
      <c r="P1645" s="27">
        <v>77</v>
      </c>
      <c r="Q1645" s="27">
        <v>82</v>
      </c>
      <c r="R1645" s="28">
        <v>0.93899999999999995</v>
      </c>
      <c r="S1645" s="27">
        <v>46</v>
      </c>
      <c r="T1645" s="27">
        <v>67</v>
      </c>
      <c r="U1645" s="28">
        <v>0.68659999999999999</v>
      </c>
      <c r="V1645" s="27">
        <v>105</v>
      </c>
      <c r="W1645" s="27">
        <v>113</v>
      </c>
      <c r="X1645" s="28">
        <v>0.92920000000000003</v>
      </c>
      <c r="Y1645" s="27">
        <v>186.17</v>
      </c>
      <c r="Z1645" s="27">
        <v>27</v>
      </c>
      <c r="AA1645" s="27">
        <v>6.9</v>
      </c>
    </row>
    <row r="1646" spans="1:27" x14ac:dyDescent="0.2">
      <c r="A1646" s="34">
        <v>10</v>
      </c>
      <c r="B1646" s="34" t="str">
        <f t="shared" si="50"/>
        <v>MA</v>
      </c>
      <c r="C1646" s="34" t="str">
        <f t="shared" si="51"/>
        <v>ANL</v>
      </c>
      <c r="D1646" s="34" t="str">
        <f>INDEX(base_técnicos!C:C,MATCH(BASE!E:E,base_técnicos!B:B,0))</f>
        <v>MA.CMC.ANL.01</v>
      </c>
      <c r="E1646" s="27" t="s">
        <v>1305</v>
      </c>
      <c r="F1646" s="27" t="s">
        <v>1306</v>
      </c>
      <c r="G1646" s="27">
        <v>17</v>
      </c>
      <c r="H1646" s="27">
        <v>80</v>
      </c>
      <c r="I1646" s="28">
        <v>0.21249999999999999</v>
      </c>
      <c r="J1646" s="27">
        <v>2</v>
      </c>
      <c r="K1646" s="27">
        <v>20</v>
      </c>
      <c r="L1646" s="28">
        <v>0.1</v>
      </c>
      <c r="M1646" s="27">
        <v>45</v>
      </c>
      <c r="N1646" s="27">
        <v>45</v>
      </c>
      <c r="O1646" s="28">
        <v>1</v>
      </c>
      <c r="P1646" s="27">
        <v>67</v>
      </c>
      <c r="Q1646" s="27">
        <v>68</v>
      </c>
      <c r="R1646" s="28">
        <v>0.98529999999999995</v>
      </c>
      <c r="S1646" s="27">
        <v>56</v>
      </c>
      <c r="T1646" s="27">
        <v>78</v>
      </c>
      <c r="U1646" s="28">
        <v>0.71789999999999998</v>
      </c>
      <c r="V1646" s="27">
        <v>81</v>
      </c>
      <c r="W1646" s="27">
        <v>97</v>
      </c>
      <c r="X1646" s="28">
        <v>0.83509999999999995</v>
      </c>
      <c r="Y1646" s="27">
        <v>167.75</v>
      </c>
      <c r="Z1646" s="27">
        <v>25</v>
      </c>
      <c r="AA1646" s="27">
        <v>6.71</v>
      </c>
    </row>
    <row r="1647" spans="1:27" x14ac:dyDescent="0.2">
      <c r="A1647" s="34">
        <v>10</v>
      </c>
      <c r="B1647" s="34" t="str">
        <f t="shared" si="50"/>
        <v>PI</v>
      </c>
      <c r="C1647" s="34" t="str">
        <f t="shared" si="51"/>
        <v>PNA</v>
      </c>
      <c r="D1647" s="34" t="str">
        <f>INDEX(base_técnicos!C:C,MATCH(BASE!E:E,base_técnicos!B:B,0))</f>
        <v>PI.PNA.PNA.02</v>
      </c>
      <c r="E1647" s="27" t="s">
        <v>1307</v>
      </c>
      <c r="F1647" s="27" t="s">
        <v>1308</v>
      </c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>
        <v>30.42</v>
      </c>
      <c r="Z1647" s="27">
        <v>4</v>
      </c>
      <c r="AA1647" s="27">
        <v>7.61</v>
      </c>
    </row>
    <row r="1648" spans="1:27" x14ac:dyDescent="0.2">
      <c r="A1648" s="34">
        <v>10</v>
      </c>
      <c r="B1648" s="34" t="str">
        <f t="shared" si="50"/>
        <v>AM</v>
      </c>
      <c r="C1648" s="34" t="str">
        <f t="shared" si="51"/>
        <v>MSL</v>
      </c>
      <c r="D1648" s="34" t="str">
        <f>INDEX(base_técnicos!C:C,MATCH(BASE!E:E,base_técnicos!B:B,0))</f>
        <v>AM.IAM.MSL.01</v>
      </c>
      <c r="E1648" s="27" t="s">
        <v>1309</v>
      </c>
      <c r="F1648" s="27" t="s">
        <v>1310</v>
      </c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>
        <v>23.94</v>
      </c>
      <c r="Z1648" s="27">
        <v>3</v>
      </c>
      <c r="AA1648" s="27">
        <v>7.98</v>
      </c>
    </row>
    <row r="1649" spans="1:27" x14ac:dyDescent="0.2">
      <c r="A1649" s="34">
        <v>10</v>
      </c>
      <c r="B1649" s="34" t="str">
        <f t="shared" si="50"/>
        <v>AM</v>
      </c>
      <c r="C1649" s="34" t="str">
        <f t="shared" si="51"/>
        <v>NAM</v>
      </c>
      <c r="D1649" s="34" t="str">
        <f>INDEX(base_técnicos!C:C,MATCH(BASE!E:E,base_técnicos!B:B,0))</f>
        <v>AM.IAM.NAM.02</v>
      </c>
      <c r="E1649" s="27" t="s">
        <v>1313</v>
      </c>
      <c r="F1649" s="27" t="s">
        <v>1314</v>
      </c>
      <c r="G1649" s="27">
        <v>1</v>
      </c>
      <c r="H1649" s="27">
        <v>2</v>
      </c>
      <c r="I1649" s="28">
        <v>0.5</v>
      </c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>
        <v>2</v>
      </c>
      <c r="W1649" s="27">
        <v>2</v>
      </c>
      <c r="X1649" s="28">
        <v>1</v>
      </c>
      <c r="Y1649" s="27">
        <v>179.72</v>
      </c>
      <c r="Z1649" s="27">
        <v>22</v>
      </c>
      <c r="AA1649" s="27">
        <v>8.17</v>
      </c>
    </row>
    <row r="1650" spans="1:27" x14ac:dyDescent="0.2">
      <c r="A1650" s="34">
        <v>10</v>
      </c>
      <c r="B1650" s="34" t="str">
        <f t="shared" si="50"/>
        <v>MA</v>
      </c>
      <c r="C1650" s="34" t="str">
        <f t="shared" si="51"/>
        <v>BBL</v>
      </c>
      <c r="D1650" s="34" t="str">
        <f>INDEX(base_técnicos!C:C,MATCH(BASE!E:E,base_técnicos!B:B,0))</f>
        <v>MA.BBL.BBL.01</v>
      </c>
      <c r="E1650" s="27" t="s">
        <v>1315</v>
      </c>
      <c r="F1650" s="27" t="s">
        <v>1316</v>
      </c>
      <c r="G1650" s="27">
        <v>5</v>
      </c>
      <c r="H1650" s="27">
        <v>69</v>
      </c>
      <c r="I1650" s="28">
        <v>7.2499999999999995E-2</v>
      </c>
      <c r="J1650" s="27"/>
      <c r="K1650" s="27"/>
      <c r="L1650" s="27"/>
      <c r="M1650" s="27">
        <v>8</v>
      </c>
      <c r="N1650" s="27">
        <v>8</v>
      </c>
      <c r="O1650" s="28">
        <v>1</v>
      </c>
      <c r="P1650" s="27">
        <v>23</v>
      </c>
      <c r="Q1650" s="27">
        <v>23</v>
      </c>
      <c r="R1650" s="28">
        <v>1</v>
      </c>
      <c r="S1650" s="27">
        <v>14</v>
      </c>
      <c r="T1650" s="27">
        <v>19</v>
      </c>
      <c r="U1650" s="28">
        <v>0.73680000000000001</v>
      </c>
      <c r="V1650" s="27">
        <v>87</v>
      </c>
      <c r="W1650" s="27">
        <v>110</v>
      </c>
      <c r="X1650" s="28">
        <v>0.79090000000000005</v>
      </c>
      <c r="Y1650" s="27">
        <v>135.46</v>
      </c>
      <c r="Z1650" s="27">
        <v>17</v>
      </c>
      <c r="AA1650" s="27">
        <v>7.97</v>
      </c>
    </row>
    <row r="1651" spans="1:27" x14ac:dyDescent="0.2">
      <c r="A1651" s="34">
        <v>10</v>
      </c>
      <c r="B1651" s="34" t="str">
        <f t="shared" si="50"/>
        <v>RR</v>
      </c>
      <c r="C1651" s="34" t="str">
        <f t="shared" si="51"/>
        <v>BVA</v>
      </c>
      <c r="D1651" s="34" t="str">
        <f>INDEX(base_técnicos!C:C,MATCH(BASE!E:E,base_técnicos!B:B,0))</f>
        <v>RR.CMR.BVA.02</v>
      </c>
      <c r="E1651" s="27" t="s">
        <v>1317</v>
      </c>
      <c r="F1651" s="27" t="s">
        <v>1318</v>
      </c>
      <c r="G1651" s="27">
        <v>17</v>
      </c>
      <c r="H1651" s="27">
        <v>84</v>
      </c>
      <c r="I1651" s="28">
        <v>0.2024</v>
      </c>
      <c r="J1651" s="27">
        <v>4</v>
      </c>
      <c r="K1651" s="27">
        <v>34</v>
      </c>
      <c r="L1651" s="28">
        <v>0.1176</v>
      </c>
      <c r="M1651" s="27">
        <v>62</v>
      </c>
      <c r="N1651" s="27">
        <v>65</v>
      </c>
      <c r="O1651" s="28">
        <v>0.95379999999999998</v>
      </c>
      <c r="P1651" s="27">
        <v>69</v>
      </c>
      <c r="Q1651" s="27">
        <v>70</v>
      </c>
      <c r="R1651" s="28">
        <v>0.98570000000000002</v>
      </c>
      <c r="S1651" s="27">
        <v>76</v>
      </c>
      <c r="T1651" s="27">
        <v>96</v>
      </c>
      <c r="U1651" s="28">
        <v>0.79169999999999996</v>
      </c>
      <c r="V1651" s="27">
        <v>85</v>
      </c>
      <c r="W1651" s="27">
        <v>93</v>
      </c>
      <c r="X1651" s="28">
        <v>0.91400000000000003</v>
      </c>
      <c r="Y1651" s="27">
        <v>203.52</v>
      </c>
      <c r="Z1651" s="27">
        <v>25</v>
      </c>
      <c r="AA1651" s="27">
        <v>8.14</v>
      </c>
    </row>
    <row r="1652" spans="1:27" x14ac:dyDescent="0.2">
      <c r="A1652" s="34">
        <v>10</v>
      </c>
      <c r="B1652" s="34" t="str">
        <f t="shared" si="50"/>
        <v>AM</v>
      </c>
      <c r="C1652" s="34" t="str">
        <f t="shared" si="51"/>
        <v>GDI</v>
      </c>
      <c r="D1652" s="34" t="str">
        <f>INDEX(base_técnicos!C:C,MATCH(BASE!E:E,base_técnicos!B:B,0))</f>
        <v>AM.CAM.GDI.01</v>
      </c>
      <c r="E1652" s="27" t="s">
        <v>1319</v>
      </c>
      <c r="F1652" s="27" t="s">
        <v>1320</v>
      </c>
      <c r="G1652" s="27">
        <v>11</v>
      </c>
      <c r="H1652" s="27">
        <v>66</v>
      </c>
      <c r="I1652" s="28">
        <v>0.16669999999999999</v>
      </c>
      <c r="J1652" s="27">
        <v>3</v>
      </c>
      <c r="K1652" s="27">
        <v>11</v>
      </c>
      <c r="L1652" s="28">
        <v>0.2727</v>
      </c>
      <c r="M1652" s="27">
        <v>22</v>
      </c>
      <c r="N1652" s="27">
        <v>23</v>
      </c>
      <c r="O1652" s="28">
        <v>0.95650000000000002</v>
      </c>
      <c r="P1652" s="27">
        <v>62</v>
      </c>
      <c r="Q1652" s="27">
        <v>63</v>
      </c>
      <c r="R1652" s="28">
        <v>0.98409999999999997</v>
      </c>
      <c r="S1652" s="27">
        <v>18</v>
      </c>
      <c r="T1652" s="27">
        <v>34</v>
      </c>
      <c r="U1652" s="28">
        <v>0.52939999999999998</v>
      </c>
      <c r="V1652" s="27">
        <v>76</v>
      </c>
      <c r="W1652" s="27">
        <v>87</v>
      </c>
      <c r="X1652" s="28">
        <v>0.87360000000000004</v>
      </c>
      <c r="Y1652" s="27">
        <v>116.7</v>
      </c>
      <c r="Z1652" s="27">
        <v>24</v>
      </c>
      <c r="AA1652" s="27">
        <v>4.8600000000000003</v>
      </c>
    </row>
    <row r="1653" spans="1:27" x14ac:dyDescent="0.2">
      <c r="A1653" s="34">
        <v>10</v>
      </c>
      <c r="B1653" s="34" t="str">
        <f t="shared" si="50"/>
        <v>PI</v>
      </c>
      <c r="C1653" s="34" t="str">
        <f t="shared" si="51"/>
        <v>PCZ</v>
      </c>
      <c r="D1653" s="34" t="str">
        <f>INDEX(base_técnicos!C:C,MATCH(BASE!E:E,base_técnicos!B:B,0))</f>
        <v>PI.PCZ.PCZ.01</v>
      </c>
      <c r="E1653" s="27" t="s">
        <v>1321</v>
      </c>
      <c r="F1653" s="27" t="s">
        <v>1322</v>
      </c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>
        <v>1</v>
      </c>
      <c r="T1653" s="27">
        <v>1</v>
      </c>
      <c r="U1653" s="28">
        <v>1</v>
      </c>
      <c r="V1653" s="27"/>
      <c r="W1653" s="27"/>
      <c r="X1653" s="27"/>
      <c r="Y1653" s="27"/>
      <c r="Z1653" s="27"/>
      <c r="AA1653" s="27"/>
    </row>
    <row r="1654" spans="1:27" x14ac:dyDescent="0.2">
      <c r="A1654" s="34">
        <v>10</v>
      </c>
      <c r="B1654" s="34" t="str">
        <f t="shared" ref="B1654:B1715" si="52">LEFT(D1654,2)</f>
        <v>PA</v>
      </c>
      <c r="C1654" s="34" t="str">
        <f t="shared" ref="C1654:C1715" si="53">MID(D1654,8,3)</f>
        <v>PAN</v>
      </c>
      <c r="D1654" s="34" t="str">
        <f>INDEX(base_técnicos!C:C,MATCH(BASE!E:E,base_técnicos!B:B,0))</f>
        <v>PA.CMC.PAN.02</v>
      </c>
      <c r="E1654" s="27" t="s">
        <v>1323</v>
      </c>
      <c r="F1654" s="27" t="s">
        <v>1324</v>
      </c>
      <c r="G1654" s="27">
        <v>6</v>
      </c>
      <c r="H1654" s="27">
        <v>51</v>
      </c>
      <c r="I1654" s="28">
        <v>0.1176</v>
      </c>
      <c r="J1654" s="27">
        <v>0</v>
      </c>
      <c r="K1654" s="27">
        <v>8</v>
      </c>
      <c r="L1654" s="28">
        <v>0</v>
      </c>
      <c r="M1654" s="27">
        <v>20</v>
      </c>
      <c r="N1654" s="27">
        <v>21</v>
      </c>
      <c r="O1654" s="28">
        <v>0.95240000000000002</v>
      </c>
      <c r="P1654" s="27">
        <v>38</v>
      </c>
      <c r="Q1654" s="27">
        <v>38</v>
      </c>
      <c r="R1654" s="28">
        <v>1</v>
      </c>
      <c r="S1654" s="27">
        <v>24</v>
      </c>
      <c r="T1654" s="27">
        <v>28</v>
      </c>
      <c r="U1654" s="28">
        <v>0.85709999999999997</v>
      </c>
      <c r="V1654" s="27">
        <v>56</v>
      </c>
      <c r="W1654" s="27">
        <v>58</v>
      </c>
      <c r="X1654" s="28">
        <v>0.96550000000000002</v>
      </c>
      <c r="Y1654" s="27">
        <v>225.44</v>
      </c>
      <c r="Z1654" s="27">
        <v>27</v>
      </c>
      <c r="AA1654" s="27">
        <v>8.35</v>
      </c>
    </row>
    <row r="1655" spans="1:27" x14ac:dyDescent="0.2">
      <c r="A1655" s="34">
        <v>10</v>
      </c>
      <c r="B1655" s="34" t="str">
        <f t="shared" si="52"/>
        <v>MA</v>
      </c>
      <c r="C1655" s="34" t="str">
        <f t="shared" si="53"/>
        <v>BBL</v>
      </c>
      <c r="D1655" s="34" t="str">
        <f>INDEX(base_técnicos!C:C,MATCH(BASE!E:E,base_técnicos!B:B,0))</f>
        <v>MA.BBL.BBL.01</v>
      </c>
      <c r="E1655" s="27" t="s">
        <v>1327</v>
      </c>
      <c r="F1655" s="27" t="s">
        <v>1328</v>
      </c>
      <c r="G1655" s="27">
        <v>26</v>
      </c>
      <c r="H1655" s="27">
        <v>81</v>
      </c>
      <c r="I1655" s="28">
        <v>0.32100000000000001</v>
      </c>
      <c r="J1655" s="27">
        <v>0</v>
      </c>
      <c r="K1655" s="27">
        <v>6</v>
      </c>
      <c r="L1655" s="28">
        <v>0</v>
      </c>
      <c r="M1655" s="27">
        <v>7</v>
      </c>
      <c r="N1655" s="27">
        <v>7</v>
      </c>
      <c r="O1655" s="28">
        <v>1</v>
      </c>
      <c r="P1655" s="27">
        <v>14</v>
      </c>
      <c r="Q1655" s="27">
        <v>14</v>
      </c>
      <c r="R1655" s="28">
        <v>1</v>
      </c>
      <c r="S1655" s="27">
        <v>11</v>
      </c>
      <c r="T1655" s="27">
        <v>15</v>
      </c>
      <c r="U1655" s="28">
        <v>0.73329999999999995</v>
      </c>
      <c r="V1655" s="27">
        <v>83</v>
      </c>
      <c r="W1655" s="27">
        <v>113</v>
      </c>
      <c r="X1655" s="28">
        <v>0.73450000000000004</v>
      </c>
      <c r="Y1655" s="27">
        <v>139.58000000000001</v>
      </c>
      <c r="Z1655" s="27">
        <v>18</v>
      </c>
      <c r="AA1655" s="27">
        <v>7.75</v>
      </c>
    </row>
    <row r="1656" spans="1:27" x14ac:dyDescent="0.2">
      <c r="A1656" s="34">
        <v>10</v>
      </c>
      <c r="B1656" s="34" t="str">
        <f t="shared" si="52"/>
        <v>AM</v>
      </c>
      <c r="C1656" s="34" t="str">
        <f t="shared" si="53"/>
        <v>MSL</v>
      </c>
      <c r="D1656" s="34" t="str">
        <f>INDEX(base_técnicos!C:C,MATCH(BASE!E:E,base_técnicos!B:B,0))</f>
        <v>AM.IAM.MSL.01</v>
      </c>
      <c r="E1656" s="27" t="s">
        <v>2243</v>
      </c>
      <c r="F1656" s="27" t="s">
        <v>2244</v>
      </c>
      <c r="G1656" s="27">
        <v>0</v>
      </c>
      <c r="H1656" s="27">
        <v>2</v>
      </c>
      <c r="I1656" s="28">
        <v>0</v>
      </c>
      <c r="J1656" s="27"/>
      <c r="K1656" s="27"/>
      <c r="L1656" s="27"/>
      <c r="M1656" s="27">
        <v>2</v>
      </c>
      <c r="N1656" s="27">
        <v>2</v>
      </c>
      <c r="O1656" s="28">
        <v>1</v>
      </c>
      <c r="P1656" s="27"/>
      <c r="Q1656" s="27"/>
      <c r="R1656" s="27"/>
      <c r="S1656" s="27">
        <v>2</v>
      </c>
      <c r="T1656" s="27">
        <v>2</v>
      </c>
      <c r="U1656" s="28">
        <v>1</v>
      </c>
      <c r="V1656" s="27">
        <v>2</v>
      </c>
      <c r="W1656" s="27">
        <v>2</v>
      </c>
      <c r="X1656" s="28">
        <v>1</v>
      </c>
      <c r="Y1656" s="27">
        <v>102.39</v>
      </c>
      <c r="Z1656" s="27">
        <v>9</v>
      </c>
      <c r="AA1656" s="27">
        <v>11.38</v>
      </c>
    </row>
    <row r="1657" spans="1:27" x14ac:dyDescent="0.2">
      <c r="A1657" s="34">
        <v>10</v>
      </c>
      <c r="B1657" s="34" t="str">
        <f t="shared" si="52"/>
        <v>MA</v>
      </c>
      <c r="C1657" s="34" t="str">
        <f t="shared" si="53"/>
        <v>CEN</v>
      </c>
      <c r="D1657" s="34" t="str">
        <f>INDEX(base_técnicos!C:C,MATCH(BASE!E:E,base_técnicos!B:B,0))</f>
        <v>MA.CMC.CEN.03</v>
      </c>
      <c r="E1657" s="27" t="s">
        <v>1329</v>
      </c>
      <c r="F1657" s="27" t="s">
        <v>1330</v>
      </c>
      <c r="G1657" s="27">
        <v>8</v>
      </c>
      <c r="H1657" s="27">
        <v>39</v>
      </c>
      <c r="I1657" s="28">
        <v>0.2051</v>
      </c>
      <c r="J1657" s="27">
        <v>3</v>
      </c>
      <c r="K1657" s="27">
        <v>9</v>
      </c>
      <c r="L1657" s="28">
        <v>0.33329999999999999</v>
      </c>
      <c r="M1657" s="27">
        <v>23</v>
      </c>
      <c r="N1657" s="27">
        <v>23</v>
      </c>
      <c r="O1657" s="28">
        <v>1</v>
      </c>
      <c r="P1657" s="27">
        <v>31</v>
      </c>
      <c r="Q1657" s="27">
        <v>32</v>
      </c>
      <c r="R1657" s="28">
        <v>0.96879999999999999</v>
      </c>
      <c r="S1657" s="27">
        <v>28</v>
      </c>
      <c r="T1657" s="27">
        <v>37</v>
      </c>
      <c r="U1657" s="28">
        <v>0.75680000000000003</v>
      </c>
      <c r="V1657" s="27">
        <v>42</v>
      </c>
      <c r="W1657" s="27">
        <v>50</v>
      </c>
      <c r="X1657" s="28">
        <v>0.84</v>
      </c>
      <c r="Y1657" s="27">
        <v>85.07</v>
      </c>
      <c r="Z1657" s="27">
        <v>13</v>
      </c>
      <c r="AA1657" s="27">
        <v>6.54</v>
      </c>
    </row>
    <row r="1658" spans="1:27" x14ac:dyDescent="0.2">
      <c r="A1658" s="34">
        <v>10</v>
      </c>
      <c r="B1658" s="34" t="str">
        <f t="shared" si="52"/>
        <v>PA</v>
      </c>
      <c r="C1658" s="34" t="str">
        <f t="shared" si="53"/>
        <v>ANN</v>
      </c>
      <c r="D1658" s="34" t="str">
        <f>INDEX(base_técnicos!C:C,MATCH(BASE!E:E,base_técnicos!B:B,0))</f>
        <v>PA.CMC.ANN.03</v>
      </c>
      <c r="E1658" s="27" t="s">
        <v>2245</v>
      </c>
      <c r="F1658" s="27" t="s">
        <v>2246</v>
      </c>
      <c r="G1658" s="27">
        <v>1</v>
      </c>
      <c r="H1658" s="27">
        <v>3</v>
      </c>
      <c r="I1658" s="28">
        <v>0.33329999999999999</v>
      </c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>
        <v>3</v>
      </c>
      <c r="W1658" s="27">
        <v>3</v>
      </c>
      <c r="X1658" s="28">
        <v>1</v>
      </c>
      <c r="Y1658" s="27"/>
      <c r="Z1658" s="27"/>
      <c r="AA1658" s="27"/>
    </row>
    <row r="1659" spans="1:27" x14ac:dyDescent="0.2">
      <c r="A1659" s="34">
        <v>10</v>
      </c>
      <c r="B1659" s="34" t="str">
        <f t="shared" si="52"/>
        <v>PA</v>
      </c>
      <c r="C1659" s="34" t="str">
        <f t="shared" si="53"/>
        <v>CTO</v>
      </c>
      <c r="D1659" s="34" t="str">
        <f>INDEX(base_técnicos!C:C,MATCH(BASE!E:E,base_técnicos!B:B,0))</f>
        <v>PA.CMC.CTO.03</v>
      </c>
      <c r="E1659" s="27" t="s">
        <v>1331</v>
      </c>
      <c r="F1659" s="27" t="s">
        <v>1332</v>
      </c>
      <c r="G1659" s="27">
        <v>19</v>
      </c>
      <c r="H1659" s="27">
        <v>85</v>
      </c>
      <c r="I1659" s="28">
        <v>0.2235</v>
      </c>
      <c r="J1659" s="27">
        <v>3</v>
      </c>
      <c r="K1659" s="27">
        <v>25</v>
      </c>
      <c r="L1659" s="28">
        <v>0.12</v>
      </c>
      <c r="M1659" s="27">
        <v>38</v>
      </c>
      <c r="N1659" s="27">
        <v>40</v>
      </c>
      <c r="O1659" s="28">
        <v>0.95</v>
      </c>
      <c r="P1659" s="27">
        <v>86</v>
      </c>
      <c r="Q1659" s="27">
        <v>95</v>
      </c>
      <c r="R1659" s="28">
        <v>0.90529999999999999</v>
      </c>
      <c r="S1659" s="27">
        <v>39</v>
      </c>
      <c r="T1659" s="27">
        <v>69</v>
      </c>
      <c r="U1659" s="28">
        <v>0.56520000000000004</v>
      </c>
      <c r="V1659" s="27">
        <v>108</v>
      </c>
      <c r="W1659" s="27">
        <v>118</v>
      </c>
      <c r="X1659" s="28">
        <v>0.9153</v>
      </c>
      <c r="Y1659" s="27">
        <v>175.72</v>
      </c>
      <c r="Z1659" s="27">
        <v>27</v>
      </c>
      <c r="AA1659" s="27">
        <v>6.51</v>
      </c>
    </row>
    <row r="1660" spans="1:27" x14ac:dyDescent="0.2">
      <c r="A1660" s="34">
        <v>10</v>
      </c>
      <c r="B1660" s="34" t="str">
        <f t="shared" si="52"/>
        <v>AP</v>
      </c>
      <c r="C1660" s="34" t="str">
        <f t="shared" si="53"/>
        <v>MPA</v>
      </c>
      <c r="D1660" s="34" t="str">
        <f>INDEX(base_técnicos!C:C,MATCH(BASE!E:E,base_técnicos!B:B,0))</f>
        <v>AP.CMA.MPA.01</v>
      </c>
      <c r="E1660" s="27" t="s">
        <v>1333</v>
      </c>
      <c r="F1660" s="27" t="s">
        <v>1334</v>
      </c>
      <c r="G1660" s="27">
        <v>59</v>
      </c>
      <c r="H1660" s="27">
        <v>135</v>
      </c>
      <c r="I1660" s="28">
        <v>0.437</v>
      </c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</row>
    <row r="1661" spans="1:27" x14ac:dyDescent="0.2">
      <c r="A1661" s="34">
        <v>10</v>
      </c>
      <c r="B1661" s="34" t="str">
        <f t="shared" si="52"/>
        <v>PI</v>
      </c>
      <c r="C1661" s="34" t="str">
        <f t="shared" si="53"/>
        <v>TSA</v>
      </c>
      <c r="D1661" s="34" t="str">
        <f>INDEX(base_técnicos!C:C,MATCH(BASE!E:E,base_técnicos!B:B,0))</f>
        <v>PI.CMC.TSA.02</v>
      </c>
      <c r="E1661" s="27" t="s">
        <v>1335</v>
      </c>
      <c r="F1661" s="27" t="s">
        <v>1336</v>
      </c>
      <c r="G1661" s="27">
        <v>2</v>
      </c>
      <c r="H1661" s="27">
        <v>2</v>
      </c>
      <c r="I1661" s="28">
        <v>1</v>
      </c>
      <c r="J1661" s="27">
        <v>1</v>
      </c>
      <c r="K1661" s="27">
        <v>4</v>
      </c>
      <c r="L1661" s="28">
        <v>0.25</v>
      </c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</row>
    <row r="1662" spans="1:27" x14ac:dyDescent="0.2">
      <c r="A1662" s="34">
        <v>10</v>
      </c>
      <c r="B1662" s="34" t="str">
        <f t="shared" si="52"/>
        <v>RR</v>
      </c>
      <c r="C1662" s="34" t="str">
        <f t="shared" si="53"/>
        <v>BVA</v>
      </c>
      <c r="D1662" s="34" t="str">
        <f>INDEX(base_técnicos!C:C,MATCH(BASE!E:E,base_técnicos!B:B,0))</f>
        <v>RR.CMR.BVA.02</v>
      </c>
      <c r="E1662" s="27" t="s">
        <v>1337</v>
      </c>
      <c r="F1662" s="27" t="s">
        <v>1338</v>
      </c>
      <c r="G1662" s="27">
        <v>14</v>
      </c>
      <c r="H1662" s="27">
        <v>113</v>
      </c>
      <c r="I1662" s="28">
        <v>0.1239</v>
      </c>
      <c r="J1662" s="27">
        <v>4</v>
      </c>
      <c r="K1662" s="27">
        <v>27</v>
      </c>
      <c r="L1662" s="28">
        <v>0.14810000000000001</v>
      </c>
      <c r="M1662" s="27">
        <v>33</v>
      </c>
      <c r="N1662" s="27">
        <v>36</v>
      </c>
      <c r="O1662" s="28">
        <v>0.91669999999999996</v>
      </c>
      <c r="P1662" s="27">
        <v>103</v>
      </c>
      <c r="Q1662" s="27">
        <v>108</v>
      </c>
      <c r="R1662" s="28">
        <v>0.95369999999999999</v>
      </c>
      <c r="S1662" s="27">
        <v>42</v>
      </c>
      <c r="T1662" s="27">
        <v>60</v>
      </c>
      <c r="U1662" s="28">
        <v>0.7</v>
      </c>
      <c r="V1662" s="27">
        <v>124</v>
      </c>
      <c r="W1662" s="27">
        <v>131</v>
      </c>
      <c r="X1662" s="28">
        <v>0.9466</v>
      </c>
      <c r="Y1662" s="27">
        <v>193.97</v>
      </c>
      <c r="Z1662" s="27">
        <v>26</v>
      </c>
      <c r="AA1662" s="27">
        <v>7.46</v>
      </c>
    </row>
    <row r="1663" spans="1:27" x14ac:dyDescent="0.2">
      <c r="A1663" s="34">
        <v>10</v>
      </c>
      <c r="B1663" s="34" t="str">
        <f t="shared" si="52"/>
        <v>MA</v>
      </c>
      <c r="C1663" s="34" t="str">
        <f t="shared" si="53"/>
        <v>CHI</v>
      </c>
      <c r="D1663" s="34" t="str">
        <f>INDEX(base_técnicos!C:C,MATCH(BASE!E:E,base_técnicos!B:B,0))</f>
        <v>MA.CMI.CHI.02</v>
      </c>
      <c r="E1663" s="27" t="s">
        <v>1339</v>
      </c>
      <c r="F1663" s="27" t="s">
        <v>1340</v>
      </c>
      <c r="G1663" s="27">
        <v>31</v>
      </c>
      <c r="H1663" s="27">
        <v>62</v>
      </c>
      <c r="I1663" s="28">
        <v>0.5</v>
      </c>
      <c r="J1663" s="27">
        <v>1</v>
      </c>
      <c r="K1663" s="27">
        <v>8</v>
      </c>
      <c r="L1663" s="28">
        <v>0.125</v>
      </c>
      <c r="M1663" s="27">
        <v>15</v>
      </c>
      <c r="N1663" s="27">
        <v>19</v>
      </c>
      <c r="O1663" s="28">
        <v>0.78949999999999998</v>
      </c>
      <c r="P1663" s="27">
        <v>52</v>
      </c>
      <c r="Q1663" s="27">
        <v>52</v>
      </c>
      <c r="R1663" s="28">
        <v>1</v>
      </c>
      <c r="S1663" s="27">
        <v>13</v>
      </c>
      <c r="T1663" s="27">
        <v>29</v>
      </c>
      <c r="U1663" s="28">
        <v>0.44829999999999998</v>
      </c>
      <c r="V1663" s="27">
        <v>65</v>
      </c>
      <c r="W1663" s="27">
        <v>94</v>
      </c>
      <c r="X1663" s="28">
        <v>0.6915</v>
      </c>
      <c r="Y1663" s="27">
        <v>162.9</v>
      </c>
      <c r="Z1663" s="27">
        <v>21</v>
      </c>
      <c r="AA1663" s="27">
        <v>7.76</v>
      </c>
    </row>
    <row r="1664" spans="1:27" x14ac:dyDescent="0.2">
      <c r="A1664" s="34">
        <v>10</v>
      </c>
      <c r="B1664" s="34" t="str">
        <f t="shared" si="52"/>
        <v>AP</v>
      </c>
      <c r="C1664" s="34" t="str">
        <f t="shared" si="53"/>
        <v>MPA</v>
      </c>
      <c r="D1664" s="34" t="str">
        <f>INDEX(base_técnicos!C:C,MATCH(BASE!E:E,base_técnicos!B:B,0))</f>
        <v>AP.CMA.MPA.01</v>
      </c>
      <c r="E1664" s="27" t="s">
        <v>2247</v>
      </c>
      <c r="F1664" s="27" t="s">
        <v>2248</v>
      </c>
      <c r="G1664" s="27">
        <v>0</v>
      </c>
      <c r="H1664" s="27">
        <v>9</v>
      </c>
      <c r="I1664" s="28">
        <v>0</v>
      </c>
      <c r="J1664" s="27"/>
      <c r="K1664" s="27"/>
      <c r="L1664" s="27"/>
      <c r="M1664" s="27">
        <v>21</v>
      </c>
      <c r="N1664" s="27">
        <v>21</v>
      </c>
      <c r="O1664" s="28">
        <v>1</v>
      </c>
      <c r="P1664" s="27">
        <v>9</v>
      </c>
      <c r="Q1664" s="27">
        <v>9</v>
      </c>
      <c r="R1664" s="28">
        <v>1</v>
      </c>
      <c r="S1664" s="27">
        <v>24</v>
      </c>
      <c r="T1664" s="27">
        <v>30</v>
      </c>
      <c r="U1664" s="28">
        <v>0.8</v>
      </c>
      <c r="V1664" s="27">
        <v>12</v>
      </c>
      <c r="W1664" s="27">
        <v>15</v>
      </c>
      <c r="X1664" s="28">
        <v>0.8</v>
      </c>
      <c r="Y1664" s="27">
        <v>63.66</v>
      </c>
      <c r="Z1664" s="27">
        <v>9</v>
      </c>
      <c r="AA1664" s="27">
        <v>7.07</v>
      </c>
    </row>
    <row r="1665" spans="1:27" x14ac:dyDescent="0.2">
      <c r="A1665" s="34">
        <v>10</v>
      </c>
      <c r="B1665" s="34" t="str">
        <f t="shared" si="52"/>
        <v>RR</v>
      </c>
      <c r="C1665" s="34" t="str">
        <f t="shared" si="53"/>
        <v>BVA</v>
      </c>
      <c r="D1665" s="34" t="str">
        <f>INDEX(base_técnicos!C:C,MATCH(BASE!E:E,base_técnicos!B:B,0))</f>
        <v>RR.CMR.BVA.01</v>
      </c>
      <c r="E1665" s="27" t="s">
        <v>1341</v>
      </c>
      <c r="F1665" s="27" t="s">
        <v>1342</v>
      </c>
      <c r="G1665" s="27">
        <v>9</v>
      </c>
      <c r="H1665" s="27">
        <v>81</v>
      </c>
      <c r="I1665" s="28">
        <v>0.1111</v>
      </c>
      <c r="J1665" s="27">
        <v>1</v>
      </c>
      <c r="K1665" s="27">
        <v>20</v>
      </c>
      <c r="L1665" s="28">
        <v>0.05</v>
      </c>
      <c r="M1665" s="27">
        <v>58</v>
      </c>
      <c r="N1665" s="27">
        <v>58</v>
      </c>
      <c r="O1665" s="28">
        <v>1</v>
      </c>
      <c r="P1665" s="27">
        <v>65</v>
      </c>
      <c r="Q1665" s="27">
        <v>66</v>
      </c>
      <c r="R1665" s="28">
        <v>0.98480000000000001</v>
      </c>
      <c r="S1665" s="27">
        <v>73</v>
      </c>
      <c r="T1665" s="27">
        <v>99</v>
      </c>
      <c r="U1665" s="28">
        <v>0.73740000000000006</v>
      </c>
      <c r="V1665" s="27">
        <v>83</v>
      </c>
      <c r="W1665" s="27">
        <v>88</v>
      </c>
      <c r="X1665" s="28">
        <v>0.94320000000000004</v>
      </c>
      <c r="Y1665" s="27">
        <v>192.99</v>
      </c>
      <c r="Z1665" s="27">
        <v>25</v>
      </c>
      <c r="AA1665" s="27">
        <v>7.72</v>
      </c>
    </row>
    <row r="1666" spans="1:27" x14ac:dyDescent="0.2">
      <c r="A1666" s="34">
        <v>10</v>
      </c>
      <c r="B1666" s="34" t="str">
        <f t="shared" si="52"/>
        <v>AM</v>
      </c>
      <c r="C1666" s="34" t="str">
        <f t="shared" si="53"/>
        <v>GZL</v>
      </c>
      <c r="D1666" s="34" t="str">
        <f>INDEX(base_técnicos!C:C,MATCH(BASE!E:E,base_técnicos!B:B,0))</f>
        <v>AM.CAM.GZL.02</v>
      </c>
      <c r="E1666" s="27" t="s">
        <v>1343</v>
      </c>
      <c r="F1666" s="27" t="s">
        <v>1344</v>
      </c>
      <c r="G1666" s="27">
        <v>23</v>
      </c>
      <c r="H1666" s="27">
        <v>80</v>
      </c>
      <c r="I1666" s="28">
        <v>0.28749999999999998</v>
      </c>
      <c r="J1666" s="27">
        <v>1</v>
      </c>
      <c r="K1666" s="27">
        <v>5</v>
      </c>
      <c r="L1666" s="28">
        <v>0.2</v>
      </c>
      <c r="M1666" s="27">
        <v>31</v>
      </c>
      <c r="N1666" s="27">
        <v>32</v>
      </c>
      <c r="O1666" s="28">
        <v>0.96879999999999999</v>
      </c>
      <c r="P1666" s="27">
        <v>82</v>
      </c>
      <c r="Q1666" s="27">
        <v>83</v>
      </c>
      <c r="R1666" s="28">
        <v>0.98799999999999999</v>
      </c>
      <c r="S1666" s="27">
        <v>23</v>
      </c>
      <c r="T1666" s="27">
        <v>52</v>
      </c>
      <c r="U1666" s="28">
        <v>0.44230000000000003</v>
      </c>
      <c r="V1666" s="27">
        <v>95</v>
      </c>
      <c r="W1666" s="27">
        <v>104</v>
      </c>
      <c r="X1666" s="28">
        <v>0.91349999999999998</v>
      </c>
      <c r="Y1666" s="27">
        <v>152.76</v>
      </c>
      <c r="Z1666" s="27">
        <v>25</v>
      </c>
      <c r="AA1666" s="27">
        <v>6.11</v>
      </c>
    </row>
    <row r="1667" spans="1:27" x14ac:dyDescent="0.2">
      <c r="A1667" s="34">
        <v>10</v>
      </c>
      <c r="B1667" s="34" t="str">
        <f t="shared" si="52"/>
        <v>PA</v>
      </c>
      <c r="C1667" s="34" t="str">
        <f t="shared" si="53"/>
        <v>PAS</v>
      </c>
      <c r="D1667" s="34" t="str">
        <f>INDEX(base_técnicos!C:C,MATCH(BASE!E:E,base_técnicos!B:B,0))</f>
        <v>PA.MBA.PAS.02</v>
      </c>
      <c r="E1667" s="27" t="s">
        <v>1345</v>
      </c>
      <c r="F1667" s="27" t="s">
        <v>1346</v>
      </c>
      <c r="G1667" s="27">
        <v>15</v>
      </c>
      <c r="H1667" s="27">
        <v>47</v>
      </c>
      <c r="I1667" s="28">
        <v>0.31909999999999999</v>
      </c>
      <c r="J1667" s="27"/>
      <c r="K1667" s="27"/>
      <c r="L1667" s="27"/>
      <c r="M1667" s="27">
        <v>19</v>
      </c>
      <c r="N1667" s="27">
        <v>19</v>
      </c>
      <c r="O1667" s="28">
        <v>1</v>
      </c>
      <c r="P1667" s="27">
        <v>45</v>
      </c>
      <c r="Q1667" s="27">
        <v>49</v>
      </c>
      <c r="R1667" s="28">
        <v>0.91839999999999999</v>
      </c>
      <c r="S1667" s="27">
        <v>14</v>
      </c>
      <c r="T1667" s="27">
        <v>30</v>
      </c>
      <c r="U1667" s="28">
        <v>0.4667</v>
      </c>
      <c r="V1667" s="27">
        <v>58</v>
      </c>
      <c r="W1667" s="27">
        <v>60</v>
      </c>
      <c r="X1667" s="28">
        <v>0.9667</v>
      </c>
      <c r="Y1667" s="27">
        <v>126</v>
      </c>
      <c r="Z1667" s="27">
        <v>22</v>
      </c>
      <c r="AA1667" s="27">
        <v>5.73</v>
      </c>
    </row>
    <row r="1668" spans="1:27" x14ac:dyDescent="0.2">
      <c r="A1668" s="34">
        <v>10</v>
      </c>
      <c r="B1668" s="34" t="str">
        <f t="shared" si="52"/>
        <v>PI</v>
      </c>
      <c r="C1668" s="34" t="str">
        <f t="shared" si="53"/>
        <v>TSA</v>
      </c>
      <c r="D1668" s="34" t="str">
        <f>INDEX(base_técnicos!C:C,MATCH(BASE!E:E,base_técnicos!B:B,0))</f>
        <v>PI.CMC.TSA.01</v>
      </c>
      <c r="E1668" s="27" t="s">
        <v>1347</v>
      </c>
      <c r="F1668" s="27" t="s">
        <v>1348</v>
      </c>
      <c r="G1668" s="27">
        <v>15</v>
      </c>
      <c r="H1668" s="27">
        <v>60</v>
      </c>
      <c r="I1668" s="28">
        <v>0.25</v>
      </c>
      <c r="J1668" s="27">
        <v>3</v>
      </c>
      <c r="K1668" s="27">
        <v>32</v>
      </c>
      <c r="L1668" s="28">
        <v>9.3799999999999994E-2</v>
      </c>
      <c r="M1668" s="27">
        <v>62</v>
      </c>
      <c r="N1668" s="27">
        <v>62</v>
      </c>
      <c r="O1668" s="28">
        <v>1</v>
      </c>
      <c r="P1668" s="27">
        <v>44</v>
      </c>
      <c r="Q1668" s="27">
        <v>44</v>
      </c>
      <c r="R1668" s="28">
        <v>1</v>
      </c>
      <c r="S1668" s="27">
        <v>71</v>
      </c>
      <c r="T1668" s="27">
        <v>106</v>
      </c>
      <c r="U1668" s="28">
        <v>0.66979999999999995</v>
      </c>
      <c r="V1668" s="27">
        <v>66</v>
      </c>
      <c r="W1668" s="27">
        <v>75</v>
      </c>
      <c r="X1668" s="28">
        <v>0.88</v>
      </c>
      <c r="Y1668" s="27">
        <v>173.61</v>
      </c>
      <c r="Z1668" s="27">
        <v>25</v>
      </c>
      <c r="AA1668" s="27">
        <v>6.94</v>
      </c>
    </row>
    <row r="1669" spans="1:27" x14ac:dyDescent="0.2">
      <c r="A1669" s="34">
        <v>10</v>
      </c>
      <c r="B1669" s="34" t="str">
        <f t="shared" si="52"/>
        <v>PA</v>
      </c>
      <c r="C1669" s="34" t="str">
        <f t="shared" si="53"/>
        <v>PAS</v>
      </c>
      <c r="D1669" s="34" t="str">
        <f>INDEX(base_técnicos!C:C,MATCH(BASE!E:E,base_técnicos!B:B,0))</f>
        <v>PA.MBA.PAS.02</v>
      </c>
      <c r="E1669" s="27" t="s">
        <v>1349</v>
      </c>
      <c r="F1669" s="27" t="s">
        <v>1350</v>
      </c>
      <c r="G1669" s="27">
        <v>22</v>
      </c>
      <c r="H1669" s="27">
        <v>79</v>
      </c>
      <c r="I1669" s="28">
        <v>0.27850000000000003</v>
      </c>
      <c r="J1669" s="27">
        <v>2</v>
      </c>
      <c r="K1669" s="27">
        <v>14</v>
      </c>
      <c r="L1669" s="28">
        <v>0.1429</v>
      </c>
      <c r="M1669" s="27">
        <v>28</v>
      </c>
      <c r="N1669" s="27">
        <v>30</v>
      </c>
      <c r="O1669" s="28">
        <v>0.93330000000000002</v>
      </c>
      <c r="P1669" s="27">
        <v>53</v>
      </c>
      <c r="Q1669" s="27">
        <v>54</v>
      </c>
      <c r="R1669" s="28">
        <v>0.98150000000000004</v>
      </c>
      <c r="S1669" s="27">
        <v>26</v>
      </c>
      <c r="T1669" s="27">
        <v>48</v>
      </c>
      <c r="U1669" s="28">
        <v>0.54169999999999996</v>
      </c>
      <c r="V1669" s="27">
        <v>78</v>
      </c>
      <c r="W1669" s="27">
        <v>82</v>
      </c>
      <c r="X1669" s="28">
        <v>0.95120000000000005</v>
      </c>
      <c r="Y1669" s="27">
        <v>178.17</v>
      </c>
      <c r="Z1669" s="27">
        <v>26</v>
      </c>
      <c r="AA1669" s="27">
        <v>6.85</v>
      </c>
    </row>
    <row r="1670" spans="1:27" x14ac:dyDescent="0.2">
      <c r="A1670" s="34">
        <v>10</v>
      </c>
      <c r="B1670" s="34" t="str">
        <f t="shared" si="52"/>
        <v>MA</v>
      </c>
      <c r="C1670" s="34" t="str">
        <f t="shared" si="53"/>
        <v>BBL</v>
      </c>
      <c r="D1670" s="34" t="str">
        <f>INDEX(base_técnicos!C:C,MATCH(BASE!E:E,base_técnicos!B:B,0))</f>
        <v>MA.BBL.BBL.03</v>
      </c>
      <c r="E1670" s="27" t="s">
        <v>1351</v>
      </c>
      <c r="F1670" s="27" t="s">
        <v>1352</v>
      </c>
      <c r="G1670" s="27">
        <v>7</v>
      </c>
      <c r="H1670" s="27">
        <v>28</v>
      </c>
      <c r="I1670" s="28">
        <v>0.25</v>
      </c>
      <c r="J1670" s="27">
        <v>0</v>
      </c>
      <c r="K1670" s="27">
        <v>1</v>
      </c>
      <c r="L1670" s="28">
        <v>0</v>
      </c>
      <c r="M1670" s="27">
        <v>5</v>
      </c>
      <c r="N1670" s="27">
        <v>5</v>
      </c>
      <c r="O1670" s="28">
        <v>1</v>
      </c>
      <c r="P1670" s="27">
        <v>20</v>
      </c>
      <c r="Q1670" s="27">
        <v>20</v>
      </c>
      <c r="R1670" s="28">
        <v>1</v>
      </c>
      <c r="S1670" s="27">
        <v>4</v>
      </c>
      <c r="T1670" s="27">
        <v>6</v>
      </c>
      <c r="U1670" s="28">
        <v>0.66669999999999996</v>
      </c>
      <c r="V1670" s="27">
        <v>39</v>
      </c>
      <c r="W1670" s="27">
        <v>43</v>
      </c>
      <c r="X1670" s="28">
        <v>0.90700000000000003</v>
      </c>
      <c r="Y1670" s="27">
        <v>99.44</v>
      </c>
      <c r="Z1670" s="27">
        <v>13</v>
      </c>
      <c r="AA1670" s="27">
        <v>7.65</v>
      </c>
    </row>
    <row r="1671" spans="1:27" x14ac:dyDescent="0.2">
      <c r="A1671" s="34">
        <v>10</v>
      </c>
      <c r="B1671" s="34" t="str">
        <f t="shared" si="52"/>
        <v>PA</v>
      </c>
      <c r="C1671" s="34" t="str">
        <f t="shared" si="53"/>
        <v>PAO</v>
      </c>
      <c r="D1671" s="34" t="str">
        <f>INDEX(base_técnicos!C:C,MATCH(BASE!E:E,base_técnicos!B:B,0))</f>
        <v>PA.SRM.PAO.03</v>
      </c>
      <c r="E1671" s="27" t="s">
        <v>1353</v>
      </c>
      <c r="F1671" s="27" t="s">
        <v>1354</v>
      </c>
      <c r="G1671" s="27">
        <v>2</v>
      </c>
      <c r="H1671" s="27">
        <v>3</v>
      </c>
      <c r="I1671" s="28">
        <v>0.66669999999999996</v>
      </c>
      <c r="J1671" s="27"/>
      <c r="K1671" s="27"/>
      <c r="L1671" s="27"/>
      <c r="M1671" s="27"/>
      <c r="N1671" s="27"/>
      <c r="O1671" s="27"/>
      <c r="P1671" s="27">
        <v>2</v>
      </c>
      <c r="Q1671" s="27">
        <v>2</v>
      </c>
      <c r="R1671" s="28">
        <v>1</v>
      </c>
      <c r="S1671" s="27"/>
      <c r="T1671" s="27"/>
      <c r="U1671" s="27"/>
      <c r="V1671" s="27">
        <v>3</v>
      </c>
      <c r="W1671" s="27">
        <v>3</v>
      </c>
      <c r="X1671" s="28">
        <v>1</v>
      </c>
      <c r="Y1671" s="27">
        <v>132.82</v>
      </c>
      <c r="Z1671" s="27">
        <v>19</v>
      </c>
      <c r="AA1671" s="27">
        <v>6.99</v>
      </c>
    </row>
    <row r="1672" spans="1:27" x14ac:dyDescent="0.2">
      <c r="A1672" s="34">
        <v>10</v>
      </c>
      <c r="B1672" s="34" t="str">
        <f t="shared" si="52"/>
        <v>AM</v>
      </c>
      <c r="C1672" s="34" t="str">
        <f t="shared" si="53"/>
        <v>GZO</v>
      </c>
      <c r="D1672" s="34" t="str">
        <f>INDEX(base_técnicos!C:C,MATCH(BASE!E:E,base_técnicos!B:B,0))</f>
        <v>AM.CAM.GZO.02</v>
      </c>
      <c r="E1672" s="27" t="s">
        <v>1355</v>
      </c>
      <c r="F1672" s="27" t="s">
        <v>1356</v>
      </c>
      <c r="G1672" s="27">
        <v>1</v>
      </c>
      <c r="H1672" s="27">
        <v>16</v>
      </c>
      <c r="I1672" s="28">
        <v>6.25E-2</v>
      </c>
      <c r="J1672" s="27">
        <v>0</v>
      </c>
      <c r="K1672" s="27">
        <v>2</v>
      </c>
      <c r="L1672" s="28">
        <v>0</v>
      </c>
      <c r="M1672" s="27">
        <v>2</v>
      </c>
      <c r="N1672" s="27">
        <v>4</v>
      </c>
      <c r="O1672" s="28">
        <v>0.5</v>
      </c>
      <c r="P1672" s="27"/>
      <c r="Q1672" s="27"/>
      <c r="R1672" s="27"/>
      <c r="S1672" s="27">
        <v>3</v>
      </c>
      <c r="T1672" s="27">
        <v>6</v>
      </c>
      <c r="U1672" s="28">
        <v>0.5</v>
      </c>
      <c r="V1672" s="27">
        <v>17</v>
      </c>
      <c r="W1672" s="27">
        <v>21</v>
      </c>
      <c r="X1672" s="28">
        <v>0.8095</v>
      </c>
      <c r="Y1672" s="27">
        <v>271.13</v>
      </c>
      <c r="Z1672" s="27">
        <v>25</v>
      </c>
      <c r="AA1672" s="27">
        <v>10.85</v>
      </c>
    </row>
    <row r="1673" spans="1:27" x14ac:dyDescent="0.2">
      <c r="A1673" s="34">
        <v>10</v>
      </c>
      <c r="B1673" s="34" t="str">
        <f t="shared" si="52"/>
        <v>PA</v>
      </c>
      <c r="C1673" s="34" t="str">
        <f t="shared" si="53"/>
        <v>PAN</v>
      </c>
      <c r="D1673" s="34" t="str">
        <f>INDEX(base_técnicos!C:C,MATCH(BASE!E:E,base_técnicos!B:B,0))</f>
        <v>PA.CMC.PAN.02</v>
      </c>
      <c r="E1673" s="27" t="s">
        <v>1357</v>
      </c>
      <c r="F1673" s="27" t="s">
        <v>1358</v>
      </c>
      <c r="G1673" s="27">
        <v>0</v>
      </c>
      <c r="H1673" s="27">
        <v>2</v>
      </c>
      <c r="I1673" s="28">
        <v>0</v>
      </c>
      <c r="J1673" s="27">
        <v>0</v>
      </c>
      <c r="K1673" s="27">
        <v>2</v>
      </c>
      <c r="L1673" s="28">
        <v>0</v>
      </c>
      <c r="M1673" s="27"/>
      <c r="N1673" s="27"/>
      <c r="O1673" s="27"/>
      <c r="P1673" s="27">
        <v>1</v>
      </c>
      <c r="Q1673" s="27">
        <v>1</v>
      </c>
      <c r="R1673" s="28">
        <v>1</v>
      </c>
      <c r="S1673" s="27"/>
      <c r="T1673" s="27"/>
      <c r="U1673" s="27"/>
      <c r="V1673" s="27">
        <v>3</v>
      </c>
      <c r="W1673" s="27">
        <v>3</v>
      </c>
      <c r="X1673" s="28">
        <v>1</v>
      </c>
      <c r="Y1673" s="27">
        <v>120.28</v>
      </c>
      <c r="Z1673" s="27">
        <v>22</v>
      </c>
      <c r="AA1673" s="27">
        <v>5.47</v>
      </c>
    </row>
    <row r="1674" spans="1:27" x14ac:dyDescent="0.2">
      <c r="A1674" s="34">
        <v>10</v>
      </c>
      <c r="B1674" s="34" t="str">
        <f t="shared" si="52"/>
        <v>MA</v>
      </c>
      <c r="C1674" s="34" t="str">
        <f t="shared" si="53"/>
        <v>CEN</v>
      </c>
      <c r="D1674" s="34" t="str">
        <f>INDEX(base_técnicos!C:C,MATCH(BASE!E:E,base_técnicos!B:B,0))</f>
        <v>MA.CMC.CEN.01</v>
      </c>
      <c r="E1674" s="27" t="s">
        <v>1359</v>
      </c>
      <c r="F1674" s="27" t="s">
        <v>1360</v>
      </c>
      <c r="G1674" s="27">
        <v>23</v>
      </c>
      <c r="H1674" s="27">
        <v>81</v>
      </c>
      <c r="I1674" s="28">
        <v>0.28399999999999997</v>
      </c>
      <c r="J1674" s="27">
        <v>6</v>
      </c>
      <c r="K1674" s="27">
        <v>17</v>
      </c>
      <c r="L1674" s="28">
        <v>0.35289999999999999</v>
      </c>
      <c r="M1674" s="27">
        <v>47</v>
      </c>
      <c r="N1674" s="27">
        <v>48</v>
      </c>
      <c r="O1674" s="28">
        <v>0.97919999999999996</v>
      </c>
      <c r="P1674" s="27">
        <v>58</v>
      </c>
      <c r="Q1674" s="27">
        <v>58</v>
      </c>
      <c r="R1674" s="28">
        <v>1</v>
      </c>
      <c r="S1674" s="27">
        <v>45</v>
      </c>
      <c r="T1674" s="27">
        <v>80</v>
      </c>
      <c r="U1674" s="28">
        <v>0.5625</v>
      </c>
      <c r="V1674" s="27">
        <v>83</v>
      </c>
      <c r="W1674" s="27">
        <v>100</v>
      </c>
      <c r="X1674" s="28">
        <v>0.83</v>
      </c>
      <c r="Y1674" s="27">
        <v>157.32</v>
      </c>
      <c r="Z1674" s="27">
        <v>23</v>
      </c>
      <c r="AA1674" s="27">
        <v>6.84</v>
      </c>
    </row>
    <row r="1675" spans="1:27" x14ac:dyDescent="0.2">
      <c r="A1675" s="34">
        <v>10</v>
      </c>
      <c r="B1675" s="34" t="str">
        <f t="shared" si="52"/>
        <v>AP</v>
      </c>
      <c r="C1675" s="34" t="str">
        <f t="shared" si="53"/>
        <v>MPA</v>
      </c>
      <c r="D1675" s="34" t="str">
        <f>INDEX(base_técnicos!C:C,MATCH(BASE!E:E,base_técnicos!B:B,0))</f>
        <v>AP.CMA.MPA.02</v>
      </c>
      <c r="E1675" s="27" t="s">
        <v>1361</v>
      </c>
      <c r="F1675" s="27" t="s">
        <v>1362</v>
      </c>
      <c r="G1675" s="27">
        <v>28</v>
      </c>
      <c r="H1675" s="27">
        <v>71</v>
      </c>
      <c r="I1675" s="28">
        <v>0.39439999999999997</v>
      </c>
      <c r="J1675" s="27"/>
      <c r="K1675" s="27"/>
      <c r="L1675" s="27"/>
      <c r="M1675" s="27"/>
      <c r="N1675" s="27"/>
      <c r="O1675" s="27"/>
      <c r="P1675" s="27">
        <v>72</v>
      </c>
      <c r="Q1675" s="27">
        <v>74</v>
      </c>
      <c r="R1675" s="28">
        <v>0.97299999999999998</v>
      </c>
      <c r="S1675" s="27"/>
      <c r="T1675" s="27"/>
      <c r="U1675" s="27"/>
      <c r="V1675" s="27">
        <v>84</v>
      </c>
      <c r="W1675" s="27">
        <v>105</v>
      </c>
      <c r="X1675" s="28">
        <v>0.8</v>
      </c>
      <c r="Y1675" s="27">
        <v>106.9</v>
      </c>
      <c r="Z1675" s="27">
        <v>19</v>
      </c>
      <c r="AA1675" s="27">
        <v>5.63</v>
      </c>
    </row>
    <row r="1676" spans="1:27" x14ac:dyDescent="0.2">
      <c r="A1676" s="34">
        <v>10</v>
      </c>
      <c r="B1676" s="34" t="str">
        <f t="shared" si="52"/>
        <v>PI</v>
      </c>
      <c r="C1676" s="34" t="str">
        <f t="shared" si="53"/>
        <v>TSA</v>
      </c>
      <c r="D1676" s="34" t="str">
        <f>INDEX(base_técnicos!C:C,MATCH(BASE!E:E,base_técnicos!B:B,0))</f>
        <v>PI.CMC.TSA.03</v>
      </c>
      <c r="E1676" s="27" t="s">
        <v>1363</v>
      </c>
      <c r="F1676" s="27" t="s">
        <v>1364</v>
      </c>
      <c r="G1676" s="27">
        <v>10</v>
      </c>
      <c r="H1676" s="27">
        <v>73</v>
      </c>
      <c r="I1676" s="28">
        <v>0.13700000000000001</v>
      </c>
      <c r="J1676" s="27">
        <v>2</v>
      </c>
      <c r="K1676" s="27">
        <v>41</v>
      </c>
      <c r="L1676" s="28">
        <v>4.8800000000000003E-2</v>
      </c>
      <c r="M1676" s="27">
        <v>41</v>
      </c>
      <c r="N1676" s="27">
        <v>41</v>
      </c>
      <c r="O1676" s="28">
        <v>1</v>
      </c>
      <c r="P1676" s="27">
        <v>65</v>
      </c>
      <c r="Q1676" s="27">
        <v>65</v>
      </c>
      <c r="R1676" s="28">
        <v>1</v>
      </c>
      <c r="S1676" s="27">
        <v>53</v>
      </c>
      <c r="T1676" s="27">
        <v>63</v>
      </c>
      <c r="U1676" s="28">
        <v>0.84130000000000005</v>
      </c>
      <c r="V1676" s="27">
        <v>84</v>
      </c>
      <c r="W1676" s="27">
        <v>89</v>
      </c>
      <c r="X1676" s="28">
        <v>0.94379999999999997</v>
      </c>
      <c r="Y1676" s="27">
        <v>169.01</v>
      </c>
      <c r="Z1676" s="27">
        <v>24</v>
      </c>
      <c r="AA1676" s="27">
        <v>7.04</v>
      </c>
    </row>
    <row r="1677" spans="1:27" x14ac:dyDescent="0.2">
      <c r="A1677" s="34">
        <v>10</v>
      </c>
      <c r="B1677" s="34" t="str">
        <f t="shared" si="52"/>
        <v>PA</v>
      </c>
      <c r="C1677" s="34" t="str">
        <f t="shared" si="53"/>
        <v>PAO</v>
      </c>
      <c r="D1677" s="34" t="str">
        <f>INDEX(base_técnicos!C:C,MATCH(BASE!E:E,base_técnicos!B:B,0))</f>
        <v>PA.SRM.PAO.03</v>
      </c>
      <c r="E1677" s="27" t="s">
        <v>1365</v>
      </c>
      <c r="F1677" s="27" t="s">
        <v>1366</v>
      </c>
      <c r="G1677" s="27">
        <v>1</v>
      </c>
      <c r="H1677" s="27">
        <v>25</v>
      </c>
      <c r="I1677" s="28">
        <v>0.04</v>
      </c>
      <c r="J1677" s="27">
        <v>0</v>
      </c>
      <c r="K1677" s="27">
        <v>1</v>
      </c>
      <c r="L1677" s="28">
        <v>0</v>
      </c>
      <c r="M1677" s="27">
        <v>3</v>
      </c>
      <c r="N1677" s="27">
        <v>3</v>
      </c>
      <c r="O1677" s="28">
        <v>1</v>
      </c>
      <c r="P1677" s="27">
        <v>22</v>
      </c>
      <c r="Q1677" s="27">
        <v>23</v>
      </c>
      <c r="R1677" s="28">
        <v>0.95650000000000002</v>
      </c>
      <c r="S1677" s="27">
        <v>4</v>
      </c>
      <c r="T1677" s="27">
        <v>4</v>
      </c>
      <c r="U1677" s="28">
        <v>1</v>
      </c>
      <c r="V1677" s="27">
        <v>27</v>
      </c>
      <c r="W1677" s="27">
        <v>28</v>
      </c>
      <c r="X1677" s="28">
        <v>0.96430000000000005</v>
      </c>
      <c r="Y1677" s="27">
        <v>270.23</v>
      </c>
      <c r="Z1677" s="27">
        <v>27</v>
      </c>
      <c r="AA1677" s="27">
        <v>10.01</v>
      </c>
    </row>
    <row r="1678" spans="1:27" x14ac:dyDescent="0.2">
      <c r="A1678" s="34">
        <v>10</v>
      </c>
      <c r="B1678" s="34" t="str">
        <f t="shared" si="52"/>
        <v>PA</v>
      </c>
      <c r="C1678" s="34" t="str">
        <f t="shared" si="53"/>
        <v>SBS</v>
      </c>
      <c r="D1678" s="34" t="str">
        <f>INDEX(base_técnicos!C:C,MATCH(BASE!E:E,base_técnicos!B:B,0))</f>
        <v>PA.CMC.SBS.02</v>
      </c>
      <c r="E1678" s="27" t="s">
        <v>1367</v>
      </c>
      <c r="F1678" s="27" t="s">
        <v>1368</v>
      </c>
      <c r="G1678" s="27">
        <v>32</v>
      </c>
      <c r="H1678" s="27">
        <v>94</v>
      </c>
      <c r="I1678" s="28">
        <v>0.34039999999999998</v>
      </c>
      <c r="J1678" s="27">
        <v>5</v>
      </c>
      <c r="K1678" s="27">
        <v>15</v>
      </c>
      <c r="L1678" s="28">
        <v>0.33329999999999999</v>
      </c>
      <c r="M1678" s="27">
        <v>31</v>
      </c>
      <c r="N1678" s="27">
        <v>31</v>
      </c>
      <c r="O1678" s="28">
        <v>1</v>
      </c>
      <c r="P1678" s="27">
        <v>77</v>
      </c>
      <c r="Q1678" s="27">
        <v>81</v>
      </c>
      <c r="R1678" s="28">
        <v>0.9506</v>
      </c>
      <c r="S1678" s="27">
        <v>36</v>
      </c>
      <c r="T1678" s="27">
        <v>55</v>
      </c>
      <c r="U1678" s="28">
        <v>0.65449999999999997</v>
      </c>
      <c r="V1678" s="27">
        <v>99</v>
      </c>
      <c r="W1678" s="27">
        <v>111</v>
      </c>
      <c r="X1678" s="28">
        <v>0.89190000000000003</v>
      </c>
      <c r="Y1678" s="27">
        <v>161.24</v>
      </c>
      <c r="Z1678" s="27">
        <v>25</v>
      </c>
      <c r="AA1678" s="27">
        <v>6.45</v>
      </c>
    </row>
    <row r="1679" spans="1:27" x14ac:dyDescent="0.2">
      <c r="A1679" s="34">
        <v>10</v>
      </c>
      <c r="B1679" s="34" t="str">
        <f t="shared" si="52"/>
        <v>PA</v>
      </c>
      <c r="C1679" s="34" t="str">
        <f t="shared" si="53"/>
        <v>ANN</v>
      </c>
      <c r="D1679" s="34" t="str">
        <f>INDEX(base_técnicos!C:C,MATCH(BASE!E:E,base_técnicos!B:B,0))</f>
        <v>PA.CMC.ANN.01</v>
      </c>
      <c r="E1679" s="27" t="s">
        <v>1369</v>
      </c>
      <c r="F1679" s="27" t="s">
        <v>1370</v>
      </c>
      <c r="G1679" s="27">
        <v>5</v>
      </c>
      <c r="H1679" s="27">
        <v>43</v>
      </c>
      <c r="I1679" s="28">
        <v>0.1163</v>
      </c>
      <c r="J1679" s="27">
        <v>2</v>
      </c>
      <c r="K1679" s="27">
        <v>7</v>
      </c>
      <c r="L1679" s="28">
        <v>0.28570000000000001</v>
      </c>
      <c r="M1679" s="27">
        <v>24</v>
      </c>
      <c r="N1679" s="27">
        <v>24</v>
      </c>
      <c r="O1679" s="28">
        <v>1</v>
      </c>
      <c r="P1679" s="27">
        <v>46</v>
      </c>
      <c r="Q1679" s="27">
        <v>46</v>
      </c>
      <c r="R1679" s="28">
        <v>1</v>
      </c>
      <c r="S1679" s="27">
        <v>23</v>
      </c>
      <c r="T1679" s="27">
        <v>38</v>
      </c>
      <c r="U1679" s="28">
        <v>0.60529999999999995</v>
      </c>
      <c r="V1679" s="27">
        <v>45</v>
      </c>
      <c r="W1679" s="27">
        <v>53</v>
      </c>
      <c r="X1679" s="28">
        <v>0.84909999999999997</v>
      </c>
      <c r="Y1679" s="27">
        <v>81.61</v>
      </c>
      <c r="Z1679" s="27">
        <v>12</v>
      </c>
      <c r="AA1679" s="27">
        <v>6.8</v>
      </c>
    </row>
    <row r="1680" spans="1:27" x14ac:dyDescent="0.2">
      <c r="A1680" s="34">
        <v>10</v>
      </c>
      <c r="B1680" s="34" t="str">
        <f t="shared" si="52"/>
        <v>PI</v>
      </c>
      <c r="C1680" s="34" t="str">
        <f t="shared" si="53"/>
        <v>PNA</v>
      </c>
      <c r="D1680" s="34" t="str">
        <f>INDEX(base_técnicos!C:C,MATCH(BASE!E:E,base_técnicos!B:B,0))</f>
        <v>PI.PNA.PNA.02</v>
      </c>
      <c r="E1680" s="27" t="s">
        <v>1371</v>
      </c>
      <c r="F1680" s="27" t="s">
        <v>1372</v>
      </c>
      <c r="G1680" s="27">
        <v>0</v>
      </c>
      <c r="H1680" s="27">
        <v>2</v>
      </c>
      <c r="I1680" s="28">
        <v>0</v>
      </c>
      <c r="J1680" s="27"/>
      <c r="K1680" s="27"/>
      <c r="L1680" s="27"/>
      <c r="M1680" s="27"/>
      <c r="N1680" s="27"/>
      <c r="O1680" s="27"/>
      <c r="P1680" s="27">
        <v>1</v>
      </c>
      <c r="Q1680" s="27">
        <v>1</v>
      </c>
      <c r="R1680" s="28">
        <v>1</v>
      </c>
      <c r="S1680" s="27"/>
      <c r="T1680" s="27"/>
      <c r="U1680" s="27"/>
      <c r="V1680" s="27">
        <v>2</v>
      </c>
      <c r="W1680" s="27">
        <v>2</v>
      </c>
      <c r="X1680" s="28">
        <v>1</v>
      </c>
      <c r="Y1680" s="27">
        <v>41.69</v>
      </c>
      <c r="Z1680" s="27">
        <v>4</v>
      </c>
      <c r="AA1680" s="27">
        <v>10.42</v>
      </c>
    </row>
    <row r="1681" spans="1:27" x14ac:dyDescent="0.2">
      <c r="A1681" s="34">
        <v>10</v>
      </c>
      <c r="B1681" s="34" t="str">
        <f t="shared" si="52"/>
        <v>RR</v>
      </c>
      <c r="C1681" s="34" t="str">
        <f t="shared" si="53"/>
        <v>BVA</v>
      </c>
      <c r="D1681" s="34" t="str">
        <f>INDEX(base_técnicos!C:C,MATCH(BASE!E:E,base_técnicos!B:B,0))</f>
        <v>RR.CMR.BVA.03</v>
      </c>
      <c r="E1681" s="27" t="s">
        <v>1373</v>
      </c>
      <c r="F1681" s="27" t="s">
        <v>1374</v>
      </c>
      <c r="G1681" s="27">
        <v>17</v>
      </c>
      <c r="H1681" s="27">
        <v>66</v>
      </c>
      <c r="I1681" s="28">
        <v>0.2576</v>
      </c>
      <c r="J1681" s="27">
        <v>7</v>
      </c>
      <c r="K1681" s="27">
        <v>41</v>
      </c>
      <c r="L1681" s="28">
        <v>0.17069999999999999</v>
      </c>
      <c r="M1681" s="27">
        <v>79</v>
      </c>
      <c r="N1681" s="27">
        <v>82</v>
      </c>
      <c r="O1681" s="28">
        <v>0.96340000000000003</v>
      </c>
      <c r="P1681" s="27">
        <v>60</v>
      </c>
      <c r="Q1681" s="27">
        <v>61</v>
      </c>
      <c r="R1681" s="28">
        <v>0.98360000000000003</v>
      </c>
      <c r="S1681" s="27">
        <v>90</v>
      </c>
      <c r="T1681" s="27">
        <v>126</v>
      </c>
      <c r="U1681" s="28">
        <v>0.71430000000000005</v>
      </c>
      <c r="V1681" s="27">
        <v>74</v>
      </c>
      <c r="W1681" s="27">
        <v>83</v>
      </c>
      <c r="X1681" s="28">
        <v>0.89159999999999995</v>
      </c>
      <c r="Y1681" s="27">
        <v>213.15</v>
      </c>
      <c r="Z1681" s="27">
        <v>27</v>
      </c>
      <c r="AA1681" s="27">
        <v>7.89</v>
      </c>
    </row>
    <row r="1682" spans="1:27" x14ac:dyDescent="0.2">
      <c r="A1682" s="34">
        <v>10</v>
      </c>
      <c r="B1682" s="34" t="str">
        <f t="shared" si="52"/>
        <v>PA</v>
      </c>
      <c r="C1682" s="34" t="str">
        <f t="shared" si="53"/>
        <v>MGI</v>
      </c>
      <c r="D1682" s="34" t="str">
        <f>INDEX(base_técnicos!C:C,MATCH(BASE!E:E,base_técnicos!B:B,0))</f>
        <v>PA.CMC.MGI.01</v>
      </c>
      <c r="E1682" s="27" t="s">
        <v>1375</v>
      </c>
      <c r="F1682" s="27" t="s">
        <v>1376</v>
      </c>
      <c r="G1682" s="27">
        <v>34</v>
      </c>
      <c r="H1682" s="27">
        <v>78</v>
      </c>
      <c r="I1682" s="28">
        <v>0.43590000000000001</v>
      </c>
      <c r="J1682" s="27">
        <v>7</v>
      </c>
      <c r="K1682" s="27">
        <v>19</v>
      </c>
      <c r="L1682" s="28">
        <v>0.36840000000000001</v>
      </c>
      <c r="M1682" s="27">
        <v>35</v>
      </c>
      <c r="N1682" s="27">
        <v>36</v>
      </c>
      <c r="O1682" s="28">
        <v>0.97219999999999995</v>
      </c>
      <c r="P1682" s="27">
        <v>95</v>
      </c>
      <c r="Q1682" s="27">
        <v>99</v>
      </c>
      <c r="R1682" s="28">
        <v>0.95960000000000001</v>
      </c>
      <c r="S1682" s="27">
        <v>27</v>
      </c>
      <c r="T1682" s="27">
        <v>54</v>
      </c>
      <c r="U1682" s="28">
        <v>0.5</v>
      </c>
      <c r="V1682" s="27">
        <v>95</v>
      </c>
      <c r="W1682" s="27">
        <v>117</v>
      </c>
      <c r="X1682" s="28">
        <v>0.81200000000000006</v>
      </c>
      <c r="Y1682" s="27">
        <v>155.21</v>
      </c>
      <c r="Z1682" s="27">
        <v>26</v>
      </c>
      <c r="AA1682" s="27">
        <v>5.97</v>
      </c>
    </row>
    <row r="1683" spans="1:27" x14ac:dyDescent="0.2">
      <c r="A1683" s="34">
        <v>10</v>
      </c>
      <c r="B1683" s="34" t="str">
        <f t="shared" si="52"/>
        <v>PA</v>
      </c>
      <c r="C1683" s="34" t="str">
        <f t="shared" si="53"/>
        <v>PAN</v>
      </c>
      <c r="D1683" s="34" t="str">
        <f>INDEX(base_técnicos!C:C,MATCH(BASE!E:E,base_técnicos!B:B,0))</f>
        <v>PA.CMC.PAN.02</v>
      </c>
      <c r="E1683" s="27" t="s">
        <v>2249</v>
      </c>
      <c r="F1683" s="27" t="s">
        <v>2250</v>
      </c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>
        <v>107.04</v>
      </c>
      <c r="Z1683" s="27">
        <v>23</v>
      </c>
      <c r="AA1683" s="27">
        <v>4.6500000000000004</v>
      </c>
    </row>
    <row r="1684" spans="1:27" x14ac:dyDescent="0.2">
      <c r="A1684" s="34">
        <v>10</v>
      </c>
      <c r="B1684" s="34" t="str">
        <f t="shared" si="52"/>
        <v>PA</v>
      </c>
      <c r="C1684" s="34" t="str">
        <f t="shared" si="53"/>
        <v>PAL</v>
      </c>
      <c r="D1684" s="34" t="str">
        <f>INDEX(base_técnicos!C:C,MATCH(BASE!E:E,base_técnicos!B:B,0))</f>
        <v>PA.CPN.PAL.02</v>
      </c>
      <c r="E1684" s="27" t="s">
        <v>1379</v>
      </c>
      <c r="F1684" s="27" t="s">
        <v>1380</v>
      </c>
      <c r="G1684" s="27">
        <v>23</v>
      </c>
      <c r="H1684" s="27">
        <v>81</v>
      </c>
      <c r="I1684" s="28">
        <v>0.28399999999999997</v>
      </c>
      <c r="J1684" s="27">
        <v>2</v>
      </c>
      <c r="K1684" s="27">
        <v>7</v>
      </c>
      <c r="L1684" s="28">
        <v>0.28570000000000001</v>
      </c>
      <c r="M1684" s="27">
        <v>9</v>
      </c>
      <c r="N1684" s="27">
        <v>10</v>
      </c>
      <c r="O1684" s="28">
        <v>0.9</v>
      </c>
      <c r="P1684" s="27">
        <v>23</v>
      </c>
      <c r="Q1684" s="27">
        <v>23</v>
      </c>
      <c r="R1684" s="28">
        <v>1</v>
      </c>
      <c r="S1684" s="27">
        <v>15</v>
      </c>
      <c r="T1684" s="27">
        <v>15</v>
      </c>
      <c r="U1684" s="28">
        <v>1</v>
      </c>
      <c r="V1684" s="27">
        <v>87</v>
      </c>
      <c r="W1684" s="27">
        <v>93</v>
      </c>
      <c r="X1684" s="28">
        <v>0.9355</v>
      </c>
      <c r="Y1684" s="27">
        <v>178.03</v>
      </c>
      <c r="Z1684" s="27">
        <v>26</v>
      </c>
      <c r="AA1684" s="27">
        <v>6.85</v>
      </c>
    </row>
    <row r="1685" spans="1:27" x14ac:dyDescent="0.2">
      <c r="A1685" s="34">
        <v>10</v>
      </c>
      <c r="B1685" s="34" t="str">
        <f t="shared" si="52"/>
        <v>PA</v>
      </c>
      <c r="C1685" s="34" t="str">
        <f t="shared" si="53"/>
        <v>ANN</v>
      </c>
      <c r="D1685" s="34" t="str">
        <f>INDEX(base_técnicos!C:C,MATCH(BASE!E:E,base_técnicos!B:B,0))</f>
        <v>PA.CMC.ANN.02</v>
      </c>
      <c r="E1685" s="27" t="s">
        <v>1381</v>
      </c>
      <c r="F1685" s="27" t="s">
        <v>1382</v>
      </c>
      <c r="G1685" s="27">
        <v>15</v>
      </c>
      <c r="H1685" s="27">
        <v>60</v>
      </c>
      <c r="I1685" s="28">
        <v>0.25</v>
      </c>
      <c r="J1685" s="27">
        <v>8</v>
      </c>
      <c r="K1685" s="27">
        <v>27</v>
      </c>
      <c r="L1685" s="28">
        <v>0.29630000000000001</v>
      </c>
      <c r="M1685" s="27">
        <v>41</v>
      </c>
      <c r="N1685" s="27">
        <v>42</v>
      </c>
      <c r="O1685" s="28">
        <v>0.97619999999999996</v>
      </c>
      <c r="P1685" s="27">
        <v>66</v>
      </c>
      <c r="Q1685" s="27">
        <v>66</v>
      </c>
      <c r="R1685" s="28">
        <v>1</v>
      </c>
      <c r="S1685" s="27">
        <v>40</v>
      </c>
      <c r="T1685" s="27">
        <v>69</v>
      </c>
      <c r="U1685" s="28">
        <v>0.57969999999999999</v>
      </c>
      <c r="V1685" s="27">
        <v>69</v>
      </c>
      <c r="W1685" s="27">
        <v>78</v>
      </c>
      <c r="X1685" s="28">
        <v>0.88460000000000005</v>
      </c>
      <c r="Y1685" s="27">
        <v>138.03</v>
      </c>
      <c r="Z1685" s="27">
        <v>23</v>
      </c>
      <c r="AA1685" s="27">
        <v>6</v>
      </c>
    </row>
    <row r="1686" spans="1:27" x14ac:dyDescent="0.2">
      <c r="A1686" s="34">
        <v>10</v>
      </c>
      <c r="B1686" s="34" t="str">
        <f t="shared" si="52"/>
        <v>MA</v>
      </c>
      <c r="C1686" s="34" t="str">
        <f t="shared" si="53"/>
        <v>BBL</v>
      </c>
      <c r="D1686" s="34" t="str">
        <f>INDEX(base_técnicos!C:C,MATCH(BASE!E:E,base_técnicos!B:B,0))</f>
        <v>MA.BBL.BBL.03</v>
      </c>
      <c r="E1686" s="27" t="s">
        <v>1383</v>
      </c>
      <c r="F1686" s="27" t="s">
        <v>1384</v>
      </c>
      <c r="G1686" s="27">
        <v>12</v>
      </c>
      <c r="H1686" s="27">
        <v>33</v>
      </c>
      <c r="I1686" s="28">
        <v>0.36359999999999998</v>
      </c>
      <c r="J1686" s="27">
        <v>1</v>
      </c>
      <c r="K1686" s="27">
        <v>4</v>
      </c>
      <c r="L1686" s="28">
        <v>0.25</v>
      </c>
      <c r="M1686" s="27">
        <v>8</v>
      </c>
      <c r="N1686" s="27">
        <v>8</v>
      </c>
      <c r="O1686" s="28">
        <v>1</v>
      </c>
      <c r="P1686" s="27">
        <v>26</v>
      </c>
      <c r="Q1686" s="27">
        <v>26</v>
      </c>
      <c r="R1686" s="28">
        <v>1</v>
      </c>
      <c r="S1686" s="27">
        <v>7</v>
      </c>
      <c r="T1686" s="27">
        <v>13</v>
      </c>
      <c r="U1686" s="28">
        <v>0.53849999999999998</v>
      </c>
      <c r="V1686" s="27">
        <v>39</v>
      </c>
      <c r="W1686" s="27">
        <v>60</v>
      </c>
      <c r="X1686" s="28">
        <v>0.65</v>
      </c>
      <c r="Y1686" s="27">
        <v>81.55</v>
      </c>
      <c r="Z1686" s="27">
        <v>17</v>
      </c>
      <c r="AA1686" s="27">
        <v>4.8</v>
      </c>
    </row>
    <row r="1687" spans="1:27" x14ac:dyDescent="0.2">
      <c r="A1687" s="34">
        <v>10</v>
      </c>
      <c r="B1687" s="34" t="str">
        <f t="shared" si="52"/>
        <v>MA</v>
      </c>
      <c r="C1687" s="34" t="str">
        <f t="shared" si="53"/>
        <v>ANL</v>
      </c>
      <c r="D1687" s="34" t="str">
        <f>INDEX(base_técnicos!C:C,MATCH(BASE!E:E,base_técnicos!B:B,0))</f>
        <v>MA.CMC.ANL.01</v>
      </c>
      <c r="E1687" s="27" t="s">
        <v>1385</v>
      </c>
      <c r="F1687" s="27" t="s">
        <v>1386</v>
      </c>
      <c r="G1687" s="27">
        <v>1</v>
      </c>
      <c r="H1687" s="27">
        <v>12</v>
      </c>
      <c r="I1687" s="28">
        <v>8.3299999999999999E-2</v>
      </c>
      <c r="J1687" s="27">
        <v>4</v>
      </c>
      <c r="K1687" s="27">
        <v>19</v>
      </c>
      <c r="L1687" s="28">
        <v>0.21049999999999999</v>
      </c>
      <c r="M1687" s="27">
        <v>16</v>
      </c>
      <c r="N1687" s="27">
        <v>16</v>
      </c>
      <c r="O1687" s="28">
        <v>1</v>
      </c>
      <c r="P1687" s="27">
        <v>16</v>
      </c>
      <c r="Q1687" s="27">
        <v>16</v>
      </c>
      <c r="R1687" s="28">
        <v>1</v>
      </c>
      <c r="S1687" s="27">
        <v>22</v>
      </c>
      <c r="T1687" s="27">
        <v>27</v>
      </c>
      <c r="U1687" s="28">
        <v>0.81479999999999997</v>
      </c>
      <c r="V1687" s="27">
        <v>13</v>
      </c>
      <c r="W1687" s="27">
        <v>20</v>
      </c>
      <c r="X1687" s="28">
        <v>0.65</v>
      </c>
      <c r="Y1687" s="27">
        <v>45.07</v>
      </c>
      <c r="Z1687" s="27">
        <v>6</v>
      </c>
      <c r="AA1687" s="27">
        <v>7.51</v>
      </c>
    </row>
    <row r="1688" spans="1:27" x14ac:dyDescent="0.2">
      <c r="A1688" s="34">
        <v>10</v>
      </c>
      <c r="B1688" s="34" t="str">
        <f t="shared" si="52"/>
        <v>PA</v>
      </c>
      <c r="C1688" s="34" t="str">
        <f t="shared" si="53"/>
        <v>SBS</v>
      </c>
      <c r="D1688" s="34" t="str">
        <f>INDEX(base_técnicos!C:C,MATCH(BASE!E:E,base_técnicos!B:B,0))</f>
        <v>PA.CMC.SBS.01</v>
      </c>
      <c r="E1688" s="27" t="s">
        <v>1387</v>
      </c>
      <c r="F1688" s="27" t="s">
        <v>1388</v>
      </c>
      <c r="G1688" s="27">
        <v>14</v>
      </c>
      <c r="H1688" s="27">
        <v>60</v>
      </c>
      <c r="I1688" s="28">
        <v>0.23330000000000001</v>
      </c>
      <c r="J1688" s="27">
        <v>0</v>
      </c>
      <c r="K1688" s="27">
        <v>15</v>
      </c>
      <c r="L1688" s="28">
        <v>0</v>
      </c>
      <c r="M1688" s="27">
        <v>37</v>
      </c>
      <c r="N1688" s="27">
        <v>37</v>
      </c>
      <c r="O1688" s="28">
        <v>1</v>
      </c>
      <c r="P1688" s="27">
        <v>53</v>
      </c>
      <c r="Q1688" s="27">
        <v>57</v>
      </c>
      <c r="R1688" s="28">
        <v>0.92979999999999996</v>
      </c>
      <c r="S1688" s="27">
        <v>41</v>
      </c>
      <c r="T1688" s="27">
        <v>57</v>
      </c>
      <c r="U1688" s="28">
        <v>0.71930000000000005</v>
      </c>
      <c r="V1688" s="27">
        <v>63</v>
      </c>
      <c r="W1688" s="27">
        <v>68</v>
      </c>
      <c r="X1688" s="28">
        <v>0.92649999999999999</v>
      </c>
      <c r="Y1688" s="27">
        <v>125.63</v>
      </c>
      <c r="Z1688" s="27">
        <v>21</v>
      </c>
      <c r="AA1688" s="27">
        <v>5.98</v>
      </c>
    </row>
    <row r="1689" spans="1:27" x14ac:dyDescent="0.2">
      <c r="A1689" s="34">
        <v>10</v>
      </c>
      <c r="B1689" s="34" t="str">
        <f t="shared" si="52"/>
        <v>AM</v>
      </c>
      <c r="C1689" s="34" t="str">
        <f t="shared" si="53"/>
        <v>GZO</v>
      </c>
      <c r="D1689" s="34" t="str">
        <f>INDEX(base_técnicos!C:C,MATCH(BASE!E:E,base_técnicos!B:B,0))</f>
        <v>AM.CAM.GZO.02</v>
      </c>
      <c r="E1689" s="27" t="s">
        <v>1389</v>
      </c>
      <c r="F1689" s="27" t="s">
        <v>1390</v>
      </c>
      <c r="G1689" s="27">
        <v>3</v>
      </c>
      <c r="H1689" s="27">
        <v>6</v>
      </c>
      <c r="I1689" s="28">
        <v>0.5</v>
      </c>
      <c r="J1689" s="27">
        <v>0</v>
      </c>
      <c r="K1689" s="27">
        <v>1</v>
      </c>
      <c r="L1689" s="28">
        <v>0</v>
      </c>
      <c r="M1689" s="27">
        <v>4</v>
      </c>
      <c r="N1689" s="27">
        <v>4</v>
      </c>
      <c r="O1689" s="28">
        <v>1</v>
      </c>
      <c r="P1689" s="27"/>
      <c r="Q1689" s="27"/>
      <c r="R1689" s="27"/>
      <c r="S1689" s="27">
        <v>3</v>
      </c>
      <c r="T1689" s="27">
        <v>7</v>
      </c>
      <c r="U1689" s="28">
        <v>0.42859999999999998</v>
      </c>
      <c r="V1689" s="27">
        <v>5</v>
      </c>
      <c r="W1689" s="27">
        <v>7</v>
      </c>
      <c r="X1689" s="28">
        <v>0.71430000000000005</v>
      </c>
      <c r="Y1689" s="27">
        <v>341.21</v>
      </c>
      <c r="Z1689" s="27">
        <v>26</v>
      </c>
      <c r="AA1689" s="27">
        <v>13.12</v>
      </c>
    </row>
    <row r="1690" spans="1:27" x14ac:dyDescent="0.2">
      <c r="A1690" s="34">
        <v>10</v>
      </c>
      <c r="B1690" s="34" t="str">
        <f t="shared" si="52"/>
        <v>AM</v>
      </c>
      <c r="C1690" s="34" t="str">
        <f t="shared" si="53"/>
        <v>MSL</v>
      </c>
      <c r="D1690" s="34" t="str">
        <f>INDEX(base_técnicos!C:C,MATCH(BASE!E:E,base_técnicos!B:B,0))</f>
        <v>AM.IAM.MSL.01</v>
      </c>
      <c r="E1690" s="27" t="s">
        <v>1391</v>
      </c>
      <c r="F1690" s="27" t="s">
        <v>1392</v>
      </c>
      <c r="G1690" s="27">
        <v>1</v>
      </c>
      <c r="H1690" s="27">
        <v>4</v>
      </c>
      <c r="I1690" s="28">
        <v>0.25</v>
      </c>
      <c r="J1690" s="27">
        <v>0</v>
      </c>
      <c r="K1690" s="27">
        <v>1</v>
      </c>
      <c r="L1690" s="28">
        <v>0</v>
      </c>
      <c r="M1690" s="27">
        <v>1</v>
      </c>
      <c r="N1690" s="27">
        <v>1</v>
      </c>
      <c r="O1690" s="28">
        <v>1</v>
      </c>
      <c r="P1690" s="27"/>
      <c r="Q1690" s="27"/>
      <c r="R1690" s="27"/>
      <c r="S1690" s="27">
        <v>1</v>
      </c>
      <c r="T1690" s="27">
        <v>1</v>
      </c>
      <c r="U1690" s="28">
        <v>1</v>
      </c>
      <c r="V1690" s="27">
        <v>4</v>
      </c>
      <c r="W1690" s="27">
        <v>4</v>
      </c>
      <c r="X1690" s="28">
        <v>1</v>
      </c>
      <c r="Y1690" s="27">
        <v>239.72</v>
      </c>
      <c r="Z1690" s="27">
        <v>26</v>
      </c>
      <c r="AA1690" s="27">
        <v>9.2200000000000006</v>
      </c>
    </row>
    <row r="1691" spans="1:27" x14ac:dyDescent="0.2">
      <c r="A1691" s="34">
        <v>10</v>
      </c>
      <c r="B1691" s="34" t="str">
        <f t="shared" si="52"/>
        <v>PA</v>
      </c>
      <c r="C1691" s="34" t="str">
        <f t="shared" si="53"/>
        <v>CTO</v>
      </c>
      <c r="D1691" s="34" t="str">
        <f>INDEX(base_técnicos!C:C,MATCH(BASE!E:E,base_técnicos!B:B,0))</f>
        <v>PA.CMC.CTO.05</v>
      </c>
      <c r="E1691" s="27" t="s">
        <v>1393</v>
      </c>
      <c r="F1691" s="27" t="s">
        <v>1394</v>
      </c>
      <c r="G1691" s="27">
        <v>24</v>
      </c>
      <c r="H1691" s="27">
        <v>90</v>
      </c>
      <c r="I1691" s="28">
        <v>0.26669999999999999</v>
      </c>
      <c r="J1691" s="27">
        <v>5</v>
      </c>
      <c r="K1691" s="27">
        <v>18</v>
      </c>
      <c r="L1691" s="28">
        <v>0.27779999999999999</v>
      </c>
      <c r="M1691" s="27">
        <v>32</v>
      </c>
      <c r="N1691" s="27">
        <v>32</v>
      </c>
      <c r="O1691" s="28">
        <v>1</v>
      </c>
      <c r="P1691" s="27">
        <v>85</v>
      </c>
      <c r="Q1691" s="27">
        <v>88</v>
      </c>
      <c r="R1691" s="28">
        <v>0.96589999999999998</v>
      </c>
      <c r="S1691" s="27">
        <v>40</v>
      </c>
      <c r="T1691" s="27">
        <v>58</v>
      </c>
      <c r="U1691" s="28">
        <v>0.68969999999999998</v>
      </c>
      <c r="V1691" s="27">
        <v>94</v>
      </c>
      <c r="W1691" s="27">
        <v>110</v>
      </c>
      <c r="X1691" s="28">
        <v>0.85450000000000004</v>
      </c>
      <c r="Y1691" s="27">
        <v>156.62</v>
      </c>
      <c r="Z1691" s="27">
        <v>26</v>
      </c>
      <c r="AA1691" s="27">
        <v>6.02</v>
      </c>
    </row>
    <row r="1692" spans="1:27" x14ac:dyDescent="0.2">
      <c r="A1692" s="34">
        <v>10</v>
      </c>
      <c r="B1692" s="34" t="str">
        <f t="shared" si="52"/>
        <v>PA</v>
      </c>
      <c r="C1692" s="34" t="str">
        <f t="shared" si="53"/>
        <v>PAN</v>
      </c>
      <c r="D1692" s="34" t="str">
        <f>INDEX(base_técnicos!C:C,MATCH(BASE!E:E,base_técnicos!B:B,0))</f>
        <v>PA.CMC.PAN.02</v>
      </c>
      <c r="E1692" s="27" t="s">
        <v>1395</v>
      </c>
      <c r="F1692" s="27" t="s">
        <v>1396</v>
      </c>
      <c r="G1692" s="27">
        <v>2</v>
      </c>
      <c r="H1692" s="27">
        <v>21</v>
      </c>
      <c r="I1692" s="28">
        <v>9.5200000000000007E-2</v>
      </c>
      <c r="J1692" s="27"/>
      <c r="K1692" s="27"/>
      <c r="L1692" s="27"/>
      <c r="M1692" s="27">
        <v>8</v>
      </c>
      <c r="N1692" s="27">
        <v>8</v>
      </c>
      <c r="O1692" s="28">
        <v>1</v>
      </c>
      <c r="P1692" s="27">
        <v>1</v>
      </c>
      <c r="Q1692" s="27">
        <v>2</v>
      </c>
      <c r="R1692" s="28">
        <v>0.5</v>
      </c>
      <c r="S1692" s="27">
        <v>5</v>
      </c>
      <c r="T1692" s="27">
        <v>10</v>
      </c>
      <c r="U1692" s="28">
        <v>0.5</v>
      </c>
      <c r="V1692" s="27">
        <v>25</v>
      </c>
      <c r="W1692" s="27">
        <v>25</v>
      </c>
      <c r="X1692" s="28">
        <v>1</v>
      </c>
      <c r="Y1692" s="27">
        <v>217.04</v>
      </c>
      <c r="Z1692" s="27">
        <v>20</v>
      </c>
      <c r="AA1692" s="27">
        <v>10.85</v>
      </c>
    </row>
    <row r="1693" spans="1:27" x14ac:dyDescent="0.2">
      <c r="A1693" s="34">
        <v>10</v>
      </c>
      <c r="B1693" s="34" t="str">
        <f t="shared" si="52"/>
        <v>RR</v>
      </c>
      <c r="C1693" s="34" t="str">
        <f t="shared" si="53"/>
        <v>BVA</v>
      </c>
      <c r="D1693" s="34" t="str">
        <f>INDEX(base_técnicos!C:C,MATCH(BASE!E:E,base_técnicos!B:B,0))</f>
        <v>RR.CMR.BVA.02</v>
      </c>
      <c r="E1693" s="27" t="s">
        <v>1397</v>
      </c>
      <c r="F1693" s="27" t="s">
        <v>1398</v>
      </c>
      <c r="G1693" s="27">
        <v>28</v>
      </c>
      <c r="H1693" s="27">
        <v>95</v>
      </c>
      <c r="I1693" s="28">
        <v>0.29470000000000002</v>
      </c>
      <c r="J1693" s="27"/>
      <c r="K1693" s="27"/>
      <c r="L1693" s="27"/>
      <c r="M1693" s="27"/>
      <c r="N1693" s="27"/>
      <c r="O1693" s="27"/>
      <c r="P1693" s="27">
        <v>26</v>
      </c>
      <c r="Q1693" s="27">
        <v>30</v>
      </c>
      <c r="R1693" s="28">
        <v>0.86670000000000003</v>
      </c>
      <c r="S1693" s="27"/>
      <c r="T1693" s="27"/>
      <c r="U1693" s="27"/>
      <c r="V1693" s="27">
        <v>61</v>
      </c>
      <c r="W1693" s="27">
        <v>63</v>
      </c>
      <c r="X1693" s="28">
        <v>0.96830000000000005</v>
      </c>
      <c r="Y1693" s="27">
        <v>60</v>
      </c>
      <c r="Z1693" s="27">
        <v>8</v>
      </c>
      <c r="AA1693" s="27">
        <v>7.5</v>
      </c>
    </row>
    <row r="1694" spans="1:27" x14ac:dyDescent="0.2">
      <c r="A1694" s="34">
        <v>10</v>
      </c>
      <c r="B1694" s="34" t="str">
        <f t="shared" si="52"/>
        <v>MA</v>
      </c>
      <c r="C1694" s="34" t="str">
        <f t="shared" si="53"/>
        <v>CXS</v>
      </c>
      <c r="D1694" s="34" t="str">
        <f>INDEX(base_técnicos!C:C,MATCH(BASE!E:E,base_técnicos!B:B,0))</f>
        <v>MA.CMI.CXS.02</v>
      </c>
      <c r="E1694" s="27" t="s">
        <v>1399</v>
      </c>
      <c r="F1694" s="27" t="s">
        <v>1400</v>
      </c>
      <c r="G1694" s="27">
        <v>3</v>
      </c>
      <c r="H1694" s="27">
        <v>17</v>
      </c>
      <c r="I1694" s="28">
        <v>0.17649999999999999</v>
      </c>
      <c r="J1694" s="27">
        <v>0</v>
      </c>
      <c r="K1694" s="27">
        <v>2</v>
      </c>
      <c r="L1694" s="28">
        <v>0</v>
      </c>
      <c r="M1694" s="27">
        <v>6</v>
      </c>
      <c r="N1694" s="27">
        <v>6</v>
      </c>
      <c r="O1694" s="28">
        <v>1</v>
      </c>
      <c r="P1694" s="27">
        <v>12</v>
      </c>
      <c r="Q1694" s="27">
        <v>12</v>
      </c>
      <c r="R1694" s="28">
        <v>1</v>
      </c>
      <c r="S1694" s="27">
        <v>2</v>
      </c>
      <c r="T1694" s="27">
        <v>7</v>
      </c>
      <c r="U1694" s="28">
        <v>0.28570000000000001</v>
      </c>
      <c r="V1694" s="27">
        <v>19</v>
      </c>
      <c r="W1694" s="27">
        <v>24</v>
      </c>
      <c r="X1694" s="28">
        <v>0.79169999999999996</v>
      </c>
      <c r="Y1694" s="27">
        <v>131.75</v>
      </c>
      <c r="Z1694" s="27">
        <v>24</v>
      </c>
      <c r="AA1694" s="27">
        <v>5.49</v>
      </c>
    </row>
    <row r="1695" spans="1:27" x14ac:dyDescent="0.2">
      <c r="A1695" s="34">
        <v>10</v>
      </c>
      <c r="B1695" s="34" t="str">
        <f t="shared" si="52"/>
        <v>MA</v>
      </c>
      <c r="C1695" s="34" t="str">
        <f t="shared" si="53"/>
        <v>CEN</v>
      </c>
      <c r="D1695" s="34" t="str">
        <f>INDEX(base_técnicos!C:C,MATCH(BASE!E:E,base_técnicos!B:B,0))</f>
        <v>MA.CMC.CEN.02</v>
      </c>
      <c r="E1695" s="27" t="s">
        <v>1401</v>
      </c>
      <c r="F1695" s="27" t="s">
        <v>1402</v>
      </c>
      <c r="G1695" s="27">
        <v>4</v>
      </c>
      <c r="H1695" s="27">
        <v>39</v>
      </c>
      <c r="I1695" s="28">
        <v>0.1026</v>
      </c>
      <c r="J1695" s="27">
        <v>12</v>
      </c>
      <c r="K1695" s="27">
        <v>29</v>
      </c>
      <c r="L1695" s="28">
        <v>0.4138</v>
      </c>
      <c r="M1695" s="27">
        <v>19</v>
      </c>
      <c r="N1695" s="27">
        <v>19</v>
      </c>
      <c r="O1695" s="28">
        <v>1</v>
      </c>
      <c r="P1695" s="27">
        <v>33</v>
      </c>
      <c r="Q1695" s="27">
        <v>34</v>
      </c>
      <c r="R1695" s="28">
        <v>0.97060000000000002</v>
      </c>
      <c r="S1695" s="27">
        <v>28</v>
      </c>
      <c r="T1695" s="27">
        <v>32</v>
      </c>
      <c r="U1695" s="28">
        <v>0.875</v>
      </c>
      <c r="V1695" s="27">
        <v>49</v>
      </c>
      <c r="W1695" s="27">
        <v>57</v>
      </c>
      <c r="X1695" s="28">
        <v>0.85960000000000003</v>
      </c>
      <c r="Y1695" s="27">
        <v>94.11</v>
      </c>
      <c r="Z1695" s="27">
        <v>16</v>
      </c>
      <c r="AA1695" s="27">
        <v>5.88</v>
      </c>
    </row>
    <row r="1696" spans="1:27" x14ac:dyDescent="0.2">
      <c r="A1696" s="34">
        <v>10</v>
      </c>
      <c r="B1696" s="34" t="str">
        <f t="shared" si="52"/>
        <v>PI</v>
      </c>
      <c r="C1696" s="34" t="str">
        <f t="shared" si="53"/>
        <v>PNA</v>
      </c>
      <c r="D1696" s="34" t="str">
        <f>INDEX(base_técnicos!C:C,MATCH(BASE!E:E,base_técnicos!B:B,0))</f>
        <v>PI.PNA.PNA.02</v>
      </c>
      <c r="E1696" s="27" t="s">
        <v>1403</v>
      </c>
      <c r="F1696" s="27" t="s">
        <v>1404</v>
      </c>
      <c r="G1696" s="27">
        <v>16</v>
      </c>
      <c r="H1696" s="27">
        <v>72</v>
      </c>
      <c r="I1696" s="28">
        <v>0.22220000000000001</v>
      </c>
      <c r="J1696" s="27">
        <v>0</v>
      </c>
      <c r="K1696" s="27">
        <v>11</v>
      </c>
      <c r="L1696" s="28">
        <v>0</v>
      </c>
      <c r="M1696" s="27">
        <v>17</v>
      </c>
      <c r="N1696" s="27">
        <v>17</v>
      </c>
      <c r="O1696" s="28">
        <v>1</v>
      </c>
      <c r="P1696" s="27">
        <v>34</v>
      </c>
      <c r="Q1696" s="27">
        <v>34</v>
      </c>
      <c r="R1696" s="28">
        <v>1</v>
      </c>
      <c r="S1696" s="27">
        <v>16</v>
      </c>
      <c r="T1696" s="27">
        <v>19</v>
      </c>
      <c r="U1696" s="28">
        <v>0.84209999999999996</v>
      </c>
      <c r="V1696" s="27">
        <v>78</v>
      </c>
      <c r="W1696" s="27">
        <v>95</v>
      </c>
      <c r="X1696" s="28">
        <v>0.82110000000000005</v>
      </c>
      <c r="Y1696" s="27">
        <v>121.58</v>
      </c>
      <c r="Z1696" s="27">
        <v>22</v>
      </c>
      <c r="AA1696" s="27">
        <v>5.53</v>
      </c>
    </row>
    <row r="1697" spans="1:27" x14ac:dyDescent="0.2">
      <c r="A1697" s="34">
        <v>10</v>
      </c>
      <c r="B1697" s="34" t="str">
        <f t="shared" si="52"/>
        <v>PI</v>
      </c>
      <c r="C1697" s="34" t="str">
        <f t="shared" si="53"/>
        <v>PCZ</v>
      </c>
      <c r="D1697" s="34" t="str">
        <f>INDEX(base_técnicos!C:C,MATCH(BASE!E:E,base_técnicos!B:B,0))</f>
        <v>PI.PCZ.PCZ.01</v>
      </c>
      <c r="E1697" s="27" t="s">
        <v>1405</v>
      </c>
      <c r="F1697" s="27" t="s">
        <v>1406</v>
      </c>
      <c r="G1697" s="27">
        <v>4</v>
      </c>
      <c r="H1697" s="27">
        <v>56</v>
      </c>
      <c r="I1697" s="28">
        <v>7.1400000000000005E-2</v>
      </c>
      <c r="J1697" s="27">
        <v>0</v>
      </c>
      <c r="K1697" s="27">
        <v>1</v>
      </c>
      <c r="L1697" s="28">
        <v>0</v>
      </c>
      <c r="M1697" s="27">
        <v>8</v>
      </c>
      <c r="N1697" s="27">
        <v>8</v>
      </c>
      <c r="O1697" s="28">
        <v>1</v>
      </c>
      <c r="P1697" s="27">
        <v>20</v>
      </c>
      <c r="Q1697" s="27">
        <v>21</v>
      </c>
      <c r="R1697" s="28">
        <v>0.95240000000000002</v>
      </c>
      <c r="S1697" s="27">
        <v>10</v>
      </c>
      <c r="T1697" s="27">
        <v>14</v>
      </c>
      <c r="U1697" s="28">
        <v>0.71430000000000005</v>
      </c>
      <c r="V1697" s="27">
        <v>67</v>
      </c>
      <c r="W1697" s="27">
        <v>79</v>
      </c>
      <c r="X1697" s="28">
        <v>0.84809999999999997</v>
      </c>
      <c r="Y1697" s="27">
        <v>94.99</v>
      </c>
      <c r="Z1697" s="27">
        <v>16</v>
      </c>
      <c r="AA1697" s="27">
        <v>5.94</v>
      </c>
    </row>
    <row r="1698" spans="1:27" x14ac:dyDescent="0.2">
      <c r="A1698" s="34">
        <v>10</v>
      </c>
      <c r="B1698" s="34" t="str">
        <f t="shared" si="52"/>
        <v>PI</v>
      </c>
      <c r="C1698" s="34" t="str">
        <f t="shared" si="53"/>
        <v>TSA</v>
      </c>
      <c r="D1698" s="34" t="str">
        <f>INDEX(base_técnicos!C:C,MATCH(BASE!E:E,base_técnicos!B:B,0))</f>
        <v>PI.CMC.TSA.01</v>
      </c>
      <c r="E1698" s="27" t="s">
        <v>1407</v>
      </c>
      <c r="F1698" s="27" t="s">
        <v>1408</v>
      </c>
      <c r="G1698" s="27">
        <v>7</v>
      </c>
      <c r="H1698" s="27">
        <v>64</v>
      </c>
      <c r="I1698" s="28">
        <v>0.1094</v>
      </c>
      <c r="J1698" s="27">
        <v>0</v>
      </c>
      <c r="K1698" s="27">
        <v>1</v>
      </c>
      <c r="L1698" s="28">
        <v>0</v>
      </c>
      <c r="M1698" s="27">
        <v>46</v>
      </c>
      <c r="N1698" s="27">
        <v>46</v>
      </c>
      <c r="O1698" s="28">
        <v>1</v>
      </c>
      <c r="P1698" s="27">
        <v>51</v>
      </c>
      <c r="Q1698" s="27">
        <v>51</v>
      </c>
      <c r="R1698" s="28">
        <v>1</v>
      </c>
      <c r="S1698" s="27">
        <v>43</v>
      </c>
      <c r="T1698" s="27">
        <v>65</v>
      </c>
      <c r="U1698" s="28">
        <v>0.66149999999999998</v>
      </c>
      <c r="V1698" s="27">
        <v>79</v>
      </c>
      <c r="W1698" s="27">
        <v>90</v>
      </c>
      <c r="X1698" s="28">
        <v>0.87780000000000002</v>
      </c>
      <c r="Y1698" s="27">
        <v>148.41999999999999</v>
      </c>
      <c r="Z1698" s="27">
        <v>23</v>
      </c>
      <c r="AA1698" s="27">
        <v>6.45</v>
      </c>
    </row>
    <row r="1699" spans="1:27" x14ac:dyDescent="0.2">
      <c r="A1699" s="34">
        <v>10</v>
      </c>
      <c r="B1699" s="34" t="str">
        <f t="shared" si="52"/>
        <v>AM</v>
      </c>
      <c r="C1699" s="34" t="str">
        <f t="shared" si="53"/>
        <v>MAS</v>
      </c>
      <c r="D1699" s="34" t="str">
        <f>INDEX(base_técnicos!C:C,MATCH(BASE!E:E,base_técnicos!B:B,0))</f>
        <v>AM.CAM.MAS.01</v>
      </c>
      <c r="E1699" s="27" t="s">
        <v>1409</v>
      </c>
      <c r="F1699" s="27" t="s">
        <v>1410</v>
      </c>
      <c r="G1699" s="27">
        <v>4</v>
      </c>
      <c r="H1699" s="27">
        <v>21</v>
      </c>
      <c r="I1699" s="28">
        <v>0.1905</v>
      </c>
      <c r="J1699" s="27">
        <v>0</v>
      </c>
      <c r="K1699" s="27">
        <v>1</v>
      </c>
      <c r="L1699" s="28">
        <v>0</v>
      </c>
      <c r="M1699" s="27">
        <v>24</v>
      </c>
      <c r="N1699" s="27">
        <v>24</v>
      </c>
      <c r="O1699" s="28">
        <v>1</v>
      </c>
      <c r="P1699" s="27">
        <v>30</v>
      </c>
      <c r="Q1699" s="27">
        <v>31</v>
      </c>
      <c r="R1699" s="28">
        <v>0.9677</v>
      </c>
      <c r="S1699" s="27">
        <v>18</v>
      </c>
      <c r="T1699" s="27">
        <v>42</v>
      </c>
      <c r="U1699" s="28">
        <v>0.42859999999999998</v>
      </c>
      <c r="V1699" s="27">
        <v>29</v>
      </c>
      <c r="W1699" s="27">
        <v>34</v>
      </c>
      <c r="X1699" s="28">
        <v>0.85289999999999999</v>
      </c>
      <c r="Y1699" s="27">
        <v>56.62</v>
      </c>
      <c r="Z1699" s="27">
        <v>15</v>
      </c>
      <c r="AA1699" s="27">
        <v>3.77</v>
      </c>
    </row>
    <row r="1700" spans="1:27" x14ac:dyDescent="0.2">
      <c r="A1700" s="34">
        <v>10</v>
      </c>
      <c r="B1700" s="34" t="str">
        <f t="shared" si="52"/>
        <v>PI</v>
      </c>
      <c r="C1700" s="34" t="str">
        <f t="shared" si="53"/>
        <v>PNA</v>
      </c>
      <c r="D1700" s="34" t="str">
        <f>INDEX(base_técnicos!C:C,MATCH(BASE!E:E,base_técnicos!B:B,0))</f>
        <v>PI.PNA.PNA.02</v>
      </c>
      <c r="E1700" s="27" t="s">
        <v>1411</v>
      </c>
      <c r="F1700" s="27" t="s">
        <v>1412</v>
      </c>
      <c r="G1700" s="27">
        <v>21</v>
      </c>
      <c r="H1700" s="27">
        <v>73</v>
      </c>
      <c r="I1700" s="28">
        <v>0.28770000000000001</v>
      </c>
      <c r="J1700" s="27">
        <v>2</v>
      </c>
      <c r="K1700" s="27">
        <v>12</v>
      </c>
      <c r="L1700" s="28">
        <v>0.16669999999999999</v>
      </c>
      <c r="M1700" s="27">
        <v>7</v>
      </c>
      <c r="N1700" s="27">
        <v>7</v>
      </c>
      <c r="O1700" s="28">
        <v>1</v>
      </c>
      <c r="P1700" s="27">
        <v>35</v>
      </c>
      <c r="Q1700" s="27">
        <v>35</v>
      </c>
      <c r="R1700" s="28">
        <v>1</v>
      </c>
      <c r="S1700" s="27">
        <v>8</v>
      </c>
      <c r="T1700" s="27">
        <v>9</v>
      </c>
      <c r="U1700" s="28">
        <v>0.88890000000000002</v>
      </c>
      <c r="V1700" s="27">
        <v>76</v>
      </c>
      <c r="W1700" s="27">
        <v>91</v>
      </c>
      <c r="X1700" s="28">
        <v>0.83520000000000005</v>
      </c>
      <c r="Y1700" s="27">
        <v>110.54</v>
      </c>
      <c r="Z1700" s="27">
        <v>18</v>
      </c>
      <c r="AA1700" s="27">
        <v>6.14</v>
      </c>
    </row>
    <row r="1701" spans="1:27" x14ac:dyDescent="0.2">
      <c r="A1701" s="34">
        <v>10</v>
      </c>
      <c r="B1701" s="34" t="str">
        <f t="shared" si="52"/>
        <v>MA</v>
      </c>
      <c r="C1701" s="34" t="str">
        <f t="shared" si="53"/>
        <v>BBL</v>
      </c>
      <c r="D1701" s="34" t="str">
        <f>INDEX(base_técnicos!C:C,MATCH(BASE!E:E,base_técnicos!B:B,0))</f>
        <v>MA.BBL.BBL.03</v>
      </c>
      <c r="E1701" s="27" t="s">
        <v>1413</v>
      </c>
      <c r="F1701" s="27" t="s">
        <v>1414</v>
      </c>
      <c r="G1701" s="27">
        <v>9</v>
      </c>
      <c r="H1701" s="27">
        <v>35</v>
      </c>
      <c r="I1701" s="28">
        <v>0.2571</v>
      </c>
      <c r="J1701" s="27">
        <v>2</v>
      </c>
      <c r="K1701" s="27">
        <v>16</v>
      </c>
      <c r="L1701" s="28">
        <v>0.125</v>
      </c>
      <c r="M1701" s="27">
        <v>34</v>
      </c>
      <c r="N1701" s="27">
        <v>35</v>
      </c>
      <c r="O1701" s="28">
        <v>0.97140000000000004</v>
      </c>
      <c r="P1701" s="27">
        <v>20</v>
      </c>
      <c r="Q1701" s="27">
        <v>20</v>
      </c>
      <c r="R1701" s="28">
        <v>1</v>
      </c>
      <c r="S1701" s="27">
        <v>29</v>
      </c>
      <c r="T1701" s="27">
        <v>58</v>
      </c>
      <c r="U1701" s="28">
        <v>0.5</v>
      </c>
      <c r="V1701" s="27">
        <v>41</v>
      </c>
      <c r="W1701" s="27">
        <v>53</v>
      </c>
      <c r="X1701" s="28">
        <v>0.77359999999999995</v>
      </c>
      <c r="Y1701" s="27">
        <v>95.13</v>
      </c>
      <c r="Z1701" s="27">
        <v>19</v>
      </c>
      <c r="AA1701" s="27">
        <v>5.01</v>
      </c>
    </row>
    <row r="1702" spans="1:27" x14ac:dyDescent="0.2">
      <c r="A1702" s="34">
        <v>10</v>
      </c>
      <c r="B1702" s="34" t="str">
        <f t="shared" si="52"/>
        <v>PA</v>
      </c>
      <c r="C1702" s="34" t="str">
        <f t="shared" si="53"/>
        <v>PAO</v>
      </c>
      <c r="D1702" s="34" t="str">
        <f>INDEX(base_técnicos!C:C,MATCH(BASE!E:E,base_técnicos!B:B,0))</f>
        <v>PA.SRM.PAO.02</v>
      </c>
      <c r="E1702" s="27" t="s">
        <v>1415</v>
      </c>
      <c r="F1702" s="27" t="s">
        <v>1416</v>
      </c>
      <c r="G1702" s="27">
        <v>3</v>
      </c>
      <c r="H1702" s="27">
        <v>3</v>
      </c>
      <c r="I1702" s="28">
        <v>1</v>
      </c>
      <c r="J1702" s="27">
        <v>4</v>
      </c>
      <c r="K1702" s="27">
        <v>31</v>
      </c>
      <c r="L1702" s="28">
        <v>0.129</v>
      </c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</row>
    <row r="1703" spans="1:27" x14ac:dyDescent="0.2">
      <c r="A1703" s="34">
        <v>10</v>
      </c>
      <c r="B1703" s="34" t="str">
        <f t="shared" si="52"/>
        <v>AM</v>
      </c>
      <c r="C1703" s="34" t="str">
        <f t="shared" si="53"/>
        <v>GZN</v>
      </c>
      <c r="D1703" s="34" t="str">
        <f>INDEX(base_técnicos!C:C,MATCH(BASE!E:E,base_técnicos!B:B,0))</f>
        <v>AM.CAM.GZN.01</v>
      </c>
      <c r="E1703" s="27" t="s">
        <v>1417</v>
      </c>
      <c r="F1703" s="27" t="s">
        <v>1418</v>
      </c>
      <c r="G1703" s="27">
        <v>9</v>
      </c>
      <c r="H1703" s="27">
        <v>17</v>
      </c>
      <c r="I1703" s="28">
        <v>0.52939999999999998</v>
      </c>
      <c r="J1703" s="27"/>
      <c r="K1703" s="27"/>
      <c r="L1703" s="27"/>
      <c r="M1703" s="27"/>
      <c r="N1703" s="27"/>
      <c r="O1703" s="27"/>
      <c r="P1703" s="27">
        <v>7</v>
      </c>
      <c r="Q1703" s="27">
        <v>7</v>
      </c>
      <c r="R1703" s="28">
        <v>1</v>
      </c>
      <c r="S1703" s="27"/>
      <c r="T1703" s="27"/>
      <c r="U1703" s="27"/>
      <c r="V1703" s="27">
        <v>19</v>
      </c>
      <c r="W1703" s="27">
        <v>22</v>
      </c>
      <c r="X1703" s="28">
        <v>0.86360000000000003</v>
      </c>
      <c r="Y1703" s="27">
        <v>30.56</v>
      </c>
      <c r="Z1703" s="27">
        <v>7</v>
      </c>
      <c r="AA1703" s="27">
        <v>4.37</v>
      </c>
    </row>
    <row r="1704" spans="1:27" x14ac:dyDescent="0.2">
      <c r="A1704" s="34">
        <v>10</v>
      </c>
      <c r="B1704" s="34" t="str">
        <f t="shared" si="52"/>
        <v>PA</v>
      </c>
      <c r="C1704" s="34" t="str">
        <f t="shared" si="53"/>
        <v>SBS</v>
      </c>
      <c r="D1704" s="34" t="str">
        <f>INDEX(base_técnicos!C:C,MATCH(BASE!E:E,base_técnicos!B:B,0))</f>
        <v>PA.CMC.SBS.03</v>
      </c>
      <c r="E1704" s="27" t="s">
        <v>1419</v>
      </c>
      <c r="F1704" s="27" t="s">
        <v>1420</v>
      </c>
      <c r="G1704" s="27">
        <v>28</v>
      </c>
      <c r="H1704" s="27">
        <v>90</v>
      </c>
      <c r="I1704" s="28">
        <v>0.31109999999999999</v>
      </c>
      <c r="J1704" s="27">
        <v>3</v>
      </c>
      <c r="K1704" s="27">
        <v>15</v>
      </c>
      <c r="L1704" s="28">
        <v>0.2</v>
      </c>
      <c r="M1704" s="27">
        <v>38</v>
      </c>
      <c r="N1704" s="27">
        <v>42</v>
      </c>
      <c r="O1704" s="28">
        <v>0.90480000000000005</v>
      </c>
      <c r="P1704" s="27">
        <v>74</v>
      </c>
      <c r="Q1704" s="27">
        <v>80</v>
      </c>
      <c r="R1704" s="28">
        <v>0.92500000000000004</v>
      </c>
      <c r="S1704" s="27">
        <v>46</v>
      </c>
      <c r="T1704" s="27">
        <v>75</v>
      </c>
      <c r="U1704" s="28">
        <v>0.61329999999999996</v>
      </c>
      <c r="V1704" s="27">
        <v>100</v>
      </c>
      <c r="W1704" s="27">
        <v>105</v>
      </c>
      <c r="X1704" s="28">
        <v>0.95240000000000002</v>
      </c>
      <c r="Y1704" s="27">
        <v>179.61</v>
      </c>
      <c r="Z1704" s="27">
        <v>24</v>
      </c>
      <c r="AA1704" s="27">
        <v>7.48</v>
      </c>
    </row>
    <row r="1705" spans="1:27" x14ac:dyDescent="0.2">
      <c r="A1705" s="34">
        <v>10</v>
      </c>
      <c r="B1705" s="34" t="str">
        <f t="shared" si="52"/>
        <v>MA</v>
      </c>
      <c r="C1705" s="34" t="str">
        <f t="shared" si="53"/>
        <v>ANL</v>
      </c>
      <c r="D1705" s="34" t="str">
        <f>INDEX(base_técnicos!C:C,MATCH(BASE!E:E,base_técnicos!B:B,0))</f>
        <v>MA.CMC.ANL.02</v>
      </c>
      <c r="E1705" s="27" t="s">
        <v>1421</v>
      </c>
      <c r="F1705" s="27" t="s">
        <v>1422</v>
      </c>
      <c r="G1705" s="27">
        <v>5</v>
      </c>
      <c r="H1705" s="27">
        <v>5</v>
      </c>
      <c r="I1705" s="28">
        <v>1</v>
      </c>
      <c r="J1705" s="27">
        <v>5</v>
      </c>
      <c r="K1705" s="27">
        <v>26</v>
      </c>
      <c r="L1705" s="28">
        <v>0.1923</v>
      </c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</row>
    <row r="1706" spans="1:27" x14ac:dyDescent="0.2">
      <c r="A1706" s="34">
        <v>10</v>
      </c>
      <c r="B1706" s="34" t="str">
        <f t="shared" si="52"/>
        <v>PA</v>
      </c>
      <c r="C1706" s="34" t="str">
        <f t="shared" si="53"/>
        <v>CTO</v>
      </c>
      <c r="D1706" s="34" t="str">
        <f>INDEX(base_técnicos!C:C,MATCH(BASE!E:E,base_técnicos!B:B,0))</f>
        <v>PA.CMC.CTO.04</v>
      </c>
      <c r="E1706" s="27" t="s">
        <v>1423</v>
      </c>
      <c r="F1706" s="27" t="s">
        <v>1424</v>
      </c>
      <c r="G1706" s="27">
        <v>26</v>
      </c>
      <c r="H1706" s="27">
        <v>56</v>
      </c>
      <c r="I1706" s="28">
        <v>0.46429999999999999</v>
      </c>
      <c r="J1706" s="27">
        <v>8</v>
      </c>
      <c r="K1706" s="27">
        <v>24</v>
      </c>
      <c r="L1706" s="28">
        <v>0.33329999999999999</v>
      </c>
      <c r="M1706" s="27">
        <v>62</v>
      </c>
      <c r="N1706" s="27">
        <v>62</v>
      </c>
      <c r="O1706" s="28">
        <v>1</v>
      </c>
      <c r="P1706" s="27">
        <v>44</v>
      </c>
      <c r="Q1706" s="27">
        <v>48</v>
      </c>
      <c r="R1706" s="28">
        <v>0.91669999999999996</v>
      </c>
      <c r="S1706" s="27">
        <v>62</v>
      </c>
      <c r="T1706" s="27">
        <v>112</v>
      </c>
      <c r="U1706" s="28">
        <v>0.55359999999999998</v>
      </c>
      <c r="V1706" s="27">
        <v>61</v>
      </c>
      <c r="W1706" s="27">
        <v>68</v>
      </c>
      <c r="X1706" s="28">
        <v>0.89710000000000001</v>
      </c>
      <c r="Y1706" s="27">
        <v>151.63</v>
      </c>
      <c r="Z1706" s="27">
        <v>25</v>
      </c>
      <c r="AA1706" s="27">
        <v>6.07</v>
      </c>
    </row>
    <row r="1707" spans="1:27" x14ac:dyDescent="0.2">
      <c r="A1707" s="34">
        <v>10</v>
      </c>
      <c r="B1707" s="34" t="str">
        <f t="shared" si="52"/>
        <v>AP</v>
      </c>
      <c r="C1707" s="34" t="str">
        <f t="shared" si="53"/>
        <v>MPA</v>
      </c>
      <c r="D1707" s="34" t="str">
        <f>INDEX(base_técnicos!C:C,MATCH(BASE!E:E,base_técnicos!B:B,0))</f>
        <v>AP.CMA.MPA.02</v>
      </c>
      <c r="E1707" s="27" t="s">
        <v>1425</v>
      </c>
      <c r="F1707" s="27" t="s">
        <v>1426</v>
      </c>
      <c r="G1707" s="27">
        <v>11</v>
      </c>
      <c r="H1707" s="27">
        <v>42</v>
      </c>
      <c r="I1707" s="28">
        <v>0.26190000000000002</v>
      </c>
      <c r="J1707" s="27">
        <v>5</v>
      </c>
      <c r="K1707" s="27">
        <v>23</v>
      </c>
      <c r="L1707" s="28">
        <v>0.21740000000000001</v>
      </c>
      <c r="M1707" s="27">
        <v>51</v>
      </c>
      <c r="N1707" s="27">
        <v>52</v>
      </c>
      <c r="O1707" s="28">
        <v>0.98080000000000001</v>
      </c>
      <c r="P1707" s="27">
        <v>37</v>
      </c>
      <c r="Q1707" s="27">
        <v>37</v>
      </c>
      <c r="R1707" s="28">
        <v>1</v>
      </c>
      <c r="S1707" s="27">
        <v>49</v>
      </c>
      <c r="T1707" s="27">
        <v>92</v>
      </c>
      <c r="U1707" s="28">
        <v>0.53259999999999996</v>
      </c>
      <c r="V1707" s="27">
        <v>44</v>
      </c>
      <c r="W1707" s="27">
        <v>52</v>
      </c>
      <c r="X1707" s="28">
        <v>0.84619999999999995</v>
      </c>
      <c r="Y1707" s="27">
        <v>120.14</v>
      </c>
      <c r="Z1707" s="27">
        <v>22</v>
      </c>
      <c r="AA1707" s="27">
        <v>5.46</v>
      </c>
    </row>
    <row r="1708" spans="1:27" x14ac:dyDescent="0.2">
      <c r="A1708" s="34">
        <v>10</v>
      </c>
      <c r="B1708" s="34" t="str">
        <f t="shared" si="52"/>
        <v>MA</v>
      </c>
      <c r="C1708" s="34" t="str">
        <f t="shared" si="53"/>
        <v>CEN</v>
      </c>
      <c r="D1708" s="34" t="str">
        <f>INDEX(base_técnicos!C:C,MATCH(BASE!E:E,base_técnicos!B:B,0))</f>
        <v>MA.CMC.CEN.01</v>
      </c>
      <c r="E1708" s="27" t="s">
        <v>1427</v>
      </c>
      <c r="F1708" s="27" t="s">
        <v>1428</v>
      </c>
      <c r="G1708" s="27">
        <v>11</v>
      </c>
      <c r="H1708" s="27">
        <v>73</v>
      </c>
      <c r="I1708" s="28">
        <v>0.1507</v>
      </c>
      <c r="J1708" s="27">
        <v>0</v>
      </c>
      <c r="K1708" s="27">
        <v>16</v>
      </c>
      <c r="L1708" s="28">
        <v>0</v>
      </c>
      <c r="M1708" s="27">
        <v>51</v>
      </c>
      <c r="N1708" s="27">
        <v>51</v>
      </c>
      <c r="O1708" s="28">
        <v>1</v>
      </c>
      <c r="P1708" s="27">
        <v>71</v>
      </c>
      <c r="Q1708" s="27">
        <v>76</v>
      </c>
      <c r="R1708" s="28">
        <v>0.93420000000000003</v>
      </c>
      <c r="S1708" s="27">
        <v>46</v>
      </c>
      <c r="T1708" s="27">
        <v>79</v>
      </c>
      <c r="U1708" s="28">
        <v>0.58230000000000004</v>
      </c>
      <c r="V1708" s="27">
        <v>92</v>
      </c>
      <c r="W1708" s="27">
        <v>119</v>
      </c>
      <c r="X1708" s="28">
        <v>0.77310000000000001</v>
      </c>
      <c r="Y1708" s="27">
        <v>166.7</v>
      </c>
      <c r="Z1708" s="27">
        <v>26</v>
      </c>
      <c r="AA1708" s="27">
        <v>6.41</v>
      </c>
    </row>
    <row r="1709" spans="1:27" x14ac:dyDescent="0.2">
      <c r="A1709" s="34">
        <v>10</v>
      </c>
      <c r="B1709" s="34" t="str">
        <f t="shared" si="52"/>
        <v>AM</v>
      </c>
      <c r="C1709" s="34" t="str">
        <f t="shared" si="53"/>
        <v>GZL</v>
      </c>
      <c r="D1709" s="34" t="str">
        <f>INDEX(base_técnicos!C:C,MATCH(BASE!E:E,base_técnicos!B:B,0))</f>
        <v>AM.CAM.GZL.01</v>
      </c>
      <c r="E1709" s="27" t="s">
        <v>1429</v>
      </c>
      <c r="F1709" s="27" t="s">
        <v>1430</v>
      </c>
      <c r="G1709" s="27">
        <v>1</v>
      </c>
      <c r="H1709" s="27">
        <v>27</v>
      </c>
      <c r="I1709" s="28">
        <v>3.6999999999999998E-2</v>
      </c>
      <c r="J1709" s="27">
        <v>1</v>
      </c>
      <c r="K1709" s="27">
        <v>6</v>
      </c>
      <c r="L1709" s="28">
        <v>0.16669999999999999</v>
      </c>
      <c r="M1709" s="27">
        <v>32</v>
      </c>
      <c r="N1709" s="27">
        <v>32</v>
      </c>
      <c r="O1709" s="28">
        <v>1</v>
      </c>
      <c r="P1709" s="27">
        <v>26</v>
      </c>
      <c r="Q1709" s="27">
        <v>27</v>
      </c>
      <c r="R1709" s="28">
        <v>0.96299999999999997</v>
      </c>
      <c r="S1709" s="27">
        <v>28</v>
      </c>
      <c r="T1709" s="27">
        <v>42</v>
      </c>
      <c r="U1709" s="28">
        <v>0.66669999999999996</v>
      </c>
      <c r="V1709" s="27">
        <v>32</v>
      </c>
      <c r="W1709" s="27">
        <v>38</v>
      </c>
      <c r="X1709" s="28">
        <v>0.84209999999999996</v>
      </c>
      <c r="Y1709" s="27">
        <v>87.3</v>
      </c>
      <c r="Z1709" s="27">
        <v>13</v>
      </c>
      <c r="AA1709" s="27">
        <v>6.72</v>
      </c>
    </row>
    <row r="1710" spans="1:27" x14ac:dyDescent="0.2">
      <c r="A1710" s="34">
        <v>10</v>
      </c>
      <c r="B1710" s="34" t="str">
        <f t="shared" si="52"/>
        <v>MA</v>
      </c>
      <c r="C1710" s="34" t="str">
        <f t="shared" si="53"/>
        <v>ANL</v>
      </c>
      <c r="D1710" s="34" t="str">
        <f>INDEX(base_técnicos!C:C,MATCH(BASE!E:E,base_técnicos!B:B,0))</f>
        <v>MA.CMC.ANL.02</v>
      </c>
      <c r="E1710" s="27" t="s">
        <v>1431</v>
      </c>
      <c r="F1710" s="27" t="s">
        <v>1432</v>
      </c>
      <c r="G1710" s="27">
        <v>3</v>
      </c>
      <c r="H1710" s="27">
        <v>8</v>
      </c>
      <c r="I1710" s="28">
        <v>0.375</v>
      </c>
      <c r="J1710" s="27"/>
      <c r="K1710" s="27"/>
      <c r="L1710" s="27"/>
      <c r="M1710" s="27"/>
      <c r="N1710" s="27"/>
      <c r="O1710" s="27"/>
      <c r="P1710" s="27">
        <v>1</v>
      </c>
      <c r="Q1710" s="27">
        <v>1</v>
      </c>
      <c r="R1710" s="28">
        <v>1</v>
      </c>
      <c r="S1710" s="27"/>
      <c r="T1710" s="27"/>
      <c r="U1710" s="27"/>
      <c r="V1710" s="27">
        <v>10</v>
      </c>
      <c r="W1710" s="27">
        <v>16</v>
      </c>
      <c r="X1710" s="28">
        <v>0.625</v>
      </c>
      <c r="Y1710" s="27"/>
      <c r="Z1710" s="27"/>
      <c r="AA1710" s="27"/>
    </row>
    <row r="1711" spans="1:27" x14ac:dyDescent="0.2">
      <c r="A1711" s="34">
        <v>10</v>
      </c>
      <c r="B1711" s="34" t="str">
        <f t="shared" si="52"/>
        <v>PA</v>
      </c>
      <c r="C1711" s="34" t="str">
        <f t="shared" si="53"/>
        <v>SBS</v>
      </c>
      <c r="D1711" s="34" t="str">
        <f>INDEX(base_técnicos!C:C,MATCH(BASE!E:E,base_técnicos!B:B,0))</f>
        <v>PA.CMC.SBS.01</v>
      </c>
      <c r="E1711" s="27" t="s">
        <v>1433</v>
      </c>
      <c r="F1711" s="27" t="s">
        <v>1434</v>
      </c>
      <c r="G1711" s="27">
        <v>23</v>
      </c>
      <c r="H1711" s="27">
        <v>69</v>
      </c>
      <c r="I1711" s="28">
        <v>0.33329999999999999</v>
      </c>
      <c r="J1711" s="27">
        <v>1</v>
      </c>
      <c r="K1711" s="27">
        <v>15</v>
      </c>
      <c r="L1711" s="28">
        <v>6.6699999999999995E-2</v>
      </c>
      <c r="M1711" s="27">
        <v>38</v>
      </c>
      <c r="N1711" s="27">
        <v>39</v>
      </c>
      <c r="O1711" s="28">
        <v>0.97440000000000004</v>
      </c>
      <c r="P1711" s="27">
        <v>70</v>
      </c>
      <c r="Q1711" s="27">
        <v>74</v>
      </c>
      <c r="R1711" s="28">
        <v>0.94589999999999996</v>
      </c>
      <c r="S1711" s="27">
        <v>22</v>
      </c>
      <c r="T1711" s="27">
        <v>74</v>
      </c>
      <c r="U1711" s="28">
        <v>0.29730000000000001</v>
      </c>
      <c r="V1711" s="27">
        <v>81</v>
      </c>
      <c r="W1711" s="27">
        <v>88</v>
      </c>
      <c r="X1711" s="28">
        <v>0.92049999999999998</v>
      </c>
      <c r="Y1711" s="27">
        <v>124.34</v>
      </c>
      <c r="Z1711" s="27">
        <v>26</v>
      </c>
      <c r="AA1711" s="27">
        <v>4.78</v>
      </c>
    </row>
    <row r="1712" spans="1:27" x14ac:dyDescent="0.2">
      <c r="A1712" s="34">
        <v>10</v>
      </c>
      <c r="B1712" s="34" t="str">
        <f t="shared" si="52"/>
        <v>PA</v>
      </c>
      <c r="C1712" s="34" t="str">
        <f t="shared" si="53"/>
        <v>SBS</v>
      </c>
      <c r="D1712" s="34" t="str">
        <f>INDEX(base_técnicos!C:C,MATCH(BASE!E:E,base_técnicos!B:B,0))</f>
        <v>PA.CMC.SBS.02</v>
      </c>
      <c r="E1712" s="27" t="s">
        <v>1435</v>
      </c>
      <c r="F1712" s="27" t="s">
        <v>1436</v>
      </c>
      <c r="G1712" s="27">
        <v>38</v>
      </c>
      <c r="H1712" s="27">
        <v>104</v>
      </c>
      <c r="I1712" s="28">
        <v>0.3654</v>
      </c>
      <c r="J1712" s="27">
        <v>4</v>
      </c>
      <c r="K1712" s="27">
        <v>13</v>
      </c>
      <c r="L1712" s="28">
        <v>0.30769999999999997</v>
      </c>
      <c r="M1712" s="27">
        <v>27</v>
      </c>
      <c r="N1712" s="27">
        <v>28</v>
      </c>
      <c r="O1712" s="28">
        <v>0.96430000000000005</v>
      </c>
      <c r="P1712" s="27">
        <v>100</v>
      </c>
      <c r="Q1712" s="27">
        <v>105</v>
      </c>
      <c r="R1712" s="28">
        <v>0.95240000000000002</v>
      </c>
      <c r="S1712" s="27">
        <v>10</v>
      </c>
      <c r="T1712" s="27">
        <v>46</v>
      </c>
      <c r="U1712" s="28">
        <v>0.21740000000000001</v>
      </c>
      <c r="V1712" s="27">
        <v>110</v>
      </c>
      <c r="W1712" s="27">
        <v>126</v>
      </c>
      <c r="X1712" s="28">
        <v>0.873</v>
      </c>
      <c r="Y1712" s="27">
        <v>142.08000000000001</v>
      </c>
      <c r="Z1712" s="27">
        <v>26</v>
      </c>
      <c r="AA1712" s="27">
        <v>5.46</v>
      </c>
    </row>
    <row r="1713" spans="1:27" x14ac:dyDescent="0.2">
      <c r="A1713" s="34">
        <v>10</v>
      </c>
      <c r="B1713" s="34" t="str">
        <f t="shared" si="52"/>
        <v>PI</v>
      </c>
      <c r="C1713" s="34" t="str">
        <f t="shared" si="53"/>
        <v>PNA</v>
      </c>
      <c r="D1713" s="34" t="str">
        <f>INDEX(base_técnicos!C:C,MATCH(BASE!E:E,base_técnicos!B:B,0))</f>
        <v>PI.PNA.PNA.02</v>
      </c>
      <c r="E1713" s="27" t="s">
        <v>1437</v>
      </c>
      <c r="F1713" s="27" t="s">
        <v>1438</v>
      </c>
      <c r="G1713" s="27">
        <v>3</v>
      </c>
      <c r="H1713" s="27">
        <v>12</v>
      </c>
      <c r="I1713" s="28">
        <v>0.25</v>
      </c>
      <c r="J1713" s="27"/>
      <c r="K1713" s="27"/>
      <c r="L1713" s="27"/>
      <c r="M1713" s="27"/>
      <c r="N1713" s="27"/>
      <c r="O1713" s="27"/>
      <c r="P1713" s="27">
        <v>1</v>
      </c>
      <c r="Q1713" s="27">
        <v>1</v>
      </c>
      <c r="R1713" s="28">
        <v>1</v>
      </c>
      <c r="S1713" s="27"/>
      <c r="T1713" s="27"/>
      <c r="U1713" s="27"/>
      <c r="V1713" s="27">
        <v>12</v>
      </c>
      <c r="W1713" s="27">
        <v>15</v>
      </c>
      <c r="X1713" s="28">
        <v>0.8</v>
      </c>
      <c r="Y1713" s="27">
        <v>31.55</v>
      </c>
      <c r="Z1713" s="27">
        <v>3</v>
      </c>
      <c r="AA1713" s="27">
        <v>10.52</v>
      </c>
    </row>
    <row r="1714" spans="1:27" x14ac:dyDescent="0.2">
      <c r="A1714" s="34">
        <v>10</v>
      </c>
      <c r="B1714" s="34" t="str">
        <f t="shared" si="52"/>
        <v>PI</v>
      </c>
      <c r="C1714" s="34" t="str">
        <f t="shared" si="53"/>
        <v>TSA</v>
      </c>
      <c r="D1714" s="34" t="str">
        <f>INDEX(base_técnicos!C:C,MATCH(BASE!E:E,base_técnicos!B:B,0))</f>
        <v>PI.CMC.TSA.02</v>
      </c>
      <c r="E1714" s="27" t="s">
        <v>1441</v>
      </c>
      <c r="F1714" s="27" t="s">
        <v>1442</v>
      </c>
      <c r="G1714" s="27">
        <v>38</v>
      </c>
      <c r="H1714" s="27">
        <v>111</v>
      </c>
      <c r="I1714" s="28">
        <v>0.34229999999999999</v>
      </c>
      <c r="J1714" s="27">
        <v>2</v>
      </c>
      <c r="K1714" s="27">
        <v>13</v>
      </c>
      <c r="L1714" s="28">
        <v>0.15379999999999999</v>
      </c>
      <c r="M1714" s="27">
        <v>29</v>
      </c>
      <c r="N1714" s="27">
        <v>30</v>
      </c>
      <c r="O1714" s="28">
        <v>0.9667</v>
      </c>
      <c r="P1714" s="27">
        <v>89</v>
      </c>
      <c r="Q1714" s="27">
        <v>94</v>
      </c>
      <c r="R1714" s="28">
        <v>0.94679999999999997</v>
      </c>
      <c r="S1714" s="27">
        <v>25</v>
      </c>
      <c r="T1714" s="27">
        <v>42</v>
      </c>
      <c r="U1714" s="28">
        <v>0.59519999999999995</v>
      </c>
      <c r="V1714" s="27">
        <v>117</v>
      </c>
      <c r="W1714" s="27">
        <v>125</v>
      </c>
      <c r="X1714" s="28">
        <v>0.93600000000000005</v>
      </c>
      <c r="Y1714" s="27">
        <v>167.75</v>
      </c>
      <c r="Z1714" s="27">
        <v>25</v>
      </c>
      <c r="AA1714" s="27">
        <v>6.71</v>
      </c>
    </row>
    <row r="1715" spans="1:27" x14ac:dyDescent="0.2">
      <c r="A1715" s="34">
        <v>10</v>
      </c>
      <c r="B1715" s="34" t="str">
        <f t="shared" si="52"/>
        <v>AM</v>
      </c>
      <c r="C1715" s="34" t="str">
        <f t="shared" si="53"/>
        <v>NAM</v>
      </c>
      <c r="D1715" s="34" t="str">
        <f>INDEX(base_técnicos!C:C,MATCH(BASE!E:E,base_técnicos!B:B,0))</f>
        <v>AM.IAM.NAM.02</v>
      </c>
      <c r="E1715" s="27" t="s">
        <v>1443</v>
      </c>
      <c r="F1715" s="27" t="s">
        <v>1444</v>
      </c>
      <c r="G1715" s="27">
        <v>6</v>
      </c>
      <c r="H1715" s="27">
        <v>16</v>
      </c>
      <c r="I1715" s="28">
        <v>0.375</v>
      </c>
      <c r="J1715" s="27">
        <v>2</v>
      </c>
      <c r="K1715" s="27">
        <v>18</v>
      </c>
      <c r="L1715" s="28">
        <v>0.1111</v>
      </c>
      <c r="M1715" s="27">
        <v>12</v>
      </c>
      <c r="N1715" s="27">
        <v>12</v>
      </c>
      <c r="O1715" s="28">
        <v>1</v>
      </c>
      <c r="P1715" s="27"/>
      <c r="Q1715" s="27"/>
      <c r="R1715" s="27"/>
      <c r="S1715" s="27">
        <v>14</v>
      </c>
      <c r="T1715" s="27">
        <v>21</v>
      </c>
      <c r="U1715" s="28">
        <v>0.66669999999999996</v>
      </c>
      <c r="V1715" s="27">
        <v>14</v>
      </c>
      <c r="W1715" s="27">
        <v>14</v>
      </c>
      <c r="X1715" s="28">
        <v>1</v>
      </c>
      <c r="Y1715" s="27">
        <v>236.34</v>
      </c>
      <c r="Z1715" s="27">
        <v>26</v>
      </c>
      <c r="AA1715" s="27">
        <v>9.09</v>
      </c>
    </row>
    <row r="1716" spans="1:27" x14ac:dyDescent="0.2">
      <c r="A1716" s="34">
        <v>10</v>
      </c>
      <c r="B1716" s="34" t="str">
        <f t="shared" ref="B1716:B1777" si="54">LEFT(D1716,2)</f>
        <v>PA</v>
      </c>
      <c r="C1716" s="34" t="str">
        <f t="shared" ref="C1716:C1777" si="55">MID(D1716,8,3)</f>
        <v>PAL</v>
      </c>
      <c r="D1716" s="34" t="str">
        <f>INDEX(base_técnicos!C:C,MATCH(BASE!E:E,base_técnicos!B:B,0))</f>
        <v>PA.CPN.PAL.03</v>
      </c>
      <c r="E1716" s="27" t="s">
        <v>1445</v>
      </c>
      <c r="F1716" s="27" t="s">
        <v>1446</v>
      </c>
      <c r="G1716" s="27">
        <v>16</v>
      </c>
      <c r="H1716" s="27">
        <v>77</v>
      </c>
      <c r="I1716" s="28">
        <v>0.20780000000000001</v>
      </c>
      <c r="J1716" s="27">
        <v>1</v>
      </c>
      <c r="K1716" s="27">
        <v>15</v>
      </c>
      <c r="L1716" s="28">
        <v>6.6699999999999995E-2</v>
      </c>
      <c r="M1716" s="27">
        <v>13</v>
      </c>
      <c r="N1716" s="27">
        <v>14</v>
      </c>
      <c r="O1716" s="28">
        <v>0.92859999999999998</v>
      </c>
      <c r="P1716" s="27">
        <v>43</v>
      </c>
      <c r="Q1716" s="27">
        <v>45</v>
      </c>
      <c r="R1716" s="28">
        <v>0.9556</v>
      </c>
      <c r="S1716" s="27">
        <v>13</v>
      </c>
      <c r="T1716" s="27">
        <v>17</v>
      </c>
      <c r="U1716" s="28">
        <v>0.76470000000000005</v>
      </c>
      <c r="V1716" s="27">
        <v>80</v>
      </c>
      <c r="W1716" s="27">
        <v>99</v>
      </c>
      <c r="X1716" s="28">
        <v>0.80810000000000004</v>
      </c>
      <c r="Y1716" s="27">
        <v>152.11000000000001</v>
      </c>
      <c r="Z1716" s="27">
        <v>25</v>
      </c>
      <c r="AA1716" s="27">
        <v>6.08</v>
      </c>
    </row>
    <row r="1717" spans="1:27" x14ac:dyDescent="0.2">
      <c r="A1717" s="34">
        <v>10</v>
      </c>
      <c r="B1717" s="34" t="str">
        <f t="shared" si="54"/>
        <v>MA</v>
      </c>
      <c r="C1717" s="34" t="str">
        <f t="shared" si="55"/>
        <v>BBL</v>
      </c>
      <c r="D1717" s="34" t="str">
        <f>INDEX(base_técnicos!C:C,MATCH(BASE!E:E,base_técnicos!B:B,0))</f>
        <v>MA.BBL.BBL.02</v>
      </c>
      <c r="E1717" s="27" t="s">
        <v>1447</v>
      </c>
      <c r="F1717" s="27" t="s">
        <v>1448</v>
      </c>
      <c r="G1717" s="27">
        <v>1</v>
      </c>
      <c r="H1717" s="27">
        <v>2</v>
      </c>
      <c r="I1717" s="28">
        <v>0.5</v>
      </c>
      <c r="J1717" s="27">
        <v>0</v>
      </c>
      <c r="K1717" s="27">
        <v>1</v>
      </c>
      <c r="L1717" s="28">
        <v>0</v>
      </c>
      <c r="M1717" s="27">
        <v>1</v>
      </c>
      <c r="N1717" s="27">
        <v>1</v>
      </c>
      <c r="O1717" s="28">
        <v>1</v>
      </c>
      <c r="P1717" s="27">
        <v>0</v>
      </c>
      <c r="Q1717" s="27">
        <v>1</v>
      </c>
      <c r="R1717" s="28">
        <v>0</v>
      </c>
      <c r="S1717" s="27">
        <v>1</v>
      </c>
      <c r="T1717" s="27">
        <v>1</v>
      </c>
      <c r="U1717" s="28">
        <v>1</v>
      </c>
      <c r="V1717" s="27">
        <v>1</v>
      </c>
      <c r="W1717" s="27">
        <v>1</v>
      </c>
      <c r="X1717" s="28">
        <v>1</v>
      </c>
      <c r="Y1717" s="27"/>
      <c r="Z1717" s="27"/>
      <c r="AA1717" s="27"/>
    </row>
    <row r="1718" spans="1:27" x14ac:dyDescent="0.2">
      <c r="A1718" s="34">
        <v>10</v>
      </c>
      <c r="B1718" s="34" t="str">
        <f t="shared" si="54"/>
        <v>MA</v>
      </c>
      <c r="C1718" s="34" t="str">
        <f t="shared" si="55"/>
        <v>ANL</v>
      </c>
      <c r="D1718" s="34" t="str">
        <f>INDEX(base_técnicos!C:C,MATCH(BASE!E:E,base_técnicos!B:B,0))</f>
        <v>MA.CMC.ANL.03</v>
      </c>
      <c r="E1718" s="27" t="s">
        <v>1449</v>
      </c>
      <c r="F1718" s="27" t="s">
        <v>1450</v>
      </c>
      <c r="G1718" s="27">
        <v>16</v>
      </c>
      <c r="H1718" s="27">
        <v>79</v>
      </c>
      <c r="I1718" s="28">
        <v>0.20250000000000001</v>
      </c>
      <c r="J1718" s="27">
        <v>2</v>
      </c>
      <c r="K1718" s="27">
        <v>13</v>
      </c>
      <c r="L1718" s="28">
        <v>0.15379999999999999</v>
      </c>
      <c r="M1718" s="27">
        <v>32</v>
      </c>
      <c r="N1718" s="27">
        <v>36</v>
      </c>
      <c r="O1718" s="28">
        <v>0.88890000000000002</v>
      </c>
      <c r="P1718" s="27">
        <v>78</v>
      </c>
      <c r="Q1718" s="27">
        <v>78</v>
      </c>
      <c r="R1718" s="28">
        <v>1</v>
      </c>
      <c r="S1718" s="27">
        <v>37</v>
      </c>
      <c r="T1718" s="27">
        <v>60</v>
      </c>
      <c r="U1718" s="28">
        <v>0.61670000000000003</v>
      </c>
      <c r="V1718" s="27">
        <v>88</v>
      </c>
      <c r="W1718" s="27">
        <v>112</v>
      </c>
      <c r="X1718" s="28">
        <v>0.78569999999999995</v>
      </c>
      <c r="Y1718" s="27">
        <v>151.77000000000001</v>
      </c>
      <c r="Z1718" s="27">
        <v>26</v>
      </c>
      <c r="AA1718" s="27">
        <v>5.84</v>
      </c>
    </row>
    <row r="1719" spans="1:27" x14ac:dyDescent="0.2">
      <c r="A1719" s="34">
        <v>10</v>
      </c>
      <c r="B1719" s="34" t="str">
        <f t="shared" si="54"/>
        <v>AM</v>
      </c>
      <c r="C1719" s="34" t="str">
        <f t="shared" si="55"/>
        <v>NAM</v>
      </c>
      <c r="D1719" s="34" t="str">
        <f>INDEX(base_técnicos!C:C,MATCH(BASE!E:E,base_técnicos!B:B,0))</f>
        <v>AM.IAM.NAM.01</v>
      </c>
      <c r="E1719" s="27" t="s">
        <v>1451</v>
      </c>
      <c r="F1719" s="27" t="s">
        <v>1452</v>
      </c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>
        <v>20.420000000000002</v>
      </c>
      <c r="Z1719" s="27">
        <v>7</v>
      </c>
      <c r="AA1719" s="27">
        <v>2.92</v>
      </c>
    </row>
    <row r="1720" spans="1:27" x14ac:dyDescent="0.2">
      <c r="A1720" s="34">
        <v>10</v>
      </c>
      <c r="B1720" s="34" t="str">
        <f t="shared" si="54"/>
        <v>PA</v>
      </c>
      <c r="C1720" s="34" t="str">
        <f t="shared" si="55"/>
        <v>PAO</v>
      </c>
      <c r="D1720" s="34" t="str">
        <f>INDEX(base_técnicos!C:C,MATCH(BASE!E:E,base_técnicos!B:B,0))</f>
        <v>PA.SRM.PAO.02</v>
      </c>
      <c r="E1720" s="27" t="s">
        <v>1455</v>
      </c>
      <c r="F1720" s="27" t="s">
        <v>1456</v>
      </c>
      <c r="G1720" s="27">
        <v>4</v>
      </c>
      <c r="H1720" s="27">
        <v>31</v>
      </c>
      <c r="I1720" s="28">
        <v>0.129</v>
      </c>
      <c r="J1720" s="27">
        <v>0</v>
      </c>
      <c r="K1720" s="27">
        <v>7</v>
      </c>
      <c r="L1720" s="28">
        <v>0</v>
      </c>
      <c r="M1720" s="27">
        <v>10</v>
      </c>
      <c r="N1720" s="27">
        <v>10</v>
      </c>
      <c r="O1720" s="28">
        <v>1</v>
      </c>
      <c r="P1720" s="27">
        <v>30</v>
      </c>
      <c r="Q1720" s="27">
        <v>31</v>
      </c>
      <c r="R1720" s="28">
        <v>0.9677</v>
      </c>
      <c r="S1720" s="27">
        <v>7</v>
      </c>
      <c r="T1720" s="27">
        <v>18</v>
      </c>
      <c r="U1720" s="28">
        <v>0.38890000000000002</v>
      </c>
      <c r="V1720" s="27">
        <v>34</v>
      </c>
      <c r="W1720" s="27">
        <v>44</v>
      </c>
      <c r="X1720" s="28">
        <v>0.77270000000000005</v>
      </c>
      <c r="Y1720" s="27">
        <v>118.9</v>
      </c>
      <c r="Z1720" s="27">
        <v>21</v>
      </c>
      <c r="AA1720" s="27">
        <v>5.66</v>
      </c>
    </row>
    <row r="1721" spans="1:27" x14ac:dyDescent="0.2">
      <c r="A1721" s="34">
        <v>10</v>
      </c>
      <c r="B1721" s="34" t="str">
        <f t="shared" si="54"/>
        <v>PA</v>
      </c>
      <c r="C1721" s="34" t="str">
        <f t="shared" si="55"/>
        <v>MGI</v>
      </c>
      <c r="D1721" s="34" t="str">
        <f>INDEX(base_técnicos!C:C,MATCH(BASE!E:E,base_técnicos!B:B,0))</f>
        <v>PA.CMC.MGI.01</v>
      </c>
      <c r="E1721" s="27" t="s">
        <v>1457</v>
      </c>
      <c r="F1721" s="27" t="s">
        <v>1458</v>
      </c>
      <c r="G1721" s="27">
        <v>34</v>
      </c>
      <c r="H1721" s="27">
        <v>87</v>
      </c>
      <c r="I1721" s="28">
        <v>0.39079999999999998</v>
      </c>
      <c r="J1721" s="27">
        <v>5</v>
      </c>
      <c r="K1721" s="27">
        <v>19</v>
      </c>
      <c r="L1721" s="28">
        <v>0.26319999999999999</v>
      </c>
      <c r="M1721" s="27">
        <v>41</v>
      </c>
      <c r="N1721" s="27">
        <v>42</v>
      </c>
      <c r="O1721" s="28">
        <v>0.97619999999999996</v>
      </c>
      <c r="P1721" s="27">
        <v>88</v>
      </c>
      <c r="Q1721" s="27">
        <v>90</v>
      </c>
      <c r="R1721" s="28">
        <v>0.9778</v>
      </c>
      <c r="S1721" s="27">
        <v>44</v>
      </c>
      <c r="T1721" s="27">
        <v>68</v>
      </c>
      <c r="U1721" s="28">
        <v>0.64710000000000001</v>
      </c>
      <c r="V1721" s="27">
        <v>88</v>
      </c>
      <c r="W1721" s="27">
        <v>109</v>
      </c>
      <c r="X1721" s="28">
        <v>0.80730000000000002</v>
      </c>
      <c r="Y1721" s="27">
        <v>163.13</v>
      </c>
      <c r="Z1721" s="27">
        <v>23</v>
      </c>
      <c r="AA1721" s="27">
        <v>7.09</v>
      </c>
    </row>
    <row r="1722" spans="1:27" x14ac:dyDescent="0.2">
      <c r="A1722" s="34">
        <v>10</v>
      </c>
      <c r="B1722" s="34" t="str">
        <f t="shared" si="54"/>
        <v>PA</v>
      </c>
      <c r="C1722" s="34" t="str">
        <f t="shared" si="55"/>
        <v>CTO</v>
      </c>
      <c r="D1722" s="34" t="str">
        <f>INDEX(base_técnicos!C:C,MATCH(BASE!E:E,base_técnicos!B:B,0))</f>
        <v>PA.CMC.CTO.03</v>
      </c>
      <c r="E1722" s="27" t="s">
        <v>1459</v>
      </c>
      <c r="F1722" s="27" t="s">
        <v>1460</v>
      </c>
      <c r="G1722" s="27">
        <v>26</v>
      </c>
      <c r="H1722" s="27">
        <v>95</v>
      </c>
      <c r="I1722" s="28">
        <v>0.2737</v>
      </c>
      <c r="J1722" s="27">
        <v>3</v>
      </c>
      <c r="K1722" s="27">
        <v>12</v>
      </c>
      <c r="L1722" s="28">
        <v>0.25</v>
      </c>
      <c r="M1722" s="27">
        <v>23</v>
      </c>
      <c r="N1722" s="27">
        <v>25</v>
      </c>
      <c r="O1722" s="28">
        <v>0.92</v>
      </c>
      <c r="P1722" s="27">
        <v>92</v>
      </c>
      <c r="Q1722" s="27">
        <v>102</v>
      </c>
      <c r="R1722" s="28">
        <v>0.90200000000000002</v>
      </c>
      <c r="S1722" s="27">
        <v>29</v>
      </c>
      <c r="T1722" s="27">
        <v>37</v>
      </c>
      <c r="U1722" s="28">
        <v>0.78380000000000005</v>
      </c>
      <c r="V1722" s="27">
        <v>114</v>
      </c>
      <c r="W1722" s="27">
        <v>116</v>
      </c>
      <c r="X1722" s="28">
        <v>0.98280000000000001</v>
      </c>
      <c r="Y1722" s="27">
        <v>169.63</v>
      </c>
      <c r="Z1722" s="27">
        <v>26</v>
      </c>
      <c r="AA1722" s="27">
        <v>6.52</v>
      </c>
    </row>
    <row r="1723" spans="1:27" x14ac:dyDescent="0.2">
      <c r="A1723" s="34">
        <v>10</v>
      </c>
      <c r="B1723" s="34" t="str">
        <f t="shared" si="54"/>
        <v>RR</v>
      </c>
      <c r="C1723" s="34" t="str">
        <f t="shared" si="55"/>
        <v>BVA</v>
      </c>
      <c r="D1723" s="34" t="str">
        <f>INDEX(base_técnicos!C:C,MATCH(BASE!E:E,base_técnicos!B:B,0))</f>
        <v>RR.CMR.BVA.01</v>
      </c>
      <c r="E1723" s="27" t="s">
        <v>1463</v>
      </c>
      <c r="F1723" s="27" t="s">
        <v>1464</v>
      </c>
      <c r="G1723" s="27">
        <v>15</v>
      </c>
      <c r="H1723" s="27">
        <v>79</v>
      </c>
      <c r="I1723" s="28">
        <v>0.18990000000000001</v>
      </c>
      <c r="J1723" s="27">
        <v>1</v>
      </c>
      <c r="K1723" s="27">
        <v>22</v>
      </c>
      <c r="L1723" s="28">
        <v>4.5499999999999999E-2</v>
      </c>
      <c r="M1723" s="27">
        <v>65</v>
      </c>
      <c r="N1723" s="27">
        <v>66</v>
      </c>
      <c r="O1723" s="28">
        <v>0.98480000000000001</v>
      </c>
      <c r="P1723" s="27">
        <v>65</v>
      </c>
      <c r="Q1723" s="27">
        <v>69</v>
      </c>
      <c r="R1723" s="28">
        <v>0.94199999999999995</v>
      </c>
      <c r="S1723" s="27">
        <v>76</v>
      </c>
      <c r="T1723" s="27">
        <v>110</v>
      </c>
      <c r="U1723" s="28">
        <v>0.69089999999999996</v>
      </c>
      <c r="V1723" s="27">
        <v>83</v>
      </c>
      <c r="W1723" s="27">
        <v>97</v>
      </c>
      <c r="X1723" s="28">
        <v>0.85570000000000002</v>
      </c>
      <c r="Y1723" s="27">
        <v>199.41</v>
      </c>
      <c r="Z1723" s="27">
        <v>27</v>
      </c>
      <c r="AA1723" s="27">
        <v>7.39</v>
      </c>
    </row>
    <row r="1724" spans="1:27" x14ac:dyDescent="0.2">
      <c r="A1724" s="34">
        <v>10</v>
      </c>
      <c r="B1724" s="34" t="str">
        <f t="shared" si="54"/>
        <v>PI</v>
      </c>
      <c r="C1724" s="34" t="str">
        <f t="shared" si="55"/>
        <v>PNA</v>
      </c>
      <c r="D1724" s="34" t="str">
        <f>INDEX(base_técnicos!C:C,MATCH(BASE!E:E,base_técnicos!B:B,0))</f>
        <v>PI.PNA.PNA.01</v>
      </c>
      <c r="E1724" s="27" t="s">
        <v>1465</v>
      </c>
      <c r="F1724" s="27" t="s">
        <v>1466</v>
      </c>
      <c r="G1724" s="27">
        <v>11</v>
      </c>
      <c r="H1724" s="27">
        <v>48</v>
      </c>
      <c r="I1724" s="28">
        <v>0.22919999999999999</v>
      </c>
      <c r="J1724" s="27">
        <v>0</v>
      </c>
      <c r="K1724" s="27">
        <v>2</v>
      </c>
      <c r="L1724" s="28">
        <v>0</v>
      </c>
      <c r="M1724" s="27">
        <v>4</v>
      </c>
      <c r="N1724" s="27">
        <v>4</v>
      </c>
      <c r="O1724" s="28">
        <v>1</v>
      </c>
      <c r="P1724" s="27">
        <v>37</v>
      </c>
      <c r="Q1724" s="27">
        <v>37</v>
      </c>
      <c r="R1724" s="28">
        <v>1</v>
      </c>
      <c r="S1724" s="27">
        <v>1</v>
      </c>
      <c r="T1724" s="27">
        <v>7</v>
      </c>
      <c r="U1724" s="28">
        <v>0.1429</v>
      </c>
      <c r="V1724" s="27">
        <v>52</v>
      </c>
      <c r="W1724" s="27">
        <v>63</v>
      </c>
      <c r="X1724" s="28">
        <v>0.82540000000000002</v>
      </c>
      <c r="Y1724" s="27">
        <v>147.94</v>
      </c>
      <c r="Z1724" s="27">
        <v>24</v>
      </c>
      <c r="AA1724" s="27">
        <v>6.16</v>
      </c>
    </row>
    <row r="1725" spans="1:27" x14ac:dyDescent="0.2">
      <c r="A1725" s="34">
        <v>10</v>
      </c>
      <c r="B1725" s="34" t="str">
        <f t="shared" si="54"/>
        <v>PI</v>
      </c>
      <c r="C1725" s="34" t="str">
        <f t="shared" si="55"/>
        <v>PNA</v>
      </c>
      <c r="D1725" s="34" t="str">
        <f>INDEX(base_técnicos!C:C,MATCH(BASE!E:E,base_técnicos!B:B,0))</f>
        <v>PI.PNA.PNA.02</v>
      </c>
      <c r="E1725" s="27" t="s">
        <v>1467</v>
      </c>
      <c r="F1725" s="27" t="s">
        <v>1468</v>
      </c>
      <c r="G1725" s="27">
        <v>1</v>
      </c>
      <c r="H1725" s="27">
        <v>1</v>
      </c>
      <c r="I1725" s="28">
        <v>1</v>
      </c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</row>
    <row r="1726" spans="1:27" x14ac:dyDescent="0.2">
      <c r="A1726" s="34">
        <v>10</v>
      </c>
      <c r="B1726" s="34" t="str">
        <f t="shared" si="54"/>
        <v>PI</v>
      </c>
      <c r="C1726" s="34" t="str">
        <f t="shared" si="55"/>
        <v>PCZ</v>
      </c>
      <c r="D1726" s="34" t="str">
        <f>INDEX(base_técnicos!C:C,MATCH(BASE!E:E,base_técnicos!B:B,0))</f>
        <v>PI.PCZ.PCZ.01</v>
      </c>
      <c r="E1726" s="27" t="s">
        <v>1469</v>
      </c>
      <c r="F1726" s="27" t="s">
        <v>1470</v>
      </c>
      <c r="G1726" s="27">
        <v>3</v>
      </c>
      <c r="H1726" s="27">
        <v>42</v>
      </c>
      <c r="I1726" s="28">
        <v>7.1400000000000005E-2</v>
      </c>
      <c r="J1726" s="27"/>
      <c r="K1726" s="27"/>
      <c r="L1726" s="27"/>
      <c r="M1726" s="27">
        <v>11</v>
      </c>
      <c r="N1726" s="27">
        <v>12</v>
      </c>
      <c r="O1726" s="28">
        <v>0.91669999999999996</v>
      </c>
      <c r="P1726" s="27">
        <v>38</v>
      </c>
      <c r="Q1726" s="27">
        <v>39</v>
      </c>
      <c r="R1726" s="28">
        <v>0.97440000000000004</v>
      </c>
      <c r="S1726" s="27">
        <v>10</v>
      </c>
      <c r="T1726" s="27">
        <v>16</v>
      </c>
      <c r="U1726" s="28">
        <v>0.625</v>
      </c>
      <c r="V1726" s="27">
        <v>49</v>
      </c>
      <c r="W1726" s="27">
        <v>74</v>
      </c>
      <c r="X1726" s="28">
        <v>0.66220000000000001</v>
      </c>
      <c r="Y1726" s="27">
        <v>70.2</v>
      </c>
      <c r="Z1726" s="27">
        <v>16</v>
      </c>
      <c r="AA1726" s="27">
        <v>4.3899999999999997</v>
      </c>
    </row>
    <row r="1727" spans="1:27" x14ac:dyDescent="0.2">
      <c r="A1727" s="34">
        <v>10</v>
      </c>
      <c r="B1727" s="34" t="str">
        <f t="shared" si="54"/>
        <v>MA</v>
      </c>
      <c r="C1727" s="34" t="str">
        <f t="shared" si="55"/>
        <v>CEN</v>
      </c>
      <c r="D1727" s="34" t="str">
        <f>INDEX(base_técnicos!C:C,MATCH(BASE!E:E,base_técnicos!B:B,0))</f>
        <v>MA.CMC.CEN.03</v>
      </c>
      <c r="E1727" s="27" t="s">
        <v>1471</v>
      </c>
      <c r="F1727" s="27" t="s">
        <v>1472</v>
      </c>
      <c r="G1727" s="27">
        <v>0</v>
      </c>
      <c r="H1727" s="27">
        <v>1</v>
      </c>
      <c r="I1727" s="28">
        <v>0</v>
      </c>
      <c r="J1727" s="27"/>
      <c r="K1727" s="27"/>
      <c r="L1727" s="27"/>
      <c r="M1727" s="27"/>
      <c r="N1727" s="27"/>
      <c r="O1727" s="27"/>
      <c r="P1727" s="27">
        <v>1</v>
      </c>
      <c r="Q1727" s="27">
        <v>1</v>
      </c>
      <c r="R1727" s="28">
        <v>1</v>
      </c>
      <c r="S1727" s="27"/>
      <c r="T1727" s="27"/>
      <c r="U1727" s="27"/>
      <c r="V1727" s="27">
        <v>5</v>
      </c>
      <c r="W1727" s="27">
        <v>6</v>
      </c>
      <c r="X1727" s="28">
        <v>0.83330000000000004</v>
      </c>
      <c r="Y1727" s="27"/>
      <c r="Z1727" s="27"/>
      <c r="AA1727" s="27"/>
    </row>
    <row r="1728" spans="1:27" x14ac:dyDescent="0.2">
      <c r="A1728" s="34">
        <v>10</v>
      </c>
      <c r="B1728" s="34" t="str">
        <f t="shared" si="54"/>
        <v>AM</v>
      </c>
      <c r="C1728" s="34" t="str">
        <f t="shared" si="55"/>
        <v>MSL</v>
      </c>
      <c r="D1728" s="34" t="str">
        <f>INDEX(base_técnicos!C:C,MATCH(BASE!E:E,base_técnicos!B:B,0))</f>
        <v>AM.IAM.MSL.01</v>
      </c>
      <c r="E1728" s="27" t="s">
        <v>1473</v>
      </c>
      <c r="F1728" s="27" t="s">
        <v>1474</v>
      </c>
      <c r="G1728" s="27">
        <v>7</v>
      </c>
      <c r="H1728" s="27">
        <v>26</v>
      </c>
      <c r="I1728" s="28">
        <v>0.26919999999999999</v>
      </c>
      <c r="J1728" s="27">
        <v>0</v>
      </c>
      <c r="K1728" s="27">
        <v>3</v>
      </c>
      <c r="L1728" s="28">
        <v>0</v>
      </c>
      <c r="M1728" s="27">
        <v>1</v>
      </c>
      <c r="N1728" s="27">
        <v>1</v>
      </c>
      <c r="O1728" s="28">
        <v>1</v>
      </c>
      <c r="P1728" s="27"/>
      <c r="Q1728" s="27"/>
      <c r="R1728" s="27"/>
      <c r="S1728" s="27">
        <v>1</v>
      </c>
      <c r="T1728" s="27">
        <v>1</v>
      </c>
      <c r="U1728" s="28">
        <v>1</v>
      </c>
      <c r="V1728" s="27">
        <v>27</v>
      </c>
      <c r="W1728" s="27">
        <v>28</v>
      </c>
      <c r="X1728" s="28">
        <v>0.96430000000000005</v>
      </c>
      <c r="Y1728" s="27">
        <v>318.87</v>
      </c>
      <c r="Z1728" s="27">
        <v>25</v>
      </c>
      <c r="AA1728" s="27">
        <v>12.75</v>
      </c>
    </row>
    <row r="1729" spans="1:27" x14ac:dyDescent="0.2">
      <c r="A1729" s="34">
        <v>10</v>
      </c>
      <c r="B1729" s="34" t="str">
        <f t="shared" si="54"/>
        <v>AM</v>
      </c>
      <c r="C1729" s="34" t="str">
        <f t="shared" si="55"/>
        <v>GZL</v>
      </c>
      <c r="D1729" s="34" t="str">
        <f>INDEX(base_técnicos!C:C,MATCH(BASE!E:E,base_técnicos!B:B,0))</f>
        <v>AM.CAM.GZL.02</v>
      </c>
      <c r="E1729" s="27" t="s">
        <v>1475</v>
      </c>
      <c r="F1729" s="27" t="s">
        <v>1476</v>
      </c>
      <c r="G1729" s="27">
        <v>23</v>
      </c>
      <c r="H1729" s="27">
        <v>88</v>
      </c>
      <c r="I1729" s="28">
        <v>0.26140000000000002</v>
      </c>
      <c r="J1729" s="27">
        <v>2</v>
      </c>
      <c r="K1729" s="27">
        <v>10</v>
      </c>
      <c r="L1729" s="28">
        <v>0.2</v>
      </c>
      <c r="M1729" s="27">
        <v>32</v>
      </c>
      <c r="N1729" s="27">
        <v>32</v>
      </c>
      <c r="O1729" s="28">
        <v>1</v>
      </c>
      <c r="P1729" s="27">
        <v>82</v>
      </c>
      <c r="Q1729" s="27">
        <v>86</v>
      </c>
      <c r="R1729" s="28">
        <v>0.95350000000000001</v>
      </c>
      <c r="S1729" s="27">
        <v>24</v>
      </c>
      <c r="T1729" s="27">
        <v>44</v>
      </c>
      <c r="U1729" s="28">
        <v>0.54549999999999998</v>
      </c>
      <c r="V1729" s="27">
        <v>99</v>
      </c>
      <c r="W1729" s="27">
        <v>110</v>
      </c>
      <c r="X1729" s="28">
        <v>0.9</v>
      </c>
      <c r="Y1729" s="27">
        <v>143.07</v>
      </c>
      <c r="Z1729" s="27">
        <v>26</v>
      </c>
      <c r="AA1729" s="27">
        <v>5.5</v>
      </c>
    </row>
    <row r="1730" spans="1:27" x14ac:dyDescent="0.2">
      <c r="A1730" s="34">
        <v>10</v>
      </c>
      <c r="B1730" s="34" t="str">
        <f t="shared" si="54"/>
        <v>PA</v>
      </c>
      <c r="C1730" s="34" t="str">
        <f t="shared" si="55"/>
        <v>CTO</v>
      </c>
      <c r="D1730" s="34" t="str">
        <f>INDEX(base_técnicos!C:C,MATCH(BASE!E:E,base_técnicos!B:B,0))</f>
        <v>PA.CMC.CTO.01</v>
      </c>
      <c r="E1730" s="27" t="s">
        <v>2251</v>
      </c>
      <c r="F1730" s="27" t="s">
        <v>2252</v>
      </c>
      <c r="G1730" s="27">
        <v>1</v>
      </c>
      <c r="H1730" s="27">
        <v>1</v>
      </c>
      <c r="I1730" s="28">
        <v>1</v>
      </c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>
        <v>1</v>
      </c>
      <c r="W1730" s="27">
        <v>1</v>
      </c>
      <c r="X1730" s="28">
        <v>1</v>
      </c>
      <c r="Y1730" s="27"/>
      <c r="Z1730" s="27"/>
      <c r="AA1730" s="27"/>
    </row>
    <row r="1731" spans="1:27" x14ac:dyDescent="0.2">
      <c r="A1731" s="34">
        <v>10</v>
      </c>
      <c r="B1731" s="34" t="str">
        <f t="shared" si="54"/>
        <v>PA</v>
      </c>
      <c r="C1731" s="34" t="str">
        <f t="shared" si="55"/>
        <v>ANN</v>
      </c>
      <c r="D1731" s="34" t="str">
        <f>INDEX(base_técnicos!C:C,MATCH(BASE!E:E,base_técnicos!B:B,0))</f>
        <v>PA.CMC.ANN.03</v>
      </c>
      <c r="E1731" s="27" t="s">
        <v>1477</v>
      </c>
      <c r="F1731" s="27" t="s">
        <v>1478</v>
      </c>
      <c r="G1731" s="27"/>
      <c r="H1731" s="27"/>
      <c r="I1731" s="27"/>
      <c r="J1731" s="27">
        <v>0</v>
      </c>
      <c r="K1731" s="27">
        <v>4</v>
      </c>
      <c r="L1731" s="28">
        <v>0</v>
      </c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</row>
    <row r="1732" spans="1:27" x14ac:dyDescent="0.2">
      <c r="A1732" s="34">
        <v>10</v>
      </c>
      <c r="B1732" s="34" t="str">
        <f t="shared" si="54"/>
        <v>PA</v>
      </c>
      <c r="C1732" s="34" t="str">
        <f t="shared" si="55"/>
        <v>ANN</v>
      </c>
      <c r="D1732" s="34" t="str">
        <f>INDEX(base_técnicos!C:C,MATCH(BASE!E:E,base_técnicos!B:B,0))</f>
        <v>PA.CMC.ANN.03</v>
      </c>
      <c r="E1732" s="27" t="s">
        <v>1479</v>
      </c>
      <c r="F1732" s="27" t="s">
        <v>1480</v>
      </c>
      <c r="G1732" s="27">
        <v>20</v>
      </c>
      <c r="H1732" s="27">
        <v>80</v>
      </c>
      <c r="I1732" s="28">
        <v>0.25</v>
      </c>
      <c r="J1732" s="27">
        <v>1</v>
      </c>
      <c r="K1732" s="27">
        <v>2</v>
      </c>
      <c r="L1732" s="28">
        <v>0.5</v>
      </c>
      <c r="M1732" s="27">
        <v>21</v>
      </c>
      <c r="N1732" s="27">
        <v>23</v>
      </c>
      <c r="O1732" s="28">
        <v>0.91300000000000003</v>
      </c>
      <c r="P1732" s="27">
        <v>101</v>
      </c>
      <c r="Q1732" s="27">
        <v>103</v>
      </c>
      <c r="R1732" s="28">
        <v>0.98060000000000003</v>
      </c>
      <c r="S1732" s="27">
        <v>8</v>
      </c>
      <c r="T1732" s="27">
        <v>24</v>
      </c>
      <c r="U1732" s="28">
        <v>0.33329999999999999</v>
      </c>
      <c r="V1732" s="27">
        <v>91</v>
      </c>
      <c r="W1732" s="27">
        <v>117</v>
      </c>
      <c r="X1732" s="28">
        <v>0.77780000000000005</v>
      </c>
      <c r="Y1732" s="27">
        <v>126.79</v>
      </c>
      <c r="Z1732" s="27">
        <v>26</v>
      </c>
      <c r="AA1732" s="27">
        <v>4.88</v>
      </c>
    </row>
    <row r="1733" spans="1:27" x14ac:dyDescent="0.2">
      <c r="A1733" s="34">
        <v>10</v>
      </c>
      <c r="B1733" s="34" t="str">
        <f t="shared" si="54"/>
        <v>AM</v>
      </c>
      <c r="C1733" s="34" t="str">
        <f t="shared" si="55"/>
        <v>GZL</v>
      </c>
      <c r="D1733" s="34" t="str">
        <f>INDEX(base_técnicos!C:C,MATCH(BASE!E:E,base_técnicos!B:B,0))</f>
        <v>AM.CAM.GZL.02</v>
      </c>
      <c r="E1733" s="27" t="s">
        <v>1481</v>
      </c>
      <c r="F1733" s="27" t="s">
        <v>1482</v>
      </c>
      <c r="G1733" s="27">
        <v>26</v>
      </c>
      <c r="H1733" s="27">
        <v>89</v>
      </c>
      <c r="I1733" s="28">
        <v>0.29210000000000003</v>
      </c>
      <c r="J1733" s="27">
        <v>11</v>
      </c>
      <c r="K1733" s="27">
        <v>21</v>
      </c>
      <c r="L1733" s="28">
        <v>0.52380000000000004</v>
      </c>
      <c r="M1733" s="27">
        <v>23</v>
      </c>
      <c r="N1733" s="27">
        <v>23</v>
      </c>
      <c r="O1733" s="28">
        <v>1</v>
      </c>
      <c r="P1733" s="27">
        <v>104</v>
      </c>
      <c r="Q1733" s="27">
        <v>109</v>
      </c>
      <c r="R1733" s="28">
        <v>0.95409999999999995</v>
      </c>
      <c r="S1733" s="27">
        <v>21</v>
      </c>
      <c r="T1733" s="27">
        <v>34</v>
      </c>
      <c r="U1733" s="28">
        <v>0.61760000000000004</v>
      </c>
      <c r="V1733" s="27">
        <v>114</v>
      </c>
      <c r="W1733" s="27">
        <v>125</v>
      </c>
      <c r="X1733" s="28">
        <v>0.91200000000000003</v>
      </c>
      <c r="Y1733" s="27">
        <v>157.69</v>
      </c>
      <c r="Z1733" s="27">
        <v>26</v>
      </c>
      <c r="AA1733" s="27">
        <v>6.07</v>
      </c>
    </row>
    <row r="1734" spans="1:27" x14ac:dyDescent="0.2">
      <c r="A1734" s="34">
        <v>10</v>
      </c>
      <c r="B1734" s="34" t="str">
        <f t="shared" si="54"/>
        <v>MA</v>
      </c>
      <c r="C1734" s="34" t="str">
        <f t="shared" si="55"/>
        <v>ANL</v>
      </c>
      <c r="D1734" s="34" t="str">
        <f>INDEX(base_técnicos!C:C,MATCH(BASE!E:E,base_técnicos!B:B,0))</f>
        <v>MA.CMC.ANL.01</v>
      </c>
      <c r="E1734" s="27" t="s">
        <v>1483</v>
      </c>
      <c r="F1734" s="27" t="s">
        <v>1484</v>
      </c>
      <c r="G1734" s="27">
        <v>17</v>
      </c>
      <c r="H1734" s="27">
        <v>78</v>
      </c>
      <c r="I1734" s="28">
        <v>0.21790000000000001</v>
      </c>
      <c r="J1734" s="27">
        <v>0</v>
      </c>
      <c r="K1734" s="27">
        <v>3</v>
      </c>
      <c r="L1734" s="28">
        <v>0</v>
      </c>
      <c r="M1734" s="27">
        <v>45</v>
      </c>
      <c r="N1734" s="27">
        <v>45</v>
      </c>
      <c r="O1734" s="28">
        <v>1</v>
      </c>
      <c r="P1734" s="27">
        <v>70</v>
      </c>
      <c r="Q1734" s="27">
        <v>70</v>
      </c>
      <c r="R1734" s="28">
        <v>1</v>
      </c>
      <c r="S1734" s="27">
        <v>40</v>
      </c>
      <c r="T1734" s="27">
        <v>82</v>
      </c>
      <c r="U1734" s="28">
        <v>0.48780000000000001</v>
      </c>
      <c r="V1734" s="27">
        <v>82</v>
      </c>
      <c r="W1734" s="27">
        <v>96</v>
      </c>
      <c r="X1734" s="28">
        <v>0.85419999999999996</v>
      </c>
      <c r="Y1734" s="27">
        <v>149.01</v>
      </c>
      <c r="Z1734" s="27">
        <v>25</v>
      </c>
      <c r="AA1734" s="27">
        <v>5.96</v>
      </c>
    </row>
    <row r="1735" spans="1:27" x14ac:dyDescent="0.2">
      <c r="A1735" s="34">
        <v>10</v>
      </c>
      <c r="B1735" s="34" t="str">
        <f t="shared" si="54"/>
        <v>MA</v>
      </c>
      <c r="C1735" s="34" t="str">
        <f t="shared" si="55"/>
        <v>CHI</v>
      </c>
      <c r="D1735" s="34" t="str">
        <f>INDEX(base_técnicos!C:C,MATCH(BASE!E:E,base_técnicos!B:B,0))</f>
        <v>MA.CMI.CHI.01</v>
      </c>
      <c r="E1735" s="27" t="s">
        <v>1487</v>
      </c>
      <c r="F1735" s="27" t="s">
        <v>1488</v>
      </c>
      <c r="G1735" s="27">
        <v>14</v>
      </c>
      <c r="H1735" s="27">
        <v>40</v>
      </c>
      <c r="I1735" s="28">
        <v>0.35</v>
      </c>
      <c r="J1735" s="27"/>
      <c r="K1735" s="27"/>
      <c r="L1735" s="27"/>
      <c r="M1735" s="27"/>
      <c r="N1735" s="27"/>
      <c r="O1735" s="27"/>
      <c r="P1735" s="27">
        <v>1</v>
      </c>
      <c r="Q1735" s="27">
        <v>2</v>
      </c>
      <c r="R1735" s="28">
        <v>0.5</v>
      </c>
      <c r="S1735" s="27"/>
      <c r="T1735" s="27"/>
      <c r="U1735" s="27"/>
      <c r="V1735" s="27">
        <v>46</v>
      </c>
      <c r="W1735" s="27">
        <v>55</v>
      </c>
      <c r="X1735" s="28">
        <v>0.83640000000000003</v>
      </c>
      <c r="Y1735" s="27"/>
      <c r="Z1735" s="27"/>
      <c r="AA1735" s="27"/>
    </row>
    <row r="1736" spans="1:27" x14ac:dyDescent="0.2">
      <c r="A1736" s="34">
        <v>10</v>
      </c>
      <c r="B1736" s="34" t="str">
        <f t="shared" si="54"/>
        <v>AP</v>
      </c>
      <c r="C1736" s="34" t="str">
        <f t="shared" si="55"/>
        <v>MPA</v>
      </c>
      <c r="D1736" s="34" t="str">
        <f>INDEX(base_técnicos!C:C,MATCH(BASE!E:E,base_técnicos!B:B,0))</f>
        <v>AP.CMA.MPA.01</v>
      </c>
      <c r="E1736" s="27" t="s">
        <v>1489</v>
      </c>
      <c r="F1736" s="27" t="s">
        <v>1490</v>
      </c>
      <c r="G1736" s="27">
        <v>12</v>
      </c>
      <c r="H1736" s="27">
        <v>45</v>
      </c>
      <c r="I1736" s="28">
        <v>0.26669999999999999</v>
      </c>
      <c r="J1736" s="27">
        <v>4</v>
      </c>
      <c r="K1736" s="27">
        <v>21</v>
      </c>
      <c r="L1736" s="28">
        <v>0.1905</v>
      </c>
      <c r="M1736" s="27">
        <v>76</v>
      </c>
      <c r="N1736" s="27">
        <v>77</v>
      </c>
      <c r="O1736" s="28">
        <v>0.98699999999999999</v>
      </c>
      <c r="P1736" s="27">
        <v>43</v>
      </c>
      <c r="Q1736" s="27">
        <v>43</v>
      </c>
      <c r="R1736" s="28">
        <v>1</v>
      </c>
      <c r="S1736" s="27">
        <v>85</v>
      </c>
      <c r="T1736" s="27">
        <v>140</v>
      </c>
      <c r="U1736" s="28">
        <v>0.60709999999999997</v>
      </c>
      <c r="V1736" s="27">
        <v>50</v>
      </c>
      <c r="W1736" s="27">
        <v>64</v>
      </c>
      <c r="X1736" s="28">
        <v>0.78129999999999999</v>
      </c>
      <c r="Y1736" s="27">
        <v>169.21</v>
      </c>
      <c r="Z1736" s="27">
        <v>25</v>
      </c>
      <c r="AA1736" s="27">
        <v>6.77</v>
      </c>
    </row>
    <row r="1737" spans="1:27" x14ac:dyDescent="0.2">
      <c r="A1737" s="34">
        <v>10</v>
      </c>
      <c r="B1737" s="34" t="str">
        <f t="shared" si="54"/>
        <v>PI</v>
      </c>
      <c r="C1737" s="34" t="str">
        <f t="shared" si="55"/>
        <v>TSA</v>
      </c>
      <c r="D1737" s="34" t="str">
        <f>INDEX(base_técnicos!C:C,MATCH(BASE!E:E,base_técnicos!B:B,0))</f>
        <v>PI.CMC.TSA.01</v>
      </c>
      <c r="E1737" s="27" t="s">
        <v>1493</v>
      </c>
      <c r="F1737" s="27" t="s">
        <v>1494</v>
      </c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>
        <v>5</v>
      </c>
      <c r="T1737" s="27">
        <v>5</v>
      </c>
      <c r="U1737" s="28">
        <v>1</v>
      </c>
      <c r="V1737" s="27"/>
      <c r="W1737" s="27"/>
      <c r="X1737" s="27"/>
      <c r="Y1737" s="27"/>
      <c r="Z1737" s="27"/>
      <c r="AA1737" s="27"/>
    </row>
    <row r="1738" spans="1:27" x14ac:dyDescent="0.2">
      <c r="A1738" s="34">
        <v>10</v>
      </c>
      <c r="B1738" s="34" t="str">
        <f t="shared" si="54"/>
        <v>PA</v>
      </c>
      <c r="C1738" s="34" t="str">
        <f t="shared" si="55"/>
        <v>ANN</v>
      </c>
      <c r="D1738" s="34" t="str">
        <f>INDEX(base_técnicos!C:C,MATCH(BASE!E:E,base_técnicos!B:B,0))</f>
        <v>PA.CMC.ANN.02</v>
      </c>
      <c r="E1738" s="27" t="s">
        <v>1495</v>
      </c>
      <c r="F1738" s="27" t="s">
        <v>1496</v>
      </c>
      <c r="G1738" s="27">
        <v>9</v>
      </c>
      <c r="H1738" s="27">
        <v>40</v>
      </c>
      <c r="I1738" s="28">
        <v>0.22500000000000001</v>
      </c>
      <c r="J1738" s="27"/>
      <c r="K1738" s="27"/>
      <c r="L1738" s="27"/>
      <c r="M1738" s="27"/>
      <c r="N1738" s="27"/>
      <c r="O1738" s="27"/>
      <c r="P1738" s="27">
        <v>12</v>
      </c>
      <c r="Q1738" s="27">
        <v>12</v>
      </c>
      <c r="R1738" s="28">
        <v>1</v>
      </c>
      <c r="S1738" s="27"/>
      <c r="T1738" s="27"/>
      <c r="U1738" s="27"/>
      <c r="V1738" s="27">
        <v>48</v>
      </c>
      <c r="W1738" s="27">
        <v>55</v>
      </c>
      <c r="X1738" s="28">
        <v>0.87270000000000003</v>
      </c>
      <c r="Y1738" s="27"/>
      <c r="Z1738" s="27"/>
      <c r="AA1738" s="27"/>
    </row>
    <row r="1739" spans="1:27" x14ac:dyDescent="0.2">
      <c r="A1739" s="34">
        <v>10</v>
      </c>
      <c r="B1739" s="34" t="str">
        <f t="shared" si="54"/>
        <v>AM</v>
      </c>
      <c r="C1739" s="34" t="str">
        <f t="shared" si="55"/>
        <v>GZO</v>
      </c>
      <c r="D1739" s="34" t="str">
        <f>INDEX(base_técnicos!C:C,MATCH(BASE!E:E,base_técnicos!B:B,0))</f>
        <v>AM.CAM.GZO.02</v>
      </c>
      <c r="E1739" s="27" t="s">
        <v>1497</v>
      </c>
      <c r="F1739" s="27" t="s">
        <v>1498</v>
      </c>
      <c r="G1739" s="27">
        <v>0</v>
      </c>
      <c r="H1739" s="27">
        <v>2</v>
      </c>
      <c r="I1739" s="28">
        <v>0</v>
      </c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>
        <v>2</v>
      </c>
      <c r="W1739" s="27">
        <v>2</v>
      </c>
      <c r="X1739" s="28">
        <v>1</v>
      </c>
      <c r="Y1739" s="27">
        <v>260.7</v>
      </c>
      <c r="Z1739" s="27">
        <v>25</v>
      </c>
      <c r="AA1739" s="27">
        <v>10.43</v>
      </c>
    </row>
    <row r="1740" spans="1:27" x14ac:dyDescent="0.2">
      <c r="A1740" s="34">
        <v>10</v>
      </c>
      <c r="B1740" s="34" t="str">
        <f t="shared" si="54"/>
        <v>PA</v>
      </c>
      <c r="C1740" s="34" t="str">
        <f t="shared" si="55"/>
        <v>PAS</v>
      </c>
      <c r="D1740" s="34" t="str">
        <f>INDEX(base_técnicos!C:C,MATCH(BASE!E:E,base_técnicos!B:B,0))</f>
        <v>PA.MBA.PAS.04</v>
      </c>
      <c r="E1740" s="27" t="s">
        <v>1499</v>
      </c>
      <c r="F1740" s="27" t="s">
        <v>1500</v>
      </c>
      <c r="G1740" s="27">
        <v>10</v>
      </c>
      <c r="H1740" s="27">
        <v>47</v>
      </c>
      <c r="I1740" s="28">
        <v>0.21279999999999999</v>
      </c>
      <c r="J1740" s="27">
        <v>2</v>
      </c>
      <c r="K1740" s="27">
        <v>4</v>
      </c>
      <c r="L1740" s="28">
        <v>0.5</v>
      </c>
      <c r="M1740" s="27">
        <v>5</v>
      </c>
      <c r="N1740" s="27">
        <v>5</v>
      </c>
      <c r="O1740" s="28">
        <v>1</v>
      </c>
      <c r="P1740" s="27">
        <v>34</v>
      </c>
      <c r="Q1740" s="27">
        <v>40</v>
      </c>
      <c r="R1740" s="28">
        <v>0.85</v>
      </c>
      <c r="S1740" s="27">
        <v>1</v>
      </c>
      <c r="T1740" s="27">
        <v>5</v>
      </c>
      <c r="U1740" s="28">
        <v>0.2</v>
      </c>
      <c r="V1740" s="27">
        <v>52</v>
      </c>
      <c r="W1740" s="27">
        <v>56</v>
      </c>
      <c r="X1740" s="28">
        <v>0.92859999999999998</v>
      </c>
      <c r="Y1740" s="27">
        <v>203.04</v>
      </c>
      <c r="Z1740" s="27">
        <v>25</v>
      </c>
      <c r="AA1740" s="27">
        <v>8.1199999999999992</v>
      </c>
    </row>
    <row r="1741" spans="1:27" x14ac:dyDescent="0.2">
      <c r="A1741" s="34">
        <v>10</v>
      </c>
      <c r="B1741" s="34" t="str">
        <f t="shared" si="54"/>
        <v>PA</v>
      </c>
      <c r="C1741" s="34" t="str">
        <f t="shared" si="55"/>
        <v>SBS</v>
      </c>
      <c r="D1741" s="34" t="str">
        <f>INDEX(base_técnicos!C:C,MATCH(BASE!E:E,base_técnicos!B:B,0))</f>
        <v>PA.CMC.SBS.01</v>
      </c>
      <c r="E1741" s="27" t="s">
        <v>1501</v>
      </c>
      <c r="F1741" s="27" t="s">
        <v>1502</v>
      </c>
      <c r="G1741" s="27">
        <v>9</v>
      </c>
      <c r="H1741" s="27">
        <v>27</v>
      </c>
      <c r="I1741" s="28">
        <v>0.33329999999999999</v>
      </c>
      <c r="J1741" s="27">
        <v>0</v>
      </c>
      <c r="K1741" s="27">
        <v>2</v>
      </c>
      <c r="L1741" s="28">
        <v>0</v>
      </c>
      <c r="M1741" s="27">
        <v>20</v>
      </c>
      <c r="N1741" s="27">
        <v>20</v>
      </c>
      <c r="O1741" s="28">
        <v>1</v>
      </c>
      <c r="P1741" s="27">
        <v>22</v>
      </c>
      <c r="Q1741" s="27">
        <v>29</v>
      </c>
      <c r="R1741" s="28">
        <v>0.75860000000000005</v>
      </c>
      <c r="S1741" s="27">
        <v>5</v>
      </c>
      <c r="T1741" s="27">
        <v>33</v>
      </c>
      <c r="U1741" s="28">
        <v>0.1515</v>
      </c>
      <c r="V1741" s="27">
        <v>35</v>
      </c>
      <c r="W1741" s="27">
        <v>38</v>
      </c>
      <c r="X1741" s="28">
        <v>0.92110000000000003</v>
      </c>
      <c r="Y1741" s="27">
        <v>47.89</v>
      </c>
      <c r="Z1741" s="27">
        <v>11</v>
      </c>
      <c r="AA1741" s="27">
        <v>4.3499999999999996</v>
      </c>
    </row>
    <row r="1742" spans="1:27" x14ac:dyDescent="0.2">
      <c r="A1742" s="34">
        <v>10</v>
      </c>
      <c r="B1742" s="34" t="str">
        <f t="shared" si="54"/>
        <v>AP</v>
      </c>
      <c r="C1742" s="34" t="str">
        <f t="shared" si="55"/>
        <v>MPA</v>
      </c>
      <c r="D1742" s="34" t="str">
        <f>INDEX(base_técnicos!C:C,MATCH(BASE!E:E,base_técnicos!B:B,0))</f>
        <v>AP.CMA.MPA.03</v>
      </c>
      <c r="E1742" s="27" t="s">
        <v>1503</v>
      </c>
      <c r="F1742" s="27" t="s">
        <v>1504</v>
      </c>
      <c r="G1742" s="27">
        <v>1</v>
      </c>
      <c r="H1742" s="27">
        <v>10</v>
      </c>
      <c r="I1742" s="28">
        <v>0.1</v>
      </c>
      <c r="J1742" s="27">
        <v>1</v>
      </c>
      <c r="K1742" s="27">
        <v>6</v>
      </c>
      <c r="L1742" s="28">
        <v>0.16669999999999999</v>
      </c>
      <c r="M1742" s="27">
        <v>4</v>
      </c>
      <c r="N1742" s="27">
        <v>4</v>
      </c>
      <c r="O1742" s="28">
        <v>1</v>
      </c>
      <c r="P1742" s="27">
        <v>3</v>
      </c>
      <c r="Q1742" s="27">
        <v>3</v>
      </c>
      <c r="R1742" s="28">
        <v>1</v>
      </c>
      <c r="S1742" s="27">
        <v>2</v>
      </c>
      <c r="T1742" s="27">
        <v>5</v>
      </c>
      <c r="U1742" s="28">
        <v>0.4</v>
      </c>
      <c r="V1742" s="27">
        <v>11</v>
      </c>
      <c r="W1742" s="27">
        <v>11</v>
      </c>
      <c r="X1742" s="28">
        <v>1</v>
      </c>
      <c r="Y1742" s="27">
        <v>155.49</v>
      </c>
      <c r="Z1742" s="27">
        <v>18</v>
      </c>
      <c r="AA1742" s="27">
        <v>8.64</v>
      </c>
    </row>
    <row r="1743" spans="1:27" x14ac:dyDescent="0.2">
      <c r="A1743" s="34">
        <v>10</v>
      </c>
      <c r="B1743" s="34" t="str">
        <f t="shared" si="54"/>
        <v>PI</v>
      </c>
      <c r="C1743" s="34" t="str">
        <f t="shared" si="55"/>
        <v>TSC</v>
      </c>
      <c r="D1743" s="34" t="str">
        <f>INDEX(base_técnicos!C:C,MATCH(BASE!E:E,base_técnicos!B:B,0))</f>
        <v>PI.CMC.TSC.01</v>
      </c>
      <c r="E1743" s="27" t="s">
        <v>2253</v>
      </c>
      <c r="F1743" s="27" t="s">
        <v>2254</v>
      </c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>
        <v>2</v>
      </c>
      <c r="T1743" s="27">
        <v>2</v>
      </c>
      <c r="U1743" s="28">
        <v>1</v>
      </c>
      <c r="V1743" s="27"/>
      <c r="W1743" s="27"/>
      <c r="X1743" s="27"/>
      <c r="Y1743" s="27"/>
      <c r="Z1743" s="27"/>
      <c r="AA1743" s="27"/>
    </row>
    <row r="1744" spans="1:27" x14ac:dyDescent="0.2">
      <c r="A1744" s="34">
        <v>10</v>
      </c>
      <c r="B1744" s="34" t="str">
        <f t="shared" si="54"/>
        <v>MA</v>
      </c>
      <c r="C1744" s="34" t="str">
        <f t="shared" si="55"/>
        <v>ITZ</v>
      </c>
      <c r="D1744" s="34" t="str">
        <f>INDEX(base_técnicos!C:C,MATCH(BASE!E:E,base_técnicos!B:B,0))</f>
        <v>MA.ITZ.ITZ.01</v>
      </c>
      <c r="E1744" s="27" t="s">
        <v>1505</v>
      </c>
      <c r="F1744" s="27" t="s">
        <v>1506</v>
      </c>
      <c r="G1744" s="27">
        <v>6</v>
      </c>
      <c r="H1744" s="27">
        <v>63</v>
      </c>
      <c r="I1744" s="28">
        <v>9.5200000000000007E-2</v>
      </c>
      <c r="J1744" s="27">
        <v>0</v>
      </c>
      <c r="K1744" s="27">
        <v>3</v>
      </c>
      <c r="L1744" s="28">
        <v>0</v>
      </c>
      <c r="M1744" s="27">
        <v>6</v>
      </c>
      <c r="N1744" s="27">
        <v>6</v>
      </c>
      <c r="O1744" s="28">
        <v>1</v>
      </c>
      <c r="P1744" s="27">
        <v>55</v>
      </c>
      <c r="Q1744" s="27">
        <v>55</v>
      </c>
      <c r="R1744" s="28">
        <v>1</v>
      </c>
      <c r="S1744" s="27">
        <v>5</v>
      </c>
      <c r="T1744" s="27">
        <v>8</v>
      </c>
      <c r="U1744" s="28">
        <v>0.625</v>
      </c>
      <c r="V1744" s="27">
        <v>75</v>
      </c>
      <c r="W1744" s="27">
        <v>83</v>
      </c>
      <c r="X1744" s="28">
        <v>0.90359999999999996</v>
      </c>
      <c r="Y1744" s="27">
        <v>95.44</v>
      </c>
      <c r="Z1744" s="27">
        <v>17</v>
      </c>
      <c r="AA1744" s="27">
        <v>5.61</v>
      </c>
    </row>
    <row r="1745" spans="1:27" x14ac:dyDescent="0.2">
      <c r="A1745" s="34">
        <v>10</v>
      </c>
      <c r="B1745" s="34" t="str">
        <f t="shared" si="54"/>
        <v>RR</v>
      </c>
      <c r="C1745" s="34" t="str">
        <f t="shared" si="55"/>
        <v>BVA</v>
      </c>
      <c r="D1745" s="34" t="str">
        <f>INDEX(base_técnicos!C:C,MATCH(BASE!E:E,base_técnicos!B:B,0))</f>
        <v>RR.CMR.BVA.02</v>
      </c>
      <c r="E1745" s="27" t="s">
        <v>1507</v>
      </c>
      <c r="F1745" s="27" t="s">
        <v>1508</v>
      </c>
      <c r="G1745" s="27">
        <v>7</v>
      </c>
      <c r="H1745" s="27">
        <v>68</v>
      </c>
      <c r="I1745" s="28">
        <v>0.10290000000000001</v>
      </c>
      <c r="J1745" s="27">
        <v>3</v>
      </c>
      <c r="K1745" s="27">
        <v>9</v>
      </c>
      <c r="L1745" s="28">
        <v>0.33329999999999999</v>
      </c>
      <c r="M1745" s="27">
        <v>48</v>
      </c>
      <c r="N1745" s="27">
        <v>49</v>
      </c>
      <c r="O1745" s="28">
        <v>0.97960000000000003</v>
      </c>
      <c r="P1745" s="27">
        <v>67</v>
      </c>
      <c r="Q1745" s="27">
        <v>75</v>
      </c>
      <c r="R1745" s="28">
        <v>0.89329999999999998</v>
      </c>
      <c r="S1745" s="27">
        <v>63</v>
      </c>
      <c r="T1745" s="27">
        <v>81</v>
      </c>
      <c r="U1745" s="28">
        <v>0.77780000000000005</v>
      </c>
      <c r="V1745" s="27">
        <v>77</v>
      </c>
      <c r="W1745" s="27">
        <v>91</v>
      </c>
      <c r="X1745" s="28">
        <v>0.84619999999999995</v>
      </c>
      <c r="Y1745" s="27">
        <v>173.15</v>
      </c>
      <c r="Z1745" s="27">
        <v>26</v>
      </c>
      <c r="AA1745" s="27">
        <v>6.66</v>
      </c>
    </row>
    <row r="1746" spans="1:27" x14ac:dyDescent="0.2">
      <c r="A1746" s="34">
        <v>10</v>
      </c>
      <c r="B1746" s="34" t="str">
        <f t="shared" si="54"/>
        <v>MA</v>
      </c>
      <c r="C1746" s="34" t="str">
        <f t="shared" si="55"/>
        <v>VHS</v>
      </c>
      <c r="D1746" s="34" t="str">
        <f>INDEX(base_técnicos!C:C,MATCH(BASE!E:E,base_técnicos!B:B,0))</f>
        <v>MA.CMC.VHS.02</v>
      </c>
      <c r="E1746" s="27" t="s">
        <v>1509</v>
      </c>
      <c r="F1746" s="27" t="s">
        <v>1510</v>
      </c>
      <c r="G1746" s="27">
        <v>22</v>
      </c>
      <c r="H1746" s="27">
        <v>54</v>
      </c>
      <c r="I1746" s="28">
        <v>0.40739999999999998</v>
      </c>
      <c r="J1746" s="27"/>
      <c r="K1746" s="27"/>
      <c r="L1746" s="27"/>
      <c r="M1746" s="27"/>
      <c r="N1746" s="27"/>
      <c r="O1746" s="27"/>
      <c r="P1746" s="27">
        <v>24</v>
      </c>
      <c r="Q1746" s="27">
        <v>28</v>
      </c>
      <c r="R1746" s="28">
        <v>0.85709999999999997</v>
      </c>
      <c r="S1746" s="27"/>
      <c r="T1746" s="27"/>
      <c r="U1746" s="27"/>
      <c r="V1746" s="27">
        <v>66</v>
      </c>
      <c r="W1746" s="27">
        <v>84</v>
      </c>
      <c r="X1746" s="28">
        <v>0.78569999999999995</v>
      </c>
      <c r="Y1746" s="27">
        <v>137.46</v>
      </c>
      <c r="Z1746" s="27">
        <v>27</v>
      </c>
      <c r="AA1746" s="27">
        <v>5.09</v>
      </c>
    </row>
    <row r="1747" spans="1:27" x14ac:dyDescent="0.2">
      <c r="A1747" s="34">
        <v>10</v>
      </c>
      <c r="B1747" s="34" t="str">
        <f t="shared" si="54"/>
        <v>PI</v>
      </c>
      <c r="C1747" s="34" t="str">
        <f t="shared" si="55"/>
        <v>PCZ</v>
      </c>
      <c r="D1747" s="34" t="str">
        <f>INDEX(base_técnicos!C:C,MATCH(BASE!E:E,base_técnicos!B:B,0))</f>
        <v>PI.PCZ.PCZ.01</v>
      </c>
      <c r="E1747" s="27" t="s">
        <v>1511</v>
      </c>
      <c r="F1747" s="27" t="s">
        <v>1512</v>
      </c>
      <c r="G1747" s="27">
        <v>13</v>
      </c>
      <c r="H1747" s="27">
        <v>87</v>
      </c>
      <c r="I1747" s="28">
        <v>0.14940000000000001</v>
      </c>
      <c r="J1747" s="27">
        <v>2</v>
      </c>
      <c r="K1747" s="27">
        <v>10</v>
      </c>
      <c r="L1747" s="28">
        <v>0.2</v>
      </c>
      <c r="M1747" s="27">
        <v>18</v>
      </c>
      <c r="N1747" s="27">
        <v>19</v>
      </c>
      <c r="O1747" s="28">
        <v>0.94740000000000002</v>
      </c>
      <c r="P1747" s="27">
        <v>48</v>
      </c>
      <c r="Q1747" s="27">
        <v>49</v>
      </c>
      <c r="R1747" s="28">
        <v>0.97960000000000003</v>
      </c>
      <c r="S1747" s="27">
        <v>13</v>
      </c>
      <c r="T1747" s="27">
        <v>26</v>
      </c>
      <c r="U1747" s="28">
        <v>0.5</v>
      </c>
      <c r="V1747" s="27">
        <v>96</v>
      </c>
      <c r="W1747" s="27">
        <v>122</v>
      </c>
      <c r="X1747" s="28">
        <v>0.78690000000000004</v>
      </c>
      <c r="Y1747" s="27">
        <v>134.79</v>
      </c>
      <c r="Z1747" s="27">
        <v>24</v>
      </c>
      <c r="AA1747" s="27">
        <v>5.62</v>
      </c>
    </row>
    <row r="1748" spans="1:27" x14ac:dyDescent="0.2">
      <c r="A1748" s="34">
        <v>10</v>
      </c>
      <c r="B1748" s="34" t="str">
        <f t="shared" si="54"/>
        <v>PI</v>
      </c>
      <c r="C1748" s="34" t="str">
        <f t="shared" si="55"/>
        <v>FLO</v>
      </c>
      <c r="D1748" s="34" t="str">
        <f>INDEX(base_técnicos!C:C,MATCH(BASE!E:E,base_técnicos!B:B,0))</f>
        <v>PI.FLO.FLO.02</v>
      </c>
      <c r="E1748" s="27" t="s">
        <v>1513</v>
      </c>
      <c r="F1748" s="27" t="s">
        <v>1514</v>
      </c>
      <c r="G1748" s="27">
        <v>10</v>
      </c>
      <c r="H1748" s="27">
        <v>23</v>
      </c>
      <c r="I1748" s="28">
        <v>0.43480000000000002</v>
      </c>
      <c r="J1748" s="27">
        <v>0</v>
      </c>
      <c r="K1748" s="27">
        <v>1</v>
      </c>
      <c r="L1748" s="28">
        <v>0</v>
      </c>
      <c r="M1748" s="27">
        <v>3</v>
      </c>
      <c r="N1748" s="27">
        <v>3</v>
      </c>
      <c r="O1748" s="28">
        <v>1</v>
      </c>
      <c r="P1748" s="27">
        <v>11</v>
      </c>
      <c r="Q1748" s="27">
        <v>11</v>
      </c>
      <c r="R1748" s="28">
        <v>1</v>
      </c>
      <c r="S1748" s="27">
        <v>1</v>
      </c>
      <c r="T1748" s="27">
        <v>3</v>
      </c>
      <c r="U1748" s="28">
        <v>0.33329999999999999</v>
      </c>
      <c r="V1748" s="27">
        <v>21</v>
      </c>
      <c r="W1748" s="27">
        <v>35</v>
      </c>
      <c r="X1748" s="28">
        <v>0.6</v>
      </c>
      <c r="Y1748" s="27">
        <v>92.31</v>
      </c>
      <c r="Z1748" s="27">
        <v>9</v>
      </c>
      <c r="AA1748" s="27">
        <v>10.26</v>
      </c>
    </row>
    <row r="1749" spans="1:27" x14ac:dyDescent="0.2">
      <c r="A1749" s="34">
        <v>10</v>
      </c>
      <c r="B1749" s="34" t="str">
        <f t="shared" si="54"/>
        <v>PA</v>
      </c>
      <c r="C1749" s="34" t="str">
        <f t="shared" si="55"/>
        <v>PAS</v>
      </c>
      <c r="D1749" s="34" t="str">
        <f>INDEX(base_técnicos!C:C,MATCH(BASE!E:E,base_técnicos!B:B,0))</f>
        <v>PA.MBA.PAS.01</v>
      </c>
      <c r="E1749" s="27" t="s">
        <v>1515</v>
      </c>
      <c r="F1749" s="27" t="s">
        <v>1516</v>
      </c>
      <c r="G1749" s="27">
        <v>4</v>
      </c>
      <c r="H1749" s="27">
        <v>4</v>
      </c>
      <c r="I1749" s="28">
        <v>1</v>
      </c>
      <c r="J1749" s="27">
        <v>11</v>
      </c>
      <c r="K1749" s="27">
        <v>21</v>
      </c>
      <c r="L1749" s="28">
        <v>0.52380000000000004</v>
      </c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</row>
    <row r="1750" spans="1:27" x14ac:dyDescent="0.2">
      <c r="A1750" s="34">
        <v>10</v>
      </c>
      <c r="B1750" s="34" t="str">
        <f t="shared" si="54"/>
        <v>AM</v>
      </c>
      <c r="C1750" s="34" t="str">
        <f t="shared" si="55"/>
        <v>GZN</v>
      </c>
      <c r="D1750" s="34" t="str">
        <f>INDEX(base_técnicos!C:C,MATCH(BASE!E:E,base_técnicos!B:B,0))</f>
        <v>AM.CAM.GZN.01</v>
      </c>
      <c r="E1750" s="27" t="s">
        <v>1517</v>
      </c>
      <c r="F1750" s="27" t="s">
        <v>1518</v>
      </c>
      <c r="G1750" s="27">
        <v>19</v>
      </c>
      <c r="H1750" s="27">
        <v>55</v>
      </c>
      <c r="I1750" s="28">
        <v>0.34549999999999997</v>
      </c>
      <c r="J1750" s="27">
        <v>6</v>
      </c>
      <c r="K1750" s="27">
        <v>18</v>
      </c>
      <c r="L1750" s="28">
        <v>0.33329999999999999</v>
      </c>
      <c r="M1750" s="27">
        <v>41</v>
      </c>
      <c r="N1750" s="27">
        <v>42</v>
      </c>
      <c r="O1750" s="28">
        <v>0.97619999999999996</v>
      </c>
      <c r="P1750" s="27">
        <v>63</v>
      </c>
      <c r="Q1750" s="27">
        <v>64</v>
      </c>
      <c r="R1750" s="28">
        <v>0.98440000000000005</v>
      </c>
      <c r="S1750" s="27">
        <v>33</v>
      </c>
      <c r="T1750" s="27">
        <v>69</v>
      </c>
      <c r="U1750" s="28">
        <v>0.4783</v>
      </c>
      <c r="V1750" s="27">
        <v>64</v>
      </c>
      <c r="W1750" s="27">
        <v>72</v>
      </c>
      <c r="X1750" s="28">
        <v>0.88890000000000002</v>
      </c>
      <c r="Y1750" s="27">
        <v>133.94</v>
      </c>
      <c r="Z1750" s="27">
        <v>24</v>
      </c>
      <c r="AA1750" s="27">
        <v>5.58</v>
      </c>
    </row>
    <row r="1751" spans="1:27" x14ac:dyDescent="0.2">
      <c r="A1751" s="34">
        <v>10</v>
      </c>
      <c r="B1751" s="34" t="str">
        <f t="shared" si="54"/>
        <v>PI</v>
      </c>
      <c r="C1751" s="34" t="str">
        <f t="shared" si="55"/>
        <v>PCZ</v>
      </c>
      <c r="D1751" s="34" t="str">
        <f>INDEX(base_técnicos!C:C,MATCH(BASE!E:E,base_técnicos!B:B,0))</f>
        <v>PI.PCZ.PCZ.01</v>
      </c>
      <c r="E1751" s="27" t="s">
        <v>1519</v>
      </c>
      <c r="F1751" s="27" t="s">
        <v>1520</v>
      </c>
      <c r="G1751" s="27">
        <v>1</v>
      </c>
      <c r="H1751" s="27">
        <v>2</v>
      </c>
      <c r="I1751" s="28">
        <v>0.5</v>
      </c>
      <c r="J1751" s="27"/>
      <c r="K1751" s="27"/>
      <c r="L1751" s="27"/>
      <c r="M1751" s="27"/>
      <c r="N1751" s="27"/>
      <c r="O1751" s="27"/>
      <c r="P1751" s="27">
        <v>1</v>
      </c>
      <c r="Q1751" s="27">
        <v>1</v>
      </c>
      <c r="R1751" s="28">
        <v>1</v>
      </c>
      <c r="S1751" s="27"/>
      <c r="T1751" s="27"/>
      <c r="U1751" s="27"/>
      <c r="V1751" s="27">
        <v>4</v>
      </c>
      <c r="W1751" s="27">
        <v>4</v>
      </c>
      <c r="X1751" s="28">
        <v>1</v>
      </c>
      <c r="Y1751" s="27">
        <v>12.39</v>
      </c>
      <c r="Z1751" s="27">
        <v>3</v>
      </c>
      <c r="AA1751" s="27">
        <v>4.13</v>
      </c>
    </row>
    <row r="1752" spans="1:27" x14ac:dyDescent="0.2">
      <c r="A1752" s="34">
        <v>10</v>
      </c>
      <c r="B1752" s="34" t="str">
        <f t="shared" si="54"/>
        <v>PI</v>
      </c>
      <c r="C1752" s="34" t="str">
        <f t="shared" si="55"/>
        <v>PNA</v>
      </c>
      <c r="D1752" s="34" t="str">
        <f>INDEX(base_técnicos!C:C,MATCH(BASE!E:E,base_técnicos!B:B,0))</f>
        <v>PI.PNA.PNA.01</v>
      </c>
      <c r="E1752" s="27" t="s">
        <v>1521</v>
      </c>
      <c r="F1752" s="27" t="s">
        <v>1522</v>
      </c>
      <c r="G1752" s="27">
        <v>10</v>
      </c>
      <c r="H1752" s="27">
        <v>39</v>
      </c>
      <c r="I1752" s="28">
        <v>0.25640000000000002</v>
      </c>
      <c r="J1752" s="27">
        <v>1</v>
      </c>
      <c r="K1752" s="27">
        <v>8</v>
      </c>
      <c r="L1752" s="28">
        <v>0.125</v>
      </c>
      <c r="M1752" s="27">
        <v>23</v>
      </c>
      <c r="N1752" s="27">
        <v>23</v>
      </c>
      <c r="O1752" s="28">
        <v>1</v>
      </c>
      <c r="P1752" s="27">
        <v>38</v>
      </c>
      <c r="Q1752" s="27">
        <v>39</v>
      </c>
      <c r="R1752" s="28">
        <v>0.97440000000000004</v>
      </c>
      <c r="S1752" s="27">
        <v>17</v>
      </c>
      <c r="T1752" s="27">
        <v>40</v>
      </c>
      <c r="U1752" s="28">
        <v>0.42499999999999999</v>
      </c>
      <c r="V1752" s="27">
        <v>52</v>
      </c>
      <c r="W1752" s="27">
        <v>63</v>
      </c>
      <c r="X1752" s="28">
        <v>0.82540000000000002</v>
      </c>
      <c r="Y1752" s="27">
        <v>98.45</v>
      </c>
      <c r="Z1752" s="27">
        <v>16</v>
      </c>
      <c r="AA1752" s="27">
        <v>6.15</v>
      </c>
    </row>
    <row r="1753" spans="1:27" x14ac:dyDescent="0.2">
      <c r="A1753" s="34">
        <v>10</v>
      </c>
      <c r="B1753" s="34" t="str">
        <f t="shared" si="54"/>
        <v>MA</v>
      </c>
      <c r="C1753" s="34" t="str">
        <f t="shared" si="55"/>
        <v>VHS</v>
      </c>
      <c r="D1753" s="34" t="str">
        <f>INDEX(base_técnicos!C:C,MATCH(BASE!E:E,base_técnicos!B:B,0))</f>
        <v>MA.CMC.VHS.01</v>
      </c>
      <c r="E1753" s="27" t="s">
        <v>1523</v>
      </c>
      <c r="F1753" s="27" t="s">
        <v>1524</v>
      </c>
      <c r="G1753" s="27">
        <v>18</v>
      </c>
      <c r="H1753" s="27">
        <v>61</v>
      </c>
      <c r="I1753" s="28">
        <v>0.29509999999999997</v>
      </c>
      <c r="J1753" s="27">
        <v>6</v>
      </c>
      <c r="K1753" s="27">
        <v>19</v>
      </c>
      <c r="L1753" s="28">
        <v>0.31580000000000003</v>
      </c>
      <c r="M1753" s="27">
        <v>37</v>
      </c>
      <c r="N1753" s="27">
        <v>38</v>
      </c>
      <c r="O1753" s="28">
        <v>0.97370000000000001</v>
      </c>
      <c r="P1753" s="27">
        <v>59</v>
      </c>
      <c r="Q1753" s="27">
        <v>63</v>
      </c>
      <c r="R1753" s="28">
        <v>0.9365</v>
      </c>
      <c r="S1753" s="27">
        <v>30</v>
      </c>
      <c r="T1753" s="27">
        <v>58</v>
      </c>
      <c r="U1753" s="28">
        <v>0.51719999999999999</v>
      </c>
      <c r="V1753" s="27">
        <v>76</v>
      </c>
      <c r="W1753" s="27">
        <v>83</v>
      </c>
      <c r="X1753" s="28">
        <v>0.91569999999999996</v>
      </c>
      <c r="Y1753" s="27">
        <v>143.18</v>
      </c>
      <c r="Z1753" s="27">
        <v>25</v>
      </c>
      <c r="AA1753" s="27">
        <v>5.73</v>
      </c>
    </row>
    <row r="1754" spans="1:27" x14ac:dyDescent="0.2">
      <c r="A1754" s="34">
        <v>10</v>
      </c>
      <c r="B1754" s="34" t="str">
        <f t="shared" si="54"/>
        <v>PA</v>
      </c>
      <c r="C1754" s="34" t="str">
        <f t="shared" si="55"/>
        <v>PAS</v>
      </c>
      <c r="D1754" s="34" t="str">
        <f>INDEX(base_técnicos!C:C,MATCH(BASE!E:E,base_técnicos!B:B,0))</f>
        <v>PA.MBA.PAS.04</v>
      </c>
      <c r="E1754" s="27" t="s">
        <v>1525</v>
      </c>
      <c r="F1754" s="27" t="s">
        <v>1526</v>
      </c>
      <c r="G1754" s="27">
        <v>3</v>
      </c>
      <c r="H1754" s="27">
        <v>34</v>
      </c>
      <c r="I1754" s="28">
        <v>8.8200000000000001E-2</v>
      </c>
      <c r="J1754" s="27">
        <v>0</v>
      </c>
      <c r="K1754" s="27">
        <v>3</v>
      </c>
      <c r="L1754" s="28">
        <v>0</v>
      </c>
      <c r="M1754" s="27">
        <v>23</v>
      </c>
      <c r="N1754" s="27">
        <v>25</v>
      </c>
      <c r="O1754" s="28">
        <v>0.92</v>
      </c>
      <c r="P1754" s="27">
        <v>22</v>
      </c>
      <c r="Q1754" s="27">
        <v>23</v>
      </c>
      <c r="R1754" s="28">
        <v>0.95650000000000002</v>
      </c>
      <c r="S1754" s="27">
        <v>37</v>
      </c>
      <c r="T1754" s="27">
        <v>48</v>
      </c>
      <c r="U1754" s="28">
        <v>0.77080000000000004</v>
      </c>
      <c r="V1754" s="27">
        <v>39</v>
      </c>
      <c r="W1754" s="27">
        <v>39</v>
      </c>
      <c r="X1754" s="28">
        <v>1</v>
      </c>
      <c r="Y1754" s="27">
        <v>184.2</v>
      </c>
      <c r="Z1754" s="27">
        <v>20</v>
      </c>
      <c r="AA1754" s="27">
        <v>9.2100000000000009</v>
      </c>
    </row>
    <row r="1755" spans="1:27" x14ac:dyDescent="0.2">
      <c r="A1755" s="34">
        <v>10</v>
      </c>
      <c r="B1755" s="34" t="str">
        <f t="shared" si="54"/>
        <v>PI</v>
      </c>
      <c r="C1755" s="34" t="str">
        <f t="shared" si="55"/>
        <v>FLO</v>
      </c>
      <c r="D1755" s="34" t="str">
        <f>INDEX(base_técnicos!C:C,MATCH(BASE!E:E,base_técnicos!B:B,0))</f>
        <v>PI.FLO.FLO.02</v>
      </c>
      <c r="E1755" s="27" t="s">
        <v>1527</v>
      </c>
      <c r="F1755" s="27" t="s">
        <v>1528</v>
      </c>
      <c r="G1755" s="27">
        <v>3</v>
      </c>
      <c r="H1755" s="27">
        <v>31</v>
      </c>
      <c r="I1755" s="28">
        <v>9.6799999999999997E-2</v>
      </c>
      <c r="J1755" s="27"/>
      <c r="K1755" s="27"/>
      <c r="L1755" s="27"/>
      <c r="M1755" s="27"/>
      <c r="N1755" s="27"/>
      <c r="O1755" s="27"/>
      <c r="P1755" s="27">
        <v>5</v>
      </c>
      <c r="Q1755" s="27">
        <v>5</v>
      </c>
      <c r="R1755" s="28">
        <v>1</v>
      </c>
      <c r="S1755" s="27"/>
      <c r="T1755" s="27"/>
      <c r="U1755" s="27"/>
      <c r="V1755" s="27">
        <v>32</v>
      </c>
      <c r="W1755" s="27">
        <v>41</v>
      </c>
      <c r="X1755" s="28">
        <v>0.78049999999999997</v>
      </c>
      <c r="Y1755" s="27">
        <v>88.87</v>
      </c>
      <c r="Z1755" s="27">
        <v>8</v>
      </c>
      <c r="AA1755" s="27">
        <v>11.11</v>
      </c>
    </row>
    <row r="1756" spans="1:27" x14ac:dyDescent="0.2">
      <c r="A1756" s="34">
        <v>10</v>
      </c>
      <c r="B1756" s="34" t="str">
        <f t="shared" si="54"/>
        <v>PA</v>
      </c>
      <c r="C1756" s="34" t="str">
        <f t="shared" si="55"/>
        <v>SBS</v>
      </c>
      <c r="D1756" s="34" t="str">
        <f>INDEX(base_técnicos!C:C,MATCH(BASE!E:E,base_técnicos!B:B,0))</f>
        <v>PA.CMC.SBS.03</v>
      </c>
      <c r="E1756" s="27" t="s">
        <v>1529</v>
      </c>
      <c r="F1756" s="27" t="s">
        <v>1530</v>
      </c>
      <c r="G1756" s="27">
        <v>14</v>
      </c>
      <c r="H1756" s="27">
        <v>84</v>
      </c>
      <c r="I1756" s="28">
        <v>0.16669999999999999</v>
      </c>
      <c r="J1756" s="27">
        <v>3</v>
      </c>
      <c r="K1756" s="27">
        <v>10</v>
      </c>
      <c r="L1756" s="28">
        <v>0.3</v>
      </c>
      <c r="M1756" s="27">
        <v>29</v>
      </c>
      <c r="N1756" s="27">
        <v>31</v>
      </c>
      <c r="O1756" s="28">
        <v>0.9355</v>
      </c>
      <c r="P1756" s="27">
        <v>70</v>
      </c>
      <c r="Q1756" s="27">
        <v>75</v>
      </c>
      <c r="R1756" s="28">
        <v>0.93330000000000002</v>
      </c>
      <c r="S1756" s="27">
        <v>30</v>
      </c>
      <c r="T1756" s="27">
        <v>50</v>
      </c>
      <c r="U1756" s="28">
        <v>0.6</v>
      </c>
      <c r="V1756" s="27">
        <v>88</v>
      </c>
      <c r="W1756" s="27">
        <v>100</v>
      </c>
      <c r="X1756" s="28">
        <v>0.88</v>
      </c>
      <c r="Y1756" s="27">
        <v>140.65</v>
      </c>
      <c r="Z1756" s="27">
        <v>26</v>
      </c>
      <c r="AA1756" s="27">
        <v>5.41</v>
      </c>
    </row>
    <row r="1757" spans="1:27" x14ac:dyDescent="0.2">
      <c r="A1757" s="34">
        <v>10</v>
      </c>
      <c r="B1757" s="34" t="str">
        <f t="shared" si="54"/>
        <v>AM</v>
      </c>
      <c r="C1757" s="34" t="str">
        <f t="shared" si="55"/>
        <v>MSL</v>
      </c>
      <c r="D1757" s="34" t="str">
        <f>INDEX(base_técnicos!C:C,MATCH(BASE!E:E,base_técnicos!B:B,0))</f>
        <v>AM.IAM.MSL.01</v>
      </c>
      <c r="E1757" s="27" t="s">
        <v>1531</v>
      </c>
      <c r="F1757" s="27" t="s">
        <v>1532</v>
      </c>
      <c r="G1757" s="27">
        <v>1</v>
      </c>
      <c r="H1757" s="27">
        <v>3</v>
      </c>
      <c r="I1757" s="28">
        <v>0.33329999999999999</v>
      </c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>
        <v>3</v>
      </c>
      <c r="W1757" s="27">
        <v>3</v>
      </c>
      <c r="X1757" s="28">
        <v>1</v>
      </c>
      <c r="Y1757" s="27">
        <v>113.24</v>
      </c>
      <c r="Z1757" s="27">
        <v>16</v>
      </c>
      <c r="AA1757" s="27">
        <v>7.08</v>
      </c>
    </row>
    <row r="1758" spans="1:27" x14ac:dyDescent="0.2">
      <c r="A1758" s="34">
        <v>10</v>
      </c>
      <c r="B1758" s="34" t="str">
        <f t="shared" si="54"/>
        <v>AM</v>
      </c>
      <c r="C1758" s="34" t="str">
        <f t="shared" si="55"/>
        <v>MAS</v>
      </c>
      <c r="D1758" s="34" t="str">
        <f>INDEX(base_técnicos!C:C,MATCH(BASE!E:E,base_técnicos!B:B,0))</f>
        <v>AM.CAM.MAS.01</v>
      </c>
      <c r="E1758" s="27" t="s">
        <v>1537</v>
      </c>
      <c r="F1758" s="27" t="s">
        <v>1538</v>
      </c>
      <c r="G1758" s="27">
        <v>20</v>
      </c>
      <c r="H1758" s="27">
        <v>60</v>
      </c>
      <c r="I1758" s="28">
        <v>0.33329999999999999</v>
      </c>
      <c r="J1758" s="27">
        <v>3</v>
      </c>
      <c r="K1758" s="27">
        <v>10</v>
      </c>
      <c r="L1758" s="28">
        <v>0.3</v>
      </c>
      <c r="M1758" s="27">
        <v>46</v>
      </c>
      <c r="N1758" s="27">
        <v>48</v>
      </c>
      <c r="O1758" s="28">
        <v>0.95830000000000004</v>
      </c>
      <c r="P1758" s="27">
        <v>59</v>
      </c>
      <c r="Q1758" s="27">
        <v>63</v>
      </c>
      <c r="R1758" s="28">
        <v>0.9365</v>
      </c>
      <c r="S1758" s="27">
        <v>27</v>
      </c>
      <c r="T1758" s="27">
        <v>74</v>
      </c>
      <c r="U1758" s="28">
        <v>0.3649</v>
      </c>
      <c r="V1758" s="27">
        <v>74</v>
      </c>
      <c r="W1758" s="27">
        <v>83</v>
      </c>
      <c r="X1758" s="28">
        <v>0.89159999999999995</v>
      </c>
      <c r="Y1758" s="27">
        <v>126.7</v>
      </c>
      <c r="Z1758" s="27">
        <v>25</v>
      </c>
      <c r="AA1758" s="27">
        <v>5.07</v>
      </c>
    </row>
    <row r="1759" spans="1:27" x14ac:dyDescent="0.2">
      <c r="A1759" s="34">
        <v>10</v>
      </c>
      <c r="B1759" s="34" t="str">
        <f t="shared" si="54"/>
        <v>PI</v>
      </c>
      <c r="C1759" s="34" t="str">
        <f t="shared" si="55"/>
        <v>TSB</v>
      </c>
      <c r="D1759" s="34" t="str">
        <f>INDEX(base_técnicos!C:C,MATCH(BASE!E:E,base_técnicos!B:B,0))</f>
        <v>PI.CMC.TSB.01</v>
      </c>
      <c r="E1759" s="27" t="s">
        <v>1539</v>
      </c>
      <c r="F1759" s="27" t="s">
        <v>1540</v>
      </c>
      <c r="G1759" s="27">
        <v>21</v>
      </c>
      <c r="H1759" s="27">
        <v>87</v>
      </c>
      <c r="I1759" s="28">
        <v>0.2414</v>
      </c>
      <c r="J1759" s="27">
        <v>10</v>
      </c>
      <c r="K1759" s="27">
        <v>30</v>
      </c>
      <c r="L1759" s="28">
        <v>0.33329999999999999</v>
      </c>
      <c r="M1759" s="27">
        <v>55</v>
      </c>
      <c r="N1759" s="27">
        <v>56</v>
      </c>
      <c r="O1759" s="28">
        <v>0.98209999999999997</v>
      </c>
      <c r="P1759" s="27">
        <v>62</v>
      </c>
      <c r="Q1759" s="27">
        <v>64</v>
      </c>
      <c r="R1759" s="28">
        <v>0.96879999999999999</v>
      </c>
      <c r="S1759" s="27">
        <v>48</v>
      </c>
      <c r="T1759" s="27">
        <v>74</v>
      </c>
      <c r="U1759" s="28">
        <v>0.64859999999999995</v>
      </c>
      <c r="V1759" s="27">
        <v>89</v>
      </c>
      <c r="W1759" s="27">
        <v>92</v>
      </c>
      <c r="X1759" s="28">
        <v>0.96740000000000004</v>
      </c>
      <c r="Y1759" s="27">
        <v>241.75</v>
      </c>
      <c r="Z1759" s="27">
        <v>25</v>
      </c>
      <c r="AA1759" s="27">
        <v>9.67</v>
      </c>
    </row>
    <row r="1760" spans="1:27" x14ac:dyDescent="0.2">
      <c r="A1760" s="34">
        <v>10</v>
      </c>
      <c r="B1760" s="34" t="str">
        <f t="shared" si="54"/>
        <v>RR</v>
      </c>
      <c r="C1760" s="34" t="str">
        <f t="shared" si="55"/>
        <v>BVA</v>
      </c>
      <c r="D1760" s="34" t="str">
        <f>INDEX(base_técnicos!C:C,MATCH(BASE!E:E,base_técnicos!B:B,0))</f>
        <v>RR.CMR.BVA.02</v>
      </c>
      <c r="E1760" s="27" t="s">
        <v>1541</v>
      </c>
      <c r="F1760" s="27" t="s">
        <v>1542</v>
      </c>
      <c r="G1760" s="27">
        <v>24</v>
      </c>
      <c r="H1760" s="27">
        <v>89</v>
      </c>
      <c r="I1760" s="28">
        <v>0.2697</v>
      </c>
      <c r="J1760" s="27">
        <v>1</v>
      </c>
      <c r="K1760" s="27">
        <v>15</v>
      </c>
      <c r="L1760" s="28">
        <v>6.6699999999999995E-2</v>
      </c>
      <c r="M1760" s="27">
        <v>54</v>
      </c>
      <c r="N1760" s="27">
        <v>55</v>
      </c>
      <c r="O1760" s="28">
        <v>0.98180000000000001</v>
      </c>
      <c r="P1760" s="27">
        <v>70</v>
      </c>
      <c r="Q1760" s="27">
        <v>76</v>
      </c>
      <c r="R1760" s="28">
        <v>0.92110000000000003</v>
      </c>
      <c r="S1760" s="27">
        <v>67</v>
      </c>
      <c r="T1760" s="27">
        <v>98</v>
      </c>
      <c r="U1760" s="28">
        <v>0.68369999999999997</v>
      </c>
      <c r="V1760" s="27">
        <v>87</v>
      </c>
      <c r="W1760" s="27">
        <v>99</v>
      </c>
      <c r="X1760" s="28">
        <v>0.87880000000000003</v>
      </c>
      <c r="Y1760" s="27">
        <v>189.07</v>
      </c>
      <c r="Z1760" s="27">
        <v>23</v>
      </c>
      <c r="AA1760" s="27">
        <v>8.2200000000000006</v>
      </c>
    </row>
    <row r="1761" spans="1:27" x14ac:dyDescent="0.2">
      <c r="A1761" s="34">
        <v>10</v>
      </c>
      <c r="B1761" s="34" t="str">
        <f t="shared" si="54"/>
        <v>AM</v>
      </c>
      <c r="C1761" s="34" t="str">
        <f t="shared" si="55"/>
        <v>MSL</v>
      </c>
      <c r="D1761" s="34" t="str">
        <f>INDEX(base_técnicos!C:C,MATCH(BASE!E:E,base_técnicos!B:B,0))</f>
        <v>AM.IAM.MSL.01</v>
      </c>
      <c r="E1761" s="27" t="s">
        <v>1543</v>
      </c>
      <c r="F1761" s="27" t="s">
        <v>1544</v>
      </c>
      <c r="G1761" s="27">
        <v>5</v>
      </c>
      <c r="H1761" s="27">
        <v>13</v>
      </c>
      <c r="I1761" s="28">
        <v>0.3846</v>
      </c>
      <c r="J1761" s="27">
        <v>1</v>
      </c>
      <c r="K1761" s="27">
        <v>4</v>
      </c>
      <c r="L1761" s="28">
        <v>0.25</v>
      </c>
      <c r="M1761" s="27">
        <v>4</v>
      </c>
      <c r="N1761" s="27">
        <v>4</v>
      </c>
      <c r="O1761" s="28">
        <v>1</v>
      </c>
      <c r="P1761" s="27"/>
      <c r="Q1761" s="27"/>
      <c r="R1761" s="27"/>
      <c r="S1761" s="27">
        <v>5</v>
      </c>
      <c r="T1761" s="27">
        <v>7</v>
      </c>
      <c r="U1761" s="28">
        <v>0.71430000000000005</v>
      </c>
      <c r="V1761" s="27">
        <v>19</v>
      </c>
      <c r="W1761" s="27">
        <v>20</v>
      </c>
      <c r="X1761" s="28">
        <v>0.95</v>
      </c>
      <c r="Y1761" s="27">
        <v>275.55</v>
      </c>
      <c r="Z1761" s="27">
        <v>26</v>
      </c>
      <c r="AA1761" s="27">
        <v>10.6</v>
      </c>
    </row>
    <row r="1762" spans="1:27" x14ac:dyDescent="0.2">
      <c r="A1762" s="34">
        <v>10</v>
      </c>
      <c r="B1762" s="34" t="str">
        <f t="shared" si="54"/>
        <v>PA</v>
      </c>
      <c r="C1762" s="34" t="str">
        <f t="shared" si="55"/>
        <v>MGI</v>
      </c>
      <c r="D1762" s="34" t="str">
        <f>INDEX(base_técnicos!C:C,MATCH(BASE!E:E,base_técnicos!B:B,0))</f>
        <v>PA.CMC.MGI.01</v>
      </c>
      <c r="E1762" s="27" t="s">
        <v>1545</v>
      </c>
      <c r="F1762" s="27" t="s">
        <v>1546</v>
      </c>
      <c r="G1762" s="27">
        <v>16</v>
      </c>
      <c r="H1762" s="27">
        <v>30</v>
      </c>
      <c r="I1762" s="28">
        <v>0.5333</v>
      </c>
      <c r="J1762" s="27">
        <v>8</v>
      </c>
      <c r="K1762" s="27">
        <v>26</v>
      </c>
      <c r="L1762" s="28">
        <v>0.30769999999999997</v>
      </c>
      <c r="M1762" s="27">
        <v>32</v>
      </c>
      <c r="N1762" s="27">
        <v>32</v>
      </c>
      <c r="O1762" s="28">
        <v>1</v>
      </c>
      <c r="P1762" s="27">
        <v>32</v>
      </c>
      <c r="Q1762" s="27">
        <v>33</v>
      </c>
      <c r="R1762" s="28">
        <v>0.96970000000000001</v>
      </c>
      <c r="S1762" s="27">
        <v>40</v>
      </c>
      <c r="T1762" s="27">
        <v>55</v>
      </c>
      <c r="U1762" s="28">
        <v>0.72729999999999995</v>
      </c>
      <c r="V1762" s="27">
        <v>37</v>
      </c>
      <c r="W1762" s="27">
        <v>40</v>
      </c>
      <c r="X1762" s="28">
        <v>0.92500000000000004</v>
      </c>
      <c r="Y1762" s="27">
        <v>95.77</v>
      </c>
      <c r="Z1762" s="27">
        <v>14</v>
      </c>
      <c r="AA1762" s="27">
        <v>6.84</v>
      </c>
    </row>
    <row r="1763" spans="1:27" x14ac:dyDescent="0.2">
      <c r="A1763" s="34">
        <v>10</v>
      </c>
      <c r="B1763" s="34" t="str">
        <f t="shared" si="54"/>
        <v>RR</v>
      </c>
      <c r="C1763" s="34" t="str">
        <f t="shared" si="55"/>
        <v>BVA</v>
      </c>
      <c r="D1763" s="34" t="str">
        <f>INDEX(base_técnicos!C:C,MATCH(BASE!E:E,base_técnicos!B:B,0))</f>
        <v>RR.CMR.BVA.01</v>
      </c>
      <c r="E1763" s="27" t="s">
        <v>1549</v>
      </c>
      <c r="F1763" s="27" t="s">
        <v>1550</v>
      </c>
      <c r="G1763" s="27">
        <v>9</v>
      </c>
      <c r="H1763" s="27">
        <v>50</v>
      </c>
      <c r="I1763" s="28">
        <v>0.18</v>
      </c>
      <c r="J1763" s="27">
        <v>1</v>
      </c>
      <c r="K1763" s="27">
        <v>22</v>
      </c>
      <c r="L1763" s="28">
        <v>4.5499999999999999E-2</v>
      </c>
      <c r="M1763" s="27">
        <v>43</v>
      </c>
      <c r="N1763" s="27">
        <v>47</v>
      </c>
      <c r="O1763" s="28">
        <v>0.91490000000000005</v>
      </c>
      <c r="P1763" s="27">
        <v>39</v>
      </c>
      <c r="Q1763" s="27">
        <v>40</v>
      </c>
      <c r="R1763" s="28">
        <v>0.97499999999999998</v>
      </c>
      <c r="S1763" s="27">
        <v>35</v>
      </c>
      <c r="T1763" s="27">
        <v>50</v>
      </c>
      <c r="U1763" s="28">
        <v>0.7</v>
      </c>
      <c r="V1763" s="27">
        <v>54</v>
      </c>
      <c r="W1763" s="27">
        <v>57</v>
      </c>
      <c r="X1763" s="28">
        <v>0.94740000000000002</v>
      </c>
      <c r="Y1763" s="27">
        <v>173.8</v>
      </c>
      <c r="Z1763" s="27">
        <v>25</v>
      </c>
      <c r="AA1763" s="27">
        <v>6.95</v>
      </c>
    </row>
    <row r="1764" spans="1:27" x14ac:dyDescent="0.2">
      <c r="A1764" s="34">
        <v>10</v>
      </c>
      <c r="B1764" s="34" t="str">
        <f t="shared" si="54"/>
        <v>AP</v>
      </c>
      <c r="C1764" s="34" t="str">
        <f t="shared" si="55"/>
        <v>MPA</v>
      </c>
      <c r="D1764" s="34" t="str">
        <f>INDEX(base_técnicos!C:C,MATCH(BASE!E:E,base_técnicos!B:B,0))</f>
        <v>AP.CMA.MPA.02</v>
      </c>
      <c r="E1764" s="27" t="s">
        <v>1551</v>
      </c>
      <c r="F1764" s="27" t="s">
        <v>1552</v>
      </c>
      <c r="G1764" s="27">
        <v>12</v>
      </c>
      <c r="H1764" s="27">
        <v>53</v>
      </c>
      <c r="I1764" s="28">
        <v>0.22639999999999999</v>
      </c>
      <c r="J1764" s="27">
        <v>2</v>
      </c>
      <c r="K1764" s="27">
        <v>21</v>
      </c>
      <c r="L1764" s="28">
        <v>9.5200000000000007E-2</v>
      </c>
      <c r="M1764" s="27">
        <v>49</v>
      </c>
      <c r="N1764" s="27">
        <v>49</v>
      </c>
      <c r="O1764" s="28">
        <v>1</v>
      </c>
      <c r="P1764" s="27">
        <v>44</v>
      </c>
      <c r="Q1764" s="27">
        <v>45</v>
      </c>
      <c r="R1764" s="28">
        <v>0.9778</v>
      </c>
      <c r="S1764" s="27">
        <v>47</v>
      </c>
      <c r="T1764" s="27">
        <v>93</v>
      </c>
      <c r="U1764" s="28">
        <v>0.50539999999999996</v>
      </c>
      <c r="V1764" s="27">
        <v>53</v>
      </c>
      <c r="W1764" s="27">
        <v>67</v>
      </c>
      <c r="X1764" s="28">
        <v>0.79100000000000004</v>
      </c>
      <c r="Y1764" s="27">
        <v>125.61</v>
      </c>
      <c r="Z1764" s="27">
        <v>26</v>
      </c>
      <c r="AA1764" s="27">
        <v>4.83</v>
      </c>
    </row>
    <row r="1765" spans="1:27" x14ac:dyDescent="0.2">
      <c r="A1765" s="34">
        <v>10</v>
      </c>
      <c r="B1765" s="34" t="str">
        <f t="shared" si="54"/>
        <v>PA</v>
      </c>
      <c r="C1765" s="34" t="str">
        <f t="shared" si="55"/>
        <v>PAO</v>
      </c>
      <c r="D1765" s="34" t="str">
        <f>INDEX(base_técnicos!C:C,MATCH(BASE!E:E,base_técnicos!B:B,0))</f>
        <v>PA.SRM.PAO.01</v>
      </c>
      <c r="E1765" s="27" t="s">
        <v>1553</v>
      </c>
      <c r="F1765" s="27" t="s">
        <v>1554</v>
      </c>
      <c r="G1765" s="27">
        <v>10</v>
      </c>
      <c r="H1765" s="27">
        <v>32</v>
      </c>
      <c r="I1765" s="28">
        <v>0.3125</v>
      </c>
      <c r="J1765" s="27">
        <v>1</v>
      </c>
      <c r="K1765" s="27">
        <v>12</v>
      </c>
      <c r="L1765" s="28">
        <v>8.3299999999999999E-2</v>
      </c>
      <c r="M1765" s="27">
        <v>14</v>
      </c>
      <c r="N1765" s="27">
        <v>14</v>
      </c>
      <c r="O1765" s="28">
        <v>1</v>
      </c>
      <c r="P1765" s="27">
        <v>20</v>
      </c>
      <c r="Q1765" s="27">
        <v>20</v>
      </c>
      <c r="R1765" s="28">
        <v>1</v>
      </c>
      <c r="S1765" s="27">
        <v>10</v>
      </c>
      <c r="T1765" s="27">
        <v>22</v>
      </c>
      <c r="U1765" s="28">
        <v>0.45450000000000002</v>
      </c>
      <c r="V1765" s="27">
        <v>34</v>
      </c>
      <c r="W1765" s="27">
        <v>41</v>
      </c>
      <c r="X1765" s="28">
        <v>0.82930000000000004</v>
      </c>
      <c r="Y1765" s="27">
        <v>119.66</v>
      </c>
      <c r="Z1765" s="27">
        <v>18</v>
      </c>
      <c r="AA1765" s="27">
        <v>6.65</v>
      </c>
    </row>
    <row r="1766" spans="1:27" x14ac:dyDescent="0.2">
      <c r="A1766" s="34">
        <v>10</v>
      </c>
      <c r="B1766" s="34" t="str">
        <f t="shared" si="54"/>
        <v>PA</v>
      </c>
      <c r="C1766" s="34" t="str">
        <f t="shared" si="55"/>
        <v>PAN</v>
      </c>
      <c r="D1766" s="34" t="str">
        <f>INDEX(base_técnicos!C:C,MATCH(BASE!E:E,base_técnicos!B:B,0))</f>
        <v>PA.CMC.PAN.01</v>
      </c>
      <c r="E1766" s="27" t="s">
        <v>1555</v>
      </c>
      <c r="F1766" s="27" t="s">
        <v>1556</v>
      </c>
      <c r="G1766" s="27">
        <v>0</v>
      </c>
      <c r="H1766" s="27">
        <v>3</v>
      </c>
      <c r="I1766" s="28">
        <v>0</v>
      </c>
      <c r="J1766" s="27"/>
      <c r="K1766" s="27"/>
      <c r="L1766" s="27"/>
      <c r="M1766" s="27"/>
      <c r="N1766" s="27"/>
      <c r="O1766" s="27"/>
      <c r="P1766" s="27">
        <v>2</v>
      </c>
      <c r="Q1766" s="27">
        <v>2</v>
      </c>
      <c r="R1766" s="28">
        <v>1</v>
      </c>
      <c r="S1766" s="27"/>
      <c r="T1766" s="27"/>
      <c r="U1766" s="27"/>
      <c r="V1766" s="27">
        <v>6</v>
      </c>
      <c r="W1766" s="27">
        <v>6</v>
      </c>
      <c r="X1766" s="28">
        <v>1</v>
      </c>
      <c r="Y1766" s="27">
        <v>98.31</v>
      </c>
      <c r="Z1766" s="27">
        <v>21</v>
      </c>
      <c r="AA1766" s="27">
        <v>4.68</v>
      </c>
    </row>
    <row r="1767" spans="1:27" x14ac:dyDescent="0.2">
      <c r="A1767" s="34">
        <v>10</v>
      </c>
      <c r="B1767" s="34" t="str">
        <f t="shared" si="54"/>
        <v>PA</v>
      </c>
      <c r="C1767" s="34" t="str">
        <f t="shared" si="55"/>
        <v>PAL</v>
      </c>
      <c r="D1767" s="34" t="str">
        <f>INDEX(base_técnicos!C:C,MATCH(BASE!E:E,base_técnicos!B:B,0))</f>
        <v>PA.CPN.PAL.03</v>
      </c>
      <c r="E1767" s="27" t="s">
        <v>1557</v>
      </c>
      <c r="F1767" s="27" t="s">
        <v>1558</v>
      </c>
      <c r="G1767" s="27">
        <v>25</v>
      </c>
      <c r="H1767" s="27">
        <v>73</v>
      </c>
      <c r="I1767" s="28">
        <v>0.34250000000000003</v>
      </c>
      <c r="J1767" s="27">
        <v>1</v>
      </c>
      <c r="K1767" s="27">
        <v>1</v>
      </c>
      <c r="L1767" s="28">
        <v>1</v>
      </c>
      <c r="M1767" s="27">
        <v>2</v>
      </c>
      <c r="N1767" s="27">
        <v>2</v>
      </c>
      <c r="O1767" s="28">
        <v>1</v>
      </c>
      <c r="P1767" s="27">
        <v>37</v>
      </c>
      <c r="Q1767" s="27">
        <v>44</v>
      </c>
      <c r="R1767" s="28">
        <v>0.84089999999999998</v>
      </c>
      <c r="S1767" s="27">
        <v>1</v>
      </c>
      <c r="T1767" s="27">
        <v>2</v>
      </c>
      <c r="U1767" s="28">
        <v>0.5</v>
      </c>
      <c r="V1767" s="27">
        <v>80</v>
      </c>
      <c r="W1767" s="27">
        <v>80</v>
      </c>
      <c r="X1767" s="28">
        <v>1</v>
      </c>
      <c r="Y1767" s="27">
        <v>176.06</v>
      </c>
      <c r="Z1767" s="27">
        <v>23</v>
      </c>
      <c r="AA1767" s="27">
        <v>7.65</v>
      </c>
    </row>
    <row r="1768" spans="1:27" x14ac:dyDescent="0.2">
      <c r="A1768" s="34">
        <v>10</v>
      </c>
      <c r="B1768" s="34" t="str">
        <f t="shared" si="54"/>
        <v>AM</v>
      </c>
      <c r="C1768" s="34" t="str">
        <f t="shared" si="55"/>
        <v>GZN</v>
      </c>
      <c r="D1768" s="34" t="str">
        <f>INDEX(base_técnicos!C:C,MATCH(BASE!E:E,base_técnicos!B:B,0))</f>
        <v>AM.CAM.GZN.02</v>
      </c>
      <c r="E1768" s="27" t="s">
        <v>1559</v>
      </c>
      <c r="F1768" s="27" t="s">
        <v>1560</v>
      </c>
      <c r="G1768" s="27">
        <v>9</v>
      </c>
      <c r="H1768" s="27">
        <v>9</v>
      </c>
      <c r="I1768" s="28">
        <v>1</v>
      </c>
      <c r="J1768" s="27">
        <v>2</v>
      </c>
      <c r="K1768" s="27">
        <v>13</v>
      </c>
      <c r="L1768" s="28">
        <v>0.15379999999999999</v>
      </c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</row>
    <row r="1769" spans="1:27" x14ac:dyDescent="0.2">
      <c r="A1769" s="34">
        <v>10</v>
      </c>
      <c r="B1769" s="34" t="str">
        <f t="shared" si="54"/>
        <v>PA</v>
      </c>
      <c r="C1769" s="34" t="str">
        <f t="shared" si="55"/>
        <v>SBS</v>
      </c>
      <c r="D1769" s="34" t="str">
        <f>INDEX(base_técnicos!C:C,MATCH(BASE!E:E,base_técnicos!B:B,0))</f>
        <v>PA.CMC.SBS.02</v>
      </c>
      <c r="E1769" s="27" t="s">
        <v>1561</v>
      </c>
      <c r="F1769" s="27" t="s">
        <v>1562</v>
      </c>
      <c r="G1769" s="27">
        <v>13</v>
      </c>
      <c r="H1769" s="27">
        <v>32</v>
      </c>
      <c r="I1769" s="28">
        <v>0.40629999999999999</v>
      </c>
      <c r="J1769" s="27">
        <v>6</v>
      </c>
      <c r="K1769" s="27">
        <v>20</v>
      </c>
      <c r="L1769" s="28">
        <v>0.3</v>
      </c>
      <c r="M1769" s="27">
        <v>22</v>
      </c>
      <c r="N1769" s="27">
        <v>22</v>
      </c>
      <c r="O1769" s="28">
        <v>1</v>
      </c>
      <c r="P1769" s="27">
        <v>29</v>
      </c>
      <c r="Q1769" s="27">
        <v>30</v>
      </c>
      <c r="R1769" s="28">
        <v>0.9667</v>
      </c>
      <c r="S1769" s="27">
        <v>10</v>
      </c>
      <c r="T1769" s="27">
        <v>34</v>
      </c>
      <c r="U1769" s="28">
        <v>0.29409999999999997</v>
      </c>
      <c r="V1769" s="27">
        <v>32</v>
      </c>
      <c r="W1769" s="27">
        <v>38</v>
      </c>
      <c r="X1769" s="28">
        <v>0.84209999999999996</v>
      </c>
      <c r="Y1769" s="27">
        <v>50.76</v>
      </c>
      <c r="Z1769" s="27">
        <v>10</v>
      </c>
      <c r="AA1769" s="27">
        <v>5.08</v>
      </c>
    </row>
    <row r="1770" spans="1:27" x14ac:dyDescent="0.2">
      <c r="A1770" s="34">
        <v>10</v>
      </c>
      <c r="B1770" s="34" t="str">
        <f t="shared" si="54"/>
        <v>PI</v>
      </c>
      <c r="C1770" s="34" t="str">
        <f t="shared" si="55"/>
        <v>TSC</v>
      </c>
      <c r="D1770" s="34" t="str">
        <f>INDEX(base_técnicos!C:C,MATCH(BASE!E:E,base_técnicos!B:B,0))</f>
        <v>PI.CMC.TSC.01</v>
      </c>
      <c r="E1770" s="27" t="s">
        <v>2255</v>
      </c>
      <c r="F1770" s="27" t="s">
        <v>2256</v>
      </c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>
        <v>4</v>
      </c>
      <c r="T1770" s="27">
        <v>4</v>
      </c>
      <c r="U1770" s="28">
        <v>1</v>
      </c>
      <c r="V1770" s="27"/>
      <c r="W1770" s="27"/>
      <c r="X1770" s="27"/>
      <c r="Y1770" s="27"/>
      <c r="Z1770" s="27"/>
      <c r="AA1770" s="27"/>
    </row>
    <row r="1771" spans="1:27" x14ac:dyDescent="0.2">
      <c r="A1771" s="34">
        <v>10</v>
      </c>
      <c r="B1771" s="34" t="str">
        <f t="shared" si="54"/>
        <v>PI</v>
      </c>
      <c r="C1771" s="34" t="str">
        <f t="shared" si="55"/>
        <v>PNA</v>
      </c>
      <c r="D1771" s="34" t="str">
        <f>INDEX(base_técnicos!C:C,MATCH(BASE!E:E,base_técnicos!B:B,0))</f>
        <v>PI.PNA.PNA.02</v>
      </c>
      <c r="E1771" s="27" t="s">
        <v>1563</v>
      </c>
      <c r="F1771" s="27" t="s">
        <v>1564</v>
      </c>
      <c r="G1771" s="27">
        <v>0</v>
      </c>
      <c r="H1771" s="27">
        <v>20</v>
      </c>
      <c r="I1771" s="28">
        <v>0</v>
      </c>
      <c r="J1771" s="27"/>
      <c r="K1771" s="27"/>
      <c r="L1771" s="27"/>
      <c r="M1771" s="27">
        <v>3</v>
      </c>
      <c r="N1771" s="27">
        <v>3</v>
      </c>
      <c r="O1771" s="28">
        <v>1</v>
      </c>
      <c r="P1771" s="27">
        <v>22</v>
      </c>
      <c r="Q1771" s="27">
        <v>22</v>
      </c>
      <c r="R1771" s="28">
        <v>1</v>
      </c>
      <c r="S1771" s="27">
        <v>10</v>
      </c>
      <c r="T1771" s="27">
        <v>10</v>
      </c>
      <c r="U1771" s="28">
        <v>1</v>
      </c>
      <c r="V1771" s="27">
        <v>31</v>
      </c>
      <c r="W1771" s="27">
        <v>34</v>
      </c>
      <c r="X1771" s="28">
        <v>0.91180000000000005</v>
      </c>
      <c r="Y1771" s="27">
        <v>56.48</v>
      </c>
      <c r="Z1771" s="27">
        <v>8</v>
      </c>
      <c r="AA1771" s="27">
        <v>7.06</v>
      </c>
    </row>
    <row r="1772" spans="1:27" x14ac:dyDescent="0.2">
      <c r="A1772" s="34">
        <v>10</v>
      </c>
      <c r="B1772" s="34" t="str">
        <f t="shared" si="54"/>
        <v>AP</v>
      </c>
      <c r="C1772" s="34" t="str">
        <f t="shared" si="55"/>
        <v>MPA</v>
      </c>
      <c r="D1772" s="34" t="str">
        <f>INDEX(base_técnicos!C:C,MATCH(BASE!E:E,base_técnicos!B:B,0))</f>
        <v>AP.CMA.MPA.01</v>
      </c>
      <c r="E1772" s="27" t="s">
        <v>1565</v>
      </c>
      <c r="F1772" s="27" t="s">
        <v>1566</v>
      </c>
      <c r="G1772" s="27">
        <v>9</v>
      </c>
      <c r="H1772" s="27">
        <v>40</v>
      </c>
      <c r="I1772" s="28">
        <v>0.22500000000000001</v>
      </c>
      <c r="J1772" s="27">
        <v>3</v>
      </c>
      <c r="K1772" s="27">
        <v>25</v>
      </c>
      <c r="L1772" s="28">
        <v>0.12</v>
      </c>
      <c r="M1772" s="27">
        <v>41</v>
      </c>
      <c r="N1772" s="27">
        <v>42</v>
      </c>
      <c r="O1772" s="28">
        <v>0.97619999999999996</v>
      </c>
      <c r="P1772" s="27">
        <v>26</v>
      </c>
      <c r="Q1772" s="27">
        <v>30</v>
      </c>
      <c r="R1772" s="28">
        <v>0.86670000000000003</v>
      </c>
      <c r="S1772" s="27">
        <v>43</v>
      </c>
      <c r="T1772" s="27">
        <v>72</v>
      </c>
      <c r="U1772" s="28">
        <v>0.59719999999999995</v>
      </c>
      <c r="V1772" s="27">
        <v>42</v>
      </c>
      <c r="W1772" s="27">
        <v>49</v>
      </c>
      <c r="X1772" s="28">
        <v>0.85709999999999997</v>
      </c>
      <c r="Y1772" s="27">
        <v>107.18</v>
      </c>
      <c r="Z1772" s="27">
        <v>25</v>
      </c>
      <c r="AA1772" s="27">
        <v>4.29</v>
      </c>
    </row>
    <row r="1773" spans="1:27" x14ac:dyDescent="0.2">
      <c r="A1773" s="34">
        <v>10</v>
      </c>
      <c r="B1773" s="34" t="str">
        <f t="shared" si="54"/>
        <v>AP</v>
      </c>
      <c r="C1773" s="34" t="str">
        <f t="shared" si="55"/>
        <v>MPA</v>
      </c>
      <c r="D1773" s="34" t="str">
        <f>INDEX(base_técnicos!C:C,MATCH(BASE!E:E,base_técnicos!B:B,0))</f>
        <v>AP.CMA.MPA.03</v>
      </c>
      <c r="E1773" s="27" t="s">
        <v>1567</v>
      </c>
      <c r="F1773" s="27" t="s">
        <v>1568</v>
      </c>
      <c r="G1773" s="27">
        <v>2</v>
      </c>
      <c r="H1773" s="27">
        <v>10</v>
      </c>
      <c r="I1773" s="28">
        <v>0.2</v>
      </c>
      <c r="J1773" s="27"/>
      <c r="K1773" s="27"/>
      <c r="L1773" s="27"/>
      <c r="M1773" s="27"/>
      <c r="N1773" s="27"/>
      <c r="O1773" s="27"/>
      <c r="P1773" s="27">
        <v>2</v>
      </c>
      <c r="Q1773" s="27">
        <v>2</v>
      </c>
      <c r="R1773" s="28">
        <v>1</v>
      </c>
      <c r="S1773" s="27"/>
      <c r="T1773" s="27"/>
      <c r="U1773" s="27"/>
      <c r="V1773" s="27">
        <v>13</v>
      </c>
      <c r="W1773" s="27">
        <v>34</v>
      </c>
      <c r="X1773" s="28">
        <v>0.38240000000000002</v>
      </c>
      <c r="Y1773" s="27"/>
      <c r="Z1773" s="27"/>
      <c r="AA1773" s="27"/>
    </row>
    <row r="1774" spans="1:27" x14ac:dyDescent="0.2">
      <c r="A1774" s="34">
        <v>10</v>
      </c>
      <c r="B1774" s="34" t="str">
        <f t="shared" si="54"/>
        <v>MA</v>
      </c>
      <c r="C1774" s="34" t="str">
        <f t="shared" si="55"/>
        <v>ITZ</v>
      </c>
      <c r="D1774" s="34" t="str">
        <f>INDEX(base_técnicos!C:C,MATCH(BASE!E:E,base_técnicos!B:B,0))</f>
        <v>MA.ITZ.ITZ.02</v>
      </c>
      <c r="E1774" s="27" t="s">
        <v>1569</v>
      </c>
      <c r="F1774" s="27" t="s">
        <v>1570</v>
      </c>
      <c r="G1774" s="27">
        <v>5</v>
      </c>
      <c r="H1774" s="27">
        <v>15</v>
      </c>
      <c r="I1774" s="28">
        <v>0.33329999999999999</v>
      </c>
      <c r="J1774" s="27">
        <v>0</v>
      </c>
      <c r="K1774" s="27">
        <v>1</v>
      </c>
      <c r="L1774" s="28">
        <v>0</v>
      </c>
      <c r="M1774" s="27">
        <v>2</v>
      </c>
      <c r="N1774" s="27">
        <v>2</v>
      </c>
      <c r="O1774" s="28">
        <v>1</v>
      </c>
      <c r="P1774" s="27">
        <v>4</v>
      </c>
      <c r="Q1774" s="27">
        <v>4</v>
      </c>
      <c r="R1774" s="28">
        <v>1</v>
      </c>
      <c r="S1774" s="27"/>
      <c r="T1774" s="27"/>
      <c r="U1774" s="27"/>
      <c r="V1774" s="27">
        <v>19</v>
      </c>
      <c r="W1774" s="27">
        <v>20</v>
      </c>
      <c r="X1774" s="28">
        <v>0.95</v>
      </c>
      <c r="Y1774" s="27">
        <v>21.41</v>
      </c>
      <c r="Z1774" s="27">
        <v>3</v>
      </c>
      <c r="AA1774" s="27">
        <v>7.14</v>
      </c>
    </row>
    <row r="1775" spans="1:27" x14ac:dyDescent="0.2">
      <c r="A1775" s="34">
        <v>10</v>
      </c>
      <c r="B1775" s="34" t="str">
        <f t="shared" si="54"/>
        <v>PA</v>
      </c>
      <c r="C1775" s="34" t="str">
        <f t="shared" si="55"/>
        <v>CTO</v>
      </c>
      <c r="D1775" s="34" t="str">
        <f>INDEX(base_técnicos!C:C,MATCH(BASE!E:E,base_técnicos!B:B,0))</f>
        <v>PA.CMC.CTO.01</v>
      </c>
      <c r="E1775" s="27" t="s">
        <v>1571</v>
      </c>
      <c r="F1775" s="27" t="s">
        <v>1572</v>
      </c>
      <c r="G1775" s="27">
        <v>8</v>
      </c>
      <c r="H1775" s="27">
        <v>29</v>
      </c>
      <c r="I1775" s="28">
        <v>0.27589999999999998</v>
      </c>
      <c r="J1775" s="27">
        <v>5</v>
      </c>
      <c r="K1775" s="27">
        <v>23</v>
      </c>
      <c r="L1775" s="28">
        <v>0.21740000000000001</v>
      </c>
      <c r="M1775" s="27">
        <v>4</v>
      </c>
      <c r="N1775" s="27">
        <v>4</v>
      </c>
      <c r="O1775" s="28">
        <v>1</v>
      </c>
      <c r="P1775" s="27">
        <v>20</v>
      </c>
      <c r="Q1775" s="27">
        <v>20</v>
      </c>
      <c r="R1775" s="28">
        <v>1</v>
      </c>
      <c r="S1775" s="27">
        <v>6</v>
      </c>
      <c r="T1775" s="27">
        <v>6</v>
      </c>
      <c r="U1775" s="28">
        <v>1</v>
      </c>
      <c r="V1775" s="27">
        <v>26</v>
      </c>
      <c r="W1775" s="27">
        <v>27</v>
      </c>
      <c r="X1775" s="28">
        <v>0.96299999999999997</v>
      </c>
      <c r="Y1775" s="27">
        <v>39.97</v>
      </c>
      <c r="Z1775" s="27">
        <v>6</v>
      </c>
      <c r="AA1775" s="27">
        <v>6.66</v>
      </c>
    </row>
    <row r="1776" spans="1:27" x14ac:dyDescent="0.2">
      <c r="A1776" s="34">
        <v>10</v>
      </c>
      <c r="B1776" s="34" t="str">
        <f t="shared" si="54"/>
        <v>PA</v>
      </c>
      <c r="C1776" s="34" t="str">
        <f t="shared" si="55"/>
        <v>SBS</v>
      </c>
      <c r="D1776" s="34" t="str">
        <f>INDEX(base_técnicos!C:C,MATCH(BASE!E:E,base_técnicos!B:B,0))</f>
        <v>PA.CMC.SBS.01</v>
      </c>
      <c r="E1776" s="27" t="s">
        <v>1573</v>
      </c>
      <c r="F1776" s="27" t="s">
        <v>1574</v>
      </c>
      <c r="G1776" s="27">
        <v>15</v>
      </c>
      <c r="H1776" s="27">
        <v>63</v>
      </c>
      <c r="I1776" s="28">
        <v>0.23810000000000001</v>
      </c>
      <c r="J1776" s="27">
        <v>2</v>
      </c>
      <c r="K1776" s="27">
        <v>16</v>
      </c>
      <c r="L1776" s="28">
        <v>0.125</v>
      </c>
      <c r="M1776" s="27">
        <v>41</v>
      </c>
      <c r="N1776" s="27">
        <v>43</v>
      </c>
      <c r="O1776" s="28">
        <v>0.95350000000000001</v>
      </c>
      <c r="P1776" s="27">
        <v>60</v>
      </c>
      <c r="Q1776" s="27">
        <v>63</v>
      </c>
      <c r="R1776" s="28">
        <v>0.95240000000000002</v>
      </c>
      <c r="S1776" s="27">
        <v>48</v>
      </c>
      <c r="T1776" s="27">
        <v>66</v>
      </c>
      <c r="U1776" s="28">
        <v>0.72729999999999995</v>
      </c>
      <c r="V1776" s="27">
        <v>65</v>
      </c>
      <c r="W1776" s="27">
        <v>79</v>
      </c>
      <c r="X1776" s="28">
        <v>0.82279999999999998</v>
      </c>
      <c r="Y1776" s="27">
        <v>142.22999999999999</v>
      </c>
      <c r="Z1776" s="27">
        <v>25</v>
      </c>
      <c r="AA1776" s="27">
        <v>5.69</v>
      </c>
    </row>
    <row r="1777" spans="1:27" x14ac:dyDescent="0.2">
      <c r="A1777" s="34">
        <v>10</v>
      </c>
      <c r="B1777" s="34" t="str">
        <f t="shared" si="54"/>
        <v>MA</v>
      </c>
      <c r="C1777" s="34" t="str">
        <f t="shared" si="55"/>
        <v>ANL</v>
      </c>
      <c r="D1777" s="34" t="str">
        <f>INDEX(base_técnicos!C:C,MATCH(BASE!E:E,base_técnicos!B:B,0))</f>
        <v>MA.CMC.ANL.01</v>
      </c>
      <c r="E1777" s="27" t="s">
        <v>1575</v>
      </c>
      <c r="F1777" s="27" t="s">
        <v>1576</v>
      </c>
      <c r="G1777" s="27">
        <v>21</v>
      </c>
      <c r="H1777" s="27">
        <v>84</v>
      </c>
      <c r="I1777" s="28">
        <v>0.25</v>
      </c>
      <c r="J1777" s="27">
        <v>4</v>
      </c>
      <c r="K1777" s="27">
        <v>14</v>
      </c>
      <c r="L1777" s="28">
        <v>0.28570000000000001</v>
      </c>
      <c r="M1777" s="27">
        <v>20</v>
      </c>
      <c r="N1777" s="27">
        <v>21</v>
      </c>
      <c r="O1777" s="28">
        <v>0.95240000000000002</v>
      </c>
      <c r="P1777" s="27">
        <v>82</v>
      </c>
      <c r="Q1777" s="27">
        <v>83</v>
      </c>
      <c r="R1777" s="28">
        <v>0.98799999999999999</v>
      </c>
      <c r="S1777" s="27">
        <v>13</v>
      </c>
      <c r="T1777" s="27">
        <v>33</v>
      </c>
      <c r="U1777" s="28">
        <v>0.39389999999999997</v>
      </c>
      <c r="V1777" s="27">
        <v>95</v>
      </c>
      <c r="W1777" s="27">
        <v>125</v>
      </c>
      <c r="X1777" s="28">
        <v>0.76</v>
      </c>
      <c r="Y1777" s="27">
        <v>128.03</v>
      </c>
      <c r="Z1777" s="27">
        <v>25</v>
      </c>
      <c r="AA1777" s="27">
        <v>5.12</v>
      </c>
    </row>
    <row r="1778" spans="1:27" x14ac:dyDescent="0.2">
      <c r="A1778" s="34">
        <v>10</v>
      </c>
      <c r="B1778" s="34" t="str">
        <f t="shared" ref="B1778:B1841" si="56">LEFT(D1778,2)</f>
        <v>PA</v>
      </c>
      <c r="C1778" s="34" t="str">
        <f t="shared" ref="C1778:C1841" si="57">MID(D1778,8,3)</f>
        <v>PAL</v>
      </c>
      <c r="D1778" s="34" t="str">
        <f>INDEX(base_técnicos!C:C,MATCH(BASE!E:E,base_técnicos!B:B,0))</f>
        <v>PA.CPN.PAL.03</v>
      </c>
      <c r="E1778" s="27" t="s">
        <v>1577</v>
      </c>
      <c r="F1778" s="27" t="s">
        <v>1578</v>
      </c>
      <c r="G1778" s="27">
        <v>29</v>
      </c>
      <c r="H1778" s="27">
        <v>96</v>
      </c>
      <c r="I1778" s="28">
        <v>0.30209999999999998</v>
      </c>
      <c r="J1778" s="27">
        <v>1</v>
      </c>
      <c r="K1778" s="27">
        <v>1</v>
      </c>
      <c r="L1778" s="28">
        <v>1</v>
      </c>
      <c r="M1778" s="27">
        <v>4</v>
      </c>
      <c r="N1778" s="27">
        <v>4</v>
      </c>
      <c r="O1778" s="28">
        <v>1</v>
      </c>
      <c r="P1778" s="27">
        <v>43</v>
      </c>
      <c r="Q1778" s="27">
        <v>51</v>
      </c>
      <c r="R1778" s="28">
        <v>0.84309999999999996</v>
      </c>
      <c r="S1778" s="27">
        <v>5</v>
      </c>
      <c r="T1778" s="27">
        <v>5</v>
      </c>
      <c r="U1778" s="28">
        <v>1</v>
      </c>
      <c r="V1778" s="27">
        <v>101</v>
      </c>
      <c r="W1778" s="27">
        <v>112</v>
      </c>
      <c r="X1778" s="28">
        <v>0.90180000000000005</v>
      </c>
      <c r="Y1778" s="27">
        <v>144.16999999999999</v>
      </c>
      <c r="Z1778" s="27">
        <v>27</v>
      </c>
      <c r="AA1778" s="27">
        <v>5.34</v>
      </c>
    </row>
    <row r="1779" spans="1:27" x14ac:dyDescent="0.2">
      <c r="A1779" s="34">
        <v>10</v>
      </c>
      <c r="B1779" s="34" t="str">
        <f t="shared" si="56"/>
        <v>PI</v>
      </c>
      <c r="C1779" s="34" t="str">
        <f t="shared" si="57"/>
        <v>TSA</v>
      </c>
      <c r="D1779" s="34" t="str">
        <f>INDEX(base_técnicos!C:C,MATCH(BASE!E:E,base_técnicos!B:B,0))</f>
        <v>PI.CMC.TSA.01</v>
      </c>
      <c r="E1779" s="27" t="s">
        <v>1581</v>
      </c>
      <c r="F1779" s="27" t="s">
        <v>1582</v>
      </c>
      <c r="G1779" s="27">
        <v>18</v>
      </c>
      <c r="H1779" s="27">
        <v>78</v>
      </c>
      <c r="I1779" s="28">
        <v>0.23080000000000001</v>
      </c>
      <c r="J1779" s="27">
        <v>5</v>
      </c>
      <c r="K1779" s="27">
        <v>20</v>
      </c>
      <c r="L1779" s="28">
        <v>0.25</v>
      </c>
      <c r="M1779" s="27">
        <v>37</v>
      </c>
      <c r="N1779" s="27">
        <v>37</v>
      </c>
      <c r="O1779" s="28">
        <v>1</v>
      </c>
      <c r="P1779" s="27">
        <v>56</v>
      </c>
      <c r="Q1779" s="27">
        <v>57</v>
      </c>
      <c r="R1779" s="28">
        <v>0.98250000000000004</v>
      </c>
      <c r="S1779" s="27">
        <v>45</v>
      </c>
      <c r="T1779" s="27">
        <v>56</v>
      </c>
      <c r="U1779" s="28">
        <v>0.80359999999999998</v>
      </c>
      <c r="V1779" s="27">
        <v>90</v>
      </c>
      <c r="W1779" s="27">
        <v>104</v>
      </c>
      <c r="X1779" s="28">
        <v>0.86539999999999995</v>
      </c>
      <c r="Y1779" s="27">
        <v>163.77000000000001</v>
      </c>
      <c r="Z1779" s="27">
        <v>24</v>
      </c>
      <c r="AA1779" s="27">
        <v>6.82</v>
      </c>
    </row>
    <row r="1780" spans="1:27" x14ac:dyDescent="0.2">
      <c r="A1780" s="34">
        <v>10</v>
      </c>
      <c r="B1780" s="34" t="str">
        <f t="shared" si="56"/>
        <v>MA</v>
      </c>
      <c r="C1780" s="34" t="str">
        <f t="shared" si="57"/>
        <v>CHI</v>
      </c>
      <c r="D1780" s="34" t="str">
        <f>INDEX(base_técnicos!C:C,MATCH(BASE!E:E,base_técnicos!B:B,0))</f>
        <v>MA.CMI.CHI.01</v>
      </c>
      <c r="E1780" s="27" t="s">
        <v>1583</v>
      </c>
      <c r="F1780" s="27" t="s">
        <v>1584</v>
      </c>
      <c r="G1780" s="27">
        <v>7</v>
      </c>
      <c r="H1780" s="27">
        <v>39</v>
      </c>
      <c r="I1780" s="28">
        <v>0.17949999999999999</v>
      </c>
      <c r="J1780" s="27">
        <v>1</v>
      </c>
      <c r="K1780" s="27">
        <v>3</v>
      </c>
      <c r="L1780" s="28">
        <v>0.33329999999999999</v>
      </c>
      <c r="M1780" s="27">
        <v>6</v>
      </c>
      <c r="N1780" s="27">
        <v>6</v>
      </c>
      <c r="O1780" s="28">
        <v>1</v>
      </c>
      <c r="P1780" s="27">
        <v>30</v>
      </c>
      <c r="Q1780" s="27">
        <v>31</v>
      </c>
      <c r="R1780" s="28">
        <v>0.9677</v>
      </c>
      <c r="S1780" s="27">
        <v>7</v>
      </c>
      <c r="T1780" s="27">
        <v>7</v>
      </c>
      <c r="U1780" s="28">
        <v>1</v>
      </c>
      <c r="V1780" s="27">
        <v>48</v>
      </c>
      <c r="W1780" s="27">
        <v>61</v>
      </c>
      <c r="X1780" s="28">
        <v>0.78690000000000004</v>
      </c>
      <c r="Y1780" s="27">
        <v>68.87</v>
      </c>
      <c r="Z1780" s="27">
        <v>11</v>
      </c>
      <c r="AA1780" s="27">
        <v>6.26</v>
      </c>
    </row>
    <row r="1781" spans="1:27" x14ac:dyDescent="0.2">
      <c r="A1781" s="34">
        <v>10</v>
      </c>
      <c r="B1781" s="34" t="str">
        <f t="shared" si="56"/>
        <v>PA</v>
      </c>
      <c r="C1781" s="34" t="str">
        <f t="shared" si="57"/>
        <v>SBS</v>
      </c>
      <c r="D1781" s="34" t="str">
        <f>INDEX(base_técnicos!C:C,MATCH(BASE!E:E,base_técnicos!B:B,0))</f>
        <v>PA.CMC.SBS.02</v>
      </c>
      <c r="E1781" s="27" t="s">
        <v>1585</v>
      </c>
      <c r="F1781" s="27" t="s">
        <v>1586</v>
      </c>
      <c r="G1781" s="27">
        <v>20</v>
      </c>
      <c r="H1781" s="27">
        <v>62</v>
      </c>
      <c r="I1781" s="28">
        <v>0.3226</v>
      </c>
      <c r="J1781" s="27">
        <v>2</v>
      </c>
      <c r="K1781" s="27">
        <v>14</v>
      </c>
      <c r="L1781" s="28">
        <v>0.1429</v>
      </c>
      <c r="M1781" s="27">
        <v>41</v>
      </c>
      <c r="N1781" s="27">
        <v>42</v>
      </c>
      <c r="O1781" s="28">
        <v>0.97619999999999996</v>
      </c>
      <c r="P1781" s="27">
        <v>51</v>
      </c>
      <c r="Q1781" s="27">
        <v>54</v>
      </c>
      <c r="R1781" s="28">
        <v>0.94440000000000002</v>
      </c>
      <c r="S1781" s="27">
        <v>34</v>
      </c>
      <c r="T1781" s="27">
        <v>74</v>
      </c>
      <c r="U1781" s="28">
        <v>0.45950000000000002</v>
      </c>
      <c r="V1781" s="27">
        <v>68</v>
      </c>
      <c r="W1781" s="27">
        <v>74</v>
      </c>
      <c r="X1781" s="28">
        <v>0.91890000000000005</v>
      </c>
      <c r="Y1781" s="27">
        <v>121.92</v>
      </c>
      <c r="Z1781" s="27">
        <v>20</v>
      </c>
      <c r="AA1781" s="27">
        <v>6.1</v>
      </c>
    </row>
    <row r="1782" spans="1:27" x14ac:dyDescent="0.2">
      <c r="A1782" s="34">
        <v>10</v>
      </c>
      <c r="B1782" s="34" t="str">
        <f t="shared" si="56"/>
        <v>PA</v>
      </c>
      <c r="C1782" s="34" t="str">
        <f t="shared" si="57"/>
        <v>MGI</v>
      </c>
      <c r="D1782" s="34" t="str">
        <f>INDEX(base_técnicos!C:C,MATCH(BASE!E:E,base_técnicos!B:B,0))</f>
        <v>PA.CMC.MGI.01</v>
      </c>
      <c r="E1782" s="27" t="s">
        <v>1587</v>
      </c>
      <c r="F1782" s="27" t="s">
        <v>1588</v>
      </c>
      <c r="G1782" s="27">
        <v>9</v>
      </c>
      <c r="H1782" s="27">
        <v>18</v>
      </c>
      <c r="I1782" s="28">
        <v>0.5</v>
      </c>
      <c r="J1782" s="27"/>
      <c r="K1782" s="27"/>
      <c r="L1782" s="27"/>
      <c r="M1782" s="27"/>
      <c r="N1782" s="27"/>
      <c r="O1782" s="27"/>
      <c r="P1782" s="27">
        <v>1</v>
      </c>
      <c r="Q1782" s="27">
        <v>1</v>
      </c>
      <c r="R1782" s="28">
        <v>1</v>
      </c>
      <c r="S1782" s="27"/>
      <c r="T1782" s="27"/>
      <c r="U1782" s="27"/>
      <c r="V1782" s="27">
        <v>24</v>
      </c>
      <c r="W1782" s="27">
        <v>26</v>
      </c>
      <c r="X1782" s="28">
        <v>0.92310000000000003</v>
      </c>
      <c r="Y1782" s="27"/>
      <c r="Z1782" s="27"/>
      <c r="AA1782" s="27"/>
    </row>
    <row r="1783" spans="1:27" x14ac:dyDescent="0.2">
      <c r="A1783" s="34">
        <v>10</v>
      </c>
      <c r="B1783" s="34" t="str">
        <f t="shared" si="56"/>
        <v>AP</v>
      </c>
      <c r="C1783" s="34" t="str">
        <f t="shared" si="57"/>
        <v>MPA</v>
      </c>
      <c r="D1783" s="34" t="str">
        <f>INDEX(base_técnicos!C:C,MATCH(BASE!E:E,base_técnicos!B:B,0))</f>
        <v>AP.CMA.MPA.02</v>
      </c>
      <c r="E1783" s="27" t="s">
        <v>1589</v>
      </c>
      <c r="F1783" s="27" t="s">
        <v>1590</v>
      </c>
      <c r="G1783" s="27">
        <v>9</v>
      </c>
      <c r="H1783" s="27">
        <v>42</v>
      </c>
      <c r="I1783" s="28">
        <v>0.21429999999999999</v>
      </c>
      <c r="J1783" s="27">
        <v>6</v>
      </c>
      <c r="K1783" s="27">
        <v>31</v>
      </c>
      <c r="L1783" s="28">
        <v>0.19350000000000001</v>
      </c>
      <c r="M1783" s="27">
        <v>56</v>
      </c>
      <c r="N1783" s="27">
        <v>57</v>
      </c>
      <c r="O1783" s="28">
        <v>0.98250000000000004</v>
      </c>
      <c r="P1783" s="27">
        <v>38</v>
      </c>
      <c r="Q1783" s="27">
        <v>39</v>
      </c>
      <c r="R1783" s="28">
        <v>0.97440000000000004</v>
      </c>
      <c r="S1783" s="27">
        <v>64</v>
      </c>
      <c r="T1783" s="27">
        <v>102</v>
      </c>
      <c r="U1783" s="28">
        <v>0.62749999999999995</v>
      </c>
      <c r="V1783" s="27">
        <v>46</v>
      </c>
      <c r="W1783" s="27">
        <v>58</v>
      </c>
      <c r="X1783" s="28">
        <v>0.79310000000000003</v>
      </c>
      <c r="Y1783" s="27">
        <v>150.19999999999999</v>
      </c>
      <c r="Z1783" s="27">
        <v>26</v>
      </c>
      <c r="AA1783" s="27">
        <v>5.78</v>
      </c>
    </row>
    <row r="1784" spans="1:27" x14ac:dyDescent="0.2">
      <c r="A1784" s="34">
        <v>10</v>
      </c>
      <c r="B1784" s="34" t="str">
        <f t="shared" si="56"/>
        <v>MA</v>
      </c>
      <c r="C1784" s="34" t="str">
        <f t="shared" si="57"/>
        <v>CXS</v>
      </c>
      <c r="D1784" s="34" t="str">
        <f>INDEX(base_técnicos!C:C,MATCH(BASE!E:E,base_técnicos!B:B,0))</f>
        <v>MA.CMI.CXS.01</v>
      </c>
      <c r="E1784" s="27" t="s">
        <v>1591</v>
      </c>
      <c r="F1784" s="27" t="s">
        <v>1592</v>
      </c>
      <c r="G1784" s="27">
        <v>15</v>
      </c>
      <c r="H1784" s="27">
        <v>51</v>
      </c>
      <c r="I1784" s="28">
        <v>0.29409999999999997</v>
      </c>
      <c r="J1784" s="27">
        <v>0</v>
      </c>
      <c r="K1784" s="27">
        <v>8</v>
      </c>
      <c r="L1784" s="28">
        <v>0</v>
      </c>
      <c r="M1784" s="27">
        <v>17</v>
      </c>
      <c r="N1784" s="27">
        <v>18</v>
      </c>
      <c r="O1784" s="28">
        <v>0.94440000000000002</v>
      </c>
      <c r="P1784" s="27">
        <v>32</v>
      </c>
      <c r="Q1784" s="27">
        <v>32</v>
      </c>
      <c r="R1784" s="28">
        <v>1</v>
      </c>
      <c r="S1784" s="27">
        <v>13</v>
      </c>
      <c r="T1784" s="27">
        <v>34</v>
      </c>
      <c r="U1784" s="28">
        <v>0.38240000000000002</v>
      </c>
      <c r="V1784" s="27">
        <v>53</v>
      </c>
      <c r="W1784" s="27">
        <v>68</v>
      </c>
      <c r="X1784" s="28">
        <v>0.77939999999999998</v>
      </c>
      <c r="Y1784" s="27">
        <v>121.13</v>
      </c>
      <c r="Z1784" s="27">
        <v>21</v>
      </c>
      <c r="AA1784" s="27">
        <v>5.77</v>
      </c>
    </row>
    <row r="1785" spans="1:27" x14ac:dyDescent="0.2">
      <c r="A1785" s="34">
        <v>10</v>
      </c>
      <c r="B1785" s="34" t="str">
        <f t="shared" si="56"/>
        <v>PA</v>
      </c>
      <c r="C1785" s="34" t="str">
        <f t="shared" si="57"/>
        <v>PAN</v>
      </c>
      <c r="D1785" s="34" t="str">
        <f>INDEX(base_técnicos!C:C,MATCH(BASE!E:E,base_técnicos!B:B,0))</f>
        <v>PA.CMC.PAN.01</v>
      </c>
      <c r="E1785" s="27" t="s">
        <v>1593</v>
      </c>
      <c r="F1785" s="27" t="s">
        <v>1594</v>
      </c>
      <c r="G1785" s="27">
        <v>1</v>
      </c>
      <c r="H1785" s="27">
        <v>8</v>
      </c>
      <c r="I1785" s="28">
        <v>0.125</v>
      </c>
      <c r="J1785" s="27">
        <v>1</v>
      </c>
      <c r="K1785" s="27">
        <v>2</v>
      </c>
      <c r="L1785" s="28">
        <v>0.5</v>
      </c>
      <c r="M1785" s="27">
        <v>2</v>
      </c>
      <c r="N1785" s="27">
        <v>2</v>
      </c>
      <c r="O1785" s="28">
        <v>1</v>
      </c>
      <c r="P1785" s="27">
        <v>6</v>
      </c>
      <c r="Q1785" s="27">
        <v>6</v>
      </c>
      <c r="R1785" s="28">
        <v>1</v>
      </c>
      <c r="S1785" s="27">
        <v>2</v>
      </c>
      <c r="T1785" s="27">
        <v>2</v>
      </c>
      <c r="U1785" s="28">
        <v>1</v>
      </c>
      <c r="V1785" s="27">
        <v>8</v>
      </c>
      <c r="W1785" s="27">
        <v>8</v>
      </c>
      <c r="X1785" s="28">
        <v>1</v>
      </c>
      <c r="Y1785" s="27">
        <v>127.46</v>
      </c>
      <c r="Z1785" s="27">
        <v>19</v>
      </c>
      <c r="AA1785" s="27">
        <v>6.71</v>
      </c>
    </row>
    <row r="1786" spans="1:27" x14ac:dyDescent="0.2">
      <c r="A1786" s="34">
        <v>10</v>
      </c>
      <c r="B1786" s="34" t="str">
        <f t="shared" si="56"/>
        <v>PA</v>
      </c>
      <c r="C1786" s="34" t="str">
        <f t="shared" si="57"/>
        <v>PAS</v>
      </c>
      <c r="D1786" s="34" t="str">
        <f>INDEX(base_técnicos!C:C,MATCH(BASE!E:E,base_técnicos!B:B,0))</f>
        <v>PA.MBA.PAS.02</v>
      </c>
      <c r="E1786" s="27" t="s">
        <v>1595</v>
      </c>
      <c r="F1786" s="27" t="s">
        <v>1596</v>
      </c>
      <c r="G1786" s="27">
        <v>3</v>
      </c>
      <c r="H1786" s="27">
        <v>31</v>
      </c>
      <c r="I1786" s="28">
        <v>9.6799999999999997E-2</v>
      </c>
      <c r="J1786" s="27"/>
      <c r="K1786" s="27"/>
      <c r="L1786" s="27"/>
      <c r="M1786" s="27">
        <v>15</v>
      </c>
      <c r="N1786" s="27">
        <v>16</v>
      </c>
      <c r="O1786" s="28">
        <v>0.9375</v>
      </c>
      <c r="P1786" s="27">
        <v>27</v>
      </c>
      <c r="Q1786" s="27">
        <v>30</v>
      </c>
      <c r="R1786" s="28">
        <v>0.9</v>
      </c>
      <c r="S1786" s="27">
        <v>12</v>
      </c>
      <c r="T1786" s="27">
        <v>17</v>
      </c>
      <c r="U1786" s="28">
        <v>0.70589999999999997</v>
      </c>
      <c r="V1786" s="27">
        <v>37</v>
      </c>
      <c r="W1786" s="27">
        <v>38</v>
      </c>
      <c r="X1786" s="28">
        <v>0.97370000000000001</v>
      </c>
      <c r="Y1786" s="27">
        <v>116.48</v>
      </c>
      <c r="Z1786" s="27">
        <v>17</v>
      </c>
      <c r="AA1786" s="27">
        <v>6.85</v>
      </c>
    </row>
    <row r="1787" spans="1:27" x14ac:dyDescent="0.2">
      <c r="A1787" s="34">
        <v>10</v>
      </c>
      <c r="B1787" s="34" t="str">
        <f t="shared" si="56"/>
        <v>AM</v>
      </c>
      <c r="C1787" s="34" t="str">
        <f t="shared" si="57"/>
        <v>GZO</v>
      </c>
      <c r="D1787" s="34" t="str">
        <f>INDEX(base_técnicos!C:C,MATCH(BASE!E:E,base_técnicos!B:B,0))</f>
        <v>AM.CAM.GZO.02</v>
      </c>
      <c r="E1787" s="27" t="s">
        <v>1597</v>
      </c>
      <c r="F1787" s="27" t="s">
        <v>1598</v>
      </c>
      <c r="G1787" s="27">
        <v>3</v>
      </c>
      <c r="H1787" s="27">
        <v>6</v>
      </c>
      <c r="I1787" s="28">
        <v>0.5</v>
      </c>
      <c r="J1787" s="27">
        <v>1</v>
      </c>
      <c r="K1787" s="27">
        <v>10</v>
      </c>
      <c r="L1787" s="28">
        <v>0.1</v>
      </c>
      <c r="M1787" s="27">
        <v>33</v>
      </c>
      <c r="N1787" s="27">
        <v>35</v>
      </c>
      <c r="O1787" s="28">
        <v>0.94289999999999996</v>
      </c>
      <c r="P1787" s="27"/>
      <c r="Q1787" s="27"/>
      <c r="R1787" s="27"/>
      <c r="S1787" s="27">
        <v>60</v>
      </c>
      <c r="T1787" s="27">
        <v>66</v>
      </c>
      <c r="U1787" s="28">
        <v>0.90910000000000002</v>
      </c>
      <c r="V1787" s="27">
        <v>9</v>
      </c>
      <c r="W1787" s="27">
        <v>9</v>
      </c>
      <c r="X1787" s="28">
        <v>1</v>
      </c>
      <c r="Y1787" s="27">
        <v>203.8</v>
      </c>
      <c r="Z1787" s="27">
        <v>26</v>
      </c>
      <c r="AA1787" s="27">
        <v>7.84</v>
      </c>
    </row>
    <row r="1788" spans="1:27" x14ac:dyDescent="0.2">
      <c r="A1788" s="34">
        <v>10</v>
      </c>
      <c r="B1788" s="34" t="str">
        <f t="shared" si="56"/>
        <v>AP</v>
      </c>
      <c r="C1788" s="34" t="str">
        <f t="shared" si="57"/>
        <v>MPA</v>
      </c>
      <c r="D1788" s="34" t="str">
        <f>INDEX(base_técnicos!C:C,MATCH(BASE!E:E,base_técnicos!B:B,0))</f>
        <v>AP.CMA.MPA.01</v>
      </c>
      <c r="E1788" s="27" t="s">
        <v>1599</v>
      </c>
      <c r="F1788" s="27" t="s">
        <v>1600</v>
      </c>
      <c r="G1788" s="27">
        <v>2</v>
      </c>
      <c r="H1788" s="27">
        <v>13</v>
      </c>
      <c r="I1788" s="28">
        <v>0.15379999999999999</v>
      </c>
      <c r="J1788" s="27">
        <v>6</v>
      </c>
      <c r="K1788" s="27">
        <v>14</v>
      </c>
      <c r="L1788" s="28">
        <v>0.42859999999999998</v>
      </c>
      <c r="M1788" s="27">
        <v>10</v>
      </c>
      <c r="N1788" s="27">
        <v>10</v>
      </c>
      <c r="O1788" s="28">
        <v>1</v>
      </c>
      <c r="P1788" s="27">
        <v>13</v>
      </c>
      <c r="Q1788" s="27">
        <v>14</v>
      </c>
      <c r="R1788" s="28">
        <v>0.92859999999999998</v>
      </c>
      <c r="S1788" s="27">
        <v>12</v>
      </c>
      <c r="T1788" s="27">
        <v>18</v>
      </c>
      <c r="U1788" s="28">
        <v>0.66669999999999996</v>
      </c>
      <c r="V1788" s="27">
        <v>13</v>
      </c>
      <c r="W1788" s="27">
        <v>17</v>
      </c>
      <c r="X1788" s="28">
        <v>0.76470000000000005</v>
      </c>
      <c r="Y1788" s="27">
        <v>31.46</v>
      </c>
      <c r="Z1788" s="27">
        <v>6</v>
      </c>
      <c r="AA1788" s="27">
        <v>5.24</v>
      </c>
    </row>
    <row r="1789" spans="1:27" x14ac:dyDescent="0.2">
      <c r="A1789" s="34">
        <v>10</v>
      </c>
      <c r="B1789" s="34" t="str">
        <f t="shared" si="56"/>
        <v>PA</v>
      </c>
      <c r="C1789" s="34" t="str">
        <f t="shared" si="57"/>
        <v>CTO</v>
      </c>
      <c r="D1789" s="34" t="str">
        <f>INDEX(base_técnicos!C:C,MATCH(BASE!E:E,base_técnicos!B:B,0))</f>
        <v>PA.CMC.CTO.02</v>
      </c>
      <c r="E1789" s="27" t="s">
        <v>1601</v>
      </c>
      <c r="F1789" s="27" t="s">
        <v>1602</v>
      </c>
      <c r="G1789" s="27">
        <v>27</v>
      </c>
      <c r="H1789" s="27">
        <v>45</v>
      </c>
      <c r="I1789" s="28">
        <v>0.6</v>
      </c>
      <c r="J1789" s="27">
        <v>5</v>
      </c>
      <c r="K1789" s="27">
        <v>12</v>
      </c>
      <c r="L1789" s="28">
        <v>0.41670000000000001</v>
      </c>
      <c r="M1789" s="27">
        <v>31</v>
      </c>
      <c r="N1789" s="27">
        <v>32</v>
      </c>
      <c r="O1789" s="28">
        <v>0.96879999999999999</v>
      </c>
      <c r="P1789" s="27">
        <v>44</v>
      </c>
      <c r="Q1789" s="27">
        <v>44</v>
      </c>
      <c r="R1789" s="28">
        <v>1</v>
      </c>
      <c r="S1789" s="27">
        <v>23</v>
      </c>
      <c r="T1789" s="27">
        <v>57</v>
      </c>
      <c r="U1789" s="28">
        <v>0.40350000000000003</v>
      </c>
      <c r="V1789" s="27">
        <v>48</v>
      </c>
      <c r="W1789" s="27">
        <v>55</v>
      </c>
      <c r="X1789" s="28">
        <v>0.87270000000000003</v>
      </c>
      <c r="Y1789" s="27">
        <v>87.1</v>
      </c>
      <c r="Z1789" s="27">
        <v>20</v>
      </c>
      <c r="AA1789" s="27">
        <v>4.3499999999999996</v>
      </c>
    </row>
    <row r="1790" spans="1:27" x14ac:dyDescent="0.2">
      <c r="A1790" s="34">
        <v>10</v>
      </c>
      <c r="B1790" s="34" t="str">
        <f t="shared" si="56"/>
        <v>AM</v>
      </c>
      <c r="C1790" s="34" t="str">
        <f t="shared" si="57"/>
        <v>MSL</v>
      </c>
      <c r="D1790" s="34" t="str">
        <f>INDEX(base_técnicos!C:C,MATCH(BASE!E:E,base_técnicos!B:B,0))</f>
        <v>AM.IAM.MSL.01</v>
      </c>
      <c r="E1790" s="27" t="s">
        <v>1603</v>
      </c>
      <c r="F1790" s="27" t="s">
        <v>1604</v>
      </c>
      <c r="G1790" s="27">
        <v>5</v>
      </c>
      <c r="H1790" s="27">
        <v>20</v>
      </c>
      <c r="I1790" s="28">
        <v>0.25</v>
      </c>
      <c r="J1790" s="27">
        <v>0</v>
      </c>
      <c r="K1790" s="27">
        <v>2</v>
      </c>
      <c r="L1790" s="28">
        <v>0</v>
      </c>
      <c r="M1790" s="27"/>
      <c r="N1790" s="27"/>
      <c r="O1790" s="27"/>
      <c r="P1790" s="27"/>
      <c r="Q1790" s="27"/>
      <c r="R1790" s="27"/>
      <c r="S1790" s="27">
        <v>1</v>
      </c>
      <c r="T1790" s="27">
        <v>1</v>
      </c>
      <c r="U1790" s="28">
        <v>1</v>
      </c>
      <c r="V1790" s="27">
        <v>24</v>
      </c>
      <c r="W1790" s="27">
        <v>24</v>
      </c>
      <c r="X1790" s="28">
        <v>1</v>
      </c>
      <c r="Y1790" s="27">
        <v>143.66</v>
      </c>
      <c r="Z1790" s="27">
        <v>18</v>
      </c>
      <c r="AA1790" s="27">
        <v>7.98</v>
      </c>
    </row>
    <row r="1791" spans="1:27" x14ac:dyDescent="0.2">
      <c r="A1791" s="34">
        <v>10</v>
      </c>
      <c r="B1791" s="34" t="str">
        <f t="shared" si="56"/>
        <v>AM</v>
      </c>
      <c r="C1791" s="34" t="str">
        <f t="shared" si="57"/>
        <v>GZL</v>
      </c>
      <c r="D1791" s="34" t="str">
        <f>INDEX(base_técnicos!C:C,MATCH(BASE!E:E,base_técnicos!B:B,0))</f>
        <v>AM.CAM.GZL.01</v>
      </c>
      <c r="E1791" s="27" t="s">
        <v>1605</v>
      </c>
      <c r="F1791" s="27" t="s">
        <v>1606</v>
      </c>
      <c r="G1791" s="27">
        <v>25</v>
      </c>
      <c r="H1791" s="27">
        <v>83</v>
      </c>
      <c r="I1791" s="28">
        <v>0.30120000000000002</v>
      </c>
      <c r="J1791" s="27">
        <v>5</v>
      </c>
      <c r="K1791" s="27">
        <v>17</v>
      </c>
      <c r="L1791" s="28">
        <v>0.29409999999999997</v>
      </c>
      <c r="M1791" s="27">
        <v>44</v>
      </c>
      <c r="N1791" s="27">
        <v>46</v>
      </c>
      <c r="O1791" s="28">
        <v>0.95650000000000002</v>
      </c>
      <c r="P1791" s="27">
        <v>64</v>
      </c>
      <c r="Q1791" s="27">
        <v>70</v>
      </c>
      <c r="R1791" s="28">
        <v>0.9143</v>
      </c>
      <c r="S1791" s="27">
        <v>59</v>
      </c>
      <c r="T1791" s="27">
        <v>76</v>
      </c>
      <c r="U1791" s="28">
        <v>0.77629999999999999</v>
      </c>
      <c r="V1791" s="27">
        <v>79</v>
      </c>
      <c r="W1791" s="27">
        <v>87</v>
      </c>
      <c r="X1791" s="28">
        <v>0.90800000000000003</v>
      </c>
      <c r="Y1791" s="27">
        <v>167.72</v>
      </c>
      <c r="Z1791" s="27">
        <v>25</v>
      </c>
      <c r="AA1791" s="27">
        <v>6.71</v>
      </c>
    </row>
    <row r="1792" spans="1:27" x14ac:dyDescent="0.2">
      <c r="A1792" s="34">
        <v>10</v>
      </c>
      <c r="B1792" s="34" t="str">
        <f t="shared" si="56"/>
        <v>MA</v>
      </c>
      <c r="C1792" s="34" t="str">
        <f t="shared" si="57"/>
        <v>ITZ</v>
      </c>
      <c r="D1792" s="34" t="str">
        <f>INDEX(base_técnicos!C:C,MATCH(BASE!E:E,base_técnicos!B:B,0))</f>
        <v>MA.ITZ.ITZ.01</v>
      </c>
      <c r="E1792" s="27" t="s">
        <v>1607</v>
      </c>
      <c r="F1792" s="27" t="s">
        <v>1608</v>
      </c>
      <c r="G1792" s="27">
        <v>28</v>
      </c>
      <c r="H1792" s="27">
        <v>87</v>
      </c>
      <c r="I1792" s="28">
        <v>0.32179999999999997</v>
      </c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</row>
    <row r="1793" spans="1:27" x14ac:dyDescent="0.2">
      <c r="A1793" s="34">
        <v>10</v>
      </c>
      <c r="B1793" s="34" t="str">
        <f t="shared" si="56"/>
        <v>AM</v>
      </c>
      <c r="C1793" s="34" t="str">
        <f t="shared" si="57"/>
        <v>GZL</v>
      </c>
      <c r="D1793" s="34" t="str">
        <f>INDEX(base_técnicos!C:C,MATCH(BASE!E:E,base_técnicos!B:B,0))</f>
        <v>AM.CAM.GZL.02</v>
      </c>
      <c r="E1793" s="27" t="s">
        <v>1609</v>
      </c>
      <c r="F1793" s="27" t="s">
        <v>1610</v>
      </c>
      <c r="G1793" s="27">
        <v>13</v>
      </c>
      <c r="H1793" s="27">
        <v>38</v>
      </c>
      <c r="I1793" s="28">
        <v>0.34210000000000002</v>
      </c>
      <c r="J1793" s="27">
        <v>3</v>
      </c>
      <c r="K1793" s="27">
        <v>19</v>
      </c>
      <c r="L1793" s="28">
        <v>0.15790000000000001</v>
      </c>
      <c r="M1793" s="27">
        <v>21</v>
      </c>
      <c r="N1793" s="27">
        <v>22</v>
      </c>
      <c r="O1793" s="28">
        <v>0.95450000000000002</v>
      </c>
      <c r="P1793" s="27">
        <v>32</v>
      </c>
      <c r="Q1793" s="27">
        <v>34</v>
      </c>
      <c r="R1793" s="28">
        <v>0.94120000000000004</v>
      </c>
      <c r="S1793" s="27">
        <v>14</v>
      </c>
      <c r="T1793" s="27">
        <v>33</v>
      </c>
      <c r="U1793" s="28">
        <v>0.42420000000000002</v>
      </c>
      <c r="V1793" s="27">
        <v>37</v>
      </c>
      <c r="W1793" s="27">
        <v>44</v>
      </c>
      <c r="X1793" s="28">
        <v>0.84089999999999998</v>
      </c>
      <c r="Y1793" s="27">
        <v>63.04</v>
      </c>
      <c r="Z1793" s="27">
        <v>11</v>
      </c>
      <c r="AA1793" s="27">
        <v>5.73</v>
      </c>
    </row>
    <row r="1794" spans="1:27" x14ac:dyDescent="0.2">
      <c r="A1794" s="34">
        <v>10</v>
      </c>
      <c r="B1794" s="34" t="str">
        <f t="shared" si="56"/>
        <v>PA</v>
      </c>
      <c r="C1794" s="34" t="str">
        <f t="shared" si="57"/>
        <v>ANN</v>
      </c>
      <c r="D1794" s="34" t="str">
        <f>INDEX(base_técnicos!C:C,MATCH(BASE!E:E,base_técnicos!B:B,0))</f>
        <v>PA.CMC.ANN.03</v>
      </c>
      <c r="E1794" s="27" t="s">
        <v>1611</v>
      </c>
      <c r="F1794" s="27" t="s">
        <v>1612</v>
      </c>
      <c r="G1794" s="27">
        <v>29</v>
      </c>
      <c r="H1794" s="27">
        <v>103</v>
      </c>
      <c r="I1794" s="28">
        <v>0.28160000000000002</v>
      </c>
      <c r="J1794" s="27">
        <v>4</v>
      </c>
      <c r="K1794" s="27">
        <v>15</v>
      </c>
      <c r="L1794" s="28">
        <v>0.26669999999999999</v>
      </c>
      <c r="M1794" s="27">
        <v>33</v>
      </c>
      <c r="N1794" s="27">
        <v>33</v>
      </c>
      <c r="O1794" s="28">
        <v>1</v>
      </c>
      <c r="P1794" s="27">
        <v>105</v>
      </c>
      <c r="Q1794" s="27">
        <v>111</v>
      </c>
      <c r="R1794" s="28">
        <v>0.94589999999999996</v>
      </c>
      <c r="S1794" s="27">
        <v>37</v>
      </c>
      <c r="T1794" s="27">
        <v>49</v>
      </c>
      <c r="U1794" s="28">
        <v>0.75509999999999999</v>
      </c>
      <c r="V1794" s="27">
        <v>114</v>
      </c>
      <c r="W1794" s="27">
        <v>123</v>
      </c>
      <c r="X1794" s="28">
        <v>0.92679999999999996</v>
      </c>
      <c r="Y1794" s="27">
        <v>183.1</v>
      </c>
      <c r="Z1794" s="27">
        <v>26</v>
      </c>
      <c r="AA1794" s="27">
        <v>7.04</v>
      </c>
    </row>
    <row r="1795" spans="1:27" x14ac:dyDescent="0.2">
      <c r="A1795" s="34">
        <v>10</v>
      </c>
      <c r="B1795" s="34" t="str">
        <f t="shared" si="56"/>
        <v>PA</v>
      </c>
      <c r="C1795" s="34" t="str">
        <f t="shared" si="57"/>
        <v>CTO</v>
      </c>
      <c r="D1795" s="34" t="str">
        <f>INDEX(base_técnicos!C:C,MATCH(BASE!E:E,base_técnicos!B:B,0))</f>
        <v>PA.CMC.CTO.02</v>
      </c>
      <c r="E1795" s="27" t="s">
        <v>1613</v>
      </c>
      <c r="F1795" s="27" t="s">
        <v>1614</v>
      </c>
      <c r="G1795" s="27">
        <v>36</v>
      </c>
      <c r="H1795" s="27">
        <v>94</v>
      </c>
      <c r="I1795" s="28">
        <v>0.38300000000000001</v>
      </c>
      <c r="J1795" s="27">
        <v>3</v>
      </c>
      <c r="K1795" s="27">
        <v>5</v>
      </c>
      <c r="L1795" s="28">
        <v>0.6</v>
      </c>
      <c r="M1795" s="27">
        <v>7</v>
      </c>
      <c r="N1795" s="27">
        <v>8</v>
      </c>
      <c r="O1795" s="28">
        <v>0.875</v>
      </c>
      <c r="P1795" s="27">
        <v>104</v>
      </c>
      <c r="Q1795" s="27">
        <v>110</v>
      </c>
      <c r="R1795" s="28">
        <v>0.94550000000000001</v>
      </c>
      <c r="S1795" s="27">
        <v>2</v>
      </c>
      <c r="T1795" s="27">
        <v>8</v>
      </c>
      <c r="U1795" s="28">
        <v>0.25</v>
      </c>
      <c r="V1795" s="27">
        <v>104</v>
      </c>
      <c r="W1795" s="27">
        <v>129</v>
      </c>
      <c r="X1795" s="28">
        <v>0.80620000000000003</v>
      </c>
      <c r="Y1795" s="27">
        <v>124</v>
      </c>
      <c r="Z1795" s="27">
        <v>26</v>
      </c>
      <c r="AA1795" s="27">
        <v>4.7699999999999996</v>
      </c>
    </row>
    <row r="1796" spans="1:27" x14ac:dyDescent="0.2">
      <c r="A1796" s="34">
        <v>10</v>
      </c>
      <c r="B1796" s="34" t="str">
        <f t="shared" si="56"/>
        <v>PA</v>
      </c>
      <c r="C1796" s="34" t="str">
        <f t="shared" si="57"/>
        <v>PAO</v>
      </c>
      <c r="D1796" s="34" t="str">
        <f>INDEX(base_técnicos!C:C,MATCH(BASE!E:E,base_técnicos!B:B,0))</f>
        <v>PA.SRM.PAO.01</v>
      </c>
      <c r="E1796" s="27" t="s">
        <v>1617</v>
      </c>
      <c r="F1796" s="27" t="s">
        <v>1618</v>
      </c>
      <c r="G1796" s="27">
        <v>9</v>
      </c>
      <c r="H1796" s="27">
        <v>42</v>
      </c>
      <c r="I1796" s="28">
        <v>0.21429999999999999</v>
      </c>
      <c r="J1796" s="27">
        <v>2</v>
      </c>
      <c r="K1796" s="27">
        <v>8</v>
      </c>
      <c r="L1796" s="28">
        <v>0.25</v>
      </c>
      <c r="M1796" s="27">
        <v>11</v>
      </c>
      <c r="N1796" s="27">
        <v>11</v>
      </c>
      <c r="O1796" s="28">
        <v>1</v>
      </c>
      <c r="P1796" s="27">
        <v>31</v>
      </c>
      <c r="Q1796" s="27">
        <v>34</v>
      </c>
      <c r="R1796" s="28">
        <v>0.91180000000000005</v>
      </c>
      <c r="S1796" s="27">
        <v>11</v>
      </c>
      <c r="T1796" s="27">
        <v>18</v>
      </c>
      <c r="U1796" s="28">
        <v>0.61109999999999998</v>
      </c>
      <c r="V1796" s="27">
        <v>46</v>
      </c>
      <c r="W1796" s="27">
        <v>50</v>
      </c>
      <c r="X1796" s="28">
        <v>0.92</v>
      </c>
      <c r="Y1796" s="27">
        <v>162.69999999999999</v>
      </c>
      <c r="Z1796" s="27">
        <v>21</v>
      </c>
      <c r="AA1796" s="27">
        <v>7.75</v>
      </c>
    </row>
    <row r="1797" spans="1:27" x14ac:dyDescent="0.2">
      <c r="A1797" s="34">
        <v>10</v>
      </c>
      <c r="B1797" s="34" t="str">
        <f t="shared" si="56"/>
        <v>PI</v>
      </c>
      <c r="C1797" s="34" t="str">
        <f t="shared" si="57"/>
        <v>TSA</v>
      </c>
      <c r="D1797" s="34" t="str">
        <f>INDEX(base_técnicos!C:C,MATCH(BASE!E:E,base_técnicos!B:B,0))</f>
        <v>PI.CMC.TSA.02</v>
      </c>
      <c r="E1797" s="27" t="s">
        <v>1619</v>
      </c>
      <c r="F1797" s="27" t="s">
        <v>1620</v>
      </c>
      <c r="G1797" s="27">
        <v>31</v>
      </c>
      <c r="H1797" s="27">
        <v>87</v>
      </c>
      <c r="I1797" s="28">
        <v>0.35630000000000001</v>
      </c>
      <c r="J1797" s="27">
        <v>4</v>
      </c>
      <c r="K1797" s="27">
        <v>20</v>
      </c>
      <c r="L1797" s="28">
        <v>0.2</v>
      </c>
      <c r="M1797" s="27">
        <v>25</v>
      </c>
      <c r="N1797" s="27">
        <v>25</v>
      </c>
      <c r="O1797" s="28">
        <v>1</v>
      </c>
      <c r="P1797" s="27">
        <v>64</v>
      </c>
      <c r="Q1797" s="27">
        <v>67</v>
      </c>
      <c r="R1797" s="28">
        <v>0.95520000000000005</v>
      </c>
      <c r="S1797" s="27">
        <v>24</v>
      </c>
      <c r="T1797" s="27">
        <v>31</v>
      </c>
      <c r="U1797" s="28">
        <v>0.7742</v>
      </c>
      <c r="V1797" s="27">
        <v>91</v>
      </c>
      <c r="W1797" s="27">
        <v>91</v>
      </c>
      <c r="X1797" s="28">
        <v>1</v>
      </c>
      <c r="Y1797" s="27">
        <v>139.30000000000001</v>
      </c>
      <c r="Z1797" s="27">
        <v>23</v>
      </c>
      <c r="AA1797" s="27">
        <v>6.06</v>
      </c>
    </row>
    <row r="1798" spans="1:27" x14ac:dyDescent="0.2">
      <c r="A1798" s="34">
        <v>10</v>
      </c>
      <c r="B1798" s="34" t="str">
        <f t="shared" si="56"/>
        <v>PA</v>
      </c>
      <c r="C1798" s="34" t="str">
        <f t="shared" si="57"/>
        <v>ANN</v>
      </c>
      <c r="D1798" s="34" t="str">
        <f>INDEX(base_técnicos!C:C,MATCH(BASE!E:E,base_técnicos!B:B,0))</f>
        <v>PA.CMC.ANN.01</v>
      </c>
      <c r="E1798" s="27" t="s">
        <v>1621</v>
      </c>
      <c r="F1798" s="27" t="s">
        <v>1622</v>
      </c>
      <c r="G1798" s="27">
        <v>6</v>
      </c>
      <c r="H1798" s="27">
        <v>39</v>
      </c>
      <c r="I1798" s="28">
        <v>0.15379999999999999</v>
      </c>
      <c r="J1798" s="27"/>
      <c r="K1798" s="27"/>
      <c r="L1798" s="27"/>
      <c r="M1798" s="27"/>
      <c r="N1798" s="27"/>
      <c r="O1798" s="27"/>
      <c r="P1798" s="27">
        <v>20</v>
      </c>
      <c r="Q1798" s="27">
        <v>21</v>
      </c>
      <c r="R1798" s="28">
        <v>0.95240000000000002</v>
      </c>
      <c r="S1798" s="27"/>
      <c r="T1798" s="27"/>
      <c r="U1798" s="27"/>
      <c r="V1798" s="27">
        <v>48</v>
      </c>
      <c r="W1798" s="27">
        <v>62</v>
      </c>
      <c r="X1798" s="28">
        <v>0.7742</v>
      </c>
      <c r="Y1798" s="27"/>
      <c r="Z1798" s="27"/>
      <c r="AA1798" s="27"/>
    </row>
    <row r="1799" spans="1:27" x14ac:dyDescent="0.2">
      <c r="A1799" s="34">
        <v>10</v>
      </c>
      <c r="B1799" s="34" t="str">
        <f t="shared" si="56"/>
        <v>PA</v>
      </c>
      <c r="C1799" s="34" t="str">
        <f t="shared" si="57"/>
        <v>CTO</v>
      </c>
      <c r="D1799" s="34" t="str">
        <f>INDEX(base_técnicos!C:C,MATCH(BASE!E:E,base_técnicos!B:B,0))</f>
        <v>PA.CMC.CTO.02</v>
      </c>
      <c r="E1799" s="27" t="s">
        <v>1623</v>
      </c>
      <c r="F1799" s="27" t="s">
        <v>1624</v>
      </c>
      <c r="G1799" s="27">
        <v>6</v>
      </c>
      <c r="H1799" s="27">
        <v>40</v>
      </c>
      <c r="I1799" s="28">
        <v>0.15</v>
      </c>
      <c r="J1799" s="27"/>
      <c r="K1799" s="27"/>
      <c r="L1799" s="27"/>
      <c r="M1799" s="27">
        <v>22</v>
      </c>
      <c r="N1799" s="27">
        <v>28</v>
      </c>
      <c r="O1799" s="28">
        <v>0.78569999999999995</v>
      </c>
      <c r="P1799" s="27">
        <v>50</v>
      </c>
      <c r="Q1799" s="27">
        <v>50</v>
      </c>
      <c r="R1799" s="28">
        <v>1</v>
      </c>
      <c r="S1799" s="27">
        <v>34</v>
      </c>
      <c r="T1799" s="27">
        <v>49</v>
      </c>
      <c r="U1799" s="28">
        <v>0.69389999999999996</v>
      </c>
      <c r="V1799" s="27">
        <v>48</v>
      </c>
      <c r="W1799" s="27">
        <v>56</v>
      </c>
      <c r="X1799" s="28">
        <v>0.85709999999999997</v>
      </c>
      <c r="Y1799" s="27">
        <v>99.49</v>
      </c>
      <c r="Z1799" s="27">
        <v>21</v>
      </c>
      <c r="AA1799" s="27">
        <v>4.74</v>
      </c>
    </row>
    <row r="1800" spans="1:27" x14ac:dyDescent="0.2">
      <c r="A1800" s="34">
        <v>10</v>
      </c>
      <c r="B1800" s="34" t="str">
        <f t="shared" si="56"/>
        <v>MA</v>
      </c>
      <c r="C1800" s="34" t="str">
        <f t="shared" si="57"/>
        <v>CXS</v>
      </c>
      <c r="D1800" s="34" t="str">
        <f>INDEX(base_técnicos!C:C,MATCH(BASE!E:E,base_técnicos!B:B,0))</f>
        <v>MA.CMI.CXS.02</v>
      </c>
      <c r="E1800" s="27" t="s">
        <v>1625</v>
      </c>
      <c r="F1800" s="27" t="s">
        <v>1626</v>
      </c>
      <c r="G1800" s="27">
        <v>5</v>
      </c>
      <c r="H1800" s="27">
        <v>56</v>
      </c>
      <c r="I1800" s="28">
        <v>8.9300000000000004E-2</v>
      </c>
      <c r="J1800" s="27">
        <v>0</v>
      </c>
      <c r="K1800" s="27">
        <v>10</v>
      </c>
      <c r="L1800" s="28">
        <v>0</v>
      </c>
      <c r="M1800" s="27">
        <v>7</v>
      </c>
      <c r="N1800" s="27">
        <v>7</v>
      </c>
      <c r="O1800" s="28">
        <v>1</v>
      </c>
      <c r="P1800" s="27">
        <v>36</v>
      </c>
      <c r="Q1800" s="27">
        <v>36</v>
      </c>
      <c r="R1800" s="28">
        <v>1</v>
      </c>
      <c r="S1800" s="27">
        <v>4</v>
      </c>
      <c r="T1800" s="27">
        <v>8</v>
      </c>
      <c r="U1800" s="28">
        <v>0.5</v>
      </c>
      <c r="V1800" s="27">
        <v>63</v>
      </c>
      <c r="W1800" s="27">
        <v>83</v>
      </c>
      <c r="X1800" s="28">
        <v>0.75900000000000001</v>
      </c>
      <c r="Y1800" s="27">
        <v>125.32</v>
      </c>
      <c r="Z1800" s="27">
        <v>23</v>
      </c>
      <c r="AA1800" s="27">
        <v>5.45</v>
      </c>
    </row>
    <row r="1801" spans="1:27" x14ac:dyDescent="0.2">
      <c r="A1801" s="34">
        <v>10</v>
      </c>
      <c r="B1801" s="34" t="str">
        <f t="shared" si="56"/>
        <v>AM</v>
      </c>
      <c r="C1801" s="34" t="str">
        <f t="shared" si="57"/>
        <v>NAM</v>
      </c>
      <c r="D1801" s="34" t="str">
        <f>INDEX(base_técnicos!C:C,MATCH(BASE!E:E,base_técnicos!B:B,0))</f>
        <v>AM.IAM.NAM.01</v>
      </c>
      <c r="E1801" s="27" t="s">
        <v>1627</v>
      </c>
      <c r="F1801" s="27" t="s">
        <v>1628</v>
      </c>
      <c r="G1801" s="27">
        <v>2</v>
      </c>
      <c r="H1801" s="27">
        <v>10</v>
      </c>
      <c r="I1801" s="28">
        <v>0.2</v>
      </c>
      <c r="J1801" s="27">
        <v>0</v>
      </c>
      <c r="K1801" s="27">
        <v>3</v>
      </c>
      <c r="L1801" s="28">
        <v>0</v>
      </c>
      <c r="M1801" s="27">
        <v>7</v>
      </c>
      <c r="N1801" s="27">
        <v>8</v>
      </c>
      <c r="O1801" s="28">
        <v>0.875</v>
      </c>
      <c r="P1801" s="27"/>
      <c r="Q1801" s="27"/>
      <c r="R1801" s="27"/>
      <c r="S1801" s="27">
        <v>7</v>
      </c>
      <c r="T1801" s="27">
        <v>11</v>
      </c>
      <c r="U1801" s="28">
        <v>0.63639999999999997</v>
      </c>
      <c r="V1801" s="27">
        <v>16</v>
      </c>
      <c r="W1801" s="27">
        <v>18</v>
      </c>
      <c r="X1801" s="28">
        <v>0.88890000000000002</v>
      </c>
      <c r="Y1801" s="27">
        <v>205.49</v>
      </c>
      <c r="Z1801" s="27">
        <v>23</v>
      </c>
      <c r="AA1801" s="27">
        <v>8.93</v>
      </c>
    </row>
    <row r="1802" spans="1:27" x14ac:dyDescent="0.2">
      <c r="A1802" s="34">
        <v>10</v>
      </c>
      <c r="B1802" s="34" t="str">
        <f t="shared" si="56"/>
        <v>PI</v>
      </c>
      <c r="C1802" s="34" t="str">
        <f t="shared" si="57"/>
        <v>TSA</v>
      </c>
      <c r="D1802" s="34" t="str">
        <f>INDEX(base_técnicos!C:C,MATCH(BASE!E:E,base_técnicos!B:B,0))</f>
        <v>PI.CMC.TSA.03</v>
      </c>
      <c r="E1802" s="27" t="s">
        <v>2257</v>
      </c>
      <c r="F1802" s="27" t="s">
        <v>2258</v>
      </c>
      <c r="G1802" s="27">
        <v>4</v>
      </c>
      <c r="H1802" s="27">
        <v>29</v>
      </c>
      <c r="I1802" s="28">
        <v>0.13789999999999999</v>
      </c>
      <c r="J1802" s="27"/>
      <c r="K1802" s="27"/>
      <c r="L1802" s="27"/>
      <c r="M1802" s="27"/>
      <c r="N1802" s="27"/>
      <c r="O1802" s="27"/>
      <c r="P1802" s="27">
        <v>19</v>
      </c>
      <c r="Q1802" s="27">
        <v>19</v>
      </c>
      <c r="R1802" s="28">
        <v>1</v>
      </c>
      <c r="S1802" s="27"/>
      <c r="T1802" s="27"/>
      <c r="U1802" s="27"/>
      <c r="V1802" s="27">
        <v>34</v>
      </c>
      <c r="W1802" s="27">
        <v>36</v>
      </c>
      <c r="X1802" s="28">
        <v>0.94440000000000002</v>
      </c>
      <c r="Y1802" s="27">
        <v>38.31</v>
      </c>
      <c r="Z1802" s="27">
        <v>7</v>
      </c>
      <c r="AA1802" s="27">
        <v>5.47</v>
      </c>
    </row>
    <row r="1803" spans="1:27" x14ac:dyDescent="0.2">
      <c r="A1803" s="34">
        <v>10</v>
      </c>
      <c r="B1803" s="34" t="str">
        <f t="shared" si="56"/>
        <v>PA</v>
      </c>
      <c r="C1803" s="34" t="str">
        <f t="shared" si="57"/>
        <v>SBS</v>
      </c>
      <c r="D1803" s="34" t="str">
        <f>INDEX(base_técnicos!C:C,MATCH(BASE!E:E,base_técnicos!B:B,0))</f>
        <v>PA.CMC.SBS.01</v>
      </c>
      <c r="E1803" s="27" t="s">
        <v>1629</v>
      </c>
      <c r="F1803" s="27" t="s">
        <v>1630</v>
      </c>
      <c r="G1803" s="27">
        <v>34</v>
      </c>
      <c r="H1803" s="27">
        <v>79</v>
      </c>
      <c r="I1803" s="28">
        <v>0.4304</v>
      </c>
      <c r="J1803" s="27">
        <v>2</v>
      </c>
      <c r="K1803" s="27">
        <v>14</v>
      </c>
      <c r="L1803" s="28">
        <v>0.1429</v>
      </c>
      <c r="M1803" s="27">
        <v>30</v>
      </c>
      <c r="N1803" s="27">
        <v>31</v>
      </c>
      <c r="O1803" s="28">
        <v>0.9677</v>
      </c>
      <c r="P1803" s="27">
        <v>61</v>
      </c>
      <c r="Q1803" s="27">
        <v>69</v>
      </c>
      <c r="R1803" s="28">
        <v>0.8841</v>
      </c>
      <c r="S1803" s="27">
        <v>19</v>
      </c>
      <c r="T1803" s="27">
        <v>44</v>
      </c>
      <c r="U1803" s="28">
        <v>0.43180000000000002</v>
      </c>
      <c r="V1803" s="27">
        <v>85</v>
      </c>
      <c r="W1803" s="27">
        <v>93</v>
      </c>
      <c r="X1803" s="28">
        <v>0.91400000000000003</v>
      </c>
      <c r="Y1803" s="27">
        <v>121.97</v>
      </c>
      <c r="Z1803" s="27">
        <v>23</v>
      </c>
      <c r="AA1803" s="27">
        <v>5.3</v>
      </c>
    </row>
    <row r="1804" spans="1:27" x14ac:dyDescent="0.2">
      <c r="A1804" s="34">
        <v>10</v>
      </c>
      <c r="B1804" s="34" t="str">
        <f t="shared" si="56"/>
        <v>PA</v>
      </c>
      <c r="C1804" s="34" t="str">
        <f t="shared" si="57"/>
        <v>SBS</v>
      </c>
      <c r="D1804" s="34" t="str">
        <f>INDEX(base_técnicos!C:C,MATCH(BASE!E:E,base_técnicos!B:B,0))</f>
        <v>PA.CMC.SBS.01</v>
      </c>
      <c r="E1804" s="27" t="s">
        <v>1633</v>
      </c>
      <c r="F1804" s="27" t="s">
        <v>1634</v>
      </c>
      <c r="G1804" s="27">
        <v>17</v>
      </c>
      <c r="H1804" s="27">
        <v>84</v>
      </c>
      <c r="I1804" s="28">
        <v>0.2024</v>
      </c>
      <c r="J1804" s="27">
        <v>2</v>
      </c>
      <c r="K1804" s="27">
        <v>13</v>
      </c>
      <c r="L1804" s="28">
        <v>0.15379999999999999</v>
      </c>
      <c r="M1804" s="27">
        <v>16</v>
      </c>
      <c r="N1804" s="27">
        <v>17</v>
      </c>
      <c r="O1804" s="28">
        <v>0.94120000000000004</v>
      </c>
      <c r="P1804" s="27">
        <v>89</v>
      </c>
      <c r="Q1804" s="27">
        <v>91</v>
      </c>
      <c r="R1804" s="28">
        <v>0.97799999999999998</v>
      </c>
      <c r="S1804" s="27">
        <v>19</v>
      </c>
      <c r="T1804" s="27">
        <v>32</v>
      </c>
      <c r="U1804" s="28">
        <v>0.59379999999999999</v>
      </c>
      <c r="V1804" s="27">
        <v>88</v>
      </c>
      <c r="W1804" s="27">
        <v>107</v>
      </c>
      <c r="X1804" s="28">
        <v>0.82240000000000002</v>
      </c>
      <c r="Y1804" s="27">
        <v>122.65</v>
      </c>
      <c r="Z1804" s="27">
        <v>25</v>
      </c>
      <c r="AA1804" s="27">
        <v>4.91</v>
      </c>
    </row>
    <row r="1805" spans="1:27" x14ac:dyDescent="0.2">
      <c r="A1805" s="34">
        <v>10</v>
      </c>
      <c r="B1805" s="34" t="str">
        <f t="shared" si="56"/>
        <v>PA</v>
      </c>
      <c r="C1805" s="34" t="str">
        <f t="shared" si="57"/>
        <v>ANN</v>
      </c>
      <c r="D1805" s="34" t="str">
        <f>INDEX(base_técnicos!C:C,MATCH(BASE!E:E,base_técnicos!B:B,0))</f>
        <v>PA.CMC.ANN.01</v>
      </c>
      <c r="E1805" s="27" t="s">
        <v>2259</v>
      </c>
      <c r="F1805" s="27" t="s">
        <v>2260</v>
      </c>
      <c r="G1805" s="27">
        <v>1</v>
      </c>
      <c r="H1805" s="27">
        <v>8</v>
      </c>
      <c r="I1805" s="28">
        <v>0.125</v>
      </c>
      <c r="J1805" s="27"/>
      <c r="K1805" s="27"/>
      <c r="L1805" s="27"/>
      <c r="M1805" s="27"/>
      <c r="N1805" s="27"/>
      <c r="O1805" s="27"/>
      <c r="P1805" s="27">
        <v>1</v>
      </c>
      <c r="Q1805" s="27">
        <v>1</v>
      </c>
      <c r="R1805" s="28">
        <v>1</v>
      </c>
      <c r="S1805" s="27"/>
      <c r="T1805" s="27"/>
      <c r="U1805" s="27"/>
      <c r="V1805" s="27">
        <v>11</v>
      </c>
      <c r="W1805" s="27">
        <v>16</v>
      </c>
      <c r="X1805" s="28">
        <v>0.6875</v>
      </c>
      <c r="Y1805" s="27"/>
      <c r="Z1805" s="27"/>
      <c r="AA1805" s="27"/>
    </row>
    <row r="1806" spans="1:27" x14ac:dyDescent="0.2">
      <c r="A1806" s="34">
        <v>10</v>
      </c>
      <c r="B1806" s="34" t="str">
        <f t="shared" si="56"/>
        <v>PA</v>
      </c>
      <c r="C1806" s="34" t="str">
        <f t="shared" si="57"/>
        <v>PAO</v>
      </c>
      <c r="D1806" s="34" t="str">
        <f>INDEX(base_técnicos!C:C,MATCH(BASE!E:E,base_técnicos!B:B,0))</f>
        <v>PA.SRM.PAO.03</v>
      </c>
      <c r="E1806" s="27" t="s">
        <v>1635</v>
      </c>
      <c r="F1806" s="27" t="s">
        <v>1636</v>
      </c>
      <c r="G1806" s="27">
        <v>1</v>
      </c>
      <c r="H1806" s="27">
        <v>12</v>
      </c>
      <c r="I1806" s="28">
        <v>8.3299999999999999E-2</v>
      </c>
      <c r="J1806" s="27">
        <v>0</v>
      </c>
      <c r="K1806" s="27">
        <v>1</v>
      </c>
      <c r="L1806" s="28">
        <v>0</v>
      </c>
      <c r="M1806" s="27">
        <v>1</v>
      </c>
      <c r="N1806" s="27">
        <v>1</v>
      </c>
      <c r="O1806" s="28">
        <v>1</v>
      </c>
      <c r="P1806" s="27">
        <v>5</v>
      </c>
      <c r="Q1806" s="27">
        <v>5</v>
      </c>
      <c r="R1806" s="28">
        <v>1</v>
      </c>
      <c r="S1806" s="27"/>
      <c r="T1806" s="27"/>
      <c r="U1806" s="27"/>
      <c r="V1806" s="27">
        <v>13</v>
      </c>
      <c r="W1806" s="27">
        <v>13</v>
      </c>
      <c r="X1806" s="28">
        <v>1</v>
      </c>
      <c r="Y1806" s="27">
        <v>162.59</v>
      </c>
      <c r="Z1806" s="27">
        <v>22</v>
      </c>
      <c r="AA1806" s="27">
        <v>7.39</v>
      </c>
    </row>
    <row r="1807" spans="1:27" x14ac:dyDescent="0.2">
      <c r="A1807" s="34">
        <v>10</v>
      </c>
      <c r="B1807" s="34" t="str">
        <f t="shared" si="56"/>
        <v>MA</v>
      </c>
      <c r="C1807" s="34" t="str">
        <f t="shared" si="57"/>
        <v>BBL</v>
      </c>
      <c r="D1807" s="34" t="str">
        <f>INDEX(base_técnicos!C:C,MATCH(BASE!E:E,base_técnicos!B:B,0))</f>
        <v>MA.BBL.BBL.03</v>
      </c>
      <c r="E1807" s="27" t="s">
        <v>1637</v>
      </c>
      <c r="F1807" s="27" t="s">
        <v>1638</v>
      </c>
      <c r="G1807" s="27">
        <v>14</v>
      </c>
      <c r="H1807" s="27">
        <v>59</v>
      </c>
      <c r="I1807" s="28">
        <v>0.23730000000000001</v>
      </c>
      <c r="J1807" s="27">
        <v>4</v>
      </c>
      <c r="K1807" s="27">
        <v>10</v>
      </c>
      <c r="L1807" s="28">
        <v>0.4</v>
      </c>
      <c r="M1807" s="27">
        <v>14</v>
      </c>
      <c r="N1807" s="27">
        <v>14</v>
      </c>
      <c r="O1807" s="28">
        <v>1</v>
      </c>
      <c r="P1807" s="27">
        <v>42</v>
      </c>
      <c r="Q1807" s="27">
        <v>42</v>
      </c>
      <c r="R1807" s="28">
        <v>1</v>
      </c>
      <c r="S1807" s="27">
        <v>16</v>
      </c>
      <c r="T1807" s="27">
        <v>25</v>
      </c>
      <c r="U1807" s="28">
        <v>0.64</v>
      </c>
      <c r="V1807" s="27">
        <v>63</v>
      </c>
      <c r="W1807" s="27">
        <v>94</v>
      </c>
      <c r="X1807" s="28">
        <v>0.67020000000000002</v>
      </c>
      <c r="Y1807" s="27">
        <v>136.56</v>
      </c>
      <c r="Z1807" s="27">
        <v>20</v>
      </c>
      <c r="AA1807" s="27">
        <v>6.83</v>
      </c>
    </row>
    <row r="1808" spans="1:27" x14ac:dyDescent="0.2">
      <c r="A1808" s="34">
        <v>10</v>
      </c>
      <c r="B1808" s="34" t="str">
        <f t="shared" si="56"/>
        <v>PA</v>
      </c>
      <c r="C1808" s="34" t="str">
        <f t="shared" si="57"/>
        <v>PAL</v>
      </c>
      <c r="D1808" s="34" t="str">
        <f>INDEX(base_técnicos!C:C,MATCH(BASE!E:E,base_técnicos!B:B,0))</f>
        <v>PA.CPN.PAL.01</v>
      </c>
      <c r="E1808" s="27" t="s">
        <v>1639</v>
      </c>
      <c r="F1808" s="27" t="s">
        <v>1640</v>
      </c>
      <c r="G1808" s="27">
        <v>9</v>
      </c>
      <c r="H1808" s="27">
        <v>65</v>
      </c>
      <c r="I1808" s="28">
        <v>0.13850000000000001</v>
      </c>
      <c r="J1808" s="27">
        <v>2</v>
      </c>
      <c r="K1808" s="27">
        <v>10</v>
      </c>
      <c r="L1808" s="28">
        <v>0.2</v>
      </c>
      <c r="M1808" s="27">
        <v>44</v>
      </c>
      <c r="N1808" s="27">
        <v>44</v>
      </c>
      <c r="O1808" s="28">
        <v>1</v>
      </c>
      <c r="P1808" s="27">
        <v>46</v>
      </c>
      <c r="Q1808" s="27">
        <v>50</v>
      </c>
      <c r="R1808" s="28">
        <v>0.92</v>
      </c>
      <c r="S1808" s="27">
        <v>55</v>
      </c>
      <c r="T1808" s="27">
        <v>78</v>
      </c>
      <c r="U1808" s="28">
        <v>0.70509999999999995</v>
      </c>
      <c r="V1808" s="27">
        <v>74</v>
      </c>
      <c r="W1808" s="27">
        <v>81</v>
      </c>
      <c r="X1808" s="28">
        <v>0.91359999999999997</v>
      </c>
      <c r="Y1808" s="27">
        <v>175.72</v>
      </c>
      <c r="Z1808" s="27">
        <v>25</v>
      </c>
      <c r="AA1808" s="27">
        <v>7.03</v>
      </c>
    </row>
    <row r="1809" spans="1:27" x14ac:dyDescent="0.2">
      <c r="A1809" s="34">
        <v>10</v>
      </c>
      <c r="B1809" s="34" t="str">
        <f t="shared" si="56"/>
        <v>PA</v>
      </c>
      <c r="C1809" s="34" t="str">
        <f t="shared" si="57"/>
        <v>PAL</v>
      </c>
      <c r="D1809" s="34" t="str">
        <f>INDEX(base_técnicos!C:C,MATCH(BASE!E:E,base_técnicos!B:B,0))</f>
        <v>PA.CPN.PAL.01</v>
      </c>
      <c r="E1809" s="27" t="s">
        <v>1641</v>
      </c>
      <c r="F1809" s="27" t="s">
        <v>1642</v>
      </c>
      <c r="G1809" s="27"/>
      <c r="H1809" s="27"/>
      <c r="I1809" s="27"/>
      <c r="J1809" s="27">
        <v>5</v>
      </c>
      <c r="K1809" s="27">
        <v>19</v>
      </c>
      <c r="L1809" s="28">
        <v>0.26319999999999999</v>
      </c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</row>
    <row r="1810" spans="1:27" x14ac:dyDescent="0.2">
      <c r="A1810" s="34">
        <v>10</v>
      </c>
      <c r="B1810" s="34" t="str">
        <f t="shared" si="56"/>
        <v>PA</v>
      </c>
      <c r="C1810" s="34" t="str">
        <f t="shared" si="57"/>
        <v>PAN</v>
      </c>
      <c r="D1810" s="34" t="str">
        <f>INDEX(base_técnicos!C:C,MATCH(BASE!E:E,base_técnicos!B:B,0))</f>
        <v>PA.CMC.PAN.02</v>
      </c>
      <c r="E1810" s="27" t="s">
        <v>1643</v>
      </c>
      <c r="F1810" s="27" t="s">
        <v>1644</v>
      </c>
      <c r="G1810" s="27">
        <v>0</v>
      </c>
      <c r="H1810" s="27">
        <v>7</v>
      </c>
      <c r="I1810" s="28">
        <v>0</v>
      </c>
      <c r="J1810" s="27">
        <v>0</v>
      </c>
      <c r="K1810" s="27">
        <v>1</v>
      </c>
      <c r="L1810" s="28">
        <v>0</v>
      </c>
      <c r="M1810" s="27">
        <v>2</v>
      </c>
      <c r="N1810" s="27">
        <v>2</v>
      </c>
      <c r="O1810" s="28">
        <v>1</v>
      </c>
      <c r="P1810" s="27">
        <v>2</v>
      </c>
      <c r="Q1810" s="27">
        <v>2</v>
      </c>
      <c r="R1810" s="28">
        <v>1</v>
      </c>
      <c r="S1810" s="27">
        <v>0</v>
      </c>
      <c r="T1810" s="27">
        <v>2</v>
      </c>
      <c r="U1810" s="28">
        <v>0</v>
      </c>
      <c r="V1810" s="27">
        <v>7</v>
      </c>
      <c r="W1810" s="27">
        <v>8</v>
      </c>
      <c r="X1810" s="28">
        <v>0.875</v>
      </c>
      <c r="Y1810" s="27">
        <v>129.72</v>
      </c>
      <c r="Z1810" s="27">
        <v>22</v>
      </c>
      <c r="AA1810" s="27">
        <v>5.9</v>
      </c>
    </row>
    <row r="1811" spans="1:27" x14ac:dyDescent="0.2">
      <c r="A1811" s="34">
        <v>10</v>
      </c>
      <c r="B1811" s="34" t="str">
        <f t="shared" si="56"/>
        <v>AM</v>
      </c>
      <c r="C1811" s="34" t="str">
        <f t="shared" si="57"/>
        <v>MAS</v>
      </c>
      <c r="D1811" s="34" t="str">
        <f>INDEX(base_técnicos!C:C,MATCH(BASE!E:E,base_técnicos!B:B,0))</f>
        <v>AM.CAM.MAS.01</v>
      </c>
      <c r="E1811" s="27" t="s">
        <v>1645</v>
      </c>
      <c r="F1811" s="27" t="s">
        <v>1646</v>
      </c>
      <c r="G1811" s="27">
        <v>16</v>
      </c>
      <c r="H1811" s="27">
        <v>69</v>
      </c>
      <c r="I1811" s="28">
        <v>0.2319</v>
      </c>
      <c r="J1811" s="27">
        <v>0</v>
      </c>
      <c r="K1811" s="27">
        <v>10</v>
      </c>
      <c r="L1811" s="28">
        <v>0</v>
      </c>
      <c r="M1811" s="27">
        <v>31</v>
      </c>
      <c r="N1811" s="27">
        <v>32</v>
      </c>
      <c r="O1811" s="28">
        <v>0.96879999999999999</v>
      </c>
      <c r="P1811" s="27">
        <v>76</v>
      </c>
      <c r="Q1811" s="27">
        <v>80</v>
      </c>
      <c r="R1811" s="28">
        <v>0.95</v>
      </c>
      <c r="S1811" s="27">
        <v>24</v>
      </c>
      <c r="T1811" s="27">
        <v>52</v>
      </c>
      <c r="U1811" s="28">
        <v>0.46150000000000002</v>
      </c>
      <c r="V1811" s="27">
        <v>82</v>
      </c>
      <c r="W1811" s="27">
        <v>98</v>
      </c>
      <c r="X1811" s="28">
        <v>0.8367</v>
      </c>
      <c r="Y1811" s="27">
        <v>126.39</v>
      </c>
      <c r="Z1811" s="27">
        <v>25</v>
      </c>
      <c r="AA1811" s="27">
        <v>5.0599999999999996</v>
      </c>
    </row>
    <row r="1812" spans="1:27" x14ac:dyDescent="0.2">
      <c r="A1812" s="34">
        <v>10</v>
      </c>
      <c r="B1812" s="34" t="str">
        <f t="shared" si="56"/>
        <v>PA</v>
      </c>
      <c r="C1812" s="34" t="str">
        <f t="shared" si="57"/>
        <v>PAS</v>
      </c>
      <c r="D1812" s="34" t="str">
        <f>INDEX(base_técnicos!C:C,MATCH(BASE!E:E,base_técnicos!B:B,0))</f>
        <v>PA.MBA.PAS.01</v>
      </c>
      <c r="E1812" s="27" t="s">
        <v>1647</v>
      </c>
      <c r="F1812" s="27" t="s">
        <v>1648</v>
      </c>
      <c r="G1812" s="27">
        <v>28</v>
      </c>
      <c r="H1812" s="27">
        <v>89</v>
      </c>
      <c r="I1812" s="28">
        <v>0.31459999999999999</v>
      </c>
      <c r="J1812" s="27">
        <v>1</v>
      </c>
      <c r="K1812" s="27">
        <v>15</v>
      </c>
      <c r="L1812" s="28">
        <v>6.6699999999999995E-2</v>
      </c>
      <c r="M1812" s="27">
        <v>29</v>
      </c>
      <c r="N1812" s="27">
        <v>30</v>
      </c>
      <c r="O1812" s="28">
        <v>0.9667</v>
      </c>
      <c r="P1812" s="27">
        <v>78</v>
      </c>
      <c r="Q1812" s="27">
        <v>80</v>
      </c>
      <c r="R1812" s="28">
        <v>0.97499999999999998</v>
      </c>
      <c r="S1812" s="27">
        <v>38</v>
      </c>
      <c r="T1812" s="27">
        <v>51</v>
      </c>
      <c r="U1812" s="28">
        <v>0.74509999999999998</v>
      </c>
      <c r="V1812" s="27">
        <v>96</v>
      </c>
      <c r="W1812" s="27">
        <v>114</v>
      </c>
      <c r="X1812" s="28">
        <v>0.84209999999999996</v>
      </c>
      <c r="Y1812" s="27">
        <v>234.08</v>
      </c>
      <c r="Z1812" s="27">
        <v>27</v>
      </c>
      <c r="AA1812" s="27">
        <v>8.67</v>
      </c>
    </row>
    <row r="1813" spans="1:27" x14ac:dyDescent="0.2">
      <c r="A1813" s="34">
        <v>10</v>
      </c>
      <c r="B1813" s="34" t="str">
        <f t="shared" si="56"/>
        <v>PA</v>
      </c>
      <c r="C1813" s="34" t="str">
        <f t="shared" si="57"/>
        <v>SBS</v>
      </c>
      <c r="D1813" s="34" t="str">
        <f>INDEX(base_técnicos!C:C,MATCH(BASE!E:E,base_técnicos!B:B,0))</f>
        <v>PA.CMC.SBS.01</v>
      </c>
      <c r="E1813" s="27" t="s">
        <v>1649</v>
      </c>
      <c r="F1813" s="27" t="s">
        <v>1650</v>
      </c>
      <c r="G1813" s="27">
        <v>17</v>
      </c>
      <c r="H1813" s="27">
        <v>62</v>
      </c>
      <c r="I1813" s="28">
        <v>0.2742</v>
      </c>
      <c r="J1813" s="27">
        <v>2</v>
      </c>
      <c r="K1813" s="27">
        <v>19</v>
      </c>
      <c r="L1813" s="28">
        <v>0.1053</v>
      </c>
      <c r="M1813" s="27">
        <v>23</v>
      </c>
      <c r="N1813" s="27">
        <v>23</v>
      </c>
      <c r="O1813" s="28">
        <v>1</v>
      </c>
      <c r="P1813" s="27">
        <v>58</v>
      </c>
      <c r="Q1813" s="27">
        <v>60</v>
      </c>
      <c r="R1813" s="28">
        <v>0.9667</v>
      </c>
      <c r="S1813" s="27">
        <v>31</v>
      </c>
      <c r="T1813" s="27">
        <v>43</v>
      </c>
      <c r="U1813" s="28">
        <v>0.72089999999999999</v>
      </c>
      <c r="V1813" s="27">
        <v>66</v>
      </c>
      <c r="W1813" s="27">
        <v>79</v>
      </c>
      <c r="X1813" s="28">
        <v>0.83540000000000003</v>
      </c>
      <c r="Y1813" s="27">
        <v>115.07</v>
      </c>
      <c r="Z1813" s="27">
        <v>21</v>
      </c>
      <c r="AA1813" s="27">
        <v>5.48</v>
      </c>
    </row>
    <row r="1814" spans="1:27" x14ac:dyDescent="0.2">
      <c r="A1814" s="34">
        <v>10</v>
      </c>
      <c r="B1814" s="34" t="str">
        <f t="shared" si="56"/>
        <v>MA</v>
      </c>
      <c r="C1814" s="34" t="str">
        <f t="shared" si="57"/>
        <v>BBL</v>
      </c>
      <c r="D1814" s="34" t="str">
        <f>INDEX(base_técnicos!C:C,MATCH(BASE!E:E,base_técnicos!B:B,0))</f>
        <v>MA.BBL.BBL.03</v>
      </c>
      <c r="E1814" s="27" t="s">
        <v>1651</v>
      </c>
      <c r="F1814" s="27" t="s">
        <v>1652</v>
      </c>
      <c r="G1814" s="27">
        <v>22</v>
      </c>
      <c r="H1814" s="27">
        <v>60</v>
      </c>
      <c r="I1814" s="28">
        <v>0.36670000000000003</v>
      </c>
      <c r="J1814" s="27">
        <v>4</v>
      </c>
      <c r="K1814" s="27">
        <v>20</v>
      </c>
      <c r="L1814" s="28">
        <v>0.2</v>
      </c>
      <c r="M1814" s="27">
        <v>50</v>
      </c>
      <c r="N1814" s="27">
        <v>50</v>
      </c>
      <c r="O1814" s="28">
        <v>1</v>
      </c>
      <c r="P1814" s="27">
        <v>42</v>
      </c>
      <c r="Q1814" s="27">
        <v>42</v>
      </c>
      <c r="R1814" s="28">
        <v>1</v>
      </c>
      <c r="S1814" s="27">
        <v>43</v>
      </c>
      <c r="T1814" s="27">
        <v>90</v>
      </c>
      <c r="U1814" s="28">
        <v>0.4778</v>
      </c>
      <c r="V1814" s="27">
        <v>62</v>
      </c>
      <c r="W1814" s="27">
        <v>89</v>
      </c>
      <c r="X1814" s="28">
        <v>0.6966</v>
      </c>
      <c r="Y1814" s="27">
        <v>132.68</v>
      </c>
      <c r="Z1814" s="27">
        <v>25</v>
      </c>
      <c r="AA1814" s="27">
        <v>5.31</v>
      </c>
    </row>
    <row r="1815" spans="1:27" x14ac:dyDescent="0.2">
      <c r="A1815" s="34">
        <v>10</v>
      </c>
      <c r="B1815" s="34" t="str">
        <f t="shared" si="56"/>
        <v>PA</v>
      </c>
      <c r="C1815" s="34" t="str">
        <f t="shared" si="57"/>
        <v>PAN</v>
      </c>
      <c r="D1815" s="34" t="str">
        <f>INDEX(base_técnicos!C:C,MATCH(BASE!E:E,base_técnicos!B:B,0))</f>
        <v>PA.CMC.PAN.02</v>
      </c>
      <c r="E1815" s="27" t="s">
        <v>1655</v>
      </c>
      <c r="F1815" s="27" t="s">
        <v>1656</v>
      </c>
      <c r="G1815" s="27">
        <v>1</v>
      </c>
      <c r="H1815" s="27">
        <v>6</v>
      </c>
      <c r="I1815" s="28">
        <v>0.16669999999999999</v>
      </c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>
        <v>6</v>
      </c>
      <c r="W1815" s="27">
        <v>6</v>
      </c>
      <c r="X1815" s="28">
        <v>1</v>
      </c>
      <c r="Y1815" s="27">
        <v>155.35</v>
      </c>
      <c r="Z1815" s="27">
        <v>24</v>
      </c>
      <c r="AA1815" s="27">
        <v>6.47</v>
      </c>
    </row>
    <row r="1816" spans="1:27" x14ac:dyDescent="0.2">
      <c r="A1816" s="34">
        <v>10</v>
      </c>
      <c r="B1816" s="34" t="str">
        <f t="shared" si="56"/>
        <v>MA</v>
      </c>
      <c r="C1816" s="34" t="str">
        <f t="shared" si="57"/>
        <v>BBL</v>
      </c>
      <c r="D1816" s="34" t="str">
        <f>INDEX(base_técnicos!C:C,MATCH(BASE!E:E,base_técnicos!B:B,0))</f>
        <v>MA.BBL.BBL.01</v>
      </c>
      <c r="E1816" s="27" t="s">
        <v>1657</v>
      </c>
      <c r="F1816" s="27" t="s">
        <v>1658</v>
      </c>
      <c r="G1816" s="27">
        <v>17</v>
      </c>
      <c r="H1816" s="27">
        <v>63</v>
      </c>
      <c r="I1816" s="28">
        <v>0.26979999999999998</v>
      </c>
      <c r="J1816" s="27">
        <v>0</v>
      </c>
      <c r="K1816" s="27">
        <v>2</v>
      </c>
      <c r="L1816" s="28">
        <v>0</v>
      </c>
      <c r="M1816" s="27">
        <v>5</v>
      </c>
      <c r="N1816" s="27">
        <v>5</v>
      </c>
      <c r="O1816" s="28">
        <v>1</v>
      </c>
      <c r="P1816" s="27">
        <v>35</v>
      </c>
      <c r="Q1816" s="27">
        <v>36</v>
      </c>
      <c r="R1816" s="28">
        <v>0.97219999999999995</v>
      </c>
      <c r="S1816" s="27">
        <v>1</v>
      </c>
      <c r="T1816" s="27">
        <v>5</v>
      </c>
      <c r="U1816" s="28">
        <v>0.2</v>
      </c>
      <c r="V1816" s="27">
        <v>64</v>
      </c>
      <c r="W1816" s="27">
        <v>72</v>
      </c>
      <c r="X1816" s="28">
        <v>0.88890000000000002</v>
      </c>
      <c r="Y1816" s="27">
        <v>86.34</v>
      </c>
      <c r="Z1816" s="27">
        <v>17</v>
      </c>
      <c r="AA1816" s="27">
        <v>5.08</v>
      </c>
    </row>
    <row r="1817" spans="1:27" x14ac:dyDescent="0.2">
      <c r="A1817" s="34">
        <v>10</v>
      </c>
      <c r="B1817" s="34" t="str">
        <f t="shared" si="56"/>
        <v>PI</v>
      </c>
      <c r="C1817" s="34" t="str">
        <f t="shared" si="57"/>
        <v>FLO</v>
      </c>
      <c r="D1817" s="34" t="str">
        <f>INDEX(base_técnicos!C:C,MATCH(BASE!E:E,base_técnicos!B:B,0))</f>
        <v>PI.FLO.FLO.02</v>
      </c>
      <c r="E1817" s="27" t="s">
        <v>2261</v>
      </c>
      <c r="F1817" s="27" t="s">
        <v>2262</v>
      </c>
      <c r="G1817" s="27">
        <v>1</v>
      </c>
      <c r="H1817" s="27">
        <v>6</v>
      </c>
      <c r="I1817" s="28">
        <v>0.16669999999999999</v>
      </c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>
        <v>9</v>
      </c>
      <c r="W1817" s="27">
        <v>10</v>
      </c>
      <c r="X1817" s="28">
        <v>0.9</v>
      </c>
      <c r="Y1817" s="27">
        <v>21.41</v>
      </c>
      <c r="Z1817" s="27">
        <v>4</v>
      </c>
      <c r="AA1817" s="27">
        <v>5.35</v>
      </c>
    </row>
    <row r="1818" spans="1:27" x14ac:dyDescent="0.2">
      <c r="A1818" s="34">
        <v>10</v>
      </c>
      <c r="B1818" s="34" t="str">
        <f t="shared" si="56"/>
        <v>MA</v>
      </c>
      <c r="C1818" s="34" t="str">
        <f t="shared" si="57"/>
        <v>CEN</v>
      </c>
      <c r="D1818" s="34" t="str">
        <f>INDEX(base_técnicos!C:C,MATCH(BASE!E:E,base_técnicos!B:B,0))</f>
        <v>MA.CMC.CEN.03</v>
      </c>
      <c r="E1818" s="27" t="s">
        <v>1661</v>
      </c>
      <c r="F1818" s="27" t="s">
        <v>1662</v>
      </c>
      <c r="G1818" s="27">
        <v>19</v>
      </c>
      <c r="H1818" s="27">
        <v>78</v>
      </c>
      <c r="I1818" s="28">
        <v>0.24360000000000001</v>
      </c>
      <c r="J1818" s="27">
        <v>2</v>
      </c>
      <c r="K1818" s="27">
        <v>19</v>
      </c>
      <c r="L1818" s="28">
        <v>0.1053</v>
      </c>
      <c r="M1818" s="27">
        <v>41</v>
      </c>
      <c r="N1818" s="27">
        <v>42</v>
      </c>
      <c r="O1818" s="28">
        <v>0.97619999999999996</v>
      </c>
      <c r="P1818" s="27">
        <v>64</v>
      </c>
      <c r="Q1818" s="27">
        <v>66</v>
      </c>
      <c r="R1818" s="28">
        <v>0.96970000000000001</v>
      </c>
      <c r="S1818" s="27">
        <v>42</v>
      </c>
      <c r="T1818" s="27">
        <v>66</v>
      </c>
      <c r="U1818" s="28">
        <v>0.63639999999999997</v>
      </c>
      <c r="V1818" s="27">
        <v>90</v>
      </c>
      <c r="W1818" s="27">
        <v>110</v>
      </c>
      <c r="X1818" s="28">
        <v>0.81820000000000004</v>
      </c>
      <c r="Y1818" s="27">
        <v>161.72</v>
      </c>
      <c r="Z1818" s="27">
        <v>27</v>
      </c>
      <c r="AA1818" s="27">
        <v>5.99</v>
      </c>
    </row>
    <row r="1819" spans="1:27" x14ac:dyDescent="0.2">
      <c r="A1819" s="34">
        <v>10</v>
      </c>
      <c r="B1819" s="34" t="str">
        <f t="shared" si="56"/>
        <v>PA</v>
      </c>
      <c r="C1819" s="34" t="str">
        <f t="shared" si="57"/>
        <v>SBS</v>
      </c>
      <c r="D1819" s="34" t="str">
        <f>INDEX(base_técnicos!C:C,MATCH(BASE!E:E,base_técnicos!B:B,0))</f>
        <v>PA.CMC.SBS.01</v>
      </c>
      <c r="E1819" s="27" t="s">
        <v>1663</v>
      </c>
      <c r="F1819" s="27" t="s">
        <v>1664</v>
      </c>
      <c r="G1819" s="27">
        <v>30</v>
      </c>
      <c r="H1819" s="27">
        <v>88</v>
      </c>
      <c r="I1819" s="28">
        <v>0.34089999999999998</v>
      </c>
      <c r="J1819" s="27">
        <v>2</v>
      </c>
      <c r="K1819" s="27">
        <v>20</v>
      </c>
      <c r="L1819" s="28">
        <v>0.1</v>
      </c>
      <c r="M1819" s="27">
        <v>21</v>
      </c>
      <c r="N1819" s="27">
        <v>24</v>
      </c>
      <c r="O1819" s="28">
        <v>0.875</v>
      </c>
      <c r="P1819" s="27">
        <v>67</v>
      </c>
      <c r="Q1819" s="27">
        <v>76</v>
      </c>
      <c r="R1819" s="28">
        <v>0.88160000000000005</v>
      </c>
      <c r="S1819" s="27">
        <v>25</v>
      </c>
      <c r="T1819" s="27">
        <v>42</v>
      </c>
      <c r="U1819" s="28">
        <v>0.59519999999999995</v>
      </c>
      <c r="V1819" s="27">
        <v>91</v>
      </c>
      <c r="W1819" s="27">
        <v>100</v>
      </c>
      <c r="X1819" s="28">
        <v>0.91</v>
      </c>
      <c r="Y1819" s="27">
        <v>135.21</v>
      </c>
      <c r="Z1819" s="27">
        <v>23</v>
      </c>
      <c r="AA1819" s="27">
        <v>5.88</v>
      </c>
    </row>
    <row r="1820" spans="1:27" x14ac:dyDescent="0.2">
      <c r="A1820" s="34">
        <v>10</v>
      </c>
      <c r="B1820" s="34" t="str">
        <f t="shared" si="56"/>
        <v>PA</v>
      </c>
      <c r="C1820" s="34" t="str">
        <f t="shared" si="57"/>
        <v>SBS</v>
      </c>
      <c r="D1820" s="34" t="str">
        <f>INDEX(base_técnicos!C:C,MATCH(BASE!E:E,base_técnicos!B:B,0))</f>
        <v>PA.CMC.SBS.01</v>
      </c>
      <c r="E1820" s="27" t="s">
        <v>1665</v>
      </c>
      <c r="F1820" s="27" t="s">
        <v>1666</v>
      </c>
      <c r="G1820" s="27">
        <v>13</v>
      </c>
      <c r="H1820" s="27">
        <v>72</v>
      </c>
      <c r="I1820" s="28">
        <v>0.18060000000000001</v>
      </c>
      <c r="J1820" s="27">
        <v>2</v>
      </c>
      <c r="K1820" s="27">
        <v>16</v>
      </c>
      <c r="L1820" s="28">
        <v>0.125</v>
      </c>
      <c r="M1820" s="27">
        <v>42</v>
      </c>
      <c r="N1820" s="27">
        <v>45</v>
      </c>
      <c r="O1820" s="28">
        <v>0.93330000000000002</v>
      </c>
      <c r="P1820" s="27">
        <v>67</v>
      </c>
      <c r="Q1820" s="27">
        <v>68</v>
      </c>
      <c r="R1820" s="28">
        <v>0.98529999999999995</v>
      </c>
      <c r="S1820" s="27">
        <v>39</v>
      </c>
      <c r="T1820" s="27">
        <v>66</v>
      </c>
      <c r="U1820" s="28">
        <v>0.59089999999999998</v>
      </c>
      <c r="V1820" s="27">
        <v>78</v>
      </c>
      <c r="W1820" s="27">
        <v>89</v>
      </c>
      <c r="X1820" s="28">
        <v>0.87639999999999996</v>
      </c>
      <c r="Y1820" s="27">
        <v>143.41</v>
      </c>
      <c r="Z1820" s="27">
        <v>26</v>
      </c>
      <c r="AA1820" s="27">
        <v>5.52</v>
      </c>
    </row>
    <row r="1821" spans="1:27" x14ac:dyDescent="0.2">
      <c r="A1821" s="34">
        <v>10</v>
      </c>
      <c r="B1821" s="34" t="str">
        <f t="shared" si="56"/>
        <v>AM</v>
      </c>
      <c r="C1821" s="34" t="str">
        <f t="shared" si="57"/>
        <v>GZO</v>
      </c>
      <c r="D1821" s="34" t="str">
        <f>INDEX(base_técnicos!C:C,MATCH(BASE!E:E,base_técnicos!B:B,0))</f>
        <v>AM.CAM.GZO.02</v>
      </c>
      <c r="E1821" s="27" t="s">
        <v>1667</v>
      </c>
      <c r="F1821" s="27" t="s">
        <v>1668</v>
      </c>
      <c r="G1821" s="27">
        <v>15</v>
      </c>
      <c r="H1821" s="27">
        <v>77</v>
      </c>
      <c r="I1821" s="28">
        <v>0.1948</v>
      </c>
      <c r="J1821" s="27">
        <v>2</v>
      </c>
      <c r="K1821" s="27">
        <v>11</v>
      </c>
      <c r="L1821" s="28">
        <v>0.18179999999999999</v>
      </c>
      <c r="M1821" s="27">
        <v>56</v>
      </c>
      <c r="N1821" s="27">
        <v>56</v>
      </c>
      <c r="O1821" s="28">
        <v>1</v>
      </c>
      <c r="P1821" s="27"/>
      <c r="Q1821" s="27"/>
      <c r="R1821" s="27"/>
      <c r="S1821" s="27">
        <v>58</v>
      </c>
      <c r="T1821" s="27">
        <v>92</v>
      </c>
      <c r="U1821" s="28">
        <v>0.63039999999999996</v>
      </c>
      <c r="V1821" s="27">
        <v>70</v>
      </c>
      <c r="W1821" s="27">
        <v>73</v>
      </c>
      <c r="X1821" s="28">
        <v>0.95889999999999997</v>
      </c>
      <c r="Y1821" s="27">
        <v>230.51</v>
      </c>
      <c r="Z1821" s="27">
        <v>25</v>
      </c>
      <c r="AA1821" s="27">
        <v>9.2200000000000006</v>
      </c>
    </row>
    <row r="1822" spans="1:27" x14ac:dyDescent="0.2">
      <c r="A1822" s="34">
        <v>10</v>
      </c>
      <c r="B1822" s="34" t="str">
        <f t="shared" si="56"/>
        <v>MA</v>
      </c>
      <c r="C1822" s="34" t="str">
        <f t="shared" si="57"/>
        <v>CEN</v>
      </c>
      <c r="D1822" s="34" t="str">
        <f>INDEX(base_técnicos!C:C,MATCH(BASE!E:E,base_técnicos!B:B,0))</f>
        <v>MA.CMC.CEN.03</v>
      </c>
      <c r="E1822" s="27" t="s">
        <v>1669</v>
      </c>
      <c r="F1822" s="27" t="s">
        <v>1670</v>
      </c>
      <c r="G1822" s="27">
        <v>18</v>
      </c>
      <c r="H1822" s="27">
        <v>86</v>
      </c>
      <c r="I1822" s="28">
        <v>0.20930000000000001</v>
      </c>
      <c r="J1822" s="27">
        <v>1</v>
      </c>
      <c r="K1822" s="27">
        <v>10</v>
      </c>
      <c r="L1822" s="28">
        <v>0.1</v>
      </c>
      <c r="M1822" s="27">
        <v>36</v>
      </c>
      <c r="N1822" s="27">
        <v>38</v>
      </c>
      <c r="O1822" s="28">
        <v>0.94740000000000002</v>
      </c>
      <c r="P1822" s="27">
        <v>55</v>
      </c>
      <c r="Q1822" s="27">
        <v>58</v>
      </c>
      <c r="R1822" s="28">
        <v>0.94830000000000003</v>
      </c>
      <c r="S1822" s="27">
        <v>28</v>
      </c>
      <c r="T1822" s="27">
        <v>63</v>
      </c>
      <c r="U1822" s="28">
        <v>0.44440000000000002</v>
      </c>
      <c r="V1822" s="27">
        <v>101</v>
      </c>
      <c r="W1822" s="27">
        <v>119</v>
      </c>
      <c r="X1822" s="28">
        <v>0.84870000000000001</v>
      </c>
      <c r="Y1822" s="27">
        <v>150.56</v>
      </c>
      <c r="Z1822" s="27">
        <v>25</v>
      </c>
      <c r="AA1822" s="27">
        <v>6.02</v>
      </c>
    </row>
    <row r="1823" spans="1:27" x14ac:dyDescent="0.2">
      <c r="A1823" s="34">
        <v>10</v>
      </c>
      <c r="B1823" s="34" t="str">
        <f t="shared" si="56"/>
        <v>PA</v>
      </c>
      <c r="C1823" s="34" t="str">
        <f t="shared" si="57"/>
        <v>SBS</v>
      </c>
      <c r="D1823" s="34" t="str">
        <f>INDEX(base_técnicos!C:C,MATCH(BASE!E:E,base_técnicos!B:B,0))</f>
        <v>PA.CMC.SBS.01</v>
      </c>
      <c r="E1823" s="27" t="s">
        <v>1671</v>
      </c>
      <c r="F1823" s="27" t="s">
        <v>1672</v>
      </c>
      <c r="G1823" s="27">
        <v>29</v>
      </c>
      <c r="H1823" s="27">
        <v>80</v>
      </c>
      <c r="I1823" s="28">
        <v>0.36249999999999999</v>
      </c>
      <c r="J1823" s="27">
        <v>1</v>
      </c>
      <c r="K1823" s="27">
        <v>12</v>
      </c>
      <c r="L1823" s="28">
        <v>8.3299999999999999E-2</v>
      </c>
      <c r="M1823" s="27">
        <v>43</v>
      </c>
      <c r="N1823" s="27">
        <v>44</v>
      </c>
      <c r="O1823" s="28">
        <v>0.97729999999999995</v>
      </c>
      <c r="P1823" s="27">
        <v>71</v>
      </c>
      <c r="Q1823" s="27">
        <v>73</v>
      </c>
      <c r="R1823" s="28">
        <v>0.97260000000000002</v>
      </c>
      <c r="S1823" s="27">
        <v>31</v>
      </c>
      <c r="T1823" s="27">
        <v>65</v>
      </c>
      <c r="U1823" s="28">
        <v>0.47689999999999999</v>
      </c>
      <c r="V1823" s="27">
        <v>83</v>
      </c>
      <c r="W1823" s="27">
        <v>90</v>
      </c>
      <c r="X1823" s="28">
        <v>0.92220000000000002</v>
      </c>
      <c r="Y1823" s="27">
        <v>137.18</v>
      </c>
      <c r="Z1823" s="27">
        <v>26</v>
      </c>
      <c r="AA1823" s="27">
        <v>5.28</v>
      </c>
    </row>
    <row r="1824" spans="1:27" x14ac:dyDescent="0.2">
      <c r="A1824" s="34">
        <v>10</v>
      </c>
      <c r="B1824" s="34" t="str">
        <f t="shared" si="56"/>
        <v>MA</v>
      </c>
      <c r="C1824" s="34" t="str">
        <f t="shared" si="57"/>
        <v>ITZ</v>
      </c>
      <c r="D1824" s="34" t="str">
        <f>INDEX(base_técnicos!C:C,MATCH(BASE!E:E,base_técnicos!B:B,0))</f>
        <v>MA.ITZ.ITZ.01</v>
      </c>
      <c r="E1824" s="27" t="s">
        <v>1673</v>
      </c>
      <c r="F1824" s="27" t="s">
        <v>1674</v>
      </c>
      <c r="G1824" s="27">
        <v>19</v>
      </c>
      <c r="H1824" s="27">
        <v>48</v>
      </c>
      <c r="I1824" s="28">
        <v>0.39579999999999999</v>
      </c>
      <c r="J1824" s="27"/>
      <c r="K1824" s="27"/>
      <c r="L1824" s="27"/>
      <c r="M1824" s="27">
        <v>11</v>
      </c>
      <c r="N1824" s="27">
        <v>12</v>
      </c>
      <c r="O1824" s="28">
        <v>0.91669999999999996</v>
      </c>
      <c r="P1824" s="27">
        <v>48</v>
      </c>
      <c r="Q1824" s="27">
        <v>49</v>
      </c>
      <c r="R1824" s="28">
        <v>0.97960000000000003</v>
      </c>
      <c r="S1824" s="27">
        <v>7</v>
      </c>
      <c r="T1824" s="27">
        <v>14</v>
      </c>
      <c r="U1824" s="28">
        <v>0.5</v>
      </c>
      <c r="V1824" s="27">
        <v>58</v>
      </c>
      <c r="W1824" s="27">
        <v>72</v>
      </c>
      <c r="X1824" s="28">
        <v>0.80559999999999998</v>
      </c>
      <c r="Y1824" s="27">
        <v>81.41</v>
      </c>
      <c r="Z1824" s="27">
        <v>16</v>
      </c>
      <c r="AA1824" s="27">
        <v>5.09</v>
      </c>
    </row>
    <row r="1825" spans="1:27" x14ac:dyDescent="0.2">
      <c r="A1825" s="34">
        <v>10</v>
      </c>
      <c r="B1825" s="34" t="str">
        <f t="shared" si="56"/>
        <v>PA</v>
      </c>
      <c r="C1825" s="34" t="str">
        <f t="shared" si="57"/>
        <v>PAS</v>
      </c>
      <c r="D1825" s="34" t="str">
        <f>INDEX(base_técnicos!C:C,MATCH(BASE!E:E,base_técnicos!B:B,0))</f>
        <v>PA.MBA.PAS.01</v>
      </c>
      <c r="E1825" s="27" t="s">
        <v>1675</v>
      </c>
      <c r="F1825" s="27" t="s">
        <v>1676</v>
      </c>
      <c r="G1825" s="27">
        <v>17</v>
      </c>
      <c r="H1825" s="27">
        <v>49</v>
      </c>
      <c r="I1825" s="28">
        <v>0.34689999999999999</v>
      </c>
      <c r="J1825" s="27"/>
      <c r="K1825" s="27"/>
      <c r="L1825" s="27"/>
      <c r="M1825" s="27">
        <v>2</v>
      </c>
      <c r="N1825" s="27">
        <v>2</v>
      </c>
      <c r="O1825" s="28">
        <v>1</v>
      </c>
      <c r="P1825" s="27">
        <v>46</v>
      </c>
      <c r="Q1825" s="27">
        <v>49</v>
      </c>
      <c r="R1825" s="28">
        <v>0.93879999999999997</v>
      </c>
      <c r="S1825" s="27">
        <v>1</v>
      </c>
      <c r="T1825" s="27">
        <v>3</v>
      </c>
      <c r="U1825" s="28">
        <v>0.33329999999999999</v>
      </c>
      <c r="V1825" s="27">
        <v>54</v>
      </c>
      <c r="W1825" s="27">
        <v>67</v>
      </c>
      <c r="X1825" s="28">
        <v>0.80600000000000005</v>
      </c>
      <c r="Y1825" s="27">
        <v>167.1</v>
      </c>
      <c r="Z1825" s="27">
        <v>27</v>
      </c>
      <c r="AA1825" s="27">
        <v>6.19</v>
      </c>
    </row>
    <row r="1826" spans="1:27" x14ac:dyDescent="0.2">
      <c r="A1826" s="34">
        <v>10</v>
      </c>
      <c r="B1826" s="34" t="str">
        <f t="shared" si="56"/>
        <v>MA</v>
      </c>
      <c r="C1826" s="34" t="str">
        <f t="shared" si="57"/>
        <v>BBL</v>
      </c>
      <c r="D1826" s="34" t="str">
        <f>INDEX(base_técnicos!C:C,MATCH(BASE!E:E,base_técnicos!B:B,0))</f>
        <v>MA.BBL.BBL.01</v>
      </c>
      <c r="E1826" s="27" t="s">
        <v>1677</v>
      </c>
      <c r="F1826" s="27" t="s">
        <v>1678</v>
      </c>
      <c r="G1826" s="27">
        <v>11</v>
      </c>
      <c r="H1826" s="27">
        <v>31</v>
      </c>
      <c r="I1826" s="28">
        <v>0.3548</v>
      </c>
      <c r="J1826" s="27"/>
      <c r="K1826" s="27"/>
      <c r="L1826" s="27"/>
      <c r="M1826" s="27">
        <v>1</v>
      </c>
      <c r="N1826" s="27">
        <v>1</v>
      </c>
      <c r="O1826" s="28">
        <v>1</v>
      </c>
      <c r="P1826" s="27">
        <v>13</v>
      </c>
      <c r="Q1826" s="27">
        <v>13</v>
      </c>
      <c r="R1826" s="28">
        <v>1</v>
      </c>
      <c r="S1826" s="27">
        <v>1</v>
      </c>
      <c r="T1826" s="27">
        <v>3</v>
      </c>
      <c r="U1826" s="28">
        <v>0.33329999999999999</v>
      </c>
      <c r="V1826" s="27">
        <v>32</v>
      </c>
      <c r="W1826" s="27">
        <v>35</v>
      </c>
      <c r="X1826" s="28">
        <v>0.9143</v>
      </c>
      <c r="Y1826" s="27">
        <v>39.04</v>
      </c>
      <c r="Z1826" s="27">
        <v>9</v>
      </c>
      <c r="AA1826" s="27">
        <v>4.34</v>
      </c>
    </row>
    <row r="1827" spans="1:27" x14ac:dyDescent="0.2">
      <c r="A1827" s="34">
        <v>10</v>
      </c>
      <c r="B1827" s="34" t="str">
        <f t="shared" si="56"/>
        <v>AM</v>
      </c>
      <c r="C1827" s="34" t="str">
        <f t="shared" si="57"/>
        <v>NAM</v>
      </c>
      <c r="D1827" s="34" t="str">
        <f>INDEX(base_técnicos!C:C,MATCH(BASE!E:E,base_técnicos!B:B,0))</f>
        <v>AM.IAM.NAM.02</v>
      </c>
      <c r="E1827" s="27" t="s">
        <v>1679</v>
      </c>
      <c r="F1827" s="27" t="s">
        <v>1680</v>
      </c>
      <c r="G1827" s="27">
        <v>3</v>
      </c>
      <c r="H1827" s="27">
        <v>18</v>
      </c>
      <c r="I1827" s="28">
        <v>0.16669999999999999</v>
      </c>
      <c r="J1827" s="27">
        <v>0</v>
      </c>
      <c r="K1827" s="27">
        <v>4</v>
      </c>
      <c r="L1827" s="28">
        <v>0</v>
      </c>
      <c r="M1827" s="27">
        <v>10</v>
      </c>
      <c r="N1827" s="27">
        <v>11</v>
      </c>
      <c r="O1827" s="28">
        <v>0.90910000000000002</v>
      </c>
      <c r="P1827" s="27"/>
      <c r="Q1827" s="27"/>
      <c r="R1827" s="27"/>
      <c r="S1827" s="27">
        <v>8</v>
      </c>
      <c r="T1827" s="27">
        <v>11</v>
      </c>
      <c r="U1827" s="28">
        <v>0.72729999999999995</v>
      </c>
      <c r="V1827" s="27">
        <v>18</v>
      </c>
      <c r="W1827" s="27">
        <v>18</v>
      </c>
      <c r="X1827" s="28">
        <v>1</v>
      </c>
      <c r="Y1827" s="27">
        <v>216.62</v>
      </c>
      <c r="Z1827" s="27">
        <v>26</v>
      </c>
      <c r="AA1827" s="27">
        <v>8.33</v>
      </c>
    </row>
    <row r="1828" spans="1:27" x14ac:dyDescent="0.2">
      <c r="A1828" s="34">
        <v>10</v>
      </c>
      <c r="B1828" s="34" t="str">
        <f t="shared" si="56"/>
        <v>MA</v>
      </c>
      <c r="C1828" s="34" t="str">
        <f t="shared" si="57"/>
        <v>CXS</v>
      </c>
      <c r="D1828" s="34" t="str">
        <f>INDEX(base_técnicos!C:C,MATCH(BASE!E:E,base_técnicos!B:B,0))</f>
        <v>MA.CMI.CXS.02</v>
      </c>
      <c r="E1828" s="27" t="s">
        <v>1681</v>
      </c>
      <c r="F1828" s="27" t="s">
        <v>1682</v>
      </c>
      <c r="G1828" s="27">
        <v>17</v>
      </c>
      <c r="H1828" s="27">
        <v>56</v>
      </c>
      <c r="I1828" s="28">
        <v>0.30359999999999998</v>
      </c>
      <c r="J1828" s="27">
        <v>0</v>
      </c>
      <c r="K1828" s="27">
        <v>11</v>
      </c>
      <c r="L1828" s="28">
        <v>0</v>
      </c>
      <c r="M1828" s="27">
        <v>12</v>
      </c>
      <c r="N1828" s="27">
        <v>12</v>
      </c>
      <c r="O1828" s="28">
        <v>1</v>
      </c>
      <c r="P1828" s="27">
        <v>35</v>
      </c>
      <c r="Q1828" s="27">
        <v>36</v>
      </c>
      <c r="R1828" s="28">
        <v>0.97219999999999995</v>
      </c>
      <c r="S1828" s="27">
        <v>13</v>
      </c>
      <c r="T1828" s="27">
        <v>20</v>
      </c>
      <c r="U1828" s="28">
        <v>0.65</v>
      </c>
      <c r="V1828" s="27">
        <v>51</v>
      </c>
      <c r="W1828" s="27">
        <v>62</v>
      </c>
      <c r="X1828" s="28">
        <v>0.8226</v>
      </c>
      <c r="Y1828" s="27">
        <v>124.99</v>
      </c>
      <c r="Z1828" s="27">
        <v>21</v>
      </c>
      <c r="AA1828" s="27">
        <v>5.95</v>
      </c>
    </row>
    <row r="1829" spans="1:27" x14ac:dyDescent="0.2">
      <c r="A1829" s="34">
        <v>10</v>
      </c>
      <c r="B1829" s="34" t="str">
        <f t="shared" si="56"/>
        <v>PA</v>
      </c>
      <c r="C1829" s="34" t="str">
        <f t="shared" si="57"/>
        <v>PAO</v>
      </c>
      <c r="D1829" s="34" t="str">
        <f>INDEX(base_técnicos!C:C,MATCH(BASE!E:E,base_técnicos!B:B,0))</f>
        <v>PA.SRM.PAO.01</v>
      </c>
      <c r="E1829" s="27" t="s">
        <v>1683</v>
      </c>
      <c r="F1829" s="27" t="s">
        <v>1684</v>
      </c>
      <c r="G1829" s="27">
        <v>6</v>
      </c>
      <c r="H1829" s="27">
        <v>13</v>
      </c>
      <c r="I1829" s="28">
        <v>0.46150000000000002</v>
      </c>
      <c r="J1829" s="27">
        <v>3</v>
      </c>
      <c r="K1829" s="27">
        <v>8</v>
      </c>
      <c r="L1829" s="28">
        <v>0.375</v>
      </c>
      <c r="M1829" s="27">
        <v>8</v>
      </c>
      <c r="N1829" s="27">
        <v>8</v>
      </c>
      <c r="O1829" s="28">
        <v>1</v>
      </c>
      <c r="P1829" s="27">
        <v>10</v>
      </c>
      <c r="Q1829" s="27">
        <v>10</v>
      </c>
      <c r="R1829" s="28">
        <v>1</v>
      </c>
      <c r="S1829" s="27">
        <v>8</v>
      </c>
      <c r="T1829" s="27">
        <v>12</v>
      </c>
      <c r="U1829" s="28">
        <v>0.66669999999999996</v>
      </c>
      <c r="V1829" s="27">
        <v>11</v>
      </c>
      <c r="W1829" s="27">
        <v>14</v>
      </c>
      <c r="X1829" s="28">
        <v>0.78569999999999995</v>
      </c>
      <c r="Y1829" s="27">
        <v>37.32</v>
      </c>
      <c r="Z1829" s="27">
        <v>8</v>
      </c>
      <c r="AA1829" s="27">
        <v>4.67</v>
      </c>
    </row>
    <row r="1830" spans="1:27" x14ac:dyDescent="0.2">
      <c r="A1830" s="34">
        <v>10</v>
      </c>
      <c r="B1830" s="34" t="str">
        <f t="shared" si="56"/>
        <v>MA</v>
      </c>
      <c r="C1830" s="34" t="str">
        <f t="shared" si="57"/>
        <v>CXS</v>
      </c>
      <c r="D1830" s="34" t="str">
        <f>INDEX(base_técnicos!C:C,MATCH(BASE!E:E,base_técnicos!B:B,0))</f>
        <v>MA.CMI.CXS.01</v>
      </c>
      <c r="E1830" s="27" t="s">
        <v>1685</v>
      </c>
      <c r="F1830" s="27" t="s">
        <v>1686</v>
      </c>
      <c r="G1830" s="27">
        <v>1</v>
      </c>
      <c r="H1830" s="27">
        <v>3</v>
      </c>
      <c r="I1830" s="28">
        <v>0.33329999999999999</v>
      </c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>
        <v>5</v>
      </c>
      <c r="W1830" s="27">
        <v>5</v>
      </c>
      <c r="X1830" s="28">
        <v>1</v>
      </c>
      <c r="Y1830" s="27"/>
      <c r="Z1830" s="27"/>
      <c r="AA1830" s="27"/>
    </row>
    <row r="1831" spans="1:27" x14ac:dyDescent="0.2">
      <c r="A1831" s="34">
        <v>10</v>
      </c>
      <c r="B1831" s="34" t="str">
        <f t="shared" si="56"/>
        <v>PA</v>
      </c>
      <c r="C1831" s="34" t="str">
        <f t="shared" si="57"/>
        <v>CTO</v>
      </c>
      <c r="D1831" s="34" t="str">
        <f>INDEX(base_técnicos!C:C,MATCH(BASE!E:E,base_técnicos!B:B,0))</f>
        <v>PA.CMC.CTO.04</v>
      </c>
      <c r="E1831" s="27" t="s">
        <v>1687</v>
      </c>
      <c r="F1831" s="27" t="s">
        <v>1688</v>
      </c>
      <c r="G1831" s="27">
        <v>33</v>
      </c>
      <c r="H1831" s="27">
        <v>74</v>
      </c>
      <c r="I1831" s="28">
        <v>0.44590000000000002</v>
      </c>
      <c r="J1831" s="27">
        <v>1</v>
      </c>
      <c r="K1831" s="27">
        <v>13</v>
      </c>
      <c r="L1831" s="28">
        <v>7.6899999999999996E-2</v>
      </c>
      <c r="M1831" s="27">
        <v>31</v>
      </c>
      <c r="N1831" s="27">
        <v>32</v>
      </c>
      <c r="O1831" s="28">
        <v>0.96879999999999999</v>
      </c>
      <c r="P1831" s="27">
        <v>72</v>
      </c>
      <c r="Q1831" s="27">
        <v>74</v>
      </c>
      <c r="R1831" s="28">
        <v>0.97299999999999998</v>
      </c>
      <c r="S1831" s="27">
        <v>14</v>
      </c>
      <c r="T1831" s="27">
        <v>54</v>
      </c>
      <c r="U1831" s="28">
        <v>0.25929999999999997</v>
      </c>
      <c r="V1831" s="27">
        <v>82</v>
      </c>
      <c r="W1831" s="27">
        <v>86</v>
      </c>
      <c r="X1831" s="28">
        <v>0.95350000000000001</v>
      </c>
      <c r="Y1831" s="27">
        <v>111.61</v>
      </c>
      <c r="Z1831" s="27">
        <v>22</v>
      </c>
      <c r="AA1831" s="27">
        <v>5.07</v>
      </c>
    </row>
    <row r="1832" spans="1:27" x14ac:dyDescent="0.2">
      <c r="A1832" s="34">
        <v>10</v>
      </c>
      <c r="B1832" s="34" t="str">
        <f t="shared" si="56"/>
        <v>PI</v>
      </c>
      <c r="C1832" s="34" t="str">
        <f t="shared" si="57"/>
        <v>PNA</v>
      </c>
      <c r="D1832" s="34" t="str">
        <f>INDEX(base_técnicos!C:C,MATCH(BASE!E:E,base_técnicos!B:B,0))</f>
        <v>PI.PNA.PNA.01</v>
      </c>
      <c r="E1832" s="27" t="s">
        <v>1689</v>
      </c>
      <c r="F1832" s="27" t="s">
        <v>1690</v>
      </c>
      <c r="G1832" s="27">
        <v>23</v>
      </c>
      <c r="H1832" s="27">
        <v>94</v>
      </c>
      <c r="I1832" s="28">
        <v>0.2447</v>
      </c>
      <c r="J1832" s="27">
        <v>2</v>
      </c>
      <c r="K1832" s="27">
        <v>21</v>
      </c>
      <c r="L1832" s="28">
        <v>9.5200000000000007E-2</v>
      </c>
      <c r="M1832" s="27">
        <v>29</v>
      </c>
      <c r="N1832" s="27">
        <v>29</v>
      </c>
      <c r="O1832" s="28">
        <v>1</v>
      </c>
      <c r="P1832" s="27">
        <v>66</v>
      </c>
      <c r="Q1832" s="27">
        <v>66</v>
      </c>
      <c r="R1832" s="28">
        <v>1</v>
      </c>
      <c r="S1832" s="27">
        <v>38</v>
      </c>
      <c r="T1832" s="27">
        <v>48</v>
      </c>
      <c r="U1832" s="28">
        <v>0.79169999999999996</v>
      </c>
      <c r="V1832" s="27">
        <v>99</v>
      </c>
      <c r="W1832" s="27">
        <v>112</v>
      </c>
      <c r="X1832" s="28">
        <v>0.88390000000000002</v>
      </c>
      <c r="Y1832" s="27">
        <v>171.32</v>
      </c>
      <c r="Z1832" s="27">
        <v>23</v>
      </c>
      <c r="AA1832" s="27">
        <v>7.45</v>
      </c>
    </row>
    <row r="1833" spans="1:27" x14ac:dyDescent="0.2">
      <c r="A1833" s="34">
        <v>10</v>
      </c>
      <c r="B1833" s="34" t="str">
        <f t="shared" si="56"/>
        <v>PI</v>
      </c>
      <c r="C1833" s="34" t="str">
        <f t="shared" si="57"/>
        <v>TSA</v>
      </c>
      <c r="D1833" s="34" t="str">
        <f>INDEX(base_técnicos!C:C,MATCH(BASE!E:E,base_técnicos!B:B,0))</f>
        <v>PI.CMC.TSA.03</v>
      </c>
      <c r="E1833" s="27" t="s">
        <v>1691</v>
      </c>
      <c r="F1833" s="27" t="s">
        <v>1692</v>
      </c>
      <c r="G1833" s="27">
        <v>8</v>
      </c>
      <c r="H1833" s="27">
        <v>20</v>
      </c>
      <c r="I1833" s="28">
        <v>0.4</v>
      </c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>
        <v>0</v>
      </c>
      <c r="W1833" s="27">
        <v>1</v>
      </c>
      <c r="X1833" s="28">
        <v>0</v>
      </c>
      <c r="Y1833" s="27"/>
      <c r="Z1833" s="27"/>
      <c r="AA1833" s="27"/>
    </row>
    <row r="1834" spans="1:27" x14ac:dyDescent="0.2">
      <c r="A1834" s="34">
        <v>10</v>
      </c>
      <c r="B1834" s="34" t="str">
        <f t="shared" si="56"/>
        <v>AM</v>
      </c>
      <c r="C1834" s="34" t="str">
        <f t="shared" si="57"/>
        <v>GZL</v>
      </c>
      <c r="D1834" s="34" t="str">
        <f>INDEX(base_técnicos!C:C,MATCH(BASE!E:E,base_técnicos!B:B,0))</f>
        <v>AM.CAM.GZL.02</v>
      </c>
      <c r="E1834" s="27" t="s">
        <v>1693</v>
      </c>
      <c r="F1834" s="27" t="s">
        <v>1694</v>
      </c>
      <c r="G1834" s="27">
        <v>13</v>
      </c>
      <c r="H1834" s="27">
        <v>37</v>
      </c>
      <c r="I1834" s="28">
        <v>0.35139999999999999</v>
      </c>
      <c r="J1834" s="27">
        <v>3</v>
      </c>
      <c r="K1834" s="27">
        <v>13</v>
      </c>
      <c r="L1834" s="28">
        <v>0.23080000000000001</v>
      </c>
      <c r="M1834" s="27">
        <v>34</v>
      </c>
      <c r="N1834" s="27">
        <v>36</v>
      </c>
      <c r="O1834" s="28">
        <v>0.94440000000000002</v>
      </c>
      <c r="P1834" s="27">
        <v>41</v>
      </c>
      <c r="Q1834" s="27">
        <v>42</v>
      </c>
      <c r="R1834" s="28">
        <v>0.97619999999999996</v>
      </c>
      <c r="S1834" s="27">
        <v>51</v>
      </c>
      <c r="T1834" s="27">
        <v>71</v>
      </c>
      <c r="U1834" s="28">
        <v>0.71830000000000005</v>
      </c>
      <c r="V1834" s="27">
        <v>46</v>
      </c>
      <c r="W1834" s="27">
        <v>60</v>
      </c>
      <c r="X1834" s="28">
        <v>0.76670000000000005</v>
      </c>
      <c r="Y1834" s="27">
        <v>129.15</v>
      </c>
      <c r="Z1834" s="27">
        <v>22</v>
      </c>
      <c r="AA1834" s="27">
        <v>5.87</v>
      </c>
    </row>
    <row r="1835" spans="1:27" x14ac:dyDescent="0.2">
      <c r="A1835" s="34">
        <v>10</v>
      </c>
      <c r="B1835" s="34" t="str">
        <f t="shared" si="56"/>
        <v>MA</v>
      </c>
      <c r="C1835" s="34" t="str">
        <f t="shared" si="57"/>
        <v>CXS</v>
      </c>
      <c r="D1835" s="34" t="str">
        <f>INDEX(base_técnicos!C:C,MATCH(BASE!E:E,base_técnicos!B:B,0))</f>
        <v>MA.CMI.CXS.01</v>
      </c>
      <c r="E1835" s="27" t="s">
        <v>1695</v>
      </c>
      <c r="F1835" s="27" t="s">
        <v>1696</v>
      </c>
      <c r="G1835" s="27">
        <v>4</v>
      </c>
      <c r="H1835" s="27">
        <v>48</v>
      </c>
      <c r="I1835" s="28">
        <v>8.3299999999999999E-2</v>
      </c>
      <c r="J1835" s="27">
        <v>0</v>
      </c>
      <c r="K1835" s="27">
        <v>2</v>
      </c>
      <c r="L1835" s="28">
        <v>0</v>
      </c>
      <c r="M1835" s="27">
        <v>2</v>
      </c>
      <c r="N1835" s="27">
        <v>2</v>
      </c>
      <c r="O1835" s="28">
        <v>1</v>
      </c>
      <c r="P1835" s="27">
        <v>37</v>
      </c>
      <c r="Q1835" s="27">
        <v>39</v>
      </c>
      <c r="R1835" s="28">
        <v>0.94869999999999999</v>
      </c>
      <c r="S1835" s="27">
        <v>2</v>
      </c>
      <c r="T1835" s="27">
        <v>3</v>
      </c>
      <c r="U1835" s="28">
        <v>0.66669999999999996</v>
      </c>
      <c r="V1835" s="27">
        <v>52</v>
      </c>
      <c r="W1835" s="27">
        <v>60</v>
      </c>
      <c r="X1835" s="28">
        <v>0.86670000000000003</v>
      </c>
      <c r="Y1835" s="27">
        <v>126.96</v>
      </c>
      <c r="Z1835" s="27">
        <v>23</v>
      </c>
      <c r="AA1835" s="27">
        <v>5.52</v>
      </c>
    </row>
    <row r="1836" spans="1:27" x14ac:dyDescent="0.2">
      <c r="A1836" s="34">
        <v>10</v>
      </c>
      <c r="B1836" s="34" t="str">
        <f t="shared" si="56"/>
        <v>AM</v>
      </c>
      <c r="C1836" s="34" t="str">
        <f t="shared" si="57"/>
        <v>GZO</v>
      </c>
      <c r="D1836" s="34" t="str">
        <f>INDEX(base_técnicos!C:C,MATCH(BASE!E:E,base_técnicos!B:B,0))</f>
        <v>AM.CAM.GZO.02</v>
      </c>
      <c r="E1836" s="27" t="s">
        <v>1699</v>
      </c>
      <c r="F1836" s="27" t="s">
        <v>1700</v>
      </c>
      <c r="G1836" s="27">
        <v>0</v>
      </c>
      <c r="H1836" s="27">
        <v>3</v>
      </c>
      <c r="I1836" s="28">
        <v>0</v>
      </c>
      <c r="J1836" s="27"/>
      <c r="K1836" s="27"/>
      <c r="L1836" s="27"/>
      <c r="M1836" s="27">
        <v>1</v>
      </c>
      <c r="N1836" s="27">
        <v>1</v>
      </c>
      <c r="O1836" s="28">
        <v>1</v>
      </c>
      <c r="P1836" s="27"/>
      <c r="Q1836" s="27"/>
      <c r="R1836" s="27"/>
      <c r="S1836" s="27">
        <v>0</v>
      </c>
      <c r="T1836" s="27">
        <v>1</v>
      </c>
      <c r="U1836" s="28">
        <v>0</v>
      </c>
      <c r="V1836" s="27">
        <v>4</v>
      </c>
      <c r="W1836" s="27">
        <v>4</v>
      </c>
      <c r="X1836" s="28">
        <v>1</v>
      </c>
      <c r="Y1836" s="27">
        <v>260.14</v>
      </c>
      <c r="Z1836" s="27">
        <v>26</v>
      </c>
      <c r="AA1836" s="27">
        <v>10.01</v>
      </c>
    </row>
    <row r="1837" spans="1:27" x14ac:dyDescent="0.2">
      <c r="A1837" s="34">
        <v>10</v>
      </c>
      <c r="B1837" s="34" t="str">
        <f t="shared" si="56"/>
        <v>PA</v>
      </c>
      <c r="C1837" s="34" t="str">
        <f t="shared" si="57"/>
        <v>MGI</v>
      </c>
      <c r="D1837" s="34" t="str">
        <f>INDEX(base_técnicos!C:C,MATCH(BASE!E:E,base_técnicos!B:B,0))</f>
        <v>PA.CMC.MGI.01</v>
      </c>
      <c r="E1837" s="27" t="s">
        <v>1701</v>
      </c>
      <c r="F1837" s="27" t="s">
        <v>1702</v>
      </c>
      <c r="G1837" s="27">
        <v>11</v>
      </c>
      <c r="H1837" s="27">
        <v>56</v>
      </c>
      <c r="I1837" s="28">
        <v>0.19639999999999999</v>
      </c>
      <c r="J1837" s="27">
        <v>8</v>
      </c>
      <c r="K1837" s="27">
        <v>25</v>
      </c>
      <c r="L1837" s="28">
        <v>0.32</v>
      </c>
      <c r="M1837" s="27">
        <v>61</v>
      </c>
      <c r="N1837" s="27">
        <v>61</v>
      </c>
      <c r="O1837" s="28">
        <v>1</v>
      </c>
      <c r="P1837" s="27">
        <v>67</v>
      </c>
      <c r="Q1837" s="27">
        <v>67</v>
      </c>
      <c r="R1837" s="28">
        <v>1</v>
      </c>
      <c r="S1837" s="27">
        <v>69</v>
      </c>
      <c r="T1837" s="27">
        <v>103</v>
      </c>
      <c r="U1837" s="28">
        <v>0.66990000000000005</v>
      </c>
      <c r="V1837" s="27">
        <v>61</v>
      </c>
      <c r="W1837" s="27">
        <v>76</v>
      </c>
      <c r="X1837" s="28">
        <v>0.80259999999999998</v>
      </c>
      <c r="Y1837" s="27">
        <v>163.30000000000001</v>
      </c>
      <c r="Z1837" s="27">
        <v>25</v>
      </c>
      <c r="AA1837" s="27">
        <v>6.53</v>
      </c>
    </row>
    <row r="1838" spans="1:27" x14ac:dyDescent="0.2">
      <c r="A1838" s="34">
        <v>10</v>
      </c>
      <c r="B1838" s="34" t="str">
        <f t="shared" si="56"/>
        <v>PA</v>
      </c>
      <c r="C1838" s="34" t="str">
        <f t="shared" si="57"/>
        <v>ANN</v>
      </c>
      <c r="D1838" s="34" t="str">
        <f>INDEX(base_técnicos!C:C,MATCH(BASE!E:E,base_técnicos!B:B,0))</f>
        <v>PA.CMC.ANN.03</v>
      </c>
      <c r="E1838" s="27" t="s">
        <v>1703</v>
      </c>
      <c r="F1838" s="27" t="s">
        <v>1704</v>
      </c>
      <c r="G1838" s="27"/>
      <c r="H1838" s="27"/>
      <c r="I1838" s="27"/>
      <c r="J1838" s="27">
        <v>0</v>
      </c>
      <c r="K1838" s="27">
        <v>2</v>
      </c>
      <c r="L1838" s="28">
        <v>0</v>
      </c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</row>
    <row r="1839" spans="1:27" x14ac:dyDescent="0.2">
      <c r="A1839" s="34">
        <v>10</v>
      </c>
      <c r="B1839" s="34" t="str">
        <f t="shared" si="56"/>
        <v>PA</v>
      </c>
      <c r="C1839" s="34" t="str">
        <f t="shared" si="57"/>
        <v>CTO</v>
      </c>
      <c r="D1839" s="34" t="str">
        <f>INDEX(base_técnicos!C:C,MATCH(BASE!E:E,base_técnicos!B:B,0))</f>
        <v>PA.CMC.CTO.04</v>
      </c>
      <c r="E1839" s="27" t="s">
        <v>1705</v>
      </c>
      <c r="F1839" s="27" t="s">
        <v>1706</v>
      </c>
      <c r="G1839" s="27">
        <v>21</v>
      </c>
      <c r="H1839" s="27">
        <v>86</v>
      </c>
      <c r="I1839" s="28">
        <v>0.2442</v>
      </c>
      <c r="J1839" s="27">
        <v>0</v>
      </c>
      <c r="K1839" s="27">
        <v>8</v>
      </c>
      <c r="L1839" s="28">
        <v>0</v>
      </c>
      <c r="M1839" s="27">
        <v>53</v>
      </c>
      <c r="N1839" s="27">
        <v>57</v>
      </c>
      <c r="O1839" s="28">
        <v>0.92979999999999996</v>
      </c>
      <c r="P1839" s="27">
        <v>79</v>
      </c>
      <c r="Q1839" s="27">
        <v>83</v>
      </c>
      <c r="R1839" s="28">
        <v>0.95179999999999998</v>
      </c>
      <c r="S1839" s="27">
        <v>40</v>
      </c>
      <c r="T1839" s="27">
        <v>74</v>
      </c>
      <c r="U1839" s="28">
        <v>0.54049999999999998</v>
      </c>
      <c r="V1839" s="27">
        <v>96</v>
      </c>
      <c r="W1839" s="27">
        <v>100</v>
      </c>
      <c r="X1839" s="28">
        <v>0.96</v>
      </c>
      <c r="Y1839" s="27">
        <v>172.99</v>
      </c>
      <c r="Z1839" s="27">
        <v>26</v>
      </c>
      <c r="AA1839" s="27">
        <v>6.65</v>
      </c>
    </row>
    <row r="1840" spans="1:27" x14ac:dyDescent="0.2">
      <c r="A1840" s="34">
        <v>10</v>
      </c>
      <c r="B1840" s="34" t="str">
        <f t="shared" si="56"/>
        <v>PA</v>
      </c>
      <c r="C1840" s="34" t="str">
        <f t="shared" si="57"/>
        <v>PAN</v>
      </c>
      <c r="D1840" s="34" t="str">
        <f>INDEX(base_técnicos!C:C,MATCH(BASE!E:E,base_técnicos!B:B,0))</f>
        <v>PA.CMC.PAN.02</v>
      </c>
      <c r="E1840" s="27" t="s">
        <v>1707</v>
      </c>
      <c r="F1840" s="27" t="s">
        <v>1708</v>
      </c>
      <c r="G1840" s="27">
        <v>35</v>
      </c>
      <c r="H1840" s="27">
        <v>79</v>
      </c>
      <c r="I1840" s="28">
        <v>0.443</v>
      </c>
      <c r="J1840" s="27">
        <v>5</v>
      </c>
      <c r="K1840" s="27">
        <v>11</v>
      </c>
      <c r="L1840" s="28">
        <v>0.45450000000000002</v>
      </c>
      <c r="M1840" s="27">
        <v>18</v>
      </c>
      <c r="N1840" s="27">
        <v>18</v>
      </c>
      <c r="O1840" s="28">
        <v>1</v>
      </c>
      <c r="P1840" s="27">
        <v>29</v>
      </c>
      <c r="Q1840" s="27">
        <v>30</v>
      </c>
      <c r="R1840" s="28">
        <v>0.9667</v>
      </c>
      <c r="S1840" s="27">
        <v>20</v>
      </c>
      <c r="T1840" s="27">
        <v>23</v>
      </c>
      <c r="U1840" s="28">
        <v>0.86960000000000004</v>
      </c>
      <c r="V1840" s="27">
        <v>103</v>
      </c>
      <c r="W1840" s="27">
        <v>110</v>
      </c>
      <c r="X1840" s="28">
        <v>0.93640000000000001</v>
      </c>
      <c r="Y1840" s="27">
        <v>208.17</v>
      </c>
      <c r="Z1840" s="27">
        <v>28</v>
      </c>
      <c r="AA1840" s="27">
        <v>7.43</v>
      </c>
    </row>
    <row r="1841" spans="1:27" x14ac:dyDescent="0.2">
      <c r="A1841" s="34">
        <v>10</v>
      </c>
      <c r="B1841" s="34" t="str">
        <f t="shared" si="56"/>
        <v>PA</v>
      </c>
      <c r="C1841" s="34" t="str">
        <f t="shared" si="57"/>
        <v>PAS</v>
      </c>
      <c r="D1841" s="34" t="str">
        <f>INDEX(base_técnicos!C:C,MATCH(BASE!E:E,base_técnicos!B:B,0))</f>
        <v>PA.MBA.PAS.01</v>
      </c>
      <c r="E1841" s="27" t="s">
        <v>1709</v>
      </c>
      <c r="F1841" s="27" t="s">
        <v>1710</v>
      </c>
      <c r="G1841" s="27">
        <v>10</v>
      </c>
      <c r="H1841" s="27">
        <v>53</v>
      </c>
      <c r="I1841" s="28">
        <v>0.18870000000000001</v>
      </c>
      <c r="J1841" s="27">
        <v>1</v>
      </c>
      <c r="K1841" s="27">
        <v>21</v>
      </c>
      <c r="L1841" s="28">
        <v>4.7600000000000003E-2</v>
      </c>
      <c r="M1841" s="27">
        <v>10</v>
      </c>
      <c r="N1841" s="27">
        <v>11</v>
      </c>
      <c r="O1841" s="28">
        <v>0.90910000000000002</v>
      </c>
      <c r="P1841" s="27">
        <v>57</v>
      </c>
      <c r="Q1841" s="27">
        <v>59</v>
      </c>
      <c r="R1841" s="28">
        <v>0.96609999999999996</v>
      </c>
      <c r="S1841" s="27">
        <v>7</v>
      </c>
      <c r="T1841" s="27">
        <v>16</v>
      </c>
      <c r="U1841" s="28">
        <v>0.4375</v>
      </c>
      <c r="V1841" s="27">
        <v>60</v>
      </c>
      <c r="W1841" s="27">
        <v>77</v>
      </c>
      <c r="X1841" s="28">
        <v>0.7792</v>
      </c>
      <c r="Y1841" s="27">
        <v>146.11000000000001</v>
      </c>
      <c r="Z1841" s="27">
        <v>24</v>
      </c>
      <c r="AA1841" s="27">
        <v>6.09</v>
      </c>
    </row>
    <row r="1842" spans="1:27" x14ac:dyDescent="0.2">
      <c r="A1842" s="34">
        <v>10</v>
      </c>
      <c r="B1842" s="34" t="str">
        <f t="shared" ref="B1842:B1905" si="58">LEFT(D1842,2)</f>
        <v>AM</v>
      </c>
      <c r="C1842" s="34" t="str">
        <f t="shared" ref="C1842:C1905" si="59">MID(D1842,8,3)</f>
        <v>NAM</v>
      </c>
      <c r="D1842" s="34" t="str">
        <f>INDEX(base_técnicos!C:C,MATCH(BASE!E:E,base_técnicos!B:B,0))</f>
        <v>AM.IAM.NAM.02</v>
      </c>
      <c r="E1842" s="27" t="s">
        <v>1711</v>
      </c>
      <c r="F1842" s="27" t="s">
        <v>1712</v>
      </c>
      <c r="G1842" s="27">
        <v>0</v>
      </c>
      <c r="H1842" s="27">
        <v>3</v>
      </c>
      <c r="I1842" s="28">
        <v>0</v>
      </c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>
        <v>3</v>
      </c>
      <c r="W1842" s="27">
        <v>3</v>
      </c>
      <c r="X1842" s="28">
        <v>1</v>
      </c>
      <c r="Y1842" s="27">
        <v>190.7</v>
      </c>
      <c r="Z1842" s="27">
        <v>25</v>
      </c>
      <c r="AA1842" s="27">
        <v>7.63</v>
      </c>
    </row>
    <row r="1843" spans="1:27" x14ac:dyDescent="0.2">
      <c r="A1843" s="34">
        <v>10</v>
      </c>
      <c r="B1843" s="34" t="str">
        <f t="shared" si="58"/>
        <v>AM</v>
      </c>
      <c r="C1843" s="34" t="str">
        <f t="shared" si="59"/>
        <v>GZN</v>
      </c>
      <c r="D1843" s="34" t="str">
        <f>INDEX(base_técnicos!C:C,MATCH(BASE!E:E,base_técnicos!B:B,0))</f>
        <v>AM.CAM.GZN.02</v>
      </c>
      <c r="E1843" s="27" t="s">
        <v>1713</v>
      </c>
      <c r="F1843" s="27" t="s">
        <v>1714</v>
      </c>
      <c r="G1843" s="27">
        <v>25</v>
      </c>
      <c r="H1843" s="27">
        <v>97</v>
      </c>
      <c r="I1843" s="28">
        <v>0.25769999999999998</v>
      </c>
      <c r="J1843" s="27"/>
      <c r="K1843" s="27"/>
      <c r="L1843" s="27"/>
      <c r="M1843" s="27"/>
      <c r="N1843" s="27"/>
      <c r="O1843" s="27"/>
      <c r="P1843" s="27">
        <v>88</v>
      </c>
      <c r="Q1843" s="27">
        <v>93</v>
      </c>
      <c r="R1843" s="28">
        <v>0.94620000000000004</v>
      </c>
      <c r="S1843" s="27"/>
      <c r="T1843" s="27"/>
      <c r="U1843" s="27"/>
      <c r="V1843" s="27">
        <v>125</v>
      </c>
      <c r="W1843" s="27">
        <v>130</v>
      </c>
      <c r="X1843" s="28">
        <v>0.96150000000000002</v>
      </c>
      <c r="Y1843" s="27">
        <v>143.30000000000001</v>
      </c>
      <c r="Z1843" s="27">
        <v>22</v>
      </c>
      <c r="AA1843" s="27">
        <v>6.51</v>
      </c>
    </row>
    <row r="1844" spans="1:27" x14ac:dyDescent="0.2">
      <c r="A1844" s="34">
        <v>10</v>
      </c>
      <c r="B1844" s="34" t="str">
        <f t="shared" si="58"/>
        <v>PA</v>
      </c>
      <c r="C1844" s="34" t="str">
        <f t="shared" si="59"/>
        <v>CTO</v>
      </c>
      <c r="D1844" s="34" t="str">
        <f>INDEX(base_técnicos!C:C,MATCH(BASE!E:E,base_técnicos!B:B,0))</f>
        <v>PA.CMC.CTO.05</v>
      </c>
      <c r="E1844" s="27" t="s">
        <v>1715</v>
      </c>
      <c r="F1844" s="27" t="s">
        <v>1716</v>
      </c>
      <c r="G1844" s="27">
        <v>20</v>
      </c>
      <c r="H1844" s="27">
        <v>73</v>
      </c>
      <c r="I1844" s="28">
        <v>0.27400000000000002</v>
      </c>
      <c r="J1844" s="27">
        <v>3</v>
      </c>
      <c r="K1844" s="27">
        <v>23</v>
      </c>
      <c r="L1844" s="28">
        <v>0.13039999999999999</v>
      </c>
      <c r="M1844" s="27">
        <v>39</v>
      </c>
      <c r="N1844" s="27">
        <v>40</v>
      </c>
      <c r="O1844" s="28">
        <v>0.97499999999999998</v>
      </c>
      <c r="P1844" s="27">
        <v>66</v>
      </c>
      <c r="Q1844" s="27">
        <v>69</v>
      </c>
      <c r="R1844" s="28">
        <v>0.95650000000000002</v>
      </c>
      <c r="S1844" s="27">
        <v>21</v>
      </c>
      <c r="T1844" s="27">
        <v>78</v>
      </c>
      <c r="U1844" s="28">
        <v>0.26919999999999999</v>
      </c>
      <c r="V1844" s="27">
        <v>84</v>
      </c>
      <c r="W1844" s="27">
        <v>94</v>
      </c>
      <c r="X1844" s="28">
        <v>0.89359999999999995</v>
      </c>
      <c r="Y1844" s="27">
        <v>120.76</v>
      </c>
      <c r="Z1844" s="27">
        <v>26</v>
      </c>
      <c r="AA1844" s="27">
        <v>4.6399999999999997</v>
      </c>
    </row>
    <row r="1845" spans="1:27" x14ac:dyDescent="0.2">
      <c r="A1845" s="34">
        <v>10</v>
      </c>
      <c r="B1845" s="34" t="str">
        <f t="shared" si="58"/>
        <v>RR</v>
      </c>
      <c r="C1845" s="34" t="str">
        <f t="shared" si="59"/>
        <v>BVA</v>
      </c>
      <c r="D1845" s="34" t="str">
        <f>INDEX(base_técnicos!C:C,MATCH(BASE!E:E,base_técnicos!B:B,0))</f>
        <v>RR.CMR.BVA.02</v>
      </c>
      <c r="E1845" s="27" t="s">
        <v>1717</v>
      </c>
      <c r="F1845" s="27" t="s">
        <v>1718</v>
      </c>
      <c r="G1845" s="27">
        <v>9</v>
      </c>
      <c r="H1845" s="27">
        <v>65</v>
      </c>
      <c r="I1845" s="28">
        <v>0.13850000000000001</v>
      </c>
      <c r="J1845" s="27">
        <v>1</v>
      </c>
      <c r="K1845" s="27">
        <v>30</v>
      </c>
      <c r="L1845" s="28">
        <v>3.3300000000000003E-2</v>
      </c>
      <c r="M1845" s="27">
        <v>60</v>
      </c>
      <c r="N1845" s="27">
        <v>63</v>
      </c>
      <c r="O1845" s="28">
        <v>0.95240000000000002</v>
      </c>
      <c r="P1845" s="27">
        <v>63</v>
      </c>
      <c r="Q1845" s="27">
        <v>64</v>
      </c>
      <c r="R1845" s="28">
        <v>0.98440000000000005</v>
      </c>
      <c r="S1845" s="27">
        <v>70</v>
      </c>
      <c r="T1845" s="27">
        <v>93</v>
      </c>
      <c r="U1845" s="28">
        <v>0.75270000000000004</v>
      </c>
      <c r="V1845" s="27">
        <v>78</v>
      </c>
      <c r="W1845" s="27">
        <v>80</v>
      </c>
      <c r="X1845" s="28">
        <v>0.97499999999999998</v>
      </c>
      <c r="Y1845" s="27">
        <v>184.96</v>
      </c>
      <c r="Z1845" s="27">
        <v>25</v>
      </c>
      <c r="AA1845" s="27">
        <v>7.4</v>
      </c>
    </row>
    <row r="1846" spans="1:27" x14ac:dyDescent="0.2">
      <c r="A1846" s="34">
        <v>10</v>
      </c>
      <c r="B1846" s="34" t="str">
        <f t="shared" si="58"/>
        <v>AM</v>
      </c>
      <c r="C1846" s="34" t="str">
        <f t="shared" si="59"/>
        <v>MSL</v>
      </c>
      <c r="D1846" s="34" t="str">
        <f>INDEX(base_técnicos!C:C,MATCH(BASE!E:E,base_técnicos!B:B,0))</f>
        <v>AM.IAM.MSL.01</v>
      </c>
      <c r="E1846" s="27" t="s">
        <v>2263</v>
      </c>
      <c r="F1846" s="27" t="s">
        <v>2264</v>
      </c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>
        <v>189.44</v>
      </c>
      <c r="Z1846" s="27">
        <v>22</v>
      </c>
      <c r="AA1846" s="27">
        <v>8.61</v>
      </c>
    </row>
    <row r="1847" spans="1:27" x14ac:dyDescent="0.2">
      <c r="A1847" s="34">
        <v>10</v>
      </c>
      <c r="B1847" s="34" t="str">
        <f t="shared" si="58"/>
        <v>PA</v>
      </c>
      <c r="C1847" s="34" t="str">
        <f t="shared" si="59"/>
        <v>PAS</v>
      </c>
      <c r="D1847" s="34" t="str">
        <f>INDEX(base_técnicos!C:C,MATCH(BASE!E:E,base_técnicos!B:B,0))</f>
        <v>PA.MBA.PAS.02</v>
      </c>
      <c r="E1847" s="27" t="s">
        <v>1719</v>
      </c>
      <c r="F1847" s="27" t="s">
        <v>1720</v>
      </c>
      <c r="G1847" s="27">
        <v>9</v>
      </c>
      <c r="H1847" s="27">
        <v>53</v>
      </c>
      <c r="I1847" s="28">
        <v>0.16980000000000001</v>
      </c>
      <c r="J1847" s="27">
        <v>2</v>
      </c>
      <c r="K1847" s="27">
        <v>6</v>
      </c>
      <c r="L1847" s="28">
        <v>0.33329999999999999</v>
      </c>
      <c r="M1847" s="27">
        <v>27</v>
      </c>
      <c r="N1847" s="27">
        <v>28</v>
      </c>
      <c r="O1847" s="28">
        <v>0.96430000000000005</v>
      </c>
      <c r="P1847" s="27">
        <v>57</v>
      </c>
      <c r="Q1847" s="27">
        <v>58</v>
      </c>
      <c r="R1847" s="28">
        <v>0.98280000000000001</v>
      </c>
      <c r="S1847" s="27">
        <v>33</v>
      </c>
      <c r="T1847" s="27">
        <v>47</v>
      </c>
      <c r="U1847" s="28">
        <v>0.70209999999999995</v>
      </c>
      <c r="V1847" s="27">
        <v>64</v>
      </c>
      <c r="W1847" s="27">
        <v>68</v>
      </c>
      <c r="X1847" s="28">
        <v>0.94120000000000004</v>
      </c>
      <c r="Y1847" s="27">
        <v>210.37</v>
      </c>
      <c r="Z1847" s="27">
        <v>26</v>
      </c>
      <c r="AA1847" s="27">
        <v>8.09</v>
      </c>
    </row>
    <row r="1848" spans="1:27" x14ac:dyDescent="0.2">
      <c r="A1848" s="34">
        <v>10</v>
      </c>
      <c r="B1848" s="34" t="str">
        <f t="shared" si="58"/>
        <v>AP</v>
      </c>
      <c r="C1848" s="34" t="str">
        <f t="shared" si="59"/>
        <v>MPA</v>
      </c>
      <c r="D1848" s="34" t="str">
        <f>INDEX(base_técnicos!C:C,MATCH(BASE!E:E,base_técnicos!B:B,0))</f>
        <v>AP.CMA.MPA.01</v>
      </c>
      <c r="E1848" s="27" t="s">
        <v>1721</v>
      </c>
      <c r="F1848" s="27" t="s">
        <v>1722</v>
      </c>
      <c r="G1848" s="27">
        <v>5</v>
      </c>
      <c r="H1848" s="27">
        <v>34</v>
      </c>
      <c r="I1848" s="28">
        <v>0.14710000000000001</v>
      </c>
      <c r="J1848" s="27">
        <v>1</v>
      </c>
      <c r="K1848" s="27">
        <v>6</v>
      </c>
      <c r="L1848" s="28">
        <v>0.16669999999999999</v>
      </c>
      <c r="M1848" s="27">
        <v>40</v>
      </c>
      <c r="N1848" s="27">
        <v>40</v>
      </c>
      <c r="O1848" s="28">
        <v>1</v>
      </c>
      <c r="P1848" s="27">
        <v>34</v>
      </c>
      <c r="Q1848" s="27">
        <v>36</v>
      </c>
      <c r="R1848" s="28">
        <v>0.94440000000000002</v>
      </c>
      <c r="S1848" s="27">
        <v>43</v>
      </c>
      <c r="T1848" s="27">
        <v>66</v>
      </c>
      <c r="U1848" s="28">
        <v>0.65149999999999997</v>
      </c>
      <c r="V1848" s="27">
        <v>38</v>
      </c>
      <c r="W1848" s="27">
        <v>47</v>
      </c>
      <c r="X1848" s="28">
        <v>0.8085</v>
      </c>
      <c r="Y1848" s="27">
        <v>101.75</v>
      </c>
      <c r="Z1848" s="27">
        <v>18</v>
      </c>
      <c r="AA1848" s="27">
        <v>5.65</v>
      </c>
    </row>
    <row r="1849" spans="1:27" x14ac:dyDescent="0.2">
      <c r="A1849" s="34">
        <v>10</v>
      </c>
      <c r="B1849" s="34" t="str">
        <f t="shared" si="58"/>
        <v>MA</v>
      </c>
      <c r="C1849" s="34" t="str">
        <f t="shared" si="59"/>
        <v>ITZ</v>
      </c>
      <c r="D1849" s="34" t="str">
        <f>INDEX(base_técnicos!C:C,MATCH(BASE!E:E,base_técnicos!B:B,0))</f>
        <v>MA.ITZ.ITZ.02</v>
      </c>
      <c r="E1849" s="27" t="s">
        <v>1723</v>
      </c>
      <c r="F1849" s="27" t="s">
        <v>1724</v>
      </c>
      <c r="G1849" s="27">
        <v>19</v>
      </c>
      <c r="H1849" s="27">
        <v>56</v>
      </c>
      <c r="I1849" s="28">
        <v>0.33929999999999999</v>
      </c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</row>
    <row r="1850" spans="1:27" x14ac:dyDescent="0.2">
      <c r="A1850" s="34">
        <v>10</v>
      </c>
      <c r="B1850" s="34" t="str">
        <f t="shared" si="58"/>
        <v>AM</v>
      </c>
      <c r="C1850" s="34" t="str">
        <f t="shared" si="59"/>
        <v>GZL</v>
      </c>
      <c r="D1850" s="34" t="str">
        <f>INDEX(base_técnicos!C:C,MATCH(BASE!E:E,base_técnicos!B:B,0))</f>
        <v>AM.CAM.GZL.02</v>
      </c>
      <c r="E1850" s="27" t="s">
        <v>1725</v>
      </c>
      <c r="F1850" s="27" t="s">
        <v>1726</v>
      </c>
      <c r="G1850" s="27">
        <v>40</v>
      </c>
      <c r="H1850" s="27">
        <v>85</v>
      </c>
      <c r="I1850" s="28">
        <v>0.47060000000000002</v>
      </c>
      <c r="J1850" s="27">
        <v>8</v>
      </c>
      <c r="K1850" s="27">
        <v>25</v>
      </c>
      <c r="L1850" s="28">
        <v>0.32</v>
      </c>
      <c r="M1850" s="27">
        <v>50</v>
      </c>
      <c r="N1850" s="27">
        <v>50</v>
      </c>
      <c r="O1850" s="28">
        <v>1</v>
      </c>
      <c r="P1850" s="27">
        <v>68</v>
      </c>
      <c r="Q1850" s="27">
        <v>72</v>
      </c>
      <c r="R1850" s="28">
        <v>0.94440000000000002</v>
      </c>
      <c r="S1850" s="27">
        <v>37</v>
      </c>
      <c r="T1850" s="27">
        <v>84</v>
      </c>
      <c r="U1850" s="28">
        <v>0.4405</v>
      </c>
      <c r="V1850" s="27">
        <v>88</v>
      </c>
      <c r="W1850" s="27">
        <v>96</v>
      </c>
      <c r="X1850" s="28">
        <v>0.91669999999999996</v>
      </c>
      <c r="Y1850" s="27">
        <v>148.51</v>
      </c>
      <c r="Z1850" s="27">
        <v>26</v>
      </c>
      <c r="AA1850" s="27">
        <v>5.71</v>
      </c>
    </row>
    <row r="1851" spans="1:27" x14ac:dyDescent="0.2">
      <c r="A1851" s="34">
        <v>10</v>
      </c>
      <c r="B1851" s="34" t="str">
        <f t="shared" si="58"/>
        <v>MA</v>
      </c>
      <c r="C1851" s="34" t="str">
        <f t="shared" si="59"/>
        <v>CHI</v>
      </c>
      <c r="D1851" s="34" t="str">
        <f>INDEX(base_técnicos!C:C,MATCH(BASE!E:E,base_técnicos!B:B,0))</f>
        <v>MA.CMI.CHI.01</v>
      </c>
      <c r="E1851" s="27" t="s">
        <v>1727</v>
      </c>
      <c r="F1851" s="27" t="s">
        <v>1728</v>
      </c>
      <c r="G1851" s="27">
        <v>25</v>
      </c>
      <c r="H1851" s="27">
        <v>90</v>
      </c>
      <c r="I1851" s="28">
        <v>0.27779999999999999</v>
      </c>
      <c r="J1851" s="27">
        <v>3</v>
      </c>
      <c r="K1851" s="27">
        <v>27</v>
      </c>
      <c r="L1851" s="28">
        <v>0.1111</v>
      </c>
      <c r="M1851" s="27">
        <v>44</v>
      </c>
      <c r="N1851" s="27">
        <v>44</v>
      </c>
      <c r="O1851" s="28">
        <v>1</v>
      </c>
      <c r="P1851" s="27">
        <v>52</v>
      </c>
      <c r="Q1851" s="27">
        <v>52</v>
      </c>
      <c r="R1851" s="28">
        <v>1</v>
      </c>
      <c r="S1851" s="27">
        <v>45</v>
      </c>
      <c r="T1851" s="27">
        <v>68</v>
      </c>
      <c r="U1851" s="28">
        <v>0.66180000000000005</v>
      </c>
      <c r="V1851" s="27">
        <v>96</v>
      </c>
      <c r="W1851" s="27">
        <v>120</v>
      </c>
      <c r="X1851" s="28">
        <v>0.8</v>
      </c>
      <c r="Y1851" s="27">
        <v>185.01</v>
      </c>
      <c r="Z1851" s="27">
        <v>28</v>
      </c>
      <c r="AA1851" s="27">
        <v>6.61</v>
      </c>
    </row>
    <row r="1852" spans="1:27" x14ac:dyDescent="0.2">
      <c r="A1852" s="34">
        <v>10</v>
      </c>
      <c r="B1852" s="34" t="str">
        <f t="shared" si="58"/>
        <v>PA</v>
      </c>
      <c r="C1852" s="34" t="str">
        <f t="shared" si="59"/>
        <v>ANN</v>
      </c>
      <c r="D1852" s="34" t="str">
        <f>INDEX(base_técnicos!C:C,MATCH(BASE!E:E,base_técnicos!B:B,0))</f>
        <v>PA.CMC.ANN.03</v>
      </c>
      <c r="E1852" s="27" t="s">
        <v>1731</v>
      </c>
      <c r="F1852" s="27" t="s">
        <v>1732</v>
      </c>
      <c r="G1852" s="27">
        <v>2</v>
      </c>
      <c r="H1852" s="27">
        <v>2</v>
      </c>
      <c r="I1852" s="28">
        <v>1</v>
      </c>
      <c r="J1852" s="27">
        <v>3</v>
      </c>
      <c r="K1852" s="27">
        <v>22</v>
      </c>
      <c r="L1852" s="28">
        <v>0.13639999999999999</v>
      </c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</row>
    <row r="1853" spans="1:27" x14ac:dyDescent="0.2">
      <c r="A1853" s="34">
        <v>10</v>
      </c>
      <c r="B1853" s="34" t="str">
        <f t="shared" si="58"/>
        <v>MA</v>
      </c>
      <c r="C1853" s="34" t="str">
        <f t="shared" si="59"/>
        <v>CXS</v>
      </c>
      <c r="D1853" s="34" t="str">
        <f>INDEX(base_técnicos!C:C,MATCH(BASE!E:E,base_técnicos!B:B,0))</f>
        <v>MA.CMI.CXS.01</v>
      </c>
      <c r="E1853" s="27" t="s">
        <v>1733</v>
      </c>
      <c r="F1853" s="27" t="s">
        <v>1734</v>
      </c>
      <c r="G1853" s="27">
        <v>4</v>
      </c>
      <c r="H1853" s="27">
        <v>42</v>
      </c>
      <c r="I1853" s="28">
        <v>9.5200000000000007E-2</v>
      </c>
      <c r="J1853" s="27">
        <v>3</v>
      </c>
      <c r="K1853" s="27">
        <v>6</v>
      </c>
      <c r="L1853" s="28">
        <v>0.5</v>
      </c>
      <c r="M1853" s="27">
        <v>15</v>
      </c>
      <c r="N1853" s="27">
        <v>15</v>
      </c>
      <c r="O1853" s="28">
        <v>1</v>
      </c>
      <c r="P1853" s="27">
        <v>34</v>
      </c>
      <c r="Q1853" s="27">
        <v>34</v>
      </c>
      <c r="R1853" s="28">
        <v>1</v>
      </c>
      <c r="S1853" s="27">
        <v>17</v>
      </c>
      <c r="T1853" s="27">
        <v>28</v>
      </c>
      <c r="U1853" s="28">
        <v>0.60709999999999997</v>
      </c>
      <c r="V1853" s="27">
        <v>45</v>
      </c>
      <c r="W1853" s="27">
        <v>55</v>
      </c>
      <c r="X1853" s="28">
        <v>0.81820000000000004</v>
      </c>
      <c r="Y1853" s="27">
        <v>159.91999999999999</v>
      </c>
      <c r="Z1853" s="27">
        <v>23</v>
      </c>
      <c r="AA1853" s="27">
        <v>6.95</v>
      </c>
    </row>
    <row r="1854" spans="1:27" x14ac:dyDescent="0.2">
      <c r="A1854" s="34">
        <v>10</v>
      </c>
      <c r="B1854" s="34" t="str">
        <f t="shared" si="58"/>
        <v>AM</v>
      </c>
      <c r="C1854" s="34" t="str">
        <f t="shared" si="59"/>
        <v>MSL</v>
      </c>
      <c r="D1854" s="34" t="str">
        <f>INDEX(base_técnicos!C:C,MATCH(BASE!E:E,base_técnicos!B:B,0))</f>
        <v>AM.IAM.MSL.01</v>
      </c>
      <c r="E1854" s="27" t="s">
        <v>1735</v>
      </c>
      <c r="F1854" s="27" t="s">
        <v>1736</v>
      </c>
      <c r="G1854" s="27">
        <v>0</v>
      </c>
      <c r="H1854" s="27">
        <v>2</v>
      </c>
      <c r="I1854" s="28">
        <v>0</v>
      </c>
      <c r="J1854" s="27"/>
      <c r="K1854" s="27"/>
      <c r="L1854" s="27"/>
      <c r="M1854" s="27">
        <v>1</v>
      </c>
      <c r="N1854" s="27">
        <v>1</v>
      </c>
      <c r="O1854" s="28">
        <v>1</v>
      </c>
      <c r="P1854" s="27"/>
      <c r="Q1854" s="27"/>
      <c r="R1854" s="27"/>
      <c r="S1854" s="27">
        <v>4</v>
      </c>
      <c r="T1854" s="27">
        <v>5</v>
      </c>
      <c r="U1854" s="28">
        <v>0.8</v>
      </c>
      <c r="V1854" s="27">
        <v>2</v>
      </c>
      <c r="W1854" s="27">
        <v>2</v>
      </c>
      <c r="X1854" s="28">
        <v>1</v>
      </c>
      <c r="Y1854" s="27">
        <v>191.97</v>
      </c>
      <c r="Z1854" s="27">
        <v>25</v>
      </c>
      <c r="AA1854" s="27">
        <v>7.68</v>
      </c>
    </row>
    <row r="1855" spans="1:27" x14ac:dyDescent="0.2">
      <c r="A1855" s="34">
        <v>10</v>
      </c>
      <c r="B1855" s="34" t="str">
        <f t="shared" si="58"/>
        <v>PA</v>
      </c>
      <c r="C1855" s="34" t="str">
        <f t="shared" si="59"/>
        <v>PAL</v>
      </c>
      <c r="D1855" s="34" t="str">
        <f>INDEX(base_técnicos!C:C,MATCH(BASE!E:E,base_técnicos!B:B,0))</f>
        <v>PA.CPN.PAL.03</v>
      </c>
      <c r="E1855" s="27" t="s">
        <v>1737</v>
      </c>
      <c r="F1855" s="27" t="s">
        <v>1738</v>
      </c>
      <c r="G1855" s="27">
        <v>2</v>
      </c>
      <c r="H1855" s="27">
        <v>32</v>
      </c>
      <c r="I1855" s="28">
        <v>6.25E-2</v>
      </c>
      <c r="J1855" s="27"/>
      <c r="K1855" s="27"/>
      <c r="L1855" s="27"/>
      <c r="M1855" s="27">
        <v>8</v>
      </c>
      <c r="N1855" s="27">
        <v>10</v>
      </c>
      <c r="O1855" s="28">
        <v>0.8</v>
      </c>
      <c r="P1855" s="27">
        <v>22</v>
      </c>
      <c r="Q1855" s="27">
        <v>29</v>
      </c>
      <c r="R1855" s="28">
        <v>0.75860000000000005</v>
      </c>
      <c r="S1855" s="27">
        <v>12</v>
      </c>
      <c r="T1855" s="27">
        <v>15</v>
      </c>
      <c r="U1855" s="28">
        <v>0.8</v>
      </c>
      <c r="V1855" s="27">
        <v>39</v>
      </c>
      <c r="W1855" s="27">
        <v>48</v>
      </c>
      <c r="X1855" s="28">
        <v>0.8125</v>
      </c>
      <c r="Y1855" s="27">
        <v>112.99</v>
      </c>
      <c r="Z1855" s="27">
        <v>21</v>
      </c>
      <c r="AA1855" s="27">
        <v>5.38</v>
      </c>
    </row>
    <row r="1856" spans="1:27" x14ac:dyDescent="0.2">
      <c r="A1856" s="34">
        <v>10</v>
      </c>
      <c r="B1856" s="34" t="str">
        <f t="shared" si="58"/>
        <v>PA</v>
      </c>
      <c r="C1856" s="34" t="str">
        <f t="shared" si="59"/>
        <v>PAL</v>
      </c>
      <c r="D1856" s="34" t="str">
        <f>INDEX(base_técnicos!C:C,MATCH(BASE!E:E,base_técnicos!B:B,0))</f>
        <v>PA.CPN.PAL.04</v>
      </c>
      <c r="E1856" s="27" t="s">
        <v>1739</v>
      </c>
      <c r="F1856" s="27" t="s">
        <v>1740</v>
      </c>
      <c r="G1856" s="27">
        <v>29</v>
      </c>
      <c r="H1856" s="27">
        <v>95</v>
      </c>
      <c r="I1856" s="28">
        <v>0.30530000000000002</v>
      </c>
      <c r="J1856" s="27">
        <v>1</v>
      </c>
      <c r="K1856" s="27">
        <v>10</v>
      </c>
      <c r="L1856" s="28">
        <v>0.1</v>
      </c>
      <c r="M1856" s="27">
        <v>23</v>
      </c>
      <c r="N1856" s="27">
        <v>29</v>
      </c>
      <c r="O1856" s="28">
        <v>0.79310000000000003</v>
      </c>
      <c r="P1856" s="27">
        <v>25</v>
      </c>
      <c r="Q1856" s="27">
        <v>31</v>
      </c>
      <c r="R1856" s="28">
        <v>0.80649999999999999</v>
      </c>
      <c r="S1856" s="27">
        <v>22</v>
      </c>
      <c r="T1856" s="27">
        <v>35</v>
      </c>
      <c r="U1856" s="28">
        <v>0.62860000000000005</v>
      </c>
      <c r="V1856" s="27">
        <v>104</v>
      </c>
      <c r="W1856" s="27">
        <v>112</v>
      </c>
      <c r="X1856" s="28">
        <v>0.92859999999999998</v>
      </c>
      <c r="Y1856" s="27">
        <v>170.93</v>
      </c>
      <c r="Z1856" s="27">
        <v>23</v>
      </c>
      <c r="AA1856" s="27">
        <v>7.43</v>
      </c>
    </row>
    <row r="1857" spans="1:27" x14ac:dyDescent="0.2">
      <c r="A1857" s="34">
        <v>10</v>
      </c>
      <c r="B1857" s="34" t="str">
        <f t="shared" si="58"/>
        <v>PA</v>
      </c>
      <c r="C1857" s="34" t="str">
        <f t="shared" si="59"/>
        <v>PAN</v>
      </c>
      <c r="D1857" s="34" t="str">
        <f>INDEX(base_técnicos!C:C,MATCH(BASE!E:E,base_técnicos!B:B,0))</f>
        <v>PA.CMC.PAN.02</v>
      </c>
      <c r="E1857" s="27" t="s">
        <v>1741</v>
      </c>
      <c r="F1857" s="27" t="s">
        <v>1742</v>
      </c>
      <c r="G1857" s="27">
        <v>0</v>
      </c>
      <c r="H1857" s="27">
        <v>1</v>
      </c>
      <c r="I1857" s="28">
        <v>0</v>
      </c>
      <c r="J1857" s="27"/>
      <c r="K1857" s="27"/>
      <c r="L1857" s="27"/>
      <c r="M1857" s="27"/>
      <c r="N1857" s="27"/>
      <c r="O1857" s="27"/>
      <c r="P1857" s="27">
        <v>0</v>
      </c>
      <c r="Q1857" s="27">
        <v>1</v>
      </c>
      <c r="R1857" s="28">
        <v>0</v>
      </c>
      <c r="S1857" s="27"/>
      <c r="T1857" s="27"/>
      <c r="U1857" s="27"/>
      <c r="V1857" s="27">
        <v>1</v>
      </c>
      <c r="W1857" s="27">
        <v>1</v>
      </c>
      <c r="X1857" s="28">
        <v>1</v>
      </c>
      <c r="Y1857" s="27">
        <v>191.27</v>
      </c>
      <c r="Z1857" s="27">
        <v>25</v>
      </c>
      <c r="AA1857" s="27">
        <v>7.65</v>
      </c>
    </row>
    <row r="1858" spans="1:27" x14ac:dyDescent="0.2">
      <c r="A1858" s="34">
        <v>10</v>
      </c>
      <c r="B1858" s="34" t="str">
        <f t="shared" si="58"/>
        <v>PA</v>
      </c>
      <c r="C1858" s="34" t="str">
        <f t="shared" si="59"/>
        <v>CTO</v>
      </c>
      <c r="D1858" s="34" t="str">
        <f>INDEX(base_técnicos!C:C,MATCH(BASE!E:E,base_técnicos!B:B,0))</f>
        <v>PA.CMC.CTO.01</v>
      </c>
      <c r="E1858" s="27" t="s">
        <v>1743</v>
      </c>
      <c r="F1858" s="27" t="s">
        <v>1744</v>
      </c>
      <c r="G1858" s="27">
        <v>13</v>
      </c>
      <c r="H1858" s="27">
        <v>67</v>
      </c>
      <c r="I1858" s="28">
        <v>0.19400000000000001</v>
      </c>
      <c r="J1858" s="27">
        <v>1</v>
      </c>
      <c r="K1858" s="27">
        <v>5</v>
      </c>
      <c r="L1858" s="28">
        <v>0.2</v>
      </c>
      <c r="M1858" s="27">
        <v>38</v>
      </c>
      <c r="N1858" s="27">
        <v>40</v>
      </c>
      <c r="O1858" s="28">
        <v>0.95</v>
      </c>
      <c r="P1858" s="27">
        <v>74</v>
      </c>
      <c r="Q1858" s="27">
        <v>74</v>
      </c>
      <c r="R1858" s="28">
        <v>1</v>
      </c>
      <c r="S1858" s="27">
        <v>33</v>
      </c>
      <c r="T1858" s="27">
        <v>76</v>
      </c>
      <c r="U1858" s="28">
        <v>0.43419999999999997</v>
      </c>
      <c r="V1858" s="27">
        <v>84</v>
      </c>
      <c r="W1858" s="27">
        <v>88</v>
      </c>
      <c r="X1858" s="28">
        <v>0.95450000000000002</v>
      </c>
      <c r="Y1858" s="27">
        <v>140.08000000000001</v>
      </c>
      <c r="Z1858" s="27">
        <v>25</v>
      </c>
      <c r="AA1858" s="27">
        <v>5.6</v>
      </c>
    </row>
    <row r="1859" spans="1:27" x14ac:dyDescent="0.2">
      <c r="A1859" s="34">
        <v>10</v>
      </c>
      <c r="B1859" s="34" t="str">
        <f t="shared" si="58"/>
        <v>PA</v>
      </c>
      <c r="C1859" s="34" t="str">
        <f t="shared" si="59"/>
        <v>PAN</v>
      </c>
      <c r="D1859" s="34" t="str">
        <f>INDEX(base_técnicos!C:C,MATCH(BASE!E:E,base_técnicos!B:B,0))</f>
        <v>PA.CMC.PAN.01</v>
      </c>
      <c r="E1859" s="27" t="s">
        <v>1745</v>
      </c>
      <c r="F1859" s="27" t="s">
        <v>1746</v>
      </c>
      <c r="G1859" s="27">
        <v>21</v>
      </c>
      <c r="H1859" s="27">
        <v>62</v>
      </c>
      <c r="I1859" s="28">
        <v>0.3387</v>
      </c>
      <c r="J1859" s="27">
        <v>2</v>
      </c>
      <c r="K1859" s="27">
        <v>19</v>
      </c>
      <c r="L1859" s="28">
        <v>0.1053</v>
      </c>
      <c r="M1859" s="27">
        <v>23</v>
      </c>
      <c r="N1859" s="27">
        <v>23</v>
      </c>
      <c r="O1859" s="28">
        <v>1</v>
      </c>
      <c r="P1859" s="27">
        <v>49</v>
      </c>
      <c r="Q1859" s="27">
        <v>49</v>
      </c>
      <c r="R1859" s="28">
        <v>1</v>
      </c>
      <c r="S1859" s="27">
        <v>17</v>
      </c>
      <c r="T1859" s="27">
        <v>32</v>
      </c>
      <c r="U1859" s="28">
        <v>0.53129999999999999</v>
      </c>
      <c r="V1859" s="27">
        <v>59</v>
      </c>
      <c r="W1859" s="27">
        <v>65</v>
      </c>
      <c r="X1859" s="28">
        <v>0.90769999999999995</v>
      </c>
      <c r="Y1859" s="27">
        <v>131.32</v>
      </c>
      <c r="Z1859" s="27">
        <v>24</v>
      </c>
      <c r="AA1859" s="27">
        <v>5.47</v>
      </c>
    </row>
    <row r="1860" spans="1:27" x14ac:dyDescent="0.2">
      <c r="A1860" s="34">
        <v>10</v>
      </c>
      <c r="B1860" s="34" t="str">
        <f t="shared" si="58"/>
        <v>PA</v>
      </c>
      <c r="C1860" s="34" t="str">
        <f t="shared" si="59"/>
        <v>ANN</v>
      </c>
      <c r="D1860" s="34" t="str">
        <f>INDEX(base_técnicos!C:C,MATCH(BASE!E:E,base_técnicos!B:B,0))</f>
        <v>PA.CMC.ANN.01</v>
      </c>
      <c r="E1860" s="27" t="s">
        <v>1747</v>
      </c>
      <c r="F1860" s="27" t="s">
        <v>1748</v>
      </c>
      <c r="G1860" s="27">
        <v>19</v>
      </c>
      <c r="H1860" s="27">
        <v>59</v>
      </c>
      <c r="I1860" s="28">
        <v>0.32200000000000001</v>
      </c>
      <c r="J1860" s="27">
        <v>0</v>
      </c>
      <c r="K1860" s="27">
        <v>1</v>
      </c>
      <c r="L1860" s="28">
        <v>0</v>
      </c>
      <c r="M1860" s="27">
        <v>36</v>
      </c>
      <c r="N1860" s="27">
        <v>36</v>
      </c>
      <c r="O1860" s="28">
        <v>1</v>
      </c>
      <c r="P1860" s="27">
        <v>64</v>
      </c>
      <c r="Q1860" s="27">
        <v>65</v>
      </c>
      <c r="R1860" s="28">
        <v>0.98460000000000003</v>
      </c>
      <c r="S1860" s="27">
        <v>20</v>
      </c>
      <c r="T1860" s="27">
        <v>59</v>
      </c>
      <c r="U1860" s="28">
        <v>0.33900000000000002</v>
      </c>
      <c r="V1860" s="27">
        <v>69</v>
      </c>
      <c r="W1860" s="27">
        <v>75</v>
      </c>
      <c r="X1860" s="28">
        <v>0.92</v>
      </c>
      <c r="Y1860" s="27">
        <v>106.34</v>
      </c>
      <c r="Z1860" s="27">
        <v>20</v>
      </c>
      <c r="AA1860" s="27">
        <v>5.32</v>
      </c>
    </row>
    <row r="1861" spans="1:27" x14ac:dyDescent="0.2">
      <c r="A1861" s="34">
        <v>10</v>
      </c>
      <c r="B1861" s="34" t="str">
        <f t="shared" si="58"/>
        <v>AM</v>
      </c>
      <c r="C1861" s="34" t="str">
        <f t="shared" si="59"/>
        <v>MSL</v>
      </c>
      <c r="D1861" s="34" t="str">
        <f>INDEX(base_técnicos!C:C,MATCH(BASE!E:E,base_técnicos!B:B,0))</f>
        <v>AM.IAM.MSL.01</v>
      </c>
      <c r="E1861" s="27" t="s">
        <v>1749</v>
      </c>
      <c r="F1861" s="27" t="s">
        <v>1750</v>
      </c>
      <c r="G1861" s="27">
        <v>0</v>
      </c>
      <c r="H1861" s="27">
        <v>3</v>
      </c>
      <c r="I1861" s="28">
        <v>0</v>
      </c>
      <c r="J1861" s="27">
        <v>0</v>
      </c>
      <c r="K1861" s="27">
        <v>1</v>
      </c>
      <c r="L1861" s="28">
        <v>0</v>
      </c>
      <c r="M1861" s="27"/>
      <c r="N1861" s="27"/>
      <c r="O1861" s="27"/>
      <c r="P1861" s="27"/>
      <c r="Q1861" s="27"/>
      <c r="R1861" s="27"/>
      <c r="S1861" s="27"/>
      <c r="T1861" s="27"/>
      <c r="U1861" s="27"/>
      <c r="V1861" s="27">
        <v>3</v>
      </c>
      <c r="W1861" s="27">
        <v>3</v>
      </c>
      <c r="X1861" s="28">
        <v>1</v>
      </c>
      <c r="Y1861" s="27">
        <v>102.68</v>
      </c>
      <c r="Z1861" s="27">
        <v>15</v>
      </c>
      <c r="AA1861" s="27">
        <v>6.85</v>
      </c>
    </row>
    <row r="1862" spans="1:27" x14ac:dyDescent="0.2">
      <c r="A1862" s="34">
        <v>10</v>
      </c>
      <c r="B1862" s="34" t="str">
        <f t="shared" si="58"/>
        <v>AM</v>
      </c>
      <c r="C1862" s="34" t="str">
        <f t="shared" si="59"/>
        <v>GZL</v>
      </c>
      <c r="D1862" s="34" t="str">
        <f>INDEX(base_técnicos!C:C,MATCH(BASE!E:E,base_técnicos!B:B,0))</f>
        <v>AM.CAM.GZL.02</v>
      </c>
      <c r="E1862" s="27" t="s">
        <v>1751</v>
      </c>
      <c r="F1862" s="27" t="s">
        <v>1752</v>
      </c>
      <c r="G1862" s="27">
        <v>18</v>
      </c>
      <c r="H1862" s="27">
        <v>63</v>
      </c>
      <c r="I1862" s="28">
        <v>0.28570000000000001</v>
      </c>
      <c r="J1862" s="27">
        <v>7</v>
      </c>
      <c r="K1862" s="27">
        <v>17</v>
      </c>
      <c r="L1862" s="28">
        <v>0.4118</v>
      </c>
      <c r="M1862" s="27">
        <v>37</v>
      </c>
      <c r="N1862" s="27">
        <v>40</v>
      </c>
      <c r="O1862" s="28">
        <v>0.92500000000000004</v>
      </c>
      <c r="P1862" s="27">
        <v>60</v>
      </c>
      <c r="Q1862" s="27">
        <v>66</v>
      </c>
      <c r="R1862" s="28">
        <v>0.90910000000000002</v>
      </c>
      <c r="S1862" s="27">
        <v>35</v>
      </c>
      <c r="T1862" s="27">
        <v>68</v>
      </c>
      <c r="U1862" s="28">
        <v>0.51470000000000005</v>
      </c>
      <c r="V1862" s="27">
        <v>66</v>
      </c>
      <c r="W1862" s="27">
        <v>76</v>
      </c>
      <c r="X1862" s="28">
        <v>0.86839999999999995</v>
      </c>
      <c r="Y1862" s="27">
        <v>119.38</v>
      </c>
      <c r="Z1862" s="27">
        <v>25</v>
      </c>
      <c r="AA1862" s="27">
        <v>4.78</v>
      </c>
    </row>
    <row r="1863" spans="1:27" x14ac:dyDescent="0.2">
      <c r="A1863" s="34">
        <v>10</v>
      </c>
      <c r="B1863" s="34" t="str">
        <f t="shared" si="58"/>
        <v>PA</v>
      </c>
      <c r="C1863" s="34" t="str">
        <f t="shared" si="59"/>
        <v>CTO</v>
      </c>
      <c r="D1863" s="34" t="str">
        <f>INDEX(base_técnicos!C:C,MATCH(BASE!E:E,base_técnicos!B:B,0))</f>
        <v>PA.CMC.CTO.03</v>
      </c>
      <c r="E1863" s="27" t="s">
        <v>1753</v>
      </c>
      <c r="F1863" s="27" t="s">
        <v>1754</v>
      </c>
      <c r="G1863" s="27">
        <v>31</v>
      </c>
      <c r="H1863" s="27">
        <v>87</v>
      </c>
      <c r="I1863" s="28">
        <v>0.35630000000000001</v>
      </c>
      <c r="J1863" s="27">
        <v>5</v>
      </c>
      <c r="K1863" s="27">
        <v>24</v>
      </c>
      <c r="L1863" s="28">
        <v>0.20830000000000001</v>
      </c>
      <c r="M1863" s="27">
        <v>39</v>
      </c>
      <c r="N1863" s="27">
        <v>41</v>
      </c>
      <c r="O1863" s="28">
        <v>0.95120000000000005</v>
      </c>
      <c r="P1863" s="27">
        <v>77</v>
      </c>
      <c r="Q1863" s="27">
        <v>86</v>
      </c>
      <c r="R1863" s="28">
        <v>0.89529999999999998</v>
      </c>
      <c r="S1863" s="27">
        <v>46</v>
      </c>
      <c r="T1863" s="27">
        <v>60</v>
      </c>
      <c r="U1863" s="28">
        <v>0.76670000000000005</v>
      </c>
      <c r="V1863" s="27">
        <v>96</v>
      </c>
      <c r="W1863" s="27">
        <v>98</v>
      </c>
      <c r="X1863" s="28">
        <v>0.97960000000000003</v>
      </c>
      <c r="Y1863" s="27">
        <v>170.45</v>
      </c>
      <c r="Z1863" s="27">
        <v>25</v>
      </c>
      <c r="AA1863" s="27">
        <v>6.82</v>
      </c>
    </row>
    <row r="1864" spans="1:27" x14ac:dyDescent="0.2">
      <c r="A1864" s="34">
        <v>10</v>
      </c>
      <c r="B1864" s="34" t="str">
        <f t="shared" si="58"/>
        <v>AM</v>
      </c>
      <c r="C1864" s="34" t="str">
        <f t="shared" si="59"/>
        <v>GZN</v>
      </c>
      <c r="D1864" s="34" t="str">
        <f>INDEX(base_técnicos!C:C,MATCH(BASE!E:E,base_técnicos!B:B,0))</f>
        <v>AM.CAM.GZN.02</v>
      </c>
      <c r="E1864" s="27" t="s">
        <v>1755</v>
      </c>
      <c r="F1864" s="27" t="s">
        <v>1756</v>
      </c>
      <c r="G1864" s="27">
        <v>33</v>
      </c>
      <c r="H1864" s="27">
        <v>106</v>
      </c>
      <c r="I1864" s="28">
        <v>0.31130000000000002</v>
      </c>
      <c r="J1864" s="27"/>
      <c r="K1864" s="27"/>
      <c r="L1864" s="27"/>
      <c r="M1864" s="27"/>
      <c r="N1864" s="27"/>
      <c r="O1864" s="27"/>
      <c r="P1864" s="27">
        <v>99</v>
      </c>
      <c r="Q1864" s="27">
        <v>105</v>
      </c>
      <c r="R1864" s="28">
        <v>0.94289999999999996</v>
      </c>
      <c r="S1864" s="27"/>
      <c r="T1864" s="27"/>
      <c r="U1864" s="27"/>
      <c r="V1864" s="27">
        <v>146</v>
      </c>
      <c r="W1864" s="27">
        <v>152</v>
      </c>
      <c r="X1864" s="28">
        <v>0.96050000000000002</v>
      </c>
      <c r="Y1864" s="27">
        <v>170.14</v>
      </c>
      <c r="Z1864" s="27">
        <v>25</v>
      </c>
      <c r="AA1864" s="27">
        <v>6.81</v>
      </c>
    </row>
    <row r="1865" spans="1:27" x14ac:dyDescent="0.2">
      <c r="A1865" s="34">
        <v>10</v>
      </c>
      <c r="B1865" s="34" t="str">
        <f t="shared" si="58"/>
        <v>AP</v>
      </c>
      <c r="C1865" s="34" t="str">
        <f t="shared" si="59"/>
        <v>MPA</v>
      </c>
      <c r="D1865" s="34" t="str">
        <f>INDEX(base_técnicos!C:C,MATCH(BASE!E:E,base_técnicos!B:B,0))</f>
        <v>AP.CMA.MPA.03</v>
      </c>
      <c r="E1865" s="27" t="s">
        <v>1757</v>
      </c>
      <c r="F1865" s="27" t="s">
        <v>1758</v>
      </c>
      <c r="G1865" s="27">
        <v>9</v>
      </c>
      <c r="H1865" s="27">
        <v>23</v>
      </c>
      <c r="I1865" s="28">
        <v>0.39129999999999998</v>
      </c>
      <c r="J1865" s="27"/>
      <c r="K1865" s="27"/>
      <c r="L1865" s="27"/>
      <c r="M1865" s="27">
        <v>15</v>
      </c>
      <c r="N1865" s="27">
        <v>15</v>
      </c>
      <c r="O1865" s="28">
        <v>1</v>
      </c>
      <c r="P1865" s="27">
        <v>26</v>
      </c>
      <c r="Q1865" s="27">
        <v>26</v>
      </c>
      <c r="R1865" s="28">
        <v>1</v>
      </c>
      <c r="S1865" s="27">
        <v>7</v>
      </c>
      <c r="T1865" s="27">
        <v>16</v>
      </c>
      <c r="U1865" s="28">
        <v>0.4375</v>
      </c>
      <c r="V1865" s="27">
        <v>33</v>
      </c>
      <c r="W1865" s="27">
        <v>45</v>
      </c>
      <c r="X1865" s="28">
        <v>0.73329999999999995</v>
      </c>
      <c r="Y1865" s="27">
        <v>228.14</v>
      </c>
      <c r="Z1865" s="27">
        <v>26</v>
      </c>
      <c r="AA1865" s="27">
        <v>8.77</v>
      </c>
    </row>
    <row r="1866" spans="1:27" x14ac:dyDescent="0.2">
      <c r="A1866" s="34">
        <v>10</v>
      </c>
      <c r="B1866" s="34" t="str">
        <f t="shared" si="58"/>
        <v>PA</v>
      </c>
      <c r="C1866" s="34" t="str">
        <f t="shared" si="59"/>
        <v>CTO</v>
      </c>
      <c r="D1866" s="34" t="str">
        <f>INDEX(base_técnicos!C:C,MATCH(BASE!E:E,base_técnicos!B:B,0))</f>
        <v>PA.CMC.CTO.03</v>
      </c>
      <c r="E1866" s="27" t="s">
        <v>1759</v>
      </c>
      <c r="F1866" s="27" t="s">
        <v>1760</v>
      </c>
      <c r="G1866" s="27">
        <v>24</v>
      </c>
      <c r="H1866" s="27">
        <v>70</v>
      </c>
      <c r="I1866" s="28">
        <v>0.34289999999999998</v>
      </c>
      <c r="J1866" s="27">
        <v>8</v>
      </c>
      <c r="K1866" s="27">
        <v>41</v>
      </c>
      <c r="L1866" s="28">
        <v>0.1951</v>
      </c>
      <c r="M1866" s="27">
        <v>41</v>
      </c>
      <c r="N1866" s="27">
        <v>42</v>
      </c>
      <c r="O1866" s="28">
        <v>0.97619999999999996</v>
      </c>
      <c r="P1866" s="27">
        <v>72</v>
      </c>
      <c r="Q1866" s="27">
        <v>74</v>
      </c>
      <c r="R1866" s="28">
        <v>0.97299999999999998</v>
      </c>
      <c r="S1866" s="27">
        <v>58</v>
      </c>
      <c r="T1866" s="27">
        <v>67</v>
      </c>
      <c r="U1866" s="28">
        <v>0.86570000000000003</v>
      </c>
      <c r="V1866" s="27">
        <v>77</v>
      </c>
      <c r="W1866" s="27">
        <v>81</v>
      </c>
      <c r="X1866" s="28">
        <v>0.9506</v>
      </c>
      <c r="Y1866" s="27">
        <v>169.41</v>
      </c>
      <c r="Z1866" s="27">
        <v>23</v>
      </c>
      <c r="AA1866" s="27">
        <v>7.37</v>
      </c>
    </row>
    <row r="1867" spans="1:27" x14ac:dyDescent="0.2">
      <c r="A1867" s="34">
        <v>10</v>
      </c>
      <c r="B1867" s="34" t="str">
        <f t="shared" si="58"/>
        <v>PA</v>
      </c>
      <c r="C1867" s="34" t="str">
        <f t="shared" si="59"/>
        <v>PAO</v>
      </c>
      <c r="D1867" s="34" t="str">
        <f>INDEX(base_técnicos!C:C,MATCH(BASE!E:E,base_técnicos!B:B,0))</f>
        <v>PA.SRM.PAO.02</v>
      </c>
      <c r="E1867" s="27" t="s">
        <v>1761</v>
      </c>
      <c r="F1867" s="27" t="s">
        <v>1762</v>
      </c>
      <c r="G1867" s="27">
        <v>2</v>
      </c>
      <c r="H1867" s="27">
        <v>14</v>
      </c>
      <c r="I1867" s="28">
        <v>0.1429</v>
      </c>
      <c r="J1867" s="27">
        <v>0</v>
      </c>
      <c r="K1867" s="27">
        <v>1</v>
      </c>
      <c r="L1867" s="28">
        <v>0</v>
      </c>
      <c r="M1867" s="27">
        <v>1</v>
      </c>
      <c r="N1867" s="27">
        <v>1</v>
      </c>
      <c r="O1867" s="28">
        <v>1</v>
      </c>
      <c r="P1867" s="27">
        <v>9</v>
      </c>
      <c r="Q1867" s="27">
        <v>9</v>
      </c>
      <c r="R1867" s="28">
        <v>1</v>
      </c>
      <c r="S1867" s="27">
        <v>3</v>
      </c>
      <c r="T1867" s="27">
        <v>6</v>
      </c>
      <c r="U1867" s="28">
        <v>0.5</v>
      </c>
      <c r="V1867" s="27">
        <v>15</v>
      </c>
      <c r="W1867" s="27">
        <v>15</v>
      </c>
      <c r="X1867" s="28">
        <v>1</v>
      </c>
      <c r="Y1867" s="27">
        <v>82.82</v>
      </c>
      <c r="Z1867" s="27">
        <v>23</v>
      </c>
      <c r="AA1867" s="27">
        <v>3.6</v>
      </c>
    </row>
    <row r="1868" spans="1:27" x14ac:dyDescent="0.2">
      <c r="A1868" s="34">
        <v>10</v>
      </c>
      <c r="B1868" s="34" t="str">
        <f t="shared" si="58"/>
        <v>PA</v>
      </c>
      <c r="C1868" s="34" t="str">
        <f t="shared" si="59"/>
        <v>PAL</v>
      </c>
      <c r="D1868" s="34" t="str">
        <f>INDEX(base_técnicos!C:C,MATCH(BASE!E:E,base_técnicos!B:B,0))</f>
        <v>PA.CPN.PAL.02</v>
      </c>
      <c r="E1868" s="27" t="s">
        <v>1765</v>
      </c>
      <c r="F1868" s="27" t="s">
        <v>1766</v>
      </c>
      <c r="G1868" s="27">
        <v>16</v>
      </c>
      <c r="H1868" s="27">
        <v>80</v>
      </c>
      <c r="I1868" s="28">
        <v>0.2</v>
      </c>
      <c r="J1868" s="27">
        <v>4</v>
      </c>
      <c r="K1868" s="27">
        <v>13</v>
      </c>
      <c r="L1868" s="28">
        <v>0.30769999999999997</v>
      </c>
      <c r="M1868" s="27">
        <v>8</v>
      </c>
      <c r="N1868" s="27">
        <v>9</v>
      </c>
      <c r="O1868" s="28">
        <v>0.88890000000000002</v>
      </c>
      <c r="P1868" s="27">
        <v>37</v>
      </c>
      <c r="Q1868" s="27">
        <v>40</v>
      </c>
      <c r="R1868" s="28">
        <v>0.92500000000000004</v>
      </c>
      <c r="S1868" s="27">
        <v>10</v>
      </c>
      <c r="T1868" s="27">
        <v>17</v>
      </c>
      <c r="U1868" s="28">
        <v>0.58819999999999995</v>
      </c>
      <c r="V1868" s="27">
        <v>92</v>
      </c>
      <c r="W1868" s="27">
        <v>97</v>
      </c>
      <c r="X1868" s="28">
        <v>0.94850000000000001</v>
      </c>
      <c r="Y1868" s="27">
        <v>144.31</v>
      </c>
      <c r="Z1868" s="27">
        <v>24</v>
      </c>
      <c r="AA1868" s="27">
        <v>6.01</v>
      </c>
    </row>
    <row r="1869" spans="1:27" x14ac:dyDescent="0.2">
      <c r="A1869" s="34">
        <v>10</v>
      </c>
      <c r="B1869" s="34" t="str">
        <f t="shared" si="58"/>
        <v>PI</v>
      </c>
      <c r="C1869" s="34" t="str">
        <f t="shared" si="59"/>
        <v>PNA</v>
      </c>
      <c r="D1869" s="34" t="str">
        <f>INDEX(base_técnicos!C:C,MATCH(BASE!E:E,base_técnicos!B:B,0))</f>
        <v>PI.PNA.PNA.02</v>
      </c>
      <c r="E1869" s="27" t="s">
        <v>1767</v>
      </c>
      <c r="F1869" s="27" t="s">
        <v>1768</v>
      </c>
      <c r="G1869" s="27">
        <v>17</v>
      </c>
      <c r="H1869" s="27">
        <v>73</v>
      </c>
      <c r="I1869" s="28">
        <v>0.2329</v>
      </c>
      <c r="J1869" s="27">
        <v>3</v>
      </c>
      <c r="K1869" s="27">
        <v>5</v>
      </c>
      <c r="L1869" s="28">
        <v>0.6</v>
      </c>
      <c r="M1869" s="27">
        <v>8</v>
      </c>
      <c r="N1869" s="27">
        <v>8</v>
      </c>
      <c r="O1869" s="28">
        <v>1</v>
      </c>
      <c r="P1869" s="27">
        <v>30</v>
      </c>
      <c r="Q1869" s="27">
        <v>30</v>
      </c>
      <c r="R1869" s="28">
        <v>1</v>
      </c>
      <c r="S1869" s="27">
        <v>11</v>
      </c>
      <c r="T1869" s="27">
        <v>16</v>
      </c>
      <c r="U1869" s="28">
        <v>0.6875</v>
      </c>
      <c r="V1869" s="27">
        <v>78</v>
      </c>
      <c r="W1869" s="27">
        <v>88</v>
      </c>
      <c r="X1869" s="28">
        <v>0.88639999999999997</v>
      </c>
      <c r="Y1869" s="27">
        <v>109.63</v>
      </c>
      <c r="Z1869" s="27">
        <v>16</v>
      </c>
      <c r="AA1869" s="27">
        <v>6.85</v>
      </c>
    </row>
    <row r="1870" spans="1:27" x14ac:dyDescent="0.2">
      <c r="A1870" s="34">
        <v>10</v>
      </c>
      <c r="B1870" s="34" t="str">
        <f t="shared" si="58"/>
        <v>PI</v>
      </c>
      <c r="C1870" s="34" t="str">
        <f t="shared" si="59"/>
        <v>PNA</v>
      </c>
      <c r="D1870" s="34" t="str">
        <f>INDEX(base_técnicos!C:C,MATCH(BASE!E:E,base_técnicos!B:B,0))</f>
        <v>PI.PNA.PNA.01</v>
      </c>
      <c r="E1870" s="27" t="s">
        <v>1769</v>
      </c>
      <c r="F1870" s="27" t="s">
        <v>1770</v>
      </c>
      <c r="G1870" s="27">
        <v>29</v>
      </c>
      <c r="H1870" s="27">
        <v>92</v>
      </c>
      <c r="I1870" s="28">
        <v>0.31519999999999998</v>
      </c>
      <c r="J1870" s="27">
        <v>1</v>
      </c>
      <c r="K1870" s="27">
        <v>2</v>
      </c>
      <c r="L1870" s="28">
        <v>0.5</v>
      </c>
      <c r="M1870" s="27">
        <v>30</v>
      </c>
      <c r="N1870" s="27">
        <v>30</v>
      </c>
      <c r="O1870" s="28">
        <v>1</v>
      </c>
      <c r="P1870" s="27">
        <v>70</v>
      </c>
      <c r="Q1870" s="27">
        <v>72</v>
      </c>
      <c r="R1870" s="28">
        <v>0.97219999999999995</v>
      </c>
      <c r="S1870" s="27">
        <v>43</v>
      </c>
      <c r="T1870" s="27">
        <v>54</v>
      </c>
      <c r="U1870" s="28">
        <v>0.79630000000000001</v>
      </c>
      <c r="V1870" s="27">
        <v>93</v>
      </c>
      <c r="W1870" s="27">
        <v>121</v>
      </c>
      <c r="X1870" s="28">
        <v>0.76859999999999995</v>
      </c>
      <c r="Y1870" s="27">
        <v>181.83</v>
      </c>
      <c r="Z1870" s="27">
        <v>24</v>
      </c>
      <c r="AA1870" s="27">
        <v>7.58</v>
      </c>
    </row>
    <row r="1871" spans="1:27" x14ac:dyDescent="0.2">
      <c r="A1871" s="34">
        <v>10</v>
      </c>
      <c r="B1871" s="34" t="str">
        <f t="shared" si="58"/>
        <v>PA</v>
      </c>
      <c r="C1871" s="34" t="str">
        <f t="shared" si="59"/>
        <v>CTO</v>
      </c>
      <c r="D1871" s="34" t="str">
        <f>INDEX(base_técnicos!C:C,MATCH(BASE!E:E,base_técnicos!B:B,0))</f>
        <v>PA.CMC.CTO.02</v>
      </c>
      <c r="E1871" s="27" t="s">
        <v>1771</v>
      </c>
      <c r="F1871" s="27" t="s">
        <v>1772</v>
      </c>
      <c r="G1871" s="27">
        <v>20</v>
      </c>
      <c r="H1871" s="27">
        <v>84</v>
      </c>
      <c r="I1871" s="28">
        <v>0.23810000000000001</v>
      </c>
      <c r="J1871" s="27">
        <v>7</v>
      </c>
      <c r="K1871" s="27">
        <v>11</v>
      </c>
      <c r="L1871" s="28">
        <v>0.63639999999999997</v>
      </c>
      <c r="M1871" s="27">
        <v>30</v>
      </c>
      <c r="N1871" s="27">
        <v>30</v>
      </c>
      <c r="O1871" s="28">
        <v>1</v>
      </c>
      <c r="P1871" s="27">
        <v>76</v>
      </c>
      <c r="Q1871" s="27">
        <v>80</v>
      </c>
      <c r="R1871" s="28">
        <v>0.95</v>
      </c>
      <c r="S1871" s="27">
        <v>13</v>
      </c>
      <c r="T1871" s="27">
        <v>48</v>
      </c>
      <c r="U1871" s="28">
        <v>0.27079999999999999</v>
      </c>
      <c r="V1871" s="27">
        <v>106</v>
      </c>
      <c r="W1871" s="27">
        <v>113</v>
      </c>
      <c r="X1871" s="28">
        <v>0.93810000000000004</v>
      </c>
      <c r="Y1871" s="27">
        <v>138.62</v>
      </c>
      <c r="Z1871" s="27">
        <v>24</v>
      </c>
      <c r="AA1871" s="27">
        <v>5.78</v>
      </c>
    </row>
    <row r="1872" spans="1:27" x14ac:dyDescent="0.2">
      <c r="A1872" s="34">
        <v>10</v>
      </c>
      <c r="B1872" s="34" t="str">
        <f t="shared" si="58"/>
        <v>PA</v>
      </c>
      <c r="C1872" s="34" t="str">
        <f t="shared" si="59"/>
        <v>SBS</v>
      </c>
      <c r="D1872" s="34" t="str">
        <f>INDEX(base_técnicos!C:C,MATCH(BASE!E:E,base_técnicos!B:B,0))</f>
        <v>PA.CMC.SBS.01</v>
      </c>
      <c r="E1872" s="27" t="s">
        <v>1773</v>
      </c>
      <c r="F1872" s="27" t="s">
        <v>1774</v>
      </c>
      <c r="G1872" s="27">
        <v>7</v>
      </c>
      <c r="H1872" s="27">
        <v>65</v>
      </c>
      <c r="I1872" s="28">
        <v>0.1077</v>
      </c>
      <c r="J1872" s="27">
        <v>2</v>
      </c>
      <c r="K1872" s="27">
        <v>15</v>
      </c>
      <c r="L1872" s="28">
        <v>0.1333</v>
      </c>
      <c r="M1872" s="27">
        <v>38</v>
      </c>
      <c r="N1872" s="27">
        <v>40</v>
      </c>
      <c r="O1872" s="28">
        <v>0.95</v>
      </c>
      <c r="P1872" s="27">
        <v>54</v>
      </c>
      <c r="Q1872" s="27">
        <v>59</v>
      </c>
      <c r="R1872" s="28">
        <v>0.9153</v>
      </c>
      <c r="S1872" s="27">
        <v>39</v>
      </c>
      <c r="T1872" s="27">
        <v>64</v>
      </c>
      <c r="U1872" s="28">
        <v>0.60940000000000005</v>
      </c>
      <c r="V1872" s="27">
        <v>69</v>
      </c>
      <c r="W1872" s="27">
        <v>70</v>
      </c>
      <c r="X1872" s="28">
        <v>0.98570000000000002</v>
      </c>
      <c r="Y1872" s="27">
        <v>133.52000000000001</v>
      </c>
      <c r="Z1872" s="27">
        <v>25</v>
      </c>
      <c r="AA1872" s="27">
        <v>5.34</v>
      </c>
    </row>
    <row r="1873" spans="1:27" x14ac:dyDescent="0.2">
      <c r="A1873" s="34">
        <v>10</v>
      </c>
      <c r="B1873" s="34" t="str">
        <f t="shared" si="58"/>
        <v>MA</v>
      </c>
      <c r="C1873" s="34" t="str">
        <f t="shared" si="59"/>
        <v>CHI</v>
      </c>
      <c r="D1873" s="34" t="str">
        <f>INDEX(base_técnicos!C:C,MATCH(BASE!E:E,base_técnicos!B:B,0))</f>
        <v>MA.CMI.CHI.02</v>
      </c>
      <c r="E1873" s="27" t="s">
        <v>1777</v>
      </c>
      <c r="F1873" s="27" t="s">
        <v>1778</v>
      </c>
      <c r="G1873" s="27">
        <v>1</v>
      </c>
      <c r="H1873" s="27">
        <v>27</v>
      </c>
      <c r="I1873" s="28">
        <v>3.6999999999999998E-2</v>
      </c>
      <c r="J1873" s="27">
        <v>1</v>
      </c>
      <c r="K1873" s="27">
        <v>5</v>
      </c>
      <c r="L1873" s="28">
        <v>0.2</v>
      </c>
      <c r="M1873" s="27">
        <v>18</v>
      </c>
      <c r="N1873" s="27">
        <v>19</v>
      </c>
      <c r="O1873" s="28">
        <v>0.94740000000000002</v>
      </c>
      <c r="P1873" s="27">
        <v>24</v>
      </c>
      <c r="Q1873" s="27">
        <v>24</v>
      </c>
      <c r="R1873" s="28">
        <v>1</v>
      </c>
      <c r="S1873" s="27">
        <v>31</v>
      </c>
      <c r="T1873" s="27">
        <v>34</v>
      </c>
      <c r="U1873" s="28">
        <v>0.91180000000000005</v>
      </c>
      <c r="V1873" s="27">
        <v>31</v>
      </c>
      <c r="W1873" s="27">
        <v>53</v>
      </c>
      <c r="X1873" s="28">
        <v>0.58489999999999998</v>
      </c>
      <c r="Y1873" s="27">
        <v>121.13</v>
      </c>
      <c r="Z1873" s="27">
        <v>17</v>
      </c>
      <c r="AA1873" s="27">
        <v>7.13</v>
      </c>
    </row>
    <row r="1874" spans="1:27" x14ac:dyDescent="0.2">
      <c r="A1874" s="34">
        <v>10</v>
      </c>
      <c r="B1874" s="34" t="str">
        <f t="shared" si="58"/>
        <v>PI</v>
      </c>
      <c r="C1874" s="34" t="str">
        <f t="shared" si="59"/>
        <v>FLO</v>
      </c>
      <c r="D1874" s="34" t="str">
        <f>INDEX(base_técnicos!C:C,MATCH(BASE!E:E,base_técnicos!B:B,0))</f>
        <v>PI.FLO.FLO.01</v>
      </c>
      <c r="E1874" s="27" t="s">
        <v>1781</v>
      </c>
      <c r="F1874" s="27" t="s">
        <v>1782</v>
      </c>
      <c r="G1874" s="27">
        <v>8</v>
      </c>
      <c r="H1874" s="27">
        <v>25</v>
      </c>
      <c r="I1874" s="28">
        <v>0.32</v>
      </c>
      <c r="J1874" s="27"/>
      <c r="K1874" s="27"/>
      <c r="L1874" s="27"/>
      <c r="M1874" s="27">
        <v>4</v>
      </c>
      <c r="N1874" s="27">
        <v>4</v>
      </c>
      <c r="O1874" s="28">
        <v>1</v>
      </c>
      <c r="P1874" s="27">
        <v>10</v>
      </c>
      <c r="Q1874" s="27">
        <v>10</v>
      </c>
      <c r="R1874" s="28">
        <v>1</v>
      </c>
      <c r="S1874" s="27">
        <v>2</v>
      </c>
      <c r="T1874" s="27">
        <v>4</v>
      </c>
      <c r="U1874" s="28">
        <v>0.5</v>
      </c>
      <c r="V1874" s="27">
        <v>24</v>
      </c>
      <c r="W1874" s="27">
        <v>30</v>
      </c>
      <c r="X1874" s="28">
        <v>0.8</v>
      </c>
      <c r="Y1874" s="27">
        <v>167.72</v>
      </c>
      <c r="Z1874" s="27">
        <v>18</v>
      </c>
      <c r="AA1874" s="27">
        <v>9.32</v>
      </c>
    </row>
    <row r="1875" spans="1:27" x14ac:dyDescent="0.2">
      <c r="A1875" s="34">
        <v>10</v>
      </c>
      <c r="B1875" s="34" t="str">
        <f t="shared" si="58"/>
        <v>PA</v>
      </c>
      <c r="C1875" s="34" t="str">
        <f t="shared" si="59"/>
        <v>PAO</v>
      </c>
      <c r="D1875" s="34" t="str">
        <f>INDEX(base_técnicos!C:C,MATCH(BASE!E:E,base_técnicos!B:B,0))</f>
        <v>PA.SRM.PAO.02</v>
      </c>
      <c r="E1875" s="27" t="s">
        <v>1783</v>
      </c>
      <c r="F1875" s="27" t="s">
        <v>1784</v>
      </c>
      <c r="G1875" s="27">
        <v>0</v>
      </c>
      <c r="H1875" s="27">
        <v>19</v>
      </c>
      <c r="I1875" s="28">
        <v>0</v>
      </c>
      <c r="J1875" s="27">
        <v>6</v>
      </c>
      <c r="K1875" s="27">
        <v>19</v>
      </c>
      <c r="L1875" s="28">
        <v>0.31580000000000003</v>
      </c>
      <c r="M1875" s="27">
        <v>62</v>
      </c>
      <c r="N1875" s="27">
        <v>62</v>
      </c>
      <c r="O1875" s="28">
        <v>1</v>
      </c>
      <c r="P1875" s="27">
        <v>24</v>
      </c>
      <c r="Q1875" s="27">
        <v>24</v>
      </c>
      <c r="R1875" s="28">
        <v>1</v>
      </c>
      <c r="S1875" s="27">
        <v>69</v>
      </c>
      <c r="T1875" s="27">
        <v>103</v>
      </c>
      <c r="U1875" s="28">
        <v>0.66990000000000005</v>
      </c>
      <c r="V1875" s="27">
        <v>21</v>
      </c>
      <c r="W1875" s="27">
        <v>35</v>
      </c>
      <c r="X1875" s="28">
        <v>0.6</v>
      </c>
      <c r="Y1875" s="27">
        <v>158.56</v>
      </c>
      <c r="Z1875" s="27">
        <v>23</v>
      </c>
      <c r="AA1875" s="27">
        <v>6.89</v>
      </c>
    </row>
    <row r="1876" spans="1:27" x14ac:dyDescent="0.2">
      <c r="A1876" s="34">
        <v>10</v>
      </c>
      <c r="B1876" s="34" t="str">
        <f t="shared" si="58"/>
        <v>PA</v>
      </c>
      <c r="C1876" s="34" t="str">
        <f t="shared" si="59"/>
        <v>ANN</v>
      </c>
      <c r="D1876" s="34" t="str">
        <f>INDEX(base_técnicos!C:C,MATCH(BASE!E:E,base_técnicos!B:B,0))</f>
        <v>PA.CMC.ANN.03</v>
      </c>
      <c r="E1876" s="27" t="s">
        <v>2265</v>
      </c>
      <c r="F1876" s="27" t="s">
        <v>2266</v>
      </c>
      <c r="G1876" s="27">
        <v>1</v>
      </c>
      <c r="H1876" s="27">
        <v>1</v>
      </c>
      <c r="I1876" s="28">
        <v>1</v>
      </c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>
        <v>1</v>
      </c>
      <c r="W1876" s="27">
        <v>1</v>
      </c>
      <c r="X1876" s="28">
        <v>1</v>
      </c>
      <c r="Y1876" s="27"/>
      <c r="Z1876" s="27"/>
      <c r="AA1876" s="27"/>
    </row>
    <row r="1877" spans="1:27" x14ac:dyDescent="0.2">
      <c r="A1877" s="34">
        <v>10</v>
      </c>
      <c r="B1877" s="34" t="str">
        <f t="shared" si="58"/>
        <v>MA</v>
      </c>
      <c r="C1877" s="34" t="str">
        <f t="shared" si="59"/>
        <v>CHI</v>
      </c>
      <c r="D1877" s="34" t="str">
        <f>INDEX(base_técnicos!C:C,MATCH(BASE!E:E,base_técnicos!B:B,0))</f>
        <v>MA.CMI.CHI.01</v>
      </c>
      <c r="E1877" s="27" t="s">
        <v>1785</v>
      </c>
      <c r="F1877" s="27" t="s">
        <v>1786</v>
      </c>
      <c r="G1877" s="27">
        <v>18</v>
      </c>
      <c r="H1877" s="27">
        <v>79</v>
      </c>
      <c r="I1877" s="28">
        <v>0.2278</v>
      </c>
      <c r="J1877" s="27"/>
      <c r="K1877" s="27"/>
      <c r="L1877" s="27"/>
      <c r="M1877" s="27">
        <v>12</v>
      </c>
      <c r="N1877" s="27">
        <v>12</v>
      </c>
      <c r="O1877" s="28">
        <v>1</v>
      </c>
      <c r="P1877" s="27">
        <v>50</v>
      </c>
      <c r="Q1877" s="27">
        <v>50</v>
      </c>
      <c r="R1877" s="28">
        <v>1</v>
      </c>
      <c r="S1877" s="27">
        <v>6</v>
      </c>
      <c r="T1877" s="27">
        <v>17</v>
      </c>
      <c r="U1877" s="28">
        <v>0.35289999999999999</v>
      </c>
      <c r="V1877" s="27">
        <v>96</v>
      </c>
      <c r="W1877" s="27">
        <v>128</v>
      </c>
      <c r="X1877" s="28">
        <v>0.75</v>
      </c>
      <c r="Y1877" s="27">
        <v>149.44</v>
      </c>
      <c r="Z1877" s="27">
        <v>23</v>
      </c>
      <c r="AA1877" s="27">
        <v>6.5</v>
      </c>
    </row>
    <row r="1878" spans="1:27" x14ac:dyDescent="0.2">
      <c r="A1878" s="34">
        <v>10</v>
      </c>
      <c r="B1878" s="34" t="str">
        <f t="shared" si="58"/>
        <v>PA</v>
      </c>
      <c r="C1878" s="34" t="str">
        <f t="shared" si="59"/>
        <v>PAL</v>
      </c>
      <c r="D1878" s="34" t="str">
        <f>INDEX(base_técnicos!C:C,MATCH(BASE!E:E,base_técnicos!B:B,0))</f>
        <v>PA.CPN.PAL.03</v>
      </c>
      <c r="E1878" s="27" t="s">
        <v>1787</v>
      </c>
      <c r="F1878" s="27" t="s">
        <v>1788</v>
      </c>
      <c r="G1878" s="27">
        <v>40</v>
      </c>
      <c r="H1878" s="27">
        <v>110</v>
      </c>
      <c r="I1878" s="28">
        <v>0.36359999999999998</v>
      </c>
      <c r="J1878" s="27"/>
      <c r="K1878" s="27"/>
      <c r="L1878" s="27"/>
      <c r="M1878" s="27"/>
      <c r="N1878" s="27"/>
      <c r="O1878" s="27"/>
      <c r="P1878" s="27">
        <v>72</v>
      </c>
      <c r="Q1878" s="27">
        <v>84</v>
      </c>
      <c r="R1878" s="28">
        <v>0.85709999999999997</v>
      </c>
      <c r="S1878" s="27"/>
      <c r="T1878" s="27"/>
      <c r="U1878" s="27"/>
      <c r="V1878" s="27">
        <v>113</v>
      </c>
      <c r="W1878" s="27">
        <v>113</v>
      </c>
      <c r="X1878" s="28">
        <v>1</v>
      </c>
      <c r="Y1878" s="27">
        <v>137.18</v>
      </c>
      <c r="Z1878" s="27">
        <v>23</v>
      </c>
      <c r="AA1878" s="27">
        <v>5.96</v>
      </c>
    </row>
    <row r="1879" spans="1:27" x14ac:dyDescent="0.2">
      <c r="A1879" s="34">
        <v>10</v>
      </c>
      <c r="B1879" s="34" t="str">
        <f t="shared" si="58"/>
        <v>AM</v>
      </c>
      <c r="C1879" s="34" t="str">
        <f t="shared" si="59"/>
        <v>GZL</v>
      </c>
      <c r="D1879" s="34" t="str">
        <f>INDEX(base_técnicos!C:C,MATCH(BASE!E:E,base_técnicos!B:B,0))</f>
        <v>AM.CAM.GZL.02</v>
      </c>
      <c r="E1879" s="27" t="s">
        <v>1789</v>
      </c>
      <c r="F1879" s="27" t="s">
        <v>1790</v>
      </c>
      <c r="G1879" s="27">
        <v>14</v>
      </c>
      <c r="H1879" s="27">
        <v>36</v>
      </c>
      <c r="I1879" s="28">
        <v>0.38890000000000002</v>
      </c>
      <c r="J1879" s="27">
        <v>2</v>
      </c>
      <c r="K1879" s="27">
        <v>6</v>
      </c>
      <c r="L1879" s="28">
        <v>0.33329999999999999</v>
      </c>
      <c r="M1879" s="27">
        <v>26</v>
      </c>
      <c r="N1879" s="27">
        <v>28</v>
      </c>
      <c r="O1879" s="28">
        <v>0.92859999999999998</v>
      </c>
      <c r="P1879" s="27">
        <v>36</v>
      </c>
      <c r="Q1879" s="27">
        <v>37</v>
      </c>
      <c r="R1879" s="28">
        <v>0.97299999999999998</v>
      </c>
      <c r="S1879" s="27">
        <v>30</v>
      </c>
      <c r="T1879" s="27">
        <v>48</v>
      </c>
      <c r="U1879" s="28">
        <v>0.625</v>
      </c>
      <c r="V1879" s="27">
        <v>37</v>
      </c>
      <c r="W1879" s="27">
        <v>45</v>
      </c>
      <c r="X1879" s="28">
        <v>0.82220000000000004</v>
      </c>
      <c r="Y1879" s="27">
        <v>98.17</v>
      </c>
      <c r="Z1879" s="27">
        <v>21</v>
      </c>
      <c r="AA1879" s="27">
        <v>4.67</v>
      </c>
    </row>
    <row r="1880" spans="1:27" x14ac:dyDescent="0.2">
      <c r="A1880" s="34">
        <v>10</v>
      </c>
      <c r="B1880" s="34" t="str">
        <f t="shared" si="58"/>
        <v>PA</v>
      </c>
      <c r="C1880" s="34" t="str">
        <f t="shared" si="59"/>
        <v>PAS</v>
      </c>
      <c r="D1880" s="34" t="str">
        <f>INDEX(base_técnicos!C:C,MATCH(BASE!E:E,base_técnicos!B:B,0))</f>
        <v>PA.MBA.PAS.02</v>
      </c>
      <c r="E1880" s="27" t="s">
        <v>2267</v>
      </c>
      <c r="F1880" s="27" t="s">
        <v>2268</v>
      </c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>
        <v>47.32</v>
      </c>
      <c r="Z1880" s="27">
        <v>4</v>
      </c>
      <c r="AA1880" s="27">
        <v>11.83</v>
      </c>
    </row>
    <row r="1881" spans="1:27" x14ac:dyDescent="0.2">
      <c r="A1881" s="34">
        <v>10</v>
      </c>
      <c r="B1881" s="34" t="str">
        <f t="shared" si="58"/>
        <v>PA</v>
      </c>
      <c r="C1881" s="34" t="str">
        <f t="shared" si="59"/>
        <v>ANN</v>
      </c>
      <c r="D1881" s="34" t="str">
        <f>INDEX(base_técnicos!C:C,MATCH(BASE!E:E,base_técnicos!B:B,0))</f>
        <v>PA.CMC.ANN.03</v>
      </c>
      <c r="E1881" s="27" t="s">
        <v>1791</v>
      </c>
      <c r="F1881" s="27" t="s">
        <v>1792</v>
      </c>
      <c r="G1881" s="27">
        <v>12</v>
      </c>
      <c r="H1881" s="27">
        <v>40</v>
      </c>
      <c r="I1881" s="28">
        <v>0.3</v>
      </c>
      <c r="J1881" s="27">
        <v>4</v>
      </c>
      <c r="K1881" s="27">
        <v>22</v>
      </c>
      <c r="L1881" s="28">
        <v>0.18179999999999999</v>
      </c>
      <c r="M1881" s="27">
        <v>33</v>
      </c>
      <c r="N1881" s="27">
        <v>35</v>
      </c>
      <c r="O1881" s="28">
        <v>0.94289999999999996</v>
      </c>
      <c r="P1881" s="27">
        <v>40</v>
      </c>
      <c r="Q1881" s="27">
        <v>41</v>
      </c>
      <c r="R1881" s="28">
        <v>0.97560000000000002</v>
      </c>
      <c r="S1881" s="27">
        <v>29</v>
      </c>
      <c r="T1881" s="27">
        <v>54</v>
      </c>
      <c r="U1881" s="28">
        <v>0.53700000000000003</v>
      </c>
      <c r="V1881" s="27">
        <v>38</v>
      </c>
      <c r="W1881" s="27">
        <v>48</v>
      </c>
      <c r="X1881" s="28">
        <v>0.79169999999999996</v>
      </c>
      <c r="Y1881" s="27">
        <v>87.15</v>
      </c>
      <c r="Z1881" s="27">
        <v>17</v>
      </c>
      <c r="AA1881" s="27">
        <v>5.13</v>
      </c>
    </row>
    <row r="1882" spans="1:27" x14ac:dyDescent="0.2">
      <c r="A1882" s="34">
        <v>10</v>
      </c>
      <c r="B1882" s="34" t="str">
        <f t="shared" si="58"/>
        <v>MA</v>
      </c>
      <c r="C1882" s="34" t="str">
        <f t="shared" si="59"/>
        <v>ITZ</v>
      </c>
      <c r="D1882" s="34" t="str">
        <f>INDEX(base_técnicos!C:C,MATCH(BASE!E:E,base_técnicos!B:B,0))</f>
        <v>MA.ITZ.ITZ.01</v>
      </c>
      <c r="E1882" s="27" t="s">
        <v>1793</v>
      </c>
      <c r="F1882" s="27" t="s">
        <v>1794</v>
      </c>
      <c r="G1882" s="27">
        <v>16</v>
      </c>
      <c r="H1882" s="27">
        <v>80</v>
      </c>
      <c r="I1882" s="28">
        <v>0.2</v>
      </c>
      <c r="J1882" s="27"/>
      <c r="K1882" s="27"/>
      <c r="L1882" s="27"/>
      <c r="M1882" s="27">
        <v>2</v>
      </c>
      <c r="N1882" s="27">
        <v>4</v>
      </c>
      <c r="O1882" s="28">
        <v>0.5</v>
      </c>
      <c r="P1882" s="27">
        <v>64</v>
      </c>
      <c r="Q1882" s="27">
        <v>64</v>
      </c>
      <c r="R1882" s="28">
        <v>1</v>
      </c>
      <c r="S1882" s="27">
        <v>4</v>
      </c>
      <c r="T1882" s="27">
        <v>7</v>
      </c>
      <c r="U1882" s="28">
        <v>0.57140000000000002</v>
      </c>
      <c r="V1882" s="27">
        <v>98</v>
      </c>
      <c r="W1882" s="27">
        <v>109</v>
      </c>
      <c r="X1882" s="28">
        <v>0.89910000000000001</v>
      </c>
      <c r="Y1882" s="27">
        <v>131.41</v>
      </c>
      <c r="Z1882" s="27">
        <v>24</v>
      </c>
      <c r="AA1882" s="27">
        <v>5.48</v>
      </c>
    </row>
    <row r="1883" spans="1:27" x14ac:dyDescent="0.2">
      <c r="A1883" s="34">
        <v>10</v>
      </c>
      <c r="B1883" s="34" t="str">
        <f t="shared" si="58"/>
        <v>PA</v>
      </c>
      <c r="C1883" s="34" t="str">
        <f t="shared" si="59"/>
        <v>ANN</v>
      </c>
      <c r="D1883" s="34" t="str">
        <f>INDEX(base_técnicos!C:C,MATCH(BASE!E:E,base_técnicos!B:B,0))</f>
        <v>PA.CMC.ANN.01</v>
      </c>
      <c r="E1883" s="27" t="s">
        <v>1795</v>
      </c>
      <c r="F1883" s="27" t="s">
        <v>1796</v>
      </c>
      <c r="G1883" s="27">
        <v>27</v>
      </c>
      <c r="H1883" s="27">
        <v>97</v>
      </c>
      <c r="I1883" s="28">
        <v>0.27839999999999998</v>
      </c>
      <c r="J1883" s="27">
        <v>5</v>
      </c>
      <c r="K1883" s="27">
        <v>23</v>
      </c>
      <c r="L1883" s="28">
        <v>0.21740000000000001</v>
      </c>
      <c r="M1883" s="27">
        <v>44</v>
      </c>
      <c r="N1883" s="27">
        <v>45</v>
      </c>
      <c r="O1883" s="28">
        <v>0.9778</v>
      </c>
      <c r="P1883" s="27">
        <v>93</v>
      </c>
      <c r="Q1883" s="27">
        <v>95</v>
      </c>
      <c r="R1883" s="28">
        <v>0.97889999999999999</v>
      </c>
      <c r="S1883" s="27">
        <v>36</v>
      </c>
      <c r="T1883" s="27">
        <v>66</v>
      </c>
      <c r="U1883" s="28">
        <v>0.54549999999999998</v>
      </c>
      <c r="V1883" s="27">
        <v>107</v>
      </c>
      <c r="W1883" s="27">
        <v>117</v>
      </c>
      <c r="X1883" s="28">
        <v>0.91449999999999998</v>
      </c>
      <c r="Y1883" s="27">
        <v>171.66</v>
      </c>
      <c r="Z1883" s="27">
        <v>26</v>
      </c>
      <c r="AA1883" s="27">
        <v>6.6</v>
      </c>
    </row>
    <row r="1884" spans="1:27" x14ac:dyDescent="0.2">
      <c r="A1884" s="34">
        <v>10</v>
      </c>
      <c r="B1884" s="34" t="str">
        <f t="shared" si="58"/>
        <v>AM</v>
      </c>
      <c r="C1884" s="34" t="str">
        <f t="shared" si="59"/>
        <v>GZN</v>
      </c>
      <c r="D1884" s="34" t="str">
        <f>INDEX(base_técnicos!C:C,MATCH(BASE!E:E,base_técnicos!B:B,0))</f>
        <v>AM.CAM.GZN.02</v>
      </c>
      <c r="E1884" s="27" t="s">
        <v>1797</v>
      </c>
      <c r="F1884" s="27" t="s">
        <v>1798</v>
      </c>
      <c r="G1884" s="27">
        <v>18</v>
      </c>
      <c r="H1884" s="27">
        <v>78</v>
      </c>
      <c r="I1884" s="28">
        <v>0.23080000000000001</v>
      </c>
      <c r="J1884" s="27">
        <v>5</v>
      </c>
      <c r="K1884" s="27">
        <v>19</v>
      </c>
      <c r="L1884" s="28">
        <v>0.26319999999999999</v>
      </c>
      <c r="M1884" s="27">
        <v>21</v>
      </c>
      <c r="N1884" s="27">
        <v>22</v>
      </c>
      <c r="O1884" s="28">
        <v>0.95450000000000002</v>
      </c>
      <c r="P1884" s="27">
        <v>76</v>
      </c>
      <c r="Q1884" s="27">
        <v>82</v>
      </c>
      <c r="R1884" s="28">
        <v>0.92679999999999996</v>
      </c>
      <c r="S1884" s="27">
        <v>13</v>
      </c>
      <c r="T1884" s="27">
        <v>27</v>
      </c>
      <c r="U1884" s="28">
        <v>0.48149999999999998</v>
      </c>
      <c r="V1884" s="27">
        <v>109</v>
      </c>
      <c r="W1884" s="27">
        <v>121</v>
      </c>
      <c r="X1884" s="28">
        <v>0.90080000000000005</v>
      </c>
      <c r="Y1884" s="27">
        <v>156.51</v>
      </c>
      <c r="Z1884" s="27">
        <v>25</v>
      </c>
      <c r="AA1884" s="27">
        <v>6.26</v>
      </c>
    </row>
    <row r="1885" spans="1:27" x14ac:dyDescent="0.2">
      <c r="A1885" s="34">
        <v>10</v>
      </c>
      <c r="B1885" s="34" t="str">
        <f t="shared" si="58"/>
        <v>RR</v>
      </c>
      <c r="C1885" s="34" t="str">
        <f t="shared" si="59"/>
        <v>BVA</v>
      </c>
      <c r="D1885" s="34" t="str">
        <f>INDEX(base_técnicos!C:C,MATCH(BASE!E:E,base_técnicos!B:B,0))</f>
        <v>RR.CMR.BVA.01</v>
      </c>
      <c r="E1885" s="27" t="s">
        <v>1799</v>
      </c>
      <c r="F1885" s="27" t="s">
        <v>1800</v>
      </c>
      <c r="G1885" s="27"/>
      <c r="H1885" s="27"/>
      <c r="I1885" s="27"/>
      <c r="J1885" s="27">
        <v>0</v>
      </c>
      <c r="K1885" s="27">
        <v>4</v>
      </c>
      <c r="L1885" s="28">
        <v>0</v>
      </c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</row>
    <row r="1886" spans="1:27" x14ac:dyDescent="0.2">
      <c r="A1886" s="34">
        <v>10</v>
      </c>
      <c r="B1886" s="34" t="str">
        <f t="shared" si="58"/>
        <v>RR</v>
      </c>
      <c r="C1886" s="34" t="str">
        <f t="shared" si="59"/>
        <v>BVA</v>
      </c>
      <c r="D1886" s="34" t="str">
        <f>INDEX(base_técnicos!C:C,MATCH(BASE!E:E,base_técnicos!B:B,0))</f>
        <v>RR.CMR.BVA.02</v>
      </c>
      <c r="E1886" s="27" t="s">
        <v>1801</v>
      </c>
      <c r="F1886" s="27" t="s">
        <v>1802</v>
      </c>
      <c r="G1886" s="27">
        <v>10</v>
      </c>
      <c r="H1886" s="27">
        <v>67</v>
      </c>
      <c r="I1886" s="28">
        <v>0.14929999999999999</v>
      </c>
      <c r="J1886" s="27">
        <v>4</v>
      </c>
      <c r="K1886" s="27">
        <v>24</v>
      </c>
      <c r="L1886" s="28">
        <v>0.16669999999999999</v>
      </c>
      <c r="M1886" s="27">
        <v>53</v>
      </c>
      <c r="N1886" s="27">
        <v>57</v>
      </c>
      <c r="O1886" s="28">
        <v>0.92979999999999996</v>
      </c>
      <c r="P1886" s="27">
        <v>57</v>
      </c>
      <c r="Q1886" s="27">
        <v>61</v>
      </c>
      <c r="R1886" s="28">
        <v>0.93440000000000001</v>
      </c>
      <c r="S1886" s="27">
        <v>84</v>
      </c>
      <c r="T1886" s="27">
        <v>93</v>
      </c>
      <c r="U1886" s="28">
        <v>0.9032</v>
      </c>
      <c r="V1886" s="27">
        <v>68</v>
      </c>
      <c r="W1886" s="27">
        <v>74</v>
      </c>
      <c r="X1886" s="28">
        <v>0.91890000000000005</v>
      </c>
      <c r="Y1886" s="27">
        <v>191.72</v>
      </c>
      <c r="Z1886" s="27">
        <v>25</v>
      </c>
      <c r="AA1886" s="27">
        <v>7.67</v>
      </c>
    </row>
    <row r="1887" spans="1:27" x14ac:dyDescent="0.2">
      <c r="A1887" s="34">
        <v>10</v>
      </c>
      <c r="B1887" s="34" t="str">
        <f t="shared" si="58"/>
        <v>PI</v>
      </c>
      <c r="C1887" s="34" t="str">
        <f t="shared" si="59"/>
        <v>TSA</v>
      </c>
      <c r="D1887" s="34" t="str">
        <f>INDEX(base_técnicos!C:C,MATCH(BASE!E:E,base_técnicos!B:B,0))</f>
        <v>PI.CMC.TSA.01</v>
      </c>
      <c r="E1887" s="27" t="s">
        <v>1803</v>
      </c>
      <c r="F1887" s="27" t="s">
        <v>1804</v>
      </c>
      <c r="G1887" s="27">
        <v>16</v>
      </c>
      <c r="H1887" s="27">
        <v>97</v>
      </c>
      <c r="I1887" s="28">
        <v>0.16489999999999999</v>
      </c>
      <c r="J1887" s="27">
        <v>2</v>
      </c>
      <c r="K1887" s="27">
        <v>27</v>
      </c>
      <c r="L1887" s="28">
        <v>7.4099999999999999E-2</v>
      </c>
      <c r="M1887" s="27">
        <v>36</v>
      </c>
      <c r="N1887" s="27">
        <v>36</v>
      </c>
      <c r="O1887" s="28">
        <v>1</v>
      </c>
      <c r="P1887" s="27">
        <v>56</v>
      </c>
      <c r="Q1887" s="27">
        <v>56</v>
      </c>
      <c r="R1887" s="28">
        <v>1</v>
      </c>
      <c r="S1887" s="27">
        <v>48</v>
      </c>
      <c r="T1887" s="27">
        <v>60</v>
      </c>
      <c r="U1887" s="28">
        <v>0.8</v>
      </c>
      <c r="V1887" s="27">
        <v>100</v>
      </c>
      <c r="W1887" s="27">
        <v>108</v>
      </c>
      <c r="X1887" s="28">
        <v>0.92589999999999995</v>
      </c>
      <c r="Y1887" s="27">
        <v>177.15</v>
      </c>
      <c r="Z1887" s="27">
        <v>25</v>
      </c>
      <c r="AA1887" s="27">
        <v>7.09</v>
      </c>
    </row>
    <row r="1888" spans="1:27" x14ac:dyDescent="0.2">
      <c r="A1888" s="34">
        <v>10</v>
      </c>
      <c r="B1888" s="34" t="str">
        <f t="shared" si="58"/>
        <v>RR</v>
      </c>
      <c r="C1888" s="34" t="str">
        <f t="shared" si="59"/>
        <v>BVA</v>
      </c>
      <c r="D1888" s="34" t="str">
        <f>INDEX(base_técnicos!C:C,MATCH(BASE!E:E,base_técnicos!B:B,0))</f>
        <v>RR.CMR.BVA.02</v>
      </c>
      <c r="E1888" s="27" t="s">
        <v>1805</v>
      </c>
      <c r="F1888" s="27" t="s">
        <v>1806</v>
      </c>
      <c r="G1888" s="27">
        <v>18</v>
      </c>
      <c r="H1888" s="27">
        <v>83</v>
      </c>
      <c r="I1888" s="28">
        <v>0.21690000000000001</v>
      </c>
      <c r="J1888" s="27">
        <v>6</v>
      </c>
      <c r="K1888" s="27">
        <v>24</v>
      </c>
      <c r="L1888" s="28">
        <v>0.25</v>
      </c>
      <c r="M1888" s="27">
        <v>64</v>
      </c>
      <c r="N1888" s="27">
        <v>64</v>
      </c>
      <c r="O1888" s="28">
        <v>1</v>
      </c>
      <c r="P1888" s="27">
        <v>72</v>
      </c>
      <c r="Q1888" s="27">
        <v>76</v>
      </c>
      <c r="R1888" s="28">
        <v>0.94740000000000002</v>
      </c>
      <c r="S1888" s="27">
        <v>73</v>
      </c>
      <c r="T1888" s="27">
        <v>94</v>
      </c>
      <c r="U1888" s="28">
        <v>0.77659999999999996</v>
      </c>
      <c r="V1888" s="27">
        <v>85</v>
      </c>
      <c r="W1888" s="27">
        <v>94</v>
      </c>
      <c r="X1888" s="28">
        <v>0.90429999999999999</v>
      </c>
      <c r="Y1888" s="27">
        <v>194.25</v>
      </c>
      <c r="Z1888" s="27">
        <v>25</v>
      </c>
      <c r="AA1888" s="27">
        <v>7.77</v>
      </c>
    </row>
    <row r="1889" spans="1:27" x14ac:dyDescent="0.2">
      <c r="A1889" s="34">
        <v>10</v>
      </c>
      <c r="B1889" s="34" t="str">
        <f t="shared" si="58"/>
        <v>PA</v>
      </c>
      <c r="C1889" s="34" t="str">
        <f t="shared" si="59"/>
        <v>PAS</v>
      </c>
      <c r="D1889" s="34" t="str">
        <f>INDEX(base_técnicos!C:C,MATCH(BASE!E:E,base_técnicos!B:B,0))</f>
        <v>PA.MBA.PAS.03</v>
      </c>
      <c r="E1889" s="27" t="s">
        <v>1807</v>
      </c>
      <c r="F1889" s="27" t="s">
        <v>1808</v>
      </c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>
        <v>38</v>
      </c>
      <c r="T1889" s="27">
        <v>38</v>
      </c>
      <c r="U1889" s="28">
        <v>1</v>
      </c>
      <c r="V1889" s="27"/>
      <c r="W1889" s="27"/>
      <c r="X1889" s="27"/>
      <c r="Y1889" s="27"/>
      <c r="Z1889" s="27"/>
      <c r="AA1889" s="27"/>
    </row>
    <row r="1890" spans="1:27" x14ac:dyDescent="0.2">
      <c r="A1890" s="34">
        <v>10</v>
      </c>
      <c r="B1890" s="34" t="str">
        <f t="shared" si="58"/>
        <v>AM</v>
      </c>
      <c r="C1890" s="34" t="str">
        <f t="shared" si="59"/>
        <v>GDI</v>
      </c>
      <c r="D1890" s="34" t="str">
        <f>INDEX(base_técnicos!C:C,MATCH(BASE!E:E,base_técnicos!B:B,0))</f>
        <v>AM.CAM.GDI.01</v>
      </c>
      <c r="E1890" s="27" t="s">
        <v>1809</v>
      </c>
      <c r="F1890" s="27" t="s">
        <v>1810</v>
      </c>
      <c r="G1890" s="27">
        <v>13</v>
      </c>
      <c r="H1890" s="27">
        <v>55</v>
      </c>
      <c r="I1890" s="28">
        <v>0.2364</v>
      </c>
      <c r="J1890" s="27">
        <v>5</v>
      </c>
      <c r="K1890" s="27">
        <v>15</v>
      </c>
      <c r="L1890" s="28">
        <v>0.33329999999999999</v>
      </c>
      <c r="M1890" s="27">
        <v>45</v>
      </c>
      <c r="N1890" s="27">
        <v>45</v>
      </c>
      <c r="O1890" s="28">
        <v>1</v>
      </c>
      <c r="P1890" s="27">
        <v>51</v>
      </c>
      <c r="Q1890" s="27">
        <v>52</v>
      </c>
      <c r="R1890" s="28">
        <v>0.98080000000000001</v>
      </c>
      <c r="S1890" s="27">
        <v>41</v>
      </c>
      <c r="T1890" s="27">
        <v>71</v>
      </c>
      <c r="U1890" s="28">
        <v>0.57750000000000001</v>
      </c>
      <c r="V1890" s="27">
        <v>54</v>
      </c>
      <c r="W1890" s="27">
        <v>67</v>
      </c>
      <c r="X1890" s="28">
        <v>0.80600000000000005</v>
      </c>
      <c r="Y1890" s="27">
        <v>137.44</v>
      </c>
      <c r="Z1890" s="27">
        <v>22</v>
      </c>
      <c r="AA1890" s="27">
        <v>6.25</v>
      </c>
    </row>
    <row r="1891" spans="1:27" x14ac:dyDescent="0.2">
      <c r="A1891" s="34">
        <v>10</v>
      </c>
      <c r="B1891" s="34" t="str">
        <f t="shared" si="58"/>
        <v>AP</v>
      </c>
      <c r="C1891" s="34" t="str">
        <f t="shared" si="59"/>
        <v>MPA</v>
      </c>
      <c r="D1891" s="34" t="str">
        <f>INDEX(base_técnicos!C:C,MATCH(BASE!E:E,base_técnicos!B:B,0))</f>
        <v>AP.CMA.MPA.03</v>
      </c>
      <c r="E1891" s="27" t="s">
        <v>1811</v>
      </c>
      <c r="F1891" s="27" t="s">
        <v>1812</v>
      </c>
      <c r="G1891" s="27">
        <v>11</v>
      </c>
      <c r="H1891" s="27">
        <v>26</v>
      </c>
      <c r="I1891" s="28">
        <v>0.42309999999999998</v>
      </c>
      <c r="J1891" s="27">
        <v>2</v>
      </c>
      <c r="K1891" s="27">
        <v>8</v>
      </c>
      <c r="L1891" s="28">
        <v>0.25</v>
      </c>
      <c r="M1891" s="27">
        <v>12</v>
      </c>
      <c r="N1891" s="27">
        <v>12</v>
      </c>
      <c r="O1891" s="28">
        <v>1</v>
      </c>
      <c r="P1891" s="27">
        <v>21</v>
      </c>
      <c r="Q1891" s="27">
        <v>23</v>
      </c>
      <c r="R1891" s="28">
        <v>0.91300000000000003</v>
      </c>
      <c r="S1891" s="27">
        <v>6</v>
      </c>
      <c r="T1891" s="27">
        <v>16</v>
      </c>
      <c r="U1891" s="28">
        <v>0.375</v>
      </c>
      <c r="V1891" s="27">
        <v>26</v>
      </c>
      <c r="W1891" s="27">
        <v>45</v>
      </c>
      <c r="X1891" s="28">
        <v>0.57779999999999998</v>
      </c>
      <c r="Y1891" s="27">
        <v>212.31</v>
      </c>
      <c r="Z1891" s="27">
        <v>25</v>
      </c>
      <c r="AA1891" s="27">
        <v>8.49</v>
      </c>
    </row>
    <row r="1892" spans="1:27" x14ac:dyDescent="0.2">
      <c r="A1892" s="34">
        <v>10</v>
      </c>
      <c r="B1892" s="34" t="str">
        <f t="shared" si="58"/>
        <v>PI</v>
      </c>
      <c r="C1892" s="34" t="str">
        <f t="shared" si="59"/>
        <v>TSA</v>
      </c>
      <c r="D1892" s="34" t="str">
        <f>INDEX(base_técnicos!C:C,MATCH(BASE!E:E,base_técnicos!B:B,0))</f>
        <v>PI.CMC.TSA.02</v>
      </c>
      <c r="E1892" s="27" t="s">
        <v>1813</v>
      </c>
      <c r="F1892" s="27" t="s">
        <v>1814</v>
      </c>
      <c r="G1892" s="27">
        <v>25</v>
      </c>
      <c r="H1892" s="27">
        <v>96</v>
      </c>
      <c r="I1892" s="28">
        <v>0.26040000000000002</v>
      </c>
      <c r="J1892" s="27">
        <v>0</v>
      </c>
      <c r="K1892" s="27">
        <v>15</v>
      </c>
      <c r="L1892" s="28">
        <v>0</v>
      </c>
      <c r="M1892" s="27">
        <v>41</v>
      </c>
      <c r="N1892" s="27">
        <v>42</v>
      </c>
      <c r="O1892" s="28">
        <v>0.97619999999999996</v>
      </c>
      <c r="P1892" s="27">
        <v>63</v>
      </c>
      <c r="Q1892" s="27">
        <v>67</v>
      </c>
      <c r="R1892" s="28">
        <v>0.94030000000000002</v>
      </c>
      <c r="S1892" s="27">
        <v>35</v>
      </c>
      <c r="T1892" s="27">
        <v>57</v>
      </c>
      <c r="U1892" s="28">
        <v>0.61399999999999999</v>
      </c>
      <c r="V1892" s="27">
        <v>106</v>
      </c>
      <c r="W1892" s="27">
        <v>109</v>
      </c>
      <c r="X1892" s="28">
        <v>0.97250000000000003</v>
      </c>
      <c r="Y1892" s="27">
        <v>169.01</v>
      </c>
      <c r="Z1892" s="27">
        <v>24</v>
      </c>
      <c r="AA1892" s="27">
        <v>7.04</v>
      </c>
    </row>
    <row r="1893" spans="1:27" x14ac:dyDescent="0.2">
      <c r="A1893" s="34">
        <v>10</v>
      </c>
      <c r="B1893" s="34" t="str">
        <f t="shared" si="58"/>
        <v>MA</v>
      </c>
      <c r="C1893" s="34" t="str">
        <f t="shared" si="59"/>
        <v>CXS</v>
      </c>
      <c r="D1893" s="34" t="str">
        <f>INDEX(base_técnicos!C:C,MATCH(BASE!E:E,base_técnicos!B:B,0))</f>
        <v>MA.CMI.CXS.01</v>
      </c>
      <c r="E1893" s="27" t="s">
        <v>1815</v>
      </c>
      <c r="F1893" s="27" t="s">
        <v>1816</v>
      </c>
      <c r="G1893" s="27">
        <v>0</v>
      </c>
      <c r="H1893" s="27">
        <v>32</v>
      </c>
      <c r="I1893" s="28">
        <v>0</v>
      </c>
      <c r="J1893" s="27"/>
      <c r="K1893" s="27"/>
      <c r="L1893" s="27"/>
      <c r="M1893" s="27">
        <v>16</v>
      </c>
      <c r="N1893" s="27">
        <v>18</v>
      </c>
      <c r="O1893" s="28">
        <v>0.88890000000000002</v>
      </c>
      <c r="P1893" s="27">
        <v>33</v>
      </c>
      <c r="Q1893" s="27">
        <v>34</v>
      </c>
      <c r="R1893" s="28">
        <v>0.97060000000000002</v>
      </c>
      <c r="S1893" s="27">
        <v>16</v>
      </c>
      <c r="T1893" s="27">
        <v>29</v>
      </c>
      <c r="U1893" s="28">
        <v>0.55169999999999997</v>
      </c>
      <c r="V1893" s="27">
        <v>36</v>
      </c>
      <c r="W1893" s="27">
        <v>54</v>
      </c>
      <c r="X1893" s="28">
        <v>0.66669999999999996</v>
      </c>
      <c r="Y1893" s="27">
        <v>135.63</v>
      </c>
      <c r="Z1893" s="27">
        <v>21</v>
      </c>
      <c r="AA1893" s="27">
        <v>6.46</v>
      </c>
    </row>
    <row r="1894" spans="1:27" x14ac:dyDescent="0.2">
      <c r="A1894" s="34">
        <v>10</v>
      </c>
      <c r="B1894" s="34" t="str">
        <f t="shared" si="58"/>
        <v>PI</v>
      </c>
      <c r="C1894" s="34" t="str">
        <f t="shared" si="59"/>
        <v>PCZ</v>
      </c>
      <c r="D1894" s="34" t="str">
        <f>INDEX(base_técnicos!C:C,MATCH(BASE!E:E,base_técnicos!B:B,0))</f>
        <v>PI.PCZ.PCZ.01</v>
      </c>
      <c r="E1894" s="27" t="s">
        <v>1817</v>
      </c>
      <c r="F1894" s="27" t="s">
        <v>1818</v>
      </c>
      <c r="G1894" s="27">
        <v>17</v>
      </c>
      <c r="H1894" s="27">
        <v>63</v>
      </c>
      <c r="I1894" s="28">
        <v>0.26979999999999998</v>
      </c>
      <c r="J1894" s="27">
        <v>2</v>
      </c>
      <c r="K1894" s="27">
        <v>11</v>
      </c>
      <c r="L1894" s="28">
        <v>0.18179999999999999</v>
      </c>
      <c r="M1894" s="27">
        <v>11</v>
      </c>
      <c r="N1894" s="27">
        <v>11</v>
      </c>
      <c r="O1894" s="28">
        <v>1</v>
      </c>
      <c r="P1894" s="27">
        <v>35</v>
      </c>
      <c r="Q1894" s="27">
        <v>35</v>
      </c>
      <c r="R1894" s="28">
        <v>1</v>
      </c>
      <c r="S1894" s="27">
        <v>19</v>
      </c>
      <c r="T1894" s="27">
        <v>23</v>
      </c>
      <c r="U1894" s="28">
        <v>0.82609999999999995</v>
      </c>
      <c r="V1894" s="27">
        <v>65</v>
      </c>
      <c r="W1894" s="27">
        <v>88</v>
      </c>
      <c r="X1894" s="28">
        <v>0.73860000000000003</v>
      </c>
      <c r="Y1894" s="27">
        <v>108.79</v>
      </c>
      <c r="Z1894" s="27">
        <v>23</v>
      </c>
      <c r="AA1894" s="27">
        <v>4.7300000000000004</v>
      </c>
    </row>
    <row r="1895" spans="1:27" x14ac:dyDescent="0.2">
      <c r="A1895" s="34">
        <v>10</v>
      </c>
      <c r="B1895" s="34" t="str">
        <f t="shared" si="58"/>
        <v>PA</v>
      </c>
      <c r="C1895" s="34" t="str">
        <f t="shared" si="59"/>
        <v>CTO</v>
      </c>
      <c r="D1895" s="34" t="str">
        <f>INDEX(base_técnicos!C:C,MATCH(BASE!E:E,base_técnicos!B:B,0))</f>
        <v>PA.CMC.CTO.02</v>
      </c>
      <c r="E1895" s="27" t="s">
        <v>1819</v>
      </c>
      <c r="F1895" s="27" t="s">
        <v>1820</v>
      </c>
      <c r="G1895" s="27">
        <v>25</v>
      </c>
      <c r="H1895" s="27">
        <v>94</v>
      </c>
      <c r="I1895" s="28">
        <v>0.26600000000000001</v>
      </c>
      <c r="J1895" s="27">
        <v>0</v>
      </c>
      <c r="K1895" s="27">
        <v>2</v>
      </c>
      <c r="L1895" s="28">
        <v>0</v>
      </c>
      <c r="M1895" s="27">
        <v>8</v>
      </c>
      <c r="N1895" s="27">
        <v>9</v>
      </c>
      <c r="O1895" s="28">
        <v>0.88890000000000002</v>
      </c>
      <c r="P1895" s="27">
        <v>79</v>
      </c>
      <c r="Q1895" s="27">
        <v>106</v>
      </c>
      <c r="R1895" s="28">
        <v>0.74529999999999996</v>
      </c>
      <c r="S1895" s="27">
        <v>5</v>
      </c>
      <c r="T1895" s="27">
        <v>9</v>
      </c>
      <c r="U1895" s="28">
        <v>0.55559999999999998</v>
      </c>
      <c r="V1895" s="27">
        <v>115</v>
      </c>
      <c r="W1895" s="27">
        <v>129</v>
      </c>
      <c r="X1895" s="28">
        <v>0.89149999999999996</v>
      </c>
      <c r="Y1895" s="27">
        <v>139.77000000000001</v>
      </c>
      <c r="Z1895" s="27">
        <v>26</v>
      </c>
      <c r="AA1895" s="27">
        <v>5.38</v>
      </c>
    </row>
    <row r="1896" spans="1:27" x14ac:dyDescent="0.2">
      <c r="A1896" s="34">
        <v>10</v>
      </c>
      <c r="B1896" s="34" t="str">
        <f t="shared" si="58"/>
        <v>PI</v>
      </c>
      <c r="C1896" s="34" t="str">
        <f t="shared" si="59"/>
        <v>PCZ</v>
      </c>
      <c r="D1896" s="34" t="str">
        <f>INDEX(base_técnicos!C:C,MATCH(BASE!E:E,base_técnicos!B:B,0))</f>
        <v>PI.PCZ.PCZ.01</v>
      </c>
      <c r="E1896" s="27" t="s">
        <v>1821</v>
      </c>
      <c r="F1896" s="27" t="s">
        <v>1822</v>
      </c>
      <c r="G1896" s="27">
        <v>13</v>
      </c>
      <c r="H1896" s="27">
        <v>70</v>
      </c>
      <c r="I1896" s="28">
        <v>0.1857</v>
      </c>
      <c r="J1896" s="27">
        <v>0</v>
      </c>
      <c r="K1896" s="27">
        <v>6</v>
      </c>
      <c r="L1896" s="28">
        <v>0</v>
      </c>
      <c r="M1896" s="27">
        <v>12</v>
      </c>
      <c r="N1896" s="27">
        <v>12</v>
      </c>
      <c r="O1896" s="28">
        <v>1</v>
      </c>
      <c r="P1896" s="27">
        <v>41</v>
      </c>
      <c r="Q1896" s="27">
        <v>41</v>
      </c>
      <c r="R1896" s="28">
        <v>1</v>
      </c>
      <c r="S1896" s="27">
        <v>16</v>
      </c>
      <c r="T1896" s="27">
        <v>21</v>
      </c>
      <c r="U1896" s="28">
        <v>0.76190000000000002</v>
      </c>
      <c r="V1896" s="27">
        <v>83</v>
      </c>
      <c r="W1896" s="27">
        <v>109</v>
      </c>
      <c r="X1896" s="28">
        <v>0.76149999999999995</v>
      </c>
      <c r="Y1896" s="27">
        <v>120.06</v>
      </c>
      <c r="Z1896" s="27">
        <v>21</v>
      </c>
      <c r="AA1896" s="27">
        <v>5.72</v>
      </c>
    </row>
    <row r="1897" spans="1:27" x14ac:dyDescent="0.2">
      <c r="A1897" s="34">
        <v>10</v>
      </c>
      <c r="B1897" s="34" t="str">
        <f t="shared" si="58"/>
        <v>PI</v>
      </c>
      <c r="C1897" s="34" t="str">
        <f t="shared" si="59"/>
        <v>PCZ</v>
      </c>
      <c r="D1897" s="34" t="str">
        <f>INDEX(base_técnicos!C:C,MATCH(BASE!E:E,base_técnicos!B:B,0))</f>
        <v>PI.PCZ.PCZ.01</v>
      </c>
      <c r="E1897" s="27" t="s">
        <v>1823</v>
      </c>
      <c r="F1897" s="27" t="s">
        <v>1824</v>
      </c>
      <c r="G1897" s="27"/>
      <c r="H1897" s="27"/>
      <c r="I1897" s="27"/>
      <c r="J1897" s="27">
        <v>0</v>
      </c>
      <c r="K1897" s="27">
        <v>1</v>
      </c>
      <c r="L1897" s="28">
        <v>0</v>
      </c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</row>
    <row r="1898" spans="1:27" x14ac:dyDescent="0.2">
      <c r="A1898" s="34">
        <v>10</v>
      </c>
      <c r="B1898" s="34" t="str">
        <f t="shared" si="58"/>
        <v>MA</v>
      </c>
      <c r="C1898" s="34" t="str">
        <f t="shared" si="59"/>
        <v>ITZ</v>
      </c>
      <c r="D1898" s="34" t="str">
        <f>INDEX(base_técnicos!C:C,MATCH(BASE!E:E,base_técnicos!B:B,0))</f>
        <v>MA.ITZ.ITZ.02</v>
      </c>
      <c r="E1898" s="27" t="s">
        <v>1825</v>
      </c>
      <c r="F1898" s="27" t="s">
        <v>1826</v>
      </c>
      <c r="G1898" s="27">
        <v>5</v>
      </c>
      <c r="H1898" s="27">
        <v>15</v>
      </c>
      <c r="I1898" s="28">
        <v>0.33329999999999999</v>
      </c>
      <c r="J1898" s="27">
        <v>0</v>
      </c>
      <c r="K1898" s="27">
        <v>2</v>
      </c>
      <c r="L1898" s="28">
        <v>0</v>
      </c>
      <c r="M1898" s="27">
        <v>3</v>
      </c>
      <c r="N1898" s="27">
        <v>3</v>
      </c>
      <c r="O1898" s="28">
        <v>1</v>
      </c>
      <c r="P1898" s="27">
        <v>13</v>
      </c>
      <c r="Q1898" s="27">
        <v>13</v>
      </c>
      <c r="R1898" s="28">
        <v>1</v>
      </c>
      <c r="S1898" s="27">
        <v>3</v>
      </c>
      <c r="T1898" s="27">
        <v>4</v>
      </c>
      <c r="U1898" s="28">
        <v>0.75</v>
      </c>
      <c r="V1898" s="27">
        <v>21</v>
      </c>
      <c r="W1898" s="27">
        <v>21</v>
      </c>
      <c r="X1898" s="28">
        <v>1</v>
      </c>
      <c r="Y1898" s="27">
        <v>30.28</v>
      </c>
      <c r="Z1898" s="27">
        <v>7</v>
      </c>
      <c r="AA1898" s="27">
        <v>4.33</v>
      </c>
    </row>
    <row r="1899" spans="1:27" x14ac:dyDescent="0.2">
      <c r="A1899" s="34">
        <v>10</v>
      </c>
      <c r="B1899" s="34" t="str">
        <f t="shared" si="58"/>
        <v>AM</v>
      </c>
      <c r="C1899" s="34" t="str">
        <f t="shared" si="59"/>
        <v>MAS</v>
      </c>
      <c r="D1899" s="34" t="str">
        <f>INDEX(base_técnicos!C:C,MATCH(BASE!E:E,base_técnicos!B:B,0))</f>
        <v>AM.CAM.MAS.01</v>
      </c>
      <c r="E1899" s="27" t="s">
        <v>1827</v>
      </c>
      <c r="F1899" s="27" t="s">
        <v>1828</v>
      </c>
      <c r="G1899" s="27">
        <v>19</v>
      </c>
      <c r="H1899" s="27">
        <v>70</v>
      </c>
      <c r="I1899" s="28">
        <v>0.27139999999999997</v>
      </c>
      <c r="J1899" s="27">
        <v>1</v>
      </c>
      <c r="K1899" s="27">
        <v>11</v>
      </c>
      <c r="L1899" s="28">
        <v>9.0899999999999995E-2</v>
      </c>
      <c r="M1899" s="27">
        <v>28</v>
      </c>
      <c r="N1899" s="27">
        <v>29</v>
      </c>
      <c r="O1899" s="28">
        <v>0.96550000000000002</v>
      </c>
      <c r="P1899" s="27">
        <v>70</v>
      </c>
      <c r="Q1899" s="27">
        <v>70</v>
      </c>
      <c r="R1899" s="28">
        <v>1</v>
      </c>
      <c r="S1899" s="27">
        <v>18</v>
      </c>
      <c r="T1899" s="27">
        <v>43</v>
      </c>
      <c r="U1899" s="28">
        <v>0.41860000000000003</v>
      </c>
      <c r="V1899" s="27">
        <v>81</v>
      </c>
      <c r="W1899" s="27">
        <v>87</v>
      </c>
      <c r="X1899" s="28">
        <v>0.93100000000000005</v>
      </c>
      <c r="Y1899" s="27">
        <v>117.38</v>
      </c>
      <c r="Z1899" s="27">
        <v>23</v>
      </c>
      <c r="AA1899" s="27">
        <v>5.0999999999999996</v>
      </c>
    </row>
    <row r="1900" spans="1:27" x14ac:dyDescent="0.2">
      <c r="A1900" s="34">
        <v>10</v>
      </c>
      <c r="B1900" s="34" t="str">
        <f t="shared" si="58"/>
        <v>PA</v>
      </c>
      <c r="C1900" s="34" t="str">
        <f t="shared" si="59"/>
        <v>PAL</v>
      </c>
      <c r="D1900" s="34" t="str">
        <f>INDEX(base_técnicos!C:C,MATCH(BASE!E:E,base_técnicos!B:B,0))</f>
        <v>PA.CPN.PAL.04</v>
      </c>
      <c r="E1900" s="27" t="s">
        <v>1829</v>
      </c>
      <c r="F1900" s="27" t="s">
        <v>1830</v>
      </c>
      <c r="G1900" s="27">
        <v>1</v>
      </c>
      <c r="H1900" s="27">
        <v>1</v>
      </c>
      <c r="I1900" s="28">
        <v>1</v>
      </c>
      <c r="J1900" s="27">
        <v>1</v>
      </c>
      <c r="K1900" s="27">
        <v>7</v>
      </c>
      <c r="L1900" s="28">
        <v>0.1429</v>
      </c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</row>
    <row r="1901" spans="1:27" x14ac:dyDescent="0.2">
      <c r="A1901" s="34">
        <v>10</v>
      </c>
      <c r="B1901" s="34" t="str">
        <f t="shared" si="58"/>
        <v>AM</v>
      </c>
      <c r="C1901" s="34" t="str">
        <f t="shared" si="59"/>
        <v>GZN</v>
      </c>
      <c r="D1901" s="34" t="str">
        <f>INDEX(base_técnicos!C:C,MATCH(BASE!E:E,base_técnicos!B:B,0))</f>
        <v>AM.CAM.GZN.02</v>
      </c>
      <c r="E1901" s="27" t="s">
        <v>1831</v>
      </c>
      <c r="F1901" s="27" t="s">
        <v>1832</v>
      </c>
      <c r="G1901" s="27">
        <v>23</v>
      </c>
      <c r="H1901" s="27">
        <v>56</v>
      </c>
      <c r="I1901" s="28">
        <v>0.41070000000000001</v>
      </c>
      <c r="J1901" s="27">
        <v>6</v>
      </c>
      <c r="K1901" s="27">
        <v>18</v>
      </c>
      <c r="L1901" s="28">
        <v>0.33329999999999999</v>
      </c>
      <c r="M1901" s="27">
        <v>50</v>
      </c>
      <c r="N1901" s="27">
        <v>55</v>
      </c>
      <c r="O1901" s="28">
        <v>0.90910000000000002</v>
      </c>
      <c r="P1901" s="27">
        <v>41</v>
      </c>
      <c r="Q1901" s="27">
        <v>43</v>
      </c>
      <c r="R1901" s="28">
        <v>0.95350000000000001</v>
      </c>
      <c r="S1901" s="27">
        <v>56</v>
      </c>
      <c r="T1901" s="27">
        <v>87</v>
      </c>
      <c r="U1901" s="28">
        <v>0.64370000000000005</v>
      </c>
      <c r="V1901" s="27">
        <v>55</v>
      </c>
      <c r="W1901" s="27">
        <v>58</v>
      </c>
      <c r="X1901" s="28">
        <v>0.94830000000000003</v>
      </c>
      <c r="Y1901" s="27">
        <v>151.69</v>
      </c>
      <c r="Z1901" s="27">
        <v>25</v>
      </c>
      <c r="AA1901" s="27">
        <v>6.07</v>
      </c>
    </row>
    <row r="1902" spans="1:27" x14ac:dyDescent="0.2">
      <c r="A1902" s="34">
        <v>10</v>
      </c>
      <c r="B1902" s="34" t="str">
        <f t="shared" si="58"/>
        <v>PA</v>
      </c>
      <c r="C1902" s="34" t="str">
        <f t="shared" si="59"/>
        <v>CTO</v>
      </c>
      <c r="D1902" s="34" t="str">
        <f>INDEX(base_técnicos!C:C,MATCH(BASE!E:E,base_técnicos!B:B,0))</f>
        <v>PA.CMC.CTO.01</v>
      </c>
      <c r="E1902" s="27" t="s">
        <v>1833</v>
      </c>
      <c r="F1902" s="27" t="s">
        <v>1834</v>
      </c>
      <c r="G1902" s="27">
        <v>32</v>
      </c>
      <c r="H1902" s="27">
        <v>86</v>
      </c>
      <c r="I1902" s="28">
        <v>0.37209999999999999</v>
      </c>
      <c r="J1902" s="27">
        <v>4</v>
      </c>
      <c r="K1902" s="27">
        <v>14</v>
      </c>
      <c r="L1902" s="28">
        <v>0.28570000000000001</v>
      </c>
      <c r="M1902" s="27">
        <v>32</v>
      </c>
      <c r="N1902" s="27">
        <v>32</v>
      </c>
      <c r="O1902" s="28">
        <v>1</v>
      </c>
      <c r="P1902" s="27">
        <v>78</v>
      </c>
      <c r="Q1902" s="27">
        <v>79</v>
      </c>
      <c r="R1902" s="28">
        <v>0.98729999999999996</v>
      </c>
      <c r="S1902" s="27">
        <v>26</v>
      </c>
      <c r="T1902" s="27">
        <v>53</v>
      </c>
      <c r="U1902" s="28">
        <v>0.49059999999999998</v>
      </c>
      <c r="V1902" s="27">
        <v>90</v>
      </c>
      <c r="W1902" s="27">
        <v>91</v>
      </c>
      <c r="X1902" s="28">
        <v>0.98899999999999999</v>
      </c>
      <c r="Y1902" s="27">
        <v>142.11000000000001</v>
      </c>
      <c r="Z1902" s="27">
        <v>23</v>
      </c>
      <c r="AA1902" s="27">
        <v>6.18</v>
      </c>
    </row>
    <row r="1903" spans="1:27" x14ac:dyDescent="0.2">
      <c r="A1903" s="34">
        <v>10</v>
      </c>
      <c r="B1903" s="34" t="str">
        <f t="shared" si="58"/>
        <v>PA</v>
      </c>
      <c r="C1903" s="34" t="str">
        <f t="shared" si="59"/>
        <v>PAL</v>
      </c>
      <c r="D1903" s="34" t="str">
        <f>INDEX(base_técnicos!C:C,MATCH(BASE!E:E,base_técnicos!B:B,0))</f>
        <v>PA.CPN.PAL.04</v>
      </c>
      <c r="E1903" s="27" t="s">
        <v>1835</v>
      </c>
      <c r="F1903" s="27" t="s">
        <v>1836</v>
      </c>
      <c r="G1903" s="27">
        <v>19</v>
      </c>
      <c r="H1903" s="27">
        <v>81</v>
      </c>
      <c r="I1903" s="28">
        <v>0.2346</v>
      </c>
      <c r="J1903" s="27">
        <v>3</v>
      </c>
      <c r="K1903" s="27">
        <v>7</v>
      </c>
      <c r="L1903" s="28">
        <v>0.42859999999999998</v>
      </c>
      <c r="M1903" s="27">
        <v>14</v>
      </c>
      <c r="N1903" s="27">
        <v>14</v>
      </c>
      <c r="O1903" s="28">
        <v>1</v>
      </c>
      <c r="P1903" s="27">
        <v>37</v>
      </c>
      <c r="Q1903" s="27">
        <v>45</v>
      </c>
      <c r="R1903" s="28">
        <v>0.82220000000000004</v>
      </c>
      <c r="S1903" s="27">
        <v>1</v>
      </c>
      <c r="T1903" s="27">
        <v>20</v>
      </c>
      <c r="U1903" s="28">
        <v>0.05</v>
      </c>
      <c r="V1903" s="27">
        <v>99</v>
      </c>
      <c r="W1903" s="27">
        <v>106</v>
      </c>
      <c r="X1903" s="28">
        <v>0.93400000000000005</v>
      </c>
      <c r="Y1903" s="27">
        <v>176.17</v>
      </c>
      <c r="Z1903" s="27">
        <v>23</v>
      </c>
      <c r="AA1903" s="27">
        <v>7.66</v>
      </c>
    </row>
    <row r="1904" spans="1:27" x14ac:dyDescent="0.2">
      <c r="A1904" s="34">
        <v>10</v>
      </c>
      <c r="B1904" s="34" t="str">
        <f t="shared" si="58"/>
        <v>RR</v>
      </c>
      <c r="C1904" s="34" t="str">
        <f t="shared" si="59"/>
        <v>BVA</v>
      </c>
      <c r="D1904" s="34" t="str">
        <f>INDEX(base_técnicos!C:C,MATCH(BASE!E:E,base_técnicos!B:B,0))</f>
        <v>RR.CMR.BVA.02</v>
      </c>
      <c r="E1904" s="27" t="s">
        <v>1837</v>
      </c>
      <c r="F1904" s="27" t="s">
        <v>1838</v>
      </c>
      <c r="G1904" s="27">
        <v>11</v>
      </c>
      <c r="H1904" s="27">
        <v>71</v>
      </c>
      <c r="I1904" s="28">
        <v>0.15490000000000001</v>
      </c>
      <c r="J1904" s="27"/>
      <c r="K1904" s="27"/>
      <c r="L1904" s="27"/>
      <c r="M1904" s="27">
        <v>61</v>
      </c>
      <c r="N1904" s="27">
        <v>62</v>
      </c>
      <c r="O1904" s="28">
        <v>0.9839</v>
      </c>
      <c r="P1904" s="27">
        <v>63</v>
      </c>
      <c r="Q1904" s="27">
        <v>68</v>
      </c>
      <c r="R1904" s="28">
        <v>0.92649999999999999</v>
      </c>
      <c r="S1904" s="27">
        <v>75</v>
      </c>
      <c r="T1904" s="27">
        <v>100</v>
      </c>
      <c r="U1904" s="28">
        <v>0.75</v>
      </c>
      <c r="V1904" s="27">
        <v>79</v>
      </c>
      <c r="W1904" s="27">
        <v>87</v>
      </c>
      <c r="X1904" s="28">
        <v>0.90800000000000003</v>
      </c>
      <c r="Y1904" s="27">
        <v>193.3</v>
      </c>
      <c r="Z1904" s="27">
        <v>23</v>
      </c>
      <c r="AA1904" s="27">
        <v>8.4</v>
      </c>
    </row>
    <row r="1905" spans="1:27" x14ac:dyDescent="0.2">
      <c r="A1905" s="34">
        <v>10</v>
      </c>
      <c r="B1905" s="34" t="str">
        <f t="shared" si="58"/>
        <v>PA</v>
      </c>
      <c r="C1905" s="34" t="str">
        <f t="shared" si="59"/>
        <v>ANN</v>
      </c>
      <c r="D1905" s="34" t="str">
        <f>INDEX(base_técnicos!C:C,MATCH(BASE!E:E,base_técnicos!B:B,0))</f>
        <v>PA.CMC.ANN.02</v>
      </c>
      <c r="E1905" s="27" t="s">
        <v>1839</v>
      </c>
      <c r="F1905" s="27" t="s">
        <v>1840</v>
      </c>
      <c r="G1905" s="27">
        <v>10</v>
      </c>
      <c r="H1905" s="27">
        <v>32</v>
      </c>
      <c r="I1905" s="28">
        <v>0.3125</v>
      </c>
      <c r="J1905" s="27">
        <v>3</v>
      </c>
      <c r="K1905" s="27">
        <v>16</v>
      </c>
      <c r="L1905" s="28">
        <v>0.1875</v>
      </c>
      <c r="M1905" s="27">
        <v>20</v>
      </c>
      <c r="N1905" s="27">
        <v>22</v>
      </c>
      <c r="O1905" s="28">
        <v>0.90910000000000002</v>
      </c>
      <c r="P1905" s="27">
        <v>30</v>
      </c>
      <c r="Q1905" s="27">
        <v>30</v>
      </c>
      <c r="R1905" s="28">
        <v>1</v>
      </c>
      <c r="S1905" s="27">
        <v>23</v>
      </c>
      <c r="T1905" s="27">
        <v>37</v>
      </c>
      <c r="U1905" s="28">
        <v>0.62160000000000004</v>
      </c>
      <c r="V1905" s="27">
        <v>29</v>
      </c>
      <c r="W1905" s="27">
        <v>35</v>
      </c>
      <c r="X1905" s="28">
        <v>0.8286</v>
      </c>
      <c r="Y1905" s="27">
        <v>65.180000000000007</v>
      </c>
      <c r="Z1905" s="27">
        <v>11</v>
      </c>
      <c r="AA1905" s="27">
        <v>5.93</v>
      </c>
    </row>
    <row r="1906" spans="1:27" x14ac:dyDescent="0.2">
      <c r="A1906" s="34">
        <v>10</v>
      </c>
      <c r="B1906" s="34" t="str">
        <f t="shared" ref="B1906:B1967" si="60">LEFT(D1906,2)</f>
        <v>PA</v>
      </c>
      <c r="C1906" s="34" t="str">
        <f t="shared" ref="C1906:C1967" si="61">MID(D1906,8,3)</f>
        <v>PAS</v>
      </c>
      <c r="D1906" s="34" t="str">
        <f>INDEX(base_técnicos!C:C,MATCH(BASE!E:E,base_técnicos!B:B,0))</f>
        <v>PA.MBA.PAS.03</v>
      </c>
      <c r="E1906" s="27" t="s">
        <v>1841</v>
      </c>
      <c r="F1906" s="27" t="s">
        <v>1842</v>
      </c>
      <c r="G1906" s="27">
        <v>5</v>
      </c>
      <c r="H1906" s="27">
        <v>46</v>
      </c>
      <c r="I1906" s="28">
        <v>0.1087</v>
      </c>
      <c r="J1906" s="27">
        <v>0</v>
      </c>
      <c r="K1906" s="27">
        <v>5</v>
      </c>
      <c r="L1906" s="28">
        <v>0</v>
      </c>
      <c r="M1906" s="27">
        <v>18</v>
      </c>
      <c r="N1906" s="27">
        <v>18</v>
      </c>
      <c r="O1906" s="28">
        <v>1</v>
      </c>
      <c r="P1906" s="27">
        <v>69</v>
      </c>
      <c r="Q1906" s="27">
        <v>69</v>
      </c>
      <c r="R1906" s="28">
        <v>1</v>
      </c>
      <c r="S1906" s="27">
        <v>16</v>
      </c>
      <c r="T1906" s="27">
        <v>21</v>
      </c>
      <c r="U1906" s="28">
        <v>0.76190000000000002</v>
      </c>
      <c r="V1906" s="27">
        <v>47</v>
      </c>
      <c r="W1906" s="27">
        <v>91</v>
      </c>
      <c r="X1906" s="28">
        <v>0.51649999999999996</v>
      </c>
      <c r="Y1906" s="27">
        <v>197.75</v>
      </c>
      <c r="Z1906" s="27">
        <v>28</v>
      </c>
      <c r="AA1906" s="27">
        <v>7.06</v>
      </c>
    </row>
    <row r="1907" spans="1:27" x14ac:dyDescent="0.2">
      <c r="A1907" s="34">
        <v>10</v>
      </c>
      <c r="B1907" s="34" t="str">
        <f t="shared" si="60"/>
        <v>PA</v>
      </c>
      <c r="C1907" s="34" t="str">
        <f t="shared" si="61"/>
        <v>ANN</v>
      </c>
      <c r="D1907" s="34" t="str">
        <f>INDEX(base_técnicos!C:C,MATCH(BASE!E:E,base_técnicos!B:B,0))</f>
        <v>PA.CMC.ANN.01</v>
      </c>
      <c r="E1907" s="27" t="s">
        <v>1843</v>
      </c>
      <c r="F1907" s="27" t="s">
        <v>1844</v>
      </c>
      <c r="G1907" s="27">
        <v>17</v>
      </c>
      <c r="H1907" s="27">
        <v>67</v>
      </c>
      <c r="I1907" s="28">
        <v>0.25369999999999998</v>
      </c>
      <c r="J1907" s="27">
        <v>2</v>
      </c>
      <c r="K1907" s="27">
        <v>34</v>
      </c>
      <c r="L1907" s="28">
        <v>5.8799999999999998E-2</v>
      </c>
      <c r="M1907" s="27">
        <v>50</v>
      </c>
      <c r="N1907" s="27">
        <v>50</v>
      </c>
      <c r="O1907" s="28">
        <v>1</v>
      </c>
      <c r="P1907" s="27">
        <v>60</v>
      </c>
      <c r="Q1907" s="27">
        <v>63</v>
      </c>
      <c r="R1907" s="28">
        <v>0.95240000000000002</v>
      </c>
      <c r="S1907" s="27">
        <v>51</v>
      </c>
      <c r="T1907" s="27">
        <v>80</v>
      </c>
      <c r="U1907" s="28">
        <v>0.63749999999999996</v>
      </c>
      <c r="V1907" s="27">
        <v>72</v>
      </c>
      <c r="W1907" s="27">
        <v>85</v>
      </c>
      <c r="X1907" s="28">
        <v>0.84709999999999996</v>
      </c>
      <c r="Y1907" s="27">
        <v>156</v>
      </c>
      <c r="Z1907" s="27">
        <v>22</v>
      </c>
      <c r="AA1907" s="27">
        <v>7.09</v>
      </c>
    </row>
    <row r="1908" spans="1:27" x14ac:dyDescent="0.2">
      <c r="A1908" s="34">
        <v>10</v>
      </c>
      <c r="B1908" s="34" t="str">
        <f t="shared" si="60"/>
        <v>AM</v>
      </c>
      <c r="C1908" s="34" t="str">
        <f t="shared" si="61"/>
        <v>GZL</v>
      </c>
      <c r="D1908" s="34" t="str">
        <f>INDEX(base_técnicos!C:C,MATCH(BASE!E:E,base_técnicos!B:B,0))</f>
        <v>AM.CAM.GZL.02</v>
      </c>
      <c r="E1908" s="27" t="s">
        <v>1845</v>
      </c>
      <c r="F1908" s="27" t="s">
        <v>1846</v>
      </c>
      <c r="G1908" s="27">
        <v>23</v>
      </c>
      <c r="H1908" s="27">
        <v>80</v>
      </c>
      <c r="I1908" s="28">
        <v>0.28749999999999998</v>
      </c>
      <c r="J1908" s="27">
        <v>1</v>
      </c>
      <c r="K1908" s="27">
        <v>8</v>
      </c>
      <c r="L1908" s="28">
        <v>0.125</v>
      </c>
      <c r="M1908" s="27">
        <v>33</v>
      </c>
      <c r="N1908" s="27">
        <v>34</v>
      </c>
      <c r="O1908" s="28">
        <v>0.97060000000000002</v>
      </c>
      <c r="P1908" s="27">
        <v>76</v>
      </c>
      <c r="Q1908" s="27">
        <v>78</v>
      </c>
      <c r="R1908" s="28">
        <v>0.97440000000000004</v>
      </c>
      <c r="S1908" s="27">
        <v>29</v>
      </c>
      <c r="T1908" s="27">
        <v>51</v>
      </c>
      <c r="U1908" s="28">
        <v>0.56859999999999999</v>
      </c>
      <c r="V1908" s="27">
        <v>84</v>
      </c>
      <c r="W1908" s="27">
        <v>95</v>
      </c>
      <c r="X1908" s="28">
        <v>0.88419999999999999</v>
      </c>
      <c r="Y1908" s="27">
        <v>132.85</v>
      </c>
      <c r="Z1908" s="27">
        <v>25</v>
      </c>
      <c r="AA1908" s="27">
        <v>5.31</v>
      </c>
    </row>
    <row r="1909" spans="1:27" x14ac:dyDescent="0.2">
      <c r="A1909" s="34">
        <v>10</v>
      </c>
      <c r="B1909" s="34" t="str">
        <f t="shared" si="60"/>
        <v>AM</v>
      </c>
      <c r="C1909" s="34" t="str">
        <f t="shared" si="61"/>
        <v>GZN</v>
      </c>
      <c r="D1909" s="34" t="str">
        <f>INDEX(base_técnicos!C:C,MATCH(BASE!E:E,base_técnicos!B:B,0))</f>
        <v>AM.CAM.GZN.02</v>
      </c>
      <c r="E1909" s="27" t="s">
        <v>1847</v>
      </c>
      <c r="F1909" s="27" t="s">
        <v>1848</v>
      </c>
      <c r="G1909" s="27">
        <v>34</v>
      </c>
      <c r="H1909" s="27">
        <v>75</v>
      </c>
      <c r="I1909" s="28">
        <v>0.45329999999999998</v>
      </c>
      <c r="J1909" s="27">
        <v>1</v>
      </c>
      <c r="K1909" s="27">
        <v>17</v>
      </c>
      <c r="L1909" s="28">
        <v>5.8799999999999998E-2</v>
      </c>
      <c r="M1909" s="27">
        <v>46</v>
      </c>
      <c r="N1909" s="27">
        <v>49</v>
      </c>
      <c r="O1909" s="28">
        <v>0.93879999999999997</v>
      </c>
      <c r="P1909" s="27">
        <v>59</v>
      </c>
      <c r="Q1909" s="27">
        <v>61</v>
      </c>
      <c r="R1909" s="28">
        <v>0.96719999999999995</v>
      </c>
      <c r="S1909" s="27">
        <v>29</v>
      </c>
      <c r="T1909" s="27">
        <v>68</v>
      </c>
      <c r="U1909" s="28">
        <v>0.42649999999999999</v>
      </c>
      <c r="V1909" s="27">
        <v>73</v>
      </c>
      <c r="W1909" s="27">
        <v>86</v>
      </c>
      <c r="X1909" s="28">
        <v>0.8488</v>
      </c>
      <c r="Y1909" s="27">
        <v>146.79</v>
      </c>
      <c r="Z1909" s="27">
        <v>26</v>
      </c>
      <c r="AA1909" s="27">
        <v>5.65</v>
      </c>
    </row>
    <row r="1910" spans="1:27" x14ac:dyDescent="0.2">
      <c r="A1910" s="34">
        <v>10</v>
      </c>
      <c r="B1910" s="34" t="str">
        <f t="shared" si="60"/>
        <v>AM</v>
      </c>
      <c r="C1910" s="34" t="str">
        <f t="shared" si="61"/>
        <v>GZO</v>
      </c>
      <c r="D1910" s="34" t="str">
        <f>INDEX(base_técnicos!C:C,MATCH(BASE!E:E,base_técnicos!B:B,0))</f>
        <v>AM.CAM.GZO.01</v>
      </c>
      <c r="E1910" s="27" t="s">
        <v>1849</v>
      </c>
      <c r="F1910" s="27" t="s">
        <v>1850</v>
      </c>
      <c r="G1910" s="27">
        <v>21</v>
      </c>
      <c r="H1910" s="27">
        <v>63</v>
      </c>
      <c r="I1910" s="28">
        <v>0.33329999999999999</v>
      </c>
      <c r="J1910" s="27">
        <v>0</v>
      </c>
      <c r="K1910" s="27">
        <v>6</v>
      </c>
      <c r="L1910" s="28">
        <v>0</v>
      </c>
      <c r="M1910" s="27">
        <v>8</v>
      </c>
      <c r="N1910" s="27">
        <v>8</v>
      </c>
      <c r="O1910" s="28">
        <v>1</v>
      </c>
      <c r="P1910" s="27">
        <v>58</v>
      </c>
      <c r="Q1910" s="27">
        <v>61</v>
      </c>
      <c r="R1910" s="28">
        <v>0.95079999999999998</v>
      </c>
      <c r="S1910" s="27">
        <v>10</v>
      </c>
      <c r="T1910" s="27">
        <v>15</v>
      </c>
      <c r="U1910" s="28">
        <v>0.66669999999999996</v>
      </c>
      <c r="V1910" s="27">
        <v>64</v>
      </c>
      <c r="W1910" s="27">
        <v>75</v>
      </c>
      <c r="X1910" s="28">
        <v>0.85329999999999995</v>
      </c>
      <c r="Y1910" s="27">
        <v>91.89</v>
      </c>
      <c r="Z1910" s="27">
        <v>18</v>
      </c>
      <c r="AA1910" s="27">
        <v>5.0999999999999996</v>
      </c>
    </row>
    <row r="1911" spans="1:27" x14ac:dyDescent="0.2">
      <c r="A1911" s="34">
        <v>10</v>
      </c>
      <c r="B1911" s="34" t="str">
        <f t="shared" si="60"/>
        <v>AP</v>
      </c>
      <c r="C1911" s="34" t="str">
        <f t="shared" si="61"/>
        <v>MPA</v>
      </c>
      <c r="D1911" s="34" t="str">
        <f>INDEX(base_técnicos!C:C,MATCH(BASE!E:E,base_técnicos!B:B,0))</f>
        <v>AP.CMA.MPA.02</v>
      </c>
      <c r="E1911" s="27" t="s">
        <v>1851</v>
      </c>
      <c r="F1911" s="27" t="s">
        <v>1852</v>
      </c>
      <c r="G1911" s="27">
        <v>9</v>
      </c>
      <c r="H1911" s="27">
        <v>37</v>
      </c>
      <c r="I1911" s="28">
        <v>0.2432</v>
      </c>
      <c r="J1911" s="27">
        <v>3</v>
      </c>
      <c r="K1911" s="27">
        <v>20</v>
      </c>
      <c r="L1911" s="28">
        <v>0.15</v>
      </c>
      <c r="M1911" s="27">
        <v>53</v>
      </c>
      <c r="N1911" s="27">
        <v>54</v>
      </c>
      <c r="O1911" s="28">
        <v>0.98150000000000004</v>
      </c>
      <c r="P1911" s="27">
        <v>48</v>
      </c>
      <c r="Q1911" s="27">
        <v>49</v>
      </c>
      <c r="R1911" s="28">
        <v>0.97960000000000003</v>
      </c>
      <c r="S1911" s="27">
        <v>57</v>
      </c>
      <c r="T1911" s="27">
        <v>80</v>
      </c>
      <c r="U1911" s="28">
        <v>0.71250000000000002</v>
      </c>
      <c r="V1911" s="27">
        <v>43</v>
      </c>
      <c r="W1911" s="27">
        <v>76</v>
      </c>
      <c r="X1911" s="28">
        <v>0.56579999999999997</v>
      </c>
      <c r="Y1911" s="27">
        <v>128.31</v>
      </c>
      <c r="Z1911" s="27">
        <v>26</v>
      </c>
      <c r="AA1911" s="27">
        <v>4.93</v>
      </c>
    </row>
    <row r="1912" spans="1:27" x14ac:dyDescent="0.2">
      <c r="A1912" s="34">
        <v>10</v>
      </c>
      <c r="B1912" s="34" t="str">
        <f t="shared" si="60"/>
        <v>AM</v>
      </c>
      <c r="C1912" s="34" t="str">
        <f t="shared" si="61"/>
        <v>MSL</v>
      </c>
      <c r="D1912" s="34" t="str">
        <f>INDEX(base_técnicos!C:C,MATCH(BASE!E:E,base_técnicos!B:B,0))</f>
        <v>AM.IAM.MSL.01</v>
      </c>
      <c r="E1912" s="27" t="s">
        <v>1853</v>
      </c>
      <c r="F1912" s="27" t="s">
        <v>1854</v>
      </c>
      <c r="G1912" s="27">
        <v>2</v>
      </c>
      <c r="H1912" s="27">
        <v>11</v>
      </c>
      <c r="I1912" s="28">
        <v>0.18179999999999999</v>
      </c>
      <c r="J1912" s="27">
        <v>1</v>
      </c>
      <c r="K1912" s="27">
        <v>2</v>
      </c>
      <c r="L1912" s="28">
        <v>0.5</v>
      </c>
      <c r="M1912" s="27"/>
      <c r="N1912" s="27"/>
      <c r="O1912" s="27"/>
      <c r="P1912" s="27"/>
      <c r="Q1912" s="27"/>
      <c r="R1912" s="27"/>
      <c r="S1912" s="27"/>
      <c r="T1912" s="27"/>
      <c r="U1912" s="27"/>
      <c r="V1912" s="27">
        <v>13</v>
      </c>
      <c r="W1912" s="27">
        <v>13</v>
      </c>
      <c r="X1912" s="28">
        <v>1</v>
      </c>
      <c r="Y1912" s="27">
        <v>187.89</v>
      </c>
      <c r="Z1912" s="27">
        <v>20</v>
      </c>
      <c r="AA1912" s="27">
        <v>9.39</v>
      </c>
    </row>
    <row r="1913" spans="1:27" x14ac:dyDescent="0.2">
      <c r="A1913" s="34">
        <v>10</v>
      </c>
      <c r="B1913" s="34" t="str">
        <f t="shared" si="60"/>
        <v>PA</v>
      </c>
      <c r="C1913" s="34" t="str">
        <f t="shared" si="61"/>
        <v>PAL</v>
      </c>
      <c r="D1913" s="34" t="str">
        <f>INDEX(base_técnicos!C:C,MATCH(BASE!E:E,base_técnicos!B:B,0))</f>
        <v>PA.CPN.PAL.03</v>
      </c>
      <c r="E1913" s="27" t="s">
        <v>1855</v>
      </c>
      <c r="F1913" s="27" t="s">
        <v>1856</v>
      </c>
      <c r="G1913" s="27">
        <v>9</v>
      </c>
      <c r="H1913" s="27">
        <v>9</v>
      </c>
      <c r="I1913" s="28">
        <v>1</v>
      </c>
      <c r="J1913" s="27">
        <v>2</v>
      </c>
      <c r="K1913" s="27">
        <v>14</v>
      </c>
      <c r="L1913" s="28">
        <v>0.1429</v>
      </c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</row>
    <row r="1914" spans="1:27" x14ac:dyDescent="0.2">
      <c r="A1914" s="34">
        <v>10</v>
      </c>
      <c r="B1914" s="34" t="str">
        <f t="shared" si="60"/>
        <v>PA</v>
      </c>
      <c r="C1914" s="34" t="str">
        <f t="shared" si="61"/>
        <v>PAL</v>
      </c>
      <c r="D1914" s="34" t="str">
        <f>INDEX(base_técnicos!C:C,MATCH(BASE!E:E,base_técnicos!B:B,0))</f>
        <v>PA.CPN.PAL.02</v>
      </c>
      <c r="E1914" s="27" t="s">
        <v>1857</v>
      </c>
      <c r="F1914" s="27" t="s">
        <v>1858</v>
      </c>
      <c r="G1914" s="27">
        <v>28</v>
      </c>
      <c r="H1914" s="27">
        <v>100</v>
      </c>
      <c r="I1914" s="28">
        <v>0.28000000000000003</v>
      </c>
      <c r="J1914" s="27">
        <v>2</v>
      </c>
      <c r="K1914" s="27">
        <v>9</v>
      </c>
      <c r="L1914" s="28">
        <v>0.22220000000000001</v>
      </c>
      <c r="M1914" s="27">
        <v>18</v>
      </c>
      <c r="N1914" s="27">
        <v>18</v>
      </c>
      <c r="O1914" s="28">
        <v>1</v>
      </c>
      <c r="P1914" s="27">
        <v>72</v>
      </c>
      <c r="Q1914" s="27">
        <v>81</v>
      </c>
      <c r="R1914" s="28">
        <v>0.88890000000000002</v>
      </c>
      <c r="S1914" s="27">
        <v>19</v>
      </c>
      <c r="T1914" s="27">
        <v>24</v>
      </c>
      <c r="U1914" s="28">
        <v>0.79169999999999996</v>
      </c>
      <c r="V1914" s="27">
        <v>114</v>
      </c>
      <c r="W1914" s="27">
        <v>127</v>
      </c>
      <c r="X1914" s="28">
        <v>0.89759999999999995</v>
      </c>
      <c r="Y1914" s="27">
        <v>152.72999999999999</v>
      </c>
      <c r="Z1914" s="27">
        <v>27</v>
      </c>
      <c r="AA1914" s="27">
        <v>5.66</v>
      </c>
    </row>
    <row r="1915" spans="1:27" x14ac:dyDescent="0.2">
      <c r="A1915" s="34">
        <v>10</v>
      </c>
      <c r="B1915" s="34" t="str">
        <f t="shared" si="60"/>
        <v>PA</v>
      </c>
      <c r="C1915" s="34" t="str">
        <f t="shared" si="61"/>
        <v>ANN</v>
      </c>
      <c r="D1915" s="34" t="str">
        <f>INDEX(base_técnicos!C:C,MATCH(BASE!E:E,base_técnicos!B:B,0))</f>
        <v>PA.CMC.ANN.03</v>
      </c>
      <c r="E1915" s="27" t="s">
        <v>1859</v>
      </c>
      <c r="F1915" s="27" t="s">
        <v>1860</v>
      </c>
      <c r="G1915" s="27">
        <v>12</v>
      </c>
      <c r="H1915" s="27">
        <v>15</v>
      </c>
      <c r="I1915" s="28">
        <v>0.8</v>
      </c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>
        <v>3</v>
      </c>
      <c r="W1915" s="27">
        <v>3</v>
      </c>
      <c r="X1915" s="28">
        <v>1</v>
      </c>
      <c r="Y1915" s="27">
        <v>6.76</v>
      </c>
      <c r="Z1915" s="27">
        <v>2</v>
      </c>
      <c r="AA1915" s="27">
        <v>3.38</v>
      </c>
    </row>
    <row r="1916" spans="1:27" x14ac:dyDescent="0.2">
      <c r="A1916" s="34">
        <v>10</v>
      </c>
      <c r="B1916" s="34" t="str">
        <f t="shared" si="60"/>
        <v>PA</v>
      </c>
      <c r="C1916" s="34" t="str">
        <f t="shared" si="61"/>
        <v>CTO</v>
      </c>
      <c r="D1916" s="34" t="str">
        <f>INDEX(base_técnicos!C:C,MATCH(BASE!E:E,base_técnicos!B:B,0))</f>
        <v>PA.CMC.CTO.02</v>
      </c>
      <c r="E1916" s="27" t="s">
        <v>1861</v>
      </c>
      <c r="F1916" s="27" t="s">
        <v>1862</v>
      </c>
      <c r="G1916" s="27">
        <v>28</v>
      </c>
      <c r="H1916" s="27">
        <v>82</v>
      </c>
      <c r="I1916" s="28">
        <v>0.34150000000000003</v>
      </c>
      <c r="J1916" s="27">
        <v>3</v>
      </c>
      <c r="K1916" s="27">
        <v>23</v>
      </c>
      <c r="L1916" s="28">
        <v>0.13039999999999999</v>
      </c>
      <c r="M1916" s="27">
        <v>40</v>
      </c>
      <c r="N1916" s="27">
        <v>41</v>
      </c>
      <c r="O1916" s="28">
        <v>0.97560000000000002</v>
      </c>
      <c r="P1916" s="27">
        <v>80</v>
      </c>
      <c r="Q1916" s="27">
        <v>84</v>
      </c>
      <c r="R1916" s="28">
        <v>0.95240000000000002</v>
      </c>
      <c r="S1916" s="27">
        <v>44</v>
      </c>
      <c r="T1916" s="27">
        <v>75</v>
      </c>
      <c r="U1916" s="28">
        <v>0.5867</v>
      </c>
      <c r="V1916" s="27">
        <v>95</v>
      </c>
      <c r="W1916" s="27">
        <v>103</v>
      </c>
      <c r="X1916" s="28">
        <v>0.92230000000000001</v>
      </c>
      <c r="Y1916" s="27">
        <v>172.99</v>
      </c>
      <c r="Z1916" s="27">
        <v>27</v>
      </c>
      <c r="AA1916" s="27">
        <v>6.41</v>
      </c>
    </row>
    <row r="1917" spans="1:27" x14ac:dyDescent="0.2">
      <c r="A1917" s="34">
        <v>10</v>
      </c>
      <c r="B1917" s="34" t="str">
        <f t="shared" si="60"/>
        <v>AM</v>
      </c>
      <c r="C1917" s="34" t="str">
        <f t="shared" si="61"/>
        <v>MSL</v>
      </c>
      <c r="D1917" s="34" t="str">
        <f>INDEX(base_técnicos!C:C,MATCH(BASE!E:E,base_técnicos!B:B,0))</f>
        <v>AM.IAM.MSL.01</v>
      </c>
      <c r="E1917" s="27" t="s">
        <v>1863</v>
      </c>
      <c r="F1917" s="27" t="s">
        <v>1864</v>
      </c>
      <c r="G1917" s="27"/>
      <c r="H1917" s="27"/>
      <c r="I1917" s="27"/>
      <c r="J1917" s="27"/>
      <c r="K1917" s="27"/>
      <c r="L1917" s="27"/>
      <c r="M1917" s="27">
        <v>1</v>
      </c>
      <c r="N1917" s="27">
        <v>1</v>
      </c>
      <c r="O1917" s="28">
        <v>1</v>
      </c>
      <c r="P1917" s="27"/>
      <c r="Q1917" s="27"/>
      <c r="R1917" s="27"/>
      <c r="S1917" s="27">
        <v>1</v>
      </c>
      <c r="T1917" s="27">
        <v>1</v>
      </c>
      <c r="U1917" s="28">
        <v>1</v>
      </c>
      <c r="V1917" s="27"/>
      <c r="W1917" s="27"/>
      <c r="X1917" s="27"/>
      <c r="Y1917" s="27">
        <v>39.15</v>
      </c>
      <c r="Z1917" s="27">
        <v>6</v>
      </c>
      <c r="AA1917" s="27">
        <v>6.53</v>
      </c>
    </row>
    <row r="1918" spans="1:27" x14ac:dyDescent="0.2">
      <c r="A1918" s="34">
        <v>10</v>
      </c>
      <c r="B1918" s="34" t="str">
        <f t="shared" si="60"/>
        <v>PA</v>
      </c>
      <c r="C1918" s="34" t="str">
        <f t="shared" si="61"/>
        <v>SBS</v>
      </c>
      <c r="D1918" s="34" t="str">
        <f>INDEX(base_técnicos!C:C,MATCH(BASE!E:E,base_técnicos!B:B,0))</f>
        <v>PA.CMC.SBS.02</v>
      </c>
      <c r="E1918" s="27" t="s">
        <v>1865</v>
      </c>
      <c r="F1918" s="27" t="s">
        <v>1866</v>
      </c>
      <c r="G1918" s="27">
        <v>34</v>
      </c>
      <c r="H1918" s="27">
        <v>104</v>
      </c>
      <c r="I1918" s="28">
        <v>0.32690000000000002</v>
      </c>
      <c r="J1918" s="27">
        <v>4</v>
      </c>
      <c r="K1918" s="27">
        <v>20</v>
      </c>
      <c r="L1918" s="28">
        <v>0.2</v>
      </c>
      <c r="M1918" s="27">
        <v>36</v>
      </c>
      <c r="N1918" s="27">
        <v>38</v>
      </c>
      <c r="O1918" s="28">
        <v>0.94740000000000002</v>
      </c>
      <c r="P1918" s="27">
        <v>99</v>
      </c>
      <c r="Q1918" s="27">
        <v>102</v>
      </c>
      <c r="R1918" s="28">
        <v>0.97060000000000002</v>
      </c>
      <c r="S1918" s="27">
        <v>29</v>
      </c>
      <c r="T1918" s="27">
        <v>54</v>
      </c>
      <c r="U1918" s="28">
        <v>0.53700000000000003</v>
      </c>
      <c r="V1918" s="27">
        <v>114</v>
      </c>
      <c r="W1918" s="27">
        <v>135</v>
      </c>
      <c r="X1918" s="28">
        <v>0.84440000000000004</v>
      </c>
      <c r="Y1918" s="27">
        <v>171.77</v>
      </c>
      <c r="Z1918" s="27">
        <v>27</v>
      </c>
      <c r="AA1918" s="27">
        <v>6.36</v>
      </c>
    </row>
    <row r="1919" spans="1:27" x14ac:dyDescent="0.2">
      <c r="A1919" s="34">
        <v>10</v>
      </c>
      <c r="B1919" s="34" t="str">
        <f t="shared" si="60"/>
        <v>MA</v>
      </c>
      <c r="C1919" s="34" t="str">
        <f t="shared" si="61"/>
        <v>CHI</v>
      </c>
      <c r="D1919" s="34" t="str">
        <f>INDEX(base_técnicos!C:C,MATCH(BASE!E:E,base_técnicos!B:B,0))</f>
        <v>MA.CMI.CHI.01</v>
      </c>
      <c r="E1919" s="27" t="s">
        <v>1867</v>
      </c>
      <c r="F1919" s="27" t="s">
        <v>1868</v>
      </c>
      <c r="G1919" s="27">
        <v>9</v>
      </c>
      <c r="H1919" s="27">
        <v>62</v>
      </c>
      <c r="I1919" s="28">
        <v>0.1452</v>
      </c>
      <c r="J1919" s="27">
        <v>2</v>
      </c>
      <c r="K1919" s="27">
        <v>22</v>
      </c>
      <c r="L1919" s="28">
        <v>9.0899999999999995E-2</v>
      </c>
      <c r="M1919" s="27">
        <v>46</v>
      </c>
      <c r="N1919" s="27">
        <v>49</v>
      </c>
      <c r="O1919" s="28">
        <v>0.93879999999999997</v>
      </c>
      <c r="P1919" s="27">
        <v>26</v>
      </c>
      <c r="Q1919" s="27">
        <v>28</v>
      </c>
      <c r="R1919" s="28">
        <v>0.92859999999999998</v>
      </c>
      <c r="S1919" s="27">
        <v>36</v>
      </c>
      <c r="T1919" s="27">
        <v>62</v>
      </c>
      <c r="U1919" s="28">
        <v>0.5806</v>
      </c>
      <c r="V1919" s="27">
        <v>73</v>
      </c>
      <c r="W1919" s="27">
        <v>89</v>
      </c>
      <c r="X1919" s="28">
        <v>0.82020000000000004</v>
      </c>
      <c r="Y1919" s="27">
        <v>148.59</v>
      </c>
      <c r="Z1919" s="27">
        <v>24</v>
      </c>
      <c r="AA1919" s="27">
        <v>6.19</v>
      </c>
    </row>
    <row r="1920" spans="1:27" x14ac:dyDescent="0.2">
      <c r="A1920" s="34">
        <v>10</v>
      </c>
      <c r="B1920" s="34" t="str">
        <f t="shared" si="60"/>
        <v>MA</v>
      </c>
      <c r="C1920" s="34" t="str">
        <f t="shared" si="61"/>
        <v>ITZ</v>
      </c>
      <c r="D1920" s="34" t="str">
        <f>INDEX(base_técnicos!C:C,MATCH(BASE!E:E,base_técnicos!B:B,0))</f>
        <v>MA.ITZ.ITZ.02</v>
      </c>
      <c r="E1920" s="27" t="s">
        <v>1869</v>
      </c>
      <c r="F1920" s="27" t="s">
        <v>1870</v>
      </c>
      <c r="G1920" s="27">
        <v>16</v>
      </c>
      <c r="H1920" s="27">
        <v>69</v>
      </c>
      <c r="I1920" s="28">
        <v>0.2319</v>
      </c>
      <c r="J1920" s="27">
        <v>1</v>
      </c>
      <c r="K1920" s="27">
        <v>3</v>
      </c>
      <c r="L1920" s="28">
        <v>0.33329999999999999</v>
      </c>
      <c r="M1920" s="27">
        <v>7</v>
      </c>
      <c r="N1920" s="27">
        <v>8</v>
      </c>
      <c r="O1920" s="28">
        <v>0.875</v>
      </c>
      <c r="P1920" s="27">
        <v>40</v>
      </c>
      <c r="Q1920" s="27">
        <v>43</v>
      </c>
      <c r="R1920" s="28">
        <v>0.93020000000000003</v>
      </c>
      <c r="S1920" s="27">
        <v>5</v>
      </c>
      <c r="T1920" s="27">
        <v>13</v>
      </c>
      <c r="U1920" s="28">
        <v>0.3846</v>
      </c>
      <c r="V1920" s="27">
        <v>75</v>
      </c>
      <c r="W1920" s="27">
        <v>81</v>
      </c>
      <c r="X1920" s="28">
        <v>0.92589999999999995</v>
      </c>
      <c r="Y1920" s="27">
        <v>92.62</v>
      </c>
      <c r="Z1920" s="27">
        <v>14</v>
      </c>
      <c r="AA1920" s="27">
        <v>6.62</v>
      </c>
    </row>
    <row r="1921" spans="1:27" x14ac:dyDescent="0.2">
      <c r="A1921" s="34">
        <v>10</v>
      </c>
      <c r="B1921" s="34" t="str">
        <f t="shared" si="60"/>
        <v>PA</v>
      </c>
      <c r="C1921" s="34" t="str">
        <f t="shared" si="61"/>
        <v>PAN</v>
      </c>
      <c r="D1921" s="34" t="str">
        <f>INDEX(base_técnicos!C:C,MATCH(BASE!E:E,base_técnicos!B:B,0))</f>
        <v>PA.CMC.PAN.01</v>
      </c>
      <c r="E1921" s="27" t="s">
        <v>1871</v>
      </c>
      <c r="F1921" s="27" t="s">
        <v>1872</v>
      </c>
      <c r="G1921" s="27">
        <v>3</v>
      </c>
      <c r="H1921" s="27">
        <v>12</v>
      </c>
      <c r="I1921" s="28">
        <v>0.25</v>
      </c>
      <c r="J1921" s="27"/>
      <c r="K1921" s="27"/>
      <c r="L1921" s="27"/>
      <c r="M1921" s="27"/>
      <c r="N1921" s="27"/>
      <c r="O1921" s="27"/>
      <c r="P1921" s="27">
        <v>12</v>
      </c>
      <c r="Q1921" s="27">
        <v>13</v>
      </c>
      <c r="R1921" s="28">
        <v>0.92310000000000003</v>
      </c>
      <c r="S1921" s="27"/>
      <c r="T1921" s="27"/>
      <c r="U1921" s="27"/>
      <c r="V1921" s="27">
        <v>15</v>
      </c>
      <c r="W1921" s="27">
        <v>15</v>
      </c>
      <c r="X1921" s="28">
        <v>1</v>
      </c>
      <c r="Y1921" s="27">
        <v>185.21</v>
      </c>
      <c r="Z1921" s="27">
        <v>24</v>
      </c>
      <c r="AA1921" s="27">
        <v>7.72</v>
      </c>
    </row>
    <row r="1922" spans="1:27" x14ac:dyDescent="0.2">
      <c r="A1922" s="34">
        <v>10</v>
      </c>
      <c r="B1922" s="34" t="str">
        <f t="shared" si="60"/>
        <v>PA</v>
      </c>
      <c r="C1922" s="34" t="str">
        <f t="shared" si="61"/>
        <v>PAL</v>
      </c>
      <c r="D1922" s="34" t="str">
        <f>INDEX(base_técnicos!C:C,MATCH(BASE!E:E,base_técnicos!B:B,0))</f>
        <v>PA.CPN.PAL.02</v>
      </c>
      <c r="E1922" s="27" t="s">
        <v>1873</v>
      </c>
      <c r="F1922" s="27" t="s">
        <v>1874</v>
      </c>
      <c r="G1922" s="27">
        <v>13</v>
      </c>
      <c r="H1922" s="27">
        <v>80</v>
      </c>
      <c r="I1922" s="28">
        <v>0.16250000000000001</v>
      </c>
      <c r="J1922" s="27">
        <v>2</v>
      </c>
      <c r="K1922" s="27">
        <v>7</v>
      </c>
      <c r="L1922" s="28">
        <v>0.28570000000000001</v>
      </c>
      <c r="M1922" s="27">
        <v>33</v>
      </c>
      <c r="N1922" s="27">
        <v>37</v>
      </c>
      <c r="O1922" s="28">
        <v>0.89190000000000003</v>
      </c>
      <c r="P1922" s="27">
        <v>47</v>
      </c>
      <c r="Q1922" s="27">
        <v>56</v>
      </c>
      <c r="R1922" s="28">
        <v>0.83930000000000005</v>
      </c>
      <c r="S1922" s="27">
        <v>37</v>
      </c>
      <c r="T1922" s="27">
        <v>57</v>
      </c>
      <c r="U1922" s="28">
        <v>0.64910000000000001</v>
      </c>
      <c r="V1922" s="27">
        <v>86</v>
      </c>
      <c r="W1922" s="27">
        <v>97</v>
      </c>
      <c r="X1922" s="28">
        <v>0.88660000000000005</v>
      </c>
      <c r="Y1922" s="27">
        <v>203.94</v>
      </c>
      <c r="Z1922" s="27">
        <v>28</v>
      </c>
      <c r="AA1922" s="27">
        <v>7.28</v>
      </c>
    </row>
    <row r="1923" spans="1:27" x14ac:dyDescent="0.2">
      <c r="A1923" s="34">
        <v>10</v>
      </c>
      <c r="B1923" s="34" t="str">
        <f t="shared" si="60"/>
        <v>PA</v>
      </c>
      <c r="C1923" s="34" t="str">
        <f t="shared" si="61"/>
        <v>ANN</v>
      </c>
      <c r="D1923" s="34" t="str">
        <f>INDEX(base_técnicos!C:C,MATCH(BASE!E:E,base_técnicos!B:B,0))</f>
        <v>PA.CMC.ANN.01</v>
      </c>
      <c r="E1923" s="27" t="s">
        <v>1875</v>
      </c>
      <c r="F1923" s="27" t="s">
        <v>1876</v>
      </c>
      <c r="G1923" s="27">
        <v>28</v>
      </c>
      <c r="H1923" s="27">
        <v>106</v>
      </c>
      <c r="I1923" s="28">
        <v>0.26419999999999999</v>
      </c>
      <c r="J1923" s="27">
        <v>1</v>
      </c>
      <c r="K1923" s="27">
        <v>7</v>
      </c>
      <c r="L1923" s="28">
        <v>0.1429</v>
      </c>
      <c r="M1923" s="27">
        <v>14</v>
      </c>
      <c r="N1923" s="27">
        <v>14</v>
      </c>
      <c r="O1923" s="28">
        <v>1</v>
      </c>
      <c r="P1923" s="27">
        <v>98</v>
      </c>
      <c r="Q1923" s="27">
        <v>101</v>
      </c>
      <c r="R1923" s="28">
        <v>0.97030000000000005</v>
      </c>
      <c r="S1923" s="27">
        <v>12</v>
      </c>
      <c r="T1923" s="27">
        <v>23</v>
      </c>
      <c r="U1923" s="28">
        <v>0.52170000000000005</v>
      </c>
      <c r="V1923" s="27">
        <v>112</v>
      </c>
      <c r="W1923" s="27">
        <v>151</v>
      </c>
      <c r="X1923" s="28">
        <v>0.74170000000000003</v>
      </c>
      <c r="Y1923" s="27">
        <v>142.56</v>
      </c>
      <c r="Z1923" s="27">
        <v>24</v>
      </c>
      <c r="AA1923" s="27">
        <v>5.94</v>
      </c>
    </row>
    <row r="1924" spans="1:27" x14ac:dyDescent="0.2">
      <c r="A1924" s="34">
        <v>10</v>
      </c>
      <c r="B1924" s="34" t="str">
        <f t="shared" si="60"/>
        <v>PA</v>
      </c>
      <c r="C1924" s="34" t="str">
        <f t="shared" si="61"/>
        <v>PAL</v>
      </c>
      <c r="D1924" s="34" t="str">
        <f>INDEX(base_técnicos!C:C,MATCH(BASE!E:E,base_técnicos!B:B,0))</f>
        <v>PA.CPN.PAL.04</v>
      </c>
      <c r="E1924" s="27" t="s">
        <v>1877</v>
      </c>
      <c r="F1924" s="27" t="s">
        <v>1878</v>
      </c>
      <c r="G1924" s="27">
        <v>20</v>
      </c>
      <c r="H1924" s="27">
        <v>55</v>
      </c>
      <c r="I1924" s="28">
        <v>0.36359999999999998</v>
      </c>
      <c r="J1924" s="27">
        <v>2</v>
      </c>
      <c r="K1924" s="27">
        <v>17</v>
      </c>
      <c r="L1924" s="28">
        <v>0.1176</v>
      </c>
      <c r="M1924" s="27">
        <v>26</v>
      </c>
      <c r="N1924" s="27">
        <v>29</v>
      </c>
      <c r="O1924" s="28">
        <v>0.89659999999999995</v>
      </c>
      <c r="P1924" s="27">
        <v>10</v>
      </c>
      <c r="Q1924" s="27">
        <v>13</v>
      </c>
      <c r="R1924" s="28">
        <v>0.76919999999999999</v>
      </c>
      <c r="S1924" s="27">
        <v>36</v>
      </c>
      <c r="T1924" s="27">
        <v>46</v>
      </c>
      <c r="U1924" s="28">
        <v>0.78259999999999996</v>
      </c>
      <c r="V1924" s="27">
        <v>73</v>
      </c>
      <c r="W1924" s="27">
        <v>86</v>
      </c>
      <c r="X1924" s="28">
        <v>0.8488</v>
      </c>
      <c r="Y1924" s="27">
        <v>136.16999999999999</v>
      </c>
      <c r="Z1924" s="27">
        <v>23</v>
      </c>
      <c r="AA1924" s="27">
        <v>5.92</v>
      </c>
    </row>
    <row r="1925" spans="1:27" x14ac:dyDescent="0.2">
      <c r="A1925" s="34">
        <v>10</v>
      </c>
      <c r="B1925" s="34" t="str">
        <f t="shared" si="60"/>
        <v>AP</v>
      </c>
      <c r="C1925" s="34" t="str">
        <f t="shared" si="61"/>
        <v>MPA</v>
      </c>
      <c r="D1925" s="34" t="str">
        <f>INDEX(base_técnicos!C:C,MATCH(BASE!E:E,base_técnicos!B:B,0))</f>
        <v>AP.CMA.MPA.02</v>
      </c>
      <c r="E1925" s="27" t="s">
        <v>1879</v>
      </c>
      <c r="F1925" s="27" t="s">
        <v>1880</v>
      </c>
      <c r="G1925" s="27">
        <v>24</v>
      </c>
      <c r="H1925" s="27">
        <v>75</v>
      </c>
      <c r="I1925" s="28">
        <v>0.32</v>
      </c>
      <c r="J1925" s="27">
        <v>7</v>
      </c>
      <c r="K1925" s="27">
        <v>25</v>
      </c>
      <c r="L1925" s="28">
        <v>0.28000000000000003</v>
      </c>
      <c r="M1925" s="27">
        <v>47</v>
      </c>
      <c r="N1925" s="27">
        <v>47</v>
      </c>
      <c r="O1925" s="28">
        <v>1</v>
      </c>
      <c r="P1925" s="27">
        <v>68</v>
      </c>
      <c r="Q1925" s="27">
        <v>68</v>
      </c>
      <c r="R1925" s="28">
        <v>1</v>
      </c>
      <c r="S1925" s="27">
        <v>60</v>
      </c>
      <c r="T1925" s="27">
        <v>84</v>
      </c>
      <c r="U1925" s="28">
        <v>0.71430000000000005</v>
      </c>
      <c r="V1925" s="27">
        <v>78</v>
      </c>
      <c r="W1925" s="27">
        <v>89</v>
      </c>
      <c r="X1925" s="28">
        <v>0.87639999999999996</v>
      </c>
      <c r="Y1925" s="27">
        <v>169.8</v>
      </c>
      <c r="Z1925" s="27">
        <v>26</v>
      </c>
      <c r="AA1925" s="27">
        <v>6.53</v>
      </c>
    </row>
    <row r="1926" spans="1:27" x14ac:dyDescent="0.2">
      <c r="A1926" s="34">
        <v>10</v>
      </c>
      <c r="B1926" s="34" t="str">
        <f t="shared" si="60"/>
        <v>MA</v>
      </c>
      <c r="C1926" s="34" t="str">
        <f t="shared" si="61"/>
        <v>VHS</v>
      </c>
      <c r="D1926" s="34" t="str">
        <f>INDEX(base_técnicos!C:C,MATCH(BASE!E:E,base_técnicos!B:B,0))</f>
        <v>MA.CMC.VHS.02</v>
      </c>
      <c r="E1926" s="27" t="s">
        <v>1881</v>
      </c>
      <c r="F1926" s="27" t="s">
        <v>1882</v>
      </c>
      <c r="G1926" s="27">
        <v>8</v>
      </c>
      <c r="H1926" s="27">
        <v>8</v>
      </c>
      <c r="I1926" s="28">
        <v>1</v>
      </c>
      <c r="J1926" s="27">
        <v>1</v>
      </c>
      <c r="K1926" s="27">
        <v>4</v>
      </c>
      <c r="L1926" s="28">
        <v>0.25</v>
      </c>
      <c r="M1926" s="27">
        <v>3</v>
      </c>
      <c r="N1926" s="27">
        <v>3</v>
      </c>
      <c r="O1926" s="28">
        <v>1</v>
      </c>
      <c r="P1926" s="27"/>
      <c r="Q1926" s="27"/>
      <c r="R1926" s="27"/>
      <c r="S1926" s="27">
        <v>2</v>
      </c>
      <c r="T1926" s="27">
        <v>5</v>
      </c>
      <c r="U1926" s="28">
        <v>0.4</v>
      </c>
      <c r="V1926" s="27">
        <v>0</v>
      </c>
      <c r="W1926" s="27">
        <v>1</v>
      </c>
      <c r="X1926" s="28">
        <v>0</v>
      </c>
      <c r="Y1926" s="27">
        <v>3.66</v>
      </c>
      <c r="Z1926" s="27">
        <v>1</v>
      </c>
      <c r="AA1926" s="27">
        <v>3.66</v>
      </c>
    </row>
    <row r="1927" spans="1:27" x14ac:dyDescent="0.2">
      <c r="A1927" s="34">
        <v>10</v>
      </c>
      <c r="B1927" s="34" t="str">
        <f t="shared" si="60"/>
        <v>AM</v>
      </c>
      <c r="C1927" s="34" t="str">
        <f t="shared" si="61"/>
        <v>GZN</v>
      </c>
      <c r="D1927" s="34" t="str">
        <f>INDEX(base_técnicos!C:C,MATCH(BASE!E:E,base_técnicos!B:B,0))</f>
        <v>AM.CAM.GZN.01</v>
      </c>
      <c r="E1927" s="27" t="s">
        <v>1883</v>
      </c>
      <c r="F1927" s="27" t="s">
        <v>1884</v>
      </c>
      <c r="G1927" s="27">
        <v>21</v>
      </c>
      <c r="H1927" s="27">
        <v>68</v>
      </c>
      <c r="I1927" s="28">
        <v>0.30880000000000002</v>
      </c>
      <c r="J1927" s="27">
        <v>4</v>
      </c>
      <c r="K1927" s="27">
        <v>16</v>
      </c>
      <c r="L1927" s="28">
        <v>0.25</v>
      </c>
      <c r="M1927" s="27">
        <v>44</v>
      </c>
      <c r="N1927" s="27">
        <v>46</v>
      </c>
      <c r="O1927" s="28">
        <v>0.95650000000000002</v>
      </c>
      <c r="P1927" s="27">
        <v>71</v>
      </c>
      <c r="Q1927" s="27">
        <v>74</v>
      </c>
      <c r="R1927" s="28">
        <v>0.95950000000000002</v>
      </c>
      <c r="S1927" s="27">
        <v>36</v>
      </c>
      <c r="T1927" s="27">
        <v>66</v>
      </c>
      <c r="U1927" s="28">
        <v>0.54549999999999998</v>
      </c>
      <c r="V1927" s="27">
        <v>74</v>
      </c>
      <c r="W1927" s="27">
        <v>90</v>
      </c>
      <c r="X1927" s="28">
        <v>0.82220000000000004</v>
      </c>
      <c r="Y1927" s="27">
        <v>140.99</v>
      </c>
      <c r="Z1927" s="27">
        <v>25</v>
      </c>
      <c r="AA1927" s="27">
        <v>5.64</v>
      </c>
    </row>
    <row r="1928" spans="1:27" x14ac:dyDescent="0.2">
      <c r="A1928" s="34">
        <v>10</v>
      </c>
      <c r="B1928" s="34" t="str">
        <f t="shared" si="60"/>
        <v>RR</v>
      </c>
      <c r="C1928" s="34" t="str">
        <f t="shared" si="61"/>
        <v>BVA</v>
      </c>
      <c r="D1928" s="34" t="str">
        <f>INDEX(base_técnicos!C:C,MATCH(BASE!E:E,base_técnicos!B:B,0))</f>
        <v>RR.CMR.BVA.01</v>
      </c>
      <c r="E1928" s="27" t="s">
        <v>1885</v>
      </c>
      <c r="F1928" s="27" t="s">
        <v>1886</v>
      </c>
      <c r="G1928" s="27">
        <v>20</v>
      </c>
      <c r="H1928" s="27">
        <v>82</v>
      </c>
      <c r="I1928" s="28">
        <v>0.24390000000000001</v>
      </c>
      <c r="J1928" s="27">
        <v>2</v>
      </c>
      <c r="K1928" s="27">
        <v>12</v>
      </c>
      <c r="L1928" s="28">
        <v>0.16669999999999999</v>
      </c>
      <c r="M1928" s="27">
        <v>20</v>
      </c>
      <c r="N1928" s="27">
        <v>20</v>
      </c>
      <c r="O1928" s="28">
        <v>1</v>
      </c>
      <c r="P1928" s="27">
        <v>43</v>
      </c>
      <c r="Q1928" s="27">
        <v>44</v>
      </c>
      <c r="R1928" s="28">
        <v>0.97729999999999995</v>
      </c>
      <c r="S1928" s="27">
        <v>18</v>
      </c>
      <c r="T1928" s="27">
        <v>23</v>
      </c>
      <c r="U1928" s="28">
        <v>0.78259999999999996</v>
      </c>
      <c r="V1928" s="27">
        <v>79</v>
      </c>
      <c r="W1928" s="27">
        <v>85</v>
      </c>
      <c r="X1928" s="28">
        <v>0.9294</v>
      </c>
      <c r="Y1928" s="27">
        <v>165.92</v>
      </c>
      <c r="Z1928" s="27">
        <v>24</v>
      </c>
      <c r="AA1928" s="27">
        <v>6.91</v>
      </c>
    </row>
    <row r="1929" spans="1:27" x14ac:dyDescent="0.2">
      <c r="A1929" s="34">
        <v>10</v>
      </c>
      <c r="B1929" s="34" t="str">
        <f t="shared" si="60"/>
        <v>AM</v>
      </c>
      <c r="C1929" s="34" t="str">
        <f t="shared" si="61"/>
        <v>GZN</v>
      </c>
      <c r="D1929" s="34" t="str">
        <f>INDEX(base_técnicos!C:C,MATCH(BASE!E:E,base_técnicos!B:B,0))</f>
        <v>AM.CAM.GZN.01</v>
      </c>
      <c r="E1929" s="27" t="s">
        <v>1887</v>
      </c>
      <c r="F1929" s="27" t="s">
        <v>1888</v>
      </c>
      <c r="G1929" s="27">
        <v>36</v>
      </c>
      <c r="H1929" s="27">
        <v>82</v>
      </c>
      <c r="I1929" s="28">
        <v>0.439</v>
      </c>
      <c r="J1929" s="27">
        <v>4</v>
      </c>
      <c r="K1929" s="27">
        <v>14</v>
      </c>
      <c r="L1929" s="28">
        <v>0.28570000000000001</v>
      </c>
      <c r="M1929" s="27">
        <v>52</v>
      </c>
      <c r="N1929" s="27">
        <v>52</v>
      </c>
      <c r="O1929" s="28">
        <v>1</v>
      </c>
      <c r="P1929" s="27">
        <v>74</v>
      </c>
      <c r="Q1929" s="27">
        <v>78</v>
      </c>
      <c r="R1929" s="28">
        <v>0.94869999999999999</v>
      </c>
      <c r="S1929" s="27">
        <v>20</v>
      </c>
      <c r="T1929" s="27">
        <v>74</v>
      </c>
      <c r="U1929" s="28">
        <v>0.27029999999999998</v>
      </c>
      <c r="V1929" s="27">
        <v>83</v>
      </c>
      <c r="W1929" s="27">
        <v>95</v>
      </c>
      <c r="X1929" s="28">
        <v>0.87370000000000003</v>
      </c>
      <c r="Y1929" s="27">
        <v>127.24</v>
      </c>
      <c r="Z1929" s="27">
        <v>25</v>
      </c>
      <c r="AA1929" s="27">
        <v>5.09</v>
      </c>
    </row>
    <row r="1930" spans="1:27" x14ac:dyDescent="0.2">
      <c r="A1930" s="34">
        <v>10</v>
      </c>
      <c r="B1930" s="34" t="str">
        <f t="shared" si="60"/>
        <v>PA</v>
      </c>
      <c r="C1930" s="34" t="str">
        <f t="shared" si="61"/>
        <v>CTO</v>
      </c>
      <c r="D1930" s="34" t="str">
        <f>INDEX(base_técnicos!C:C,MATCH(BASE!E:E,base_técnicos!B:B,0))</f>
        <v>PA.CMC.CTO.01</v>
      </c>
      <c r="E1930" s="27" t="s">
        <v>1889</v>
      </c>
      <c r="F1930" s="27" t="s">
        <v>1890</v>
      </c>
      <c r="G1930" s="27">
        <v>18</v>
      </c>
      <c r="H1930" s="27">
        <v>91</v>
      </c>
      <c r="I1930" s="28">
        <v>0.1978</v>
      </c>
      <c r="J1930" s="27">
        <v>6</v>
      </c>
      <c r="K1930" s="27">
        <v>38</v>
      </c>
      <c r="L1930" s="28">
        <v>0.15790000000000001</v>
      </c>
      <c r="M1930" s="27">
        <v>38</v>
      </c>
      <c r="N1930" s="27">
        <v>42</v>
      </c>
      <c r="O1930" s="28">
        <v>0.90480000000000005</v>
      </c>
      <c r="P1930" s="27">
        <v>90</v>
      </c>
      <c r="Q1930" s="27">
        <v>90</v>
      </c>
      <c r="R1930" s="28">
        <v>1</v>
      </c>
      <c r="S1930" s="27">
        <v>46</v>
      </c>
      <c r="T1930" s="27">
        <v>77</v>
      </c>
      <c r="U1930" s="28">
        <v>0.59740000000000004</v>
      </c>
      <c r="V1930" s="27">
        <v>107</v>
      </c>
      <c r="W1930" s="27">
        <v>113</v>
      </c>
      <c r="X1930" s="28">
        <v>0.94689999999999996</v>
      </c>
      <c r="Y1930" s="27">
        <v>187.69</v>
      </c>
      <c r="Z1930" s="27">
        <v>23</v>
      </c>
      <c r="AA1930" s="27">
        <v>8.16</v>
      </c>
    </row>
    <row r="1931" spans="1:27" x14ac:dyDescent="0.2">
      <c r="A1931" s="34">
        <v>10</v>
      </c>
      <c r="B1931" s="34" t="str">
        <f t="shared" si="60"/>
        <v>MA</v>
      </c>
      <c r="C1931" s="34" t="str">
        <f t="shared" si="61"/>
        <v>VHS</v>
      </c>
      <c r="D1931" s="34" t="str">
        <f>INDEX(base_técnicos!C:C,MATCH(BASE!E:E,base_técnicos!B:B,0))</f>
        <v>MA.CMC.VHS.02</v>
      </c>
      <c r="E1931" s="27" t="s">
        <v>2269</v>
      </c>
      <c r="F1931" s="27" t="s">
        <v>2270</v>
      </c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>
        <v>1</v>
      </c>
      <c r="T1931" s="27">
        <v>1</v>
      </c>
      <c r="U1931" s="28">
        <v>1</v>
      </c>
      <c r="V1931" s="27"/>
      <c r="W1931" s="27"/>
      <c r="X1931" s="27"/>
      <c r="Y1931" s="27"/>
      <c r="Z1931" s="27"/>
      <c r="AA1931" s="27"/>
    </row>
    <row r="1932" spans="1:27" x14ac:dyDescent="0.2">
      <c r="A1932" s="34">
        <v>10</v>
      </c>
      <c r="B1932" s="34" t="str">
        <f t="shared" si="60"/>
        <v>PA</v>
      </c>
      <c r="C1932" s="34" t="str">
        <f t="shared" si="61"/>
        <v>SBS</v>
      </c>
      <c r="D1932" s="34" t="str">
        <f>INDEX(base_técnicos!C:C,MATCH(BASE!E:E,base_técnicos!B:B,0))</f>
        <v>PA.CMC.SBS.02</v>
      </c>
      <c r="E1932" s="27" t="s">
        <v>1891</v>
      </c>
      <c r="F1932" s="27" t="s">
        <v>1892</v>
      </c>
      <c r="G1932" s="27">
        <v>16</v>
      </c>
      <c r="H1932" s="27">
        <v>60</v>
      </c>
      <c r="I1932" s="28">
        <v>0.26669999999999999</v>
      </c>
      <c r="J1932" s="27">
        <v>9</v>
      </c>
      <c r="K1932" s="27">
        <v>30</v>
      </c>
      <c r="L1932" s="28">
        <v>0.3</v>
      </c>
      <c r="M1932" s="27">
        <v>43</v>
      </c>
      <c r="N1932" s="27">
        <v>44</v>
      </c>
      <c r="O1932" s="28">
        <v>0.97729999999999995</v>
      </c>
      <c r="P1932" s="27">
        <v>51</v>
      </c>
      <c r="Q1932" s="27">
        <v>56</v>
      </c>
      <c r="R1932" s="28">
        <v>0.91069999999999995</v>
      </c>
      <c r="S1932" s="27">
        <v>38</v>
      </c>
      <c r="T1932" s="27">
        <v>82</v>
      </c>
      <c r="U1932" s="28">
        <v>0.46339999999999998</v>
      </c>
      <c r="V1932" s="27">
        <v>64</v>
      </c>
      <c r="W1932" s="27">
        <v>77</v>
      </c>
      <c r="X1932" s="28">
        <v>0.83120000000000005</v>
      </c>
      <c r="Y1932" s="27">
        <v>126.14</v>
      </c>
      <c r="Z1932" s="27">
        <v>22</v>
      </c>
      <c r="AA1932" s="27">
        <v>5.73</v>
      </c>
    </row>
    <row r="1933" spans="1:27" x14ac:dyDescent="0.2">
      <c r="A1933" s="34">
        <v>10</v>
      </c>
      <c r="B1933" s="34" t="str">
        <f t="shared" si="60"/>
        <v>AP</v>
      </c>
      <c r="C1933" s="34" t="str">
        <f t="shared" si="61"/>
        <v>MPA</v>
      </c>
      <c r="D1933" s="34" t="str">
        <f>INDEX(base_técnicos!C:C,MATCH(BASE!E:E,base_técnicos!B:B,0))</f>
        <v>AP.CMA.MPA.01</v>
      </c>
      <c r="E1933" s="27" t="s">
        <v>1893</v>
      </c>
      <c r="F1933" s="27" t="s">
        <v>1894</v>
      </c>
      <c r="G1933" s="27">
        <v>12</v>
      </c>
      <c r="H1933" s="27">
        <v>51</v>
      </c>
      <c r="I1933" s="28">
        <v>0.23530000000000001</v>
      </c>
      <c r="J1933" s="27">
        <v>3</v>
      </c>
      <c r="K1933" s="27">
        <v>30</v>
      </c>
      <c r="L1933" s="28">
        <v>0.1</v>
      </c>
      <c r="M1933" s="27">
        <v>52</v>
      </c>
      <c r="N1933" s="27">
        <v>52</v>
      </c>
      <c r="O1933" s="28">
        <v>1</v>
      </c>
      <c r="P1933" s="27">
        <v>46</v>
      </c>
      <c r="Q1933" s="27">
        <v>48</v>
      </c>
      <c r="R1933" s="28">
        <v>0.95830000000000004</v>
      </c>
      <c r="S1933" s="27">
        <v>71</v>
      </c>
      <c r="T1933" s="27">
        <v>93</v>
      </c>
      <c r="U1933" s="28">
        <v>0.76339999999999997</v>
      </c>
      <c r="V1933" s="27">
        <v>59</v>
      </c>
      <c r="W1933" s="27">
        <v>60</v>
      </c>
      <c r="X1933" s="28">
        <v>0.98329999999999995</v>
      </c>
      <c r="Y1933" s="27">
        <v>163.92</v>
      </c>
      <c r="Z1933" s="27">
        <v>25</v>
      </c>
      <c r="AA1933" s="27">
        <v>6.56</v>
      </c>
    </row>
    <row r="1934" spans="1:27" x14ac:dyDescent="0.2">
      <c r="A1934" s="34">
        <v>10</v>
      </c>
      <c r="B1934" s="34" t="str">
        <f t="shared" si="60"/>
        <v>PI</v>
      </c>
      <c r="C1934" s="34" t="str">
        <f t="shared" si="61"/>
        <v>PCZ</v>
      </c>
      <c r="D1934" s="34" t="str">
        <f>INDEX(base_técnicos!C:C,MATCH(BASE!E:E,base_técnicos!B:B,0))</f>
        <v>PI.PCZ.PCZ.01</v>
      </c>
      <c r="E1934" s="27" t="s">
        <v>1895</v>
      </c>
      <c r="F1934" s="27" t="s">
        <v>1896</v>
      </c>
      <c r="G1934" s="27">
        <v>12</v>
      </c>
      <c r="H1934" s="27">
        <v>28</v>
      </c>
      <c r="I1934" s="28">
        <v>0.42859999999999998</v>
      </c>
      <c r="J1934" s="27">
        <v>0</v>
      </c>
      <c r="K1934" s="27">
        <v>1</v>
      </c>
      <c r="L1934" s="28">
        <v>0</v>
      </c>
      <c r="M1934" s="27"/>
      <c r="N1934" s="27"/>
      <c r="O1934" s="27"/>
      <c r="P1934" s="27">
        <v>22</v>
      </c>
      <c r="Q1934" s="27">
        <v>22</v>
      </c>
      <c r="R1934" s="28">
        <v>1</v>
      </c>
      <c r="S1934" s="27">
        <v>0</v>
      </c>
      <c r="T1934" s="27">
        <v>1</v>
      </c>
      <c r="U1934" s="28">
        <v>0</v>
      </c>
      <c r="V1934" s="27">
        <v>21</v>
      </c>
      <c r="W1934" s="27">
        <v>30</v>
      </c>
      <c r="X1934" s="28">
        <v>0.7</v>
      </c>
      <c r="Y1934" s="27">
        <v>23.66</v>
      </c>
      <c r="Z1934" s="27">
        <v>6</v>
      </c>
      <c r="AA1934" s="27">
        <v>3.94</v>
      </c>
    </row>
    <row r="1935" spans="1:27" x14ac:dyDescent="0.2">
      <c r="A1935" s="34">
        <v>10</v>
      </c>
      <c r="B1935" s="34" t="str">
        <f t="shared" si="60"/>
        <v>AM</v>
      </c>
      <c r="C1935" s="34" t="str">
        <f t="shared" si="61"/>
        <v>GZN</v>
      </c>
      <c r="D1935" s="34" t="str">
        <f>INDEX(base_técnicos!C:C,MATCH(BASE!E:E,base_técnicos!B:B,0))</f>
        <v>AM.CAM.GZN.01</v>
      </c>
      <c r="E1935" s="27" t="s">
        <v>1899</v>
      </c>
      <c r="F1935" s="27" t="s">
        <v>1900</v>
      </c>
      <c r="G1935" s="27">
        <v>24</v>
      </c>
      <c r="H1935" s="27">
        <v>74</v>
      </c>
      <c r="I1935" s="28">
        <v>0.32429999999999998</v>
      </c>
      <c r="J1935" s="27">
        <v>3</v>
      </c>
      <c r="K1935" s="27">
        <v>11</v>
      </c>
      <c r="L1935" s="28">
        <v>0.2727</v>
      </c>
      <c r="M1935" s="27">
        <v>29</v>
      </c>
      <c r="N1935" s="27">
        <v>30</v>
      </c>
      <c r="O1935" s="28">
        <v>0.9667</v>
      </c>
      <c r="P1935" s="27">
        <v>65</v>
      </c>
      <c r="Q1935" s="27">
        <v>70</v>
      </c>
      <c r="R1935" s="28">
        <v>0.92859999999999998</v>
      </c>
      <c r="S1935" s="27">
        <v>30</v>
      </c>
      <c r="T1935" s="27">
        <v>50</v>
      </c>
      <c r="U1935" s="28">
        <v>0.6</v>
      </c>
      <c r="V1935" s="27">
        <v>83</v>
      </c>
      <c r="W1935" s="27">
        <v>95</v>
      </c>
      <c r="X1935" s="28">
        <v>0.87370000000000003</v>
      </c>
      <c r="Y1935" s="27">
        <v>142.72999999999999</v>
      </c>
      <c r="Z1935" s="27">
        <v>25</v>
      </c>
      <c r="AA1935" s="27">
        <v>5.71</v>
      </c>
    </row>
    <row r="1936" spans="1:27" x14ac:dyDescent="0.2">
      <c r="A1936" s="34">
        <v>10</v>
      </c>
      <c r="B1936" s="34" t="str">
        <f t="shared" si="60"/>
        <v>PA</v>
      </c>
      <c r="C1936" s="34" t="str">
        <f t="shared" si="61"/>
        <v>PAO</v>
      </c>
      <c r="D1936" s="34" t="str">
        <f>INDEX(base_técnicos!C:C,MATCH(BASE!E:E,base_técnicos!B:B,0))</f>
        <v>PA.SRM.PAO.01</v>
      </c>
      <c r="E1936" s="27" t="s">
        <v>1901</v>
      </c>
      <c r="F1936" s="27" t="s">
        <v>1902</v>
      </c>
      <c r="G1936" s="27">
        <v>13</v>
      </c>
      <c r="H1936" s="27">
        <v>42</v>
      </c>
      <c r="I1936" s="28">
        <v>0.3095</v>
      </c>
      <c r="J1936" s="27">
        <v>1</v>
      </c>
      <c r="K1936" s="27">
        <v>5</v>
      </c>
      <c r="L1936" s="28">
        <v>0.2</v>
      </c>
      <c r="M1936" s="27">
        <v>19</v>
      </c>
      <c r="N1936" s="27">
        <v>19</v>
      </c>
      <c r="O1936" s="28">
        <v>1</v>
      </c>
      <c r="P1936" s="27">
        <v>37</v>
      </c>
      <c r="Q1936" s="27">
        <v>38</v>
      </c>
      <c r="R1936" s="28">
        <v>0.97370000000000001</v>
      </c>
      <c r="S1936" s="27">
        <v>16</v>
      </c>
      <c r="T1936" s="27">
        <v>24</v>
      </c>
      <c r="U1936" s="28">
        <v>0.66669999999999996</v>
      </c>
      <c r="V1936" s="27">
        <v>48</v>
      </c>
      <c r="W1936" s="27">
        <v>58</v>
      </c>
      <c r="X1936" s="28">
        <v>0.8276</v>
      </c>
      <c r="Y1936" s="27">
        <v>212.25</v>
      </c>
      <c r="Z1936" s="27">
        <v>26</v>
      </c>
      <c r="AA1936" s="27">
        <v>8.16</v>
      </c>
    </row>
    <row r="1937" spans="1:27" x14ac:dyDescent="0.2">
      <c r="A1937" s="34">
        <v>10</v>
      </c>
      <c r="B1937" s="34" t="str">
        <f t="shared" si="60"/>
        <v>AM</v>
      </c>
      <c r="C1937" s="34" t="str">
        <f t="shared" si="61"/>
        <v>GZN</v>
      </c>
      <c r="D1937" s="34" t="str">
        <f>INDEX(base_técnicos!C:C,MATCH(BASE!E:E,base_técnicos!B:B,0))</f>
        <v>AM.CAM.GZN.01</v>
      </c>
      <c r="E1937" s="27" t="s">
        <v>1903</v>
      </c>
      <c r="F1937" s="27" t="s">
        <v>1904</v>
      </c>
      <c r="G1937" s="27">
        <v>24</v>
      </c>
      <c r="H1937" s="27">
        <v>54</v>
      </c>
      <c r="I1937" s="28">
        <v>0.44440000000000002</v>
      </c>
      <c r="J1937" s="27">
        <v>6</v>
      </c>
      <c r="K1937" s="27">
        <v>19</v>
      </c>
      <c r="L1937" s="28">
        <v>0.31580000000000003</v>
      </c>
      <c r="M1937" s="27">
        <v>48</v>
      </c>
      <c r="N1937" s="27">
        <v>48</v>
      </c>
      <c r="O1937" s="28">
        <v>1</v>
      </c>
      <c r="P1937" s="27">
        <v>54</v>
      </c>
      <c r="Q1937" s="27">
        <v>55</v>
      </c>
      <c r="R1937" s="28">
        <v>0.98180000000000001</v>
      </c>
      <c r="S1937" s="27">
        <v>32</v>
      </c>
      <c r="T1937" s="27">
        <v>74</v>
      </c>
      <c r="U1937" s="28">
        <v>0.43240000000000001</v>
      </c>
      <c r="V1937" s="27">
        <v>56</v>
      </c>
      <c r="W1937" s="27">
        <v>80</v>
      </c>
      <c r="X1937" s="28">
        <v>0.7</v>
      </c>
      <c r="Y1937" s="27">
        <v>112.56</v>
      </c>
      <c r="Z1937" s="27">
        <v>23</v>
      </c>
      <c r="AA1937" s="27">
        <v>4.8899999999999997</v>
      </c>
    </row>
    <row r="1938" spans="1:27" x14ac:dyDescent="0.2">
      <c r="A1938" s="34">
        <v>10</v>
      </c>
      <c r="B1938" s="34" t="str">
        <f t="shared" si="60"/>
        <v>PA</v>
      </c>
      <c r="C1938" s="34" t="str">
        <f t="shared" si="61"/>
        <v>CTO</v>
      </c>
      <c r="D1938" s="34" t="str">
        <f>INDEX(base_técnicos!C:C,MATCH(BASE!E:E,base_técnicos!B:B,0))</f>
        <v>PA.CMC.CTO.03</v>
      </c>
      <c r="E1938" s="27" t="s">
        <v>1905</v>
      </c>
      <c r="F1938" s="27" t="s">
        <v>1906</v>
      </c>
      <c r="G1938" s="27">
        <v>31</v>
      </c>
      <c r="H1938" s="27">
        <v>103</v>
      </c>
      <c r="I1938" s="28">
        <v>0.30099999999999999</v>
      </c>
      <c r="J1938" s="27">
        <v>8</v>
      </c>
      <c r="K1938" s="27">
        <v>19</v>
      </c>
      <c r="L1938" s="28">
        <v>0.42109999999999997</v>
      </c>
      <c r="M1938" s="27">
        <v>24</v>
      </c>
      <c r="N1938" s="27">
        <v>26</v>
      </c>
      <c r="O1938" s="28">
        <v>0.92310000000000003</v>
      </c>
      <c r="P1938" s="27">
        <v>104</v>
      </c>
      <c r="Q1938" s="27">
        <v>112</v>
      </c>
      <c r="R1938" s="28">
        <v>0.92859999999999998</v>
      </c>
      <c r="S1938" s="27">
        <v>32</v>
      </c>
      <c r="T1938" s="27">
        <v>44</v>
      </c>
      <c r="U1938" s="28">
        <v>0.72729999999999995</v>
      </c>
      <c r="V1938" s="27">
        <v>115</v>
      </c>
      <c r="W1938" s="27">
        <v>122</v>
      </c>
      <c r="X1938" s="28">
        <v>0.94259999999999999</v>
      </c>
      <c r="Y1938" s="27">
        <v>172.14</v>
      </c>
      <c r="Z1938" s="27">
        <v>25</v>
      </c>
      <c r="AA1938" s="27">
        <v>6.89</v>
      </c>
    </row>
    <row r="1939" spans="1:27" x14ac:dyDescent="0.2">
      <c r="A1939" s="34">
        <v>10</v>
      </c>
      <c r="B1939" s="34" t="str">
        <f t="shared" si="60"/>
        <v>PA</v>
      </c>
      <c r="C1939" s="34" t="str">
        <f t="shared" si="61"/>
        <v>SBS</v>
      </c>
      <c r="D1939" s="34" t="str">
        <f>INDEX(base_técnicos!C:C,MATCH(BASE!E:E,base_técnicos!B:B,0))</f>
        <v>PA.CMC.SBS.01</v>
      </c>
      <c r="E1939" s="27" t="s">
        <v>2271</v>
      </c>
      <c r="F1939" s="27" t="s">
        <v>2272</v>
      </c>
      <c r="G1939" s="27">
        <v>0</v>
      </c>
      <c r="H1939" s="27">
        <v>1</v>
      </c>
      <c r="I1939" s="28">
        <v>0</v>
      </c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>
        <v>1</v>
      </c>
      <c r="W1939" s="27">
        <v>1</v>
      </c>
      <c r="X1939" s="28">
        <v>1</v>
      </c>
      <c r="Y1939" s="27"/>
      <c r="Z1939" s="27"/>
      <c r="AA1939" s="27"/>
    </row>
    <row r="1940" spans="1:27" x14ac:dyDescent="0.2">
      <c r="A1940" s="34">
        <v>10</v>
      </c>
      <c r="B1940" s="34" t="str">
        <f t="shared" si="60"/>
        <v>MA</v>
      </c>
      <c r="C1940" s="34" t="str">
        <f t="shared" si="61"/>
        <v>CEN</v>
      </c>
      <c r="D1940" s="34" t="str">
        <f>INDEX(base_técnicos!C:C,MATCH(BASE!E:E,base_técnicos!B:B,0))</f>
        <v>MA.CMC.CEN.02</v>
      </c>
      <c r="E1940" s="27" t="s">
        <v>1909</v>
      </c>
      <c r="F1940" s="27" t="s">
        <v>1910</v>
      </c>
      <c r="G1940" s="27">
        <v>2</v>
      </c>
      <c r="H1940" s="27">
        <v>2</v>
      </c>
      <c r="I1940" s="28">
        <v>1</v>
      </c>
      <c r="J1940" s="27">
        <v>1</v>
      </c>
      <c r="K1940" s="27">
        <v>4</v>
      </c>
      <c r="L1940" s="28">
        <v>0.25</v>
      </c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</row>
    <row r="1941" spans="1:27" x14ac:dyDescent="0.2">
      <c r="A1941" s="34">
        <v>10</v>
      </c>
      <c r="B1941" s="34" t="str">
        <f t="shared" si="60"/>
        <v>PI</v>
      </c>
      <c r="C1941" s="34" t="str">
        <f t="shared" si="61"/>
        <v>TSA</v>
      </c>
      <c r="D1941" s="34" t="str">
        <f>INDEX(base_técnicos!C:C,MATCH(BASE!E:E,base_técnicos!B:B,0))</f>
        <v>PI.CMC.TSA.01</v>
      </c>
      <c r="E1941" s="27" t="s">
        <v>2273</v>
      </c>
      <c r="F1941" s="27" t="s">
        <v>2274</v>
      </c>
      <c r="G1941" s="27">
        <v>0</v>
      </c>
      <c r="H1941" s="27">
        <v>9</v>
      </c>
      <c r="I1941" s="28">
        <v>0</v>
      </c>
      <c r="J1941" s="27"/>
      <c r="K1941" s="27"/>
      <c r="L1941" s="27"/>
      <c r="M1941" s="27"/>
      <c r="N1941" s="27"/>
      <c r="O1941" s="27"/>
      <c r="P1941" s="27">
        <v>6</v>
      </c>
      <c r="Q1941" s="27">
        <v>6</v>
      </c>
      <c r="R1941" s="28">
        <v>1</v>
      </c>
      <c r="S1941" s="27"/>
      <c r="T1941" s="27"/>
      <c r="U1941" s="27"/>
      <c r="V1941" s="27">
        <v>10</v>
      </c>
      <c r="W1941" s="27">
        <v>10</v>
      </c>
      <c r="X1941" s="28">
        <v>1</v>
      </c>
      <c r="Y1941" s="27">
        <v>28.17</v>
      </c>
      <c r="Z1941" s="27">
        <v>4</v>
      </c>
      <c r="AA1941" s="27">
        <v>7.04</v>
      </c>
    </row>
    <row r="1942" spans="1:27" x14ac:dyDescent="0.2">
      <c r="A1942" s="34">
        <v>10</v>
      </c>
      <c r="B1942" s="34" t="str">
        <f t="shared" si="60"/>
        <v>PA</v>
      </c>
      <c r="C1942" s="34" t="str">
        <f t="shared" si="61"/>
        <v>CTO</v>
      </c>
      <c r="D1942" s="34" t="str">
        <f>INDEX(base_técnicos!C:C,MATCH(BASE!E:E,base_técnicos!B:B,0))</f>
        <v>PA.CMC.CTO.02</v>
      </c>
      <c r="E1942" s="27" t="s">
        <v>1911</v>
      </c>
      <c r="F1942" s="27" t="s">
        <v>1912</v>
      </c>
      <c r="G1942" s="27">
        <v>23</v>
      </c>
      <c r="H1942" s="27">
        <v>76</v>
      </c>
      <c r="I1942" s="28">
        <v>0.30259999999999998</v>
      </c>
      <c r="J1942" s="27">
        <v>1</v>
      </c>
      <c r="K1942" s="27">
        <v>9</v>
      </c>
      <c r="L1942" s="28">
        <v>0.1111</v>
      </c>
      <c r="M1942" s="27">
        <v>29</v>
      </c>
      <c r="N1942" s="27">
        <v>31</v>
      </c>
      <c r="O1942" s="28">
        <v>0.9355</v>
      </c>
      <c r="P1942" s="27">
        <v>76</v>
      </c>
      <c r="Q1942" s="27">
        <v>80</v>
      </c>
      <c r="R1942" s="28">
        <v>0.95</v>
      </c>
      <c r="S1942" s="27">
        <v>36</v>
      </c>
      <c r="T1942" s="27">
        <v>59</v>
      </c>
      <c r="U1942" s="28">
        <v>0.61019999999999996</v>
      </c>
      <c r="V1942" s="27">
        <v>90</v>
      </c>
      <c r="W1942" s="27">
        <v>98</v>
      </c>
      <c r="X1942" s="28">
        <v>0.91839999999999999</v>
      </c>
      <c r="Y1942" s="27">
        <v>155.88999999999999</v>
      </c>
      <c r="Z1942" s="27">
        <v>25</v>
      </c>
      <c r="AA1942" s="27">
        <v>6.24</v>
      </c>
    </row>
    <row r="1943" spans="1:27" x14ac:dyDescent="0.2">
      <c r="A1943" s="34">
        <v>10</v>
      </c>
      <c r="B1943" s="34" t="str">
        <f t="shared" si="60"/>
        <v>PI</v>
      </c>
      <c r="C1943" s="34" t="str">
        <f t="shared" si="61"/>
        <v>TSC</v>
      </c>
      <c r="D1943" s="34" t="str">
        <f>INDEX(base_técnicos!C:C,MATCH(BASE!E:E,base_técnicos!B:B,0))</f>
        <v>PI.CMC.TSC.01</v>
      </c>
      <c r="E1943" s="27" t="s">
        <v>1913</v>
      </c>
      <c r="F1943" s="27" t="s">
        <v>1914</v>
      </c>
      <c r="G1943" s="27">
        <v>10</v>
      </c>
      <c r="H1943" s="27">
        <v>78</v>
      </c>
      <c r="I1943" s="28">
        <v>0.12820000000000001</v>
      </c>
      <c r="J1943" s="27">
        <v>0</v>
      </c>
      <c r="K1943" s="27">
        <v>3</v>
      </c>
      <c r="L1943" s="28">
        <v>0</v>
      </c>
      <c r="M1943" s="27">
        <v>42</v>
      </c>
      <c r="N1943" s="27">
        <v>42</v>
      </c>
      <c r="O1943" s="28">
        <v>1</v>
      </c>
      <c r="P1943" s="27">
        <v>61</v>
      </c>
      <c r="Q1943" s="27">
        <v>61</v>
      </c>
      <c r="R1943" s="28">
        <v>1</v>
      </c>
      <c r="S1943" s="27">
        <v>49</v>
      </c>
      <c r="T1943" s="27">
        <v>64</v>
      </c>
      <c r="U1943" s="28">
        <v>0.76559999999999995</v>
      </c>
      <c r="V1943" s="27">
        <v>85</v>
      </c>
      <c r="W1943" s="27">
        <v>97</v>
      </c>
      <c r="X1943" s="28">
        <v>0.87629999999999997</v>
      </c>
      <c r="Y1943" s="27">
        <v>185.66</v>
      </c>
      <c r="Z1943" s="27">
        <v>25</v>
      </c>
      <c r="AA1943" s="27">
        <v>7.43</v>
      </c>
    </row>
    <row r="1944" spans="1:27" x14ac:dyDescent="0.2">
      <c r="A1944" s="34">
        <v>10</v>
      </c>
      <c r="B1944" s="34" t="str">
        <f t="shared" si="60"/>
        <v>PA</v>
      </c>
      <c r="C1944" s="34" t="str">
        <f t="shared" si="61"/>
        <v>MGI</v>
      </c>
      <c r="D1944" s="34" t="str">
        <f>INDEX(base_técnicos!C:C,MATCH(BASE!E:E,base_técnicos!B:B,0))</f>
        <v>PA.CMC.MGI.01</v>
      </c>
      <c r="E1944" s="27" t="s">
        <v>2275</v>
      </c>
      <c r="F1944" s="27" t="s">
        <v>2276</v>
      </c>
      <c r="G1944" s="27">
        <v>0</v>
      </c>
      <c r="H1944" s="27">
        <v>2</v>
      </c>
      <c r="I1944" s="28">
        <v>0</v>
      </c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</row>
    <row r="1945" spans="1:27" x14ac:dyDescent="0.2">
      <c r="A1945" s="34">
        <v>10</v>
      </c>
      <c r="B1945" s="34" t="str">
        <f t="shared" si="60"/>
        <v>MA</v>
      </c>
      <c r="C1945" s="34" t="str">
        <f t="shared" si="61"/>
        <v>ITZ</v>
      </c>
      <c r="D1945" s="34" t="str">
        <f>INDEX(base_técnicos!C:C,MATCH(BASE!E:E,base_técnicos!B:B,0))</f>
        <v>MA.ITZ.ITZ.01</v>
      </c>
      <c r="E1945" s="27" t="s">
        <v>1915</v>
      </c>
      <c r="F1945" s="27" t="s">
        <v>1916</v>
      </c>
      <c r="G1945" s="27">
        <v>9</v>
      </c>
      <c r="H1945" s="27">
        <v>58</v>
      </c>
      <c r="I1945" s="28">
        <v>0.1552</v>
      </c>
      <c r="J1945" s="27">
        <v>1</v>
      </c>
      <c r="K1945" s="27">
        <v>2</v>
      </c>
      <c r="L1945" s="28">
        <v>0.5</v>
      </c>
      <c r="M1945" s="27">
        <v>7</v>
      </c>
      <c r="N1945" s="27">
        <v>7</v>
      </c>
      <c r="O1945" s="28">
        <v>1</v>
      </c>
      <c r="P1945" s="27">
        <v>46</v>
      </c>
      <c r="Q1945" s="27">
        <v>46</v>
      </c>
      <c r="R1945" s="28">
        <v>1</v>
      </c>
      <c r="S1945" s="27">
        <v>7</v>
      </c>
      <c r="T1945" s="27">
        <v>11</v>
      </c>
      <c r="U1945" s="28">
        <v>0.63639999999999997</v>
      </c>
      <c r="V1945" s="27">
        <v>68</v>
      </c>
      <c r="W1945" s="27">
        <v>78</v>
      </c>
      <c r="X1945" s="28">
        <v>0.87180000000000002</v>
      </c>
      <c r="Y1945" s="27">
        <v>95.77</v>
      </c>
      <c r="Z1945" s="27">
        <v>17</v>
      </c>
      <c r="AA1945" s="27">
        <v>5.63</v>
      </c>
    </row>
    <row r="1946" spans="1:27" x14ac:dyDescent="0.2">
      <c r="A1946" s="34">
        <v>10</v>
      </c>
      <c r="B1946" s="34" t="str">
        <f t="shared" si="60"/>
        <v>MA</v>
      </c>
      <c r="C1946" s="34" t="str">
        <f t="shared" si="61"/>
        <v>ITZ</v>
      </c>
      <c r="D1946" s="34" t="str">
        <f>INDEX(base_técnicos!C:C,MATCH(BASE!E:E,base_técnicos!B:B,0))</f>
        <v>MA.ITZ.ITZ.02</v>
      </c>
      <c r="E1946" s="27" t="s">
        <v>1917</v>
      </c>
      <c r="F1946" s="27" t="s">
        <v>1918</v>
      </c>
      <c r="G1946" s="27">
        <v>16</v>
      </c>
      <c r="H1946" s="27">
        <v>25</v>
      </c>
      <c r="I1946" s="28">
        <v>0.64</v>
      </c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</row>
    <row r="1947" spans="1:27" x14ac:dyDescent="0.2">
      <c r="A1947" s="34">
        <v>10</v>
      </c>
      <c r="B1947" s="34" t="str">
        <f t="shared" si="60"/>
        <v>PI</v>
      </c>
      <c r="C1947" s="34" t="str">
        <f t="shared" si="61"/>
        <v>TSA</v>
      </c>
      <c r="D1947" s="34" t="str">
        <f>INDEX(base_técnicos!C:C,MATCH(BASE!E:E,base_técnicos!B:B,0))</f>
        <v>PI.CMC.TSA.02</v>
      </c>
      <c r="E1947" s="27" t="s">
        <v>1919</v>
      </c>
      <c r="F1947" s="27" t="s">
        <v>1920</v>
      </c>
      <c r="G1947" s="27">
        <v>3</v>
      </c>
      <c r="H1947" s="27">
        <v>26</v>
      </c>
      <c r="I1947" s="28">
        <v>0.1154</v>
      </c>
      <c r="J1947" s="27"/>
      <c r="K1947" s="27"/>
      <c r="L1947" s="27"/>
      <c r="M1947" s="27">
        <v>1</v>
      </c>
      <c r="N1947" s="27">
        <v>1</v>
      </c>
      <c r="O1947" s="28">
        <v>1</v>
      </c>
      <c r="P1947" s="27">
        <v>22</v>
      </c>
      <c r="Q1947" s="27">
        <v>23</v>
      </c>
      <c r="R1947" s="28">
        <v>0.95650000000000002</v>
      </c>
      <c r="S1947" s="27">
        <v>1</v>
      </c>
      <c r="T1947" s="27">
        <v>1</v>
      </c>
      <c r="U1947" s="28">
        <v>1</v>
      </c>
      <c r="V1947" s="27">
        <v>32</v>
      </c>
      <c r="W1947" s="27">
        <v>40</v>
      </c>
      <c r="X1947" s="28">
        <v>0.8</v>
      </c>
      <c r="Y1947" s="27">
        <v>37.32</v>
      </c>
      <c r="Z1947" s="27">
        <v>6</v>
      </c>
      <c r="AA1947" s="27">
        <v>6.22</v>
      </c>
    </row>
    <row r="1948" spans="1:27" x14ac:dyDescent="0.2">
      <c r="A1948" s="34">
        <v>10</v>
      </c>
      <c r="B1948" s="34" t="str">
        <f t="shared" si="60"/>
        <v>MA</v>
      </c>
      <c r="C1948" s="34" t="str">
        <f t="shared" si="61"/>
        <v>CXS</v>
      </c>
      <c r="D1948" s="34" t="str">
        <f>INDEX(base_técnicos!C:C,MATCH(BASE!E:E,base_técnicos!B:B,0))</f>
        <v>MA.CMI.CXS.02</v>
      </c>
      <c r="E1948" s="27" t="s">
        <v>1921</v>
      </c>
      <c r="F1948" s="27" t="s">
        <v>1922</v>
      </c>
      <c r="G1948" s="27">
        <v>7</v>
      </c>
      <c r="H1948" s="27">
        <v>35</v>
      </c>
      <c r="I1948" s="28">
        <v>0.2</v>
      </c>
      <c r="J1948" s="27"/>
      <c r="K1948" s="27"/>
      <c r="L1948" s="27"/>
      <c r="M1948" s="27">
        <v>15</v>
      </c>
      <c r="N1948" s="27">
        <v>16</v>
      </c>
      <c r="O1948" s="28">
        <v>0.9375</v>
      </c>
      <c r="P1948" s="27">
        <v>9</v>
      </c>
      <c r="Q1948" s="27">
        <v>9</v>
      </c>
      <c r="R1948" s="28">
        <v>1</v>
      </c>
      <c r="S1948" s="27">
        <v>20</v>
      </c>
      <c r="T1948" s="27">
        <v>25</v>
      </c>
      <c r="U1948" s="28">
        <v>0.8</v>
      </c>
      <c r="V1948" s="27">
        <v>41</v>
      </c>
      <c r="W1948" s="27">
        <v>63</v>
      </c>
      <c r="X1948" s="28">
        <v>0.65080000000000005</v>
      </c>
      <c r="Y1948" s="27">
        <v>159.44</v>
      </c>
      <c r="Z1948" s="27">
        <v>23</v>
      </c>
      <c r="AA1948" s="27">
        <v>6.93</v>
      </c>
    </row>
    <row r="1949" spans="1:27" x14ac:dyDescent="0.2">
      <c r="A1949" s="34">
        <v>10</v>
      </c>
      <c r="B1949" s="34" t="str">
        <f t="shared" si="60"/>
        <v>PA</v>
      </c>
      <c r="C1949" s="34" t="str">
        <f t="shared" si="61"/>
        <v>CTO</v>
      </c>
      <c r="D1949" s="34" t="str">
        <f>INDEX(base_técnicos!C:C,MATCH(BASE!E:E,base_técnicos!B:B,0))</f>
        <v>PA.CMC.CTO.01</v>
      </c>
      <c r="E1949" s="27" t="s">
        <v>1923</v>
      </c>
      <c r="F1949" s="27" t="s">
        <v>1924</v>
      </c>
      <c r="G1949" s="27">
        <v>24</v>
      </c>
      <c r="H1949" s="27">
        <v>94</v>
      </c>
      <c r="I1949" s="28">
        <v>0.25530000000000003</v>
      </c>
      <c r="J1949" s="27">
        <v>6</v>
      </c>
      <c r="K1949" s="27">
        <v>23</v>
      </c>
      <c r="L1949" s="28">
        <v>0.26090000000000002</v>
      </c>
      <c r="M1949" s="27">
        <v>41</v>
      </c>
      <c r="N1949" s="27">
        <v>41</v>
      </c>
      <c r="O1949" s="28">
        <v>1</v>
      </c>
      <c r="P1949" s="27">
        <v>85</v>
      </c>
      <c r="Q1949" s="27">
        <v>89</v>
      </c>
      <c r="R1949" s="28">
        <v>0.95509999999999995</v>
      </c>
      <c r="S1949" s="27">
        <v>44</v>
      </c>
      <c r="T1949" s="27">
        <v>70</v>
      </c>
      <c r="U1949" s="28">
        <v>0.62860000000000005</v>
      </c>
      <c r="V1949" s="27">
        <v>105</v>
      </c>
      <c r="W1949" s="27">
        <v>113</v>
      </c>
      <c r="X1949" s="28">
        <v>0.92920000000000003</v>
      </c>
      <c r="Y1949" s="27">
        <v>177.07</v>
      </c>
      <c r="Z1949" s="27">
        <v>25</v>
      </c>
      <c r="AA1949" s="27">
        <v>7.08</v>
      </c>
    </row>
    <row r="1950" spans="1:27" x14ac:dyDescent="0.2">
      <c r="A1950" s="34">
        <v>10</v>
      </c>
      <c r="B1950" s="34" t="str">
        <f t="shared" si="60"/>
        <v>MA</v>
      </c>
      <c r="C1950" s="34" t="str">
        <f t="shared" si="61"/>
        <v>CEN</v>
      </c>
      <c r="D1950" s="34" t="str">
        <f>INDEX(base_técnicos!C:C,MATCH(BASE!E:E,base_técnicos!B:B,0))</f>
        <v>MA.CMC.CEN.01</v>
      </c>
      <c r="E1950" s="27" t="s">
        <v>1925</v>
      </c>
      <c r="F1950" s="27" t="s">
        <v>1926</v>
      </c>
      <c r="G1950" s="27">
        <v>6</v>
      </c>
      <c r="H1950" s="27">
        <v>35</v>
      </c>
      <c r="I1950" s="28">
        <v>0.1714</v>
      </c>
      <c r="J1950" s="27">
        <v>1</v>
      </c>
      <c r="K1950" s="27">
        <v>3</v>
      </c>
      <c r="L1950" s="28">
        <v>0.33329999999999999</v>
      </c>
      <c r="M1950" s="27">
        <v>10</v>
      </c>
      <c r="N1950" s="27">
        <v>10</v>
      </c>
      <c r="O1950" s="28">
        <v>1</v>
      </c>
      <c r="P1950" s="27">
        <v>43</v>
      </c>
      <c r="Q1950" s="27">
        <v>43</v>
      </c>
      <c r="R1950" s="28">
        <v>1</v>
      </c>
      <c r="S1950" s="27">
        <v>8</v>
      </c>
      <c r="T1950" s="27">
        <v>12</v>
      </c>
      <c r="U1950" s="28">
        <v>0.66669999999999996</v>
      </c>
      <c r="V1950" s="27">
        <v>43</v>
      </c>
      <c r="W1950" s="27">
        <v>79</v>
      </c>
      <c r="X1950" s="28">
        <v>0.54430000000000001</v>
      </c>
      <c r="Y1950" s="27">
        <v>70</v>
      </c>
      <c r="Z1950" s="27">
        <v>14</v>
      </c>
      <c r="AA1950" s="27">
        <v>5</v>
      </c>
    </row>
    <row r="1951" spans="1:27" x14ac:dyDescent="0.2">
      <c r="A1951" s="34">
        <v>10</v>
      </c>
      <c r="B1951" s="34" t="str">
        <f t="shared" si="60"/>
        <v>AM</v>
      </c>
      <c r="C1951" s="34" t="str">
        <f t="shared" si="61"/>
        <v>GZL</v>
      </c>
      <c r="D1951" s="34" t="str">
        <f>INDEX(base_técnicos!C:C,MATCH(BASE!E:E,base_técnicos!B:B,0))</f>
        <v>AM.CAM.GZL.02</v>
      </c>
      <c r="E1951" s="27" t="s">
        <v>1927</v>
      </c>
      <c r="F1951" s="27" t="s">
        <v>1928</v>
      </c>
      <c r="G1951" s="27">
        <v>24</v>
      </c>
      <c r="H1951" s="27">
        <v>82</v>
      </c>
      <c r="I1951" s="28">
        <v>0.29270000000000002</v>
      </c>
      <c r="J1951" s="27">
        <v>5</v>
      </c>
      <c r="K1951" s="27">
        <v>16</v>
      </c>
      <c r="L1951" s="28">
        <v>0.3125</v>
      </c>
      <c r="M1951" s="27">
        <v>35</v>
      </c>
      <c r="N1951" s="27">
        <v>36</v>
      </c>
      <c r="O1951" s="28">
        <v>0.97219999999999995</v>
      </c>
      <c r="P1951" s="27">
        <v>77</v>
      </c>
      <c r="Q1951" s="27">
        <v>80</v>
      </c>
      <c r="R1951" s="28">
        <v>0.96250000000000002</v>
      </c>
      <c r="S1951" s="27">
        <v>27</v>
      </c>
      <c r="T1951" s="27">
        <v>51</v>
      </c>
      <c r="U1951" s="28">
        <v>0.52939999999999998</v>
      </c>
      <c r="V1951" s="27">
        <v>93</v>
      </c>
      <c r="W1951" s="27">
        <v>113</v>
      </c>
      <c r="X1951" s="28">
        <v>0.82299999999999995</v>
      </c>
      <c r="Y1951" s="27">
        <v>143.77000000000001</v>
      </c>
      <c r="Z1951" s="27">
        <v>24</v>
      </c>
      <c r="AA1951" s="27">
        <v>5.99</v>
      </c>
    </row>
    <row r="1952" spans="1:27" x14ac:dyDescent="0.2">
      <c r="A1952" s="34">
        <v>10</v>
      </c>
      <c r="B1952" s="34" t="str">
        <f t="shared" si="60"/>
        <v>PI</v>
      </c>
      <c r="C1952" s="34" t="str">
        <f t="shared" si="61"/>
        <v>PNA</v>
      </c>
      <c r="D1952" s="34" t="str">
        <f>INDEX(base_técnicos!C:C,MATCH(BASE!E:E,base_técnicos!B:B,0))</f>
        <v>PI.PNA.PNA.01</v>
      </c>
      <c r="E1952" s="27" t="s">
        <v>1929</v>
      </c>
      <c r="F1952" s="27" t="s">
        <v>1930</v>
      </c>
      <c r="G1952" s="27">
        <v>11</v>
      </c>
      <c r="H1952" s="27">
        <v>49</v>
      </c>
      <c r="I1952" s="28">
        <v>0.22450000000000001</v>
      </c>
      <c r="J1952" s="27">
        <v>5</v>
      </c>
      <c r="K1952" s="27">
        <v>17</v>
      </c>
      <c r="L1952" s="28">
        <v>0.29409999999999997</v>
      </c>
      <c r="M1952" s="27">
        <v>13</v>
      </c>
      <c r="N1952" s="27">
        <v>13</v>
      </c>
      <c r="O1952" s="28">
        <v>1</v>
      </c>
      <c r="P1952" s="27">
        <v>31</v>
      </c>
      <c r="Q1952" s="27">
        <v>31</v>
      </c>
      <c r="R1952" s="28">
        <v>1</v>
      </c>
      <c r="S1952" s="27">
        <v>12</v>
      </c>
      <c r="T1952" s="27">
        <v>17</v>
      </c>
      <c r="U1952" s="28">
        <v>0.70589999999999997</v>
      </c>
      <c r="V1952" s="27">
        <v>46</v>
      </c>
      <c r="W1952" s="27">
        <v>53</v>
      </c>
      <c r="X1952" s="28">
        <v>0.8679</v>
      </c>
      <c r="Y1952" s="27">
        <v>70.989999999999995</v>
      </c>
      <c r="Z1952" s="27">
        <v>11</v>
      </c>
      <c r="AA1952" s="27">
        <v>6.45</v>
      </c>
    </row>
    <row r="1953" spans="1:27" x14ac:dyDescent="0.2">
      <c r="A1953" s="34">
        <v>10</v>
      </c>
      <c r="B1953" s="34" t="str">
        <f t="shared" si="60"/>
        <v>AM</v>
      </c>
      <c r="C1953" s="34" t="str">
        <f t="shared" si="61"/>
        <v>GDI</v>
      </c>
      <c r="D1953" s="34" t="str">
        <f>INDEX(base_técnicos!C:C,MATCH(BASE!E:E,base_técnicos!B:B,0))</f>
        <v>AM.CAM.GDI.01</v>
      </c>
      <c r="E1953" s="27" t="s">
        <v>1931</v>
      </c>
      <c r="F1953" s="27" t="s">
        <v>1932</v>
      </c>
      <c r="G1953" s="27">
        <v>13</v>
      </c>
      <c r="H1953" s="27">
        <v>49</v>
      </c>
      <c r="I1953" s="28">
        <v>0.26529999999999998</v>
      </c>
      <c r="J1953" s="27">
        <v>7</v>
      </c>
      <c r="K1953" s="27">
        <v>25</v>
      </c>
      <c r="L1953" s="28">
        <v>0.28000000000000003</v>
      </c>
      <c r="M1953" s="27">
        <v>52</v>
      </c>
      <c r="N1953" s="27">
        <v>54</v>
      </c>
      <c r="O1953" s="28">
        <v>0.96299999999999997</v>
      </c>
      <c r="P1953" s="27">
        <v>42</v>
      </c>
      <c r="Q1953" s="27">
        <v>44</v>
      </c>
      <c r="R1953" s="28">
        <v>0.95450000000000002</v>
      </c>
      <c r="S1953" s="27">
        <v>59</v>
      </c>
      <c r="T1953" s="27">
        <v>80</v>
      </c>
      <c r="U1953" s="28">
        <v>0.73750000000000004</v>
      </c>
      <c r="V1953" s="27">
        <v>54</v>
      </c>
      <c r="W1953" s="27">
        <v>59</v>
      </c>
      <c r="X1953" s="28">
        <v>0.9153</v>
      </c>
      <c r="Y1953" s="27">
        <v>165.07</v>
      </c>
      <c r="Z1953" s="27">
        <v>24</v>
      </c>
      <c r="AA1953" s="27">
        <v>6.88</v>
      </c>
    </row>
    <row r="1954" spans="1:27" x14ac:dyDescent="0.2">
      <c r="A1954" s="34">
        <v>10</v>
      </c>
      <c r="B1954" s="34" t="str">
        <f t="shared" si="60"/>
        <v>AM</v>
      </c>
      <c r="C1954" s="34" t="str">
        <f t="shared" si="61"/>
        <v>GDI</v>
      </c>
      <c r="D1954" s="34" t="str">
        <f>INDEX(base_técnicos!C:C,MATCH(BASE!E:E,base_técnicos!B:B,0))</f>
        <v>AM.CAM.GDI.01</v>
      </c>
      <c r="E1954" s="27" t="s">
        <v>1933</v>
      </c>
      <c r="F1954" s="27" t="s">
        <v>1934</v>
      </c>
      <c r="G1954" s="27">
        <v>19</v>
      </c>
      <c r="H1954" s="27">
        <v>65</v>
      </c>
      <c r="I1954" s="28">
        <v>0.2923</v>
      </c>
      <c r="J1954" s="27">
        <v>4</v>
      </c>
      <c r="K1954" s="27">
        <v>21</v>
      </c>
      <c r="L1954" s="28">
        <v>0.1905</v>
      </c>
      <c r="M1954" s="27">
        <v>42</v>
      </c>
      <c r="N1954" s="27">
        <v>44</v>
      </c>
      <c r="O1954" s="28">
        <v>0.95450000000000002</v>
      </c>
      <c r="P1954" s="27">
        <v>56</v>
      </c>
      <c r="Q1954" s="27">
        <v>56</v>
      </c>
      <c r="R1954" s="28">
        <v>1</v>
      </c>
      <c r="S1954" s="27">
        <v>37</v>
      </c>
      <c r="T1954" s="27">
        <v>61</v>
      </c>
      <c r="U1954" s="28">
        <v>0.60660000000000003</v>
      </c>
      <c r="V1954" s="27">
        <v>76</v>
      </c>
      <c r="W1954" s="27">
        <v>84</v>
      </c>
      <c r="X1954" s="28">
        <v>0.90480000000000005</v>
      </c>
      <c r="Y1954" s="27">
        <v>169.15</v>
      </c>
      <c r="Z1954" s="27">
        <v>24</v>
      </c>
      <c r="AA1954" s="27">
        <v>7.05</v>
      </c>
    </row>
    <row r="1955" spans="1:27" x14ac:dyDescent="0.2">
      <c r="A1955" s="34">
        <v>10</v>
      </c>
      <c r="B1955" s="34" t="str">
        <f t="shared" si="60"/>
        <v>AM</v>
      </c>
      <c r="C1955" s="34" t="str">
        <f t="shared" si="61"/>
        <v>GZN</v>
      </c>
      <c r="D1955" s="34" t="str">
        <f>INDEX(base_técnicos!C:C,MATCH(BASE!E:E,base_técnicos!B:B,0))</f>
        <v>AM.CAM.GZN.01</v>
      </c>
      <c r="E1955" s="27" t="s">
        <v>1937</v>
      </c>
      <c r="F1955" s="27" t="s">
        <v>1938</v>
      </c>
      <c r="G1955" s="27">
        <v>26</v>
      </c>
      <c r="H1955" s="27">
        <v>65</v>
      </c>
      <c r="I1955" s="28">
        <v>0.4</v>
      </c>
      <c r="J1955" s="27">
        <v>9</v>
      </c>
      <c r="K1955" s="27">
        <v>26</v>
      </c>
      <c r="L1955" s="28">
        <v>0.34620000000000001</v>
      </c>
      <c r="M1955" s="27">
        <v>36</v>
      </c>
      <c r="N1955" s="27">
        <v>38</v>
      </c>
      <c r="O1955" s="28">
        <v>0.94740000000000002</v>
      </c>
      <c r="P1955" s="27">
        <v>67</v>
      </c>
      <c r="Q1955" s="27">
        <v>68</v>
      </c>
      <c r="R1955" s="28">
        <v>0.98529999999999995</v>
      </c>
      <c r="S1955" s="27">
        <v>42</v>
      </c>
      <c r="T1955" s="27">
        <v>66</v>
      </c>
      <c r="U1955" s="28">
        <v>0.63639999999999997</v>
      </c>
      <c r="V1955" s="27">
        <v>75</v>
      </c>
      <c r="W1955" s="27">
        <v>91</v>
      </c>
      <c r="X1955" s="28">
        <v>0.82420000000000004</v>
      </c>
      <c r="Y1955" s="27">
        <v>144.41999999999999</v>
      </c>
      <c r="Z1955" s="27">
        <v>25</v>
      </c>
      <c r="AA1955" s="27">
        <v>5.78</v>
      </c>
    </row>
    <row r="1956" spans="1:27" x14ac:dyDescent="0.2">
      <c r="A1956" s="34">
        <v>10</v>
      </c>
      <c r="B1956" s="34" t="str">
        <f t="shared" si="60"/>
        <v>PI</v>
      </c>
      <c r="C1956" s="34" t="str">
        <f t="shared" si="61"/>
        <v>TSA</v>
      </c>
      <c r="D1956" s="34" t="str">
        <f>INDEX(base_técnicos!C:C,MATCH(BASE!E:E,base_técnicos!B:B,0))</f>
        <v>PI.CMC.TSA.03</v>
      </c>
      <c r="E1956" s="27" t="s">
        <v>1939</v>
      </c>
      <c r="F1956" s="27" t="s">
        <v>1940</v>
      </c>
      <c r="G1956" s="27">
        <v>23</v>
      </c>
      <c r="H1956" s="27">
        <v>84</v>
      </c>
      <c r="I1956" s="28">
        <v>0.27379999999999999</v>
      </c>
      <c r="J1956" s="27">
        <v>4</v>
      </c>
      <c r="K1956" s="27">
        <v>13</v>
      </c>
      <c r="L1956" s="28">
        <v>0.30769999999999997</v>
      </c>
      <c r="M1956" s="27">
        <v>30</v>
      </c>
      <c r="N1956" s="27">
        <v>30</v>
      </c>
      <c r="O1956" s="28">
        <v>1</v>
      </c>
      <c r="P1956" s="27">
        <v>41</v>
      </c>
      <c r="Q1956" s="27">
        <v>43</v>
      </c>
      <c r="R1956" s="28">
        <v>0.95350000000000001</v>
      </c>
      <c r="S1956" s="27">
        <v>19</v>
      </c>
      <c r="T1956" s="27">
        <v>48</v>
      </c>
      <c r="U1956" s="28">
        <v>0.39579999999999999</v>
      </c>
      <c r="V1956" s="27">
        <v>87</v>
      </c>
      <c r="W1956" s="27">
        <v>92</v>
      </c>
      <c r="X1956" s="28">
        <v>0.94569999999999999</v>
      </c>
      <c r="Y1956" s="27">
        <v>138.76</v>
      </c>
      <c r="Z1956" s="27">
        <v>25</v>
      </c>
      <c r="AA1956" s="27">
        <v>5.55</v>
      </c>
    </row>
    <row r="1957" spans="1:27" x14ac:dyDescent="0.2">
      <c r="A1957" s="34">
        <v>10</v>
      </c>
      <c r="B1957" s="34" t="str">
        <f t="shared" si="60"/>
        <v>PA</v>
      </c>
      <c r="C1957" s="34" t="str">
        <f t="shared" si="61"/>
        <v>MGI</v>
      </c>
      <c r="D1957" s="34" t="str">
        <f>INDEX(base_técnicos!C:C,MATCH(BASE!E:E,base_técnicos!B:B,0))</f>
        <v>PA.CMC.MGI.01</v>
      </c>
      <c r="E1957" s="27" t="s">
        <v>1941</v>
      </c>
      <c r="F1957" s="27" t="s">
        <v>1942</v>
      </c>
      <c r="G1957" s="27">
        <v>9</v>
      </c>
      <c r="H1957" s="27">
        <v>24</v>
      </c>
      <c r="I1957" s="28">
        <v>0.375</v>
      </c>
      <c r="J1957" s="27">
        <v>2</v>
      </c>
      <c r="K1957" s="27">
        <v>21</v>
      </c>
      <c r="L1957" s="28">
        <v>9.5200000000000007E-2</v>
      </c>
      <c r="M1957" s="27">
        <v>24</v>
      </c>
      <c r="N1957" s="27">
        <v>27</v>
      </c>
      <c r="O1957" s="28">
        <v>0.88890000000000002</v>
      </c>
      <c r="P1957" s="27">
        <v>25</v>
      </c>
      <c r="Q1957" s="27">
        <v>25</v>
      </c>
      <c r="R1957" s="28">
        <v>1</v>
      </c>
      <c r="S1957" s="27">
        <v>9</v>
      </c>
      <c r="T1957" s="27">
        <v>39</v>
      </c>
      <c r="U1957" s="28">
        <v>0.23080000000000001</v>
      </c>
      <c r="V1957" s="27">
        <v>24</v>
      </c>
      <c r="W1957" s="27">
        <v>34</v>
      </c>
      <c r="X1957" s="28">
        <v>0.70589999999999997</v>
      </c>
      <c r="Y1957" s="27">
        <v>39.07</v>
      </c>
      <c r="Z1957" s="27">
        <v>11</v>
      </c>
      <c r="AA1957" s="27">
        <v>3.55</v>
      </c>
    </row>
    <row r="1958" spans="1:27" x14ac:dyDescent="0.2">
      <c r="A1958" s="34">
        <v>10</v>
      </c>
      <c r="B1958" s="34" t="str">
        <f t="shared" si="60"/>
        <v>MA</v>
      </c>
      <c r="C1958" s="34" t="str">
        <f t="shared" si="61"/>
        <v>ANL</v>
      </c>
      <c r="D1958" s="34" t="str">
        <f>INDEX(base_técnicos!C:C,MATCH(BASE!E:E,base_técnicos!B:B,0))</f>
        <v>MA.CMC.ANL.04</v>
      </c>
      <c r="E1958" s="27" t="s">
        <v>1943</v>
      </c>
      <c r="F1958" s="27" t="s">
        <v>1944</v>
      </c>
      <c r="G1958" s="27">
        <v>26</v>
      </c>
      <c r="H1958" s="27">
        <v>93</v>
      </c>
      <c r="I1958" s="28">
        <v>0.27960000000000002</v>
      </c>
      <c r="J1958" s="27">
        <v>2</v>
      </c>
      <c r="K1958" s="27">
        <v>19</v>
      </c>
      <c r="L1958" s="28">
        <v>0.1053</v>
      </c>
      <c r="M1958" s="27">
        <v>37</v>
      </c>
      <c r="N1958" s="27">
        <v>38</v>
      </c>
      <c r="O1958" s="28">
        <v>0.97370000000000001</v>
      </c>
      <c r="P1958" s="27">
        <v>35</v>
      </c>
      <c r="Q1958" s="27">
        <v>35</v>
      </c>
      <c r="R1958" s="28">
        <v>1</v>
      </c>
      <c r="S1958" s="27">
        <v>42</v>
      </c>
      <c r="T1958" s="27">
        <v>62</v>
      </c>
      <c r="U1958" s="28">
        <v>0.6774</v>
      </c>
      <c r="V1958" s="27">
        <v>95</v>
      </c>
      <c r="W1958" s="27">
        <v>109</v>
      </c>
      <c r="X1958" s="28">
        <v>0.87160000000000004</v>
      </c>
      <c r="Y1958" s="27">
        <v>175.07</v>
      </c>
      <c r="Z1958" s="27">
        <v>26</v>
      </c>
      <c r="AA1958" s="27">
        <v>6.73</v>
      </c>
    </row>
    <row r="1959" spans="1:27" x14ac:dyDescent="0.2">
      <c r="A1959" s="34">
        <v>10</v>
      </c>
      <c r="B1959" s="34" t="str">
        <f t="shared" si="60"/>
        <v>AM</v>
      </c>
      <c r="C1959" s="34" t="str">
        <f t="shared" si="61"/>
        <v>MAS</v>
      </c>
      <c r="D1959" s="34" t="str">
        <f>INDEX(base_técnicos!C:C,MATCH(BASE!E:E,base_técnicos!B:B,0))</f>
        <v>AM.CAM.MAS.01</v>
      </c>
      <c r="E1959" s="27" t="s">
        <v>1945</v>
      </c>
      <c r="F1959" s="27" t="s">
        <v>1946</v>
      </c>
      <c r="G1959" s="27">
        <v>14</v>
      </c>
      <c r="H1959" s="27">
        <v>80</v>
      </c>
      <c r="I1959" s="28">
        <v>0.17499999999999999</v>
      </c>
      <c r="J1959" s="27">
        <v>3</v>
      </c>
      <c r="K1959" s="27">
        <v>8</v>
      </c>
      <c r="L1959" s="28">
        <v>0.375</v>
      </c>
      <c r="M1959" s="27">
        <v>22</v>
      </c>
      <c r="N1959" s="27">
        <v>24</v>
      </c>
      <c r="O1959" s="28">
        <v>0.91669999999999996</v>
      </c>
      <c r="P1959" s="27">
        <v>95</v>
      </c>
      <c r="Q1959" s="27">
        <v>97</v>
      </c>
      <c r="R1959" s="28">
        <v>0.97940000000000005</v>
      </c>
      <c r="S1959" s="27">
        <v>14</v>
      </c>
      <c r="T1959" s="27">
        <v>31</v>
      </c>
      <c r="U1959" s="28">
        <v>0.4516</v>
      </c>
      <c r="V1959" s="27">
        <v>93</v>
      </c>
      <c r="W1959" s="27">
        <v>119</v>
      </c>
      <c r="X1959" s="28">
        <v>0.78149999999999997</v>
      </c>
      <c r="Y1959" s="27">
        <v>126.06</v>
      </c>
      <c r="Z1959" s="27">
        <v>23</v>
      </c>
      <c r="AA1959" s="27">
        <v>5.48</v>
      </c>
    </row>
    <row r="1960" spans="1:27" x14ac:dyDescent="0.2">
      <c r="A1960" s="34">
        <v>10</v>
      </c>
      <c r="B1960" s="34" t="str">
        <f t="shared" si="60"/>
        <v>PA</v>
      </c>
      <c r="C1960" s="34" t="str">
        <f t="shared" si="61"/>
        <v>PAS</v>
      </c>
      <c r="D1960" s="34" t="str">
        <f>INDEX(base_técnicos!C:C,MATCH(BASE!E:E,base_técnicos!B:B,0))</f>
        <v>PA.MBA.PAS.01</v>
      </c>
      <c r="E1960" s="27" t="s">
        <v>1949</v>
      </c>
      <c r="F1960" s="27" t="s">
        <v>1950</v>
      </c>
      <c r="G1960" s="27">
        <v>4</v>
      </c>
      <c r="H1960" s="27">
        <v>9</v>
      </c>
      <c r="I1960" s="28">
        <v>0.44440000000000002</v>
      </c>
      <c r="J1960" s="27"/>
      <c r="K1960" s="27"/>
      <c r="L1960" s="27"/>
      <c r="M1960" s="27">
        <v>3</v>
      </c>
      <c r="N1960" s="27">
        <v>3</v>
      </c>
      <c r="O1960" s="28">
        <v>1</v>
      </c>
      <c r="P1960" s="27">
        <v>7</v>
      </c>
      <c r="Q1960" s="27">
        <v>7</v>
      </c>
      <c r="R1960" s="28">
        <v>1</v>
      </c>
      <c r="S1960" s="27">
        <v>3</v>
      </c>
      <c r="T1960" s="27">
        <v>5</v>
      </c>
      <c r="U1960" s="28">
        <v>0.6</v>
      </c>
      <c r="V1960" s="27">
        <v>9</v>
      </c>
      <c r="W1960" s="27">
        <v>9</v>
      </c>
      <c r="X1960" s="28">
        <v>1</v>
      </c>
      <c r="Y1960" s="27">
        <v>16.2</v>
      </c>
      <c r="Z1960" s="27">
        <v>4</v>
      </c>
      <c r="AA1960" s="27">
        <v>4.05</v>
      </c>
    </row>
    <row r="1961" spans="1:27" x14ac:dyDescent="0.2">
      <c r="A1961" s="34">
        <v>10</v>
      </c>
      <c r="B1961" s="34" t="str">
        <f t="shared" si="60"/>
        <v>MA</v>
      </c>
      <c r="C1961" s="34" t="str">
        <f t="shared" si="61"/>
        <v>CEN</v>
      </c>
      <c r="D1961" s="34" t="str">
        <f>INDEX(base_técnicos!C:C,MATCH(BASE!E:E,base_técnicos!B:B,0))</f>
        <v>MA.CMC.CEN.02</v>
      </c>
      <c r="E1961" s="27" t="s">
        <v>1951</v>
      </c>
      <c r="F1961" s="27" t="s">
        <v>1952</v>
      </c>
      <c r="G1961" s="27">
        <v>13</v>
      </c>
      <c r="H1961" s="27">
        <v>77</v>
      </c>
      <c r="I1961" s="28">
        <v>0.16880000000000001</v>
      </c>
      <c r="J1961" s="27">
        <v>3</v>
      </c>
      <c r="K1961" s="27">
        <v>11</v>
      </c>
      <c r="L1961" s="28">
        <v>0.2727</v>
      </c>
      <c r="M1961" s="27">
        <v>22</v>
      </c>
      <c r="N1961" s="27">
        <v>23</v>
      </c>
      <c r="O1961" s="28">
        <v>0.95650000000000002</v>
      </c>
      <c r="P1961" s="27">
        <v>55</v>
      </c>
      <c r="Q1961" s="27">
        <v>57</v>
      </c>
      <c r="R1961" s="28">
        <v>0.96489999999999998</v>
      </c>
      <c r="S1961" s="27">
        <v>27</v>
      </c>
      <c r="T1961" s="27">
        <v>41</v>
      </c>
      <c r="U1961" s="28">
        <v>0.65849999999999997</v>
      </c>
      <c r="V1961" s="27">
        <v>98</v>
      </c>
      <c r="W1961" s="27">
        <v>114</v>
      </c>
      <c r="X1961" s="28">
        <v>0.85960000000000003</v>
      </c>
      <c r="Y1961" s="27">
        <v>150.06</v>
      </c>
      <c r="Z1961" s="27">
        <v>23</v>
      </c>
      <c r="AA1961" s="27">
        <v>6.52</v>
      </c>
    </row>
    <row r="1962" spans="1:27" x14ac:dyDescent="0.2">
      <c r="A1962" s="34">
        <v>10</v>
      </c>
      <c r="B1962" s="34" t="str">
        <f t="shared" si="60"/>
        <v>AP</v>
      </c>
      <c r="C1962" s="34" t="str">
        <f t="shared" si="61"/>
        <v>MPA</v>
      </c>
      <c r="D1962" s="34" t="str">
        <f>INDEX(base_técnicos!C:C,MATCH(BASE!E:E,base_técnicos!B:B,0))</f>
        <v>AP.CMA.MPA.03</v>
      </c>
      <c r="E1962" s="27" t="s">
        <v>1953</v>
      </c>
      <c r="F1962" s="27" t="s">
        <v>1954</v>
      </c>
      <c r="G1962" s="27">
        <v>0</v>
      </c>
      <c r="H1962" s="27">
        <v>2</v>
      </c>
      <c r="I1962" s="28">
        <v>0</v>
      </c>
      <c r="J1962" s="27"/>
      <c r="K1962" s="27"/>
      <c r="L1962" s="27"/>
      <c r="M1962" s="27">
        <v>1</v>
      </c>
      <c r="N1962" s="27">
        <v>2</v>
      </c>
      <c r="O1962" s="28">
        <v>0.5</v>
      </c>
      <c r="P1962" s="27">
        <v>4</v>
      </c>
      <c r="Q1962" s="27">
        <v>5</v>
      </c>
      <c r="R1962" s="28">
        <v>0.8</v>
      </c>
      <c r="S1962" s="27">
        <v>1</v>
      </c>
      <c r="T1962" s="27">
        <v>2</v>
      </c>
      <c r="U1962" s="28">
        <v>0.5</v>
      </c>
      <c r="V1962" s="27">
        <v>8</v>
      </c>
      <c r="W1962" s="27">
        <v>8</v>
      </c>
      <c r="X1962" s="28">
        <v>1</v>
      </c>
      <c r="Y1962" s="27">
        <v>258.02999999999997</v>
      </c>
      <c r="Z1962" s="27">
        <v>23</v>
      </c>
      <c r="AA1962" s="27">
        <v>11.22</v>
      </c>
    </row>
    <row r="1963" spans="1:27" x14ac:dyDescent="0.2">
      <c r="A1963" s="34">
        <v>10</v>
      </c>
      <c r="B1963" s="34" t="str">
        <f t="shared" si="60"/>
        <v>AM</v>
      </c>
      <c r="C1963" s="34" t="str">
        <f t="shared" si="61"/>
        <v>GZL</v>
      </c>
      <c r="D1963" s="34" t="str">
        <f>INDEX(base_técnicos!C:C,MATCH(BASE!E:E,base_técnicos!B:B,0))</f>
        <v>AM.CAM.GZL.02</v>
      </c>
      <c r="E1963" s="27" t="s">
        <v>1955</v>
      </c>
      <c r="F1963" s="27" t="s">
        <v>1956</v>
      </c>
      <c r="G1963" s="27">
        <v>30</v>
      </c>
      <c r="H1963" s="27">
        <v>75</v>
      </c>
      <c r="I1963" s="28">
        <v>0.4</v>
      </c>
      <c r="J1963" s="27">
        <v>9</v>
      </c>
      <c r="K1963" s="27">
        <v>19</v>
      </c>
      <c r="L1963" s="28">
        <v>0.47370000000000001</v>
      </c>
      <c r="M1963" s="27">
        <v>43</v>
      </c>
      <c r="N1963" s="27">
        <v>47</v>
      </c>
      <c r="O1963" s="28">
        <v>0.91490000000000005</v>
      </c>
      <c r="P1963" s="27">
        <v>67</v>
      </c>
      <c r="Q1963" s="27">
        <v>75</v>
      </c>
      <c r="R1963" s="28">
        <v>0.89329999999999998</v>
      </c>
      <c r="S1963" s="27">
        <v>41</v>
      </c>
      <c r="T1963" s="27">
        <v>66</v>
      </c>
      <c r="U1963" s="28">
        <v>0.62119999999999997</v>
      </c>
      <c r="V1963" s="27">
        <v>81</v>
      </c>
      <c r="W1963" s="27">
        <v>87</v>
      </c>
      <c r="X1963" s="28">
        <v>0.93100000000000005</v>
      </c>
      <c r="Y1963" s="27">
        <v>149.46</v>
      </c>
      <c r="Z1963" s="27">
        <v>24</v>
      </c>
      <c r="AA1963" s="27">
        <v>6.23</v>
      </c>
    </row>
    <row r="1964" spans="1:27" x14ac:dyDescent="0.2">
      <c r="A1964" s="34">
        <v>10</v>
      </c>
      <c r="B1964" s="34" t="str">
        <f t="shared" si="60"/>
        <v>AM</v>
      </c>
      <c r="C1964" s="34" t="str">
        <f t="shared" si="61"/>
        <v>MSL</v>
      </c>
      <c r="D1964" s="34" t="str">
        <f>INDEX(base_técnicos!C:C,MATCH(BASE!E:E,base_técnicos!B:B,0))</f>
        <v>AM.IAM.MSL.01</v>
      </c>
      <c r="E1964" s="27" t="s">
        <v>1957</v>
      </c>
      <c r="F1964" s="27" t="s">
        <v>1958</v>
      </c>
      <c r="G1964" s="27">
        <v>0</v>
      </c>
      <c r="H1964" s="27">
        <v>3</v>
      </c>
      <c r="I1964" s="28">
        <v>0</v>
      </c>
      <c r="J1964" s="27"/>
      <c r="K1964" s="27"/>
      <c r="L1964" s="27"/>
      <c r="M1964" s="27"/>
      <c r="N1964" s="27"/>
      <c r="O1964" s="27"/>
      <c r="P1964" s="27"/>
      <c r="Q1964" s="27"/>
      <c r="R1964" s="27"/>
      <c r="S1964" s="27">
        <v>1</v>
      </c>
      <c r="T1964" s="27">
        <v>1</v>
      </c>
      <c r="U1964" s="28">
        <v>1</v>
      </c>
      <c r="V1964" s="27">
        <v>3</v>
      </c>
      <c r="W1964" s="27">
        <v>4</v>
      </c>
      <c r="X1964" s="28">
        <v>0.75</v>
      </c>
      <c r="Y1964" s="27">
        <v>141.13</v>
      </c>
      <c r="Z1964" s="27">
        <v>20</v>
      </c>
      <c r="AA1964" s="27">
        <v>7.06</v>
      </c>
    </row>
    <row r="1965" spans="1:27" x14ac:dyDescent="0.2">
      <c r="A1965" s="34">
        <v>10</v>
      </c>
      <c r="B1965" s="34" t="str">
        <f t="shared" si="60"/>
        <v>MA</v>
      </c>
      <c r="C1965" s="34" t="str">
        <f t="shared" si="61"/>
        <v>BBL</v>
      </c>
      <c r="D1965" s="34" t="str">
        <f>INDEX(base_técnicos!C:C,MATCH(BASE!E:E,base_técnicos!B:B,0))</f>
        <v>MA.BBL.BBL.02</v>
      </c>
      <c r="E1965" s="27" t="s">
        <v>1959</v>
      </c>
      <c r="F1965" s="27" t="s">
        <v>1960</v>
      </c>
      <c r="G1965" s="27">
        <v>18</v>
      </c>
      <c r="H1965" s="27">
        <v>67</v>
      </c>
      <c r="I1965" s="28">
        <v>0.26869999999999999</v>
      </c>
      <c r="J1965" s="27">
        <v>5</v>
      </c>
      <c r="K1965" s="27">
        <v>22</v>
      </c>
      <c r="L1965" s="28">
        <v>0.2273</v>
      </c>
      <c r="M1965" s="27">
        <v>53</v>
      </c>
      <c r="N1965" s="27">
        <v>53</v>
      </c>
      <c r="O1965" s="28">
        <v>1</v>
      </c>
      <c r="P1965" s="27">
        <v>35</v>
      </c>
      <c r="Q1965" s="27">
        <v>37</v>
      </c>
      <c r="R1965" s="28">
        <v>0.94589999999999996</v>
      </c>
      <c r="S1965" s="27">
        <v>67</v>
      </c>
      <c r="T1965" s="27">
        <v>90</v>
      </c>
      <c r="U1965" s="28">
        <v>0.74439999999999995</v>
      </c>
      <c r="V1965" s="27">
        <v>68</v>
      </c>
      <c r="W1965" s="27">
        <v>81</v>
      </c>
      <c r="X1965" s="28">
        <v>0.83950000000000002</v>
      </c>
      <c r="Y1965" s="27">
        <v>174.82</v>
      </c>
      <c r="Z1965" s="27">
        <v>26</v>
      </c>
      <c r="AA1965" s="27">
        <v>6.72</v>
      </c>
    </row>
    <row r="1966" spans="1:27" x14ac:dyDescent="0.2">
      <c r="A1966" s="34">
        <v>10</v>
      </c>
      <c r="B1966" s="34" t="str">
        <f t="shared" si="60"/>
        <v>PA</v>
      </c>
      <c r="C1966" s="34" t="str">
        <f t="shared" si="61"/>
        <v>PAL</v>
      </c>
      <c r="D1966" s="34" t="str">
        <f>INDEX(base_técnicos!C:C,MATCH(BASE!E:E,base_técnicos!B:B,0))</f>
        <v>PA.CPN.PAL.03</v>
      </c>
      <c r="E1966" s="27" t="s">
        <v>1961</v>
      </c>
      <c r="F1966" s="27" t="s">
        <v>1962</v>
      </c>
      <c r="G1966" s="27">
        <v>57</v>
      </c>
      <c r="H1966" s="27">
        <v>95</v>
      </c>
      <c r="I1966" s="28">
        <v>0.6</v>
      </c>
      <c r="J1966" s="27">
        <v>2</v>
      </c>
      <c r="K1966" s="27">
        <v>8</v>
      </c>
      <c r="L1966" s="28">
        <v>0.25</v>
      </c>
      <c r="M1966" s="27">
        <v>30</v>
      </c>
      <c r="N1966" s="27">
        <v>36</v>
      </c>
      <c r="O1966" s="28">
        <v>0.83330000000000004</v>
      </c>
      <c r="P1966" s="27">
        <v>33</v>
      </c>
      <c r="Q1966" s="27">
        <v>40</v>
      </c>
      <c r="R1966" s="28">
        <v>0.82499999999999996</v>
      </c>
      <c r="S1966" s="27">
        <v>29</v>
      </c>
      <c r="T1966" s="27">
        <v>59</v>
      </c>
      <c r="U1966" s="28">
        <v>0.49149999999999999</v>
      </c>
      <c r="V1966" s="27">
        <v>92</v>
      </c>
      <c r="W1966" s="27">
        <v>95</v>
      </c>
      <c r="X1966" s="28">
        <v>0.96840000000000004</v>
      </c>
      <c r="Y1966" s="27">
        <v>161.88999999999999</v>
      </c>
      <c r="Z1966" s="27">
        <v>25</v>
      </c>
      <c r="AA1966" s="27">
        <v>6.48</v>
      </c>
    </row>
    <row r="1967" spans="1:27" x14ac:dyDescent="0.2">
      <c r="A1967" s="34">
        <v>10</v>
      </c>
      <c r="B1967" s="34" t="str">
        <f t="shared" si="60"/>
        <v>PI</v>
      </c>
      <c r="C1967" s="34" t="str">
        <f t="shared" si="61"/>
        <v>FLO</v>
      </c>
      <c r="D1967" s="34" t="str">
        <f>INDEX(base_técnicos!C:C,MATCH(BASE!E:E,base_técnicos!B:B,0))</f>
        <v>PI.FLO.FLO.02</v>
      </c>
      <c r="E1967" s="27" t="s">
        <v>2277</v>
      </c>
      <c r="F1967" s="27" t="s">
        <v>2278</v>
      </c>
      <c r="G1967" s="27">
        <v>1</v>
      </c>
      <c r="H1967" s="27">
        <v>5</v>
      </c>
      <c r="I1967" s="28">
        <v>0.2</v>
      </c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  <c r="V1967" s="27">
        <v>9</v>
      </c>
      <c r="W1967" s="27">
        <v>12</v>
      </c>
      <c r="X1967" s="28">
        <v>0.75</v>
      </c>
      <c r="Y1967" s="27">
        <v>27.04</v>
      </c>
      <c r="Z1967" s="27">
        <v>4</v>
      </c>
      <c r="AA1967" s="27">
        <v>6.76</v>
      </c>
    </row>
    <row r="1968" spans="1:27" x14ac:dyDescent="0.2">
      <c r="A1968" s="34">
        <v>10</v>
      </c>
      <c r="B1968" s="34" t="str">
        <f t="shared" ref="B1968:B2031" si="62">LEFT(D1968,2)</f>
        <v>PA</v>
      </c>
      <c r="C1968" s="34" t="str">
        <f t="shared" ref="C1968:C2031" si="63">MID(D1968,8,3)</f>
        <v>PAS</v>
      </c>
      <c r="D1968" s="34" t="str">
        <f>INDEX(base_técnicos!C:C,MATCH(BASE!E:E,base_técnicos!B:B,0))</f>
        <v>PA.MBA.PAS.04</v>
      </c>
      <c r="E1968" s="27" t="s">
        <v>1965</v>
      </c>
      <c r="F1968" s="27" t="s">
        <v>1966</v>
      </c>
      <c r="G1968" s="27">
        <v>2</v>
      </c>
      <c r="H1968" s="27">
        <v>6</v>
      </c>
      <c r="I1968" s="28">
        <v>0.33329999999999999</v>
      </c>
      <c r="J1968" s="27"/>
      <c r="K1968" s="27"/>
      <c r="L1968" s="27"/>
      <c r="M1968" s="27">
        <v>1</v>
      </c>
      <c r="N1968" s="27">
        <v>1</v>
      </c>
      <c r="O1968" s="28">
        <v>1</v>
      </c>
      <c r="P1968" s="27">
        <v>3</v>
      </c>
      <c r="Q1968" s="27">
        <v>3</v>
      </c>
      <c r="R1968" s="28">
        <v>1</v>
      </c>
      <c r="S1968" s="27">
        <v>0</v>
      </c>
      <c r="T1968" s="27">
        <v>1</v>
      </c>
      <c r="U1968" s="28">
        <v>0</v>
      </c>
      <c r="V1968" s="27">
        <v>6</v>
      </c>
      <c r="W1968" s="27">
        <v>7</v>
      </c>
      <c r="X1968" s="28">
        <v>0.85709999999999997</v>
      </c>
      <c r="Y1968" s="27">
        <v>228.17</v>
      </c>
      <c r="Z1968" s="27">
        <v>26</v>
      </c>
      <c r="AA1968" s="27">
        <v>8.7799999999999994</v>
      </c>
    </row>
    <row r="1969" spans="1:27" x14ac:dyDescent="0.2">
      <c r="A1969" s="34">
        <v>10</v>
      </c>
      <c r="B1969" s="34" t="str">
        <f t="shared" si="62"/>
        <v>AP</v>
      </c>
      <c r="C1969" s="34" t="str">
        <f t="shared" si="63"/>
        <v>MPA</v>
      </c>
      <c r="D1969" s="34" t="str">
        <f>INDEX(base_técnicos!C:C,MATCH(BASE!E:E,base_técnicos!B:B,0))</f>
        <v>AP.CMA.MPA.02</v>
      </c>
      <c r="E1969" s="27" t="s">
        <v>1967</v>
      </c>
      <c r="F1969" s="27" t="s">
        <v>1968</v>
      </c>
      <c r="G1969" s="27">
        <v>11</v>
      </c>
      <c r="H1969" s="27">
        <v>45</v>
      </c>
      <c r="I1969" s="28">
        <v>0.24440000000000001</v>
      </c>
      <c r="J1969" s="27">
        <v>1</v>
      </c>
      <c r="K1969" s="27">
        <v>16</v>
      </c>
      <c r="L1969" s="28">
        <v>6.25E-2</v>
      </c>
      <c r="M1969" s="27">
        <v>56</v>
      </c>
      <c r="N1969" s="27">
        <v>57</v>
      </c>
      <c r="O1969" s="28">
        <v>0.98250000000000004</v>
      </c>
      <c r="P1969" s="27">
        <v>40</v>
      </c>
      <c r="Q1969" s="27">
        <v>42</v>
      </c>
      <c r="R1969" s="28">
        <v>0.95240000000000002</v>
      </c>
      <c r="S1969" s="27">
        <v>49</v>
      </c>
      <c r="T1969" s="27">
        <v>113</v>
      </c>
      <c r="U1969" s="28">
        <v>0.43359999999999999</v>
      </c>
      <c r="V1969" s="27">
        <v>57</v>
      </c>
      <c r="W1969" s="27">
        <v>76</v>
      </c>
      <c r="X1969" s="28">
        <v>0.75</v>
      </c>
      <c r="Y1969" s="27">
        <v>132.54</v>
      </c>
      <c r="Z1969" s="27">
        <v>26</v>
      </c>
      <c r="AA1969" s="27">
        <v>5.0999999999999996</v>
      </c>
    </row>
    <row r="1970" spans="1:27" x14ac:dyDescent="0.2">
      <c r="A1970" s="34">
        <v>10</v>
      </c>
      <c r="B1970" s="34" t="str">
        <f t="shared" si="62"/>
        <v>PA</v>
      </c>
      <c r="C1970" s="34" t="str">
        <f t="shared" si="63"/>
        <v>PAO</v>
      </c>
      <c r="D1970" s="34" t="str">
        <f>INDEX(base_técnicos!C:C,MATCH(BASE!E:E,base_técnicos!B:B,0))</f>
        <v>PA.SRM.PAO.03</v>
      </c>
      <c r="E1970" s="27" t="s">
        <v>1969</v>
      </c>
      <c r="F1970" s="27" t="s">
        <v>1970</v>
      </c>
      <c r="G1970" s="27">
        <v>0</v>
      </c>
      <c r="H1970" s="27">
        <v>3</v>
      </c>
      <c r="I1970" s="28">
        <v>0</v>
      </c>
      <c r="J1970" s="27"/>
      <c r="K1970" s="27"/>
      <c r="L1970" s="27"/>
      <c r="M1970" s="27">
        <v>1</v>
      </c>
      <c r="N1970" s="27">
        <v>1</v>
      </c>
      <c r="O1970" s="28">
        <v>1</v>
      </c>
      <c r="P1970" s="27">
        <v>1</v>
      </c>
      <c r="Q1970" s="27">
        <v>2</v>
      </c>
      <c r="R1970" s="28">
        <v>0.5</v>
      </c>
      <c r="S1970" s="27">
        <v>1</v>
      </c>
      <c r="T1970" s="27">
        <v>1</v>
      </c>
      <c r="U1970" s="28">
        <v>1</v>
      </c>
      <c r="V1970" s="27">
        <v>5</v>
      </c>
      <c r="W1970" s="27">
        <v>6</v>
      </c>
      <c r="X1970" s="28">
        <v>0.83330000000000004</v>
      </c>
      <c r="Y1970" s="27">
        <v>128.16999999999999</v>
      </c>
      <c r="Z1970" s="27">
        <v>20</v>
      </c>
      <c r="AA1970" s="27">
        <v>6.41</v>
      </c>
    </row>
    <row r="1971" spans="1:27" x14ac:dyDescent="0.2">
      <c r="A1971" s="34">
        <v>10</v>
      </c>
      <c r="B1971" s="34" t="str">
        <f t="shared" si="62"/>
        <v>MA</v>
      </c>
      <c r="C1971" s="34" t="str">
        <f t="shared" si="63"/>
        <v>CEN</v>
      </c>
      <c r="D1971" s="34" t="str">
        <f>INDEX(base_técnicos!C:C,MATCH(BASE!E:E,base_técnicos!B:B,0))</f>
        <v>MA.CMC.CEN.02</v>
      </c>
      <c r="E1971" s="27" t="s">
        <v>1971</v>
      </c>
      <c r="F1971" s="27" t="s">
        <v>1972</v>
      </c>
      <c r="G1971" s="27">
        <v>17</v>
      </c>
      <c r="H1971" s="27">
        <v>56</v>
      </c>
      <c r="I1971" s="28">
        <v>0.30359999999999998</v>
      </c>
      <c r="J1971" s="27">
        <v>1</v>
      </c>
      <c r="K1971" s="27">
        <v>11</v>
      </c>
      <c r="L1971" s="28">
        <v>9.0899999999999995E-2</v>
      </c>
      <c r="M1971" s="27">
        <v>17</v>
      </c>
      <c r="N1971" s="27">
        <v>17</v>
      </c>
      <c r="O1971" s="28">
        <v>1</v>
      </c>
      <c r="P1971" s="27">
        <v>40</v>
      </c>
      <c r="Q1971" s="27">
        <v>42</v>
      </c>
      <c r="R1971" s="28">
        <v>0.95240000000000002</v>
      </c>
      <c r="S1971" s="27">
        <v>18</v>
      </c>
      <c r="T1971" s="27">
        <v>24</v>
      </c>
      <c r="U1971" s="28">
        <v>0.75</v>
      </c>
      <c r="V1971" s="27">
        <v>55</v>
      </c>
      <c r="W1971" s="27">
        <v>76</v>
      </c>
      <c r="X1971" s="28">
        <v>0.72370000000000001</v>
      </c>
      <c r="Y1971" s="27">
        <v>92.7</v>
      </c>
      <c r="Z1971" s="27">
        <v>18</v>
      </c>
      <c r="AA1971" s="27">
        <v>5.15</v>
      </c>
    </row>
    <row r="1972" spans="1:27" x14ac:dyDescent="0.2">
      <c r="A1972" s="34">
        <v>10</v>
      </c>
      <c r="B1972" s="34" t="str">
        <f t="shared" si="62"/>
        <v>PA</v>
      </c>
      <c r="C1972" s="34" t="str">
        <f t="shared" si="63"/>
        <v>PAS</v>
      </c>
      <c r="D1972" s="34" t="str">
        <f>INDEX(base_técnicos!C:C,MATCH(BASE!E:E,base_técnicos!B:B,0))</f>
        <v>PA.MBA.PAS.01</v>
      </c>
      <c r="E1972" s="27" t="s">
        <v>1973</v>
      </c>
      <c r="F1972" s="27" t="s">
        <v>1974</v>
      </c>
      <c r="G1972" s="27">
        <v>5</v>
      </c>
      <c r="H1972" s="27">
        <v>37</v>
      </c>
      <c r="I1972" s="28">
        <v>0.1351</v>
      </c>
      <c r="J1972" s="27">
        <v>0</v>
      </c>
      <c r="K1972" s="27">
        <v>2</v>
      </c>
      <c r="L1972" s="28">
        <v>0</v>
      </c>
      <c r="M1972" s="27">
        <v>20</v>
      </c>
      <c r="N1972" s="27">
        <v>21</v>
      </c>
      <c r="O1972" s="28">
        <v>0.95240000000000002</v>
      </c>
      <c r="P1972" s="27">
        <v>37</v>
      </c>
      <c r="Q1972" s="27">
        <v>37</v>
      </c>
      <c r="R1972" s="28">
        <v>1</v>
      </c>
      <c r="S1972" s="27">
        <v>24</v>
      </c>
      <c r="T1972" s="27">
        <v>46</v>
      </c>
      <c r="U1972" s="28">
        <v>0.52170000000000005</v>
      </c>
      <c r="V1972" s="27">
        <v>44</v>
      </c>
      <c r="W1972" s="27">
        <v>47</v>
      </c>
      <c r="X1972" s="28">
        <v>0.93620000000000003</v>
      </c>
      <c r="Y1972" s="27">
        <v>127.24</v>
      </c>
      <c r="Z1972" s="27">
        <v>23</v>
      </c>
      <c r="AA1972" s="27">
        <v>5.53</v>
      </c>
    </row>
    <row r="1973" spans="1:27" x14ac:dyDescent="0.2">
      <c r="A1973" s="34">
        <v>10</v>
      </c>
      <c r="B1973" s="34" t="str">
        <f t="shared" si="62"/>
        <v>AM</v>
      </c>
      <c r="C1973" s="34" t="str">
        <f t="shared" si="63"/>
        <v>GZN</v>
      </c>
      <c r="D1973" s="34" t="str">
        <f>INDEX(base_técnicos!C:C,MATCH(BASE!E:E,base_técnicos!B:B,0))</f>
        <v>AM.CAM.GZN.01</v>
      </c>
      <c r="E1973" s="27" t="s">
        <v>1975</v>
      </c>
      <c r="F1973" s="27" t="s">
        <v>1976</v>
      </c>
      <c r="G1973" s="27">
        <v>45</v>
      </c>
      <c r="H1973" s="27">
        <v>115</v>
      </c>
      <c r="I1973" s="28">
        <v>0.39129999999999998</v>
      </c>
      <c r="J1973" s="27">
        <v>7</v>
      </c>
      <c r="K1973" s="27">
        <v>14</v>
      </c>
      <c r="L1973" s="28">
        <v>0.5</v>
      </c>
      <c r="M1973" s="27">
        <v>45</v>
      </c>
      <c r="N1973" s="27">
        <v>46</v>
      </c>
      <c r="O1973" s="28">
        <v>0.97829999999999995</v>
      </c>
      <c r="P1973" s="27">
        <v>104</v>
      </c>
      <c r="Q1973" s="27">
        <v>107</v>
      </c>
      <c r="R1973" s="28">
        <v>0.97199999999999998</v>
      </c>
      <c r="S1973" s="27">
        <v>44</v>
      </c>
      <c r="T1973" s="27">
        <v>73</v>
      </c>
      <c r="U1973" s="28">
        <v>0.60270000000000001</v>
      </c>
      <c r="V1973" s="27">
        <v>115</v>
      </c>
      <c r="W1973" s="27">
        <v>144</v>
      </c>
      <c r="X1973" s="28">
        <v>0.79859999999999998</v>
      </c>
      <c r="Y1973" s="27">
        <v>194.65</v>
      </c>
      <c r="Z1973" s="27">
        <v>26</v>
      </c>
      <c r="AA1973" s="27">
        <v>7.49</v>
      </c>
    </row>
    <row r="1974" spans="1:27" x14ac:dyDescent="0.2">
      <c r="A1974" s="34">
        <v>10</v>
      </c>
      <c r="B1974" s="34" t="str">
        <f t="shared" si="62"/>
        <v>MA</v>
      </c>
      <c r="C1974" s="34" t="str">
        <f t="shared" si="63"/>
        <v>ITZ</v>
      </c>
      <c r="D1974" s="34" t="str">
        <f>INDEX(base_técnicos!C:C,MATCH(BASE!E:E,base_técnicos!B:B,0))</f>
        <v>MA.ITZ.ITZ.02</v>
      </c>
      <c r="E1974" s="27" t="s">
        <v>1977</v>
      </c>
      <c r="F1974" s="27" t="s">
        <v>1978</v>
      </c>
      <c r="G1974" s="27">
        <v>1</v>
      </c>
      <c r="H1974" s="27">
        <v>11</v>
      </c>
      <c r="I1974" s="28">
        <v>9.0899999999999995E-2</v>
      </c>
      <c r="J1974" s="27"/>
      <c r="K1974" s="27"/>
      <c r="L1974" s="27"/>
      <c r="M1974" s="27"/>
      <c r="N1974" s="27"/>
      <c r="O1974" s="27"/>
      <c r="P1974" s="27">
        <v>4</v>
      </c>
      <c r="Q1974" s="27">
        <v>4</v>
      </c>
      <c r="R1974" s="28">
        <v>1</v>
      </c>
      <c r="S1974" s="27"/>
      <c r="T1974" s="27"/>
      <c r="U1974" s="27"/>
      <c r="V1974" s="27">
        <v>14</v>
      </c>
      <c r="W1974" s="27">
        <v>17</v>
      </c>
      <c r="X1974" s="28">
        <v>0.82350000000000001</v>
      </c>
      <c r="Y1974" s="27">
        <v>30.56</v>
      </c>
      <c r="Z1974" s="27">
        <v>4</v>
      </c>
      <c r="AA1974" s="27">
        <v>7.64</v>
      </c>
    </row>
    <row r="1975" spans="1:27" x14ac:dyDescent="0.2">
      <c r="A1975" s="34">
        <v>10</v>
      </c>
      <c r="B1975" s="34" t="str">
        <f t="shared" si="62"/>
        <v>PI</v>
      </c>
      <c r="C1975" s="34" t="str">
        <f t="shared" si="63"/>
        <v>TSA</v>
      </c>
      <c r="D1975" s="34" t="str">
        <f>INDEX(base_técnicos!C:C,MATCH(BASE!E:E,base_técnicos!B:B,0))</f>
        <v>PI.CMC.TSA.03</v>
      </c>
      <c r="E1975" s="27" t="s">
        <v>1979</v>
      </c>
      <c r="F1975" s="27" t="s">
        <v>1980</v>
      </c>
      <c r="G1975" s="27"/>
      <c r="H1975" s="27"/>
      <c r="I1975" s="27"/>
      <c r="J1975" s="27">
        <v>0</v>
      </c>
      <c r="K1975" s="27">
        <v>4</v>
      </c>
      <c r="L1975" s="28">
        <v>0</v>
      </c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</row>
    <row r="1976" spans="1:27" x14ac:dyDescent="0.2">
      <c r="A1976" s="34">
        <v>10</v>
      </c>
      <c r="B1976" s="34" t="str">
        <f t="shared" si="62"/>
        <v>PA</v>
      </c>
      <c r="C1976" s="34" t="str">
        <f t="shared" si="63"/>
        <v>PAL</v>
      </c>
      <c r="D1976" s="34" t="str">
        <f>INDEX(base_técnicos!C:C,MATCH(BASE!E:E,base_técnicos!B:B,0))</f>
        <v>PA.CPN.PAL.01</v>
      </c>
      <c r="E1976" s="27" t="s">
        <v>1981</v>
      </c>
      <c r="F1976" s="27" t="s">
        <v>1982</v>
      </c>
      <c r="G1976" s="27">
        <v>9</v>
      </c>
      <c r="H1976" s="27">
        <v>61</v>
      </c>
      <c r="I1976" s="28">
        <v>0.14749999999999999</v>
      </c>
      <c r="J1976" s="27">
        <v>9</v>
      </c>
      <c r="K1976" s="27">
        <v>35</v>
      </c>
      <c r="L1976" s="28">
        <v>0.2571</v>
      </c>
      <c r="M1976" s="27">
        <v>27</v>
      </c>
      <c r="N1976" s="27">
        <v>29</v>
      </c>
      <c r="O1976" s="28">
        <v>0.93100000000000005</v>
      </c>
      <c r="P1976" s="27">
        <v>47</v>
      </c>
      <c r="Q1976" s="27">
        <v>50</v>
      </c>
      <c r="R1976" s="28">
        <v>0.94</v>
      </c>
      <c r="S1976" s="27">
        <v>32</v>
      </c>
      <c r="T1976" s="27">
        <v>48</v>
      </c>
      <c r="U1976" s="28">
        <v>0.66669999999999996</v>
      </c>
      <c r="V1976" s="27">
        <v>66</v>
      </c>
      <c r="W1976" s="27">
        <v>71</v>
      </c>
      <c r="X1976" s="28">
        <v>0.92959999999999998</v>
      </c>
      <c r="Y1976" s="27">
        <v>156.08000000000001</v>
      </c>
      <c r="Z1976" s="27">
        <v>22</v>
      </c>
      <c r="AA1976" s="27">
        <v>7.09</v>
      </c>
    </row>
    <row r="1977" spans="1:27" x14ac:dyDescent="0.2">
      <c r="A1977" s="34">
        <v>10</v>
      </c>
      <c r="B1977" s="34" t="str">
        <f t="shared" si="62"/>
        <v>RR</v>
      </c>
      <c r="C1977" s="34" t="str">
        <f t="shared" si="63"/>
        <v>BVA</v>
      </c>
      <c r="D1977" s="34" t="str">
        <f>INDEX(base_técnicos!C:C,MATCH(BASE!E:E,base_técnicos!B:B,0))</f>
        <v>RR.CMR.BVA.03</v>
      </c>
      <c r="E1977" s="27" t="s">
        <v>1983</v>
      </c>
      <c r="F1977" s="27" t="s">
        <v>1984</v>
      </c>
      <c r="G1977" s="27">
        <v>21</v>
      </c>
      <c r="H1977" s="27">
        <v>75</v>
      </c>
      <c r="I1977" s="28">
        <v>0.28000000000000003</v>
      </c>
      <c r="J1977" s="27"/>
      <c r="K1977" s="27"/>
      <c r="L1977" s="27"/>
      <c r="M1977" s="27"/>
      <c r="N1977" s="27"/>
      <c r="O1977" s="27"/>
      <c r="P1977" s="27">
        <v>35</v>
      </c>
      <c r="Q1977" s="27">
        <v>40</v>
      </c>
      <c r="R1977" s="28">
        <v>0.875</v>
      </c>
      <c r="S1977" s="27"/>
      <c r="T1977" s="27"/>
      <c r="U1977" s="27"/>
      <c r="V1977" s="27">
        <v>117</v>
      </c>
      <c r="W1977" s="27">
        <v>127</v>
      </c>
      <c r="X1977" s="28">
        <v>0.92130000000000001</v>
      </c>
      <c r="Y1977" s="27">
        <v>172.39</v>
      </c>
      <c r="Z1977" s="27">
        <v>25</v>
      </c>
      <c r="AA1977" s="27">
        <v>6.9</v>
      </c>
    </row>
    <row r="1978" spans="1:27" x14ac:dyDescent="0.2">
      <c r="A1978" s="34">
        <v>10</v>
      </c>
      <c r="B1978" s="34" t="str">
        <f t="shared" si="62"/>
        <v>AM</v>
      </c>
      <c r="C1978" s="34" t="str">
        <f t="shared" si="63"/>
        <v>GZN</v>
      </c>
      <c r="D1978" s="34" t="str">
        <f>INDEX(base_técnicos!C:C,MATCH(BASE!E:E,base_técnicos!B:B,0))</f>
        <v>AM.CAM.GZN.01</v>
      </c>
      <c r="E1978" s="27" t="s">
        <v>1985</v>
      </c>
      <c r="F1978" s="27" t="s">
        <v>1986</v>
      </c>
      <c r="G1978" s="27">
        <v>9</v>
      </c>
      <c r="H1978" s="27">
        <v>9</v>
      </c>
      <c r="I1978" s="28">
        <v>1</v>
      </c>
      <c r="J1978" s="27">
        <v>4</v>
      </c>
      <c r="K1978" s="27">
        <v>14</v>
      </c>
      <c r="L1978" s="28">
        <v>0.28570000000000001</v>
      </c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</row>
    <row r="1979" spans="1:27" x14ac:dyDescent="0.2">
      <c r="A1979" s="34">
        <v>10</v>
      </c>
      <c r="B1979" s="34" t="str">
        <f t="shared" si="62"/>
        <v>PI</v>
      </c>
      <c r="C1979" s="34" t="str">
        <f t="shared" si="63"/>
        <v>TSA</v>
      </c>
      <c r="D1979" s="34" t="str">
        <f>INDEX(base_técnicos!C:C,MATCH(BASE!E:E,base_técnicos!B:B,0))</f>
        <v>PI.CMC.TSA.01</v>
      </c>
      <c r="E1979" s="27" t="s">
        <v>1987</v>
      </c>
      <c r="F1979" s="27" t="s">
        <v>1988</v>
      </c>
      <c r="G1979" s="27">
        <v>18</v>
      </c>
      <c r="H1979" s="27">
        <v>73</v>
      </c>
      <c r="I1979" s="28">
        <v>0.24660000000000001</v>
      </c>
      <c r="J1979" s="27">
        <v>6</v>
      </c>
      <c r="K1979" s="27">
        <v>21</v>
      </c>
      <c r="L1979" s="28">
        <v>0.28570000000000001</v>
      </c>
      <c r="M1979" s="27">
        <v>27</v>
      </c>
      <c r="N1979" s="27">
        <v>28</v>
      </c>
      <c r="O1979" s="28">
        <v>0.96430000000000005</v>
      </c>
      <c r="P1979" s="27">
        <v>54</v>
      </c>
      <c r="Q1979" s="27">
        <v>55</v>
      </c>
      <c r="R1979" s="28">
        <v>0.98180000000000001</v>
      </c>
      <c r="S1979" s="27">
        <v>34</v>
      </c>
      <c r="T1979" s="27">
        <v>57</v>
      </c>
      <c r="U1979" s="28">
        <v>0.59650000000000003</v>
      </c>
      <c r="V1979" s="27">
        <v>77</v>
      </c>
      <c r="W1979" s="27">
        <v>91</v>
      </c>
      <c r="X1979" s="28">
        <v>0.84619999999999995</v>
      </c>
      <c r="Y1979" s="27">
        <v>135.49</v>
      </c>
      <c r="Z1979" s="27">
        <v>22</v>
      </c>
      <c r="AA1979" s="27">
        <v>6.16</v>
      </c>
    </row>
    <row r="1980" spans="1:27" x14ac:dyDescent="0.2">
      <c r="A1980" s="34">
        <v>10</v>
      </c>
      <c r="B1980" s="34" t="str">
        <f t="shared" si="62"/>
        <v>MA</v>
      </c>
      <c r="C1980" s="34" t="str">
        <f t="shared" si="63"/>
        <v>ITZ</v>
      </c>
      <c r="D1980" s="34" t="str">
        <f>INDEX(base_técnicos!C:C,MATCH(BASE!E:E,base_técnicos!B:B,0))</f>
        <v>MA.ITZ.ITZ.01</v>
      </c>
      <c r="E1980" s="27" t="s">
        <v>1989</v>
      </c>
      <c r="F1980" s="27" t="s">
        <v>1990</v>
      </c>
      <c r="G1980" s="27">
        <v>9</v>
      </c>
      <c r="H1980" s="27">
        <v>66</v>
      </c>
      <c r="I1980" s="28">
        <v>0.13639999999999999</v>
      </c>
      <c r="J1980" s="27">
        <v>0</v>
      </c>
      <c r="K1980" s="27">
        <v>1</v>
      </c>
      <c r="L1980" s="28">
        <v>0</v>
      </c>
      <c r="M1980" s="27">
        <v>6</v>
      </c>
      <c r="N1980" s="27">
        <v>6</v>
      </c>
      <c r="O1980" s="28">
        <v>1</v>
      </c>
      <c r="P1980" s="27">
        <v>51</v>
      </c>
      <c r="Q1980" s="27">
        <v>51</v>
      </c>
      <c r="R1980" s="28">
        <v>1</v>
      </c>
      <c r="S1980" s="27">
        <v>4</v>
      </c>
      <c r="T1980" s="27">
        <v>6</v>
      </c>
      <c r="U1980" s="28">
        <v>0.66669999999999996</v>
      </c>
      <c r="V1980" s="27">
        <v>85</v>
      </c>
      <c r="W1980" s="27">
        <v>95</v>
      </c>
      <c r="X1980" s="28">
        <v>0.89470000000000005</v>
      </c>
      <c r="Y1980" s="27">
        <v>126.54</v>
      </c>
      <c r="Z1980" s="27">
        <v>20</v>
      </c>
      <c r="AA1980" s="27">
        <v>6.33</v>
      </c>
    </row>
    <row r="1981" spans="1:27" x14ac:dyDescent="0.2">
      <c r="A1981" s="34">
        <v>10</v>
      </c>
      <c r="B1981" s="34" t="str">
        <f t="shared" si="62"/>
        <v>PA</v>
      </c>
      <c r="C1981" s="34" t="str">
        <f t="shared" si="63"/>
        <v>CTO</v>
      </c>
      <c r="D1981" s="34" t="str">
        <f>INDEX(base_técnicos!C:C,MATCH(BASE!E:E,base_técnicos!B:B,0))</f>
        <v>PA.CMC.CTO.01</v>
      </c>
      <c r="E1981" s="27" t="s">
        <v>1993</v>
      </c>
      <c r="F1981" s="27" t="s">
        <v>1994</v>
      </c>
      <c r="G1981" s="27">
        <v>17</v>
      </c>
      <c r="H1981" s="27">
        <v>71</v>
      </c>
      <c r="I1981" s="28">
        <v>0.2394</v>
      </c>
      <c r="J1981" s="27">
        <v>0</v>
      </c>
      <c r="K1981" s="27">
        <v>1</v>
      </c>
      <c r="L1981" s="28">
        <v>0</v>
      </c>
      <c r="M1981" s="27">
        <v>40</v>
      </c>
      <c r="N1981" s="27">
        <v>41</v>
      </c>
      <c r="O1981" s="28">
        <v>0.97560000000000002</v>
      </c>
      <c r="P1981" s="27">
        <v>74</v>
      </c>
      <c r="Q1981" s="27">
        <v>76</v>
      </c>
      <c r="R1981" s="28">
        <v>0.97370000000000001</v>
      </c>
      <c r="S1981" s="27">
        <v>49</v>
      </c>
      <c r="T1981" s="27">
        <v>64</v>
      </c>
      <c r="U1981" s="28">
        <v>0.76559999999999995</v>
      </c>
      <c r="V1981" s="27">
        <v>83</v>
      </c>
      <c r="W1981" s="27">
        <v>87</v>
      </c>
      <c r="X1981" s="28">
        <v>0.95399999999999996</v>
      </c>
      <c r="Y1981" s="27">
        <v>160.96</v>
      </c>
      <c r="Z1981" s="27">
        <v>23</v>
      </c>
      <c r="AA1981" s="27">
        <v>7</v>
      </c>
    </row>
    <row r="1982" spans="1:27" x14ac:dyDescent="0.2">
      <c r="A1982" s="34">
        <v>10</v>
      </c>
      <c r="B1982" s="34" t="str">
        <f t="shared" si="62"/>
        <v>PA</v>
      </c>
      <c r="C1982" s="34" t="str">
        <f t="shared" si="63"/>
        <v>PAS</v>
      </c>
      <c r="D1982" s="34" t="str">
        <f>INDEX(base_técnicos!C:C,MATCH(BASE!E:E,base_técnicos!B:B,0))</f>
        <v>PA.MBA.PAS.02</v>
      </c>
      <c r="E1982" s="27" t="s">
        <v>1995</v>
      </c>
      <c r="F1982" s="27" t="s">
        <v>1996</v>
      </c>
      <c r="G1982" s="27">
        <v>2</v>
      </c>
      <c r="H1982" s="27">
        <v>2</v>
      </c>
      <c r="I1982" s="28">
        <v>1</v>
      </c>
      <c r="J1982" s="27">
        <v>0</v>
      </c>
      <c r="K1982" s="27">
        <v>6</v>
      </c>
      <c r="L1982" s="28">
        <v>0</v>
      </c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</row>
    <row r="1983" spans="1:27" x14ac:dyDescent="0.2">
      <c r="A1983" s="34">
        <v>10</v>
      </c>
      <c r="B1983" s="34" t="str">
        <f t="shared" si="62"/>
        <v>PA</v>
      </c>
      <c r="C1983" s="34" t="str">
        <f t="shared" si="63"/>
        <v>PAS</v>
      </c>
      <c r="D1983" s="34" t="str">
        <f>INDEX(base_técnicos!C:C,MATCH(BASE!E:E,base_técnicos!B:B,0))</f>
        <v>PA.MBA.PAS.03</v>
      </c>
      <c r="E1983" s="27" t="s">
        <v>1997</v>
      </c>
      <c r="F1983" s="27" t="s">
        <v>1998</v>
      </c>
      <c r="G1983" s="27">
        <v>7</v>
      </c>
      <c r="H1983" s="27">
        <v>33</v>
      </c>
      <c r="I1983" s="28">
        <v>0.21210000000000001</v>
      </c>
      <c r="J1983" s="27">
        <v>1</v>
      </c>
      <c r="K1983" s="27">
        <v>7</v>
      </c>
      <c r="L1983" s="28">
        <v>0.1429</v>
      </c>
      <c r="M1983" s="27">
        <v>13</v>
      </c>
      <c r="N1983" s="27">
        <v>14</v>
      </c>
      <c r="O1983" s="28">
        <v>0.92859999999999998</v>
      </c>
      <c r="P1983" s="27">
        <v>3</v>
      </c>
      <c r="Q1983" s="27">
        <v>3</v>
      </c>
      <c r="R1983" s="28">
        <v>1</v>
      </c>
      <c r="S1983" s="27">
        <v>16</v>
      </c>
      <c r="T1983" s="27">
        <v>21</v>
      </c>
      <c r="U1983" s="28">
        <v>0.76190000000000002</v>
      </c>
      <c r="V1983" s="27">
        <v>31</v>
      </c>
      <c r="W1983" s="27">
        <v>32</v>
      </c>
      <c r="X1983" s="28">
        <v>0.96879999999999999</v>
      </c>
      <c r="Y1983" s="27">
        <v>177.89</v>
      </c>
      <c r="Z1983" s="27">
        <v>25</v>
      </c>
      <c r="AA1983" s="27">
        <v>7.12</v>
      </c>
    </row>
    <row r="1984" spans="1:27" x14ac:dyDescent="0.2">
      <c r="A1984" s="34">
        <v>10</v>
      </c>
      <c r="B1984" s="34" t="str">
        <f t="shared" si="62"/>
        <v>AM</v>
      </c>
      <c r="C1984" s="34" t="str">
        <f t="shared" si="63"/>
        <v>MSL</v>
      </c>
      <c r="D1984" s="34" t="str">
        <f>INDEX(base_técnicos!C:C,MATCH(BASE!E:E,base_técnicos!B:B,0))</f>
        <v>AM.IAM.MSL.01</v>
      </c>
      <c r="E1984" s="27" t="s">
        <v>1999</v>
      </c>
      <c r="F1984" s="27" t="s">
        <v>2000</v>
      </c>
      <c r="G1984" s="27">
        <v>0</v>
      </c>
      <c r="H1984" s="27">
        <v>8</v>
      </c>
      <c r="I1984" s="28">
        <v>0</v>
      </c>
      <c r="J1984" s="27">
        <v>0</v>
      </c>
      <c r="K1984" s="27">
        <v>2</v>
      </c>
      <c r="L1984" s="28">
        <v>0</v>
      </c>
      <c r="M1984" s="27">
        <v>10</v>
      </c>
      <c r="N1984" s="27">
        <v>10</v>
      </c>
      <c r="O1984" s="28">
        <v>1</v>
      </c>
      <c r="P1984" s="27"/>
      <c r="Q1984" s="27"/>
      <c r="R1984" s="27"/>
      <c r="S1984" s="27">
        <v>7</v>
      </c>
      <c r="T1984" s="27">
        <v>10</v>
      </c>
      <c r="U1984" s="28">
        <v>0.7</v>
      </c>
      <c r="V1984" s="27">
        <v>13</v>
      </c>
      <c r="W1984" s="27">
        <v>13</v>
      </c>
      <c r="X1984" s="28">
        <v>1</v>
      </c>
      <c r="Y1984" s="27">
        <v>329.01</v>
      </c>
      <c r="Z1984" s="27">
        <v>26</v>
      </c>
      <c r="AA1984" s="27">
        <v>12.65</v>
      </c>
    </row>
    <row r="1985" spans="1:27" x14ac:dyDescent="0.2">
      <c r="A1985" s="34">
        <v>10</v>
      </c>
      <c r="B1985" s="34" t="str">
        <f t="shared" si="62"/>
        <v>MA</v>
      </c>
      <c r="C1985" s="34" t="str">
        <f t="shared" si="63"/>
        <v>CXS</v>
      </c>
      <c r="D1985" s="34" t="str">
        <f>INDEX(base_técnicos!C:C,MATCH(BASE!E:E,base_técnicos!B:B,0))</f>
        <v>MA.CMI.CXS.02</v>
      </c>
      <c r="E1985" s="27" t="s">
        <v>2001</v>
      </c>
      <c r="F1985" s="27" t="s">
        <v>2002</v>
      </c>
      <c r="G1985" s="27">
        <v>4</v>
      </c>
      <c r="H1985" s="27">
        <v>50</v>
      </c>
      <c r="I1985" s="28">
        <v>0.08</v>
      </c>
      <c r="J1985" s="27">
        <v>1</v>
      </c>
      <c r="K1985" s="27">
        <v>6</v>
      </c>
      <c r="L1985" s="28">
        <v>0.16669999999999999</v>
      </c>
      <c r="M1985" s="27">
        <v>4</v>
      </c>
      <c r="N1985" s="27">
        <v>4</v>
      </c>
      <c r="O1985" s="28">
        <v>1</v>
      </c>
      <c r="P1985" s="27">
        <v>39</v>
      </c>
      <c r="Q1985" s="27">
        <v>39</v>
      </c>
      <c r="R1985" s="28">
        <v>1</v>
      </c>
      <c r="S1985" s="27">
        <v>3</v>
      </c>
      <c r="T1985" s="27">
        <v>6</v>
      </c>
      <c r="U1985" s="28">
        <v>0.5</v>
      </c>
      <c r="V1985" s="27">
        <v>60</v>
      </c>
      <c r="W1985" s="27">
        <v>84</v>
      </c>
      <c r="X1985" s="28">
        <v>0.71430000000000005</v>
      </c>
      <c r="Y1985" s="27">
        <v>142.03</v>
      </c>
      <c r="Z1985" s="27">
        <v>26</v>
      </c>
      <c r="AA1985" s="27">
        <v>5.46</v>
      </c>
    </row>
    <row r="1986" spans="1:27" x14ac:dyDescent="0.2">
      <c r="A1986" s="34">
        <v>10</v>
      </c>
      <c r="B1986" s="34" t="str">
        <f t="shared" si="62"/>
        <v>AM</v>
      </c>
      <c r="C1986" s="34" t="str">
        <f t="shared" si="63"/>
        <v>MAS</v>
      </c>
      <c r="D1986" s="34" t="str">
        <f>INDEX(base_técnicos!C:C,MATCH(BASE!E:E,base_técnicos!B:B,0))</f>
        <v>AM.CAM.MAS.01</v>
      </c>
      <c r="E1986" s="27" t="s">
        <v>2003</v>
      </c>
      <c r="F1986" s="27" t="s">
        <v>2004</v>
      </c>
      <c r="G1986" s="27">
        <v>20</v>
      </c>
      <c r="H1986" s="27">
        <v>64</v>
      </c>
      <c r="I1986" s="28">
        <v>0.3125</v>
      </c>
      <c r="J1986" s="27">
        <v>0</v>
      </c>
      <c r="K1986" s="27">
        <v>4</v>
      </c>
      <c r="L1986" s="28">
        <v>0</v>
      </c>
      <c r="M1986" s="27">
        <v>29</v>
      </c>
      <c r="N1986" s="27">
        <v>29</v>
      </c>
      <c r="O1986" s="28">
        <v>1</v>
      </c>
      <c r="P1986" s="27">
        <v>62</v>
      </c>
      <c r="Q1986" s="27">
        <v>63</v>
      </c>
      <c r="R1986" s="28">
        <v>0.98409999999999997</v>
      </c>
      <c r="S1986" s="27">
        <v>21</v>
      </c>
      <c r="T1986" s="27">
        <v>41</v>
      </c>
      <c r="U1986" s="28">
        <v>0.51219999999999999</v>
      </c>
      <c r="V1986" s="27">
        <v>71</v>
      </c>
      <c r="W1986" s="27">
        <v>77</v>
      </c>
      <c r="X1986" s="28">
        <v>0.92210000000000003</v>
      </c>
      <c r="Y1986" s="27">
        <v>114.23</v>
      </c>
      <c r="Z1986" s="27">
        <v>23</v>
      </c>
      <c r="AA1986" s="27">
        <v>4.97</v>
      </c>
    </row>
    <row r="1987" spans="1:27" x14ac:dyDescent="0.2">
      <c r="A1987" s="34">
        <v>10</v>
      </c>
      <c r="B1987" s="34" t="str">
        <f t="shared" si="62"/>
        <v>PA</v>
      </c>
      <c r="C1987" s="34" t="str">
        <f t="shared" si="63"/>
        <v>PAL</v>
      </c>
      <c r="D1987" s="34" t="str">
        <f>INDEX(base_técnicos!C:C,MATCH(BASE!E:E,base_técnicos!B:B,0))</f>
        <v>PA.CPN.PAL.01</v>
      </c>
      <c r="E1987" s="27" t="s">
        <v>2005</v>
      </c>
      <c r="F1987" s="27" t="s">
        <v>2006</v>
      </c>
      <c r="G1987" s="27">
        <v>12</v>
      </c>
      <c r="H1987" s="27">
        <v>56</v>
      </c>
      <c r="I1987" s="28">
        <v>0.21429999999999999</v>
      </c>
      <c r="J1987" s="27">
        <v>4</v>
      </c>
      <c r="K1987" s="27">
        <v>34</v>
      </c>
      <c r="L1987" s="28">
        <v>0.1176</v>
      </c>
      <c r="M1987" s="27">
        <v>29</v>
      </c>
      <c r="N1987" s="27">
        <v>30</v>
      </c>
      <c r="O1987" s="28">
        <v>0.9667</v>
      </c>
      <c r="P1987" s="27">
        <v>40</v>
      </c>
      <c r="Q1987" s="27">
        <v>47</v>
      </c>
      <c r="R1987" s="28">
        <v>0.85109999999999997</v>
      </c>
      <c r="S1987" s="27">
        <v>41</v>
      </c>
      <c r="T1987" s="27">
        <v>54</v>
      </c>
      <c r="U1987" s="28">
        <v>0.75929999999999997</v>
      </c>
      <c r="V1987" s="27">
        <v>68</v>
      </c>
      <c r="W1987" s="27">
        <v>75</v>
      </c>
      <c r="X1987" s="28">
        <v>0.90669999999999995</v>
      </c>
      <c r="Y1987" s="27">
        <v>139.66</v>
      </c>
      <c r="Z1987" s="27">
        <v>24</v>
      </c>
      <c r="AA1987" s="27">
        <v>5.82</v>
      </c>
    </row>
    <row r="1988" spans="1:27" x14ac:dyDescent="0.2">
      <c r="A1988" s="34">
        <v>10</v>
      </c>
      <c r="B1988" s="34" t="str">
        <f t="shared" si="62"/>
        <v>PA</v>
      </c>
      <c r="C1988" s="34" t="str">
        <f t="shared" si="63"/>
        <v>SBS</v>
      </c>
      <c r="D1988" s="34" t="str">
        <f>INDEX(base_técnicos!C:C,MATCH(BASE!E:E,base_técnicos!B:B,0))</f>
        <v>PA.CMC.SBS.02</v>
      </c>
      <c r="E1988" s="27" t="s">
        <v>2007</v>
      </c>
      <c r="F1988" s="27" t="s">
        <v>2008</v>
      </c>
      <c r="G1988" s="27">
        <v>3</v>
      </c>
      <c r="H1988" s="27">
        <v>3</v>
      </c>
      <c r="I1988" s="28">
        <v>1</v>
      </c>
      <c r="J1988" s="27">
        <v>6</v>
      </c>
      <c r="K1988" s="27">
        <v>20</v>
      </c>
      <c r="L1988" s="28">
        <v>0.3</v>
      </c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</row>
    <row r="1989" spans="1:27" x14ac:dyDescent="0.2">
      <c r="A1989" s="34">
        <v>10</v>
      </c>
      <c r="B1989" s="34" t="str">
        <f t="shared" si="62"/>
        <v>AM</v>
      </c>
      <c r="C1989" s="34" t="str">
        <f t="shared" si="63"/>
        <v>MAS</v>
      </c>
      <c r="D1989" s="34" t="str">
        <f>INDEX(base_técnicos!C:C,MATCH(BASE!E:E,base_técnicos!B:B,0))</f>
        <v>AM.CAM.MAS.01</v>
      </c>
      <c r="E1989" s="27" t="s">
        <v>2009</v>
      </c>
      <c r="F1989" s="27" t="s">
        <v>2010</v>
      </c>
      <c r="G1989" s="27">
        <v>33</v>
      </c>
      <c r="H1989" s="27">
        <v>95</v>
      </c>
      <c r="I1989" s="28">
        <v>0.34739999999999999</v>
      </c>
      <c r="J1989" s="27">
        <v>1</v>
      </c>
      <c r="K1989" s="27">
        <v>11</v>
      </c>
      <c r="L1989" s="28">
        <v>9.0899999999999995E-2</v>
      </c>
      <c r="M1989" s="27">
        <v>22</v>
      </c>
      <c r="N1989" s="27">
        <v>25</v>
      </c>
      <c r="O1989" s="28">
        <v>0.88</v>
      </c>
      <c r="P1989" s="27">
        <v>73</v>
      </c>
      <c r="Q1989" s="27">
        <v>82</v>
      </c>
      <c r="R1989" s="28">
        <v>0.89019999999999999</v>
      </c>
      <c r="S1989" s="27">
        <v>23</v>
      </c>
      <c r="T1989" s="27">
        <v>39</v>
      </c>
      <c r="U1989" s="28">
        <v>0.5897</v>
      </c>
      <c r="V1989" s="27">
        <v>99</v>
      </c>
      <c r="W1989" s="27">
        <v>111</v>
      </c>
      <c r="X1989" s="28">
        <v>0.89190000000000003</v>
      </c>
      <c r="Y1989" s="27">
        <v>146.31</v>
      </c>
      <c r="Z1989" s="27">
        <v>24</v>
      </c>
      <c r="AA1989" s="27">
        <v>6.1</v>
      </c>
    </row>
    <row r="1990" spans="1:27" x14ac:dyDescent="0.2">
      <c r="A1990" s="34">
        <v>10</v>
      </c>
      <c r="B1990" s="34" t="str">
        <f t="shared" si="62"/>
        <v>PA</v>
      </c>
      <c r="C1990" s="34" t="str">
        <f t="shared" si="63"/>
        <v>PAN</v>
      </c>
      <c r="D1990" s="34" t="str">
        <f>INDEX(base_técnicos!C:C,MATCH(BASE!E:E,base_técnicos!B:B,0))</f>
        <v>PA.CMC.PAN.02</v>
      </c>
      <c r="E1990" s="27" t="s">
        <v>2011</v>
      </c>
      <c r="F1990" s="27" t="s">
        <v>2012</v>
      </c>
      <c r="G1990" s="27">
        <v>0</v>
      </c>
      <c r="H1990" s="27">
        <v>3</v>
      </c>
      <c r="I1990" s="28">
        <v>0</v>
      </c>
      <c r="J1990" s="27"/>
      <c r="K1990" s="27"/>
      <c r="L1990" s="27"/>
      <c r="M1990" s="27">
        <v>1</v>
      </c>
      <c r="N1990" s="27">
        <v>1</v>
      </c>
      <c r="O1990" s="28">
        <v>1</v>
      </c>
      <c r="P1990" s="27">
        <v>1</v>
      </c>
      <c r="Q1990" s="27">
        <v>1</v>
      </c>
      <c r="R1990" s="28">
        <v>1</v>
      </c>
      <c r="S1990" s="27">
        <v>1</v>
      </c>
      <c r="T1990" s="27">
        <v>1</v>
      </c>
      <c r="U1990" s="28">
        <v>1</v>
      </c>
      <c r="V1990" s="27">
        <v>4</v>
      </c>
      <c r="W1990" s="27">
        <v>4</v>
      </c>
      <c r="X1990" s="28">
        <v>1</v>
      </c>
      <c r="Y1990" s="27">
        <v>105.77</v>
      </c>
      <c r="Z1990" s="27">
        <v>21</v>
      </c>
      <c r="AA1990" s="27">
        <v>5.04</v>
      </c>
    </row>
    <row r="1991" spans="1:27" x14ac:dyDescent="0.2">
      <c r="A1991" s="34">
        <v>10</v>
      </c>
      <c r="B1991" s="34" t="str">
        <f t="shared" si="62"/>
        <v>AM</v>
      </c>
      <c r="C1991" s="34" t="str">
        <f t="shared" si="63"/>
        <v>GZL</v>
      </c>
      <c r="D1991" s="34" t="str">
        <f>INDEX(base_técnicos!C:C,MATCH(BASE!E:E,base_técnicos!B:B,0))</f>
        <v>AM.CAM.GZL.01</v>
      </c>
      <c r="E1991" s="27" t="s">
        <v>2013</v>
      </c>
      <c r="F1991" s="27" t="s">
        <v>2014</v>
      </c>
      <c r="G1991" s="27">
        <v>11</v>
      </c>
      <c r="H1991" s="27">
        <v>52</v>
      </c>
      <c r="I1991" s="28">
        <v>0.21149999999999999</v>
      </c>
      <c r="J1991" s="27">
        <v>0</v>
      </c>
      <c r="K1991" s="27">
        <v>2</v>
      </c>
      <c r="L1991" s="28">
        <v>0</v>
      </c>
      <c r="M1991" s="27">
        <v>51</v>
      </c>
      <c r="N1991" s="27">
        <v>52</v>
      </c>
      <c r="O1991" s="28">
        <v>0.98080000000000001</v>
      </c>
      <c r="P1991" s="27">
        <v>55</v>
      </c>
      <c r="Q1991" s="27">
        <v>58</v>
      </c>
      <c r="R1991" s="28">
        <v>0.94830000000000003</v>
      </c>
      <c r="S1991" s="27">
        <v>50</v>
      </c>
      <c r="T1991" s="27">
        <v>87</v>
      </c>
      <c r="U1991" s="28">
        <v>0.57469999999999999</v>
      </c>
      <c r="V1991" s="27">
        <v>64</v>
      </c>
      <c r="W1991" s="27">
        <v>72</v>
      </c>
      <c r="X1991" s="28">
        <v>0.88890000000000002</v>
      </c>
      <c r="Y1991" s="27">
        <v>164.51</v>
      </c>
      <c r="Z1991" s="27">
        <v>25</v>
      </c>
      <c r="AA1991" s="27">
        <v>6.58</v>
      </c>
    </row>
    <row r="1992" spans="1:27" x14ac:dyDescent="0.2">
      <c r="A1992" s="34">
        <v>10</v>
      </c>
      <c r="B1992" s="34" t="str">
        <f t="shared" si="62"/>
        <v>PA</v>
      </c>
      <c r="C1992" s="34" t="str">
        <f t="shared" si="63"/>
        <v>PAL</v>
      </c>
      <c r="D1992" s="34" t="str">
        <f>INDEX(base_técnicos!C:C,MATCH(BASE!E:E,base_técnicos!B:B,0))</f>
        <v>PA.CPN.PAL.04</v>
      </c>
      <c r="E1992" s="27" t="s">
        <v>2015</v>
      </c>
      <c r="F1992" s="27" t="s">
        <v>2016</v>
      </c>
      <c r="G1992" s="27">
        <v>15</v>
      </c>
      <c r="H1992" s="27">
        <v>88</v>
      </c>
      <c r="I1992" s="28">
        <v>0.17050000000000001</v>
      </c>
      <c r="J1992" s="27">
        <v>5</v>
      </c>
      <c r="K1992" s="27">
        <v>37</v>
      </c>
      <c r="L1992" s="28">
        <v>0.1351</v>
      </c>
      <c r="M1992" s="27">
        <v>29</v>
      </c>
      <c r="N1992" s="27">
        <v>32</v>
      </c>
      <c r="O1992" s="28">
        <v>0.90629999999999999</v>
      </c>
      <c r="P1992" s="27">
        <v>11</v>
      </c>
      <c r="Q1992" s="27">
        <v>16</v>
      </c>
      <c r="R1992" s="28">
        <v>0.6875</v>
      </c>
      <c r="S1992" s="27">
        <v>34</v>
      </c>
      <c r="T1992" s="27">
        <v>47</v>
      </c>
      <c r="U1992" s="28">
        <v>0.72340000000000004</v>
      </c>
      <c r="V1992" s="27">
        <v>90</v>
      </c>
      <c r="W1992" s="27">
        <v>97</v>
      </c>
      <c r="X1992" s="28">
        <v>0.92779999999999996</v>
      </c>
      <c r="Y1992" s="27">
        <v>162.06</v>
      </c>
      <c r="Z1992" s="27">
        <v>23</v>
      </c>
      <c r="AA1992" s="27">
        <v>7.05</v>
      </c>
    </row>
    <row r="1993" spans="1:27" x14ac:dyDescent="0.2">
      <c r="A1993" s="34">
        <v>10</v>
      </c>
      <c r="B1993" s="34" t="str">
        <f t="shared" si="62"/>
        <v>PI</v>
      </c>
      <c r="C1993" s="34" t="str">
        <f t="shared" si="63"/>
        <v>TSB</v>
      </c>
      <c r="D1993" s="34" t="str">
        <f>INDEX(base_técnicos!C:C,MATCH(BASE!E:E,base_técnicos!B:B,0))</f>
        <v>PI.CMC.TSB.01</v>
      </c>
      <c r="E1993" s="27" t="s">
        <v>2017</v>
      </c>
      <c r="F1993" s="27" t="s">
        <v>2018</v>
      </c>
      <c r="G1993" s="27">
        <v>21</v>
      </c>
      <c r="H1993" s="27">
        <v>82</v>
      </c>
      <c r="I1993" s="28">
        <v>0.25609999999999999</v>
      </c>
      <c r="J1993" s="27">
        <v>0</v>
      </c>
      <c r="K1993" s="27">
        <v>5</v>
      </c>
      <c r="L1993" s="28">
        <v>0</v>
      </c>
      <c r="M1993" s="27">
        <v>30</v>
      </c>
      <c r="N1993" s="27">
        <v>32</v>
      </c>
      <c r="O1993" s="28">
        <v>0.9375</v>
      </c>
      <c r="P1993" s="27">
        <v>46</v>
      </c>
      <c r="Q1993" s="27">
        <v>47</v>
      </c>
      <c r="R1993" s="28">
        <v>0.97870000000000001</v>
      </c>
      <c r="S1993" s="27">
        <v>27</v>
      </c>
      <c r="T1993" s="27">
        <v>55</v>
      </c>
      <c r="U1993" s="28">
        <v>0.4909</v>
      </c>
      <c r="V1993" s="27">
        <v>92</v>
      </c>
      <c r="W1993" s="27">
        <v>95</v>
      </c>
      <c r="X1993" s="28">
        <v>0.96840000000000004</v>
      </c>
      <c r="Y1993" s="27">
        <v>207.66</v>
      </c>
      <c r="Z1993" s="27">
        <v>23</v>
      </c>
      <c r="AA1993" s="27">
        <v>9.0299999999999994</v>
      </c>
    </row>
    <row r="1994" spans="1:27" x14ac:dyDescent="0.2">
      <c r="A1994" s="34">
        <v>10</v>
      </c>
      <c r="B1994" s="34" t="str">
        <f t="shared" si="62"/>
        <v>AM</v>
      </c>
      <c r="C1994" s="34" t="str">
        <f t="shared" si="63"/>
        <v>GZN</v>
      </c>
      <c r="D1994" s="34" t="str">
        <f>INDEX(base_técnicos!C:C,MATCH(BASE!E:E,base_técnicos!B:B,0))</f>
        <v>AM.CAM.GZN.01</v>
      </c>
      <c r="E1994" s="27" t="s">
        <v>2019</v>
      </c>
      <c r="F1994" s="27" t="s">
        <v>2020</v>
      </c>
      <c r="G1994" s="27">
        <v>13</v>
      </c>
      <c r="H1994" s="27">
        <v>46</v>
      </c>
      <c r="I1994" s="28">
        <v>0.28260000000000002</v>
      </c>
      <c r="J1994" s="27"/>
      <c r="K1994" s="27"/>
      <c r="L1994" s="27"/>
      <c r="M1994" s="27"/>
      <c r="N1994" s="27"/>
      <c r="O1994" s="27"/>
      <c r="P1994" s="27">
        <v>28</v>
      </c>
      <c r="Q1994" s="27">
        <v>30</v>
      </c>
      <c r="R1994" s="28">
        <v>0.93330000000000002</v>
      </c>
      <c r="S1994" s="27"/>
      <c r="T1994" s="27"/>
      <c r="U1994" s="27"/>
      <c r="V1994" s="27">
        <v>65</v>
      </c>
      <c r="W1994" s="27">
        <v>83</v>
      </c>
      <c r="X1994" s="28">
        <v>0.78310000000000002</v>
      </c>
      <c r="Y1994" s="27">
        <v>109.3</v>
      </c>
      <c r="Z1994" s="27">
        <v>23</v>
      </c>
      <c r="AA1994" s="27">
        <v>4.75</v>
      </c>
    </row>
    <row r="1995" spans="1:27" x14ac:dyDescent="0.2">
      <c r="A1995" s="34">
        <v>10</v>
      </c>
      <c r="B1995" s="34" t="str">
        <f t="shared" si="62"/>
        <v>MA</v>
      </c>
      <c r="C1995" s="34" t="str">
        <f t="shared" si="63"/>
        <v>CEN</v>
      </c>
      <c r="D1995" s="34" t="str">
        <f>INDEX(base_técnicos!C:C,MATCH(BASE!E:E,base_técnicos!B:B,0))</f>
        <v>MA.CMC.CEN.02</v>
      </c>
      <c r="E1995" s="27" t="s">
        <v>2021</v>
      </c>
      <c r="F1995" s="27" t="s">
        <v>2022</v>
      </c>
      <c r="G1995" s="27">
        <v>15</v>
      </c>
      <c r="H1995" s="27">
        <v>83</v>
      </c>
      <c r="I1995" s="28">
        <v>0.1807</v>
      </c>
      <c r="J1995" s="27">
        <v>3</v>
      </c>
      <c r="K1995" s="27">
        <v>23</v>
      </c>
      <c r="L1995" s="28">
        <v>0.13039999999999999</v>
      </c>
      <c r="M1995" s="27">
        <v>47</v>
      </c>
      <c r="N1995" s="27">
        <v>47</v>
      </c>
      <c r="O1995" s="28">
        <v>1</v>
      </c>
      <c r="P1995" s="27">
        <v>74</v>
      </c>
      <c r="Q1995" s="27">
        <v>75</v>
      </c>
      <c r="R1995" s="28">
        <v>0.98670000000000002</v>
      </c>
      <c r="S1995" s="27">
        <v>60</v>
      </c>
      <c r="T1995" s="27">
        <v>77</v>
      </c>
      <c r="U1995" s="28">
        <v>0.7792</v>
      </c>
      <c r="V1995" s="27">
        <v>102</v>
      </c>
      <c r="W1995" s="27">
        <v>131</v>
      </c>
      <c r="X1995" s="28">
        <v>0.77859999999999996</v>
      </c>
      <c r="Y1995" s="27">
        <v>198.31</v>
      </c>
      <c r="Z1995" s="27">
        <v>27</v>
      </c>
      <c r="AA1995" s="27">
        <v>7.34</v>
      </c>
    </row>
    <row r="1996" spans="1:27" x14ac:dyDescent="0.2">
      <c r="A1996" s="34">
        <v>10</v>
      </c>
      <c r="B1996" s="34" t="str">
        <f t="shared" si="62"/>
        <v>PA</v>
      </c>
      <c r="C1996" s="34" t="str">
        <f t="shared" si="63"/>
        <v>PAS</v>
      </c>
      <c r="D1996" s="34" t="str">
        <f>INDEX(base_técnicos!C:C,MATCH(BASE!E:E,base_técnicos!B:B,0))</f>
        <v>PA.MBA.PAS.03</v>
      </c>
      <c r="E1996" s="27" t="s">
        <v>2023</v>
      </c>
      <c r="F1996" s="27" t="s">
        <v>2024</v>
      </c>
      <c r="G1996" s="27">
        <v>0</v>
      </c>
      <c r="H1996" s="27">
        <v>16</v>
      </c>
      <c r="I1996" s="28">
        <v>0</v>
      </c>
      <c r="J1996" s="27">
        <v>2</v>
      </c>
      <c r="K1996" s="27">
        <v>6</v>
      </c>
      <c r="L1996" s="28">
        <v>0.33329999999999999</v>
      </c>
      <c r="M1996" s="27">
        <v>5</v>
      </c>
      <c r="N1996" s="27">
        <v>5</v>
      </c>
      <c r="O1996" s="28">
        <v>1</v>
      </c>
      <c r="P1996" s="27">
        <v>17</v>
      </c>
      <c r="Q1996" s="27">
        <v>17</v>
      </c>
      <c r="R1996" s="28">
        <v>1</v>
      </c>
      <c r="S1996" s="27">
        <v>5</v>
      </c>
      <c r="T1996" s="27">
        <v>5</v>
      </c>
      <c r="U1996" s="28">
        <v>1</v>
      </c>
      <c r="V1996" s="27">
        <v>19</v>
      </c>
      <c r="W1996" s="27">
        <v>24</v>
      </c>
      <c r="X1996" s="28">
        <v>0.79169999999999996</v>
      </c>
      <c r="Y1996" s="27">
        <v>229.72</v>
      </c>
      <c r="Z1996" s="27">
        <v>26</v>
      </c>
      <c r="AA1996" s="27">
        <v>8.84</v>
      </c>
    </row>
    <row r="1997" spans="1:27" x14ac:dyDescent="0.2">
      <c r="A1997" s="34">
        <v>10</v>
      </c>
      <c r="B1997" s="34" t="str">
        <f t="shared" si="62"/>
        <v>RR</v>
      </c>
      <c r="C1997" s="34" t="str">
        <f t="shared" si="63"/>
        <v>BVA</v>
      </c>
      <c r="D1997" s="34" t="str">
        <f>INDEX(base_técnicos!C:C,MATCH(BASE!E:E,base_técnicos!B:B,0))</f>
        <v>RR.CMR.BVA.03</v>
      </c>
      <c r="E1997" s="27" t="s">
        <v>2025</v>
      </c>
      <c r="F1997" s="27" t="s">
        <v>2026</v>
      </c>
      <c r="G1997" s="27">
        <v>14</v>
      </c>
      <c r="H1997" s="27">
        <v>63</v>
      </c>
      <c r="I1997" s="28">
        <v>0.22220000000000001</v>
      </c>
      <c r="J1997" s="27">
        <v>7</v>
      </c>
      <c r="K1997" s="27">
        <v>24</v>
      </c>
      <c r="L1997" s="28">
        <v>0.29170000000000001</v>
      </c>
      <c r="M1997" s="27">
        <v>51</v>
      </c>
      <c r="N1997" s="27">
        <v>53</v>
      </c>
      <c r="O1997" s="28">
        <v>0.96230000000000004</v>
      </c>
      <c r="P1997" s="27">
        <v>62</v>
      </c>
      <c r="Q1997" s="27">
        <v>65</v>
      </c>
      <c r="R1997" s="28">
        <v>0.95379999999999998</v>
      </c>
      <c r="S1997" s="27">
        <v>41</v>
      </c>
      <c r="T1997" s="27">
        <v>77</v>
      </c>
      <c r="U1997" s="28">
        <v>0.53249999999999997</v>
      </c>
      <c r="V1997" s="27">
        <v>75</v>
      </c>
      <c r="W1997" s="27">
        <v>84</v>
      </c>
      <c r="X1997" s="28">
        <v>0.89290000000000003</v>
      </c>
      <c r="Y1997" s="27">
        <v>142.34</v>
      </c>
      <c r="Z1997" s="27">
        <v>26</v>
      </c>
      <c r="AA1997" s="27">
        <v>5.47</v>
      </c>
    </row>
    <row r="1998" spans="1:27" x14ac:dyDescent="0.2">
      <c r="A1998" s="34">
        <v>10</v>
      </c>
      <c r="B1998" s="34" t="str">
        <f t="shared" si="62"/>
        <v>AM</v>
      </c>
      <c r="C1998" s="34" t="str">
        <f t="shared" si="63"/>
        <v>GZL</v>
      </c>
      <c r="D1998" s="34" t="str">
        <f>INDEX(base_técnicos!C:C,MATCH(BASE!E:E,base_técnicos!B:B,0))</f>
        <v>AM.CAM.GZL.02</v>
      </c>
      <c r="E1998" s="27" t="s">
        <v>2029</v>
      </c>
      <c r="F1998" s="27" t="s">
        <v>2030</v>
      </c>
      <c r="G1998" s="27">
        <v>10</v>
      </c>
      <c r="H1998" s="27">
        <v>40</v>
      </c>
      <c r="I1998" s="28">
        <v>0.25</v>
      </c>
      <c r="J1998" s="27"/>
      <c r="K1998" s="27"/>
      <c r="L1998" s="27"/>
      <c r="M1998" s="27">
        <v>21</v>
      </c>
      <c r="N1998" s="27">
        <v>21</v>
      </c>
      <c r="O1998" s="28">
        <v>1</v>
      </c>
      <c r="P1998" s="27">
        <v>44</v>
      </c>
      <c r="Q1998" s="27">
        <v>52</v>
      </c>
      <c r="R1998" s="28">
        <v>0.84619999999999995</v>
      </c>
      <c r="S1998" s="27">
        <v>28</v>
      </c>
      <c r="T1998" s="27">
        <v>40</v>
      </c>
      <c r="U1998" s="28">
        <v>0.7</v>
      </c>
      <c r="V1998" s="27">
        <v>56</v>
      </c>
      <c r="W1998" s="27">
        <v>65</v>
      </c>
      <c r="X1998" s="28">
        <v>0.86150000000000004</v>
      </c>
      <c r="Y1998" s="27">
        <v>102.51</v>
      </c>
      <c r="Z1998" s="27">
        <v>18</v>
      </c>
      <c r="AA1998" s="27">
        <v>5.69</v>
      </c>
    </row>
    <row r="1999" spans="1:27" x14ac:dyDescent="0.2">
      <c r="A1999" s="34">
        <v>10</v>
      </c>
      <c r="B1999" s="34" t="str">
        <f t="shared" si="62"/>
        <v>AM</v>
      </c>
      <c r="C1999" s="34" t="str">
        <f t="shared" si="63"/>
        <v>GZN</v>
      </c>
      <c r="D1999" s="34" t="str">
        <f>INDEX(base_técnicos!C:C,MATCH(BASE!E:E,base_técnicos!B:B,0))</f>
        <v>AM.CAM.GZN.01</v>
      </c>
      <c r="E1999" s="27" t="s">
        <v>2031</v>
      </c>
      <c r="F1999" s="27" t="s">
        <v>2032</v>
      </c>
      <c r="G1999" s="27">
        <v>34</v>
      </c>
      <c r="H1999" s="27">
        <v>85</v>
      </c>
      <c r="I1999" s="28">
        <v>0.4</v>
      </c>
      <c r="J1999" s="27">
        <v>16</v>
      </c>
      <c r="K1999" s="27">
        <v>29</v>
      </c>
      <c r="L1999" s="28">
        <v>0.55169999999999997</v>
      </c>
      <c r="M1999" s="27">
        <v>38</v>
      </c>
      <c r="N1999" s="27">
        <v>39</v>
      </c>
      <c r="O1999" s="28">
        <v>0.97440000000000004</v>
      </c>
      <c r="P1999" s="27">
        <v>63</v>
      </c>
      <c r="Q1999" s="27">
        <v>70</v>
      </c>
      <c r="R1999" s="28">
        <v>0.9</v>
      </c>
      <c r="S1999" s="27">
        <v>52</v>
      </c>
      <c r="T1999" s="27">
        <v>68</v>
      </c>
      <c r="U1999" s="28">
        <v>0.76470000000000005</v>
      </c>
      <c r="V1999" s="27">
        <v>86</v>
      </c>
      <c r="W1999" s="27">
        <v>100</v>
      </c>
      <c r="X1999" s="28">
        <v>0.86</v>
      </c>
      <c r="Y1999" s="27">
        <v>172.76</v>
      </c>
      <c r="Z1999" s="27">
        <v>25</v>
      </c>
      <c r="AA1999" s="27">
        <v>6.91</v>
      </c>
    </row>
    <row r="2000" spans="1:27" x14ac:dyDescent="0.2">
      <c r="A2000" s="34">
        <v>10</v>
      </c>
      <c r="B2000" s="34" t="str">
        <f t="shared" si="62"/>
        <v>AM</v>
      </c>
      <c r="C2000" s="34" t="str">
        <f t="shared" si="63"/>
        <v>MSL</v>
      </c>
      <c r="D2000" s="34" t="str">
        <f>INDEX(base_técnicos!C:C,MATCH(BASE!E:E,base_técnicos!B:B,0))</f>
        <v>AM.IAM.MSL.01</v>
      </c>
      <c r="E2000" s="27" t="s">
        <v>2033</v>
      </c>
      <c r="F2000" s="27" t="s">
        <v>2034</v>
      </c>
      <c r="G2000" s="27">
        <v>0</v>
      </c>
      <c r="H2000" s="27">
        <v>1</v>
      </c>
      <c r="I2000" s="28">
        <v>0</v>
      </c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  <c r="V2000" s="27">
        <v>1</v>
      </c>
      <c r="W2000" s="27">
        <v>1</v>
      </c>
      <c r="X2000" s="28">
        <v>1</v>
      </c>
      <c r="Y2000" s="27">
        <v>19.440000000000001</v>
      </c>
      <c r="Z2000" s="27">
        <v>6</v>
      </c>
      <c r="AA2000" s="27">
        <v>3.24</v>
      </c>
    </row>
    <row r="2001" spans="1:27" x14ac:dyDescent="0.2">
      <c r="A2001" s="34">
        <v>10</v>
      </c>
      <c r="B2001" s="34" t="str">
        <f t="shared" si="62"/>
        <v>AP</v>
      </c>
      <c r="C2001" s="34" t="str">
        <f t="shared" si="63"/>
        <v>MPA</v>
      </c>
      <c r="D2001" s="34" t="str">
        <f>INDEX(base_técnicos!C:C,MATCH(BASE!E:E,base_técnicos!B:B,0))</f>
        <v>AP.CMA.MPA.01</v>
      </c>
      <c r="E2001" s="27" t="s">
        <v>2035</v>
      </c>
      <c r="F2001" s="27" t="s">
        <v>2036</v>
      </c>
      <c r="G2001" s="27">
        <v>11</v>
      </c>
      <c r="H2001" s="27">
        <v>70</v>
      </c>
      <c r="I2001" s="28">
        <v>0.15709999999999999</v>
      </c>
      <c r="J2001" s="27">
        <v>3</v>
      </c>
      <c r="K2001" s="27">
        <v>25</v>
      </c>
      <c r="L2001" s="28">
        <v>0.12</v>
      </c>
      <c r="M2001" s="27">
        <v>56</v>
      </c>
      <c r="N2001" s="27">
        <v>57</v>
      </c>
      <c r="O2001" s="28">
        <v>0.98250000000000004</v>
      </c>
      <c r="P2001" s="27">
        <v>63</v>
      </c>
      <c r="Q2001" s="27">
        <v>65</v>
      </c>
      <c r="R2001" s="28">
        <v>0.96919999999999995</v>
      </c>
      <c r="S2001" s="27">
        <v>55</v>
      </c>
      <c r="T2001" s="27">
        <v>107</v>
      </c>
      <c r="U2001" s="28">
        <v>0.51400000000000001</v>
      </c>
      <c r="V2001" s="27">
        <v>84</v>
      </c>
      <c r="W2001" s="27">
        <v>87</v>
      </c>
      <c r="X2001" s="28">
        <v>0.96550000000000002</v>
      </c>
      <c r="Y2001" s="27">
        <v>166.96</v>
      </c>
      <c r="Z2001" s="27">
        <v>26</v>
      </c>
      <c r="AA2001" s="27">
        <v>6.42</v>
      </c>
    </row>
    <row r="2002" spans="1:27" x14ac:dyDescent="0.2">
      <c r="A2002" s="34">
        <v>10</v>
      </c>
      <c r="B2002" s="34" t="str">
        <f t="shared" si="62"/>
        <v>PA</v>
      </c>
      <c r="C2002" s="34" t="str">
        <f t="shared" si="63"/>
        <v>CTO</v>
      </c>
      <c r="D2002" s="34" t="str">
        <f>INDEX(base_técnicos!C:C,MATCH(BASE!E:E,base_técnicos!B:B,0))</f>
        <v>PA.CMC.CTO.05</v>
      </c>
      <c r="E2002" s="27" t="s">
        <v>2037</v>
      </c>
      <c r="F2002" s="27" t="s">
        <v>2038</v>
      </c>
      <c r="G2002" s="27">
        <v>30</v>
      </c>
      <c r="H2002" s="27">
        <v>77</v>
      </c>
      <c r="I2002" s="28">
        <v>0.3896</v>
      </c>
      <c r="J2002" s="27">
        <v>1</v>
      </c>
      <c r="K2002" s="27">
        <v>9</v>
      </c>
      <c r="L2002" s="28">
        <v>0.1111</v>
      </c>
      <c r="M2002" s="27">
        <v>31</v>
      </c>
      <c r="N2002" s="27">
        <v>32</v>
      </c>
      <c r="O2002" s="28">
        <v>0.96879999999999999</v>
      </c>
      <c r="P2002" s="27">
        <v>91</v>
      </c>
      <c r="Q2002" s="27">
        <v>96</v>
      </c>
      <c r="R2002" s="28">
        <v>0.94789999999999996</v>
      </c>
      <c r="S2002" s="27">
        <v>28</v>
      </c>
      <c r="T2002" s="27">
        <v>53</v>
      </c>
      <c r="U2002" s="28">
        <v>0.52829999999999999</v>
      </c>
      <c r="V2002" s="27">
        <v>93</v>
      </c>
      <c r="W2002" s="27">
        <v>108</v>
      </c>
      <c r="X2002" s="28">
        <v>0.86109999999999998</v>
      </c>
      <c r="Y2002" s="27">
        <v>143.15</v>
      </c>
      <c r="Z2002" s="27">
        <v>25</v>
      </c>
      <c r="AA2002" s="27">
        <v>5.73</v>
      </c>
    </row>
    <row r="2003" spans="1:27" x14ac:dyDescent="0.2">
      <c r="A2003" s="34">
        <v>10</v>
      </c>
      <c r="B2003" s="34" t="str">
        <f t="shared" si="62"/>
        <v>MA</v>
      </c>
      <c r="C2003" s="34" t="str">
        <f t="shared" si="63"/>
        <v>CEN</v>
      </c>
      <c r="D2003" s="34" t="str">
        <f>INDEX(base_técnicos!C:C,MATCH(BASE!E:E,base_técnicos!B:B,0))</f>
        <v>MA.CMC.CEN.03</v>
      </c>
      <c r="E2003" s="27" t="s">
        <v>2039</v>
      </c>
      <c r="F2003" s="27" t="s">
        <v>2040</v>
      </c>
      <c r="G2003" s="27">
        <v>14</v>
      </c>
      <c r="H2003" s="27">
        <v>68</v>
      </c>
      <c r="I2003" s="28">
        <v>0.2059</v>
      </c>
      <c r="J2003" s="27">
        <v>5</v>
      </c>
      <c r="K2003" s="27">
        <v>17</v>
      </c>
      <c r="L2003" s="28">
        <v>0.29409999999999997</v>
      </c>
      <c r="M2003" s="27">
        <v>39</v>
      </c>
      <c r="N2003" s="27">
        <v>39</v>
      </c>
      <c r="O2003" s="28">
        <v>1</v>
      </c>
      <c r="P2003" s="27">
        <v>48</v>
      </c>
      <c r="Q2003" s="27">
        <v>48</v>
      </c>
      <c r="R2003" s="28">
        <v>1</v>
      </c>
      <c r="S2003" s="27">
        <v>38</v>
      </c>
      <c r="T2003" s="27">
        <v>60</v>
      </c>
      <c r="U2003" s="28">
        <v>0.63329999999999997</v>
      </c>
      <c r="V2003" s="27">
        <v>81</v>
      </c>
      <c r="W2003" s="27">
        <v>98</v>
      </c>
      <c r="X2003" s="28">
        <v>0.82650000000000001</v>
      </c>
      <c r="Y2003" s="27">
        <v>150.99</v>
      </c>
      <c r="Z2003" s="27">
        <v>24</v>
      </c>
      <c r="AA2003" s="27">
        <v>6.29</v>
      </c>
    </row>
    <row r="2004" spans="1:27" x14ac:dyDescent="0.2">
      <c r="A2004" s="34">
        <v>10</v>
      </c>
      <c r="B2004" s="34" t="str">
        <f t="shared" si="62"/>
        <v>PI</v>
      </c>
      <c r="C2004" s="34" t="str">
        <f t="shared" si="63"/>
        <v>TSA</v>
      </c>
      <c r="D2004" s="34" t="str">
        <f>INDEX(base_técnicos!C:C,MATCH(BASE!E:E,base_técnicos!B:B,0))</f>
        <v>PI.CMC.TSA.01</v>
      </c>
      <c r="E2004" s="27" t="s">
        <v>2041</v>
      </c>
      <c r="F2004" s="27" t="s">
        <v>2042</v>
      </c>
      <c r="G2004" s="27">
        <v>19</v>
      </c>
      <c r="H2004" s="27">
        <v>88</v>
      </c>
      <c r="I2004" s="28">
        <v>0.21590000000000001</v>
      </c>
      <c r="J2004" s="27">
        <v>4</v>
      </c>
      <c r="K2004" s="27">
        <v>20</v>
      </c>
      <c r="L2004" s="28">
        <v>0.2</v>
      </c>
      <c r="M2004" s="27">
        <v>37</v>
      </c>
      <c r="N2004" s="27">
        <v>37</v>
      </c>
      <c r="O2004" s="28">
        <v>1</v>
      </c>
      <c r="P2004" s="27">
        <v>58</v>
      </c>
      <c r="Q2004" s="27">
        <v>59</v>
      </c>
      <c r="R2004" s="28">
        <v>0.98309999999999997</v>
      </c>
      <c r="S2004" s="27">
        <v>45</v>
      </c>
      <c r="T2004" s="27">
        <v>59</v>
      </c>
      <c r="U2004" s="28">
        <v>0.76270000000000004</v>
      </c>
      <c r="V2004" s="27">
        <v>98</v>
      </c>
      <c r="W2004" s="27">
        <v>103</v>
      </c>
      <c r="X2004" s="28">
        <v>0.95150000000000001</v>
      </c>
      <c r="Y2004" s="27">
        <v>175.58</v>
      </c>
      <c r="Z2004" s="27">
        <v>25</v>
      </c>
      <c r="AA2004" s="27">
        <v>7.02</v>
      </c>
    </row>
    <row r="2005" spans="1:27" x14ac:dyDescent="0.2">
      <c r="A2005" s="34">
        <v>10</v>
      </c>
      <c r="B2005" s="34" t="str">
        <f t="shared" si="62"/>
        <v>MA</v>
      </c>
      <c r="C2005" s="34" t="str">
        <f t="shared" si="63"/>
        <v>ITZ</v>
      </c>
      <c r="D2005" s="34" t="str">
        <f>INDEX(base_técnicos!C:C,MATCH(BASE!E:E,base_técnicos!B:B,0))</f>
        <v>MA.ITZ.ITZ.01</v>
      </c>
      <c r="E2005" s="27" t="s">
        <v>2043</v>
      </c>
      <c r="F2005" s="27" t="s">
        <v>2044</v>
      </c>
      <c r="G2005" s="27">
        <v>6</v>
      </c>
      <c r="H2005" s="27">
        <v>37</v>
      </c>
      <c r="I2005" s="28">
        <v>0.16220000000000001</v>
      </c>
      <c r="J2005" s="27"/>
      <c r="K2005" s="27"/>
      <c r="L2005" s="27"/>
      <c r="M2005" s="27">
        <v>2</v>
      </c>
      <c r="N2005" s="27">
        <v>2</v>
      </c>
      <c r="O2005" s="28">
        <v>1</v>
      </c>
      <c r="P2005" s="27">
        <v>30</v>
      </c>
      <c r="Q2005" s="27">
        <v>30</v>
      </c>
      <c r="R2005" s="28">
        <v>1</v>
      </c>
      <c r="S2005" s="27">
        <v>2</v>
      </c>
      <c r="T2005" s="27">
        <v>3</v>
      </c>
      <c r="U2005" s="28">
        <v>0.66669999999999996</v>
      </c>
      <c r="V2005" s="27">
        <v>45</v>
      </c>
      <c r="W2005" s="27">
        <v>48</v>
      </c>
      <c r="X2005" s="28">
        <v>0.9375</v>
      </c>
      <c r="Y2005" s="27">
        <v>68.17</v>
      </c>
      <c r="Z2005" s="27">
        <v>11</v>
      </c>
      <c r="AA2005" s="27">
        <v>6.2</v>
      </c>
    </row>
    <row r="2006" spans="1:27" x14ac:dyDescent="0.2">
      <c r="A2006" s="34">
        <v>10</v>
      </c>
      <c r="B2006" s="34" t="str">
        <f t="shared" si="62"/>
        <v>PI</v>
      </c>
      <c r="C2006" s="34" t="str">
        <f t="shared" si="63"/>
        <v>PNA</v>
      </c>
      <c r="D2006" s="34" t="str">
        <f>INDEX(base_técnicos!C:C,MATCH(BASE!E:E,base_técnicos!B:B,0))</f>
        <v>PI.PNA.PNA.01</v>
      </c>
      <c r="E2006" s="27" t="s">
        <v>2045</v>
      </c>
      <c r="F2006" s="27" t="s">
        <v>2046</v>
      </c>
      <c r="G2006" s="27">
        <v>17</v>
      </c>
      <c r="H2006" s="27">
        <v>104</v>
      </c>
      <c r="I2006" s="28">
        <v>0.16350000000000001</v>
      </c>
      <c r="J2006" s="27">
        <v>7</v>
      </c>
      <c r="K2006" s="27">
        <v>41</v>
      </c>
      <c r="L2006" s="28">
        <v>0.17069999999999999</v>
      </c>
      <c r="M2006" s="27">
        <v>26</v>
      </c>
      <c r="N2006" s="27">
        <v>26</v>
      </c>
      <c r="O2006" s="28">
        <v>1</v>
      </c>
      <c r="P2006" s="27">
        <v>78</v>
      </c>
      <c r="Q2006" s="27">
        <v>79</v>
      </c>
      <c r="R2006" s="28">
        <v>0.98729999999999996</v>
      </c>
      <c r="S2006" s="27">
        <v>33</v>
      </c>
      <c r="T2006" s="27">
        <v>40</v>
      </c>
      <c r="U2006" s="28">
        <v>0.82499999999999996</v>
      </c>
      <c r="V2006" s="27">
        <v>109</v>
      </c>
      <c r="W2006" s="27">
        <v>124</v>
      </c>
      <c r="X2006" s="28">
        <v>0.879</v>
      </c>
      <c r="Y2006" s="27">
        <v>171.97</v>
      </c>
      <c r="Z2006" s="27">
        <v>26</v>
      </c>
      <c r="AA2006" s="27">
        <v>6.61</v>
      </c>
    </row>
    <row r="2007" spans="1:27" x14ac:dyDescent="0.2">
      <c r="A2007" s="34">
        <v>10</v>
      </c>
      <c r="B2007" s="34" t="str">
        <f t="shared" si="62"/>
        <v>AM</v>
      </c>
      <c r="C2007" s="34" t="str">
        <f t="shared" si="63"/>
        <v>GZO</v>
      </c>
      <c r="D2007" s="34" t="str">
        <f>INDEX(base_técnicos!C:C,MATCH(BASE!E:E,base_técnicos!B:B,0))</f>
        <v>AM.CAM.GZO.01</v>
      </c>
      <c r="E2007" s="27" t="s">
        <v>2047</v>
      </c>
      <c r="F2007" s="27" t="s">
        <v>2048</v>
      </c>
      <c r="G2007" s="27">
        <v>17</v>
      </c>
      <c r="H2007" s="27">
        <v>76</v>
      </c>
      <c r="I2007" s="28">
        <v>0.22370000000000001</v>
      </c>
      <c r="J2007" s="27">
        <v>2</v>
      </c>
      <c r="K2007" s="27">
        <v>12</v>
      </c>
      <c r="L2007" s="28">
        <v>0.16669999999999999</v>
      </c>
      <c r="M2007" s="27">
        <v>42</v>
      </c>
      <c r="N2007" s="27">
        <v>42</v>
      </c>
      <c r="O2007" s="28">
        <v>1</v>
      </c>
      <c r="P2007" s="27">
        <v>70</v>
      </c>
      <c r="Q2007" s="27">
        <v>72</v>
      </c>
      <c r="R2007" s="28">
        <v>0.97219999999999995</v>
      </c>
      <c r="S2007" s="27">
        <v>40</v>
      </c>
      <c r="T2007" s="27">
        <v>65</v>
      </c>
      <c r="U2007" s="28">
        <v>0.61539999999999995</v>
      </c>
      <c r="V2007" s="27">
        <v>88</v>
      </c>
      <c r="W2007" s="27">
        <v>95</v>
      </c>
      <c r="X2007" s="28">
        <v>0.92630000000000001</v>
      </c>
      <c r="Y2007" s="27">
        <v>170.48</v>
      </c>
      <c r="Z2007" s="27">
        <v>25</v>
      </c>
      <c r="AA2007" s="27">
        <v>6.82</v>
      </c>
    </row>
    <row r="2008" spans="1:27" x14ac:dyDescent="0.2">
      <c r="A2008" s="34">
        <v>10</v>
      </c>
      <c r="B2008" s="34" t="str">
        <f t="shared" si="62"/>
        <v>MA</v>
      </c>
      <c r="C2008" s="34" t="str">
        <f t="shared" si="63"/>
        <v>CHI</v>
      </c>
      <c r="D2008" s="34" t="str">
        <f>INDEX(base_técnicos!C:C,MATCH(BASE!E:E,base_técnicos!B:B,0))</f>
        <v>MA.CMI.CHI.01</v>
      </c>
      <c r="E2008" s="27" t="s">
        <v>2049</v>
      </c>
      <c r="F2008" s="27" t="s">
        <v>2050</v>
      </c>
      <c r="G2008" s="27">
        <v>11</v>
      </c>
      <c r="H2008" s="27">
        <v>56</v>
      </c>
      <c r="I2008" s="28">
        <v>0.19639999999999999</v>
      </c>
      <c r="J2008" s="27">
        <v>5</v>
      </c>
      <c r="K2008" s="27">
        <v>23</v>
      </c>
      <c r="L2008" s="28">
        <v>0.21740000000000001</v>
      </c>
      <c r="M2008" s="27">
        <v>42</v>
      </c>
      <c r="N2008" s="27">
        <v>44</v>
      </c>
      <c r="O2008" s="28">
        <v>0.95450000000000002</v>
      </c>
      <c r="P2008" s="27">
        <v>23</v>
      </c>
      <c r="Q2008" s="27">
        <v>23</v>
      </c>
      <c r="R2008" s="28">
        <v>1</v>
      </c>
      <c r="S2008" s="27">
        <v>38</v>
      </c>
      <c r="T2008" s="27">
        <v>72</v>
      </c>
      <c r="U2008" s="28">
        <v>0.52780000000000005</v>
      </c>
      <c r="V2008" s="27">
        <v>60</v>
      </c>
      <c r="W2008" s="27">
        <v>81</v>
      </c>
      <c r="X2008" s="28">
        <v>0.74070000000000003</v>
      </c>
      <c r="Y2008" s="27">
        <v>184</v>
      </c>
      <c r="Z2008" s="27">
        <v>24</v>
      </c>
      <c r="AA2008" s="27">
        <v>7.67</v>
      </c>
    </row>
    <row r="2009" spans="1:27" x14ac:dyDescent="0.2">
      <c r="A2009" s="34">
        <v>10</v>
      </c>
      <c r="B2009" s="34" t="str">
        <f t="shared" si="62"/>
        <v>MA</v>
      </c>
      <c r="C2009" s="34" t="str">
        <f t="shared" si="63"/>
        <v>CEN</v>
      </c>
      <c r="D2009" s="34" t="str">
        <f>INDEX(base_técnicos!C:C,MATCH(BASE!E:E,base_técnicos!B:B,0))</f>
        <v>MA.CMC.CEN.01</v>
      </c>
      <c r="E2009" s="27" t="s">
        <v>2051</v>
      </c>
      <c r="F2009" s="27" t="s">
        <v>2052</v>
      </c>
      <c r="G2009" s="27">
        <v>2</v>
      </c>
      <c r="H2009" s="27">
        <v>2</v>
      </c>
      <c r="I2009" s="28">
        <v>1</v>
      </c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</row>
    <row r="2010" spans="1:27" x14ac:dyDescent="0.2">
      <c r="A2010" s="34">
        <v>10</v>
      </c>
      <c r="B2010" s="34" t="str">
        <f t="shared" si="62"/>
        <v>PI</v>
      </c>
      <c r="C2010" s="34" t="str">
        <f t="shared" si="63"/>
        <v>PNA</v>
      </c>
      <c r="D2010" s="34" t="str">
        <f>INDEX(base_técnicos!C:C,MATCH(BASE!E:E,base_técnicos!B:B,0))</f>
        <v>PI.PNA.PNA.01</v>
      </c>
      <c r="E2010" s="27" t="s">
        <v>2053</v>
      </c>
      <c r="F2010" s="27" t="s">
        <v>2054</v>
      </c>
      <c r="G2010" s="27">
        <v>18</v>
      </c>
      <c r="H2010" s="27">
        <v>56</v>
      </c>
      <c r="I2010" s="28">
        <v>0.32140000000000002</v>
      </c>
      <c r="J2010" s="27">
        <v>13</v>
      </c>
      <c r="K2010" s="27">
        <v>40</v>
      </c>
      <c r="L2010" s="28">
        <v>0.32500000000000001</v>
      </c>
      <c r="M2010" s="27">
        <v>13</v>
      </c>
      <c r="N2010" s="27">
        <v>13</v>
      </c>
      <c r="O2010" s="28">
        <v>1</v>
      </c>
      <c r="P2010" s="27">
        <v>33</v>
      </c>
      <c r="Q2010" s="27">
        <v>35</v>
      </c>
      <c r="R2010" s="28">
        <v>0.94289999999999996</v>
      </c>
      <c r="S2010" s="27">
        <v>12</v>
      </c>
      <c r="T2010" s="27">
        <v>18</v>
      </c>
      <c r="U2010" s="28">
        <v>0.66669999999999996</v>
      </c>
      <c r="V2010" s="27">
        <v>53</v>
      </c>
      <c r="W2010" s="27">
        <v>61</v>
      </c>
      <c r="X2010" s="28">
        <v>0.86890000000000001</v>
      </c>
      <c r="Y2010" s="27">
        <v>77.319999999999993</v>
      </c>
      <c r="Z2010" s="27">
        <v>10</v>
      </c>
      <c r="AA2010" s="27">
        <v>7.73</v>
      </c>
    </row>
    <row r="2011" spans="1:27" x14ac:dyDescent="0.2">
      <c r="A2011" s="34">
        <v>10</v>
      </c>
      <c r="B2011" s="34" t="str">
        <f t="shared" si="62"/>
        <v>PA</v>
      </c>
      <c r="C2011" s="34" t="str">
        <f t="shared" si="63"/>
        <v>PAS</v>
      </c>
      <c r="D2011" s="34" t="str">
        <f>INDEX(base_técnicos!C:C,MATCH(BASE!E:E,base_técnicos!B:B,0))</f>
        <v>PA.MBA.PAS.01</v>
      </c>
      <c r="E2011" s="27" t="s">
        <v>2055</v>
      </c>
      <c r="F2011" s="27" t="s">
        <v>2056</v>
      </c>
      <c r="G2011" s="27">
        <v>10</v>
      </c>
      <c r="H2011" s="27">
        <v>62</v>
      </c>
      <c r="I2011" s="28">
        <v>0.1613</v>
      </c>
      <c r="J2011" s="27">
        <v>2</v>
      </c>
      <c r="K2011" s="27">
        <v>10</v>
      </c>
      <c r="L2011" s="28">
        <v>0.2</v>
      </c>
      <c r="M2011" s="27">
        <v>26</v>
      </c>
      <c r="N2011" s="27">
        <v>26</v>
      </c>
      <c r="O2011" s="28">
        <v>1</v>
      </c>
      <c r="P2011" s="27">
        <v>57</v>
      </c>
      <c r="Q2011" s="27">
        <v>57</v>
      </c>
      <c r="R2011" s="28">
        <v>1</v>
      </c>
      <c r="S2011" s="27">
        <v>42</v>
      </c>
      <c r="T2011" s="27">
        <v>49</v>
      </c>
      <c r="U2011" s="28">
        <v>0.85709999999999997</v>
      </c>
      <c r="V2011" s="27">
        <v>67</v>
      </c>
      <c r="W2011" s="27">
        <v>73</v>
      </c>
      <c r="X2011" s="28">
        <v>0.91779999999999995</v>
      </c>
      <c r="Y2011" s="27">
        <v>183.46</v>
      </c>
      <c r="Z2011" s="27">
        <v>26</v>
      </c>
      <c r="AA2011" s="27">
        <v>7.06</v>
      </c>
    </row>
    <row r="2012" spans="1:27" x14ac:dyDescent="0.2">
      <c r="A2012" s="34">
        <v>10</v>
      </c>
      <c r="B2012" s="34" t="str">
        <f t="shared" si="62"/>
        <v>MA</v>
      </c>
      <c r="C2012" s="34" t="str">
        <f t="shared" si="63"/>
        <v>VHS</v>
      </c>
      <c r="D2012" s="34" t="str">
        <f>INDEX(base_técnicos!C:C,MATCH(BASE!E:E,base_técnicos!B:B,0))</f>
        <v>MA.CMC.VHS.01</v>
      </c>
      <c r="E2012" s="27" t="s">
        <v>2057</v>
      </c>
      <c r="F2012" s="27" t="s">
        <v>2058</v>
      </c>
      <c r="G2012" s="27">
        <v>15</v>
      </c>
      <c r="H2012" s="27">
        <v>82</v>
      </c>
      <c r="I2012" s="28">
        <v>0.18290000000000001</v>
      </c>
      <c r="J2012" s="27">
        <v>3</v>
      </c>
      <c r="K2012" s="27">
        <v>24</v>
      </c>
      <c r="L2012" s="28">
        <v>0.125</v>
      </c>
      <c r="M2012" s="27">
        <v>43</v>
      </c>
      <c r="N2012" s="27">
        <v>45</v>
      </c>
      <c r="O2012" s="28">
        <v>0.9556</v>
      </c>
      <c r="P2012" s="27">
        <v>71</v>
      </c>
      <c r="Q2012" s="27">
        <v>73</v>
      </c>
      <c r="R2012" s="28">
        <v>0.97260000000000002</v>
      </c>
      <c r="S2012" s="27">
        <v>43</v>
      </c>
      <c r="T2012" s="27">
        <v>64</v>
      </c>
      <c r="U2012" s="28">
        <v>0.67190000000000005</v>
      </c>
      <c r="V2012" s="27">
        <v>93</v>
      </c>
      <c r="W2012" s="27">
        <v>112</v>
      </c>
      <c r="X2012" s="28">
        <v>0.83040000000000003</v>
      </c>
      <c r="Y2012" s="27">
        <v>198</v>
      </c>
      <c r="Z2012" s="27">
        <v>26</v>
      </c>
      <c r="AA2012" s="27">
        <v>7.62</v>
      </c>
    </row>
    <row r="2013" spans="1:27" x14ac:dyDescent="0.2">
      <c r="A2013" s="34">
        <v>10</v>
      </c>
      <c r="B2013" s="34" t="str">
        <f t="shared" si="62"/>
        <v>PA</v>
      </c>
      <c r="C2013" s="34" t="str">
        <f t="shared" si="63"/>
        <v>PAN</v>
      </c>
      <c r="D2013" s="34" t="str">
        <f>INDEX(base_técnicos!C:C,MATCH(BASE!E:E,base_técnicos!B:B,0))</f>
        <v>PA.CMC.PAN.02</v>
      </c>
      <c r="E2013" s="27" t="s">
        <v>2059</v>
      </c>
      <c r="F2013" s="27" t="s">
        <v>2060</v>
      </c>
      <c r="G2013" s="27">
        <v>22</v>
      </c>
      <c r="H2013" s="27">
        <v>56</v>
      </c>
      <c r="I2013" s="28">
        <v>0.39290000000000003</v>
      </c>
      <c r="J2013" s="27">
        <v>2</v>
      </c>
      <c r="K2013" s="27">
        <v>12</v>
      </c>
      <c r="L2013" s="28">
        <v>0.16669999999999999</v>
      </c>
      <c r="M2013" s="27">
        <v>3</v>
      </c>
      <c r="N2013" s="27">
        <v>3</v>
      </c>
      <c r="O2013" s="28">
        <v>1</v>
      </c>
      <c r="P2013" s="27">
        <v>18</v>
      </c>
      <c r="Q2013" s="27">
        <v>19</v>
      </c>
      <c r="R2013" s="28">
        <v>0.94740000000000002</v>
      </c>
      <c r="S2013" s="27">
        <v>3</v>
      </c>
      <c r="T2013" s="27">
        <v>3</v>
      </c>
      <c r="U2013" s="28">
        <v>1</v>
      </c>
      <c r="V2013" s="27">
        <v>65</v>
      </c>
      <c r="W2013" s="27">
        <v>67</v>
      </c>
      <c r="X2013" s="28">
        <v>0.97009999999999996</v>
      </c>
      <c r="Y2013" s="27">
        <v>175.01</v>
      </c>
      <c r="Z2013" s="27">
        <v>22</v>
      </c>
      <c r="AA2013" s="27">
        <v>7.96</v>
      </c>
    </row>
    <row r="2014" spans="1:27" x14ac:dyDescent="0.2">
      <c r="A2014" s="34">
        <v>10</v>
      </c>
      <c r="B2014" s="34" t="str">
        <f t="shared" si="62"/>
        <v>PA</v>
      </c>
      <c r="C2014" s="34" t="str">
        <f t="shared" si="63"/>
        <v>PAS</v>
      </c>
      <c r="D2014" s="34" t="str">
        <f>INDEX(base_técnicos!C:C,MATCH(BASE!E:E,base_técnicos!B:B,0))</f>
        <v>PA.MBA.PAS.03</v>
      </c>
      <c r="E2014" s="27" t="s">
        <v>2063</v>
      </c>
      <c r="F2014" s="27" t="s">
        <v>2064</v>
      </c>
      <c r="G2014" s="27">
        <v>8</v>
      </c>
      <c r="H2014" s="27">
        <v>35</v>
      </c>
      <c r="I2014" s="28">
        <v>0.2286</v>
      </c>
      <c r="J2014" s="27">
        <v>6</v>
      </c>
      <c r="K2014" s="27">
        <v>25</v>
      </c>
      <c r="L2014" s="28">
        <v>0.24</v>
      </c>
      <c r="M2014" s="27">
        <v>16</v>
      </c>
      <c r="N2014" s="27">
        <v>16</v>
      </c>
      <c r="O2014" s="28">
        <v>1</v>
      </c>
      <c r="P2014" s="27">
        <v>14</v>
      </c>
      <c r="Q2014" s="27">
        <v>14</v>
      </c>
      <c r="R2014" s="28">
        <v>1</v>
      </c>
      <c r="S2014" s="27">
        <v>24</v>
      </c>
      <c r="T2014" s="27">
        <v>30</v>
      </c>
      <c r="U2014" s="28">
        <v>0.8</v>
      </c>
      <c r="V2014" s="27">
        <v>40</v>
      </c>
      <c r="W2014" s="27">
        <v>41</v>
      </c>
      <c r="X2014" s="28">
        <v>0.97560000000000002</v>
      </c>
      <c r="Y2014" s="27">
        <v>192.76</v>
      </c>
      <c r="Z2014" s="27">
        <v>20</v>
      </c>
      <c r="AA2014" s="27">
        <v>9.64</v>
      </c>
    </row>
    <row r="2015" spans="1:27" x14ac:dyDescent="0.2">
      <c r="A2015" s="34">
        <v>10</v>
      </c>
      <c r="B2015" s="34" t="str">
        <f t="shared" si="62"/>
        <v>PA</v>
      </c>
      <c r="C2015" s="34" t="str">
        <f t="shared" si="63"/>
        <v>SBS</v>
      </c>
      <c r="D2015" s="34" t="str">
        <f>INDEX(base_técnicos!C:C,MATCH(BASE!E:E,base_técnicos!B:B,0))</f>
        <v>PA.CMC.SBS.03</v>
      </c>
      <c r="E2015" s="27" t="s">
        <v>2065</v>
      </c>
      <c r="F2015" s="27" t="s">
        <v>2066</v>
      </c>
      <c r="G2015" s="27">
        <v>26</v>
      </c>
      <c r="H2015" s="27">
        <v>106</v>
      </c>
      <c r="I2015" s="28">
        <v>0.24529999999999999</v>
      </c>
      <c r="J2015" s="27">
        <v>5</v>
      </c>
      <c r="K2015" s="27">
        <v>22</v>
      </c>
      <c r="L2015" s="28">
        <v>0.2273</v>
      </c>
      <c r="M2015" s="27">
        <v>34</v>
      </c>
      <c r="N2015" s="27">
        <v>37</v>
      </c>
      <c r="O2015" s="28">
        <v>0.91890000000000005</v>
      </c>
      <c r="P2015" s="27">
        <v>93</v>
      </c>
      <c r="Q2015" s="27">
        <v>95</v>
      </c>
      <c r="R2015" s="28">
        <v>0.97889999999999999</v>
      </c>
      <c r="S2015" s="27">
        <v>48</v>
      </c>
      <c r="T2015" s="27">
        <v>73</v>
      </c>
      <c r="U2015" s="28">
        <v>0.65749999999999997</v>
      </c>
      <c r="V2015" s="27">
        <v>123</v>
      </c>
      <c r="W2015" s="27">
        <v>134</v>
      </c>
      <c r="X2015" s="28">
        <v>0.91790000000000005</v>
      </c>
      <c r="Y2015" s="27">
        <v>204.79</v>
      </c>
      <c r="Z2015" s="27">
        <v>26</v>
      </c>
      <c r="AA2015" s="27">
        <v>7.88</v>
      </c>
    </row>
    <row r="2016" spans="1:27" x14ac:dyDescent="0.2">
      <c r="A2016" s="34">
        <v>10</v>
      </c>
      <c r="B2016" s="34" t="str">
        <f t="shared" si="62"/>
        <v>RR</v>
      </c>
      <c r="C2016" s="34" t="str">
        <f t="shared" si="63"/>
        <v>BVA</v>
      </c>
      <c r="D2016" s="34" t="str">
        <f>INDEX(base_técnicos!C:C,MATCH(BASE!E:E,base_técnicos!B:B,0))</f>
        <v>RR.CMR.BVA.03</v>
      </c>
      <c r="E2016" s="27" t="s">
        <v>2067</v>
      </c>
      <c r="F2016" s="27" t="s">
        <v>2068</v>
      </c>
      <c r="G2016" s="27">
        <v>15</v>
      </c>
      <c r="H2016" s="27">
        <v>56</v>
      </c>
      <c r="I2016" s="28">
        <v>0.26790000000000003</v>
      </c>
      <c r="J2016" s="27"/>
      <c r="K2016" s="27"/>
      <c r="L2016" s="27"/>
      <c r="M2016" s="27">
        <v>66</v>
      </c>
      <c r="N2016" s="27">
        <v>70</v>
      </c>
      <c r="O2016" s="28">
        <v>0.94289999999999996</v>
      </c>
      <c r="P2016" s="27">
        <v>49</v>
      </c>
      <c r="Q2016" s="27">
        <v>51</v>
      </c>
      <c r="R2016" s="28">
        <v>0.96079999999999999</v>
      </c>
      <c r="S2016" s="27">
        <v>47</v>
      </c>
      <c r="T2016" s="27">
        <v>86</v>
      </c>
      <c r="U2016" s="28">
        <v>0.54649999999999999</v>
      </c>
      <c r="V2016" s="27">
        <v>65</v>
      </c>
      <c r="W2016" s="27">
        <v>75</v>
      </c>
      <c r="X2016" s="28">
        <v>0.86670000000000003</v>
      </c>
      <c r="Y2016" s="27">
        <v>144.16999999999999</v>
      </c>
      <c r="Z2016" s="27">
        <v>22</v>
      </c>
      <c r="AA2016" s="27">
        <v>6.55</v>
      </c>
    </row>
    <row r="2017" spans="1:27" x14ac:dyDescent="0.2">
      <c r="A2017" s="34">
        <v>10</v>
      </c>
      <c r="B2017" s="34" t="str">
        <f t="shared" si="62"/>
        <v>PA</v>
      </c>
      <c r="C2017" s="34" t="str">
        <f t="shared" si="63"/>
        <v>PAN</v>
      </c>
      <c r="D2017" s="34" t="str">
        <f>INDEX(base_técnicos!C:C,MATCH(BASE!E:E,base_técnicos!B:B,0))</f>
        <v>PA.CMC.PAN.02</v>
      </c>
      <c r="E2017" s="27" t="s">
        <v>2069</v>
      </c>
      <c r="F2017" s="27" t="s">
        <v>2070</v>
      </c>
      <c r="G2017" s="27">
        <v>16</v>
      </c>
      <c r="H2017" s="27">
        <v>18</v>
      </c>
      <c r="I2017" s="28">
        <v>0.88890000000000002</v>
      </c>
      <c r="J2017" s="27">
        <v>2</v>
      </c>
      <c r="K2017" s="27">
        <v>7</v>
      </c>
      <c r="L2017" s="28">
        <v>0.28570000000000001</v>
      </c>
      <c r="M2017" s="27"/>
      <c r="N2017" s="27"/>
      <c r="O2017" s="27"/>
      <c r="P2017" s="27"/>
      <c r="Q2017" s="27"/>
      <c r="R2017" s="27"/>
      <c r="S2017" s="27"/>
      <c r="T2017" s="27"/>
      <c r="U2017" s="27"/>
      <c r="V2017" s="27">
        <v>3</v>
      </c>
      <c r="W2017" s="27">
        <v>3</v>
      </c>
      <c r="X2017" s="28">
        <v>1</v>
      </c>
      <c r="Y2017" s="27">
        <v>3.38</v>
      </c>
      <c r="Z2017" s="27">
        <v>1</v>
      </c>
      <c r="AA2017" s="27">
        <v>3.38</v>
      </c>
    </row>
    <row r="2018" spans="1:27" x14ac:dyDescent="0.2">
      <c r="A2018" s="34">
        <v>10</v>
      </c>
      <c r="B2018" s="34" t="str">
        <f t="shared" si="62"/>
        <v>MA</v>
      </c>
      <c r="C2018" s="34" t="str">
        <f t="shared" si="63"/>
        <v>ANL</v>
      </c>
      <c r="D2018" s="34" t="str">
        <f>INDEX(base_técnicos!C:C,MATCH(BASE!E:E,base_técnicos!B:B,0))</f>
        <v>MA.CMC.ANL.01</v>
      </c>
      <c r="E2018" s="27" t="s">
        <v>2071</v>
      </c>
      <c r="F2018" s="27" t="s">
        <v>2072</v>
      </c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>
        <v>2</v>
      </c>
      <c r="T2018" s="27">
        <v>2</v>
      </c>
      <c r="U2018" s="28">
        <v>1</v>
      </c>
      <c r="V2018" s="27"/>
      <c r="W2018" s="27"/>
      <c r="X2018" s="27"/>
      <c r="Y2018" s="27"/>
      <c r="Z2018" s="27"/>
      <c r="AA2018" s="27"/>
    </row>
    <row r="2019" spans="1:27" x14ac:dyDescent="0.2">
      <c r="A2019" s="34">
        <v>10</v>
      </c>
      <c r="B2019" s="34" t="str">
        <f t="shared" si="62"/>
        <v>AM</v>
      </c>
      <c r="C2019" s="34" t="str">
        <f t="shared" si="63"/>
        <v>MSL</v>
      </c>
      <c r="D2019" s="34" t="str">
        <f>INDEX(base_técnicos!C:C,MATCH(BASE!E:E,base_técnicos!B:B,0))</f>
        <v>AM.IAM.MSL.01</v>
      </c>
      <c r="E2019" s="27" t="s">
        <v>2073</v>
      </c>
      <c r="F2019" s="27" t="s">
        <v>2074</v>
      </c>
      <c r="G2019" s="27">
        <v>0</v>
      </c>
      <c r="H2019" s="27">
        <v>3</v>
      </c>
      <c r="I2019" s="28">
        <v>0</v>
      </c>
      <c r="J2019" s="27"/>
      <c r="K2019" s="27"/>
      <c r="L2019" s="27"/>
      <c r="M2019" s="27">
        <v>1</v>
      </c>
      <c r="N2019" s="27">
        <v>1</v>
      </c>
      <c r="O2019" s="28">
        <v>1</v>
      </c>
      <c r="P2019" s="27"/>
      <c r="Q2019" s="27"/>
      <c r="R2019" s="27"/>
      <c r="S2019" s="27">
        <v>1</v>
      </c>
      <c r="T2019" s="27">
        <v>1</v>
      </c>
      <c r="U2019" s="28">
        <v>1</v>
      </c>
      <c r="V2019" s="27">
        <v>3</v>
      </c>
      <c r="W2019" s="27">
        <v>3</v>
      </c>
      <c r="X2019" s="28">
        <v>1</v>
      </c>
      <c r="Y2019" s="27">
        <v>196.76</v>
      </c>
      <c r="Z2019" s="27">
        <v>24</v>
      </c>
      <c r="AA2019" s="27">
        <v>8.1999999999999993</v>
      </c>
    </row>
    <row r="2020" spans="1:27" x14ac:dyDescent="0.2">
      <c r="A2020" s="34">
        <v>10</v>
      </c>
      <c r="B2020" s="34" t="str">
        <f t="shared" si="62"/>
        <v>MA</v>
      </c>
      <c r="C2020" s="34" t="str">
        <f t="shared" si="63"/>
        <v>ANL</v>
      </c>
      <c r="D2020" s="34" t="str">
        <f>INDEX(base_técnicos!C:C,MATCH(BASE!E:E,base_técnicos!B:B,0))</f>
        <v>MA.CMC.ANL.02</v>
      </c>
      <c r="E2020" s="27" t="s">
        <v>2075</v>
      </c>
      <c r="F2020" s="27" t="s">
        <v>2076</v>
      </c>
      <c r="G2020" s="27">
        <v>1</v>
      </c>
      <c r="H2020" s="27">
        <v>1</v>
      </c>
      <c r="I2020" s="28">
        <v>1</v>
      </c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</row>
    <row r="2021" spans="1:27" x14ac:dyDescent="0.2">
      <c r="A2021" s="34">
        <v>10</v>
      </c>
      <c r="B2021" s="34" t="str">
        <f t="shared" si="62"/>
        <v>AM</v>
      </c>
      <c r="C2021" s="34" t="str">
        <f t="shared" si="63"/>
        <v>GDI</v>
      </c>
      <c r="D2021" s="34" t="str">
        <f>INDEX(base_técnicos!C:C,MATCH(BASE!E:E,base_técnicos!B:B,0))</f>
        <v>AM.CAM.GDI.01</v>
      </c>
      <c r="E2021" s="27" t="s">
        <v>2077</v>
      </c>
      <c r="F2021" s="27" t="s">
        <v>2078</v>
      </c>
      <c r="G2021" s="27">
        <v>20</v>
      </c>
      <c r="H2021" s="27">
        <v>73</v>
      </c>
      <c r="I2021" s="28">
        <v>0.27400000000000002</v>
      </c>
      <c r="J2021" s="27">
        <v>3</v>
      </c>
      <c r="K2021" s="27">
        <v>13</v>
      </c>
      <c r="L2021" s="28">
        <v>0.23080000000000001</v>
      </c>
      <c r="M2021" s="27">
        <v>34</v>
      </c>
      <c r="N2021" s="27">
        <v>34</v>
      </c>
      <c r="O2021" s="28">
        <v>1</v>
      </c>
      <c r="P2021" s="27">
        <v>55</v>
      </c>
      <c r="Q2021" s="27">
        <v>56</v>
      </c>
      <c r="R2021" s="28">
        <v>0.98209999999999997</v>
      </c>
      <c r="S2021" s="27">
        <v>41</v>
      </c>
      <c r="T2021" s="27">
        <v>56</v>
      </c>
      <c r="U2021" s="28">
        <v>0.73209999999999997</v>
      </c>
      <c r="V2021" s="27">
        <v>78</v>
      </c>
      <c r="W2021" s="27">
        <v>86</v>
      </c>
      <c r="X2021" s="28">
        <v>0.90700000000000003</v>
      </c>
      <c r="Y2021" s="27">
        <v>162.41999999999999</v>
      </c>
      <c r="Z2021" s="27">
        <v>24</v>
      </c>
      <c r="AA2021" s="27">
        <v>6.77</v>
      </c>
    </row>
    <row r="2022" spans="1:27" x14ac:dyDescent="0.2">
      <c r="A2022" s="34">
        <v>10</v>
      </c>
      <c r="B2022" s="34" t="str">
        <f t="shared" si="62"/>
        <v>PA</v>
      </c>
      <c r="C2022" s="34" t="str">
        <f t="shared" si="63"/>
        <v>PAN</v>
      </c>
      <c r="D2022" s="34" t="str">
        <f>INDEX(base_técnicos!C:C,MATCH(BASE!E:E,base_técnicos!B:B,0))</f>
        <v>PA.CMC.PAN.02</v>
      </c>
      <c r="E2022" s="27" t="s">
        <v>2079</v>
      </c>
      <c r="F2022" s="27" t="s">
        <v>2080</v>
      </c>
      <c r="G2022" s="27">
        <v>31</v>
      </c>
      <c r="H2022" s="27">
        <v>100</v>
      </c>
      <c r="I2022" s="28">
        <v>0.31</v>
      </c>
      <c r="J2022" s="27">
        <v>3</v>
      </c>
      <c r="K2022" s="27">
        <v>20</v>
      </c>
      <c r="L2022" s="28">
        <v>0.15</v>
      </c>
      <c r="M2022" s="27">
        <v>39</v>
      </c>
      <c r="N2022" s="27">
        <v>41</v>
      </c>
      <c r="O2022" s="28">
        <v>0.95120000000000005</v>
      </c>
      <c r="P2022" s="27">
        <v>63</v>
      </c>
      <c r="Q2022" s="27">
        <v>66</v>
      </c>
      <c r="R2022" s="28">
        <v>0.95450000000000002</v>
      </c>
      <c r="S2022" s="27">
        <v>40</v>
      </c>
      <c r="T2022" s="27">
        <v>57</v>
      </c>
      <c r="U2022" s="28">
        <v>0.70179999999999998</v>
      </c>
      <c r="V2022" s="27">
        <v>101</v>
      </c>
      <c r="W2022" s="27">
        <v>109</v>
      </c>
      <c r="X2022" s="28">
        <v>0.92659999999999998</v>
      </c>
      <c r="Y2022" s="27">
        <v>189.86</v>
      </c>
      <c r="Z2022" s="27">
        <v>27</v>
      </c>
      <c r="AA2022" s="27">
        <v>7.03</v>
      </c>
    </row>
    <row r="2023" spans="1:27" x14ac:dyDescent="0.2">
      <c r="A2023" s="34">
        <v>10</v>
      </c>
      <c r="B2023" s="34" t="str">
        <f t="shared" si="62"/>
        <v>AM</v>
      </c>
      <c r="C2023" s="34" t="str">
        <f t="shared" si="63"/>
        <v>GZL</v>
      </c>
      <c r="D2023" s="34" t="str">
        <f>INDEX(base_técnicos!C:C,MATCH(BASE!E:E,base_técnicos!B:B,0))</f>
        <v>AM.CAM.GZL.01</v>
      </c>
      <c r="E2023" s="27" t="s">
        <v>2081</v>
      </c>
      <c r="F2023" s="27" t="s">
        <v>2082</v>
      </c>
      <c r="G2023" s="27">
        <v>15</v>
      </c>
      <c r="H2023" s="27">
        <v>68</v>
      </c>
      <c r="I2023" s="28">
        <v>0.22059999999999999</v>
      </c>
      <c r="J2023" s="27">
        <v>8</v>
      </c>
      <c r="K2023" s="27">
        <v>27</v>
      </c>
      <c r="L2023" s="28">
        <v>0.29630000000000001</v>
      </c>
      <c r="M2023" s="27">
        <v>81</v>
      </c>
      <c r="N2023" s="27">
        <v>83</v>
      </c>
      <c r="O2023" s="28">
        <v>0.97589999999999999</v>
      </c>
      <c r="P2023" s="27">
        <v>56</v>
      </c>
      <c r="Q2023" s="27">
        <v>58</v>
      </c>
      <c r="R2023" s="28">
        <v>0.96550000000000002</v>
      </c>
      <c r="S2023" s="27">
        <v>79</v>
      </c>
      <c r="T2023" s="27">
        <v>119</v>
      </c>
      <c r="U2023" s="28">
        <v>0.66390000000000005</v>
      </c>
      <c r="V2023" s="27">
        <v>62</v>
      </c>
      <c r="W2023" s="27">
        <v>79</v>
      </c>
      <c r="X2023" s="28">
        <v>0.78480000000000005</v>
      </c>
      <c r="Y2023" s="27">
        <v>178.06</v>
      </c>
      <c r="Z2023" s="27">
        <v>26</v>
      </c>
      <c r="AA2023" s="27">
        <v>6.85</v>
      </c>
    </row>
    <row r="2024" spans="1:27" x14ac:dyDescent="0.2">
      <c r="A2024" s="34">
        <v>10</v>
      </c>
      <c r="B2024" s="34" t="str">
        <f t="shared" si="62"/>
        <v>MA</v>
      </c>
      <c r="C2024" s="34" t="str">
        <f t="shared" si="63"/>
        <v>BBL</v>
      </c>
      <c r="D2024" s="34" t="str">
        <f>INDEX(base_técnicos!C:C,MATCH(BASE!E:E,base_técnicos!B:B,0))</f>
        <v>MA.BBL.BBL.03</v>
      </c>
      <c r="E2024" s="27" t="s">
        <v>2083</v>
      </c>
      <c r="F2024" s="27" t="s">
        <v>2084</v>
      </c>
      <c r="G2024" s="27">
        <v>20</v>
      </c>
      <c r="H2024" s="27">
        <v>58</v>
      </c>
      <c r="I2024" s="28">
        <v>0.3448</v>
      </c>
      <c r="J2024" s="27">
        <v>1</v>
      </c>
      <c r="K2024" s="27">
        <v>7</v>
      </c>
      <c r="L2024" s="28">
        <v>0.1429</v>
      </c>
      <c r="M2024" s="27">
        <v>17</v>
      </c>
      <c r="N2024" s="27">
        <v>17</v>
      </c>
      <c r="O2024" s="28">
        <v>1</v>
      </c>
      <c r="P2024" s="27">
        <v>31</v>
      </c>
      <c r="Q2024" s="27">
        <v>31</v>
      </c>
      <c r="R2024" s="28">
        <v>1</v>
      </c>
      <c r="S2024" s="27">
        <v>12</v>
      </c>
      <c r="T2024" s="27">
        <v>32</v>
      </c>
      <c r="U2024" s="28">
        <v>0.375</v>
      </c>
      <c r="V2024" s="27">
        <v>65</v>
      </c>
      <c r="W2024" s="27">
        <v>91</v>
      </c>
      <c r="X2024" s="28">
        <v>0.71430000000000005</v>
      </c>
      <c r="Y2024" s="27">
        <v>115.35</v>
      </c>
      <c r="Z2024" s="27">
        <v>19</v>
      </c>
      <c r="AA2024" s="27">
        <v>6.07</v>
      </c>
    </row>
    <row r="2025" spans="1:27" x14ac:dyDescent="0.2">
      <c r="A2025" s="34">
        <v>10</v>
      </c>
      <c r="B2025" s="34" t="str">
        <f t="shared" si="62"/>
        <v>AM</v>
      </c>
      <c r="C2025" s="34" t="str">
        <f t="shared" si="63"/>
        <v>MAS</v>
      </c>
      <c r="D2025" s="34" t="str">
        <f>INDEX(base_técnicos!C:C,MATCH(BASE!E:E,base_técnicos!B:B,0))</f>
        <v>AM.CAM.MAS.01</v>
      </c>
      <c r="E2025" s="27" t="s">
        <v>2085</v>
      </c>
      <c r="F2025" s="27" t="s">
        <v>2086</v>
      </c>
      <c r="G2025" s="27">
        <v>13</v>
      </c>
      <c r="H2025" s="27">
        <v>32</v>
      </c>
      <c r="I2025" s="28">
        <v>0.40629999999999999</v>
      </c>
      <c r="J2025" s="27">
        <v>0</v>
      </c>
      <c r="K2025" s="27">
        <v>1</v>
      </c>
      <c r="L2025" s="28">
        <v>0</v>
      </c>
      <c r="M2025" s="27">
        <v>33</v>
      </c>
      <c r="N2025" s="27">
        <v>36</v>
      </c>
      <c r="O2025" s="28">
        <v>0.91669999999999996</v>
      </c>
      <c r="P2025" s="27">
        <v>28</v>
      </c>
      <c r="Q2025" s="27">
        <v>29</v>
      </c>
      <c r="R2025" s="28">
        <v>0.96550000000000002</v>
      </c>
      <c r="S2025" s="27">
        <v>18</v>
      </c>
      <c r="T2025" s="27">
        <v>50</v>
      </c>
      <c r="U2025" s="28">
        <v>0.36</v>
      </c>
      <c r="V2025" s="27">
        <v>42</v>
      </c>
      <c r="W2025" s="27">
        <v>44</v>
      </c>
      <c r="X2025" s="28">
        <v>0.95450000000000002</v>
      </c>
      <c r="Y2025" s="27">
        <v>70.25</v>
      </c>
      <c r="Z2025" s="27">
        <v>16</v>
      </c>
      <c r="AA2025" s="27">
        <v>4.3899999999999997</v>
      </c>
    </row>
    <row r="2026" spans="1:27" x14ac:dyDescent="0.2">
      <c r="A2026" s="34">
        <v>10</v>
      </c>
      <c r="B2026" s="34" t="str">
        <f t="shared" si="62"/>
        <v>AM</v>
      </c>
      <c r="C2026" s="34" t="str">
        <f t="shared" si="63"/>
        <v>GZO</v>
      </c>
      <c r="D2026" s="34" t="str">
        <f>INDEX(base_técnicos!C:C,MATCH(BASE!E:E,base_técnicos!B:B,0))</f>
        <v>AM.CAM.GZO.01</v>
      </c>
      <c r="E2026" s="27" t="s">
        <v>2087</v>
      </c>
      <c r="F2026" s="27" t="s">
        <v>2088</v>
      </c>
      <c r="G2026" s="27">
        <v>16</v>
      </c>
      <c r="H2026" s="27">
        <v>71</v>
      </c>
      <c r="I2026" s="28">
        <v>0.22539999999999999</v>
      </c>
      <c r="J2026" s="27">
        <v>3</v>
      </c>
      <c r="K2026" s="27">
        <v>12</v>
      </c>
      <c r="L2026" s="28">
        <v>0.25</v>
      </c>
      <c r="M2026" s="27">
        <v>35</v>
      </c>
      <c r="N2026" s="27">
        <v>36</v>
      </c>
      <c r="O2026" s="28">
        <v>0.97219999999999995</v>
      </c>
      <c r="P2026" s="27">
        <v>65</v>
      </c>
      <c r="Q2026" s="27">
        <v>67</v>
      </c>
      <c r="R2026" s="28">
        <v>0.97009999999999996</v>
      </c>
      <c r="S2026" s="27">
        <v>35</v>
      </c>
      <c r="T2026" s="27">
        <v>54</v>
      </c>
      <c r="U2026" s="28">
        <v>0.64810000000000001</v>
      </c>
      <c r="V2026" s="27">
        <v>90</v>
      </c>
      <c r="W2026" s="27">
        <v>97</v>
      </c>
      <c r="X2026" s="28">
        <v>0.92779999999999996</v>
      </c>
      <c r="Y2026" s="27">
        <v>150.99</v>
      </c>
      <c r="Z2026" s="27">
        <v>25</v>
      </c>
      <c r="AA2026" s="27">
        <v>6.04</v>
      </c>
    </row>
    <row r="2027" spans="1:27" x14ac:dyDescent="0.2">
      <c r="A2027" s="34">
        <v>11</v>
      </c>
      <c r="B2027" s="34" t="str">
        <f t="shared" si="62"/>
        <v>AM</v>
      </c>
      <c r="C2027" s="34" t="str">
        <f t="shared" si="63"/>
        <v>NAM</v>
      </c>
      <c r="D2027" s="34" t="str">
        <f>INDEX(base_técnicos!C:C,MATCH(BASE!E:E,base_técnicos!B:B,0))</f>
        <v>AM.IAM.NAM.02</v>
      </c>
      <c r="E2027" s="27" t="s">
        <v>24</v>
      </c>
      <c r="F2027" s="27" t="s">
        <v>25</v>
      </c>
      <c r="G2027" s="27">
        <v>5</v>
      </c>
      <c r="H2027" s="27">
        <v>23</v>
      </c>
      <c r="I2027" s="28">
        <v>0.21740000000000001</v>
      </c>
      <c r="J2027" s="27">
        <v>0</v>
      </c>
      <c r="K2027" s="27">
        <v>7</v>
      </c>
      <c r="L2027" s="28">
        <v>0</v>
      </c>
      <c r="M2027" s="27">
        <v>6</v>
      </c>
      <c r="N2027" s="27">
        <v>8</v>
      </c>
      <c r="O2027" s="28">
        <v>0.75</v>
      </c>
      <c r="P2027" s="27"/>
      <c r="Q2027" s="27"/>
      <c r="R2027" s="27"/>
      <c r="S2027" s="27">
        <v>7</v>
      </c>
      <c r="T2027" s="27">
        <v>9</v>
      </c>
      <c r="U2027" s="28">
        <v>0.77780000000000005</v>
      </c>
      <c r="V2027" s="27">
        <v>26</v>
      </c>
      <c r="W2027" s="27">
        <v>29</v>
      </c>
      <c r="X2027" s="28">
        <v>0.89659999999999995</v>
      </c>
      <c r="Y2027" s="27">
        <v>160.99</v>
      </c>
      <c r="Z2027" s="27">
        <v>22</v>
      </c>
      <c r="AA2027" s="27">
        <v>7.32</v>
      </c>
    </row>
    <row r="2028" spans="1:27" x14ac:dyDescent="0.2">
      <c r="A2028" s="34">
        <v>11</v>
      </c>
      <c r="B2028" s="34" t="str">
        <f t="shared" si="62"/>
        <v>PA</v>
      </c>
      <c r="C2028" s="34" t="str">
        <f t="shared" si="63"/>
        <v>PAN</v>
      </c>
      <c r="D2028" s="34" t="str">
        <f>INDEX(base_técnicos!C:C,MATCH(BASE!E:E,base_técnicos!B:B,0))</f>
        <v>PA.CMC.PAN.02</v>
      </c>
      <c r="E2028" s="27" t="s">
        <v>26</v>
      </c>
      <c r="F2028" s="27" t="s">
        <v>27</v>
      </c>
      <c r="G2028" s="27">
        <v>2</v>
      </c>
      <c r="H2028" s="27">
        <v>4</v>
      </c>
      <c r="I2028" s="28">
        <v>0.5</v>
      </c>
      <c r="J2028" s="27"/>
      <c r="K2028" s="27"/>
      <c r="L2028" s="27"/>
      <c r="M2028" s="27"/>
      <c r="N2028" s="27"/>
      <c r="O2028" s="27"/>
      <c r="P2028" s="27">
        <v>3</v>
      </c>
      <c r="Q2028" s="27">
        <v>3</v>
      </c>
      <c r="R2028" s="28">
        <v>1</v>
      </c>
      <c r="S2028" s="27">
        <v>1</v>
      </c>
      <c r="T2028" s="27">
        <v>1</v>
      </c>
      <c r="U2028" s="28">
        <v>1</v>
      </c>
      <c r="V2028" s="27">
        <v>2</v>
      </c>
      <c r="W2028" s="27">
        <v>4</v>
      </c>
      <c r="X2028" s="28">
        <v>0.5</v>
      </c>
      <c r="Y2028" s="27">
        <v>141.97</v>
      </c>
      <c r="Z2028" s="27">
        <v>24</v>
      </c>
      <c r="AA2028" s="27">
        <v>5.92</v>
      </c>
    </row>
    <row r="2029" spans="1:27" x14ac:dyDescent="0.2">
      <c r="A2029" s="34">
        <v>11</v>
      </c>
      <c r="B2029" s="34" t="str">
        <f t="shared" si="62"/>
        <v>AM</v>
      </c>
      <c r="C2029" s="34" t="str">
        <f t="shared" si="63"/>
        <v>GZO</v>
      </c>
      <c r="D2029" s="34" t="str">
        <f>INDEX(base_técnicos!C:C,MATCH(BASE!E:E,base_técnicos!B:B,0))</f>
        <v>AM.CAM.GZO.01</v>
      </c>
      <c r="E2029" s="27" t="s">
        <v>28</v>
      </c>
      <c r="F2029" s="27" t="s">
        <v>29</v>
      </c>
      <c r="G2029" s="27">
        <v>21</v>
      </c>
      <c r="H2029" s="27">
        <v>67</v>
      </c>
      <c r="I2029" s="28">
        <v>0.31340000000000001</v>
      </c>
      <c r="J2029" s="27">
        <v>5</v>
      </c>
      <c r="K2029" s="27">
        <v>23</v>
      </c>
      <c r="L2029" s="28">
        <v>0.21740000000000001</v>
      </c>
      <c r="M2029" s="27">
        <v>58</v>
      </c>
      <c r="N2029" s="27">
        <v>60</v>
      </c>
      <c r="O2029" s="28">
        <v>0.9667</v>
      </c>
      <c r="P2029" s="27">
        <v>50</v>
      </c>
      <c r="Q2029" s="27">
        <v>50</v>
      </c>
      <c r="R2029" s="28">
        <v>1</v>
      </c>
      <c r="S2029" s="27">
        <v>54</v>
      </c>
      <c r="T2029" s="27">
        <v>89</v>
      </c>
      <c r="U2029" s="28">
        <v>0.60670000000000002</v>
      </c>
      <c r="V2029" s="27">
        <v>58</v>
      </c>
      <c r="W2029" s="27">
        <v>67</v>
      </c>
      <c r="X2029" s="28">
        <v>0.86570000000000003</v>
      </c>
      <c r="Y2029" s="27">
        <v>140.56</v>
      </c>
      <c r="Z2029" s="27">
        <v>22</v>
      </c>
      <c r="AA2029" s="27">
        <v>6.39</v>
      </c>
    </row>
    <row r="2030" spans="1:27" x14ac:dyDescent="0.2">
      <c r="A2030" s="34">
        <v>11</v>
      </c>
      <c r="B2030" s="34" t="str">
        <f t="shared" si="62"/>
        <v>MA</v>
      </c>
      <c r="C2030" s="34" t="str">
        <f t="shared" si="63"/>
        <v>ANL</v>
      </c>
      <c r="D2030" s="34" t="str">
        <f>INDEX(base_técnicos!C:C,MATCH(BASE!E:E,base_técnicos!B:B,0))</f>
        <v>MA.CMC.ANL.01</v>
      </c>
      <c r="E2030" s="27" t="s">
        <v>30</v>
      </c>
      <c r="F2030" s="27" t="s">
        <v>31</v>
      </c>
      <c r="G2030" s="27">
        <v>5</v>
      </c>
      <c r="H2030" s="27">
        <v>8</v>
      </c>
      <c r="I2030" s="28">
        <v>0.625</v>
      </c>
      <c r="J2030" s="27">
        <v>1</v>
      </c>
      <c r="K2030" s="27">
        <v>19</v>
      </c>
      <c r="L2030" s="28">
        <v>5.2600000000000001E-2</v>
      </c>
      <c r="M2030" s="27">
        <v>1</v>
      </c>
      <c r="N2030" s="27">
        <v>1</v>
      </c>
      <c r="O2030" s="28">
        <v>1</v>
      </c>
      <c r="P2030" s="27">
        <v>4</v>
      </c>
      <c r="Q2030" s="27">
        <v>4</v>
      </c>
      <c r="R2030" s="28">
        <v>1</v>
      </c>
      <c r="S2030" s="27">
        <v>1</v>
      </c>
      <c r="T2030" s="27">
        <v>1</v>
      </c>
      <c r="U2030" s="28">
        <v>1</v>
      </c>
      <c r="V2030" s="27">
        <v>3</v>
      </c>
      <c r="W2030" s="27">
        <v>5</v>
      </c>
      <c r="X2030" s="28">
        <v>0.6</v>
      </c>
      <c r="Y2030" s="27">
        <v>7.32</v>
      </c>
      <c r="Z2030" s="27">
        <v>1</v>
      </c>
      <c r="AA2030" s="27">
        <v>7.32</v>
      </c>
    </row>
    <row r="2031" spans="1:27" x14ac:dyDescent="0.2">
      <c r="A2031" s="34">
        <v>11</v>
      </c>
      <c r="B2031" s="34" t="str">
        <f t="shared" si="62"/>
        <v>PI</v>
      </c>
      <c r="C2031" s="34" t="str">
        <f t="shared" si="63"/>
        <v>PNA</v>
      </c>
      <c r="D2031" s="34" t="str">
        <f>INDEX(base_técnicos!C:C,MATCH(BASE!E:E,base_técnicos!B:B,0))</f>
        <v>PI.PNA.PNA.01</v>
      </c>
      <c r="E2031" s="27" t="s">
        <v>32</v>
      </c>
      <c r="F2031" s="27" t="s">
        <v>33</v>
      </c>
      <c r="G2031" s="27">
        <v>7</v>
      </c>
      <c r="H2031" s="27">
        <v>16</v>
      </c>
      <c r="I2031" s="28">
        <v>0.4375</v>
      </c>
      <c r="J2031" s="27"/>
      <c r="K2031" s="27"/>
      <c r="L2031" s="27"/>
      <c r="M2031" s="27">
        <v>5</v>
      </c>
      <c r="N2031" s="27">
        <v>5</v>
      </c>
      <c r="O2031" s="28">
        <v>1</v>
      </c>
      <c r="P2031" s="27">
        <v>11</v>
      </c>
      <c r="Q2031" s="27">
        <v>11</v>
      </c>
      <c r="R2031" s="28">
        <v>1</v>
      </c>
      <c r="S2031" s="27">
        <v>4</v>
      </c>
      <c r="T2031" s="27">
        <v>7</v>
      </c>
      <c r="U2031" s="28">
        <v>0.57140000000000002</v>
      </c>
      <c r="V2031" s="27">
        <v>15</v>
      </c>
      <c r="W2031" s="27">
        <v>19</v>
      </c>
      <c r="X2031" s="28">
        <v>0.78949999999999998</v>
      </c>
      <c r="Y2031" s="27">
        <v>53.66</v>
      </c>
      <c r="Z2031" s="27">
        <v>8</v>
      </c>
      <c r="AA2031" s="27">
        <v>6.71</v>
      </c>
    </row>
    <row r="2032" spans="1:27" x14ac:dyDescent="0.2">
      <c r="A2032" s="34">
        <v>11</v>
      </c>
      <c r="B2032" s="34" t="str">
        <f t="shared" ref="B2032:B2095" si="64">LEFT(D2032,2)</f>
        <v>MA</v>
      </c>
      <c r="C2032" s="34" t="str">
        <f t="shared" ref="C2032:C2095" si="65">MID(D2032,8,3)</f>
        <v>BBL</v>
      </c>
      <c r="D2032" s="34" t="str">
        <f>INDEX(base_técnicos!C:C,MATCH(BASE!E:E,base_técnicos!B:B,0))</f>
        <v>MA.BBL.BBL.03</v>
      </c>
      <c r="E2032" s="27" t="s">
        <v>34</v>
      </c>
      <c r="F2032" s="27" t="s">
        <v>35</v>
      </c>
      <c r="G2032" s="27">
        <v>18</v>
      </c>
      <c r="H2032" s="27">
        <v>78</v>
      </c>
      <c r="I2032" s="28">
        <v>0.23080000000000001</v>
      </c>
      <c r="J2032" s="27">
        <v>3</v>
      </c>
      <c r="K2032" s="27">
        <v>17</v>
      </c>
      <c r="L2032" s="28">
        <v>0.17649999999999999</v>
      </c>
      <c r="M2032" s="27">
        <v>33</v>
      </c>
      <c r="N2032" s="27">
        <v>35</v>
      </c>
      <c r="O2032" s="28">
        <v>0.94289999999999996</v>
      </c>
      <c r="P2032" s="27">
        <v>53</v>
      </c>
      <c r="Q2032" s="27">
        <v>55</v>
      </c>
      <c r="R2032" s="28">
        <v>0.96360000000000001</v>
      </c>
      <c r="S2032" s="27">
        <v>63</v>
      </c>
      <c r="T2032" s="27">
        <v>70</v>
      </c>
      <c r="U2032" s="28">
        <v>0.9</v>
      </c>
      <c r="V2032" s="27">
        <v>78</v>
      </c>
      <c r="W2032" s="27">
        <v>90</v>
      </c>
      <c r="X2032" s="28">
        <v>0.86670000000000003</v>
      </c>
      <c r="Y2032" s="27">
        <v>198.31</v>
      </c>
      <c r="Z2032" s="27">
        <v>23</v>
      </c>
      <c r="AA2032" s="27">
        <v>8.6199999999999992</v>
      </c>
    </row>
    <row r="2033" spans="1:27" x14ac:dyDescent="0.2">
      <c r="A2033" s="34">
        <v>11</v>
      </c>
      <c r="B2033" s="34" t="str">
        <f t="shared" si="64"/>
        <v>PI</v>
      </c>
      <c r="C2033" s="34" t="str">
        <f t="shared" si="65"/>
        <v>FLO</v>
      </c>
      <c r="D2033" s="34" t="str">
        <f>INDEX(base_técnicos!C:C,MATCH(BASE!E:E,base_técnicos!B:B,0))</f>
        <v>PI.FLO.FLO.01</v>
      </c>
      <c r="E2033" s="27" t="s">
        <v>2201</v>
      </c>
      <c r="F2033" s="27" t="s">
        <v>2202</v>
      </c>
      <c r="G2033" s="27">
        <v>1</v>
      </c>
      <c r="H2033" s="27">
        <v>1</v>
      </c>
      <c r="I2033" s="28">
        <v>1</v>
      </c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</row>
    <row r="2034" spans="1:27" x14ac:dyDescent="0.2">
      <c r="A2034" s="34">
        <v>11</v>
      </c>
      <c r="B2034" s="34" t="str">
        <f t="shared" si="64"/>
        <v>PI</v>
      </c>
      <c r="C2034" s="34" t="str">
        <f t="shared" si="65"/>
        <v>TSB</v>
      </c>
      <c r="D2034" s="34" t="str">
        <f>INDEX(base_técnicos!C:C,MATCH(BASE!E:E,base_técnicos!B:B,0))</f>
        <v>PI.CMC.TSB.01</v>
      </c>
      <c r="E2034" s="27" t="s">
        <v>38</v>
      </c>
      <c r="F2034" s="27" t="s">
        <v>39</v>
      </c>
      <c r="G2034" s="27">
        <v>22</v>
      </c>
      <c r="H2034" s="27">
        <v>85</v>
      </c>
      <c r="I2034" s="28">
        <v>0.25879999999999997</v>
      </c>
      <c r="J2034" s="27">
        <v>7</v>
      </c>
      <c r="K2034" s="27">
        <v>33</v>
      </c>
      <c r="L2034" s="28">
        <v>0.21210000000000001</v>
      </c>
      <c r="M2034" s="27">
        <v>43</v>
      </c>
      <c r="N2034" s="27">
        <v>44</v>
      </c>
      <c r="O2034" s="28">
        <v>0.97729999999999995</v>
      </c>
      <c r="P2034" s="27">
        <v>53</v>
      </c>
      <c r="Q2034" s="27">
        <v>54</v>
      </c>
      <c r="R2034" s="28">
        <v>0.98150000000000004</v>
      </c>
      <c r="S2034" s="27">
        <v>48</v>
      </c>
      <c r="T2034" s="27">
        <v>62</v>
      </c>
      <c r="U2034" s="28">
        <v>0.7742</v>
      </c>
      <c r="V2034" s="27">
        <v>80</v>
      </c>
      <c r="W2034" s="27">
        <v>90</v>
      </c>
      <c r="X2034" s="28">
        <v>0.88890000000000002</v>
      </c>
      <c r="Y2034" s="27">
        <v>153.97</v>
      </c>
      <c r="Z2034" s="27">
        <v>22</v>
      </c>
      <c r="AA2034" s="27">
        <v>7</v>
      </c>
    </row>
    <row r="2035" spans="1:27" x14ac:dyDescent="0.2">
      <c r="A2035" s="34">
        <v>11</v>
      </c>
      <c r="B2035" s="34" t="str">
        <f t="shared" si="64"/>
        <v>PA</v>
      </c>
      <c r="C2035" s="34" t="str">
        <f t="shared" si="65"/>
        <v>PAS</v>
      </c>
      <c r="D2035" s="34" t="str">
        <f>INDEX(base_técnicos!C:C,MATCH(BASE!E:E,base_técnicos!B:B,0))</f>
        <v>PA.MBA.PAS.03</v>
      </c>
      <c r="E2035" s="27" t="s">
        <v>40</v>
      </c>
      <c r="F2035" s="27" t="s">
        <v>41</v>
      </c>
      <c r="G2035" s="27">
        <v>2</v>
      </c>
      <c r="H2035" s="27">
        <v>10</v>
      </c>
      <c r="I2035" s="28">
        <v>0.2</v>
      </c>
      <c r="J2035" s="27">
        <v>0</v>
      </c>
      <c r="K2035" s="27">
        <v>1</v>
      </c>
      <c r="L2035" s="28">
        <v>0</v>
      </c>
      <c r="M2035" s="27">
        <v>1</v>
      </c>
      <c r="N2035" s="27">
        <v>1</v>
      </c>
      <c r="O2035" s="28">
        <v>1</v>
      </c>
      <c r="P2035" s="27">
        <v>3</v>
      </c>
      <c r="Q2035" s="27">
        <v>3</v>
      </c>
      <c r="R2035" s="28">
        <v>1</v>
      </c>
      <c r="S2035" s="27">
        <v>2</v>
      </c>
      <c r="T2035" s="27">
        <v>2</v>
      </c>
      <c r="U2035" s="28">
        <v>1</v>
      </c>
      <c r="V2035" s="27">
        <v>11</v>
      </c>
      <c r="W2035" s="27">
        <v>16</v>
      </c>
      <c r="X2035" s="28">
        <v>0.6875</v>
      </c>
      <c r="Y2035" s="27">
        <v>185.77</v>
      </c>
      <c r="Z2035" s="27">
        <v>24</v>
      </c>
      <c r="AA2035" s="27">
        <v>7.74</v>
      </c>
    </row>
    <row r="2036" spans="1:27" x14ac:dyDescent="0.2">
      <c r="A2036" s="34">
        <v>11</v>
      </c>
      <c r="B2036" s="34" t="str">
        <f t="shared" si="64"/>
        <v>AM</v>
      </c>
      <c r="C2036" s="34" t="str">
        <f t="shared" si="65"/>
        <v>NAM</v>
      </c>
      <c r="D2036" s="34" t="str">
        <f>INDEX(base_técnicos!C:C,MATCH(BASE!E:E,base_técnicos!B:B,0))</f>
        <v>AM.IAM.NAM.02</v>
      </c>
      <c r="E2036" s="27" t="s">
        <v>42</v>
      </c>
      <c r="F2036" s="27" t="s">
        <v>43</v>
      </c>
      <c r="G2036" s="27">
        <v>0</v>
      </c>
      <c r="H2036" s="27">
        <v>5</v>
      </c>
      <c r="I2036" s="28">
        <v>0</v>
      </c>
      <c r="J2036" s="27"/>
      <c r="K2036" s="27"/>
      <c r="L2036" s="27"/>
      <c r="M2036" s="27">
        <v>1</v>
      </c>
      <c r="N2036" s="27">
        <v>1</v>
      </c>
      <c r="O2036" s="28">
        <v>1</v>
      </c>
      <c r="P2036" s="27"/>
      <c r="Q2036" s="27"/>
      <c r="R2036" s="27"/>
      <c r="S2036" s="27">
        <v>1</v>
      </c>
      <c r="T2036" s="27">
        <v>1</v>
      </c>
      <c r="U2036" s="28">
        <v>1</v>
      </c>
      <c r="V2036" s="27">
        <v>5</v>
      </c>
      <c r="W2036" s="27">
        <v>5</v>
      </c>
      <c r="X2036" s="28">
        <v>1</v>
      </c>
      <c r="Y2036" s="27">
        <v>238.51</v>
      </c>
      <c r="Z2036" s="27">
        <v>22</v>
      </c>
      <c r="AA2036" s="27">
        <v>10.84</v>
      </c>
    </row>
    <row r="2037" spans="1:27" x14ac:dyDescent="0.2">
      <c r="A2037" s="34">
        <v>11</v>
      </c>
      <c r="B2037" s="34" t="str">
        <f t="shared" si="64"/>
        <v>PA</v>
      </c>
      <c r="C2037" s="34" t="str">
        <f t="shared" si="65"/>
        <v>PAO</v>
      </c>
      <c r="D2037" s="34" t="str">
        <f>INDEX(base_técnicos!C:C,MATCH(BASE!E:E,base_técnicos!B:B,0))</f>
        <v>PA.SRM.PAO.02</v>
      </c>
      <c r="E2037" s="27" t="s">
        <v>44</v>
      </c>
      <c r="F2037" s="27" t="s">
        <v>45</v>
      </c>
      <c r="G2037" s="27">
        <v>7</v>
      </c>
      <c r="H2037" s="27">
        <v>50</v>
      </c>
      <c r="I2037" s="28">
        <v>0.14000000000000001</v>
      </c>
      <c r="J2037" s="27">
        <v>3</v>
      </c>
      <c r="K2037" s="27">
        <v>41</v>
      </c>
      <c r="L2037" s="28">
        <v>7.3200000000000001E-2</v>
      </c>
      <c r="M2037" s="27">
        <v>60</v>
      </c>
      <c r="N2037" s="27">
        <v>61</v>
      </c>
      <c r="O2037" s="28">
        <v>0.98360000000000003</v>
      </c>
      <c r="P2037" s="27">
        <v>45</v>
      </c>
      <c r="Q2037" s="27">
        <v>45</v>
      </c>
      <c r="R2037" s="28">
        <v>1</v>
      </c>
      <c r="S2037" s="27">
        <v>78</v>
      </c>
      <c r="T2037" s="27">
        <v>104</v>
      </c>
      <c r="U2037" s="28">
        <v>0.75</v>
      </c>
      <c r="V2037" s="27">
        <v>47</v>
      </c>
      <c r="W2037" s="27">
        <v>63</v>
      </c>
      <c r="X2037" s="28">
        <v>0.746</v>
      </c>
      <c r="Y2037" s="27">
        <v>223.77</v>
      </c>
      <c r="Z2037" s="27">
        <v>25</v>
      </c>
      <c r="AA2037" s="27">
        <v>8.9499999999999993</v>
      </c>
    </row>
    <row r="2038" spans="1:27" x14ac:dyDescent="0.2">
      <c r="A2038" s="34">
        <v>11</v>
      </c>
      <c r="B2038" s="34" t="str">
        <f t="shared" si="64"/>
        <v>PA</v>
      </c>
      <c r="C2038" s="34" t="str">
        <f t="shared" si="65"/>
        <v>SBS</v>
      </c>
      <c r="D2038" s="34" t="str">
        <f>INDEX(base_técnicos!C:C,MATCH(BASE!E:E,base_técnicos!B:B,0))</f>
        <v>PA.CMC.SBS.01</v>
      </c>
      <c r="E2038" s="27" t="s">
        <v>46</v>
      </c>
      <c r="F2038" s="27" t="s">
        <v>47</v>
      </c>
      <c r="G2038" s="27">
        <v>22</v>
      </c>
      <c r="H2038" s="27">
        <v>78</v>
      </c>
      <c r="I2038" s="28">
        <v>0.28210000000000002</v>
      </c>
      <c r="J2038" s="27">
        <v>2</v>
      </c>
      <c r="K2038" s="27">
        <v>11</v>
      </c>
      <c r="L2038" s="28">
        <v>0.18179999999999999</v>
      </c>
      <c r="M2038" s="27">
        <v>26</v>
      </c>
      <c r="N2038" s="27">
        <v>28</v>
      </c>
      <c r="O2038" s="28">
        <v>0.92859999999999998</v>
      </c>
      <c r="P2038" s="27">
        <v>69</v>
      </c>
      <c r="Q2038" s="27">
        <v>75</v>
      </c>
      <c r="R2038" s="28">
        <v>0.92</v>
      </c>
      <c r="S2038" s="27">
        <v>15</v>
      </c>
      <c r="T2038" s="27">
        <v>39</v>
      </c>
      <c r="U2038" s="28">
        <v>0.3846</v>
      </c>
      <c r="V2038" s="27">
        <v>76</v>
      </c>
      <c r="W2038" s="27">
        <v>91</v>
      </c>
      <c r="X2038" s="28">
        <v>0.83520000000000005</v>
      </c>
      <c r="Y2038" s="27">
        <v>109.01</v>
      </c>
      <c r="Z2038" s="27">
        <v>23</v>
      </c>
      <c r="AA2038" s="27">
        <v>4.74</v>
      </c>
    </row>
    <row r="2039" spans="1:27" x14ac:dyDescent="0.2">
      <c r="A2039" s="34">
        <v>11</v>
      </c>
      <c r="B2039" s="34" t="str">
        <f t="shared" si="64"/>
        <v>PI</v>
      </c>
      <c r="C2039" s="34" t="str">
        <f t="shared" si="65"/>
        <v>PNA</v>
      </c>
      <c r="D2039" s="34" t="str">
        <f>INDEX(base_técnicos!C:C,MATCH(BASE!E:E,base_técnicos!B:B,0))</f>
        <v>PI.PNA.PNA.01</v>
      </c>
      <c r="E2039" s="27" t="s">
        <v>48</v>
      </c>
      <c r="F2039" s="27" t="s">
        <v>49</v>
      </c>
      <c r="G2039" s="27">
        <v>22</v>
      </c>
      <c r="H2039" s="27">
        <v>102</v>
      </c>
      <c r="I2039" s="28">
        <v>0.2157</v>
      </c>
      <c r="J2039" s="27">
        <v>4</v>
      </c>
      <c r="K2039" s="27">
        <v>14</v>
      </c>
      <c r="L2039" s="28">
        <v>0.28570000000000001</v>
      </c>
      <c r="M2039" s="27">
        <v>21</v>
      </c>
      <c r="N2039" s="27">
        <v>21</v>
      </c>
      <c r="O2039" s="28">
        <v>1</v>
      </c>
      <c r="P2039" s="27">
        <v>75</v>
      </c>
      <c r="Q2039" s="27">
        <v>75</v>
      </c>
      <c r="R2039" s="28">
        <v>1</v>
      </c>
      <c r="S2039" s="27">
        <v>22</v>
      </c>
      <c r="T2039" s="27">
        <v>33</v>
      </c>
      <c r="U2039" s="28">
        <v>0.66669999999999996</v>
      </c>
      <c r="V2039" s="27">
        <v>105</v>
      </c>
      <c r="W2039" s="27">
        <v>111</v>
      </c>
      <c r="X2039" s="28">
        <v>0.94589999999999996</v>
      </c>
      <c r="Y2039" s="27">
        <v>180.34</v>
      </c>
      <c r="Z2039" s="27">
        <v>23</v>
      </c>
      <c r="AA2039" s="27">
        <v>7.84</v>
      </c>
    </row>
    <row r="2040" spans="1:27" x14ac:dyDescent="0.2">
      <c r="A2040" s="34">
        <v>11</v>
      </c>
      <c r="B2040" s="34" t="str">
        <f t="shared" si="64"/>
        <v>PA</v>
      </c>
      <c r="C2040" s="34" t="str">
        <f t="shared" si="65"/>
        <v>PAN</v>
      </c>
      <c r="D2040" s="34" t="str">
        <f>INDEX(base_técnicos!C:C,MATCH(BASE!E:E,base_técnicos!B:B,0))</f>
        <v>PA.CMC.PAN.01</v>
      </c>
      <c r="E2040" s="27" t="s">
        <v>50</v>
      </c>
      <c r="F2040" s="27" t="s">
        <v>51</v>
      </c>
      <c r="G2040" s="27">
        <v>8</v>
      </c>
      <c r="H2040" s="27">
        <v>51</v>
      </c>
      <c r="I2040" s="28">
        <v>0.15690000000000001</v>
      </c>
      <c r="J2040" s="27">
        <v>0</v>
      </c>
      <c r="K2040" s="27">
        <v>8</v>
      </c>
      <c r="L2040" s="28">
        <v>0</v>
      </c>
      <c r="M2040" s="27">
        <v>4</v>
      </c>
      <c r="N2040" s="27">
        <v>4</v>
      </c>
      <c r="O2040" s="28">
        <v>1</v>
      </c>
      <c r="P2040" s="27">
        <v>39</v>
      </c>
      <c r="Q2040" s="27">
        <v>39</v>
      </c>
      <c r="R2040" s="28">
        <v>1</v>
      </c>
      <c r="S2040" s="27">
        <v>7</v>
      </c>
      <c r="T2040" s="27">
        <v>7</v>
      </c>
      <c r="U2040" s="28">
        <v>1</v>
      </c>
      <c r="V2040" s="27">
        <v>53</v>
      </c>
      <c r="W2040" s="27">
        <v>64</v>
      </c>
      <c r="X2040" s="28">
        <v>0.82809999999999995</v>
      </c>
      <c r="Y2040" s="27">
        <v>129.46</v>
      </c>
      <c r="Z2040" s="27">
        <v>22</v>
      </c>
      <c r="AA2040" s="27">
        <v>5.88</v>
      </c>
    </row>
    <row r="2041" spans="1:27" x14ac:dyDescent="0.2">
      <c r="A2041" s="34">
        <v>11</v>
      </c>
      <c r="B2041" s="34" t="str">
        <f t="shared" si="64"/>
        <v>PA</v>
      </c>
      <c r="C2041" s="34" t="str">
        <f t="shared" si="65"/>
        <v>PAL</v>
      </c>
      <c r="D2041" s="34" t="str">
        <f>INDEX(base_técnicos!C:C,MATCH(BASE!E:E,base_técnicos!B:B,0))</f>
        <v>PA.CPN.PAL.01</v>
      </c>
      <c r="E2041" s="27" t="s">
        <v>52</v>
      </c>
      <c r="F2041" s="27" t="s">
        <v>53</v>
      </c>
      <c r="G2041" s="27">
        <v>16</v>
      </c>
      <c r="H2041" s="27">
        <v>51</v>
      </c>
      <c r="I2041" s="28">
        <v>0.31369999999999998</v>
      </c>
      <c r="J2041" s="27">
        <v>0</v>
      </c>
      <c r="K2041" s="27">
        <v>10</v>
      </c>
      <c r="L2041" s="28">
        <v>0</v>
      </c>
      <c r="M2041" s="27">
        <v>12</v>
      </c>
      <c r="N2041" s="27">
        <v>14</v>
      </c>
      <c r="O2041" s="28">
        <v>0.85709999999999997</v>
      </c>
      <c r="P2041" s="27">
        <v>11</v>
      </c>
      <c r="Q2041" s="27">
        <v>15</v>
      </c>
      <c r="R2041" s="28">
        <v>0.73329999999999995</v>
      </c>
      <c r="S2041" s="27">
        <v>19</v>
      </c>
      <c r="T2041" s="27">
        <v>28</v>
      </c>
      <c r="U2041" s="28">
        <v>0.67859999999999998</v>
      </c>
      <c r="V2041" s="27">
        <v>45</v>
      </c>
      <c r="W2041" s="27">
        <v>51</v>
      </c>
      <c r="X2041" s="28">
        <v>0.88239999999999996</v>
      </c>
      <c r="Y2041" s="27">
        <v>139.30000000000001</v>
      </c>
      <c r="Z2041" s="27">
        <v>22</v>
      </c>
      <c r="AA2041" s="27">
        <v>6.33</v>
      </c>
    </row>
    <row r="2042" spans="1:27" x14ac:dyDescent="0.2">
      <c r="A2042" s="34">
        <v>11</v>
      </c>
      <c r="B2042" s="34" t="str">
        <f t="shared" si="64"/>
        <v>PA</v>
      </c>
      <c r="C2042" s="34" t="str">
        <f t="shared" si="65"/>
        <v>PAS</v>
      </c>
      <c r="D2042" s="34" t="str">
        <f>INDEX(base_técnicos!C:C,MATCH(BASE!E:E,base_técnicos!B:B,0))</f>
        <v>PA.MBA.PAS.03</v>
      </c>
      <c r="E2042" s="27" t="s">
        <v>54</v>
      </c>
      <c r="F2042" s="27" t="s">
        <v>55</v>
      </c>
      <c r="G2042" s="27">
        <v>5</v>
      </c>
      <c r="H2042" s="27">
        <v>31</v>
      </c>
      <c r="I2042" s="28">
        <v>0.1613</v>
      </c>
      <c r="J2042" s="27">
        <v>4</v>
      </c>
      <c r="K2042" s="27">
        <v>12</v>
      </c>
      <c r="L2042" s="28">
        <v>0.33329999999999999</v>
      </c>
      <c r="M2042" s="27">
        <v>16</v>
      </c>
      <c r="N2042" s="27">
        <v>16</v>
      </c>
      <c r="O2042" s="28">
        <v>1</v>
      </c>
      <c r="P2042" s="27">
        <v>44</v>
      </c>
      <c r="Q2042" s="27">
        <v>44</v>
      </c>
      <c r="R2042" s="28">
        <v>1</v>
      </c>
      <c r="S2042" s="27">
        <v>17</v>
      </c>
      <c r="T2042" s="27">
        <v>21</v>
      </c>
      <c r="U2042" s="28">
        <v>0.8095</v>
      </c>
      <c r="V2042" s="27">
        <v>28</v>
      </c>
      <c r="W2042" s="27">
        <v>63</v>
      </c>
      <c r="X2042" s="28">
        <v>0.44440000000000002</v>
      </c>
      <c r="Y2042" s="27">
        <v>180.2</v>
      </c>
      <c r="Z2042" s="27">
        <v>25</v>
      </c>
      <c r="AA2042" s="27">
        <v>7.21</v>
      </c>
    </row>
    <row r="2043" spans="1:27" x14ac:dyDescent="0.2">
      <c r="A2043" s="34">
        <v>11</v>
      </c>
      <c r="B2043" s="34" t="str">
        <f t="shared" si="64"/>
        <v>AM</v>
      </c>
      <c r="C2043" s="34" t="str">
        <f t="shared" si="65"/>
        <v>NAM</v>
      </c>
      <c r="D2043" s="34" t="str">
        <f>INDEX(base_técnicos!C:C,MATCH(BASE!E:E,base_técnicos!B:B,0))</f>
        <v>AM.IAM.NAM.02</v>
      </c>
      <c r="E2043" s="27" t="s">
        <v>56</v>
      </c>
      <c r="F2043" s="27" t="s">
        <v>57</v>
      </c>
      <c r="G2043" s="27">
        <v>3</v>
      </c>
      <c r="H2043" s="27">
        <v>6</v>
      </c>
      <c r="I2043" s="28">
        <v>0.5</v>
      </c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  <c r="V2043" s="27">
        <v>5</v>
      </c>
      <c r="W2043" s="27">
        <v>7</v>
      </c>
      <c r="X2043" s="28">
        <v>0.71430000000000005</v>
      </c>
      <c r="Y2043" s="27">
        <v>55.63</v>
      </c>
      <c r="Z2043" s="27">
        <v>22</v>
      </c>
      <c r="AA2043" s="27">
        <v>2.5299999999999998</v>
      </c>
    </row>
    <row r="2044" spans="1:27" x14ac:dyDescent="0.2">
      <c r="A2044" s="34">
        <v>11</v>
      </c>
      <c r="B2044" s="34" t="str">
        <f t="shared" si="64"/>
        <v>PA</v>
      </c>
      <c r="C2044" s="34" t="str">
        <f t="shared" si="65"/>
        <v>ANN</v>
      </c>
      <c r="D2044" s="34" t="str">
        <f>INDEX(base_técnicos!C:C,MATCH(BASE!E:E,base_técnicos!B:B,0))</f>
        <v>PA.CMC.ANN.02</v>
      </c>
      <c r="E2044" s="27" t="s">
        <v>58</v>
      </c>
      <c r="F2044" s="27" t="s">
        <v>59</v>
      </c>
      <c r="G2044" s="27">
        <v>10</v>
      </c>
      <c r="H2044" s="27">
        <v>69</v>
      </c>
      <c r="I2044" s="28">
        <v>0.1449</v>
      </c>
      <c r="J2044" s="27">
        <v>10</v>
      </c>
      <c r="K2044" s="27">
        <v>40</v>
      </c>
      <c r="L2044" s="28">
        <v>0.25</v>
      </c>
      <c r="M2044" s="27">
        <v>57</v>
      </c>
      <c r="N2044" s="27">
        <v>57</v>
      </c>
      <c r="O2044" s="28">
        <v>1</v>
      </c>
      <c r="P2044" s="27">
        <v>65</v>
      </c>
      <c r="Q2044" s="27">
        <v>70</v>
      </c>
      <c r="R2044" s="28">
        <v>0.92859999999999998</v>
      </c>
      <c r="S2044" s="27">
        <v>53</v>
      </c>
      <c r="T2044" s="27">
        <v>109</v>
      </c>
      <c r="U2044" s="28">
        <v>0.48620000000000002</v>
      </c>
      <c r="V2044" s="27">
        <v>71</v>
      </c>
      <c r="W2044" s="27">
        <v>86</v>
      </c>
      <c r="X2044" s="28">
        <v>0.8256</v>
      </c>
      <c r="Y2044" s="27">
        <v>152.96</v>
      </c>
      <c r="Z2044" s="27">
        <v>22</v>
      </c>
      <c r="AA2044" s="27">
        <v>6.95</v>
      </c>
    </row>
    <row r="2045" spans="1:27" x14ac:dyDescent="0.2">
      <c r="A2045" s="34">
        <v>11</v>
      </c>
      <c r="B2045" s="34" t="str">
        <f t="shared" si="64"/>
        <v>PA</v>
      </c>
      <c r="C2045" s="34" t="str">
        <f t="shared" si="65"/>
        <v>PAS</v>
      </c>
      <c r="D2045" s="34" t="str">
        <f>INDEX(base_técnicos!C:C,MATCH(BASE!E:E,base_técnicos!B:B,0))</f>
        <v>PA.MBA.PAS.03</v>
      </c>
      <c r="E2045" s="27" t="s">
        <v>62</v>
      </c>
      <c r="F2045" s="27" t="s">
        <v>63</v>
      </c>
      <c r="G2045" s="27">
        <v>2</v>
      </c>
      <c r="H2045" s="27">
        <v>11</v>
      </c>
      <c r="I2045" s="28">
        <v>0.18179999999999999</v>
      </c>
      <c r="J2045" s="27">
        <v>1</v>
      </c>
      <c r="K2045" s="27">
        <v>6</v>
      </c>
      <c r="L2045" s="28">
        <v>0.16669999999999999</v>
      </c>
      <c r="M2045" s="27">
        <v>10</v>
      </c>
      <c r="N2045" s="27">
        <v>10</v>
      </c>
      <c r="O2045" s="28">
        <v>1</v>
      </c>
      <c r="P2045" s="27">
        <v>36</v>
      </c>
      <c r="Q2045" s="27">
        <v>36</v>
      </c>
      <c r="R2045" s="28">
        <v>1</v>
      </c>
      <c r="S2045" s="27">
        <v>13</v>
      </c>
      <c r="T2045" s="27">
        <v>15</v>
      </c>
      <c r="U2045" s="28">
        <v>0.86670000000000003</v>
      </c>
      <c r="V2045" s="27">
        <v>11</v>
      </c>
      <c r="W2045" s="27">
        <v>46</v>
      </c>
      <c r="X2045" s="28">
        <v>0.23910000000000001</v>
      </c>
      <c r="Y2045" s="27">
        <v>161.97</v>
      </c>
      <c r="Z2045" s="27">
        <v>24</v>
      </c>
      <c r="AA2045" s="27">
        <v>6.75</v>
      </c>
    </row>
    <row r="2046" spans="1:27" x14ac:dyDescent="0.2">
      <c r="A2046" s="34">
        <v>11</v>
      </c>
      <c r="B2046" s="34" t="str">
        <f t="shared" si="64"/>
        <v>MA</v>
      </c>
      <c r="C2046" s="34" t="str">
        <f t="shared" si="65"/>
        <v>BBL</v>
      </c>
      <c r="D2046" s="34" t="str">
        <f>INDEX(base_técnicos!C:C,MATCH(BASE!E:E,base_técnicos!B:B,0))</f>
        <v>MA.BBL.BBL.03</v>
      </c>
      <c r="E2046" s="27" t="s">
        <v>64</v>
      </c>
      <c r="F2046" s="27" t="s">
        <v>65</v>
      </c>
      <c r="G2046" s="27">
        <v>28</v>
      </c>
      <c r="H2046" s="27">
        <v>78</v>
      </c>
      <c r="I2046" s="28">
        <v>0.35899999999999999</v>
      </c>
      <c r="J2046" s="27">
        <v>5</v>
      </c>
      <c r="K2046" s="27">
        <v>27</v>
      </c>
      <c r="L2046" s="28">
        <v>0.1852</v>
      </c>
      <c r="M2046" s="27">
        <v>64</v>
      </c>
      <c r="N2046" s="27">
        <v>64</v>
      </c>
      <c r="O2046" s="28">
        <v>1</v>
      </c>
      <c r="P2046" s="27">
        <v>48</v>
      </c>
      <c r="Q2046" s="27">
        <v>48</v>
      </c>
      <c r="R2046" s="28">
        <v>1</v>
      </c>
      <c r="S2046" s="27">
        <v>67</v>
      </c>
      <c r="T2046" s="27">
        <v>120</v>
      </c>
      <c r="U2046" s="28">
        <v>0.55830000000000002</v>
      </c>
      <c r="V2046" s="27">
        <v>69</v>
      </c>
      <c r="W2046" s="27">
        <v>79</v>
      </c>
      <c r="X2046" s="28">
        <v>0.87339999999999995</v>
      </c>
      <c r="Y2046" s="27">
        <v>172.2</v>
      </c>
      <c r="Z2046" s="27">
        <v>23</v>
      </c>
      <c r="AA2046" s="27">
        <v>7.49</v>
      </c>
    </row>
    <row r="2047" spans="1:27" x14ac:dyDescent="0.2">
      <c r="A2047" s="34">
        <v>11</v>
      </c>
      <c r="B2047" s="34" t="str">
        <f t="shared" si="64"/>
        <v>AM</v>
      </c>
      <c r="C2047" s="34" t="str">
        <f t="shared" si="65"/>
        <v>GZL</v>
      </c>
      <c r="D2047" s="34" t="str">
        <f>INDEX(base_técnicos!C:C,MATCH(BASE!E:E,base_técnicos!B:B,0))</f>
        <v>AM.CAM.GZL.02</v>
      </c>
      <c r="E2047" s="27" t="s">
        <v>66</v>
      </c>
      <c r="F2047" s="27" t="s">
        <v>67</v>
      </c>
      <c r="G2047" s="27">
        <v>28</v>
      </c>
      <c r="H2047" s="27">
        <v>90</v>
      </c>
      <c r="I2047" s="28">
        <v>0.31109999999999999</v>
      </c>
      <c r="J2047" s="27">
        <v>4</v>
      </c>
      <c r="K2047" s="27">
        <v>11</v>
      </c>
      <c r="L2047" s="28">
        <v>0.36359999999999998</v>
      </c>
      <c r="M2047" s="27">
        <v>45</v>
      </c>
      <c r="N2047" s="27">
        <v>45</v>
      </c>
      <c r="O2047" s="28">
        <v>1</v>
      </c>
      <c r="P2047" s="27">
        <v>73</v>
      </c>
      <c r="Q2047" s="27">
        <v>75</v>
      </c>
      <c r="R2047" s="28">
        <v>0.97330000000000005</v>
      </c>
      <c r="S2047" s="27">
        <v>36</v>
      </c>
      <c r="T2047" s="27">
        <v>62</v>
      </c>
      <c r="U2047" s="28">
        <v>0.5806</v>
      </c>
      <c r="V2047" s="27">
        <v>82</v>
      </c>
      <c r="W2047" s="27">
        <v>89</v>
      </c>
      <c r="X2047" s="28">
        <v>0.92130000000000001</v>
      </c>
      <c r="Y2047" s="27">
        <v>142.06</v>
      </c>
      <c r="Z2047" s="27">
        <v>24</v>
      </c>
      <c r="AA2047" s="27">
        <v>5.92</v>
      </c>
    </row>
    <row r="2048" spans="1:27" x14ac:dyDescent="0.2">
      <c r="A2048" s="34">
        <v>11</v>
      </c>
      <c r="B2048" s="34" t="str">
        <f t="shared" si="64"/>
        <v>AP</v>
      </c>
      <c r="C2048" s="34" t="str">
        <f t="shared" si="65"/>
        <v>MPA</v>
      </c>
      <c r="D2048" s="34" t="str">
        <f>INDEX(base_técnicos!C:C,MATCH(BASE!E:E,base_técnicos!B:B,0))</f>
        <v>AP.CMA.MPA.02</v>
      </c>
      <c r="E2048" s="27" t="s">
        <v>68</v>
      </c>
      <c r="F2048" s="27" t="s">
        <v>69</v>
      </c>
      <c r="G2048" s="27">
        <v>16</v>
      </c>
      <c r="H2048" s="27">
        <v>73</v>
      </c>
      <c r="I2048" s="28">
        <v>0.21920000000000001</v>
      </c>
      <c r="J2048" s="27">
        <v>0</v>
      </c>
      <c r="K2048" s="27">
        <v>6</v>
      </c>
      <c r="L2048" s="28">
        <v>0</v>
      </c>
      <c r="M2048" s="27">
        <v>33</v>
      </c>
      <c r="N2048" s="27">
        <v>33</v>
      </c>
      <c r="O2048" s="28">
        <v>1</v>
      </c>
      <c r="P2048" s="27">
        <v>65</v>
      </c>
      <c r="Q2048" s="27">
        <v>67</v>
      </c>
      <c r="R2048" s="28">
        <v>0.97009999999999996</v>
      </c>
      <c r="S2048" s="27">
        <v>18</v>
      </c>
      <c r="T2048" s="27">
        <v>34</v>
      </c>
      <c r="U2048" s="28">
        <v>0.52939999999999998</v>
      </c>
      <c r="V2048" s="27">
        <v>72</v>
      </c>
      <c r="W2048" s="27">
        <v>84</v>
      </c>
      <c r="X2048" s="28">
        <v>0.85709999999999997</v>
      </c>
      <c r="Y2048" s="27">
        <v>109.41</v>
      </c>
      <c r="Z2048" s="27">
        <v>22</v>
      </c>
      <c r="AA2048" s="27">
        <v>4.97</v>
      </c>
    </row>
    <row r="2049" spans="1:27" x14ac:dyDescent="0.2">
      <c r="A2049" s="34">
        <v>11</v>
      </c>
      <c r="B2049" s="34" t="str">
        <f t="shared" si="64"/>
        <v>PI</v>
      </c>
      <c r="C2049" s="34" t="str">
        <f t="shared" si="65"/>
        <v>PCZ</v>
      </c>
      <c r="D2049" s="34" t="str">
        <f>INDEX(base_técnicos!C:C,MATCH(BASE!E:E,base_técnicos!B:B,0))</f>
        <v>PI.PCZ.PCZ.01</v>
      </c>
      <c r="E2049" s="27" t="s">
        <v>70</v>
      </c>
      <c r="F2049" s="27" t="s">
        <v>71</v>
      </c>
      <c r="G2049" s="27">
        <v>14</v>
      </c>
      <c r="H2049" s="27">
        <v>43</v>
      </c>
      <c r="I2049" s="28">
        <v>0.3256</v>
      </c>
      <c r="J2049" s="27">
        <v>1</v>
      </c>
      <c r="K2049" s="27">
        <v>4</v>
      </c>
      <c r="L2049" s="28">
        <v>0.25</v>
      </c>
      <c r="M2049" s="27">
        <v>8</v>
      </c>
      <c r="N2049" s="27">
        <v>8</v>
      </c>
      <c r="O2049" s="28">
        <v>1</v>
      </c>
      <c r="P2049" s="27">
        <v>7</v>
      </c>
      <c r="Q2049" s="27">
        <v>7</v>
      </c>
      <c r="R2049" s="28">
        <v>1</v>
      </c>
      <c r="S2049" s="27">
        <v>6</v>
      </c>
      <c r="T2049" s="27">
        <v>11</v>
      </c>
      <c r="U2049" s="28">
        <v>0.54549999999999998</v>
      </c>
      <c r="V2049" s="27">
        <v>42</v>
      </c>
      <c r="W2049" s="27">
        <v>45</v>
      </c>
      <c r="X2049" s="28">
        <v>0.93330000000000002</v>
      </c>
      <c r="Y2049" s="27">
        <v>149.35</v>
      </c>
      <c r="Z2049" s="27">
        <v>12</v>
      </c>
      <c r="AA2049" s="27">
        <v>12.45</v>
      </c>
    </row>
    <row r="2050" spans="1:27" x14ac:dyDescent="0.2">
      <c r="A2050" s="34">
        <v>11</v>
      </c>
      <c r="B2050" s="34" t="str">
        <f t="shared" si="64"/>
        <v>AP</v>
      </c>
      <c r="C2050" s="34" t="str">
        <f t="shared" si="65"/>
        <v>MPA</v>
      </c>
      <c r="D2050" s="34" t="str">
        <f>INDEX(base_técnicos!C:C,MATCH(BASE!E:E,base_técnicos!B:B,0))</f>
        <v>AP.CMA.MPA.03</v>
      </c>
      <c r="E2050" s="27" t="s">
        <v>72</v>
      </c>
      <c r="F2050" s="27" t="s">
        <v>73</v>
      </c>
      <c r="G2050" s="27">
        <v>10</v>
      </c>
      <c r="H2050" s="27">
        <v>49</v>
      </c>
      <c r="I2050" s="28">
        <v>0.2041</v>
      </c>
      <c r="J2050" s="27"/>
      <c r="K2050" s="27"/>
      <c r="L2050" s="27"/>
      <c r="M2050" s="27">
        <v>42</v>
      </c>
      <c r="N2050" s="27">
        <v>43</v>
      </c>
      <c r="O2050" s="28">
        <v>0.97670000000000001</v>
      </c>
      <c r="P2050" s="27">
        <v>54</v>
      </c>
      <c r="Q2050" s="27">
        <v>54</v>
      </c>
      <c r="R2050" s="28">
        <v>1</v>
      </c>
      <c r="S2050" s="27">
        <v>36</v>
      </c>
      <c r="T2050" s="27">
        <v>58</v>
      </c>
      <c r="U2050" s="28">
        <v>0.62070000000000003</v>
      </c>
      <c r="V2050" s="27">
        <v>55</v>
      </c>
      <c r="W2050" s="27">
        <v>86</v>
      </c>
      <c r="X2050" s="28">
        <v>0.63949999999999996</v>
      </c>
      <c r="Y2050" s="27">
        <v>112.42</v>
      </c>
      <c r="Z2050" s="27">
        <v>25</v>
      </c>
      <c r="AA2050" s="27">
        <v>4.5</v>
      </c>
    </row>
    <row r="2051" spans="1:27" x14ac:dyDescent="0.2">
      <c r="A2051" s="34">
        <v>11</v>
      </c>
      <c r="B2051" s="34" t="str">
        <f t="shared" si="64"/>
        <v>PA</v>
      </c>
      <c r="C2051" s="34" t="str">
        <f t="shared" si="65"/>
        <v>SBS</v>
      </c>
      <c r="D2051" s="34" t="str">
        <f>INDEX(base_técnicos!C:C,MATCH(BASE!E:E,base_técnicos!B:B,0))</f>
        <v>PA.CMC.SBS.02</v>
      </c>
      <c r="E2051" s="27" t="s">
        <v>74</v>
      </c>
      <c r="F2051" s="27" t="s">
        <v>75</v>
      </c>
      <c r="G2051" s="27">
        <v>5</v>
      </c>
      <c r="H2051" s="27">
        <v>7</v>
      </c>
      <c r="I2051" s="28">
        <v>0.71430000000000005</v>
      </c>
      <c r="J2051" s="27">
        <v>1</v>
      </c>
      <c r="K2051" s="27">
        <v>3</v>
      </c>
      <c r="L2051" s="28">
        <v>0.33329999999999999</v>
      </c>
      <c r="M2051" s="27">
        <v>2</v>
      </c>
      <c r="N2051" s="27">
        <v>2</v>
      </c>
      <c r="O2051" s="28">
        <v>1</v>
      </c>
      <c r="P2051" s="27">
        <v>4</v>
      </c>
      <c r="Q2051" s="27">
        <v>4</v>
      </c>
      <c r="R2051" s="28">
        <v>1</v>
      </c>
      <c r="S2051" s="27">
        <v>2</v>
      </c>
      <c r="T2051" s="27">
        <v>4</v>
      </c>
      <c r="U2051" s="28">
        <v>0.5</v>
      </c>
      <c r="V2051" s="27">
        <v>4</v>
      </c>
      <c r="W2051" s="27">
        <v>4</v>
      </c>
      <c r="X2051" s="28">
        <v>1</v>
      </c>
      <c r="Y2051" s="27">
        <v>7.18</v>
      </c>
      <c r="Z2051" s="27">
        <v>3</v>
      </c>
      <c r="AA2051" s="27">
        <v>2.39</v>
      </c>
    </row>
    <row r="2052" spans="1:27" x14ac:dyDescent="0.2">
      <c r="A2052" s="34">
        <v>11</v>
      </c>
      <c r="B2052" s="34" t="str">
        <f t="shared" si="64"/>
        <v>PA</v>
      </c>
      <c r="C2052" s="34" t="str">
        <f t="shared" si="65"/>
        <v>PAO</v>
      </c>
      <c r="D2052" s="34" t="str">
        <f>INDEX(base_técnicos!C:C,MATCH(BASE!E:E,base_técnicos!B:B,0))</f>
        <v>PA.SRM.PAO.03</v>
      </c>
      <c r="E2052" s="27" t="s">
        <v>76</v>
      </c>
      <c r="F2052" s="27" t="s">
        <v>77</v>
      </c>
      <c r="G2052" s="27">
        <v>1</v>
      </c>
      <c r="H2052" s="27">
        <v>5</v>
      </c>
      <c r="I2052" s="28">
        <v>0.2</v>
      </c>
      <c r="J2052" s="27"/>
      <c r="K2052" s="27"/>
      <c r="L2052" s="27"/>
      <c r="M2052" s="27"/>
      <c r="N2052" s="27"/>
      <c r="O2052" s="27"/>
      <c r="P2052" s="27">
        <v>0</v>
      </c>
      <c r="Q2052" s="27">
        <v>1</v>
      </c>
      <c r="R2052" s="28">
        <v>0</v>
      </c>
      <c r="S2052" s="27"/>
      <c r="T2052" s="27"/>
      <c r="U2052" s="27"/>
      <c r="V2052" s="27">
        <v>6</v>
      </c>
      <c r="W2052" s="27">
        <v>6</v>
      </c>
      <c r="X2052" s="28">
        <v>1</v>
      </c>
      <c r="Y2052" s="27">
        <v>75.77</v>
      </c>
      <c r="Z2052" s="27">
        <v>14</v>
      </c>
      <c r="AA2052" s="27">
        <v>5.41</v>
      </c>
    </row>
    <row r="2053" spans="1:27" x14ac:dyDescent="0.2">
      <c r="A2053" s="34">
        <v>11</v>
      </c>
      <c r="B2053" s="34" t="str">
        <f t="shared" si="64"/>
        <v>RR</v>
      </c>
      <c r="C2053" s="34" t="str">
        <f t="shared" si="65"/>
        <v>BVA</v>
      </c>
      <c r="D2053" s="34" t="str">
        <f>INDEX(base_técnicos!C:C,MATCH(BASE!E:E,base_técnicos!B:B,0))</f>
        <v>RR.CMR.BVA.01</v>
      </c>
      <c r="E2053" s="27" t="s">
        <v>78</v>
      </c>
      <c r="F2053" s="27" t="s">
        <v>79</v>
      </c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>
        <v>1</v>
      </c>
      <c r="T2053" s="27">
        <v>1</v>
      </c>
      <c r="U2053" s="28">
        <v>1</v>
      </c>
      <c r="V2053" s="27"/>
      <c r="W2053" s="27"/>
      <c r="X2053" s="27"/>
      <c r="Y2053" s="27"/>
      <c r="Z2053" s="27"/>
      <c r="AA2053" s="27"/>
    </row>
    <row r="2054" spans="1:27" x14ac:dyDescent="0.2">
      <c r="A2054" s="34">
        <v>11</v>
      </c>
      <c r="B2054" s="34" t="str">
        <f t="shared" si="64"/>
        <v>PA</v>
      </c>
      <c r="C2054" s="34" t="str">
        <f t="shared" si="65"/>
        <v>MGI</v>
      </c>
      <c r="D2054" s="34" t="str">
        <f>INDEX(base_técnicos!C:C,MATCH(BASE!E:E,base_técnicos!B:B,0))</f>
        <v>PA.CMC.MGI.01</v>
      </c>
      <c r="E2054" s="27" t="s">
        <v>80</v>
      </c>
      <c r="F2054" s="27" t="s">
        <v>81</v>
      </c>
      <c r="G2054" s="27">
        <v>3</v>
      </c>
      <c r="H2054" s="27">
        <v>15</v>
      </c>
      <c r="I2054" s="28">
        <v>0.2</v>
      </c>
      <c r="J2054" s="27">
        <v>2</v>
      </c>
      <c r="K2054" s="27">
        <v>15</v>
      </c>
      <c r="L2054" s="28">
        <v>0.1333</v>
      </c>
      <c r="M2054" s="27">
        <v>12</v>
      </c>
      <c r="N2054" s="27">
        <v>12</v>
      </c>
      <c r="O2054" s="28">
        <v>1</v>
      </c>
      <c r="P2054" s="27">
        <v>19</v>
      </c>
      <c r="Q2054" s="27">
        <v>19</v>
      </c>
      <c r="R2054" s="28">
        <v>1</v>
      </c>
      <c r="S2054" s="27">
        <v>12</v>
      </c>
      <c r="T2054" s="27">
        <v>21</v>
      </c>
      <c r="U2054" s="28">
        <v>0.57140000000000002</v>
      </c>
      <c r="V2054" s="27">
        <v>17</v>
      </c>
      <c r="W2054" s="27">
        <v>23</v>
      </c>
      <c r="X2054" s="28">
        <v>0.73909999999999998</v>
      </c>
      <c r="Y2054" s="27">
        <v>35.21</v>
      </c>
      <c r="Z2054" s="27">
        <v>7</v>
      </c>
      <c r="AA2054" s="27">
        <v>5.03</v>
      </c>
    </row>
    <row r="2055" spans="1:27" x14ac:dyDescent="0.2">
      <c r="A2055" s="34">
        <v>11</v>
      </c>
      <c r="B2055" s="34" t="str">
        <f t="shared" si="64"/>
        <v>RR</v>
      </c>
      <c r="C2055" s="34" t="str">
        <f t="shared" si="65"/>
        <v>BVA</v>
      </c>
      <c r="D2055" s="34" t="str">
        <f>INDEX(base_técnicos!C:C,MATCH(BASE!E:E,base_técnicos!B:B,0))</f>
        <v>RR.CMR.BVA.01</v>
      </c>
      <c r="E2055" s="27" t="s">
        <v>82</v>
      </c>
      <c r="F2055" s="27" t="s">
        <v>83</v>
      </c>
      <c r="G2055" s="27">
        <v>4</v>
      </c>
      <c r="H2055" s="27">
        <v>31</v>
      </c>
      <c r="I2055" s="28">
        <v>0.129</v>
      </c>
      <c r="J2055" s="27">
        <v>1</v>
      </c>
      <c r="K2055" s="27">
        <v>2</v>
      </c>
      <c r="L2055" s="28">
        <v>0.5</v>
      </c>
      <c r="M2055" s="27">
        <v>13</v>
      </c>
      <c r="N2055" s="27">
        <v>13</v>
      </c>
      <c r="O2055" s="28">
        <v>1</v>
      </c>
      <c r="P2055" s="27">
        <v>20</v>
      </c>
      <c r="Q2055" s="27">
        <v>20</v>
      </c>
      <c r="R2055" s="28">
        <v>1</v>
      </c>
      <c r="S2055" s="27">
        <v>6</v>
      </c>
      <c r="T2055" s="27">
        <v>25</v>
      </c>
      <c r="U2055" s="28">
        <v>0.24</v>
      </c>
      <c r="V2055" s="27">
        <v>30</v>
      </c>
      <c r="W2055" s="27">
        <v>31</v>
      </c>
      <c r="X2055" s="28">
        <v>0.9677</v>
      </c>
      <c r="Y2055" s="27">
        <v>103.15</v>
      </c>
      <c r="Z2055" s="27">
        <v>20</v>
      </c>
      <c r="AA2055" s="27">
        <v>5.16</v>
      </c>
    </row>
    <row r="2056" spans="1:27" x14ac:dyDescent="0.2">
      <c r="A2056" s="34">
        <v>11</v>
      </c>
      <c r="B2056" s="34" t="str">
        <f t="shared" si="64"/>
        <v>MA</v>
      </c>
      <c r="C2056" s="34" t="str">
        <f t="shared" si="65"/>
        <v>CHI</v>
      </c>
      <c r="D2056" s="34" t="str">
        <f>INDEX(base_técnicos!C:C,MATCH(BASE!E:E,base_técnicos!B:B,0))</f>
        <v>MA.CMI.CHI.01</v>
      </c>
      <c r="E2056" s="27" t="s">
        <v>84</v>
      </c>
      <c r="F2056" s="27" t="s">
        <v>85</v>
      </c>
      <c r="G2056" s="27">
        <v>6</v>
      </c>
      <c r="H2056" s="27">
        <v>28</v>
      </c>
      <c r="I2056" s="28">
        <v>0.21429999999999999</v>
      </c>
      <c r="J2056" s="27"/>
      <c r="K2056" s="27"/>
      <c r="L2056" s="27"/>
      <c r="M2056" s="27"/>
      <c r="N2056" s="27"/>
      <c r="O2056" s="27"/>
      <c r="P2056" s="27">
        <v>2</v>
      </c>
      <c r="Q2056" s="27">
        <v>2</v>
      </c>
      <c r="R2056" s="28">
        <v>1</v>
      </c>
      <c r="S2056" s="27"/>
      <c r="T2056" s="27"/>
      <c r="U2056" s="27"/>
      <c r="V2056" s="27">
        <v>28</v>
      </c>
      <c r="W2056" s="27">
        <v>28</v>
      </c>
      <c r="X2056" s="28">
        <v>1</v>
      </c>
      <c r="Y2056" s="27"/>
      <c r="Z2056" s="27"/>
      <c r="AA2056" s="27"/>
    </row>
    <row r="2057" spans="1:27" x14ac:dyDescent="0.2">
      <c r="A2057" s="34">
        <v>11</v>
      </c>
      <c r="B2057" s="34" t="str">
        <f t="shared" si="64"/>
        <v>PA</v>
      </c>
      <c r="C2057" s="34" t="str">
        <f t="shared" si="65"/>
        <v>SBS</v>
      </c>
      <c r="D2057" s="34" t="str">
        <f>INDEX(base_técnicos!C:C,MATCH(BASE!E:E,base_técnicos!B:B,0))</f>
        <v>PA.CMC.SBS.03</v>
      </c>
      <c r="E2057" s="27" t="s">
        <v>86</v>
      </c>
      <c r="F2057" s="27" t="s">
        <v>87</v>
      </c>
      <c r="G2057" s="27">
        <v>8</v>
      </c>
      <c r="H2057" s="27">
        <v>42</v>
      </c>
      <c r="I2057" s="28">
        <v>0.1905</v>
      </c>
      <c r="J2057" s="27">
        <v>0</v>
      </c>
      <c r="K2057" s="27">
        <v>10</v>
      </c>
      <c r="L2057" s="28">
        <v>0</v>
      </c>
      <c r="M2057" s="27">
        <v>16</v>
      </c>
      <c r="N2057" s="27">
        <v>20</v>
      </c>
      <c r="O2057" s="28">
        <v>0.8</v>
      </c>
      <c r="P2057" s="27">
        <v>36</v>
      </c>
      <c r="Q2057" s="27">
        <v>39</v>
      </c>
      <c r="R2057" s="28">
        <v>0.92310000000000003</v>
      </c>
      <c r="S2057" s="27">
        <v>25</v>
      </c>
      <c r="T2057" s="27">
        <v>38</v>
      </c>
      <c r="U2057" s="28">
        <v>0.65790000000000004</v>
      </c>
      <c r="V2057" s="27">
        <v>46</v>
      </c>
      <c r="W2057" s="27">
        <v>51</v>
      </c>
      <c r="X2057" s="28">
        <v>0.90200000000000002</v>
      </c>
      <c r="Y2057" s="27">
        <v>86.34</v>
      </c>
      <c r="Z2057" s="27">
        <v>14</v>
      </c>
      <c r="AA2057" s="27">
        <v>6.17</v>
      </c>
    </row>
    <row r="2058" spans="1:27" x14ac:dyDescent="0.2">
      <c r="A2058" s="34">
        <v>11</v>
      </c>
      <c r="B2058" s="34" t="str">
        <f t="shared" si="64"/>
        <v>PA</v>
      </c>
      <c r="C2058" s="34" t="str">
        <f t="shared" si="65"/>
        <v>PAS</v>
      </c>
      <c r="D2058" s="34" t="str">
        <f>INDEX(base_técnicos!C:C,MATCH(BASE!E:E,base_técnicos!B:B,0))</f>
        <v>PA.MBA.PAS.01</v>
      </c>
      <c r="E2058" s="27" t="s">
        <v>88</v>
      </c>
      <c r="F2058" s="27" t="s">
        <v>89</v>
      </c>
      <c r="G2058" s="27">
        <v>5</v>
      </c>
      <c r="H2058" s="27">
        <v>47</v>
      </c>
      <c r="I2058" s="28">
        <v>0.10639999999999999</v>
      </c>
      <c r="J2058" s="27"/>
      <c r="K2058" s="27"/>
      <c r="L2058" s="27"/>
      <c r="M2058" s="27">
        <v>14</v>
      </c>
      <c r="N2058" s="27">
        <v>15</v>
      </c>
      <c r="O2058" s="28">
        <v>0.93330000000000002</v>
      </c>
      <c r="P2058" s="27">
        <v>45</v>
      </c>
      <c r="Q2058" s="27">
        <v>47</v>
      </c>
      <c r="R2058" s="28">
        <v>0.95740000000000003</v>
      </c>
      <c r="S2058" s="27">
        <v>23</v>
      </c>
      <c r="T2058" s="27">
        <v>29</v>
      </c>
      <c r="U2058" s="28">
        <v>0.79310000000000003</v>
      </c>
      <c r="V2058" s="27">
        <v>50</v>
      </c>
      <c r="W2058" s="27">
        <v>66</v>
      </c>
      <c r="X2058" s="28">
        <v>0.75760000000000005</v>
      </c>
      <c r="Y2058" s="27">
        <v>178.48</v>
      </c>
      <c r="Z2058" s="27">
        <v>22</v>
      </c>
      <c r="AA2058" s="27">
        <v>8.11</v>
      </c>
    </row>
    <row r="2059" spans="1:27" x14ac:dyDescent="0.2">
      <c r="A2059" s="34">
        <v>11</v>
      </c>
      <c r="B2059" s="34" t="str">
        <f t="shared" si="64"/>
        <v>PA</v>
      </c>
      <c r="C2059" s="34" t="str">
        <f t="shared" si="65"/>
        <v>CTO</v>
      </c>
      <c r="D2059" s="34" t="str">
        <f>INDEX(base_técnicos!C:C,MATCH(BASE!E:E,base_técnicos!B:B,0))</f>
        <v>PA.CMC.CTO.03</v>
      </c>
      <c r="E2059" s="27" t="s">
        <v>90</v>
      </c>
      <c r="F2059" s="27" t="s">
        <v>91</v>
      </c>
      <c r="G2059" s="27">
        <v>47</v>
      </c>
      <c r="H2059" s="27">
        <v>116</v>
      </c>
      <c r="I2059" s="28">
        <v>0.4052</v>
      </c>
      <c r="J2059" s="27">
        <v>2</v>
      </c>
      <c r="K2059" s="27">
        <v>12</v>
      </c>
      <c r="L2059" s="28">
        <v>0.16669999999999999</v>
      </c>
      <c r="M2059" s="27">
        <v>13</v>
      </c>
      <c r="N2059" s="27">
        <v>14</v>
      </c>
      <c r="O2059" s="28">
        <v>0.92859999999999998</v>
      </c>
      <c r="P2059" s="27">
        <v>102</v>
      </c>
      <c r="Q2059" s="27">
        <v>105</v>
      </c>
      <c r="R2059" s="28">
        <v>0.97140000000000004</v>
      </c>
      <c r="S2059" s="27">
        <v>15</v>
      </c>
      <c r="T2059" s="27">
        <v>19</v>
      </c>
      <c r="U2059" s="28">
        <v>0.78949999999999998</v>
      </c>
      <c r="V2059" s="27">
        <v>114</v>
      </c>
      <c r="W2059" s="27">
        <v>124</v>
      </c>
      <c r="X2059" s="28">
        <v>0.9194</v>
      </c>
      <c r="Y2059" s="27">
        <v>149.04</v>
      </c>
      <c r="Z2059" s="27">
        <v>24</v>
      </c>
      <c r="AA2059" s="27">
        <v>6.21</v>
      </c>
    </row>
    <row r="2060" spans="1:27" x14ac:dyDescent="0.2">
      <c r="A2060" s="34">
        <v>11</v>
      </c>
      <c r="B2060" s="34" t="str">
        <f t="shared" si="64"/>
        <v>PA</v>
      </c>
      <c r="C2060" s="34" t="str">
        <f t="shared" si="65"/>
        <v>PAN</v>
      </c>
      <c r="D2060" s="34" t="str">
        <f>INDEX(base_técnicos!C:C,MATCH(BASE!E:E,base_técnicos!B:B,0))</f>
        <v>PA.CMC.PAN.02</v>
      </c>
      <c r="E2060" s="27" t="s">
        <v>92</v>
      </c>
      <c r="F2060" s="27" t="s">
        <v>93</v>
      </c>
      <c r="G2060" s="27">
        <v>2</v>
      </c>
      <c r="H2060" s="27">
        <v>12</v>
      </c>
      <c r="I2060" s="28">
        <v>0.16669999999999999</v>
      </c>
      <c r="J2060" s="27"/>
      <c r="K2060" s="27"/>
      <c r="L2060" s="27"/>
      <c r="M2060" s="27">
        <v>2</v>
      </c>
      <c r="N2060" s="27">
        <v>2</v>
      </c>
      <c r="O2060" s="28">
        <v>1</v>
      </c>
      <c r="P2060" s="27">
        <v>6</v>
      </c>
      <c r="Q2060" s="27">
        <v>7</v>
      </c>
      <c r="R2060" s="28">
        <v>0.85709999999999997</v>
      </c>
      <c r="S2060" s="27">
        <v>2</v>
      </c>
      <c r="T2060" s="27">
        <v>2</v>
      </c>
      <c r="U2060" s="28">
        <v>1</v>
      </c>
      <c r="V2060" s="27">
        <v>13</v>
      </c>
      <c r="W2060" s="27">
        <v>15</v>
      </c>
      <c r="X2060" s="28">
        <v>0.86670000000000003</v>
      </c>
      <c r="Y2060" s="27">
        <v>167.46</v>
      </c>
      <c r="Z2060" s="27">
        <v>24</v>
      </c>
      <c r="AA2060" s="27">
        <v>6.98</v>
      </c>
    </row>
    <row r="2061" spans="1:27" x14ac:dyDescent="0.2">
      <c r="A2061" s="34">
        <v>11</v>
      </c>
      <c r="B2061" s="34" t="str">
        <f t="shared" si="64"/>
        <v>PA</v>
      </c>
      <c r="C2061" s="34" t="str">
        <f t="shared" si="65"/>
        <v>CTO</v>
      </c>
      <c r="D2061" s="34" t="str">
        <f>INDEX(base_técnicos!C:C,MATCH(BASE!E:E,base_técnicos!B:B,0))</f>
        <v>PA.CMC.CTO.03</v>
      </c>
      <c r="E2061" s="27" t="s">
        <v>94</v>
      </c>
      <c r="F2061" s="27" t="s">
        <v>95</v>
      </c>
      <c r="G2061" s="27">
        <v>32</v>
      </c>
      <c r="H2061" s="27">
        <v>132</v>
      </c>
      <c r="I2061" s="28">
        <v>0.2424</v>
      </c>
      <c r="J2061" s="27">
        <v>8</v>
      </c>
      <c r="K2061" s="27">
        <v>22</v>
      </c>
      <c r="L2061" s="28">
        <v>0.36359999999999998</v>
      </c>
      <c r="M2061" s="27">
        <v>51</v>
      </c>
      <c r="N2061" s="27">
        <v>52</v>
      </c>
      <c r="O2061" s="28">
        <v>0.98080000000000001</v>
      </c>
      <c r="P2061" s="27">
        <v>98</v>
      </c>
      <c r="Q2061" s="27">
        <v>116</v>
      </c>
      <c r="R2061" s="28">
        <v>0.8448</v>
      </c>
      <c r="S2061" s="27">
        <v>44</v>
      </c>
      <c r="T2061" s="27">
        <v>77</v>
      </c>
      <c r="U2061" s="28">
        <v>0.57140000000000002</v>
      </c>
      <c r="V2061" s="27">
        <v>141</v>
      </c>
      <c r="W2061" s="27">
        <v>162</v>
      </c>
      <c r="X2061" s="28">
        <v>0.87039999999999995</v>
      </c>
      <c r="Y2061" s="27">
        <v>221.52</v>
      </c>
      <c r="Z2061" s="27">
        <v>27</v>
      </c>
      <c r="AA2061" s="27">
        <v>8.1999999999999993</v>
      </c>
    </row>
    <row r="2062" spans="1:27" x14ac:dyDescent="0.2">
      <c r="A2062" s="34">
        <v>11</v>
      </c>
      <c r="B2062" s="34" t="str">
        <f t="shared" si="64"/>
        <v>AM</v>
      </c>
      <c r="C2062" s="34" t="str">
        <f t="shared" si="65"/>
        <v>GZO</v>
      </c>
      <c r="D2062" s="34" t="str">
        <f>INDEX(base_técnicos!C:C,MATCH(BASE!E:E,base_técnicos!B:B,0))</f>
        <v>AM.CAM.GZO.01</v>
      </c>
      <c r="E2062" s="27" t="s">
        <v>96</v>
      </c>
      <c r="F2062" s="27" t="s">
        <v>97</v>
      </c>
      <c r="G2062" s="27">
        <v>17</v>
      </c>
      <c r="H2062" s="27">
        <v>73</v>
      </c>
      <c r="I2062" s="28">
        <v>0.2329</v>
      </c>
      <c r="J2062" s="27">
        <v>4</v>
      </c>
      <c r="K2062" s="27">
        <v>21</v>
      </c>
      <c r="L2062" s="28">
        <v>0.1905</v>
      </c>
      <c r="M2062" s="27">
        <v>50</v>
      </c>
      <c r="N2062" s="27">
        <v>51</v>
      </c>
      <c r="O2062" s="28">
        <v>0.98040000000000005</v>
      </c>
      <c r="P2062" s="27">
        <v>53</v>
      </c>
      <c r="Q2062" s="27">
        <v>55</v>
      </c>
      <c r="R2062" s="28">
        <v>0.96360000000000001</v>
      </c>
      <c r="S2062" s="27">
        <v>36</v>
      </c>
      <c r="T2062" s="27">
        <v>77</v>
      </c>
      <c r="U2062" s="28">
        <v>0.46750000000000003</v>
      </c>
      <c r="V2062" s="27">
        <v>67</v>
      </c>
      <c r="W2062" s="27">
        <v>77</v>
      </c>
      <c r="X2062" s="28">
        <v>0.87009999999999998</v>
      </c>
      <c r="Y2062" s="27">
        <v>119.94</v>
      </c>
      <c r="Z2062" s="27">
        <v>23</v>
      </c>
      <c r="AA2062" s="27">
        <v>5.21</v>
      </c>
    </row>
    <row r="2063" spans="1:27" x14ac:dyDescent="0.2">
      <c r="A2063" s="34">
        <v>11</v>
      </c>
      <c r="B2063" s="34" t="str">
        <f t="shared" si="64"/>
        <v>PA</v>
      </c>
      <c r="C2063" s="34" t="str">
        <f t="shared" si="65"/>
        <v>ANN</v>
      </c>
      <c r="D2063" s="34" t="str">
        <f>INDEX(base_técnicos!C:C,MATCH(BASE!E:E,base_técnicos!B:B,0))</f>
        <v>PA.CMC.ANN.03</v>
      </c>
      <c r="E2063" s="27" t="s">
        <v>98</v>
      </c>
      <c r="F2063" s="27" t="s">
        <v>99</v>
      </c>
      <c r="G2063" s="27">
        <v>16</v>
      </c>
      <c r="H2063" s="27">
        <v>61</v>
      </c>
      <c r="I2063" s="28">
        <v>0.26229999999999998</v>
      </c>
      <c r="J2063" s="27">
        <v>5</v>
      </c>
      <c r="K2063" s="27">
        <v>14</v>
      </c>
      <c r="L2063" s="28">
        <v>0.35709999999999997</v>
      </c>
      <c r="M2063" s="27">
        <v>41</v>
      </c>
      <c r="N2063" s="27">
        <v>41</v>
      </c>
      <c r="O2063" s="28">
        <v>1</v>
      </c>
      <c r="P2063" s="27">
        <v>68</v>
      </c>
      <c r="Q2063" s="27">
        <v>70</v>
      </c>
      <c r="R2063" s="28">
        <v>0.97140000000000004</v>
      </c>
      <c r="S2063" s="27">
        <v>47</v>
      </c>
      <c r="T2063" s="27">
        <v>73</v>
      </c>
      <c r="U2063" s="28">
        <v>0.64380000000000004</v>
      </c>
      <c r="V2063" s="27">
        <v>64</v>
      </c>
      <c r="W2063" s="27">
        <v>82</v>
      </c>
      <c r="X2063" s="28">
        <v>0.78049999999999997</v>
      </c>
      <c r="Y2063" s="27">
        <v>139.32</v>
      </c>
      <c r="Z2063" s="27">
        <v>25</v>
      </c>
      <c r="AA2063" s="27">
        <v>5.57</v>
      </c>
    </row>
    <row r="2064" spans="1:27" x14ac:dyDescent="0.2">
      <c r="A2064" s="34">
        <v>11</v>
      </c>
      <c r="B2064" s="34" t="str">
        <f t="shared" si="64"/>
        <v>AM</v>
      </c>
      <c r="C2064" s="34" t="str">
        <f t="shared" si="65"/>
        <v>GZO</v>
      </c>
      <c r="D2064" s="34" t="str">
        <f>INDEX(base_técnicos!C:C,MATCH(BASE!E:E,base_técnicos!B:B,0))</f>
        <v>AM.CAM.GZO.02</v>
      </c>
      <c r="E2064" s="27" t="s">
        <v>100</v>
      </c>
      <c r="F2064" s="27" t="s">
        <v>101</v>
      </c>
      <c r="G2064" s="27">
        <v>8</v>
      </c>
      <c r="H2064" s="27">
        <v>39</v>
      </c>
      <c r="I2064" s="28">
        <v>0.2051</v>
      </c>
      <c r="J2064" s="27">
        <v>2</v>
      </c>
      <c r="K2064" s="27">
        <v>24</v>
      </c>
      <c r="L2064" s="28">
        <v>8.3299999999999999E-2</v>
      </c>
      <c r="M2064" s="27">
        <v>46</v>
      </c>
      <c r="N2064" s="27">
        <v>48</v>
      </c>
      <c r="O2064" s="28">
        <v>0.95830000000000004</v>
      </c>
      <c r="P2064" s="27"/>
      <c r="Q2064" s="27"/>
      <c r="R2064" s="27"/>
      <c r="S2064" s="27">
        <v>36</v>
      </c>
      <c r="T2064" s="27">
        <v>80</v>
      </c>
      <c r="U2064" s="28">
        <v>0.45</v>
      </c>
      <c r="V2064" s="27">
        <v>39</v>
      </c>
      <c r="W2064" s="27">
        <v>45</v>
      </c>
      <c r="X2064" s="28">
        <v>0.86670000000000003</v>
      </c>
      <c r="Y2064" s="27">
        <v>128.16999999999999</v>
      </c>
      <c r="Z2064" s="27">
        <v>20</v>
      </c>
      <c r="AA2064" s="27">
        <v>6.41</v>
      </c>
    </row>
    <row r="2065" spans="1:27" x14ac:dyDescent="0.2">
      <c r="A2065" s="34">
        <v>11</v>
      </c>
      <c r="B2065" s="34" t="str">
        <f t="shared" si="64"/>
        <v>AM</v>
      </c>
      <c r="C2065" s="34" t="str">
        <f t="shared" si="65"/>
        <v>GDI</v>
      </c>
      <c r="D2065" s="34" t="str">
        <f>INDEX(base_técnicos!C:C,MATCH(BASE!E:E,base_técnicos!B:B,0))</f>
        <v>AM.CAM.GDI.01</v>
      </c>
      <c r="E2065" s="27" t="s">
        <v>102</v>
      </c>
      <c r="F2065" s="27" t="s">
        <v>103</v>
      </c>
      <c r="G2065" s="27">
        <v>25</v>
      </c>
      <c r="H2065" s="27">
        <v>74</v>
      </c>
      <c r="I2065" s="28">
        <v>0.33779999999999999</v>
      </c>
      <c r="J2065" s="27">
        <v>1</v>
      </c>
      <c r="K2065" s="27">
        <v>11</v>
      </c>
      <c r="L2065" s="28">
        <v>9.0899999999999995E-2</v>
      </c>
      <c r="M2065" s="27">
        <v>5</v>
      </c>
      <c r="N2065" s="27">
        <v>5</v>
      </c>
      <c r="O2065" s="28">
        <v>1</v>
      </c>
      <c r="P2065" s="27">
        <v>65</v>
      </c>
      <c r="Q2065" s="27">
        <v>69</v>
      </c>
      <c r="R2065" s="28">
        <v>0.94199999999999995</v>
      </c>
      <c r="S2065" s="27">
        <v>6</v>
      </c>
      <c r="T2065" s="27">
        <v>9</v>
      </c>
      <c r="U2065" s="28">
        <v>0.66669999999999996</v>
      </c>
      <c r="V2065" s="27">
        <v>71</v>
      </c>
      <c r="W2065" s="27">
        <v>85</v>
      </c>
      <c r="X2065" s="28">
        <v>0.83530000000000004</v>
      </c>
      <c r="Y2065" s="27">
        <v>88.59</v>
      </c>
      <c r="Z2065" s="27">
        <v>19</v>
      </c>
      <c r="AA2065" s="27">
        <v>4.66</v>
      </c>
    </row>
    <row r="2066" spans="1:27" x14ac:dyDescent="0.2">
      <c r="A2066" s="34">
        <v>11</v>
      </c>
      <c r="B2066" s="34" t="str">
        <f t="shared" si="64"/>
        <v>AM</v>
      </c>
      <c r="C2066" s="34" t="str">
        <f t="shared" si="65"/>
        <v>MSL</v>
      </c>
      <c r="D2066" s="34" t="str">
        <f>INDEX(base_técnicos!C:C,MATCH(BASE!E:E,base_técnicos!B:B,0))</f>
        <v>AM.IAM.MSL.01</v>
      </c>
      <c r="E2066" s="27" t="s">
        <v>106</v>
      </c>
      <c r="F2066" s="27" t="s">
        <v>107</v>
      </c>
      <c r="G2066" s="27"/>
      <c r="H2066" s="27"/>
      <c r="I2066" s="27"/>
      <c r="J2066" s="27">
        <v>0</v>
      </c>
      <c r="K2066" s="27">
        <v>2</v>
      </c>
      <c r="L2066" s="28">
        <v>0</v>
      </c>
      <c r="M2066" s="27">
        <v>1</v>
      </c>
      <c r="N2066" s="27">
        <v>4</v>
      </c>
      <c r="O2066" s="28">
        <v>0.25</v>
      </c>
      <c r="P2066" s="27"/>
      <c r="Q2066" s="27"/>
      <c r="R2066" s="27"/>
      <c r="S2066" s="27">
        <v>4</v>
      </c>
      <c r="T2066" s="27">
        <v>4</v>
      </c>
      <c r="U2066" s="28">
        <v>1</v>
      </c>
      <c r="V2066" s="27"/>
      <c r="W2066" s="27"/>
      <c r="X2066" s="27"/>
      <c r="Y2066" s="27">
        <v>166.2</v>
      </c>
      <c r="Z2066" s="27">
        <v>23</v>
      </c>
      <c r="AA2066" s="27">
        <v>7.23</v>
      </c>
    </row>
    <row r="2067" spans="1:27" x14ac:dyDescent="0.2">
      <c r="A2067" s="34">
        <v>11</v>
      </c>
      <c r="B2067" s="34" t="str">
        <f t="shared" si="64"/>
        <v>RR</v>
      </c>
      <c r="C2067" s="34" t="str">
        <f t="shared" si="65"/>
        <v>BVA</v>
      </c>
      <c r="D2067" s="34" t="str">
        <f>INDEX(base_técnicos!C:C,MATCH(BASE!E:E,base_técnicos!B:B,0))</f>
        <v>RR.CMR.BVA.02</v>
      </c>
      <c r="E2067" s="27" t="s">
        <v>108</v>
      </c>
      <c r="F2067" s="27" t="s">
        <v>109</v>
      </c>
      <c r="G2067" s="27">
        <v>10</v>
      </c>
      <c r="H2067" s="27">
        <v>54</v>
      </c>
      <c r="I2067" s="28">
        <v>0.1852</v>
      </c>
      <c r="J2067" s="27"/>
      <c r="K2067" s="27"/>
      <c r="L2067" s="27"/>
      <c r="M2067" s="27">
        <v>75</v>
      </c>
      <c r="N2067" s="27">
        <v>76</v>
      </c>
      <c r="O2067" s="28">
        <v>0.98680000000000001</v>
      </c>
      <c r="P2067" s="27">
        <v>49</v>
      </c>
      <c r="Q2067" s="27">
        <v>50</v>
      </c>
      <c r="R2067" s="28">
        <v>0.98</v>
      </c>
      <c r="S2067" s="27">
        <v>79</v>
      </c>
      <c r="T2067" s="27">
        <v>121</v>
      </c>
      <c r="U2067" s="28">
        <v>0.65290000000000004</v>
      </c>
      <c r="V2067" s="27">
        <v>58</v>
      </c>
      <c r="W2067" s="27">
        <v>63</v>
      </c>
      <c r="X2067" s="28">
        <v>0.92059999999999997</v>
      </c>
      <c r="Y2067" s="27">
        <v>174.59</v>
      </c>
      <c r="Z2067" s="27">
        <v>24</v>
      </c>
      <c r="AA2067" s="27">
        <v>7.27</v>
      </c>
    </row>
    <row r="2068" spans="1:27" x14ac:dyDescent="0.2">
      <c r="A2068" s="34">
        <v>11</v>
      </c>
      <c r="B2068" s="34" t="str">
        <f t="shared" si="64"/>
        <v>PI</v>
      </c>
      <c r="C2068" s="34" t="str">
        <f t="shared" si="65"/>
        <v>TSA</v>
      </c>
      <c r="D2068" s="34" t="str">
        <f>INDEX(base_técnicos!C:C,MATCH(BASE!E:E,base_técnicos!B:B,0))</f>
        <v>PI.CMC.TSA.01</v>
      </c>
      <c r="E2068" s="27" t="s">
        <v>110</v>
      </c>
      <c r="F2068" s="27" t="s">
        <v>111</v>
      </c>
      <c r="G2068" s="27">
        <v>9</v>
      </c>
      <c r="H2068" s="27">
        <v>109</v>
      </c>
      <c r="I2068" s="28">
        <v>8.2600000000000007E-2</v>
      </c>
      <c r="J2068" s="27">
        <v>0</v>
      </c>
      <c r="K2068" s="27">
        <v>9</v>
      </c>
      <c r="L2068" s="28">
        <v>0</v>
      </c>
      <c r="M2068" s="27">
        <v>25</v>
      </c>
      <c r="N2068" s="27">
        <v>25</v>
      </c>
      <c r="O2068" s="28">
        <v>1</v>
      </c>
      <c r="P2068" s="27">
        <v>105</v>
      </c>
      <c r="Q2068" s="27">
        <v>105</v>
      </c>
      <c r="R2068" s="28">
        <v>1</v>
      </c>
      <c r="S2068" s="27">
        <v>21</v>
      </c>
      <c r="T2068" s="27">
        <v>24</v>
      </c>
      <c r="U2068" s="28">
        <v>0.875</v>
      </c>
      <c r="V2068" s="27">
        <v>118</v>
      </c>
      <c r="W2068" s="27">
        <v>130</v>
      </c>
      <c r="X2068" s="28">
        <v>0.90769999999999995</v>
      </c>
      <c r="Y2068" s="27">
        <v>165.92</v>
      </c>
      <c r="Z2068" s="27">
        <v>23</v>
      </c>
      <c r="AA2068" s="27">
        <v>7.21</v>
      </c>
    </row>
    <row r="2069" spans="1:27" x14ac:dyDescent="0.2">
      <c r="A2069" s="34">
        <v>11</v>
      </c>
      <c r="B2069" s="34" t="str">
        <f t="shared" si="64"/>
        <v>MA</v>
      </c>
      <c r="C2069" s="34" t="str">
        <f t="shared" si="65"/>
        <v>CHI</v>
      </c>
      <c r="D2069" s="34" t="str">
        <f>INDEX(base_técnicos!C:C,MATCH(BASE!E:E,base_técnicos!B:B,0))</f>
        <v>MA.CMI.CHI.02</v>
      </c>
      <c r="E2069" s="27" t="s">
        <v>112</v>
      </c>
      <c r="F2069" s="27" t="s">
        <v>113</v>
      </c>
      <c r="G2069" s="27">
        <v>27</v>
      </c>
      <c r="H2069" s="27">
        <v>82</v>
      </c>
      <c r="I2069" s="28">
        <v>0.32929999999999998</v>
      </c>
      <c r="J2069" s="27">
        <v>2</v>
      </c>
      <c r="K2069" s="27">
        <v>5</v>
      </c>
      <c r="L2069" s="28">
        <v>0.4</v>
      </c>
      <c r="M2069" s="27">
        <v>15</v>
      </c>
      <c r="N2069" s="27">
        <v>17</v>
      </c>
      <c r="O2069" s="28">
        <v>0.88239999999999996</v>
      </c>
      <c r="P2069" s="27">
        <v>44</v>
      </c>
      <c r="Q2069" s="27">
        <v>47</v>
      </c>
      <c r="R2069" s="28">
        <v>0.93620000000000003</v>
      </c>
      <c r="S2069" s="27">
        <v>18</v>
      </c>
      <c r="T2069" s="27">
        <v>23</v>
      </c>
      <c r="U2069" s="28">
        <v>0.78259999999999996</v>
      </c>
      <c r="V2069" s="27">
        <v>80</v>
      </c>
      <c r="W2069" s="27">
        <v>125</v>
      </c>
      <c r="X2069" s="28">
        <v>0.64</v>
      </c>
      <c r="Y2069" s="27">
        <v>168.37</v>
      </c>
      <c r="Z2069" s="27">
        <v>24</v>
      </c>
      <c r="AA2069" s="27">
        <v>7.02</v>
      </c>
    </row>
    <row r="2070" spans="1:27" x14ac:dyDescent="0.2">
      <c r="A2070" s="34">
        <v>11</v>
      </c>
      <c r="B2070" s="34" t="str">
        <f t="shared" si="64"/>
        <v>AM</v>
      </c>
      <c r="C2070" s="34" t="str">
        <f t="shared" si="65"/>
        <v>GZL</v>
      </c>
      <c r="D2070" s="34" t="str">
        <f>INDEX(base_técnicos!C:C,MATCH(BASE!E:E,base_técnicos!B:B,0))</f>
        <v>AM.CAM.GZL.01</v>
      </c>
      <c r="E2070" s="27" t="s">
        <v>114</v>
      </c>
      <c r="F2070" s="27" t="s">
        <v>115</v>
      </c>
      <c r="G2070" s="27">
        <v>49</v>
      </c>
      <c r="H2070" s="27">
        <v>163</v>
      </c>
      <c r="I2070" s="28">
        <v>0.30059999999999998</v>
      </c>
      <c r="J2070" s="27">
        <v>5</v>
      </c>
      <c r="K2070" s="27">
        <v>13</v>
      </c>
      <c r="L2070" s="28">
        <v>0.3846</v>
      </c>
      <c r="M2070" s="27">
        <v>9</v>
      </c>
      <c r="N2070" s="27">
        <v>9</v>
      </c>
      <c r="O2070" s="28">
        <v>1</v>
      </c>
      <c r="P2070" s="27">
        <v>132</v>
      </c>
      <c r="Q2070" s="27">
        <v>135</v>
      </c>
      <c r="R2070" s="28">
        <v>0.9778</v>
      </c>
      <c r="S2070" s="27">
        <v>11</v>
      </c>
      <c r="T2070" s="27">
        <v>13</v>
      </c>
      <c r="U2070" s="28">
        <v>0.84619999999999995</v>
      </c>
      <c r="V2070" s="27">
        <v>147</v>
      </c>
      <c r="W2070" s="27">
        <v>158</v>
      </c>
      <c r="X2070" s="28">
        <v>0.9304</v>
      </c>
      <c r="Y2070" s="27">
        <v>179.1</v>
      </c>
      <c r="Z2070" s="27">
        <v>26</v>
      </c>
      <c r="AA2070" s="27">
        <v>6.89</v>
      </c>
    </row>
    <row r="2071" spans="1:27" x14ac:dyDescent="0.2">
      <c r="A2071" s="34">
        <v>11</v>
      </c>
      <c r="B2071" s="34" t="str">
        <f t="shared" si="64"/>
        <v>MA</v>
      </c>
      <c r="C2071" s="34" t="str">
        <f t="shared" si="65"/>
        <v>CHI</v>
      </c>
      <c r="D2071" s="34" t="str">
        <f>INDEX(base_técnicos!C:C,MATCH(BASE!E:E,base_técnicos!B:B,0))</f>
        <v>MA.CMI.CHI.01</v>
      </c>
      <c r="E2071" s="27" t="s">
        <v>116</v>
      </c>
      <c r="F2071" s="27" t="s">
        <v>117</v>
      </c>
      <c r="G2071" s="27">
        <v>14</v>
      </c>
      <c r="H2071" s="27">
        <v>83</v>
      </c>
      <c r="I2071" s="28">
        <v>0.16869999999999999</v>
      </c>
      <c r="J2071" s="27">
        <v>0</v>
      </c>
      <c r="K2071" s="27">
        <v>2</v>
      </c>
      <c r="L2071" s="28">
        <v>0</v>
      </c>
      <c r="M2071" s="27">
        <v>11</v>
      </c>
      <c r="N2071" s="27">
        <v>11</v>
      </c>
      <c r="O2071" s="28">
        <v>1</v>
      </c>
      <c r="P2071" s="27">
        <v>26</v>
      </c>
      <c r="Q2071" s="27">
        <v>26</v>
      </c>
      <c r="R2071" s="28">
        <v>1</v>
      </c>
      <c r="S2071" s="27">
        <v>5</v>
      </c>
      <c r="T2071" s="27">
        <v>12</v>
      </c>
      <c r="U2071" s="28">
        <v>0.41670000000000001</v>
      </c>
      <c r="V2071" s="27">
        <v>79</v>
      </c>
      <c r="W2071" s="27">
        <v>98</v>
      </c>
      <c r="X2071" s="28">
        <v>0.80610000000000004</v>
      </c>
      <c r="Y2071" s="27">
        <v>138.41999999999999</v>
      </c>
      <c r="Z2071" s="27">
        <v>21</v>
      </c>
      <c r="AA2071" s="27">
        <v>6.59</v>
      </c>
    </row>
    <row r="2072" spans="1:27" x14ac:dyDescent="0.2">
      <c r="A2072" s="34">
        <v>11</v>
      </c>
      <c r="B2072" s="34" t="str">
        <f t="shared" si="64"/>
        <v>PA</v>
      </c>
      <c r="C2072" s="34" t="str">
        <f t="shared" si="65"/>
        <v>CTO</v>
      </c>
      <c r="D2072" s="34" t="str">
        <f>INDEX(base_técnicos!C:C,MATCH(BASE!E:E,base_técnicos!B:B,0))</f>
        <v>PA.CMC.CTO.03</v>
      </c>
      <c r="E2072" s="27" t="s">
        <v>118</v>
      </c>
      <c r="F2072" s="27" t="s">
        <v>119</v>
      </c>
      <c r="G2072" s="27">
        <v>9</v>
      </c>
      <c r="H2072" s="27">
        <v>15</v>
      </c>
      <c r="I2072" s="28">
        <v>0.6</v>
      </c>
      <c r="J2072" s="27">
        <v>3</v>
      </c>
      <c r="K2072" s="27">
        <v>28</v>
      </c>
      <c r="L2072" s="28">
        <v>0.1071</v>
      </c>
      <c r="M2072" s="27">
        <v>3</v>
      </c>
      <c r="N2072" s="27">
        <v>3</v>
      </c>
      <c r="O2072" s="28">
        <v>1</v>
      </c>
      <c r="P2072" s="27">
        <v>6</v>
      </c>
      <c r="Q2072" s="27">
        <v>6</v>
      </c>
      <c r="R2072" s="28">
        <v>1</v>
      </c>
      <c r="S2072" s="27">
        <v>5</v>
      </c>
      <c r="T2072" s="27">
        <v>5</v>
      </c>
      <c r="U2072" s="28">
        <v>1</v>
      </c>
      <c r="V2072" s="27">
        <v>7</v>
      </c>
      <c r="W2072" s="27">
        <v>8</v>
      </c>
      <c r="X2072" s="28">
        <v>0.875</v>
      </c>
      <c r="Y2072" s="27">
        <v>15.07</v>
      </c>
      <c r="Z2072" s="27">
        <v>2</v>
      </c>
      <c r="AA2072" s="27">
        <v>7.54</v>
      </c>
    </row>
    <row r="2073" spans="1:27" x14ac:dyDescent="0.2">
      <c r="A2073" s="34">
        <v>11</v>
      </c>
      <c r="B2073" s="34" t="str">
        <f t="shared" si="64"/>
        <v>PA</v>
      </c>
      <c r="C2073" s="34" t="str">
        <f t="shared" si="65"/>
        <v>PAN</v>
      </c>
      <c r="D2073" s="34" t="str">
        <f>INDEX(base_técnicos!C:C,MATCH(BASE!E:E,base_técnicos!B:B,0))</f>
        <v>PA.CMC.PAN.01</v>
      </c>
      <c r="E2073" s="27" t="s">
        <v>122</v>
      </c>
      <c r="F2073" s="27" t="s">
        <v>123</v>
      </c>
      <c r="G2073" s="27">
        <v>8</v>
      </c>
      <c r="H2073" s="27">
        <v>43</v>
      </c>
      <c r="I2073" s="28">
        <v>0.186</v>
      </c>
      <c r="J2073" s="27">
        <v>5</v>
      </c>
      <c r="K2073" s="27">
        <v>17</v>
      </c>
      <c r="L2073" s="28">
        <v>0.29409999999999997</v>
      </c>
      <c r="M2073" s="27">
        <v>14</v>
      </c>
      <c r="N2073" s="27">
        <v>14</v>
      </c>
      <c r="O2073" s="28">
        <v>1</v>
      </c>
      <c r="P2073" s="27">
        <v>25</v>
      </c>
      <c r="Q2073" s="27">
        <v>25</v>
      </c>
      <c r="R2073" s="28">
        <v>1</v>
      </c>
      <c r="S2073" s="27">
        <v>13</v>
      </c>
      <c r="T2073" s="27">
        <v>20</v>
      </c>
      <c r="U2073" s="28">
        <v>0.65</v>
      </c>
      <c r="V2073" s="27">
        <v>41</v>
      </c>
      <c r="W2073" s="27">
        <v>48</v>
      </c>
      <c r="X2073" s="28">
        <v>0.85419999999999996</v>
      </c>
      <c r="Y2073" s="27">
        <v>185.75</v>
      </c>
      <c r="Z2073" s="27">
        <v>24</v>
      </c>
      <c r="AA2073" s="27">
        <v>7.74</v>
      </c>
    </row>
    <row r="2074" spans="1:27" x14ac:dyDescent="0.2">
      <c r="A2074" s="34">
        <v>11</v>
      </c>
      <c r="B2074" s="34" t="str">
        <f t="shared" si="64"/>
        <v>PA</v>
      </c>
      <c r="C2074" s="34" t="str">
        <f t="shared" si="65"/>
        <v>SBS</v>
      </c>
      <c r="D2074" s="34" t="str">
        <f>INDEX(base_técnicos!C:C,MATCH(BASE!E:E,base_técnicos!B:B,0))</f>
        <v>PA.CMC.SBS.02</v>
      </c>
      <c r="E2074" s="27" t="s">
        <v>2279</v>
      </c>
      <c r="F2074" s="27" t="s">
        <v>2280</v>
      </c>
      <c r="G2074" s="27">
        <v>3</v>
      </c>
      <c r="H2074" s="27">
        <v>4</v>
      </c>
      <c r="I2074" s="28">
        <v>0.75</v>
      </c>
      <c r="J2074" s="27"/>
      <c r="K2074" s="27"/>
      <c r="L2074" s="27"/>
      <c r="M2074" s="27"/>
      <c r="N2074" s="27"/>
      <c r="O2074" s="27"/>
      <c r="P2074" s="27">
        <v>1</v>
      </c>
      <c r="Q2074" s="27">
        <v>1</v>
      </c>
      <c r="R2074" s="28">
        <v>1</v>
      </c>
      <c r="S2074" s="27"/>
      <c r="T2074" s="27"/>
      <c r="U2074" s="27"/>
      <c r="V2074" s="27">
        <v>4</v>
      </c>
      <c r="W2074" s="27">
        <v>4</v>
      </c>
      <c r="X2074" s="28">
        <v>1</v>
      </c>
      <c r="Y2074" s="27"/>
      <c r="Z2074" s="27"/>
      <c r="AA2074" s="27"/>
    </row>
    <row r="2075" spans="1:27" x14ac:dyDescent="0.2">
      <c r="A2075" s="34">
        <v>11</v>
      </c>
      <c r="B2075" s="34" t="str">
        <f t="shared" si="64"/>
        <v>AM</v>
      </c>
      <c r="C2075" s="34" t="str">
        <f t="shared" si="65"/>
        <v>GZN</v>
      </c>
      <c r="D2075" s="34" t="str">
        <f>INDEX(base_técnicos!C:C,MATCH(BASE!E:E,base_técnicos!B:B,0))</f>
        <v>AM.CAM.GZN.02</v>
      </c>
      <c r="E2075" s="27" t="s">
        <v>124</v>
      </c>
      <c r="F2075" s="27" t="s">
        <v>125</v>
      </c>
      <c r="G2075" s="27">
        <v>19</v>
      </c>
      <c r="H2075" s="27">
        <v>70</v>
      </c>
      <c r="I2075" s="28">
        <v>0.27139999999999997</v>
      </c>
      <c r="J2075" s="27">
        <v>6</v>
      </c>
      <c r="K2075" s="27">
        <v>19</v>
      </c>
      <c r="L2075" s="28">
        <v>0.31580000000000003</v>
      </c>
      <c r="M2075" s="27">
        <v>34</v>
      </c>
      <c r="N2075" s="27">
        <v>39</v>
      </c>
      <c r="O2075" s="28">
        <v>0.87180000000000002</v>
      </c>
      <c r="P2075" s="27">
        <v>58</v>
      </c>
      <c r="Q2075" s="27">
        <v>61</v>
      </c>
      <c r="R2075" s="28">
        <v>0.95079999999999998</v>
      </c>
      <c r="S2075" s="27">
        <v>40</v>
      </c>
      <c r="T2075" s="27">
        <v>70</v>
      </c>
      <c r="U2075" s="28">
        <v>0.57140000000000002</v>
      </c>
      <c r="V2075" s="27">
        <v>70</v>
      </c>
      <c r="W2075" s="27">
        <v>82</v>
      </c>
      <c r="X2075" s="28">
        <v>0.85370000000000001</v>
      </c>
      <c r="Y2075" s="27">
        <v>142.08000000000001</v>
      </c>
      <c r="Z2075" s="27">
        <v>23</v>
      </c>
      <c r="AA2075" s="27">
        <v>6.18</v>
      </c>
    </row>
    <row r="2076" spans="1:27" x14ac:dyDescent="0.2">
      <c r="A2076" s="34">
        <v>11</v>
      </c>
      <c r="B2076" s="34" t="str">
        <f t="shared" si="64"/>
        <v>PI</v>
      </c>
      <c r="C2076" s="34" t="str">
        <f t="shared" si="65"/>
        <v>TSA</v>
      </c>
      <c r="D2076" s="34" t="str">
        <f>INDEX(base_técnicos!C:C,MATCH(BASE!E:E,base_técnicos!B:B,0))</f>
        <v>PI.CMC.TSA.01</v>
      </c>
      <c r="E2076" s="27" t="s">
        <v>126</v>
      </c>
      <c r="F2076" s="27" t="s">
        <v>127</v>
      </c>
      <c r="G2076" s="27">
        <v>3</v>
      </c>
      <c r="H2076" s="27">
        <v>6</v>
      </c>
      <c r="I2076" s="28">
        <v>0.5</v>
      </c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  <c r="V2076" s="27">
        <v>3</v>
      </c>
      <c r="W2076" s="27">
        <v>9</v>
      </c>
      <c r="X2076" s="28">
        <v>0.33329999999999999</v>
      </c>
      <c r="Y2076" s="27"/>
      <c r="Z2076" s="27"/>
      <c r="AA2076" s="27"/>
    </row>
    <row r="2077" spans="1:27" x14ac:dyDescent="0.2">
      <c r="A2077" s="34">
        <v>11</v>
      </c>
      <c r="B2077" s="34" t="str">
        <f t="shared" si="64"/>
        <v>PA</v>
      </c>
      <c r="C2077" s="34" t="str">
        <f t="shared" si="65"/>
        <v>PAN</v>
      </c>
      <c r="D2077" s="34" t="str">
        <f>INDEX(base_técnicos!C:C,MATCH(BASE!E:E,base_técnicos!B:B,0))</f>
        <v>PA.CMC.PAN.01</v>
      </c>
      <c r="E2077" s="27" t="s">
        <v>128</v>
      </c>
      <c r="F2077" s="27" t="s">
        <v>129</v>
      </c>
      <c r="G2077" s="27">
        <v>10</v>
      </c>
      <c r="H2077" s="27">
        <v>52</v>
      </c>
      <c r="I2077" s="28">
        <v>0.1923</v>
      </c>
      <c r="J2077" s="27">
        <v>0</v>
      </c>
      <c r="K2077" s="27">
        <v>3</v>
      </c>
      <c r="L2077" s="28">
        <v>0</v>
      </c>
      <c r="M2077" s="27">
        <v>16</v>
      </c>
      <c r="N2077" s="27">
        <v>16</v>
      </c>
      <c r="O2077" s="28">
        <v>1</v>
      </c>
      <c r="P2077" s="27">
        <v>44</v>
      </c>
      <c r="Q2077" s="27">
        <v>46</v>
      </c>
      <c r="R2077" s="28">
        <v>0.95650000000000002</v>
      </c>
      <c r="S2077" s="27">
        <v>17</v>
      </c>
      <c r="T2077" s="27">
        <v>23</v>
      </c>
      <c r="U2077" s="28">
        <v>0.73909999999999998</v>
      </c>
      <c r="V2077" s="27">
        <v>55</v>
      </c>
      <c r="W2077" s="27">
        <v>71</v>
      </c>
      <c r="X2077" s="28">
        <v>0.77459999999999996</v>
      </c>
      <c r="Y2077" s="27">
        <v>202.14</v>
      </c>
      <c r="Z2077" s="27">
        <v>22</v>
      </c>
      <c r="AA2077" s="27">
        <v>9.19</v>
      </c>
    </row>
    <row r="2078" spans="1:27" x14ac:dyDescent="0.2">
      <c r="A2078" s="34">
        <v>11</v>
      </c>
      <c r="B2078" s="34" t="str">
        <f t="shared" si="64"/>
        <v>PA</v>
      </c>
      <c r="C2078" s="34" t="str">
        <f t="shared" si="65"/>
        <v>PAN</v>
      </c>
      <c r="D2078" s="34" t="str">
        <f>INDEX(base_técnicos!C:C,MATCH(BASE!E:E,base_técnicos!B:B,0))</f>
        <v>PA.CMC.PAN.02</v>
      </c>
      <c r="E2078" s="27" t="s">
        <v>130</v>
      </c>
      <c r="F2078" s="27" t="s">
        <v>131</v>
      </c>
      <c r="G2078" s="27">
        <v>15</v>
      </c>
      <c r="H2078" s="27">
        <v>61</v>
      </c>
      <c r="I2078" s="28">
        <v>0.24590000000000001</v>
      </c>
      <c r="J2078" s="27">
        <v>1</v>
      </c>
      <c r="K2078" s="27">
        <v>7</v>
      </c>
      <c r="L2078" s="28">
        <v>0.1429</v>
      </c>
      <c r="M2078" s="27">
        <v>8</v>
      </c>
      <c r="N2078" s="27">
        <v>8</v>
      </c>
      <c r="O2078" s="28">
        <v>1</v>
      </c>
      <c r="P2078" s="27">
        <v>9</v>
      </c>
      <c r="Q2078" s="27">
        <v>11</v>
      </c>
      <c r="R2078" s="28">
        <v>0.81820000000000004</v>
      </c>
      <c r="S2078" s="27">
        <v>5</v>
      </c>
      <c r="T2078" s="27">
        <v>16</v>
      </c>
      <c r="U2078" s="28">
        <v>0.3125</v>
      </c>
      <c r="V2078" s="27">
        <v>67</v>
      </c>
      <c r="W2078" s="27">
        <v>71</v>
      </c>
      <c r="X2078" s="28">
        <v>0.94369999999999998</v>
      </c>
      <c r="Y2078" s="27">
        <v>156.19999999999999</v>
      </c>
      <c r="Z2078" s="27">
        <v>26</v>
      </c>
      <c r="AA2078" s="27">
        <v>6.01</v>
      </c>
    </row>
    <row r="2079" spans="1:27" x14ac:dyDescent="0.2">
      <c r="A2079" s="34">
        <v>11</v>
      </c>
      <c r="B2079" s="34" t="str">
        <f t="shared" si="64"/>
        <v>AM</v>
      </c>
      <c r="C2079" s="34" t="str">
        <f t="shared" si="65"/>
        <v>GDI</v>
      </c>
      <c r="D2079" s="34" t="str">
        <f>INDEX(base_técnicos!C:C,MATCH(BASE!E:E,base_técnicos!B:B,0))</f>
        <v>AM.CAM.GDI.01</v>
      </c>
      <c r="E2079" s="27" t="s">
        <v>132</v>
      </c>
      <c r="F2079" s="27" t="s">
        <v>133</v>
      </c>
      <c r="G2079" s="27">
        <v>18</v>
      </c>
      <c r="H2079" s="27">
        <v>79</v>
      </c>
      <c r="I2079" s="28">
        <v>0.2278</v>
      </c>
      <c r="J2079" s="27">
        <v>1</v>
      </c>
      <c r="K2079" s="27">
        <v>17</v>
      </c>
      <c r="L2079" s="28">
        <v>5.8799999999999998E-2</v>
      </c>
      <c r="M2079" s="27">
        <v>45</v>
      </c>
      <c r="N2079" s="27">
        <v>46</v>
      </c>
      <c r="O2079" s="28">
        <v>0.97829999999999995</v>
      </c>
      <c r="P2079" s="27">
        <v>66</v>
      </c>
      <c r="Q2079" s="27">
        <v>69</v>
      </c>
      <c r="R2079" s="28">
        <v>0.95650000000000002</v>
      </c>
      <c r="S2079" s="27">
        <v>36</v>
      </c>
      <c r="T2079" s="27">
        <v>69</v>
      </c>
      <c r="U2079" s="28">
        <v>0.52170000000000005</v>
      </c>
      <c r="V2079" s="27">
        <v>76</v>
      </c>
      <c r="W2079" s="27">
        <v>87</v>
      </c>
      <c r="X2079" s="28">
        <v>0.87360000000000004</v>
      </c>
      <c r="Y2079" s="27">
        <v>135.55000000000001</v>
      </c>
      <c r="Z2079" s="27">
        <v>23</v>
      </c>
      <c r="AA2079" s="27">
        <v>5.89</v>
      </c>
    </row>
    <row r="2080" spans="1:27" x14ac:dyDescent="0.2">
      <c r="A2080" s="34">
        <v>11</v>
      </c>
      <c r="B2080" s="34" t="str">
        <f t="shared" si="64"/>
        <v>PA</v>
      </c>
      <c r="C2080" s="34" t="str">
        <f t="shared" si="65"/>
        <v>CTO</v>
      </c>
      <c r="D2080" s="34" t="str">
        <f>INDEX(base_técnicos!C:C,MATCH(BASE!E:E,base_técnicos!B:B,0))</f>
        <v>PA.CMC.CTO.02</v>
      </c>
      <c r="E2080" s="27" t="s">
        <v>134</v>
      </c>
      <c r="F2080" s="27" t="s">
        <v>135</v>
      </c>
      <c r="G2080" s="27">
        <v>17</v>
      </c>
      <c r="H2080" s="27">
        <v>86</v>
      </c>
      <c r="I2080" s="28">
        <v>0.19769999999999999</v>
      </c>
      <c r="J2080" s="27">
        <v>0</v>
      </c>
      <c r="K2080" s="27">
        <v>1</v>
      </c>
      <c r="L2080" s="28">
        <v>0</v>
      </c>
      <c r="M2080" s="27">
        <v>20</v>
      </c>
      <c r="N2080" s="27">
        <v>20</v>
      </c>
      <c r="O2080" s="28">
        <v>1</v>
      </c>
      <c r="P2080" s="27">
        <v>87</v>
      </c>
      <c r="Q2080" s="27">
        <v>96</v>
      </c>
      <c r="R2080" s="28">
        <v>0.90629999999999999</v>
      </c>
      <c r="S2080" s="27">
        <v>8</v>
      </c>
      <c r="T2080" s="27">
        <v>22</v>
      </c>
      <c r="U2080" s="28">
        <v>0.36359999999999998</v>
      </c>
      <c r="V2080" s="27">
        <v>100</v>
      </c>
      <c r="W2080" s="27">
        <v>114</v>
      </c>
      <c r="X2080" s="28">
        <v>0.87719999999999998</v>
      </c>
      <c r="Y2080" s="27">
        <v>128.72999999999999</v>
      </c>
      <c r="Z2080" s="27">
        <v>25</v>
      </c>
      <c r="AA2080" s="27">
        <v>5.15</v>
      </c>
    </row>
    <row r="2081" spans="1:27" x14ac:dyDescent="0.2">
      <c r="A2081" s="34">
        <v>11</v>
      </c>
      <c r="B2081" s="34" t="str">
        <f t="shared" si="64"/>
        <v>PA</v>
      </c>
      <c r="C2081" s="34" t="str">
        <f t="shared" si="65"/>
        <v>PAS</v>
      </c>
      <c r="D2081" s="34" t="str">
        <f>INDEX(base_técnicos!C:C,MATCH(BASE!E:E,base_técnicos!B:B,0))</f>
        <v>PA.MBA.PAS.01</v>
      </c>
      <c r="E2081" s="27" t="s">
        <v>136</v>
      </c>
      <c r="F2081" s="27" t="s">
        <v>137</v>
      </c>
      <c r="G2081" s="27">
        <v>15</v>
      </c>
      <c r="H2081" s="27">
        <v>53</v>
      </c>
      <c r="I2081" s="28">
        <v>0.28299999999999997</v>
      </c>
      <c r="J2081" s="27">
        <v>8</v>
      </c>
      <c r="K2081" s="27">
        <v>38</v>
      </c>
      <c r="L2081" s="28">
        <v>0.21049999999999999</v>
      </c>
      <c r="M2081" s="27">
        <v>35</v>
      </c>
      <c r="N2081" s="27">
        <v>37</v>
      </c>
      <c r="O2081" s="28">
        <v>0.94589999999999996</v>
      </c>
      <c r="P2081" s="27">
        <v>38</v>
      </c>
      <c r="Q2081" s="27">
        <v>40</v>
      </c>
      <c r="R2081" s="28">
        <v>0.95</v>
      </c>
      <c r="S2081" s="27">
        <v>66</v>
      </c>
      <c r="T2081" s="27">
        <v>85</v>
      </c>
      <c r="U2081" s="28">
        <v>0.77649999999999997</v>
      </c>
      <c r="V2081" s="27">
        <v>47</v>
      </c>
      <c r="W2081" s="27">
        <v>52</v>
      </c>
      <c r="X2081" s="28">
        <v>0.90380000000000005</v>
      </c>
      <c r="Y2081" s="27">
        <v>184.31</v>
      </c>
      <c r="Z2081" s="27">
        <v>25</v>
      </c>
      <c r="AA2081" s="27">
        <v>7.37</v>
      </c>
    </row>
    <row r="2082" spans="1:27" x14ac:dyDescent="0.2">
      <c r="A2082" s="34">
        <v>11</v>
      </c>
      <c r="B2082" s="34" t="str">
        <f t="shared" si="64"/>
        <v>RR</v>
      </c>
      <c r="C2082" s="34" t="str">
        <f t="shared" si="65"/>
        <v>BVA</v>
      </c>
      <c r="D2082" s="34" t="str">
        <f>INDEX(base_técnicos!C:C,MATCH(BASE!E:E,base_técnicos!B:B,0))</f>
        <v>RR.CMR.BVA.03</v>
      </c>
      <c r="E2082" s="27" t="s">
        <v>138</v>
      </c>
      <c r="F2082" s="27" t="s">
        <v>139</v>
      </c>
      <c r="G2082" s="27">
        <v>26</v>
      </c>
      <c r="H2082" s="27">
        <v>141</v>
      </c>
      <c r="I2082" s="28">
        <v>0.18440000000000001</v>
      </c>
      <c r="J2082" s="27">
        <v>7</v>
      </c>
      <c r="K2082" s="27">
        <v>37</v>
      </c>
      <c r="L2082" s="28">
        <v>0.18920000000000001</v>
      </c>
      <c r="M2082" s="27">
        <v>13</v>
      </c>
      <c r="N2082" s="27">
        <v>13</v>
      </c>
      <c r="O2082" s="28">
        <v>1</v>
      </c>
      <c r="P2082" s="27">
        <v>143</v>
      </c>
      <c r="Q2082" s="27">
        <v>148</v>
      </c>
      <c r="R2082" s="28">
        <v>0.96619999999999995</v>
      </c>
      <c r="S2082" s="27">
        <v>15</v>
      </c>
      <c r="T2082" s="27">
        <v>20</v>
      </c>
      <c r="U2082" s="28">
        <v>0.75</v>
      </c>
      <c r="V2082" s="27">
        <v>141</v>
      </c>
      <c r="W2082" s="27">
        <v>165</v>
      </c>
      <c r="X2082" s="28">
        <v>0.85450000000000004</v>
      </c>
      <c r="Y2082" s="27">
        <v>179.86</v>
      </c>
      <c r="Z2082" s="27">
        <v>25</v>
      </c>
      <c r="AA2082" s="27">
        <v>7.19</v>
      </c>
    </row>
    <row r="2083" spans="1:27" x14ac:dyDescent="0.2">
      <c r="A2083" s="34">
        <v>11</v>
      </c>
      <c r="B2083" s="34" t="str">
        <f t="shared" si="64"/>
        <v>PI</v>
      </c>
      <c r="C2083" s="34" t="str">
        <f t="shared" si="65"/>
        <v>TSA</v>
      </c>
      <c r="D2083" s="34" t="str">
        <f>INDEX(base_técnicos!C:C,MATCH(BASE!E:E,base_técnicos!B:B,0))</f>
        <v>PI.CMC.TSA.01</v>
      </c>
      <c r="E2083" s="27" t="s">
        <v>140</v>
      </c>
      <c r="F2083" s="27" t="s">
        <v>141</v>
      </c>
      <c r="G2083" s="27">
        <v>14</v>
      </c>
      <c r="H2083" s="27">
        <v>87</v>
      </c>
      <c r="I2083" s="28">
        <v>0.16089999999999999</v>
      </c>
      <c r="J2083" s="27">
        <v>3</v>
      </c>
      <c r="K2083" s="27">
        <v>18</v>
      </c>
      <c r="L2083" s="28">
        <v>0.16669999999999999</v>
      </c>
      <c r="M2083" s="27">
        <v>39</v>
      </c>
      <c r="N2083" s="27">
        <v>39</v>
      </c>
      <c r="O2083" s="28">
        <v>1</v>
      </c>
      <c r="P2083" s="27">
        <v>76</v>
      </c>
      <c r="Q2083" s="27">
        <v>76</v>
      </c>
      <c r="R2083" s="28">
        <v>1</v>
      </c>
      <c r="S2083" s="27">
        <v>42</v>
      </c>
      <c r="T2083" s="27">
        <v>60</v>
      </c>
      <c r="U2083" s="28">
        <v>0.7</v>
      </c>
      <c r="V2083" s="27">
        <v>93</v>
      </c>
      <c r="W2083" s="27">
        <v>114</v>
      </c>
      <c r="X2083" s="28">
        <v>0.81579999999999997</v>
      </c>
      <c r="Y2083" s="27">
        <v>162.25</v>
      </c>
      <c r="Z2083" s="27">
        <v>23</v>
      </c>
      <c r="AA2083" s="27">
        <v>7.05</v>
      </c>
    </row>
    <row r="2084" spans="1:27" x14ac:dyDescent="0.2">
      <c r="A2084" s="34">
        <v>11</v>
      </c>
      <c r="B2084" s="34" t="str">
        <f t="shared" si="64"/>
        <v>RR</v>
      </c>
      <c r="C2084" s="34" t="str">
        <f t="shared" si="65"/>
        <v>BVA</v>
      </c>
      <c r="D2084" s="34" t="str">
        <f>INDEX(base_técnicos!C:C,MATCH(BASE!E:E,base_técnicos!B:B,0))</f>
        <v>RR.CMR.BVA.03</v>
      </c>
      <c r="E2084" s="27" t="s">
        <v>142</v>
      </c>
      <c r="F2084" s="27" t="s">
        <v>143</v>
      </c>
      <c r="G2084" s="27">
        <v>1</v>
      </c>
      <c r="H2084" s="27">
        <v>9</v>
      </c>
      <c r="I2084" s="28">
        <v>0.1111</v>
      </c>
      <c r="J2084" s="27">
        <v>0</v>
      </c>
      <c r="K2084" s="27">
        <v>2</v>
      </c>
      <c r="L2084" s="28">
        <v>0</v>
      </c>
      <c r="M2084" s="27">
        <v>3</v>
      </c>
      <c r="N2084" s="27">
        <v>3</v>
      </c>
      <c r="O2084" s="28">
        <v>1</v>
      </c>
      <c r="P2084" s="27">
        <v>3</v>
      </c>
      <c r="Q2084" s="27">
        <v>3</v>
      </c>
      <c r="R2084" s="28">
        <v>1</v>
      </c>
      <c r="S2084" s="27">
        <v>5</v>
      </c>
      <c r="T2084" s="27">
        <v>5</v>
      </c>
      <c r="U2084" s="28">
        <v>1</v>
      </c>
      <c r="V2084" s="27">
        <v>11</v>
      </c>
      <c r="W2084" s="27">
        <v>12</v>
      </c>
      <c r="X2084" s="28">
        <v>0.91669999999999996</v>
      </c>
      <c r="Y2084" s="27">
        <v>114.06</v>
      </c>
      <c r="Z2084" s="27">
        <v>23</v>
      </c>
      <c r="AA2084" s="27">
        <v>4.96</v>
      </c>
    </row>
    <row r="2085" spans="1:27" x14ac:dyDescent="0.2">
      <c r="A2085" s="34">
        <v>11</v>
      </c>
      <c r="B2085" s="34" t="str">
        <f t="shared" si="64"/>
        <v>RR</v>
      </c>
      <c r="C2085" s="34" t="str">
        <f t="shared" si="65"/>
        <v>BVA</v>
      </c>
      <c r="D2085" s="34" t="str">
        <f>INDEX(base_técnicos!C:C,MATCH(BASE!E:E,base_técnicos!B:B,0))</f>
        <v>RR.CMR.BVA.02</v>
      </c>
      <c r="E2085" s="27" t="s">
        <v>146</v>
      </c>
      <c r="F2085" s="27" t="s">
        <v>147</v>
      </c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>
        <v>27</v>
      </c>
      <c r="T2085" s="27">
        <v>27</v>
      </c>
      <c r="U2085" s="28">
        <v>1</v>
      </c>
      <c r="V2085" s="27"/>
      <c r="W2085" s="27"/>
      <c r="X2085" s="27"/>
      <c r="Y2085" s="27"/>
      <c r="Z2085" s="27"/>
      <c r="AA2085" s="27"/>
    </row>
    <row r="2086" spans="1:27" x14ac:dyDescent="0.2">
      <c r="A2086" s="34">
        <v>11</v>
      </c>
      <c r="B2086" s="34" t="str">
        <f t="shared" si="64"/>
        <v>PA</v>
      </c>
      <c r="C2086" s="34" t="str">
        <f t="shared" si="65"/>
        <v>MGI</v>
      </c>
      <c r="D2086" s="34" t="str">
        <f>INDEX(base_técnicos!C:C,MATCH(BASE!E:E,base_técnicos!B:B,0))</f>
        <v>PA.CMC.MGI.01</v>
      </c>
      <c r="E2086" s="27" t="s">
        <v>148</v>
      </c>
      <c r="F2086" s="27" t="s">
        <v>149</v>
      </c>
      <c r="G2086" s="27">
        <v>13</v>
      </c>
      <c r="H2086" s="27">
        <v>24</v>
      </c>
      <c r="I2086" s="28">
        <v>0.54169999999999996</v>
      </c>
      <c r="J2086" s="27">
        <v>4</v>
      </c>
      <c r="K2086" s="27">
        <v>12</v>
      </c>
      <c r="L2086" s="28">
        <v>0.33329999999999999</v>
      </c>
      <c r="M2086" s="27">
        <v>19</v>
      </c>
      <c r="N2086" s="27">
        <v>20</v>
      </c>
      <c r="O2086" s="28">
        <v>0.95</v>
      </c>
      <c r="P2086" s="27">
        <v>24</v>
      </c>
      <c r="Q2086" s="27">
        <v>26</v>
      </c>
      <c r="R2086" s="28">
        <v>0.92310000000000003</v>
      </c>
      <c r="S2086" s="27">
        <v>16</v>
      </c>
      <c r="T2086" s="27">
        <v>37</v>
      </c>
      <c r="U2086" s="28">
        <v>0.43240000000000001</v>
      </c>
      <c r="V2086" s="27">
        <v>19</v>
      </c>
      <c r="W2086" s="27">
        <v>30</v>
      </c>
      <c r="X2086" s="28">
        <v>0.63329999999999997</v>
      </c>
      <c r="Y2086" s="27">
        <v>44.11</v>
      </c>
      <c r="Z2086" s="27">
        <v>11</v>
      </c>
      <c r="AA2086" s="27">
        <v>4.01</v>
      </c>
    </row>
    <row r="2087" spans="1:27" x14ac:dyDescent="0.2">
      <c r="A2087" s="34">
        <v>11</v>
      </c>
      <c r="B2087" s="34" t="str">
        <f t="shared" si="64"/>
        <v>AM</v>
      </c>
      <c r="C2087" s="34" t="str">
        <f t="shared" si="65"/>
        <v>GZO</v>
      </c>
      <c r="D2087" s="34" t="str">
        <f>INDEX(base_técnicos!C:C,MATCH(BASE!E:E,base_técnicos!B:B,0))</f>
        <v>AM.CAM.GZO.01</v>
      </c>
      <c r="E2087" s="27" t="s">
        <v>2205</v>
      </c>
      <c r="F2087" s="27" t="s">
        <v>2206</v>
      </c>
      <c r="G2087" s="27">
        <v>32</v>
      </c>
      <c r="H2087" s="27">
        <v>85</v>
      </c>
      <c r="I2087" s="28">
        <v>0.3765</v>
      </c>
      <c r="J2087" s="27"/>
      <c r="K2087" s="27"/>
      <c r="L2087" s="27"/>
      <c r="M2087" s="27">
        <v>16</v>
      </c>
      <c r="N2087" s="27">
        <v>17</v>
      </c>
      <c r="O2087" s="28">
        <v>0.94120000000000004</v>
      </c>
      <c r="P2087" s="27">
        <v>47</v>
      </c>
      <c r="Q2087" s="27">
        <v>48</v>
      </c>
      <c r="R2087" s="28">
        <v>0.97919999999999996</v>
      </c>
      <c r="S2087" s="27">
        <v>6</v>
      </c>
      <c r="T2087" s="27">
        <v>28</v>
      </c>
      <c r="U2087" s="28">
        <v>0.21429999999999999</v>
      </c>
      <c r="V2087" s="27">
        <v>83</v>
      </c>
      <c r="W2087" s="27">
        <v>94</v>
      </c>
      <c r="X2087" s="28">
        <v>0.88300000000000001</v>
      </c>
      <c r="Y2087" s="27">
        <v>101.92</v>
      </c>
      <c r="Z2087" s="27">
        <v>24</v>
      </c>
      <c r="AA2087" s="27">
        <v>4.25</v>
      </c>
    </row>
    <row r="2088" spans="1:27" x14ac:dyDescent="0.2">
      <c r="A2088" s="34">
        <v>11</v>
      </c>
      <c r="B2088" s="34" t="str">
        <f t="shared" si="64"/>
        <v>PA</v>
      </c>
      <c r="C2088" s="34" t="str">
        <f t="shared" si="65"/>
        <v>PAO</v>
      </c>
      <c r="D2088" s="34" t="str">
        <f>INDEX(base_técnicos!C:C,MATCH(BASE!E:E,base_técnicos!B:B,0))</f>
        <v>PA.SRM.PAO.02</v>
      </c>
      <c r="E2088" s="27" t="s">
        <v>150</v>
      </c>
      <c r="F2088" s="27" t="s">
        <v>151</v>
      </c>
      <c r="G2088" s="27">
        <v>0</v>
      </c>
      <c r="H2088" s="27">
        <v>10</v>
      </c>
      <c r="I2088" s="28">
        <v>0</v>
      </c>
      <c r="J2088" s="27"/>
      <c r="K2088" s="27"/>
      <c r="L2088" s="27"/>
      <c r="M2088" s="27">
        <v>1</v>
      </c>
      <c r="N2088" s="27">
        <v>1</v>
      </c>
      <c r="O2088" s="28">
        <v>1</v>
      </c>
      <c r="P2088" s="27">
        <v>8</v>
      </c>
      <c r="Q2088" s="27">
        <v>8</v>
      </c>
      <c r="R2088" s="28">
        <v>1</v>
      </c>
      <c r="S2088" s="27">
        <v>1</v>
      </c>
      <c r="T2088" s="27">
        <v>1</v>
      </c>
      <c r="U2088" s="28">
        <v>1</v>
      </c>
      <c r="V2088" s="27">
        <v>13</v>
      </c>
      <c r="W2088" s="27">
        <v>16</v>
      </c>
      <c r="X2088" s="28">
        <v>0.8125</v>
      </c>
      <c r="Y2088" s="27">
        <v>232.96</v>
      </c>
      <c r="Z2088" s="27">
        <v>24</v>
      </c>
      <c r="AA2088" s="27">
        <v>9.7100000000000009</v>
      </c>
    </row>
    <row r="2089" spans="1:27" x14ac:dyDescent="0.2">
      <c r="A2089" s="34">
        <v>11</v>
      </c>
      <c r="B2089" s="34" t="str">
        <f t="shared" si="64"/>
        <v>PA</v>
      </c>
      <c r="C2089" s="34" t="str">
        <f t="shared" si="65"/>
        <v>SBS</v>
      </c>
      <c r="D2089" s="34" t="str">
        <f>INDEX(base_técnicos!C:C,MATCH(BASE!E:E,base_técnicos!B:B,0))</f>
        <v>PA.CMC.SBS.03</v>
      </c>
      <c r="E2089" s="27" t="s">
        <v>152</v>
      </c>
      <c r="F2089" s="27" t="s">
        <v>153</v>
      </c>
      <c r="G2089" s="27">
        <v>23</v>
      </c>
      <c r="H2089" s="27">
        <v>81</v>
      </c>
      <c r="I2089" s="28">
        <v>0.28399999999999997</v>
      </c>
      <c r="J2089" s="27">
        <v>3</v>
      </c>
      <c r="K2089" s="27">
        <v>21</v>
      </c>
      <c r="L2089" s="28">
        <v>0.1429</v>
      </c>
      <c r="M2089" s="27">
        <v>32</v>
      </c>
      <c r="N2089" s="27">
        <v>35</v>
      </c>
      <c r="O2089" s="28">
        <v>0.9143</v>
      </c>
      <c r="P2089" s="27">
        <v>73</v>
      </c>
      <c r="Q2089" s="27">
        <v>78</v>
      </c>
      <c r="R2089" s="28">
        <v>0.93589999999999995</v>
      </c>
      <c r="S2089" s="27">
        <v>29</v>
      </c>
      <c r="T2089" s="27">
        <v>56</v>
      </c>
      <c r="U2089" s="28">
        <v>0.51790000000000003</v>
      </c>
      <c r="V2089" s="27">
        <v>86</v>
      </c>
      <c r="W2089" s="27">
        <v>98</v>
      </c>
      <c r="X2089" s="28">
        <v>0.87760000000000005</v>
      </c>
      <c r="Y2089" s="27">
        <v>136.96</v>
      </c>
      <c r="Z2089" s="27">
        <v>21</v>
      </c>
      <c r="AA2089" s="27">
        <v>6.52</v>
      </c>
    </row>
    <row r="2090" spans="1:27" x14ac:dyDescent="0.2">
      <c r="A2090" s="34">
        <v>11</v>
      </c>
      <c r="B2090" s="34" t="str">
        <f t="shared" si="64"/>
        <v>PA</v>
      </c>
      <c r="C2090" s="34" t="str">
        <f t="shared" si="65"/>
        <v>CTO</v>
      </c>
      <c r="D2090" s="34" t="str">
        <f>INDEX(base_técnicos!C:C,MATCH(BASE!E:E,base_técnicos!B:B,0))</f>
        <v>PA.CMC.CTO.04</v>
      </c>
      <c r="E2090" s="27" t="s">
        <v>154</v>
      </c>
      <c r="F2090" s="27" t="s">
        <v>155</v>
      </c>
      <c r="G2090" s="27">
        <v>7</v>
      </c>
      <c r="H2090" s="27">
        <v>41</v>
      </c>
      <c r="I2090" s="28">
        <v>0.17069999999999999</v>
      </c>
      <c r="J2090" s="27"/>
      <c r="K2090" s="27"/>
      <c r="L2090" s="27"/>
      <c r="M2090" s="27">
        <v>32</v>
      </c>
      <c r="N2090" s="27">
        <v>37</v>
      </c>
      <c r="O2090" s="28">
        <v>0.8649</v>
      </c>
      <c r="P2090" s="27">
        <v>35</v>
      </c>
      <c r="Q2090" s="27">
        <v>36</v>
      </c>
      <c r="R2090" s="28">
        <v>0.97219999999999995</v>
      </c>
      <c r="S2090" s="27">
        <v>34</v>
      </c>
      <c r="T2090" s="27">
        <v>64</v>
      </c>
      <c r="U2090" s="28">
        <v>0.53129999999999999</v>
      </c>
      <c r="V2090" s="27">
        <v>45</v>
      </c>
      <c r="W2090" s="27">
        <v>46</v>
      </c>
      <c r="X2090" s="28">
        <v>0.97829999999999995</v>
      </c>
      <c r="Y2090" s="27">
        <v>98.62</v>
      </c>
      <c r="Z2090" s="27">
        <v>17</v>
      </c>
      <c r="AA2090" s="27">
        <v>5.8</v>
      </c>
    </row>
    <row r="2091" spans="1:27" x14ac:dyDescent="0.2">
      <c r="A2091" s="34">
        <v>11</v>
      </c>
      <c r="B2091" s="34" t="str">
        <f t="shared" si="64"/>
        <v>MA</v>
      </c>
      <c r="C2091" s="34" t="str">
        <f t="shared" si="65"/>
        <v>CEN</v>
      </c>
      <c r="D2091" s="34" t="str">
        <f>INDEX(base_técnicos!C:C,MATCH(BASE!E:E,base_técnicos!B:B,0))</f>
        <v>MA.CMC.CEN.02</v>
      </c>
      <c r="E2091" s="27" t="s">
        <v>156</v>
      </c>
      <c r="F2091" s="27" t="s">
        <v>157</v>
      </c>
      <c r="G2091" s="27">
        <v>10</v>
      </c>
      <c r="H2091" s="27">
        <v>67</v>
      </c>
      <c r="I2091" s="28">
        <v>0.14929999999999999</v>
      </c>
      <c r="J2091" s="27">
        <v>4</v>
      </c>
      <c r="K2091" s="27">
        <v>23</v>
      </c>
      <c r="L2091" s="28">
        <v>0.1739</v>
      </c>
      <c r="M2091" s="27">
        <v>33</v>
      </c>
      <c r="N2091" s="27">
        <v>33</v>
      </c>
      <c r="O2091" s="28">
        <v>1</v>
      </c>
      <c r="P2091" s="27">
        <v>70</v>
      </c>
      <c r="Q2091" s="27">
        <v>73</v>
      </c>
      <c r="R2091" s="28">
        <v>0.95889999999999997</v>
      </c>
      <c r="S2091" s="27">
        <v>40</v>
      </c>
      <c r="T2091" s="27">
        <v>49</v>
      </c>
      <c r="U2091" s="28">
        <v>0.81630000000000003</v>
      </c>
      <c r="V2091" s="27">
        <v>70</v>
      </c>
      <c r="W2091" s="27">
        <v>116</v>
      </c>
      <c r="X2091" s="28">
        <v>0.60340000000000005</v>
      </c>
      <c r="Y2091" s="27">
        <v>132.44999999999999</v>
      </c>
      <c r="Z2091" s="27">
        <v>24</v>
      </c>
      <c r="AA2091" s="27">
        <v>5.52</v>
      </c>
    </row>
    <row r="2092" spans="1:27" x14ac:dyDescent="0.2">
      <c r="A2092" s="34">
        <v>11</v>
      </c>
      <c r="B2092" s="34" t="str">
        <f t="shared" si="64"/>
        <v>MA</v>
      </c>
      <c r="C2092" s="34" t="str">
        <f t="shared" si="65"/>
        <v>CHI</v>
      </c>
      <c r="D2092" s="34" t="str">
        <f>INDEX(base_técnicos!C:C,MATCH(BASE!E:E,base_técnicos!B:B,0))</f>
        <v>MA.CMI.CHI.02</v>
      </c>
      <c r="E2092" s="27" t="s">
        <v>158</v>
      </c>
      <c r="F2092" s="27" t="s">
        <v>159</v>
      </c>
      <c r="G2092" s="27">
        <v>28</v>
      </c>
      <c r="H2092" s="27">
        <v>95</v>
      </c>
      <c r="I2092" s="28">
        <v>0.29470000000000002</v>
      </c>
      <c r="J2092" s="27">
        <v>2</v>
      </c>
      <c r="K2092" s="27">
        <v>9</v>
      </c>
      <c r="L2092" s="28">
        <v>0.22220000000000001</v>
      </c>
      <c r="M2092" s="27">
        <v>10</v>
      </c>
      <c r="N2092" s="27">
        <v>10</v>
      </c>
      <c r="O2092" s="28">
        <v>1</v>
      </c>
      <c r="P2092" s="27">
        <v>49</v>
      </c>
      <c r="Q2092" s="27">
        <v>49</v>
      </c>
      <c r="R2092" s="28">
        <v>1</v>
      </c>
      <c r="S2092" s="27">
        <v>14</v>
      </c>
      <c r="T2092" s="27">
        <v>19</v>
      </c>
      <c r="U2092" s="28">
        <v>0.73680000000000001</v>
      </c>
      <c r="V2092" s="27">
        <v>85</v>
      </c>
      <c r="W2092" s="27">
        <v>125</v>
      </c>
      <c r="X2092" s="28">
        <v>0.68</v>
      </c>
      <c r="Y2092" s="27">
        <v>187.72</v>
      </c>
      <c r="Z2092" s="27">
        <v>24</v>
      </c>
      <c r="AA2092" s="27">
        <v>7.82</v>
      </c>
    </row>
    <row r="2093" spans="1:27" x14ac:dyDescent="0.2">
      <c r="A2093" s="34">
        <v>11</v>
      </c>
      <c r="B2093" s="34" t="str">
        <f t="shared" si="64"/>
        <v>PA</v>
      </c>
      <c r="C2093" s="34" t="str">
        <f t="shared" si="65"/>
        <v>ANN</v>
      </c>
      <c r="D2093" s="34" t="str">
        <f>INDEX(base_técnicos!C:C,MATCH(BASE!E:E,base_técnicos!B:B,0))</f>
        <v>PA.CMC.ANN.02</v>
      </c>
      <c r="E2093" s="27" t="s">
        <v>160</v>
      </c>
      <c r="F2093" s="27" t="s">
        <v>161</v>
      </c>
      <c r="G2093" s="27">
        <v>23</v>
      </c>
      <c r="H2093" s="27">
        <v>80</v>
      </c>
      <c r="I2093" s="28">
        <v>0.28749999999999998</v>
      </c>
      <c r="J2093" s="27"/>
      <c r="K2093" s="27"/>
      <c r="L2093" s="27"/>
      <c r="M2093" s="27"/>
      <c r="N2093" s="27"/>
      <c r="O2093" s="27"/>
      <c r="P2093" s="27">
        <v>56</v>
      </c>
      <c r="Q2093" s="27">
        <v>61</v>
      </c>
      <c r="R2093" s="28">
        <v>0.91800000000000004</v>
      </c>
      <c r="S2093" s="27"/>
      <c r="T2093" s="27"/>
      <c r="U2093" s="27"/>
      <c r="V2093" s="27">
        <v>78</v>
      </c>
      <c r="W2093" s="27">
        <v>109</v>
      </c>
      <c r="X2093" s="28">
        <v>0.71560000000000001</v>
      </c>
      <c r="Y2093" s="27">
        <v>27.04</v>
      </c>
      <c r="Z2093" s="27">
        <v>4</v>
      </c>
      <c r="AA2093" s="27">
        <v>6.76</v>
      </c>
    </row>
    <row r="2094" spans="1:27" x14ac:dyDescent="0.2">
      <c r="A2094" s="34">
        <v>11</v>
      </c>
      <c r="B2094" s="34" t="str">
        <f t="shared" si="64"/>
        <v>PI</v>
      </c>
      <c r="C2094" s="34" t="str">
        <f t="shared" si="65"/>
        <v>TSA</v>
      </c>
      <c r="D2094" s="34" t="str">
        <f>INDEX(base_técnicos!C:C,MATCH(BASE!E:E,base_técnicos!B:B,0))</f>
        <v>PI.CMC.TSA.01</v>
      </c>
      <c r="E2094" s="27" t="s">
        <v>2207</v>
      </c>
      <c r="F2094" s="27" t="s">
        <v>2208</v>
      </c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>
        <v>2</v>
      </c>
      <c r="T2094" s="27">
        <v>2</v>
      </c>
      <c r="U2094" s="28">
        <v>1</v>
      </c>
      <c r="V2094" s="27"/>
      <c r="W2094" s="27"/>
      <c r="X2094" s="27"/>
      <c r="Y2094" s="27"/>
      <c r="Z2094" s="27"/>
      <c r="AA2094" s="27"/>
    </row>
    <row r="2095" spans="1:27" x14ac:dyDescent="0.2">
      <c r="A2095" s="34">
        <v>11</v>
      </c>
      <c r="B2095" s="34" t="str">
        <f t="shared" si="64"/>
        <v>RR</v>
      </c>
      <c r="C2095" s="34" t="str">
        <f t="shared" si="65"/>
        <v>BVA</v>
      </c>
      <c r="D2095" s="34" t="str">
        <f>INDEX(base_técnicos!C:C,MATCH(BASE!E:E,base_técnicos!B:B,0))</f>
        <v>RR.CMR.BVA.01</v>
      </c>
      <c r="E2095" s="27" t="s">
        <v>162</v>
      </c>
      <c r="F2095" s="27" t="s">
        <v>163</v>
      </c>
      <c r="G2095" s="27">
        <v>10</v>
      </c>
      <c r="H2095" s="27">
        <v>65</v>
      </c>
      <c r="I2095" s="28">
        <v>0.15379999999999999</v>
      </c>
      <c r="J2095" s="27">
        <v>5</v>
      </c>
      <c r="K2095" s="27">
        <v>24</v>
      </c>
      <c r="L2095" s="28">
        <v>0.20830000000000001</v>
      </c>
      <c r="M2095" s="27">
        <v>61</v>
      </c>
      <c r="N2095" s="27">
        <v>62</v>
      </c>
      <c r="O2095" s="28">
        <v>0.9839</v>
      </c>
      <c r="P2095" s="27">
        <v>63</v>
      </c>
      <c r="Q2095" s="27">
        <v>65</v>
      </c>
      <c r="R2095" s="28">
        <v>0.96919999999999995</v>
      </c>
      <c r="S2095" s="27">
        <v>68</v>
      </c>
      <c r="T2095" s="27">
        <v>100</v>
      </c>
      <c r="U2095" s="28">
        <v>0.68</v>
      </c>
      <c r="V2095" s="27">
        <v>70</v>
      </c>
      <c r="W2095" s="27">
        <v>80</v>
      </c>
      <c r="X2095" s="28">
        <v>0.875</v>
      </c>
      <c r="Y2095" s="27">
        <v>168.45</v>
      </c>
      <c r="Z2095" s="27">
        <v>23</v>
      </c>
      <c r="AA2095" s="27">
        <v>7.32</v>
      </c>
    </row>
    <row r="2096" spans="1:27" x14ac:dyDescent="0.2">
      <c r="A2096" s="34">
        <v>11</v>
      </c>
      <c r="B2096" s="34" t="str">
        <f t="shared" ref="B2096:B2159" si="66">LEFT(D2096,2)</f>
        <v>PA</v>
      </c>
      <c r="C2096" s="34" t="str">
        <f t="shared" ref="C2096:C2159" si="67">MID(D2096,8,3)</f>
        <v>MGI</v>
      </c>
      <c r="D2096" s="34" t="str">
        <f>INDEX(base_técnicos!C:C,MATCH(BASE!E:E,base_técnicos!B:B,0))</f>
        <v>PA.CMC.MGI.01</v>
      </c>
      <c r="E2096" s="27" t="s">
        <v>164</v>
      </c>
      <c r="F2096" s="27" t="s">
        <v>165</v>
      </c>
      <c r="G2096" s="27">
        <v>26</v>
      </c>
      <c r="H2096" s="27">
        <v>69</v>
      </c>
      <c r="I2096" s="28">
        <v>0.37680000000000002</v>
      </c>
      <c r="J2096" s="27">
        <v>7</v>
      </c>
      <c r="K2096" s="27">
        <v>25</v>
      </c>
      <c r="L2096" s="28">
        <v>0.28000000000000003</v>
      </c>
      <c r="M2096" s="27">
        <v>54</v>
      </c>
      <c r="N2096" s="27">
        <v>54</v>
      </c>
      <c r="O2096" s="28">
        <v>1</v>
      </c>
      <c r="P2096" s="27">
        <v>77</v>
      </c>
      <c r="Q2096" s="27">
        <v>78</v>
      </c>
      <c r="R2096" s="28">
        <v>0.98719999999999997</v>
      </c>
      <c r="S2096" s="27">
        <v>25</v>
      </c>
      <c r="T2096" s="27">
        <v>76</v>
      </c>
      <c r="U2096" s="28">
        <v>0.32890000000000003</v>
      </c>
      <c r="V2096" s="27">
        <v>69</v>
      </c>
      <c r="W2096" s="27">
        <v>89</v>
      </c>
      <c r="X2096" s="28">
        <v>0.77529999999999999</v>
      </c>
      <c r="Y2096" s="27">
        <v>115.24</v>
      </c>
      <c r="Z2096" s="27">
        <v>23</v>
      </c>
      <c r="AA2096" s="27">
        <v>5.01</v>
      </c>
    </row>
    <row r="2097" spans="1:27" x14ac:dyDescent="0.2">
      <c r="A2097" s="34">
        <v>11</v>
      </c>
      <c r="B2097" s="34" t="str">
        <f t="shared" si="66"/>
        <v>MA</v>
      </c>
      <c r="C2097" s="34" t="str">
        <f t="shared" si="67"/>
        <v>ITZ</v>
      </c>
      <c r="D2097" s="34" t="str">
        <f>INDEX(base_técnicos!C:C,MATCH(BASE!E:E,base_técnicos!B:B,0))</f>
        <v>MA.ITZ.ITZ.02</v>
      </c>
      <c r="E2097" s="27" t="s">
        <v>166</v>
      </c>
      <c r="F2097" s="27" t="s">
        <v>167</v>
      </c>
      <c r="G2097" s="27">
        <v>6</v>
      </c>
      <c r="H2097" s="27">
        <v>23</v>
      </c>
      <c r="I2097" s="28">
        <v>0.26090000000000002</v>
      </c>
      <c r="J2097" s="27"/>
      <c r="K2097" s="27"/>
      <c r="L2097" s="27"/>
      <c r="M2097" s="27">
        <v>4</v>
      </c>
      <c r="N2097" s="27">
        <v>4</v>
      </c>
      <c r="O2097" s="28">
        <v>1</v>
      </c>
      <c r="P2097" s="27">
        <v>9</v>
      </c>
      <c r="Q2097" s="27">
        <v>9</v>
      </c>
      <c r="R2097" s="28">
        <v>1</v>
      </c>
      <c r="S2097" s="27">
        <v>4</v>
      </c>
      <c r="T2097" s="27">
        <v>6</v>
      </c>
      <c r="U2097" s="28">
        <v>0.66669999999999996</v>
      </c>
      <c r="V2097" s="27">
        <v>20</v>
      </c>
      <c r="W2097" s="27">
        <v>21</v>
      </c>
      <c r="X2097" s="28">
        <v>0.95240000000000002</v>
      </c>
      <c r="Y2097" s="27">
        <v>32.68</v>
      </c>
      <c r="Z2097" s="27">
        <v>5</v>
      </c>
      <c r="AA2097" s="27">
        <v>6.54</v>
      </c>
    </row>
    <row r="2098" spans="1:27" x14ac:dyDescent="0.2">
      <c r="A2098" s="34">
        <v>11</v>
      </c>
      <c r="B2098" s="34" t="str">
        <f t="shared" si="66"/>
        <v>PA</v>
      </c>
      <c r="C2098" s="34" t="str">
        <f t="shared" si="67"/>
        <v>PAL</v>
      </c>
      <c r="D2098" s="34" t="str">
        <f>INDEX(base_técnicos!C:C,MATCH(BASE!E:E,base_técnicos!B:B,0))</f>
        <v>PA.CPN.PAL.02</v>
      </c>
      <c r="E2098" s="27" t="s">
        <v>168</v>
      </c>
      <c r="F2098" s="27" t="s">
        <v>169</v>
      </c>
      <c r="G2098" s="27">
        <v>2</v>
      </c>
      <c r="H2098" s="27">
        <v>2</v>
      </c>
      <c r="I2098" s="28">
        <v>1</v>
      </c>
      <c r="J2098" s="27">
        <v>2</v>
      </c>
      <c r="K2098" s="27">
        <v>7</v>
      </c>
      <c r="L2098" s="28">
        <v>0.28570000000000001</v>
      </c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</row>
    <row r="2099" spans="1:27" x14ac:dyDescent="0.2">
      <c r="A2099" s="34">
        <v>11</v>
      </c>
      <c r="B2099" s="34" t="str">
        <f t="shared" si="66"/>
        <v>PA</v>
      </c>
      <c r="C2099" s="34" t="str">
        <f t="shared" si="67"/>
        <v>PAS</v>
      </c>
      <c r="D2099" s="34" t="str">
        <f>INDEX(base_técnicos!C:C,MATCH(BASE!E:E,base_técnicos!B:B,0))</f>
        <v>PA.MBA.PAS.01</v>
      </c>
      <c r="E2099" s="27" t="s">
        <v>170</v>
      </c>
      <c r="F2099" s="27" t="s">
        <v>171</v>
      </c>
      <c r="G2099" s="27">
        <v>4</v>
      </c>
      <c r="H2099" s="27">
        <v>22</v>
      </c>
      <c r="I2099" s="28">
        <v>0.18179999999999999</v>
      </c>
      <c r="J2099" s="27">
        <v>0</v>
      </c>
      <c r="K2099" s="27">
        <v>1</v>
      </c>
      <c r="L2099" s="28">
        <v>0</v>
      </c>
      <c r="M2099" s="27">
        <v>6</v>
      </c>
      <c r="N2099" s="27">
        <v>6</v>
      </c>
      <c r="O2099" s="28">
        <v>1</v>
      </c>
      <c r="P2099" s="27">
        <v>13</v>
      </c>
      <c r="Q2099" s="27">
        <v>14</v>
      </c>
      <c r="R2099" s="28">
        <v>0.92859999999999998</v>
      </c>
      <c r="S2099" s="27">
        <v>7</v>
      </c>
      <c r="T2099" s="27">
        <v>9</v>
      </c>
      <c r="U2099" s="28">
        <v>0.77780000000000005</v>
      </c>
      <c r="V2099" s="27">
        <v>23</v>
      </c>
      <c r="W2099" s="27">
        <v>25</v>
      </c>
      <c r="X2099" s="28">
        <v>0.92</v>
      </c>
      <c r="Y2099" s="27">
        <v>154.31</v>
      </c>
      <c r="Z2099" s="27">
        <v>23</v>
      </c>
      <c r="AA2099" s="27">
        <v>6.71</v>
      </c>
    </row>
    <row r="2100" spans="1:27" x14ac:dyDescent="0.2">
      <c r="A2100" s="34">
        <v>11</v>
      </c>
      <c r="B2100" s="34" t="str">
        <f t="shared" si="66"/>
        <v>AM</v>
      </c>
      <c r="C2100" s="34" t="str">
        <f t="shared" si="67"/>
        <v>GDI</v>
      </c>
      <c r="D2100" s="34" t="str">
        <f>INDEX(base_técnicos!C:C,MATCH(BASE!E:E,base_técnicos!B:B,0))</f>
        <v>AM.CAM.GDI.01</v>
      </c>
      <c r="E2100" s="27" t="s">
        <v>172</v>
      </c>
      <c r="F2100" s="27" t="s">
        <v>173</v>
      </c>
      <c r="G2100" s="27">
        <v>22</v>
      </c>
      <c r="H2100" s="27">
        <v>63</v>
      </c>
      <c r="I2100" s="28">
        <v>0.34920000000000001</v>
      </c>
      <c r="J2100" s="27">
        <v>3</v>
      </c>
      <c r="K2100" s="27">
        <v>11</v>
      </c>
      <c r="L2100" s="28">
        <v>0.2727</v>
      </c>
      <c r="M2100" s="27">
        <v>29</v>
      </c>
      <c r="N2100" s="27">
        <v>29</v>
      </c>
      <c r="O2100" s="28">
        <v>1</v>
      </c>
      <c r="P2100" s="27">
        <v>50</v>
      </c>
      <c r="Q2100" s="27">
        <v>52</v>
      </c>
      <c r="R2100" s="28">
        <v>0.96150000000000002</v>
      </c>
      <c r="S2100" s="27">
        <v>28</v>
      </c>
      <c r="T2100" s="27">
        <v>43</v>
      </c>
      <c r="U2100" s="28">
        <v>0.6512</v>
      </c>
      <c r="V2100" s="27">
        <v>61</v>
      </c>
      <c r="W2100" s="27">
        <v>71</v>
      </c>
      <c r="X2100" s="28">
        <v>0.85919999999999996</v>
      </c>
      <c r="Y2100" s="27">
        <v>109.3</v>
      </c>
      <c r="Z2100" s="27">
        <v>17</v>
      </c>
      <c r="AA2100" s="27">
        <v>6.43</v>
      </c>
    </row>
    <row r="2101" spans="1:27" x14ac:dyDescent="0.2">
      <c r="A2101" s="34">
        <v>11</v>
      </c>
      <c r="B2101" s="34" t="str">
        <f t="shared" si="66"/>
        <v>AM</v>
      </c>
      <c r="C2101" s="34" t="str">
        <f t="shared" si="67"/>
        <v>GZL</v>
      </c>
      <c r="D2101" s="34" t="str">
        <f>INDEX(base_técnicos!C:C,MATCH(BASE!E:E,base_técnicos!B:B,0))</f>
        <v>AM.CAM.GZL.01</v>
      </c>
      <c r="E2101" s="27" t="s">
        <v>174</v>
      </c>
      <c r="F2101" s="27" t="s">
        <v>175</v>
      </c>
      <c r="G2101" s="27">
        <v>24</v>
      </c>
      <c r="H2101" s="27">
        <v>78</v>
      </c>
      <c r="I2101" s="28">
        <v>0.30769999999999997</v>
      </c>
      <c r="J2101" s="27">
        <v>3</v>
      </c>
      <c r="K2101" s="27">
        <v>21</v>
      </c>
      <c r="L2101" s="28">
        <v>0.1429</v>
      </c>
      <c r="M2101" s="27">
        <v>52</v>
      </c>
      <c r="N2101" s="27">
        <v>53</v>
      </c>
      <c r="O2101" s="28">
        <v>0.98109999999999997</v>
      </c>
      <c r="P2101" s="27">
        <v>52</v>
      </c>
      <c r="Q2101" s="27">
        <v>52</v>
      </c>
      <c r="R2101" s="28">
        <v>1</v>
      </c>
      <c r="S2101" s="27">
        <v>46</v>
      </c>
      <c r="T2101" s="27">
        <v>80</v>
      </c>
      <c r="U2101" s="28">
        <v>0.57499999999999996</v>
      </c>
      <c r="V2101" s="27">
        <v>70</v>
      </c>
      <c r="W2101" s="27">
        <v>84</v>
      </c>
      <c r="X2101" s="28">
        <v>0.83330000000000004</v>
      </c>
      <c r="Y2101" s="27">
        <v>144.31</v>
      </c>
      <c r="Z2101" s="27">
        <v>23</v>
      </c>
      <c r="AA2101" s="27">
        <v>6.27</v>
      </c>
    </row>
    <row r="2102" spans="1:27" x14ac:dyDescent="0.2">
      <c r="A2102" s="34">
        <v>11</v>
      </c>
      <c r="B2102" s="34" t="str">
        <f t="shared" si="66"/>
        <v>MA</v>
      </c>
      <c r="C2102" s="34" t="str">
        <f t="shared" si="67"/>
        <v>CEN</v>
      </c>
      <c r="D2102" s="34" t="str">
        <f>INDEX(base_técnicos!C:C,MATCH(BASE!E:E,base_técnicos!B:B,0))</f>
        <v>MA.CMC.CEN.02</v>
      </c>
      <c r="E2102" s="27" t="s">
        <v>176</v>
      </c>
      <c r="F2102" s="27" t="s">
        <v>177</v>
      </c>
      <c r="G2102" s="27">
        <v>2</v>
      </c>
      <c r="H2102" s="27">
        <v>25</v>
      </c>
      <c r="I2102" s="28">
        <v>0.08</v>
      </c>
      <c r="J2102" s="27"/>
      <c r="K2102" s="27"/>
      <c r="L2102" s="27"/>
      <c r="M2102" s="27"/>
      <c r="N2102" s="27"/>
      <c r="O2102" s="27"/>
      <c r="P2102" s="27">
        <v>0</v>
      </c>
      <c r="Q2102" s="27">
        <v>1</v>
      </c>
      <c r="R2102" s="28">
        <v>0</v>
      </c>
      <c r="S2102" s="27"/>
      <c r="T2102" s="27"/>
      <c r="U2102" s="27"/>
      <c r="V2102" s="27">
        <v>26</v>
      </c>
      <c r="W2102" s="27">
        <v>37</v>
      </c>
      <c r="X2102" s="28">
        <v>0.70269999999999999</v>
      </c>
      <c r="Y2102" s="27"/>
      <c r="Z2102" s="27"/>
      <c r="AA2102" s="27"/>
    </row>
    <row r="2103" spans="1:27" x14ac:dyDescent="0.2">
      <c r="A2103" s="34">
        <v>11</v>
      </c>
      <c r="B2103" s="34" t="str">
        <f t="shared" si="66"/>
        <v>AM</v>
      </c>
      <c r="C2103" s="34" t="str">
        <f t="shared" si="67"/>
        <v>GZO</v>
      </c>
      <c r="D2103" s="34" t="str">
        <f>INDEX(base_técnicos!C:C,MATCH(BASE!E:E,base_técnicos!B:B,0))</f>
        <v>AM.CAM.GZO.01</v>
      </c>
      <c r="E2103" s="27" t="s">
        <v>178</v>
      </c>
      <c r="F2103" s="27" t="s">
        <v>179</v>
      </c>
      <c r="G2103" s="27">
        <v>24</v>
      </c>
      <c r="H2103" s="27">
        <v>76</v>
      </c>
      <c r="I2103" s="28">
        <v>0.31580000000000003</v>
      </c>
      <c r="J2103" s="27">
        <v>6</v>
      </c>
      <c r="K2103" s="27">
        <v>17</v>
      </c>
      <c r="L2103" s="28">
        <v>0.35289999999999999</v>
      </c>
      <c r="M2103" s="27">
        <v>42</v>
      </c>
      <c r="N2103" s="27">
        <v>47</v>
      </c>
      <c r="O2103" s="28">
        <v>0.89359999999999995</v>
      </c>
      <c r="P2103" s="27">
        <v>52</v>
      </c>
      <c r="Q2103" s="27">
        <v>53</v>
      </c>
      <c r="R2103" s="28">
        <v>0.98109999999999997</v>
      </c>
      <c r="S2103" s="27">
        <v>26</v>
      </c>
      <c r="T2103" s="27">
        <v>57</v>
      </c>
      <c r="U2103" s="28">
        <v>0.45610000000000001</v>
      </c>
      <c r="V2103" s="27">
        <v>73</v>
      </c>
      <c r="W2103" s="27">
        <v>80</v>
      </c>
      <c r="X2103" s="28">
        <v>0.91249999999999998</v>
      </c>
      <c r="Y2103" s="27">
        <v>118.31</v>
      </c>
      <c r="Z2103" s="27">
        <v>23</v>
      </c>
      <c r="AA2103" s="27">
        <v>5.14</v>
      </c>
    </row>
    <row r="2104" spans="1:27" x14ac:dyDescent="0.2">
      <c r="A2104" s="34">
        <v>11</v>
      </c>
      <c r="B2104" s="34" t="str">
        <f t="shared" si="66"/>
        <v>RR</v>
      </c>
      <c r="C2104" s="34" t="str">
        <f t="shared" si="67"/>
        <v>BVA</v>
      </c>
      <c r="D2104" s="34" t="str">
        <f>INDEX(base_técnicos!C:C,MATCH(BASE!E:E,base_técnicos!B:B,0))</f>
        <v>RR.CMR.BVA.03</v>
      </c>
      <c r="E2104" s="27" t="s">
        <v>180</v>
      </c>
      <c r="F2104" s="27" t="s">
        <v>181</v>
      </c>
      <c r="G2104" s="27">
        <v>22</v>
      </c>
      <c r="H2104" s="27">
        <v>122</v>
      </c>
      <c r="I2104" s="28">
        <v>0.18029999999999999</v>
      </c>
      <c r="J2104" s="27">
        <v>7</v>
      </c>
      <c r="K2104" s="27">
        <v>29</v>
      </c>
      <c r="L2104" s="28">
        <v>0.2414</v>
      </c>
      <c r="M2104" s="27">
        <v>14</v>
      </c>
      <c r="N2104" s="27">
        <v>14</v>
      </c>
      <c r="O2104" s="28">
        <v>1</v>
      </c>
      <c r="P2104" s="27">
        <v>113</v>
      </c>
      <c r="Q2104" s="27">
        <v>117</v>
      </c>
      <c r="R2104" s="28">
        <v>0.96579999999999999</v>
      </c>
      <c r="S2104" s="27">
        <v>7</v>
      </c>
      <c r="T2104" s="27">
        <v>21</v>
      </c>
      <c r="U2104" s="28">
        <v>0.33329999999999999</v>
      </c>
      <c r="V2104" s="27">
        <v>124</v>
      </c>
      <c r="W2104" s="27">
        <v>141</v>
      </c>
      <c r="X2104" s="28">
        <v>0.87939999999999996</v>
      </c>
      <c r="Y2104" s="27">
        <v>149.86000000000001</v>
      </c>
      <c r="Z2104" s="27">
        <v>23</v>
      </c>
      <c r="AA2104" s="27">
        <v>6.52</v>
      </c>
    </row>
    <row r="2105" spans="1:27" x14ac:dyDescent="0.2">
      <c r="A2105" s="34">
        <v>11</v>
      </c>
      <c r="B2105" s="34" t="str">
        <f t="shared" si="66"/>
        <v>PA</v>
      </c>
      <c r="C2105" s="34" t="str">
        <f t="shared" si="67"/>
        <v>CTO</v>
      </c>
      <c r="D2105" s="34" t="str">
        <f>INDEX(base_técnicos!C:C,MATCH(BASE!E:E,base_técnicos!B:B,0))</f>
        <v>PA.CMC.CTO.02</v>
      </c>
      <c r="E2105" s="27" t="s">
        <v>184</v>
      </c>
      <c r="F2105" s="27" t="s">
        <v>185</v>
      </c>
      <c r="G2105" s="27">
        <v>20</v>
      </c>
      <c r="H2105" s="27">
        <v>39</v>
      </c>
      <c r="I2105" s="28">
        <v>0.51280000000000003</v>
      </c>
      <c r="J2105" s="27"/>
      <c r="K2105" s="27"/>
      <c r="L2105" s="27"/>
      <c r="M2105" s="27"/>
      <c r="N2105" s="27"/>
      <c r="O2105" s="27"/>
      <c r="P2105" s="27">
        <v>41</v>
      </c>
      <c r="Q2105" s="27">
        <v>42</v>
      </c>
      <c r="R2105" s="28">
        <v>0.97619999999999996</v>
      </c>
      <c r="S2105" s="27"/>
      <c r="T2105" s="27"/>
      <c r="U2105" s="27"/>
      <c r="V2105" s="27">
        <v>51</v>
      </c>
      <c r="W2105" s="27">
        <v>56</v>
      </c>
      <c r="X2105" s="28">
        <v>0.91069999999999995</v>
      </c>
      <c r="Y2105" s="27">
        <v>57.75</v>
      </c>
      <c r="Z2105" s="27">
        <v>11</v>
      </c>
      <c r="AA2105" s="27">
        <v>5.25</v>
      </c>
    </row>
    <row r="2106" spans="1:27" x14ac:dyDescent="0.2">
      <c r="A2106" s="34">
        <v>11</v>
      </c>
      <c r="B2106" s="34" t="str">
        <f t="shared" si="66"/>
        <v>PA</v>
      </c>
      <c r="C2106" s="34" t="str">
        <f t="shared" si="67"/>
        <v>CTO</v>
      </c>
      <c r="D2106" s="34" t="str">
        <f>INDEX(base_técnicos!C:C,MATCH(BASE!E:E,base_técnicos!B:B,0))</f>
        <v>PA.CMC.CTO.02</v>
      </c>
      <c r="E2106" s="27" t="s">
        <v>186</v>
      </c>
      <c r="F2106" s="27" t="s">
        <v>187</v>
      </c>
      <c r="G2106" s="27">
        <v>12</v>
      </c>
      <c r="H2106" s="27">
        <v>16</v>
      </c>
      <c r="I2106" s="28">
        <v>0.75</v>
      </c>
      <c r="J2106" s="27">
        <v>1</v>
      </c>
      <c r="K2106" s="27">
        <v>9</v>
      </c>
      <c r="L2106" s="28">
        <v>0.1111</v>
      </c>
      <c r="M2106" s="27">
        <v>5</v>
      </c>
      <c r="N2106" s="27">
        <v>5</v>
      </c>
      <c r="O2106" s="28">
        <v>1</v>
      </c>
      <c r="P2106" s="27">
        <v>3</v>
      </c>
      <c r="Q2106" s="27">
        <v>6</v>
      </c>
      <c r="R2106" s="28">
        <v>0.5</v>
      </c>
      <c r="S2106" s="27">
        <v>6</v>
      </c>
      <c r="T2106" s="27">
        <v>9</v>
      </c>
      <c r="U2106" s="28">
        <v>0.66669999999999996</v>
      </c>
      <c r="V2106" s="27">
        <v>5</v>
      </c>
      <c r="W2106" s="27">
        <v>5</v>
      </c>
      <c r="X2106" s="28">
        <v>1</v>
      </c>
      <c r="Y2106" s="27">
        <v>15.07</v>
      </c>
      <c r="Z2106" s="27">
        <v>2</v>
      </c>
      <c r="AA2106" s="27">
        <v>7.54</v>
      </c>
    </row>
    <row r="2107" spans="1:27" x14ac:dyDescent="0.2">
      <c r="A2107" s="34">
        <v>11</v>
      </c>
      <c r="B2107" s="34" t="str">
        <f t="shared" si="66"/>
        <v>PI</v>
      </c>
      <c r="C2107" s="34" t="str">
        <f t="shared" si="67"/>
        <v>TSA</v>
      </c>
      <c r="D2107" s="34" t="str">
        <f>INDEX(base_técnicos!C:C,MATCH(BASE!E:E,base_técnicos!B:B,0))</f>
        <v>PI.CMC.TSA.03</v>
      </c>
      <c r="E2107" s="27" t="s">
        <v>188</v>
      </c>
      <c r="F2107" s="27" t="s">
        <v>189</v>
      </c>
      <c r="G2107" s="27">
        <v>12</v>
      </c>
      <c r="H2107" s="27">
        <v>69</v>
      </c>
      <c r="I2107" s="28">
        <v>0.1739</v>
      </c>
      <c r="J2107" s="27">
        <v>0</v>
      </c>
      <c r="K2107" s="27">
        <v>4</v>
      </c>
      <c r="L2107" s="28">
        <v>0</v>
      </c>
      <c r="M2107" s="27">
        <v>14</v>
      </c>
      <c r="N2107" s="27">
        <v>14</v>
      </c>
      <c r="O2107" s="28">
        <v>1</v>
      </c>
      <c r="P2107" s="27">
        <v>35</v>
      </c>
      <c r="Q2107" s="27">
        <v>36</v>
      </c>
      <c r="R2107" s="28">
        <v>0.97219999999999995</v>
      </c>
      <c r="S2107" s="27">
        <v>11</v>
      </c>
      <c r="T2107" s="27">
        <v>18</v>
      </c>
      <c r="U2107" s="28">
        <v>0.61109999999999998</v>
      </c>
      <c r="V2107" s="27">
        <v>65</v>
      </c>
      <c r="W2107" s="27">
        <v>105</v>
      </c>
      <c r="X2107" s="28">
        <v>0.61899999999999999</v>
      </c>
      <c r="Y2107" s="27">
        <v>193.3</v>
      </c>
      <c r="Z2107" s="27">
        <v>23</v>
      </c>
      <c r="AA2107" s="27">
        <v>8.4</v>
      </c>
    </row>
    <row r="2108" spans="1:27" x14ac:dyDescent="0.2">
      <c r="A2108" s="34">
        <v>11</v>
      </c>
      <c r="B2108" s="34" t="str">
        <f t="shared" si="66"/>
        <v>AM</v>
      </c>
      <c r="C2108" s="34" t="str">
        <f t="shared" si="67"/>
        <v>GZN</v>
      </c>
      <c r="D2108" s="34" t="str">
        <f>INDEX(base_técnicos!C:C,MATCH(BASE!E:E,base_técnicos!B:B,0))</f>
        <v>AM.CAM.GZN.02</v>
      </c>
      <c r="E2108" s="27" t="s">
        <v>192</v>
      </c>
      <c r="F2108" s="27" t="s">
        <v>193</v>
      </c>
      <c r="G2108" s="27">
        <v>23</v>
      </c>
      <c r="H2108" s="27">
        <v>78</v>
      </c>
      <c r="I2108" s="28">
        <v>0.2949</v>
      </c>
      <c r="J2108" s="27">
        <v>2</v>
      </c>
      <c r="K2108" s="27">
        <v>15</v>
      </c>
      <c r="L2108" s="28">
        <v>0.1333</v>
      </c>
      <c r="M2108" s="27">
        <v>17</v>
      </c>
      <c r="N2108" s="27">
        <v>18</v>
      </c>
      <c r="O2108" s="28">
        <v>0.94440000000000002</v>
      </c>
      <c r="P2108" s="27">
        <v>75</v>
      </c>
      <c r="Q2108" s="27">
        <v>80</v>
      </c>
      <c r="R2108" s="28">
        <v>0.9375</v>
      </c>
      <c r="S2108" s="27">
        <v>8</v>
      </c>
      <c r="T2108" s="27">
        <v>21</v>
      </c>
      <c r="U2108" s="28">
        <v>0.38100000000000001</v>
      </c>
      <c r="V2108" s="27">
        <v>84</v>
      </c>
      <c r="W2108" s="27">
        <v>109</v>
      </c>
      <c r="X2108" s="28">
        <v>0.77059999999999995</v>
      </c>
      <c r="Y2108" s="27">
        <v>108.25</v>
      </c>
      <c r="Z2108" s="27">
        <v>21</v>
      </c>
      <c r="AA2108" s="27">
        <v>5.15</v>
      </c>
    </row>
    <row r="2109" spans="1:27" x14ac:dyDescent="0.2">
      <c r="A2109" s="34">
        <v>11</v>
      </c>
      <c r="B2109" s="34" t="str">
        <f t="shared" si="66"/>
        <v>AM</v>
      </c>
      <c r="C2109" s="34" t="str">
        <f t="shared" si="67"/>
        <v>GZN</v>
      </c>
      <c r="D2109" s="34" t="str">
        <f>INDEX(base_técnicos!C:C,MATCH(BASE!E:E,base_técnicos!B:B,0))</f>
        <v>AM.CAM.GZN.02</v>
      </c>
      <c r="E2109" s="27" t="s">
        <v>194</v>
      </c>
      <c r="F2109" s="27" t="s">
        <v>195</v>
      </c>
      <c r="G2109" s="27">
        <v>27</v>
      </c>
      <c r="H2109" s="27">
        <v>60</v>
      </c>
      <c r="I2109" s="28">
        <v>0.45</v>
      </c>
      <c r="J2109" s="27">
        <v>3</v>
      </c>
      <c r="K2109" s="27">
        <v>6</v>
      </c>
      <c r="L2109" s="28">
        <v>0.5</v>
      </c>
      <c r="M2109" s="27">
        <v>18</v>
      </c>
      <c r="N2109" s="27">
        <v>19</v>
      </c>
      <c r="O2109" s="28">
        <v>0.94740000000000002</v>
      </c>
      <c r="P2109" s="27">
        <v>54</v>
      </c>
      <c r="Q2109" s="27">
        <v>54</v>
      </c>
      <c r="R2109" s="28">
        <v>1</v>
      </c>
      <c r="S2109" s="27">
        <v>12</v>
      </c>
      <c r="T2109" s="27">
        <v>29</v>
      </c>
      <c r="U2109" s="28">
        <v>0.4138</v>
      </c>
      <c r="V2109" s="27">
        <v>57</v>
      </c>
      <c r="W2109" s="27">
        <v>66</v>
      </c>
      <c r="X2109" s="28">
        <v>0.86360000000000003</v>
      </c>
      <c r="Y2109" s="27">
        <v>87.46</v>
      </c>
      <c r="Z2109" s="27">
        <v>18</v>
      </c>
      <c r="AA2109" s="27">
        <v>4.8600000000000003</v>
      </c>
    </row>
    <row r="2110" spans="1:27" x14ac:dyDescent="0.2">
      <c r="A2110" s="34">
        <v>11</v>
      </c>
      <c r="B2110" s="34" t="str">
        <f t="shared" si="66"/>
        <v>PA</v>
      </c>
      <c r="C2110" s="34" t="str">
        <f t="shared" si="67"/>
        <v>CTO</v>
      </c>
      <c r="D2110" s="34" t="str">
        <f>INDEX(base_técnicos!C:C,MATCH(BASE!E:E,base_técnicos!B:B,0))</f>
        <v>PA.CMC.CTO.01</v>
      </c>
      <c r="E2110" s="27" t="s">
        <v>196</v>
      </c>
      <c r="F2110" s="27" t="s">
        <v>197</v>
      </c>
      <c r="G2110" s="27">
        <v>26</v>
      </c>
      <c r="H2110" s="27">
        <v>69</v>
      </c>
      <c r="I2110" s="28">
        <v>0.37680000000000002</v>
      </c>
      <c r="J2110" s="27">
        <v>4</v>
      </c>
      <c r="K2110" s="27">
        <v>18</v>
      </c>
      <c r="L2110" s="28">
        <v>0.22220000000000001</v>
      </c>
      <c r="M2110" s="27">
        <v>42</v>
      </c>
      <c r="N2110" s="27">
        <v>43</v>
      </c>
      <c r="O2110" s="28">
        <v>0.97670000000000001</v>
      </c>
      <c r="P2110" s="27">
        <v>69</v>
      </c>
      <c r="Q2110" s="27">
        <v>71</v>
      </c>
      <c r="R2110" s="28">
        <v>0.9718</v>
      </c>
      <c r="S2110" s="27">
        <v>39</v>
      </c>
      <c r="T2110" s="27">
        <v>75</v>
      </c>
      <c r="U2110" s="28">
        <v>0.52</v>
      </c>
      <c r="V2110" s="27">
        <v>72</v>
      </c>
      <c r="W2110" s="27">
        <v>80</v>
      </c>
      <c r="X2110" s="28">
        <v>0.9</v>
      </c>
      <c r="Y2110" s="27">
        <v>134.37</v>
      </c>
      <c r="Z2110" s="27">
        <v>23</v>
      </c>
      <c r="AA2110" s="27">
        <v>5.84</v>
      </c>
    </row>
    <row r="2111" spans="1:27" x14ac:dyDescent="0.2">
      <c r="A2111" s="34">
        <v>11</v>
      </c>
      <c r="B2111" s="34" t="str">
        <f t="shared" si="66"/>
        <v>PA</v>
      </c>
      <c r="C2111" s="34" t="str">
        <f t="shared" si="67"/>
        <v>CTO</v>
      </c>
      <c r="D2111" s="34" t="str">
        <f>INDEX(base_técnicos!C:C,MATCH(BASE!E:E,base_técnicos!B:B,0))</f>
        <v>PA.CMC.CTO.04</v>
      </c>
      <c r="E2111" s="27" t="s">
        <v>198</v>
      </c>
      <c r="F2111" s="27" t="s">
        <v>199</v>
      </c>
      <c r="G2111" s="27">
        <v>12</v>
      </c>
      <c r="H2111" s="27">
        <v>75</v>
      </c>
      <c r="I2111" s="28">
        <v>0.16</v>
      </c>
      <c r="J2111" s="27">
        <v>0</v>
      </c>
      <c r="K2111" s="27">
        <v>17</v>
      </c>
      <c r="L2111" s="28">
        <v>0</v>
      </c>
      <c r="M2111" s="27">
        <v>63</v>
      </c>
      <c r="N2111" s="27">
        <v>64</v>
      </c>
      <c r="O2111" s="28">
        <v>0.98440000000000005</v>
      </c>
      <c r="P2111" s="27">
        <v>67</v>
      </c>
      <c r="Q2111" s="27">
        <v>69</v>
      </c>
      <c r="R2111" s="28">
        <v>0.97099999999999997</v>
      </c>
      <c r="S2111" s="27">
        <v>61</v>
      </c>
      <c r="T2111" s="27">
        <v>120</v>
      </c>
      <c r="U2111" s="28">
        <v>0.50829999999999997</v>
      </c>
      <c r="V2111" s="27">
        <v>79</v>
      </c>
      <c r="W2111" s="27">
        <v>89</v>
      </c>
      <c r="X2111" s="28">
        <v>0.88759999999999994</v>
      </c>
      <c r="Y2111" s="27">
        <v>173.58</v>
      </c>
      <c r="Z2111" s="27">
        <v>25</v>
      </c>
      <c r="AA2111" s="27">
        <v>6.94</v>
      </c>
    </row>
    <row r="2112" spans="1:27" x14ac:dyDescent="0.2">
      <c r="A2112" s="34">
        <v>11</v>
      </c>
      <c r="B2112" s="34" t="str">
        <f t="shared" si="66"/>
        <v>AM</v>
      </c>
      <c r="C2112" s="34" t="str">
        <f t="shared" si="67"/>
        <v>MAS</v>
      </c>
      <c r="D2112" s="34" t="str">
        <f>INDEX(base_técnicos!C:C,MATCH(BASE!E:E,base_técnicos!B:B,0))</f>
        <v>AM.CAM.MAS.01</v>
      </c>
      <c r="E2112" s="27" t="s">
        <v>200</v>
      </c>
      <c r="F2112" s="27" t="s">
        <v>201</v>
      </c>
      <c r="G2112" s="27">
        <v>9</v>
      </c>
      <c r="H2112" s="27">
        <v>24</v>
      </c>
      <c r="I2112" s="28">
        <v>0.375</v>
      </c>
      <c r="J2112" s="27">
        <v>2</v>
      </c>
      <c r="K2112" s="27">
        <v>20</v>
      </c>
      <c r="L2112" s="28">
        <v>0.1</v>
      </c>
      <c r="M2112" s="27">
        <v>13</v>
      </c>
      <c r="N2112" s="27">
        <v>13</v>
      </c>
      <c r="O2112" s="28">
        <v>1</v>
      </c>
      <c r="P2112" s="27">
        <v>21</v>
      </c>
      <c r="Q2112" s="27">
        <v>21</v>
      </c>
      <c r="R2112" s="28">
        <v>1</v>
      </c>
      <c r="S2112" s="27">
        <v>4</v>
      </c>
      <c r="T2112" s="27">
        <v>15</v>
      </c>
      <c r="U2112" s="28">
        <v>0.26669999999999999</v>
      </c>
      <c r="V2112" s="27">
        <v>25</v>
      </c>
      <c r="W2112" s="27">
        <v>27</v>
      </c>
      <c r="X2112" s="28">
        <v>0.92589999999999995</v>
      </c>
      <c r="Y2112" s="27">
        <v>35.44</v>
      </c>
      <c r="Z2112" s="27">
        <v>7</v>
      </c>
      <c r="AA2112" s="27">
        <v>5.0599999999999996</v>
      </c>
    </row>
    <row r="2113" spans="1:27" x14ac:dyDescent="0.2">
      <c r="A2113" s="34">
        <v>11</v>
      </c>
      <c r="B2113" s="34" t="str">
        <f t="shared" si="66"/>
        <v>MA</v>
      </c>
      <c r="C2113" s="34" t="str">
        <f t="shared" si="67"/>
        <v>ANL</v>
      </c>
      <c r="D2113" s="34" t="str">
        <f>INDEX(base_técnicos!C:C,MATCH(BASE!E:E,base_técnicos!B:B,0))</f>
        <v>MA.CMC.ANL.01</v>
      </c>
      <c r="E2113" s="27" t="s">
        <v>202</v>
      </c>
      <c r="F2113" s="27" t="s">
        <v>203</v>
      </c>
      <c r="G2113" s="27">
        <v>19</v>
      </c>
      <c r="H2113" s="27">
        <v>87</v>
      </c>
      <c r="I2113" s="28">
        <v>0.21840000000000001</v>
      </c>
      <c r="J2113" s="27">
        <v>1</v>
      </c>
      <c r="K2113" s="27">
        <v>25</v>
      </c>
      <c r="L2113" s="28">
        <v>0.04</v>
      </c>
      <c r="M2113" s="27">
        <v>41</v>
      </c>
      <c r="N2113" s="27">
        <v>42</v>
      </c>
      <c r="O2113" s="28">
        <v>0.97619999999999996</v>
      </c>
      <c r="P2113" s="27">
        <v>54</v>
      </c>
      <c r="Q2113" s="27">
        <v>54</v>
      </c>
      <c r="R2113" s="28">
        <v>1</v>
      </c>
      <c r="S2113" s="27">
        <v>24</v>
      </c>
      <c r="T2113" s="27">
        <v>66</v>
      </c>
      <c r="U2113" s="28">
        <v>0.36359999999999998</v>
      </c>
      <c r="V2113" s="27">
        <v>90</v>
      </c>
      <c r="W2113" s="27">
        <v>102</v>
      </c>
      <c r="X2113" s="28">
        <v>0.88239999999999996</v>
      </c>
      <c r="Y2113" s="27">
        <v>151.15</v>
      </c>
      <c r="Z2113" s="27">
        <v>24</v>
      </c>
      <c r="AA2113" s="27">
        <v>6.3</v>
      </c>
    </row>
    <row r="2114" spans="1:27" x14ac:dyDescent="0.2">
      <c r="A2114" s="34">
        <v>11</v>
      </c>
      <c r="B2114" s="34" t="str">
        <f t="shared" si="66"/>
        <v>MA</v>
      </c>
      <c r="C2114" s="34" t="str">
        <f t="shared" si="67"/>
        <v>VHS</v>
      </c>
      <c r="D2114" s="34" t="str">
        <f>INDEX(base_técnicos!C:C,MATCH(BASE!E:E,base_técnicos!B:B,0))</f>
        <v>MA.CMC.VHS.02</v>
      </c>
      <c r="E2114" s="27" t="s">
        <v>206</v>
      </c>
      <c r="F2114" s="27" t="s">
        <v>207</v>
      </c>
      <c r="G2114" s="27">
        <v>13</v>
      </c>
      <c r="H2114" s="27">
        <v>53</v>
      </c>
      <c r="I2114" s="28">
        <v>0.24529999999999999</v>
      </c>
      <c r="J2114" s="27">
        <v>4</v>
      </c>
      <c r="K2114" s="27">
        <v>10</v>
      </c>
      <c r="L2114" s="28">
        <v>0.4</v>
      </c>
      <c r="M2114" s="27">
        <v>30</v>
      </c>
      <c r="N2114" s="27">
        <v>30</v>
      </c>
      <c r="O2114" s="28">
        <v>1</v>
      </c>
      <c r="P2114" s="27">
        <v>48</v>
      </c>
      <c r="Q2114" s="27">
        <v>51</v>
      </c>
      <c r="R2114" s="28">
        <v>0.94120000000000004</v>
      </c>
      <c r="S2114" s="27">
        <v>12</v>
      </c>
      <c r="T2114" s="27">
        <v>40</v>
      </c>
      <c r="U2114" s="28">
        <v>0.3</v>
      </c>
      <c r="V2114" s="27">
        <v>53</v>
      </c>
      <c r="W2114" s="27">
        <v>69</v>
      </c>
      <c r="X2114" s="28">
        <v>0.7681</v>
      </c>
      <c r="Y2114" s="27">
        <v>138.56</v>
      </c>
      <c r="Z2114" s="27">
        <v>22</v>
      </c>
      <c r="AA2114" s="27">
        <v>6.3</v>
      </c>
    </row>
    <row r="2115" spans="1:27" x14ac:dyDescent="0.2">
      <c r="A2115" s="34">
        <v>11</v>
      </c>
      <c r="B2115" s="34" t="str">
        <f t="shared" si="66"/>
        <v>MA</v>
      </c>
      <c r="C2115" s="34" t="str">
        <f t="shared" si="67"/>
        <v>CXS</v>
      </c>
      <c r="D2115" s="34" t="str">
        <f>INDEX(base_técnicos!C:C,MATCH(BASE!E:E,base_técnicos!B:B,0))</f>
        <v>MA.CMI.CXS.02</v>
      </c>
      <c r="E2115" s="27" t="s">
        <v>208</v>
      </c>
      <c r="F2115" s="27" t="s">
        <v>209</v>
      </c>
      <c r="G2115" s="27">
        <v>11</v>
      </c>
      <c r="H2115" s="27">
        <v>35</v>
      </c>
      <c r="I2115" s="28">
        <v>0.31430000000000002</v>
      </c>
      <c r="J2115" s="27">
        <v>0</v>
      </c>
      <c r="K2115" s="27">
        <v>7</v>
      </c>
      <c r="L2115" s="28">
        <v>0</v>
      </c>
      <c r="M2115" s="27">
        <v>10</v>
      </c>
      <c r="N2115" s="27">
        <v>10</v>
      </c>
      <c r="O2115" s="28">
        <v>1</v>
      </c>
      <c r="P2115" s="27">
        <v>22</v>
      </c>
      <c r="Q2115" s="27">
        <v>23</v>
      </c>
      <c r="R2115" s="28">
        <v>0.95650000000000002</v>
      </c>
      <c r="S2115" s="27">
        <v>1</v>
      </c>
      <c r="T2115" s="27">
        <v>12</v>
      </c>
      <c r="U2115" s="28">
        <v>8.3299999999999999E-2</v>
      </c>
      <c r="V2115" s="27">
        <v>33</v>
      </c>
      <c r="W2115" s="27">
        <v>47</v>
      </c>
      <c r="X2115" s="28">
        <v>0.70209999999999995</v>
      </c>
      <c r="Y2115" s="27">
        <v>76.760000000000005</v>
      </c>
      <c r="Z2115" s="27">
        <v>13</v>
      </c>
      <c r="AA2115" s="27">
        <v>5.9</v>
      </c>
    </row>
    <row r="2116" spans="1:27" x14ac:dyDescent="0.2">
      <c r="A2116" s="34">
        <v>11</v>
      </c>
      <c r="B2116" s="34" t="str">
        <f t="shared" si="66"/>
        <v>PA</v>
      </c>
      <c r="C2116" s="34" t="str">
        <f t="shared" si="67"/>
        <v>PAO</v>
      </c>
      <c r="D2116" s="34" t="str">
        <f>INDEX(base_técnicos!C:C,MATCH(BASE!E:E,base_técnicos!B:B,0))</f>
        <v>PA.SRM.PAO.01</v>
      </c>
      <c r="E2116" s="27" t="s">
        <v>210</v>
      </c>
      <c r="F2116" s="27" t="s">
        <v>211</v>
      </c>
      <c r="G2116" s="27">
        <v>3</v>
      </c>
      <c r="H2116" s="27">
        <v>43</v>
      </c>
      <c r="I2116" s="28">
        <v>6.9800000000000001E-2</v>
      </c>
      <c r="J2116" s="27">
        <v>0</v>
      </c>
      <c r="K2116" s="27">
        <v>5</v>
      </c>
      <c r="L2116" s="28">
        <v>0</v>
      </c>
      <c r="M2116" s="27">
        <v>11</v>
      </c>
      <c r="N2116" s="27">
        <v>11</v>
      </c>
      <c r="O2116" s="28">
        <v>1</v>
      </c>
      <c r="P2116" s="27">
        <v>32</v>
      </c>
      <c r="Q2116" s="27">
        <v>34</v>
      </c>
      <c r="R2116" s="28">
        <v>0.94120000000000004</v>
      </c>
      <c r="S2116" s="27">
        <v>16</v>
      </c>
      <c r="T2116" s="27">
        <v>26</v>
      </c>
      <c r="U2116" s="28">
        <v>0.61539999999999995</v>
      </c>
      <c r="V2116" s="27">
        <v>44</v>
      </c>
      <c r="W2116" s="27">
        <v>49</v>
      </c>
      <c r="X2116" s="28">
        <v>0.89800000000000002</v>
      </c>
      <c r="Y2116" s="27">
        <v>164.56</v>
      </c>
      <c r="Z2116" s="27">
        <v>24</v>
      </c>
      <c r="AA2116" s="27">
        <v>6.86</v>
      </c>
    </row>
    <row r="2117" spans="1:27" x14ac:dyDescent="0.2">
      <c r="A2117" s="34">
        <v>11</v>
      </c>
      <c r="B2117" s="34" t="str">
        <f t="shared" si="66"/>
        <v>PI</v>
      </c>
      <c r="C2117" s="34" t="str">
        <f t="shared" si="67"/>
        <v>TSA</v>
      </c>
      <c r="D2117" s="34" t="str">
        <f>INDEX(base_técnicos!C:C,MATCH(BASE!E:E,base_técnicos!B:B,0))</f>
        <v>PI.CMC.TSA.03</v>
      </c>
      <c r="E2117" s="27" t="s">
        <v>212</v>
      </c>
      <c r="F2117" s="27" t="s">
        <v>213</v>
      </c>
      <c r="G2117" s="27">
        <v>14</v>
      </c>
      <c r="H2117" s="27">
        <v>108</v>
      </c>
      <c r="I2117" s="28">
        <v>0.12959999999999999</v>
      </c>
      <c r="J2117" s="27"/>
      <c r="K2117" s="27"/>
      <c r="L2117" s="27"/>
      <c r="M2117" s="27">
        <v>16</v>
      </c>
      <c r="N2117" s="27">
        <v>16</v>
      </c>
      <c r="O2117" s="28">
        <v>1</v>
      </c>
      <c r="P2117" s="27">
        <v>63</v>
      </c>
      <c r="Q2117" s="27">
        <v>66</v>
      </c>
      <c r="R2117" s="28">
        <v>0.95450000000000002</v>
      </c>
      <c r="S2117" s="27">
        <v>24</v>
      </c>
      <c r="T2117" s="27">
        <v>30</v>
      </c>
      <c r="U2117" s="28">
        <v>0.8</v>
      </c>
      <c r="V2117" s="27">
        <v>113</v>
      </c>
      <c r="W2117" s="27">
        <v>129</v>
      </c>
      <c r="X2117" s="28">
        <v>0.876</v>
      </c>
      <c r="Y2117" s="27">
        <v>160.41999999999999</v>
      </c>
      <c r="Z2117" s="27">
        <v>24</v>
      </c>
      <c r="AA2117" s="27">
        <v>6.68</v>
      </c>
    </row>
    <row r="2118" spans="1:27" x14ac:dyDescent="0.2">
      <c r="A2118" s="34">
        <v>11</v>
      </c>
      <c r="B2118" s="34" t="str">
        <f t="shared" si="66"/>
        <v>PA</v>
      </c>
      <c r="C2118" s="34" t="str">
        <f t="shared" si="67"/>
        <v>PAS</v>
      </c>
      <c r="D2118" s="34" t="str">
        <f>INDEX(base_técnicos!C:C,MATCH(BASE!E:E,base_técnicos!B:B,0))</f>
        <v>PA.MBA.PAS.01</v>
      </c>
      <c r="E2118" s="27" t="s">
        <v>214</v>
      </c>
      <c r="F2118" s="27" t="s">
        <v>215</v>
      </c>
      <c r="G2118" s="27">
        <v>13</v>
      </c>
      <c r="H2118" s="27">
        <v>51</v>
      </c>
      <c r="I2118" s="28">
        <v>0.25490000000000002</v>
      </c>
      <c r="J2118" s="27">
        <v>0</v>
      </c>
      <c r="K2118" s="27">
        <v>5</v>
      </c>
      <c r="L2118" s="28">
        <v>0</v>
      </c>
      <c r="M2118" s="27">
        <v>15</v>
      </c>
      <c r="N2118" s="27">
        <v>15</v>
      </c>
      <c r="O2118" s="28">
        <v>1</v>
      </c>
      <c r="P2118" s="27">
        <v>47</v>
      </c>
      <c r="Q2118" s="27">
        <v>47</v>
      </c>
      <c r="R2118" s="28">
        <v>1</v>
      </c>
      <c r="S2118" s="27">
        <v>10</v>
      </c>
      <c r="T2118" s="27">
        <v>23</v>
      </c>
      <c r="U2118" s="28">
        <v>0.43480000000000002</v>
      </c>
      <c r="V2118" s="27">
        <v>48</v>
      </c>
      <c r="W2118" s="27">
        <v>53</v>
      </c>
      <c r="X2118" s="28">
        <v>0.90569999999999995</v>
      </c>
      <c r="Y2118" s="27">
        <v>158.96</v>
      </c>
      <c r="Z2118" s="27">
        <v>23</v>
      </c>
      <c r="AA2118" s="27">
        <v>6.91</v>
      </c>
    </row>
    <row r="2119" spans="1:27" x14ac:dyDescent="0.2">
      <c r="A2119" s="34">
        <v>11</v>
      </c>
      <c r="B2119" s="34" t="str">
        <f t="shared" si="66"/>
        <v>PA</v>
      </c>
      <c r="C2119" s="34" t="str">
        <f t="shared" si="67"/>
        <v>SBS</v>
      </c>
      <c r="D2119" s="34" t="str">
        <f>INDEX(base_técnicos!C:C,MATCH(BASE!E:E,base_técnicos!B:B,0))</f>
        <v>PA.CMC.SBS.03</v>
      </c>
      <c r="E2119" s="27" t="s">
        <v>216</v>
      </c>
      <c r="F2119" s="27" t="s">
        <v>217</v>
      </c>
      <c r="G2119" s="27">
        <v>0</v>
      </c>
      <c r="H2119" s="27">
        <v>1</v>
      </c>
      <c r="I2119" s="28">
        <v>0</v>
      </c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</row>
    <row r="2120" spans="1:27" x14ac:dyDescent="0.2">
      <c r="A2120" s="34">
        <v>11</v>
      </c>
      <c r="B2120" s="34" t="str">
        <f t="shared" si="66"/>
        <v>PA</v>
      </c>
      <c r="C2120" s="34" t="str">
        <f t="shared" si="67"/>
        <v>PAL</v>
      </c>
      <c r="D2120" s="34" t="str">
        <f>INDEX(base_técnicos!C:C,MATCH(BASE!E:E,base_técnicos!B:B,0))</f>
        <v>PA.CPN.PAL.02</v>
      </c>
      <c r="E2120" s="27" t="s">
        <v>218</v>
      </c>
      <c r="F2120" s="27" t="s">
        <v>219</v>
      </c>
      <c r="G2120" s="27">
        <v>13</v>
      </c>
      <c r="H2120" s="27">
        <v>76</v>
      </c>
      <c r="I2120" s="28">
        <v>0.1711</v>
      </c>
      <c r="J2120" s="27">
        <v>6</v>
      </c>
      <c r="K2120" s="27">
        <v>14</v>
      </c>
      <c r="L2120" s="28">
        <v>0.42859999999999998</v>
      </c>
      <c r="M2120" s="27">
        <v>30</v>
      </c>
      <c r="N2120" s="27">
        <v>30</v>
      </c>
      <c r="O2120" s="28">
        <v>1</v>
      </c>
      <c r="P2120" s="27">
        <v>49</v>
      </c>
      <c r="Q2120" s="27">
        <v>52</v>
      </c>
      <c r="R2120" s="28">
        <v>0.94230000000000003</v>
      </c>
      <c r="S2120" s="27">
        <v>36</v>
      </c>
      <c r="T2120" s="27">
        <v>52</v>
      </c>
      <c r="U2120" s="28">
        <v>0.69230000000000003</v>
      </c>
      <c r="V2120" s="27">
        <v>74</v>
      </c>
      <c r="W2120" s="27">
        <v>85</v>
      </c>
      <c r="X2120" s="28">
        <v>0.87060000000000004</v>
      </c>
      <c r="Y2120" s="27">
        <v>152.56</v>
      </c>
      <c r="Z2120" s="27">
        <v>25</v>
      </c>
      <c r="AA2120" s="27">
        <v>6.1</v>
      </c>
    </row>
    <row r="2121" spans="1:27" x14ac:dyDescent="0.2">
      <c r="A2121" s="34">
        <v>11</v>
      </c>
      <c r="B2121" s="34" t="str">
        <f t="shared" si="66"/>
        <v>AP</v>
      </c>
      <c r="C2121" s="34" t="str">
        <f t="shared" si="67"/>
        <v>MPA</v>
      </c>
      <c r="D2121" s="34" t="str">
        <f>INDEX(base_técnicos!C:C,MATCH(BASE!E:E,base_técnicos!B:B,0))</f>
        <v>AP.CMA.MPA.01</v>
      </c>
      <c r="E2121" s="27" t="s">
        <v>220</v>
      </c>
      <c r="F2121" s="27" t="s">
        <v>221</v>
      </c>
      <c r="G2121" s="27">
        <v>3</v>
      </c>
      <c r="H2121" s="27">
        <v>9</v>
      </c>
      <c r="I2121" s="28">
        <v>0.33329999999999999</v>
      </c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>
        <v>8</v>
      </c>
      <c r="W2121" s="27">
        <v>35</v>
      </c>
      <c r="X2121" s="28">
        <v>0.2286</v>
      </c>
      <c r="Y2121" s="27"/>
      <c r="Z2121" s="27"/>
      <c r="AA2121" s="27"/>
    </row>
    <row r="2122" spans="1:27" x14ac:dyDescent="0.2">
      <c r="A2122" s="34">
        <v>11</v>
      </c>
      <c r="B2122" s="34" t="str">
        <f t="shared" si="66"/>
        <v>PI</v>
      </c>
      <c r="C2122" s="34" t="str">
        <f t="shared" si="67"/>
        <v>TSC</v>
      </c>
      <c r="D2122" s="34" t="str">
        <f>INDEX(base_técnicos!C:C,MATCH(BASE!E:E,base_técnicos!B:B,0))</f>
        <v>PI.CMC.TSC.01</v>
      </c>
      <c r="E2122" s="27" t="s">
        <v>222</v>
      </c>
      <c r="F2122" s="27" t="s">
        <v>223</v>
      </c>
      <c r="G2122" s="27">
        <v>10</v>
      </c>
      <c r="H2122" s="27">
        <v>78</v>
      </c>
      <c r="I2122" s="28">
        <v>0.12820000000000001</v>
      </c>
      <c r="J2122" s="27">
        <v>3</v>
      </c>
      <c r="K2122" s="27">
        <v>24</v>
      </c>
      <c r="L2122" s="28">
        <v>0.125</v>
      </c>
      <c r="M2122" s="27">
        <v>27</v>
      </c>
      <c r="N2122" s="27">
        <v>27</v>
      </c>
      <c r="O2122" s="28">
        <v>1</v>
      </c>
      <c r="P2122" s="27">
        <v>62</v>
      </c>
      <c r="Q2122" s="27">
        <v>65</v>
      </c>
      <c r="R2122" s="28">
        <v>0.95379999999999998</v>
      </c>
      <c r="S2122" s="27">
        <v>31</v>
      </c>
      <c r="T2122" s="27">
        <v>47</v>
      </c>
      <c r="U2122" s="28">
        <v>0.65959999999999996</v>
      </c>
      <c r="V2122" s="27">
        <v>84</v>
      </c>
      <c r="W2122" s="27">
        <v>95</v>
      </c>
      <c r="X2122" s="28">
        <v>0.88419999999999999</v>
      </c>
      <c r="Y2122" s="27">
        <v>137.46</v>
      </c>
      <c r="Z2122" s="27">
        <v>22</v>
      </c>
      <c r="AA2122" s="27">
        <v>6.25</v>
      </c>
    </row>
    <row r="2123" spans="1:27" x14ac:dyDescent="0.2">
      <c r="A2123" s="34">
        <v>11</v>
      </c>
      <c r="B2123" s="34" t="str">
        <f t="shared" si="66"/>
        <v>PI</v>
      </c>
      <c r="C2123" s="34" t="str">
        <f t="shared" si="67"/>
        <v>PNA</v>
      </c>
      <c r="D2123" s="34" t="str">
        <f>INDEX(base_técnicos!C:C,MATCH(BASE!E:E,base_técnicos!B:B,0))</f>
        <v>PI.PNA.PNA.03</v>
      </c>
      <c r="E2123" s="27" t="s">
        <v>224</v>
      </c>
      <c r="F2123" s="27" t="s">
        <v>223</v>
      </c>
      <c r="G2123" s="27">
        <v>20</v>
      </c>
      <c r="H2123" s="27">
        <v>110</v>
      </c>
      <c r="I2123" s="28">
        <v>0.18179999999999999</v>
      </c>
      <c r="J2123" s="27">
        <v>4</v>
      </c>
      <c r="K2123" s="27">
        <v>17</v>
      </c>
      <c r="L2123" s="28">
        <v>0.23530000000000001</v>
      </c>
      <c r="M2123" s="27">
        <v>19</v>
      </c>
      <c r="N2123" s="27">
        <v>19</v>
      </c>
      <c r="O2123" s="28">
        <v>1</v>
      </c>
      <c r="P2123" s="27">
        <v>20</v>
      </c>
      <c r="Q2123" s="27">
        <v>20</v>
      </c>
      <c r="R2123" s="28">
        <v>1</v>
      </c>
      <c r="S2123" s="27">
        <v>25</v>
      </c>
      <c r="T2123" s="27">
        <v>34</v>
      </c>
      <c r="U2123" s="28">
        <v>0.73529999999999995</v>
      </c>
      <c r="V2123" s="27">
        <v>113</v>
      </c>
      <c r="W2123" s="27">
        <v>130</v>
      </c>
      <c r="X2123" s="28">
        <v>0.86919999999999997</v>
      </c>
      <c r="Y2123" s="27">
        <v>188.31</v>
      </c>
      <c r="Z2123" s="27">
        <v>24</v>
      </c>
      <c r="AA2123" s="27">
        <v>7.85</v>
      </c>
    </row>
    <row r="2124" spans="1:27" x14ac:dyDescent="0.2">
      <c r="A2124" s="34">
        <v>11</v>
      </c>
      <c r="B2124" s="34" t="str">
        <f t="shared" si="66"/>
        <v>PA</v>
      </c>
      <c r="C2124" s="34" t="str">
        <f t="shared" si="67"/>
        <v>PAS</v>
      </c>
      <c r="D2124" s="34" t="str">
        <f>INDEX(base_técnicos!C:C,MATCH(BASE!E:E,base_técnicos!B:B,0))</f>
        <v>PA.MBA.PAS.03</v>
      </c>
      <c r="E2124" s="27" t="s">
        <v>2209</v>
      </c>
      <c r="F2124" s="27" t="s">
        <v>2210</v>
      </c>
      <c r="G2124" s="27">
        <v>4</v>
      </c>
      <c r="H2124" s="27">
        <v>13</v>
      </c>
      <c r="I2124" s="28">
        <v>0.30769999999999997</v>
      </c>
      <c r="J2124" s="27"/>
      <c r="K2124" s="27"/>
      <c r="L2124" s="27"/>
      <c r="M2124" s="27">
        <v>6</v>
      </c>
      <c r="N2124" s="27">
        <v>6</v>
      </c>
      <c r="O2124" s="28">
        <v>1</v>
      </c>
      <c r="P2124" s="27">
        <v>17</v>
      </c>
      <c r="Q2124" s="27">
        <v>19</v>
      </c>
      <c r="R2124" s="28">
        <v>0.89470000000000005</v>
      </c>
      <c r="S2124" s="27">
        <v>5</v>
      </c>
      <c r="T2124" s="27">
        <v>8</v>
      </c>
      <c r="U2124" s="28">
        <v>0.625</v>
      </c>
      <c r="V2124" s="27">
        <v>16</v>
      </c>
      <c r="W2124" s="27">
        <v>25</v>
      </c>
      <c r="X2124" s="28">
        <v>0.64</v>
      </c>
      <c r="Y2124" s="27">
        <v>47.8</v>
      </c>
      <c r="Z2124" s="27">
        <v>12</v>
      </c>
      <c r="AA2124" s="27">
        <v>3.98</v>
      </c>
    </row>
    <row r="2125" spans="1:27" x14ac:dyDescent="0.2">
      <c r="A2125" s="34">
        <v>11</v>
      </c>
      <c r="B2125" s="34" t="str">
        <f t="shared" si="66"/>
        <v>PA</v>
      </c>
      <c r="C2125" s="34" t="str">
        <f t="shared" si="67"/>
        <v>MGI</v>
      </c>
      <c r="D2125" s="34" t="str">
        <f>INDEX(base_técnicos!C:C,MATCH(BASE!E:E,base_técnicos!B:B,0))</f>
        <v>PA.CMC.MGI.01</v>
      </c>
      <c r="E2125" s="27" t="s">
        <v>225</v>
      </c>
      <c r="F2125" s="27" t="s">
        <v>226</v>
      </c>
      <c r="G2125" s="27">
        <v>31</v>
      </c>
      <c r="H2125" s="27">
        <v>80</v>
      </c>
      <c r="I2125" s="28">
        <v>0.38750000000000001</v>
      </c>
      <c r="J2125" s="27">
        <v>5</v>
      </c>
      <c r="K2125" s="27">
        <v>18</v>
      </c>
      <c r="L2125" s="28">
        <v>0.27779999999999999</v>
      </c>
      <c r="M2125" s="27">
        <v>52</v>
      </c>
      <c r="N2125" s="27">
        <v>52</v>
      </c>
      <c r="O2125" s="28">
        <v>1</v>
      </c>
      <c r="P2125" s="27">
        <v>80</v>
      </c>
      <c r="Q2125" s="27">
        <v>81</v>
      </c>
      <c r="R2125" s="28">
        <v>0.98770000000000002</v>
      </c>
      <c r="S2125" s="27">
        <v>45</v>
      </c>
      <c r="T2125" s="27">
        <v>97</v>
      </c>
      <c r="U2125" s="28">
        <v>0.46389999999999998</v>
      </c>
      <c r="V2125" s="27">
        <v>74</v>
      </c>
      <c r="W2125" s="27">
        <v>93</v>
      </c>
      <c r="X2125" s="28">
        <v>0.79569999999999996</v>
      </c>
      <c r="Y2125" s="27">
        <v>150.47999999999999</v>
      </c>
      <c r="Z2125" s="27">
        <v>24</v>
      </c>
      <c r="AA2125" s="27">
        <v>6.27</v>
      </c>
    </row>
    <row r="2126" spans="1:27" x14ac:dyDescent="0.2">
      <c r="A2126" s="34">
        <v>11</v>
      </c>
      <c r="B2126" s="34" t="str">
        <f t="shared" si="66"/>
        <v>PA</v>
      </c>
      <c r="C2126" s="34" t="str">
        <f t="shared" si="67"/>
        <v>PAO</v>
      </c>
      <c r="D2126" s="34" t="str">
        <f>INDEX(base_técnicos!C:C,MATCH(BASE!E:E,base_técnicos!B:B,0))</f>
        <v>PA.SRM.PAO.03</v>
      </c>
      <c r="E2126" s="27" t="s">
        <v>227</v>
      </c>
      <c r="F2126" s="27" t="s">
        <v>228</v>
      </c>
      <c r="G2126" s="27">
        <v>1</v>
      </c>
      <c r="H2126" s="27">
        <v>14</v>
      </c>
      <c r="I2126" s="28">
        <v>7.1400000000000005E-2</v>
      </c>
      <c r="J2126" s="27">
        <v>0</v>
      </c>
      <c r="K2126" s="27">
        <v>1</v>
      </c>
      <c r="L2126" s="28">
        <v>0</v>
      </c>
      <c r="M2126" s="27">
        <v>3</v>
      </c>
      <c r="N2126" s="27">
        <v>3</v>
      </c>
      <c r="O2126" s="28">
        <v>1</v>
      </c>
      <c r="P2126" s="27">
        <v>4</v>
      </c>
      <c r="Q2126" s="27">
        <v>4</v>
      </c>
      <c r="R2126" s="28">
        <v>1</v>
      </c>
      <c r="S2126" s="27">
        <v>1</v>
      </c>
      <c r="T2126" s="27">
        <v>2</v>
      </c>
      <c r="U2126" s="28">
        <v>0.5</v>
      </c>
      <c r="V2126" s="27">
        <v>15</v>
      </c>
      <c r="W2126" s="27">
        <v>16</v>
      </c>
      <c r="X2126" s="28">
        <v>0.9375</v>
      </c>
      <c r="Y2126" s="27">
        <v>151.46</v>
      </c>
      <c r="Z2126" s="27">
        <v>21</v>
      </c>
      <c r="AA2126" s="27">
        <v>7.21</v>
      </c>
    </row>
    <row r="2127" spans="1:27" x14ac:dyDescent="0.2">
      <c r="A2127" s="34">
        <v>11</v>
      </c>
      <c r="B2127" s="34" t="str">
        <f t="shared" si="66"/>
        <v>MA</v>
      </c>
      <c r="C2127" s="34" t="str">
        <f t="shared" si="67"/>
        <v>ITZ</v>
      </c>
      <c r="D2127" s="34" t="str">
        <f>INDEX(base_técnicos!C:C,MATCH(BASE!E:E,base_técnicos!B:B,0))</f>
        <v>MA.ITZ.ITZ.02</v>
      </c>
      <c r="E2127" s="27" t="s">
        <v>229</v>
      </c>
      <c r="F2127" s="27" t="s">
        <v>230</v>
      </c>
      <c r="G2127" s="27">
        <v>25</v>
      </c>
      <c r="H2127" s="27">
        <v>94</v>
      </c>
      <c r="I2127" s="28">
        <v>0.26600000000000001</v>
      </c>
      <c r="J2127" s="27">
        <v>6</v>
      </c>
      <c r="K2127" s="27">
        <v>21</v>
      </c>
      <c r="L2127" s="28">
        <v>0.28570000000000001</v>
      </c>
      <c r="M2127" s="27">
        <v>28</v>
      </c>
      <c r="N2127" s="27">
        <v>28</v>
      </c>
      <c r="O2127" s="28">
        <v>1</v>
      </c>
      <c r="P2127" s="27">
        <v>62</v>
      </c>
      <c r="Q2127" s="27">
        <v>63</v>
      </c>
      <c r="R2127" s="28">
        <v>0.98409999999999997</v>
      </c>
      <c r="S2127" s="27">
        <v>22</v>
      </c>
      <c r="T2127" s="27">
        <v>39</v>
      </c>
      <c r="U2127" s="28">
        <v>0.56410000000000005</v>
      </c>
      <c r="V2127" s="27">
        <v>90</v>
      </c>
      <c r="W2127" s="27">
        <v>104</v>
      </c>
      <c r="X2127" s="28">
        <v>0.86539999999999995</v>
      </c>
      <c r="Y2127" s="27">
        <v>156.56</v>
      </c>
      <c r="Z2127" s="27">
        <v>25</v>
      </c>
      <c r="AA2127" s="27">
        <v>6.26</v>
      </c>
    </row>
    <row r="2128" spans="1:27" x14ac:dyDescent="0.2">
      <c r="A2128" s="34">
        <v>11</v>
      </c>
      <c r="B2128" s="34" t="str">
        <f t="shared" si="66"/>
        <v>MA</v>
      </c>
      <c r="C2128" s="34" t="str">
        <f t="shared" si="67"/>
        <v>CHI</v>
      </c>
      <c r="D2128" s="34" t="str">
        <f>INDEX(base_técnicos!C:C,MATCH(BASE!E:E,base_técnicos!B:B,0))</f>
        <v>MA.CMI.CHI.01</v>
      </c>
      <c r="E2128" s="27" t="s">
        <v>231</v>
      </c>
      <c r="F2128" s="27" t="s">
        <v>232</v>
      </c>
      <c r="G2128" s="27">
        <v>13</v>
      </c>
      <c r="H2128" s="27">
        <v>78</v>
      </c>
      <c r="I2128" s="28">
        <v>0.16669999999999999</v>
      </c>
      <c r="J2128" s="27">
        <v>5</v>
      </c>
      <c r="K2128" s="27">
        <v>16</v>
      </c>
      <c r="L2128" s="28">
        <v>0.3125</v>
      </c>
      <c r="M2128" s="27">
        <v>33</v>
      </c>
      <c r="N2128" s="27">
        <v>35</v>
      </c>
      <c r="O2128" s="28">
        <v>0.94289999999999996</v>
      </c>
      <c r="P2128" s="27">
        <v>26</v>
      </c>
      <c r="Q2128" s="27">
        <v>26</v>
      </c>
      <c r="R2128" s="28">
        <v>1</v>
      </c>
      <c r="S2128" s="27">
        <v>39</v>
      </c>
      <c r="T2128" s="27">
        <v>57</v>
      </c>
      <c r="U2128" s="28">
        <v>0.68420000000000003</v>
      </c>
      <c r="V2128" s="27">
        <v>80</v>
      </c>
      <c r="W2128" s="27">
        <v>105</v>
      </c>
      <c r="X2128" s="28">
        <v>0.76190000000000002</v>
      </c>
      <c r="Y2128" s="27">
        <v>152.72999999999999</v>
      </c>
      <c r="Z2128" s="27">
        <v>24</v>
      </c>
      <c r="AA2128" s="27">
        <v>6.36</v>
      </c>
    </row>
    <row r="2129" spans="1:27" x14ac:dyDescent="0.2">
      <c r="A2129" s="34">
        <v>11</v>
      </c>
      <c r="B2129" s="34" t="str">
        <f t="shared" si="66"/>
        <v>PA</v>
      </c>
      <c r="C2129" s="34" t="str">
        <f t="shared" si="67"/>
        <v>ANN</v>
      </c>
      <c r="D2129" s="34" t="str">
        <f>INDEX(base_técnicos!C:C,MATCH(BASE!E:E,base_técnicos!B:B,0))</f>
        <v>PA.CMC.ANN.01</v>
      </c>
      <c r="E2129" s="27" t="s">
        <v>233</v>
      </c>
      <c r="F2129" s="27" t="s">
        <v>234</v>
      </c>
      <c r="G2129" s="27">
        <v>11</v>
      </c>
      <c r="H2129" s="27">
        <v>67</v>
      </c>
      <c r="I2129" s="28">
        <v>0.16420000000000001</v>
      </c>
      <c r="J2129" s="27">
        <v>2</v>
      </c>
      <c r="K2129" s="27">
        <v>20</v>
      </c>
      <c r="L2129" s="28">
        <v>0.1</v>
      </c>
      <c r="M2129" s="27">
        <v>30</v>
      </c>
      <c r="N2129" s="27">
        <v>33</v>
      </c>
      <c r="O2129" s="28">
        <v>0.90910000000000002</v>
      </c>
      <c r="P2129" s="27">
        <v>78</v>
      </c>
      <c r="Q2129" s="27">
        <v>78</v>
      </c>
      <c r="R2129" s="28">
        <v>1</v>
      </c>
      <c r="S2129" s="27">
        <v>25</v>
      </c>
      <c r="T2129" s="27">
        <v>55</v>
      </c>
      <c r="U2129" s="28">
        <v>0.45450000000000002</v>
      </c>
      <c r="V2129" s="27">
        <v>67</v>
      </c>
      <c r="W2129" s="27">
        <v>96</v>
      </c>
      <c r="X2129" s="28">
        <v>0.69789999999999996</v>
      </c>
      <c r="Y2129" s="27">
        <v>111.27</v>
      </c>
      <c r="Z2129" s="27">
        <v>23</v>
      </c>
      <c r="AA2129" s="27">
        <v>4.84</v>
      </c>
    </row>
    <row r="2130" spans="1:27" x14ac:dyDescent="0.2">
      <c r="A2130" s="34">
        <v>11</v>
      </c>
      <c r="B2130" s="34" t="str">
        <f t="shared" si="66"/>
        <v>MA</v>
      </c>
      <c r="C2130" s="34" t="str">
        <f t="shared" si="67"/>
        <v>BBL</v>
      </c>
      <c r="D2130" s="34" t="str">
        <f>INDEX(base_técnicos!C:C,MATCH(BASE!E:E,base_técnicos!B:B,0))</f>
        <v>MA.BBL.BBL.03</v>
      </c>
      <c r="E2130" s="27" t="s">
        <v>235</v>
      </c>
      <c r="F2130" s="27" t="s">
        <v>236</v>
      </c>
      <c r="G2130" s="27">
        <v>17</v>
      </c>
      <c r="H2130" s="27">
        <v>54</v>
      </c>
      <c r="I2130" s="28">
        <v>0.31480000000000002</v>
      </c>
      <c r="J2130" s="27">
        <v>1</v>
      </c>
      <c r="K2130" s="27">
        <v>5</v>
      </c>
      <c r="L2130" s="28">
        <v>0.2</v>
      </c>
      <c r="M2130" s="27">
        <v>18</v>
      </c>
      <c r="N2130" s="27">
        <v>18</v>
      </c>
      <c r="O2130" s="28">
        <v>1</v>
      </c>
      <c r="P2130" s="27">
        <v>61</v>
      </c>
      <c r="Q2130" s="27">
        <v>61</v>
      </c>
      <c r="R2130" s="28">
        <v>1</v>
      </c>
      <c r="S2130" s="27">
        <v>18</v>
      </c>
      <c r="T2130" s="27">
        <v>24</v>
      </c>
      <c r="U2130" s="28">
        <v>0.75</v>
      </c>
      <c r="V2130" s="27">
        <v>55</v>
      </c>
      <c r="W2130" s="27">
        <v>126</v>
      </c>
      <c r="X2130" s="28">
        <v>0.4365</v>
      </c>
      <c r="Y2130" s="27">
        <v>87.13</v>
      </c>
      <c r="Z2130" s="27">
        <v>24</v>
      </c>
      <c r="AA2130" s="27">
        <v>3.63</v>
      </c>
    </row>
    <row r="2131" spans="1:27" x14ac:dyDescent="0.2">
      <c r="A2131" s="34">
        <v>11</v>
      </c>
      <c r="B2131" s="34" t="str">
        <f t="shared" si="66"/>
        <v>PI</v>
      </c>
      <c r="C2131" s="34" t="str">
        <f t="shared" si="67"/>
        <v>TSA</v>
      </c>
      <c r="D2131" s="34" t="str">
        <f>INDEX(base_técnicos!C:C,MATCH(BASE!E:E,base_técnicos!B:B,0))</f>
        <v>PI.CMC.TSA.02</v>
      </c>
      <c r="E2131" s="27" t="s">
        <v>237</v>
      </c>
      <c r="F2131" s="27" t="s">
        <v>238</v>
      </c>
      <c r="G2131" s="27">
        <v>3</v>
      </c>
      <c r="H2131" s="27">
        <v>3</v>
      </c>
      <c r="I2131" s="28">
        <v>1</v>
      </c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</row>
    <row r="2132" spans="1:27" x14ac:dyDescent="0.2">
      <c r="A2132" s="34">
        <v>11</v>
      </c>
      <c r="B2132" s="34" t="str">
        <f t="shared" si="66"/>
        <v>PA</v>
      </c>
      <c r="C2132" s="34" t="str">
        <f t="shared" si="67"/>
        <v>CTO</v>
      </c>
      <c r="D2132" s="34" t="str">
        <f>INDEX(base_técnicos!C:C,MATCH(BASE!E:E,base_técnicos!B:B,0))</f>
        <v>PA.CMC.CTO.01</v>
      </c>
      <c r="E2132" s="27" t="s">
        <v>239</v>
      </c>
      <c r="F2132" s="27" t="s">
        <v>240</v>
      </c>
      <c r="G2132" s="27">
        <v>26</v>
      </c>
      <c r="H2132" s="27">
        <v>75</v>
      </c>
      <c r="I2132" s="28">
        <v>0.34670000000000001</v>
      </c>
      <c r="J2132" s="27">
        <v>2</v>
      </c>
      <c r="K2132" s="27">
        <v>31</v>
      </c>
      <c r="L2132" s="28">
        <v>6.4500000000000002E-2</v>
      </c>
      <c r="M2132" s="27">
        <v>54</v>
      </c>
      <c r="N2132" s="27">
        <v>55</v>
      </c>
      <c r="O2132" s="28">
        <v>0.98180000000000001</v>
      </c>
      <c r="P2132" s="27">
        <v>77</v>
      </c>
      <c r="Q2132" s="27">
        <v>79</v>
      </c>
      <c r="R2132" s="28">
        <v>0.97470000000000001</v>
      </c>
      <c r="S2132" s="27">
        <v>64</v>
      </c>
      <c r="T2132" s="27">
        <v>102</v>
      </c>
      <c r="U2132" s="28">
        <v>0.62749999999999995</v>
      </c>
      <c r="V2132" s="27">
        <v>75</v>
      </c>
      <c r="W2132" s="27">
        <v>82</v>
      </c>
      <c r="X2132" s="28">
        <v>0.91459999999999997</v>
      </c>
      <c r="Y2132" s="27">
        <v>171.89</v>
      </c>
      <c r="Z2132" s="27">
        <v>24</v>
      </c>
      <c r="AA2132" s="27">
        <v>7.16</v>
      </c>
    </row>
    <row r="2133" spans="1:27" x14ac:dyDescent="0.2">
      <c r="A2133" s="34">
        <v>11</v>
      </c>
      <c r="B2133" s="34" t="str">
        <f t="shared" si="66"/>
        <v>MA</v>
      </c>
      <c r="C2133" s="34" t="str">
        <f t="shared" si="67"/>
        <v>CXS</v>
      </c>
      <c r="D2133" s="34" t="str">
        <f>INDEX(base_técnicos!C:C,MATCH(BASE!E:E,base_técnicos!B:B,0))</f>
        <v>MA.CMI.CXS.01</v>
      </c>
      <c r="E2133" s="27" t="s">
        <v>241</v>
      </c>
      <c r="F2133" s="27" t="s">
        <v>242</v>
      </c>
      <c r="G2133" s="27">
        <v>5</v>
      </c>
      <c r="H2133" s="27">
        <v>63</v>
      </c>
      <c r="I2133" s="28">
        <v>7.9399999999999998E-2</v>
      </c>
      <c r="J2133" s="27">
        <v>3</v>
      </c>
      <c r="K2133" s="27">
        <v>12</v>
      </c>
      <c r="L2133" s="28">
        <v>0.25</v>
      </c>
      <c r="M2133" s="27">
        <v>13</v>
      </c>
      <c r="N2133" s="27">
        <v>13</v>
      </c>
      <c r="O2133" s="28">
        <v>1</v>
      </c>
      <c r="P2133" s="27">
        <v>41</v>
      </c>
      <c r="Q2133" s="27">
        <v>43</v>
      </c>
      <c r="R2133" s="28">
        <v>0.95350000000000001</v>
      </c>
      <c r="S2133" s="27">
        <v>17</v>
      </c>
      <c r="T2133" s="27">
        <v>23</v>
      </c>
      <c r="U2133" s="28">
        <v>0.73909999999999998</v>
      </c>
      <c r="V2133" s="27">
        <v>62</v>
      </c>
      <c r="W2133" s="27">
        <v>88</v>
      </c>
      <c r="X2133" s="28">
        <v>0.70450000000000002</v>
      </c>
      <c r="Y2133" s="27">
        <v>187.63</v>
      </c>
      <c r="Z2133" s="27">
        <v>24</v>
      </c>
      <c r="AA2133" s="27">
        <v>7.82</v>
      </c>
    </row>
    <row r="2134" spans="1:27" x14ac:dyDescent="0.2">
      <c r="A2134" s="34">
        <v>11</v>
      </c>
      <c r="B2134" s="34" t="str">
        <f t="shared" si="66"/>
        <v>MA</v>
      </c>
      <c r="C2134" s="34" t="str">
        <f t="shared" si="67"/>
        <v>BBL</v>
      </c>
      <c r="D2134" s="34" t="str">
        <f>INDEX(base_técnicos!C:C,MATCH(BASE!E:E,base_técnicos!B:B,0))</f>
        <v>MA.BBL.BBL.02</v>
      </c>
      <c r="E2134" s="27" t="s">
        <v>243</v>
      </c>
      <c r="F2134" s="27" t="s">
        <v>244</v>
      </c>
      <c r="G2134" s="27">
        <v>11</v>
      </c>
      <c r="H2134" s="27">
        <v>48</v>
      </c>
      <c r="I2134" s="28">
        <v>0.22919999999999999</v>
      </c>
      <c r="J2134" s="27">
        <v>2</v>
      </c>
      <c r="K2134" s="27">
        <v>4</v>
      </c>
      <c r="L2134" s="28">
        <v>0.5</v>
      </c>
      <c r="M2134" s="27">
        <v>15</v>
      </c>
      <c r="N2134" s="27">
        <v>16</v>
      </c>
      <c r="O2134" s="28">
        <v>0.9375</v>
      </c>
      <c r="P2134" s="27">
        <v>25</v>
      </c>
      <c r="Q2134" s="27">
        <v>26</v>
      </c>
      <c r="R2134" s="28">
        <v>0.96150000000000002</v>
      </c>
      <c r="S2134" s="27">
        <v>20</v>
      </c>
      <c r="T2134" s="27">
        <v>30</v>
      </c>
      <c r="U2134" s="28">
        <v>0.66669999999999996</v>
      </c>
      <c r="V2134" s="27">
        <v>47</v>
      </c>
      <c r="W2134" s="27">
        <v>62</v>
      </c>
      <c r="X2134" s="28">
        <v>0.7581</v>
      </c>
      <c r="Y2134" s="27">
        <v>123.52</v>
      </c>
      <c r="Z2134" s="27">
        <v>23</v>
      </c>
      <c r="AA2134" s="27">
        <v>5.37</v>
      </c>
    </row>
    <row r="2135" spans="1:27" x14ac:dyDescent="0.2">
      <c r="A2135" s="34">
        <v>11</v>
      </c>
      <c r="B2135" s="34" t="str">
        <f t="shared" si="66"/>
        <v>MA</v>
      </c>
      <c r="C2135" s="34" t="str">
        <f t="shared" si="67"/>
        <v>ITZ</v>
      </c>
      <c r="D2135" s="34" t="str">
        <f>INDEX(base_técnicos!C:C,MATCH(BASE!E:E,base_técnicos!B:B,0))</f>
        <v>MA.ITZ.ITZ.02</v>
      </c>
      <c r="E2135" s="27" t="s">
        <v>245</v>
      </c>
      <c r="F2135" s="27" t="s">
        <v>246</v>
      </c>
      <c r="G2135" s="27">
        <v>5</v>
      </c>
      <c r="H2135" s="27">
        <v>61</v>
      </c>
      <c r="I2135" s="28">
        <v>8.2000000000000003E-2</v>
      </c>
      <c r="J2135" s="27">
        <v>4</v>
      </c>
      <c r="K2135" s="27">
        <v>18</v>
      </c>
      <c r="L2135" s="28">
        <v>0.22220000000000001</v>
      </c>
      <c r="M2135" s="27">
        <v>10</v>
      </c>
      <c r="N2135" s="27">
        <v>10</v>
      </c>
      <c r="O2135" s="28">
        <v>1</v>
      </c>
      <c r="P2135" s="27">
        <v>39</v>
      </c>
      <c r="Q2135" s="27">
        <v>39</v>
      </c>
      <c r="R2135" s="28">
        <v>1</v>
      </c>
      <c r="S2135" s="27">
        <v>11</v>
      </c>
      <c r="T2135" s="27">
        <v>15</v>
      </c>
      <c r="U2135" s="28">
        <v>0.73329999999999995</v>
      </c>
      <c r="V2135" s="27">
        <v>63</v>
      </c>
      <c r="W2135" s="27">
        <v>65</v>
      </c>
      <c r="X2135" s="28">
        <v>0.96919999999999995</v>
      </c>
      <c r="Y2135" s="27">
        <v>90.65</v>
      </c>
      <c r="Z2135" s="27">
        <v>14</v>
      </c>
      <c r="AA2135" s="27">
        <v>6.47</v>
      </c>
    </row>
    <row r="2136" spans="1:27" x14ac:dyDescent="0.2">
      <c r="A2136" s="34">
        <v>11</v>
      </c>
      <c r="B2136" s="34" t="str">
        <f t="shared" si="66"/>
        <v>MA</v>
      </c>
      <c r="C2136" s="34" t="str">
        <f t="shared" si="67"/>
        <v>ANL</v>
      </c>
      <c r="D2136" s="34" t="str">
        <f>INDEX(base_técnicos!C:C,MATCH(BASE!E:E,base_técnicos!B:B,0))</f>
        <v>MA.CMC.ANL.01</v>
      </c>
      <c r="E2136" s="27" t="s">
        <v>247</v>
      </c>
      <c r="F2136" s="27" t="s">
        <v>248</v>
      </c>
      <c r="G2136" s="27">
        <v>23</v>
      </c>
      <c r="H2136" s="27">
        <v>123</v>
      </c>
      <c r="I2136" s="28">
        <v>0.187</v>
      </c>
      <c r="J2136" s="27">
        <v>2</v>
      </c>
      <c r="K2136" s="27">
        <v>17</v>
      </c>
      <c r="L2136" s="28">
        <v>0.1176</v>
      </c>
      <c r="M2136" s="27">
        <v>21</v>
      </c>
      <c r="N2136" s="27">
        <v>22</v>
      </c>
      <c r="O2136" s="28">
        <v>0.95450000000000002</v>
      </c>
      <c r="P2136" s="27">
        <v>89</v>
      </c>
      <c r="Q2136" s="27">
        <v>92</v>
      </c>
      <c r="R2136" s="28">
        <v>0.96740000000000004</v>
      </c>
      <c r="S2136" s="27">
        <v>21</v>
      </c>
      <c r="T2136" s="27">
        <v>43</v>
      </c>
      <c r="U2136" s="28">
        <v>0.4884</v>
      </c>
      <c r="V2136" s="27">
        <v>122</v>
      </c>
      <c r="W2136" s="27">
        <v>138</v>
      </c>
      <c r="X2136" s="28">
        <v>0.8841</v>
      </c>
      <c r="Y2136" s="27">
        <v>166.7</v>
      </c>
      <c r="Z2136" s="27">
        <v>23</v>
      </c>
      <c r="AA2136" s="27">
        <v>7.25</v>
      </c>
    </row>
    <row r="2137" spans="1:27" x14ac:dyDescent="0.2">
      <c r="A2137" s="34">
        <v>11</v>
      </c>
      <c r="B2137" s="34" t="str">
        <f t="shared" si="66"/>
        <v>RR</v>
      </c>
      <c r="C2137" s="34" t="str">
        <f t="shared" si="67"/>
        <v>BVA</v>
      </c>
      <c r="D2137" s="34" t="str">
        <f>INDEX(base_técnicos!C:C,MATCH(BASE!E:E,base_técnicos!B:B,0))</f>
        <v>RR.CMR.BVA.01</v>
      </c>
      <c r="E2137" s="27" t="s">
        <v>249</v>
      </c>
      <c r="F2137" s="27" t="s">
        <v>250</v>
      </c>
      <c r="G2137" s="27">
        <v>7</v>
      </c>
      <c r="H2137" s="27">
        <v>22</v>
      </c>
      <c r="I2137" s="28">
        <v>0.31819999999999998</v>
      </c>
      <c r="J2137" s="27">
        <v>0</v>
      </c>
      <c r="K2137" s="27">
        <v>11</v>
      </c>
      <c r="L2137" s="28">
        <v>0</v>
      </c>
      <c r="M2137" s="27">
        <v>7</v>
      </c>
      <c r="N2137" s="27">
        <v>8</v>
      </c>
      <c r="O2137" s="28">
        <v>0.875</v>
      </c>
      <c r="P2137" s="27">
        <v>16</v>
      </c>
      <c r="Q2137" s="27">
        <v>16</v>
      </c>
      <c r="R2137" s="28">
        <v>1</v>
      </c>
      <c r="S2137" s="27">
        <v>10</v>
      </c>
      <c r="T2137" s="27">
        <v>12</v>
      </c>
      <c r="U2137" s="28">
        <v>0.83330000000000004</v>
      </c>
      <c r="V2137" s="27">
        <v>22</v>
      </c>
      <c r="W2137" s="27">
        <v>25</v>
      </c>
      <c r="X2137" s="28">
        <v>0.88</v>
      </c>
      <c r="Y2137" s="27">
        <v>84.59</v>
      </c>
      <c r="Z2137" s="27">
        <v>18</v>
      </c>
      <c r="AA2137" s="27">
        <v>4.7</v>
      </c>
    </row>
    <row r="2138" spans="1:27" x14ac:dyDescent="0.2">
      <c r="A2138" s="34">
        <v>11</v>
      </c>
      <c r="B2138" s="34" t="str">
        <f t="shared" si="66"/>
        <v>PI</v>
      </c>
      <c r="C2138" s="34" t="str">
        <f t="shared" si="67"/>
        <v>TSA</v>
      </c>
      <c r="D2138" s="34" t="str">
        <f>INDEX(base_técnicos!C:C,MATCH(BASE!E:E,base_técnicos!B:B,0))</f>
        <v>PI.CMC.TSA.03</v>
      </c>
      <c r="E2138" s="27" t="s">
        <v>251</v>
      </c>
      <c r="F2138" s="27" t="s">
        <v>252</v>
      </c>
      <c r="G2138" s="27">
        <v>8</v>
      </c>
      <c r="H2138" s="27">
        <v>40</v>
      </c>
      <c r="I2138" s="28">
        <v>0.2</v>
      </c>
      <c r="J2138" s="27"/>
      <c r="K2138" s="27"/>
      <c r="L2138" s="27"/>
      <c r="M2138" s="27">
        <v>2</v>
      </c>
      <c r="N2138" s="27">
        <v>2</v>
      </c>
      <c r="O2138" s="28">
        <v>1</v>
      </c>
      <c r="P2138" s="27">
        <v>35</v>
      </c>
      <c r="Q2138" s="27">
        <v>36</v>
      </c>
      <c r="R2138" s="28">
        <v>0.97219999999999995</v>
      </c>
      <c r="S2138" s="27">
        <v>0</v>
      </c>
      <c r="T2138" s="27">
        <v>2</v>
      </c>
      <c r="U2138" s="28">
        <v>0</v>
      </c>
      <c r="V2138" s="27">
        <v>39</v>
      </c>
      <c r="W2138" s="27">
        <v>42</v>
      </c>
      <c r="X2138" s="28">
        <v>0.92859999999999998</v>
      </c>
      <c r="Y2138" s="27">
        <v>43.94</v>
      </c>
      <c r="Z2138" s="27">
        <v>9</v>
      </c>
      <c r="AA2138" s="27">
        <v>4.88</v>
      </c>
    </row>
    <row r="2139" spans="1:27" x14ac:dyDescent="0.2">
      <c r="A2139" s="34">
        <v>11</v>
      </c>
      <c r="B2139" s="34" t="str">
        <f t="shared" si="66"/>
        <v>PI</v>
      </c>
      <c r="C2139" s="34" t="str">
        <f t="shared" si="67"/>
        <v>TSC</v>
      </c>
      <c r="D2139" s="34" t="str">
        <f>INDEX(base_técnicos!C:C,MATCH(BASE!E:E,base_técnicos!B:B,0))</f>
        <v>PI.CMC.TSC.01</v>
      </c>
      <c r="E2139" s="27" t="s">
        <v>2211</v>
      </c>
      <c r="F2139" s="27" t="s">
        <v>2212</v>
      </c>
      <c r="G2139" s="27">
        <v>3</v>
      </c>
      <c r="H2139" s="27">
        <v>5</v>
      </c>
      <c r="I2139" s="28">
        <v>0.6</v>
      </c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>
        <v>4</v>
      </c>
      <c r="W2139" s="27">
        <v>6</v>
      </c>
      <c r="X2139" s="28">
        <v>0.66669999999999996</v>
      </c>
      <c r="Y2139" s="27"/>
      <c r="Z2139" s="27"/>
      <c r="AA2139" s="27"/>
    </row>
    <row r="2140" spans="1:27" x14ac:dyDescent="0.2">
      <c r="A2140" s="34">
        <v>11</v>
      </c>
      <c r="B2140" s="34" t="str">
        <f t="shared" si="66"/>
        <v>PI</v>
      </c>
      <c r="C2140" s="34" t="str">
        <f t="shared" si="67"/>
        <v>PNA</v>
      </c>
      <c r="D2140" s="34" t="str">
        <f>INDEX(base_técnicos!C:C,MATCH(BASE!E:E,base_técnicos!B:B,0))</f>
        <v>PI.PNA.PNA.01</v>
      </c>
      <c r="E2140" s="27" t="s">
        <v>253</v>
      </c>
      <c r="F2140" s="27" t="s">
        <v>254</v>
      </c>
      <c r="G2140" s="27">
        <v>20</v>
      </c>
      <c r="H2140" s="27">
        <v>111</v>
      </c>
      <c r="I2140" s="28">
        <v>0.1802</v>
      </c>
      <c r="J2140" s="27">
        <v>5</v>
      </c>
      <c r="K2140" s="27">
        <v>15</v>
      </c>
      <c r="L2140" s="28">
        <v>0.33329999999999999</v>
      </c>
      <c r="M2140" s="27">
        <v>26</v>
      </c>
      <c r="N2140" s="27">
        <v>26</v>
      </c>
      <c r="O2140" s="28">
        <v>1</v>
      </c>
      <c r="P2140" s="27">
        <v>84</v>
      </c>
      <c r="Q2140" s="27">
        <v>85</v>
      </c>
      <c r="R2140" s="28">
        <v>0.98819999999999997</v>
      </c>
      <c r="S2140" s="27">
        <v>29</v>
      </c>
      <c r="T2140" s="27">
        <v>44</v>
      </c>
      <c r="U2140" s="28">
        <v>0.65910000000000002</v>
      </c>
      <c r="V2140" s="27">
        <v>100</v>
      </c>
      <c r="W2140" s="27">
        <v>116</v>
      </c>
      <c r="X2140" s="28">
        <v>0.86209999999999998</v>
      </c>
      <c r="Y2140" s="27">
        <v>167.83</v>
      </c>
      <c r="Z2140" s="27">
        <v>24</v>
      </c>
      <c r="AA2140" s="27">
        <v>6.99</v>
      </c>
    </row>
    <row r="2141" spans="1:27" x14ac:dyDescent="0.2">
      <c r="A2141" s="34">
        <v>11</v>
      </c>
      <c r="B2141" s="34" t="str">
        <f t="shared" si="66"/>
        <v>PA</v>
      </c>
      <c r="C2141" s="34" t="str">
        <f t="shared" si="67"/>
        <v>SBS</v>
      </c>
      <c r="D2141" s="34" t="str">
        <f>INDEX(base_técnicos!C:C,MATCH(BASE!E:E,base_técnicos!B:B,0))</f>
        <v>PA.CMC.SBS.03</v>
      </c>
      <c r="E2141" s="27" t="s">
        <v>255</v>
      </c>
      <c r="F2141" s="27" t="s">
        <v>256</v>
      </c>
      <c r="G2141" s="27">
        <v>16</v>
      </c>
      <c r="H2141" s="27">
        <v>69</v>
      </c>
      <c r="I2141" s="28">
        <v>0.2319</v>
      </c>
      <c r="J2141" s="27">
        <v>5</v>
      </c>
      <c r="K2141" s="27">
        <v>11</v>
      </c>
      <c r="L2141" s="28">
        <v>0.45450000000000002</v>
      </c>
      <c r="M2141" s="27">
        <v>34</v>
      </c>
      <c r="N2141" s="27">
        <v>40</v>
      </c>
      <c r="O2141" s="28">
        <v>0.85</v>
      </c>
      <c r="P2141" s="27">
        <v>57</v>
      </c>
      <c r="Q2141" s="27">
        <v>59</v>
      </c>
      <c r="R2141" s="28">
        <v>0.96609999999999996</v>
      </c>
      <c r="S2141" s="27">
        <v>36</v>
      </c>
      <c r="T2141" s="27">
        <v>67</v>
      </c>
      <c r="U2141" s="28">
        <v>0.5373</v>
      </c>
      <c r="V2141" s="27">
        <v>70</v>
      </c>
      <c r="W2141" s="27">
        <v>74</v>
      </c>
      <c r="X2141" s="28">
        <v>0.94589999999999996</v>
      </c>
      <c r="Y2141" s="27">
        <v>127.27</v>
      </c>
      <c r="Z2141" s="27">
        <v>19</v>
      </c>
      <c r="AA2141" s="27">
        <v>6.7</v>
      </c>
    </row>
    <row r="2142" spans="1:27" x14ac:dyDescent="0.2">
      <c r="A2142" s="34">
        <v>11</v>
      </c>
      <c r="B2142" s="34" t="str">
        <f t="shared" si="66"/>
        <v>PA</v>
      </c>
      <c r="C2142" s="34" t="str">
        <f t="shared" si="67"/>
        <v>PAO</v>
      </c>
      <c r="D2142" s="34" t="str">
        <f>INDEX(base_técnicos!C:C,MATCH(BASE!E:E,base_técnicos!B:B,0))</f>
        <v>PA.SRM.PAO.03</v>
      </c>
      <c r="E2142" s="27" t="s">
        <v>257</v>
      </c>
      <c r="F2142" s="27" t="s">
        <v>258</v>
      </c>
      <c r="G2142" s="27">
        <v>0</v>
      </c>
      <c r="H2142" s="27">
        <v>6</v>
      </c>
      <c r="I2142" s="28">
        <v>0</v>
      </c>
      <c r="J2142" s="27"/>
      <c r="K2142" s="27"/>
      <c r="L2142" s="27"/>
      <c r="M2142" s="27">
        <v>1</v>
      </c>
      <c r="N2142" s="27">
        <v>1</v>
      </c>
      <c r="O2142" s="28">
        <v>1</v>
      </c>
      <c r="P2142" s="27">
        <v>6</v>
      </c>
      <c r="Q2142" s="27">
        <v>7</v>
      </c>
      <c r="R2142" s="28">
        <v>0.85709999999999997</v>
      </c>
      <c r="S2142" s="27">
        <v>1</v>
      </c>
      <c r="T2142" s="27">
        <v>1</v>
      </c>
      <c r="U2142" s="28">
        <v>1</v>
      </c>
      <c r="V2142" s="27">
        <v>9</v>
      </c>
      <c r="W2142" s="27">
        <v>11</v>
      </c>
      <c r="X2142" s="28">
        <v>0.81820000000000004</v>
      </c>
      <c r="Y2142" s="27">
        <v>86.11</v>
      </c>
      <c r="Z2142" s="27">
        <v>13</v>
      </c>
      <c r="AA2142" s="27">
        <v>6.62</v>
      </c>
    </row>
    <row r="2143" spans="1:27" x14ac:dyDescent="0.2">
      <c r="A2143" s="34">
        <v>11</v>
      </c>
      <c r="B2143" s="34" t="str">
        <f t="shared" si="66"/>
        <v>PA</v>
      </c>
      <c r="C2143" s="34" t="str">
        <f t="shared" si="67"/>
        <v>MGI</v>
      </c>
      <c r="D2143" s="34" t="str">
        <f>INDEX(base_técnicos!C:C,MATCH(BASE!E:E,base_técnicos!B:B,0))</f>
        <v>PA.CMC.MGI.01</v>
      </c>
      <c r="E2143" s="27" t="s">
        <v>259</v>
      </c>
      <c r="F2143" s="27" t="s">
        <v>260</v>
      </c>
      <c r="G2143" s="27">
        <v>28</v>
      </c>
      <c r="H2143" s="27">
        <v>65</v>
      </c>
      <c r="I2143" s="28">
        <v>0.43080000000000002</v>
      </c>
      <c r="J2143" s="27">
        <v>1</v>
      </c>
      <c r="K2143" s="27">
        <v>8</v>
      </c>
      <c r="L2143" s="28">
        <v>0.125</v>
      </c>
      <c r="M2143" s="27">
        <v>44</v>
      </c>
      <c r="N2143" s="27">
        <v>45</v>
      </c>
      <c r="O2143" s="28">
        <v>0.9778</v>
      </c>
      <c r="P2143" s="27">
        <v>63</v>
      </c>
      <c r="Q2143" s="27">
        <v>71</v>
      </c>
      <c r="R2143" s="28">
        <v>0.88729999999999998</v>
      </c>
      <c r="S2143" s="27">
        <v>46</v>
      </c>
      <c r="T2143" s="27">
        <v>84</v>
      </c>
      <c r="U2143" s="28">
        <v>0.54759999999999998</v>
      </c>
      <c r="V2143" s="27">
        <v>64</v>
      </c>
      <c r="W2143" s="27">
        <v>88</v>
      </c>
      <c r="X2143" s="28">
        <v>0.72729999999999995</v>
      </c>
      <c r="Y2143" s="27">
        <v>138.87</v>
      </c>
      <c r="Z2143" s="27">
        <v>23</v>
      </c>
      <c r="AA2143" s="27">
        <v>6.04</v>
      </c>
    </row>
    <row r="2144" spans="1:27" x14ac:dyDescent="0.2">
      <c r="A2144" s="34">
        <v>11</v>
      </c>
      <c r="B2144" s="34" t="str">
        <f t="shared" si="66"/>
        <v>MA</v>
      </c>
      <c r="C2144" s="34" t="str">
        <f t="shared" si="67"/>
        <v>ANL</v>
      </c>
      <c r="D2144" s="34" t="str">
        <f>INDEX(base_técnicos!C:C,MATCH(BASE!E:E,base_técnicos!B:B,0))</f>
        <v>MA.CMC.ANL.02</v>
      </c>
      <c r="E2144" s="27" t="s">
        <v>261</v>
      </c>
      <c r="F2144" s="27" t="s">
        <v>262</v>
      </c>
      <c r="G2144" s="27">
        <v>24</v>
      </c>
      <c r="H2144" s="27">
        <v>86</v>
      </c>
      <c r="I2144" s="28">
        <v>0.27910000000000001</v>
      </c>
      <c r="J2144" s="27">
        <v>3</v>
      </c>
      <c r="K2144" s="27">
        <v>26</v>
      </c>
      <c r="L2144" s="28">
        <v>0.1154</v>
      </c>
      <c r="M2144" s="27">
        <v>41</v>
      </c>
      <c r="N2144" s="27">
        <v>42</v>
      </c>
      <c r="O2144" s="28">
        <v>0.97619999999999996</v>
      </c>
      <c r="P2144" s="27">
        <v>78</v>
      </c>
      <c r="Q2144" s="27">
        <v>78</v>
      </c>
      <c r="R2144" s="28">
        <v>1</v>
      </c>
      <c r="S2144" s="27">
        <v>48</v>
      </c>
      <c r="T2144" s="27">
        <v>64</v>
      </c>
      <c r="U2144" s="28">
        <v>0.75</v>
      </c>
      <c r="V2144" s="27">
        <v>86</v>
      </c>
      <c r="W2144" s="27">
        <v>102</v>
      </c>
      <c r="X2144" s="28">
        <v>0.84309999999999996</v>
      </c>
      <c r="Y2144" s="27">
        <v>196.9</v>
      </c>
      <c r="Z2144" s="27">
        <v>23</v>
      </c>
      <c r="AA2144" s="27">
        <v>8.56</v>
      </c>
    </row>
    <row r="2145" spans="1:27" x14ac:dyDescent="0.2">
      <c r="A2145" s="34">
        <v>11</v>
      </c>
      <c r="B2145" s="34" t="str">
        <f t="shared" si="66"/>
        <v>AP</v>
      </c>
      <c r="C2145" s="34" t="str">
        <f t="shared" si="67"/>
        <v>MPA</v>
      </c>
      <c r="D2145" s="34" t="str">
        <f>INDEX(base_técnicos!C:C,MATCH(BASE!E:E,base_técnicos!B:B,0))</f>
        <v>AP.CMA.MPA.03</v>
      </c>
      <c r="E2145" s="27" t="s">
        <v>263</v>
      </c>
      <c r="F2145" s="27" t="s">
        <v>264</v>
      </c>
      <c r="G2145" s="27">
        <v>3</v>
      </c>
      <c r="H2145" s="27">
        <v>13</v>
      </c>
      <c r="I2145" s="28">
        <v>0.23080000000000001</v>
      </c>
      <c r="J2145" s="27">
        <v>0</v>
      </c>
      <c r="K2145" s="27">
        <v>3</v>
      </c>
      <c r="L2145" s="28">
        <v>0</v>
      </c>
      <c r="M2145" s="27">
        <v>2</v>
      </c>
      <c r="N2145" s="27">
        <v>2</v>
      </c>
      <c r="O2145" s="28">
        <v>1</v>
      </c>
      <c r="P2145" s="27">
        <v>9</v>
      </c>
      <c r="Q2145" s="27">
        <v>9</v>
      </c>
      <c r="R2145" s="28">
        <v>1</v>
      </c>
      <c r="S2145" s="27">
        <v>0</v>
      </c>
      <c r="T2145" s="27">
        <v>2</v>
      </c>
      <c r="U2145" s="28">
        <v>0</v>
      </c>
      <c r="V2145" s="27">
        <v>12</v>
      </c>
      <c r="W2145" s="27">
        <v>12</v>
      </c>
      <c r="X2145" s="28">
        <v>1</v>
      </c>
      <c r="Y2145" s="27">
        <v>43.1</v>
      </c>
      <c r="Z2145" s="27">
        <v>5</v>
      </c>
      <c r="AA2145" s="27">
        <v>8.6199999999999992</v>
      </c>
    </row>
    <row r="2146" spans="1:27" x14ac:dyDescent="0.2">
      <c r="A2146" s="34">
        <v>11</v>
      </c>
      <c r="B2146" s="34" t="str">
        <f t="shared" si="66"/>
        <v>PI</v>
      </c>
      <c r="C2146" s="34" t="str">
        <f t="shared" si="67"/>
        <v>PCZ</v>
      </c>
      <c r="D2146" s="34" t="str">
        <f>INDEX(base_técnicos!C:C,MATCH(BASE!E:E,base_técnicos!B:B,0))</f>
        <v>PI.PCZ.PCZ.01</v>
      </c>
      <c r="E2146" s="27" t="s">
        <v>265</v>
      </c>
      <c r="F2146" s="27" t="s">
        <v>266</v>
      </c>
      <c r="G2146" s="27">
        <v>21</v>
      </c>
      <c r="H2146" s="27">
        <v>98</v>
      </c>
      <c r="I2146" s="28">
        <v>0.21429999999999999</v>
      </c>
      <c r="J2146" s="27">
        <v>2</v>
      </c>
      <c r="K2146" s="27">
        <v>5</v>
      </c>
      <c r="L2146" s="28">
        <v>0.4</v>
      </c>
      <c r="M2146" s="27">
        <v>7</v>
      </c>
      <c r="N2146" s="27">
        <v>7</v>
      </c>
      <c r="O2146" s="28">
        <v>1</v>
      </c>
      <c r="P2146" s="27">
        <v>31</v>
      </c>
      <c r="Q2146" s="27">
        <v>31</v>
      </c>
      <c r="R2146" s="28">
        <v>1</v>
      </c>
      <c r="S2146" s="27">
        <v>9</v>
      </c>
      <c r="T2146" s="27">
        <v>10</v>
      </c>
      <c r="U2146" s="28">
        <v>0.9</v>
      </c>
      <c r="V2146" s="27">
        <v>103</v>
      </c>
      <c r="W2146" s="27">
        <v>118</v>
      </c>
      <c r="X2146" s="28">
        <v>0.87290000000000001</v>
      </c>
      <c r="Y2146" s="27">
        <v>290.99</v>
      </c>
      <c r="Z2146" s="27">
        <v>22</v>
      </c>
      <c r="AA2146" s="27">
        <v>13.23</v>
      </c>
    </row>
    <row r="2147" spans="1:27" x14ac:dyDescent="0.2">
      <c r="A2147" s="34">
        <v>11</v>
      </c>
      <c r="B2147" s="34" t="str">
        <f t="shared" si="66"/>
        <v>MA</v>
      </c>
      <c r="C2147" s="34" t="str">
        <f t="shared" si="67"/>
        <v>ITZ</v>
      </c>
      <c r="D2147" s="34" t="str">
        <f>INDEX(base_técnicos!C:C,MATCH(BASE!E:E,base_técnicos!B:B,0))</f>
        <v>MA.ITZ.ITZ.02</v>
      </c>
      <c r="E2147" s="27" t="s">
        <v>267</v>
      </c>
      <c r="F2147" s="27" t="s">
        <v>268</v>
      </c>
      <c r="G2147" s="27">
        <v>18</v>
      </c>
      <c r="H2147" s="27">
        <v>78</v>
      </c>
      <c r="I2147" s="28">
        <v>0.23080000000000001</v>
      </c>
      <c r="J2147" s="27"/>
      <c r="K2147" s="27"/>
      <c r="L2147" s="27"/>
      <c r="M2147" s="27">
        <v>5</v>
      </c>
      <c r="N2147" s="27">
        <v>5</v>
      </c>
      <c r="O2147" s="28">
        <v>1</v>
      </c>
      <c r="P2147" s="27">
        <v>45</v>
      </c>
      <c r="Q2147" s="27">
        <v>45</v>
      </c>
      <c r="R2147" s="28">
        <v>1</v>
      </c>
      <c r="S2147" s="27">
        <v>5</v>
      </c>
      <c r="T2147" s="27">
        <v>7</v>
      </c>
      <c r="U2147" s="28">
        <v>0.71430000000000005</v>
      </c>
      <c r="V2147" s="27">
        <v>75</v>
      </c>
      <c r="W2147" s="27">
        <v>83</v>
      </c>
      <c r="X2147" s="28">
        <v>0.90359999999999996</v>
      </c>
      <c r="Y2147" s="27">
        <v>147.83000000000001</v>
      </c>
      <c r="Z2147" s="27">
        <v>20</v>
      </c>
      <c r="AA2147" s="27">
        <v>7.39</v>
      </c>
    </row>
    <row r="2148" spans="1:27" x14ac:dyDescent="0.2">
      <c r="A2148" s="34">
        <v>11</v>
      </c>
      <c r="B2148" s="34" t="str">
        <f t="shared" si="66"/>
        <v>MA</v>
      </c>
      <c r="C2148" s="34" t="str">
        <f t="shared" si="67"/>
        <v>BBL</v>
      </c>
      <c r="D2148" s="34" t="str">
        <f>INDEX(base_técnicos!C:C,MATCH(BASE!E:E,base_técnicos!B:B,0))</f>
        <v>MA.BBL.BBL.03</v>
      </c>
      <c r="E2148" s="27" t="s">
        <v>269</v>
      </c>
      <c r="F2148" s="27" t="s">
        <v>270</v>
      </c>
      <c r="G2148" s="27">
        <v>12</v>
      </c>
      <c r="H2148" s="27">
        <v>59</v>
      </c>
      <c r="I2148" s="28">
        <v>0.2034</v>
      </c>
      <c r="J2148" s="27"/>
      <c r="K2148" s="27"/>
      <c r="L2148" s="27"/>
      <c r="M2148" s="27">
        <v>37</v>
      </c>
      <c r="N2148" s="27">
        <v>37</v>
      </c>
      <c r="O2148" s="28">
        <v>1</v>
      </c>
      <c r="P2148" s="27">
        <v>40</v>
      </c>
      <c r="Q2148" s="27">
        <v>41</v>
      </c>
      <c r="R2148" s="28">
        <v>0.97560000000000002</v>
      </c>
      <c r="S2148" s="27">
        <v>42</v>
      </c>
      <c r="T2148" s="27">
        <v>60</v>
      </c>
      <c r="U2148" s="28">
        <v>0.7</v>
      </c>
      <c r="V2148" s="27">
        <v>66</v>
      </c>
      <c r="W2148" s="27">
        <v>85</v>
      </c>
      <c r="X2148" s="28">
        <v>0.77649999999999997</v>
      </c>
      <c r="Y2148" s="27">
        <v>163.86</v>
      </c>
      <c r="Z2148" s="27">
        <v>23</v>
      </c>
      <c r="AA2148" s="27">
        <v>7.12</v>
      </c>
    </row>
    <row r="2149" spans="1:27" x14ac:dyDescent="0.2">
      <c r="A2149" s="34">
        <v>11</v>
      </c>
      <c r="B2149" s="34" t="str">
        <f t="shared" si="66"/>
        <v>PI</v>
      </c>
      <c r="C2149" s="34" t="str">
        <f t="shared" si="67"/>
        <v>TSA</v>
      </c>
      <c r="D2149" s="34" t="str">
        <f>INDEX(base_técnicos!C:C,MATCH(BASE!E:E,base_técnicos!B:B,0))</f>
        <v>PI.CMC.TSA.02</v>
      </c>
      <c r="E2149" s="27" t="s">
        <v>271</v>
      </c>
      <c r="F2149" s="27" t="s">
        <v>272</v>
      </c>
      <c r="G2149" s="27">
        <v>6</v>
      </c>
      <c r="H2149" s="27">
        <v>6</v>
      </c>
      <c r="I2149" s="28">
        <v>1</v>
      </c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</row>
    <row r="2150" spans="1:27" x14ac:dyDescent="0.2">
      <c r="A2150" s="34">
        <v>11</v>
      </c>
      <c r="B2150" s="34" t="str">
        <f t="shared" si="66"/>
        <v>MA</v>
      </c>
      <c r="C2150" s="34" t="str">
        <f t="shared" si="67"/>
        <v>BBL</v>
      </c>
      <c r="D2150" s="34" t="str">
        <f>INDEX(base_técnicos!C:C,MATCH(BASE!E:E,base_técnicos!B:B,0))</f>
        <v>MA.BBL.BBL.03</v>
      </c>
      <c r="E2150" s="27" t="s">
        <v>273</v>
      </c>
      <c r="F2150" s="27" t="s">
        <v>274</v>
      </c>
      <c r="G2150" s="27">
        <v>12</v>
      </c>
      <c r="H2150" s="27">
        <v>51</v>
      </c>
      <c r="I2150" s="28">
        <v>0.23530000000000001</v>
      </c>
      <c r="J2150" s="27">
        <v>1</v>
      </c>
      <c r="K2150" s="27">
        <v>18</v>
      </c>
      <c r="L2150" s="28">
        <v>5.5599999999999997E-2</v>
      </c>
      <c r="M2150" s="27">
        <v>18</v>
      </c>
      <c r="N2150" s="27">
        <v>18</v>
      </c>
      <c r="O2150" s="28">
        <v>1</v>
      </c>
      <c r="P2150" s="27">
        <v>14</v>
      </c>
      <c r="Q2150" s="27">
        <v>14</v>
      </c>
      <c r="R2150" s="28">
        <v>1</v>
      </c>
      <c r="S2150" s="27">
        <v>24</v>
      </c>
      <c r="T2150" s="27">
        <v>35</v>
      </c>
      <c r="U2150" s="28">
        <v>0.68569999999999998</v>
      </c>
      <c r="V2150" s="27">
        <v>54</v>
      </c>
      <c r="W2150" s="27">
        <v>73</v>
      </c>
      <c r="X2150" s="28">
        <v>0.73970000000000002</v>
      </c>
      <c r="Y2150" s="27">
        <v>196.25</v>
      </c>
      <c r="Z2150" s="27">
        <v>23</v>
      </c>
      <c r="AA2150" s="27">
        <v>8.5299999999999994</v>
      </c>
    </row>
    <row r="2151" spans="1:27" x14ac:dyDescent="0.2">
      <c r="A2151" s="34">
        <v>11</v>
      </c>
      <c r="B2151" s="34" t="str">
        <f t="shared" si="66"/>
        <v>AM</v>
      </c>
      <c r="C2151" s="34" t="str">
        <f t="shared" si="67"/>
        <v>MSL</v>
      </c>
      <c r="D2151" s="34" t="str">
        <f>INDEX(base_técnicos!C:C,MATCH(BASE!E:E,base_técnicos!B:B,0))</f>
        <v>AM.IAM.MSL.01</v>
      </c>
      <c r="E2151" s="27" t="s">
        <v>275</v>
      </c>
      <c r="F2151" s="27" t="s">
        <v>276</v>
      </c>
      <c r="G2151" s="27">
        <v>0</v>
      </c>
      <c r="H2151" s="27">
        <v>3</v>
      </c>
      <c r="I2151" s="28">
        <v>0</v>
      </c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7">
        <v>4</v>
      </c>
      <c r="W2151" s="27">
        <v>4</v>
      </c>
      <c r="X2151" s="28">
        <v>1</v>
      </c>
      <c r="Y2151" s="27">
        <v>130.34</v>
      </c>
      <c r="Z2151" s="27">
        <v>13</v>
      </c>
      <c r="AA2151" s="27">
        <v>10.029999999999999</v>
      </c>
    </row>
    <row r="2152" spans="1:27" x14ac:dyDescent="0.2">
      <c r="A2152" s="34">
        <v>11</v>
      </c>
      <c r="B2152" s="34" t="str">
        <f t="shared" si="66"/>
        <v>MA</v>
      </c>
      <c r="C2152" s="34" t="str">
        <f t="shared" si="67"/>
        <v>BBL</v>
      </c>
      <c r="D2152" s="34" t="str">
        <f>INDEX(base_técnicos!C:C,MATCH(BASE!E:E,base_técnicos!B:B,0))</f>
        <v>MA.BBL.BBL.02</v>
      </c>
      <c r="E2152" s="27" t="s">
        <v>277</v>
      </c>
      <c r="F2152" s="27" t="s">
        <v>278</v>
      </c>
      <c r="G2152" s="27">
        <v>26</v>
      </c>
      <c r="H2152" s="27">
        <v>85</v>
      </c>
      <c r="I2152" s="28">
        <v>0.30590000000000001</v>
      </c>
      <c r="J2152" s="27">
        <v>3</v>
      </c>
      <c r="K2152" s="27">
        <v>17</v>
      </c>
      <c r="L2152" s="28">
        <v>0.17649999999999999</v>
      </c>
      <c r="M2152" s="27">
        <v>14</v>
      </c>
      <c r="N2152" s="27">
        <v>14</v>
      </c>
      <c r="O2152" s="28">
        <v>1</v>
      </c>
      <c r="P2152" s="27">
        <v>51</v>
      </c>
      <c r="Q2152" s="27">
        <v>52</v>
      </c>
      <c r="R2152" s="28">
        <v>0.98080000000000001</v>
      </c>
      <c r="S2152" s="27">
        <v>23</v>
      </c>
      <c r="T2152" s="27">
        <v>29</v>
      </c>
      <c r="U2152" s="28">
        <v>0.79310000000000003</v>
      </c>
      <c r="V2152" s="27">
        <v>77</v>
      </c>
      <c r="W2152" s="27">
        <v>96</v>
      </c>
      <c r="X2152" s="28">
        <v>0.80210000000000004</v>
      </c>
      <c r="Y2152" s="27">
        <v>154.62</v>
      </c>
      <c r="Z2152" s="27">
        <v>23</v>
      </c>
      <c r="AA2152" s="27">
        <v>6.72</v>
      </c>
    </row>
    <row r="2153" spans="1:27" x14ac:dyDescent="0.2">
      <c r="A2153" s="34">
        <v>11</v>
      </c>
      <c r="B2153" s="34" t="str">
        <f t="shared" si="66"/>
        <v>PI</v>
      </c>
      <c r="C2153" s="34" t="str">
        <f t="shared" si="67"/>
        <v>PNA</v>
      </c>
      <c r="D2153" s="34" t="str">
        <f>INDEX(base_técnicos!C:C,MATCH(BASE!E:E,base_técnicos!B:B,0))</f>
        <v>PI.PNA.PNA.02</v>
      </c>
      <c r="E2153" s="27" t="s">
        <v>279</v>
      </c>
      <c r="F2153" s="27" t="s">
        <v>280</v>
      </c>
      <c r="G2153" s="27">
        <v>0</v>
      </c>
      <c r="H2153" s="27">
        <v>8</v>
      </c>
      <c r="I2153" s="28">
        <v>0</v>
      </c>
      <c r="J2153" s="27"/>
      <c r="K2153" s="27"/>
      <c r="L2153" s="27"/>
      <c r="M2153" s="27">
        <v>4</v>
      </c>
      <c r="N2153" s="27">
        <v>4</v>
      </c>
      <c r="O2153" s="28">
        <v>1</v>
      </c>
      <c r="P2153" s="27">
        <v>7</v>
      </c>
      <c r="Q2153" s="27">
        <v>7</v>
      </c>
      <c r="R2153" s="28">
        <v>1</v>
      </c>
      <c r="S2153" s="27">
        <v>1</v>
      </c>
      <c r="T2153" s="27">
        <v>6</v>
      </c>
      <c r="U2153" s="28">
        <v>0.16669999999999999</v>
      </c>
      <c r="V2153" s="27">
        <v>8</v>
      </c>
      <c r="W2153" s="27">
        <v>13</v>
      </c>
      <c r="X2153" s="28">
        <v>0.61539999999999995</v>
      </c>
      <c r="Y2153" s="27">
        <v>70.56</v>
      </c>
      <c r="Z2153" s="27">
        <v>7</v>
      </c>
      <c r="AA2153" s="27">
        <v>10.08</v>
      </c>
    </row>
    <row r="2154" spans="1:27" x14ac:dyDescent="0.2">
      <c r="A2154" s="34">
        <v>11</v>
      </c>
      <c r="B2154" s="34" t="str">
        <f t="shared" si="66"/>
        <v>MA</v>
      </c>
      <c r="C2154" s="34" t="str">
        <f t="shared" si="67"/>
        <v>VHS</v>
      </c>
      <c r="D2154" s="34" t="str">
        <f>INDEX(base_técnicos!C:C,MATCH(BASE!E:E,base_técnicos!B:B,0))</f>
        <v>MA.CMC.VHS.02</v>
      </c>
      <c r="E2154" s="27" t="s">
        <v>281</v>
      </c>
      <c r="F2154" s="27" t="s">
        <v>282</v>
      </c>
      <c r="G2154" s="27">
        <v>2</v>
      </c>
      <c r="H2154" s="27">
        <v>28</v>
      </c>
      <c r="I2154" s="28">
        <v>7.1400000000000005E-2</v>
      </c>
      <c r="J2154" s="27"/>
      <c r="K2154" s="27"/>
      <c r="L2154" s="27"/>
      <c r="M2154" s="27">
        <v>12</v>
      </c>
      <c r="N2154" s="27">
        <v>13</v>
      </c>
      <c r="O2154" s="28">
        <v>0.92310000000000003</v>
      </c>
      <c r="P2154" s="27">
        <v>20</v>
      </c>
      <c r="Q2154" s="27">
        <v>20</v>
      </c>
      <c r="R2154" s="28">
        <v>1</v>
      </c>
      <c r="S2154" s="27">
        <v>4</v>
      </c>
      <c r="T2154" s="27">
        <v>15</v>
      </c>
      <c r="U2154" s="28">
        <v>0.26669999999999999</v>
      </c>
      <c r="V2154" s="27">
        <v>29</v>
      </c>
      <c r="W2154" s="27">
        <v>39</v>
      </c>
      <c r="X2154" s="28">
        <v>0.74360000000000004</v>
      </c>
      <c r="Y2154" s="27">
        <v>39.01</v>
      </c>
      <c r="Z2154" s="27">
        <v>10</v>
      </c>
      <c r="AA2154" s="27">
        <v>3.9</v>
      </c>
    </row>
    <row r="2155" spans="1:27" x14ac:dyDescent="0.2">
      <c r="A2155" s="34">
        <v>11</v>
      </c>
      <c r="B2155" s="34" t="str">
        <f t="shared" si="66"/>
        <v>AM</v>
      </c>
      <c r="C2155" s="34" t="str">
        <f t="shared" si="67"/>
        <v>GZN</v>
      </c>
      <c r="D2155" s="34" t="str">
        <f>INDEX(base_técnicos!C:C,MATCH(BASE!E:E,base_técnicos!B:B,0))</f>
        <v>AM.CAM.GZN.01</v>
      </c>
      <c r="E2155" s="27" t="s">
        <v>283</v>
      </c>
      <c r="F2155" s="27" t="s">
        <v>284</v>
      </c>
      <c r="G2155" s="27">
        <v>22</v>
      </c>
      <c r="H2155" s="27">
        <v>83</v>
      </c>
      <c r="I2155" s="28">
        <v>0.2651</v>
      </c>
      <c r="J2155" s="27">
        <v>4</v>
      </c>
      <c r="K2155" s="27">
        <v>11</v>
      </c>
      <c r="L2155" s="28">
        <v>0.36359999999999998</v>
      </c>
      <c r="M2155" s="27">
        <v>39</v>
      </c>
      <c r="N2155" s="27">
        <v>40</v>
      </c>
      <c r="O2155" s="28">
        <v>0.97499999999999998</v>
      </c>
      <c r="P2155" s="27">
        <v>82</v>
      </c>
      <c r="Q2155" s="27">
        <v>83</v>
      </c>
      <c r="R2155" s="28">
        <v>0.98799999999999999</v>
      </c>
      <c r="S2155" s="27">
        <v>32</v>
      </c>
      <c r="T2155" s="27">
        <v>74</v>
      </c>
      <c r="U2155" s="28">
        <v>0.43240000000000001</v>
      </c>
      <c r="V2155" s="27">
        <v>76</v>
      </c>
      <c r="W2155" s="27">
        <v>97</v>
      </c>
      <c r="X2155" s="28">
        <v>0.78349999999999997</v>
      </c>
      <c r="Y2155" s="27">
        <v>128.47999999999999</v>
      </c>
      <c r="Z2155" s="27">
        <v>23</v>
      </c>
      <c r="AA2155" s="27">
        <v>5.59</v>
      </c>
    </row>
    <row r="2156" spans="1:27" x14ac:dyDescent="0.2">
      <c r="A2156" s="34">
        <v>11</v>
      </c>
      <c r="B2156" s="34" t="str">
        <f t="shared" si="66"/>
        <v>PI</v>
      </c>
      <c r="C2156" s="34" t="str">
        <f t="shared" si="67"/>
        <v>TSA</v>
      </c>
      <c r="D2156" s="34" t="str">
        <f>INDEX(base_técnicos!C:C,MATCH(BASE!E:E,base_técnicos!B:B,0))</f>
        <v>PI.CMC.TSA.01</v>
      </c>
      <c r="E2156" s="27" t="s">
        <v>2281</v>
      </c>
      <c r="F2156" s="27" t="s">
        <v>2282</v>
      </c>
      <c r="G2156" s="27">
        <v>1</v>
      </c>
      <c r="H2156" s="27">
        <v>14</v>
      </c>
      <c r="I2156" s="28">
        <v>7.1400000000000005E-2</v>
      </c>
      <c r="J2156" s="27"/>
      <c r="K2156" s="27"/>
      <c r="L2156" s="27"/>
      <c r="M2156" s="27"/>
      <c r="N2156" s="27"/>
      <c r="O2156" s="27"/>
      <c r="P2156" s="27">
        <v>5</v>
      </c>
      <c r="Q2156" s="27">
        <v>5</v>
      </c>
      <c r="R2156" s="28">
        <v>1</v>
      </c>
      <c r="S2156" s="27"/>
      <c r="T2156" s="27"/>
      <c r="U2156" s="27"/>
      <c r="V2156" s="27">
        <v>14</v>
      </c>
      <c r="W2156" s="27">
        <v>14</v>
      </c>
      <c r="X2156" s="28">
        <v>1</v>
      </c>
      <c r="Y2156" s="27">
        <v>21.55</v>
      </c>
      <c r="Z2156" s="27">
        <v>5</v>
      </c>
      <c r="AA2156" s="27">
        <v>4.3099999999999996</v>
      </c>
    </row>
    <row r="2157" spans="1:27" x14ac:dyDescent="0.2">
      <c r="A2157" s="34">
        <v>11</v>
      </c>
      <c r="B2157" s="34" t="str">
        <f t="shared" si="66"/>
        <v>PI</v>
      </c>
      <c r="C2157" s="34" t="str">
        <f t="shared" si="67"/>
        <v>TSA</v>
      </c>
      <c r="D2157" s="34" t="str">
        <f>INDEX(base_técnicos!C:C,MATCH(BASE!E:E,base_técnicos!B:B,0))</f>
        <v>PI.CMC.TSA.03</v>
      </c>
      <c r="E2157" s="27" t="s">
        <v>285</v>
      </c>
      <c r="F2157" s="27" t="s">
        <v>286</v>
      </c>
      <c r="G2157" s="27">
        <v>16</v>
      </c>
      <c r="H2157" s="27">
        <v>98</v>
      </c>
      <c r="I2157" s="28">
        <v>0.1633</v>
      </c>
      <c r="J2157" s="27">
        <v>0</v>
      </c>
      <c r="K2157" s="27">
        <v>20</v>
      </c>
      <c r="L2157" s="28">
        <v>0</v>
      </c>
      <c r="M2157" s="27">
        <v>27</v>
      </c>
      <c r="N2157" s="27">
        <v>28</v>
      </c>
      <c r="O2157" s="28">
        <v>0.96430000000000005</v>
      </c>
      <c r="P2157" s="27">
        <v>66</v>
      </c>
      <c r="Q2157" s="27">
        <v>66</v>
      </c>
      <c r="R2157" s="28">
        <v>1</v>
      </c>
      <c r="S2157" s="27">
        <v>33</v>
      </c>
      <c r="T2157" s="27">
        <v>45</v>
      </c>
      <c r="U2157" s="28">
        <v>0.73329999999999995</v>
      </c>
      <c r="V2157" s="27">
        <v>98</v>
      </c>
      <c r="W2157" s="27">
        <v>106</v>
      </c>
      <c r="X2157" s="28">
        <v>0.92449999999999999</v>
      </c>
      <c r="Y2157" s="27">
        <v>155.91999999999999</v>
      </c>
      <c r="Z2157" s="27">
        <v>22</v>
      </c>
      <c r="AA2157" s="27">
        <v>7.09</v>
      </c>
    </row>
    <row r="2158" spans="1:27" x14ac:dyDescent="0.2">
      <c r="A2158" s="34">
        <v>11</v>
      </c>
      <c r="B2158" s="34" t="str">
        <f t="shared" si="66"/>
        <v>PA</v>
      </c>
      <c r="C2158" s="34" t="str">
        <f t="shared" si="67"/>
        <v>PAL</v>
      </c>
      <c r="D2158" s="34" t="str">
        <f>INDEX(base_técnicos!C:C,MATCH(BASE!E:E,base_técnicos!B:B,0))</f>
        <v>PA.CPN.PAL.01</v>
      </c>
      <c r="E2158" s="27" t="s">
        <v>287</v>
      </c>
      <c r="F2158" s="27" t="s">
        <v>288</v>
      </c>
      <c r="G2158" s="27">
        <v>19</v>
      </c>
      <c r="H2158" s="27">
        <v>79</v>
      </c>
      <c r="I2158" s="28">
        <v>0.24049999999999999</v>
      </c>
      <c r="J2158" s="27">
        <v>8</v>
      </c>
      <c r="K2158" s="27">
        <v>27</v>
      </c>
      <c r="L2158" s="28">
        <v>0.29630000000000001</v>
      </c>
      <c r="M2158" s="27">
        <v>29</v>
      </c>
      <c r="N2158" s="27">
        <v>29</v>
      </c>
      <c r="O2158" s="28">
        <v>1</v>
      </c>
      <c r="P2158" s="27">
        <v>57</v>
      </c>
      <c r="Q2158" s="27">
        <v>64</v>
      </c>
      <c r="R2158" s="28">
        <v>0.89059999999999995</v>
      </c>
      <c r="S2158" s="27">
        <v>35</v>
      </c>
      <c r="T2158" s="27">
        <v>54</v>
      </c>
      <c r="U2158" s="28">
        <v>0.64810000000000001</v>
      </c>
      <c r="V2158" s="27">
        <v>73</v>
      </c>
      <c r="W2158" s="27">
        <v>76</v>
      </c>
      <c r="X2158" s="28">
        <v>0.96050000000000002</v>
      </c>
      <c r="Y2158" s="27">
        <v>149.66</v>
      </c>
      <c r="Z2158" s="27">
        <v>23</v>
      </c>
      <c r="AA2158" s="27">
        <v>6.51</v>
      </c>
    </row>
    <row r="2159" spans="1:27" x14ac:dyDescent="0.2">
      <c r="A2159" s="34">
        <v>11</v>
      </c>
      <c r="B2159" s="34" t="str">
        <f t="shared" si="66"/>
        <v>AM</v>
      </c>
      <c r="C2159" s="34" t="str">
        <f t="shared" si="67"/>
        <v>GZO</v>
      </c>
      <c r="D2159" s="34" t="str">
        <f>INDEX(base_técnicos!C:C,MATCH(BASE!E:E,base_técnicos!B:B,0))</f>
        <v>AM.CAM.GZO.01</v>
      </c>
      <c r="E2159" s="27" t="s">
        <v>289</v>
      </c>
      <c r="F2159" s="27" t="s">
        <v>290</v>
      </c>
      <c r="G2159" s="27">
        <v>20</v>
      </c>
      <c r="H2159" s="27">
        <v>83</v>
      </c>
      <c r="I2159" s="28">
        <v>0.24099999999999999</v>
      </c>
      <c r="J2159" s="27">
        <v>5</v>
      </c>
      <c r="K2159" s="27">
        <v>18</v>
      </c>
      <c r="L2159" s="28">
        <v>0.27779999999999999</v>
      </c>
      <c r="M2159" s="27">
        <v>44</v>
      </c>
      <c r="N2159" s="27">
        <v>46</v>
      </c>
      <c r="O2159" s="28">
        <v>0.95650000000000002</v>
      </c>
      <c r="P2159" s="27">
        <v>60</v>
      </c>
      <c r="Q2159" s="27">
        <v>61</v>
      </c>
      <c r="R2159" s="28">
        <v>0.98360000000000003</v>
      </c>
      <c r="S2159" s="27">
        <v>34</v>
      </c>
      <c r="T2159" s="27">
        <v>67</v>
      </c>
      <c r="U2159" s="28">
        <v>0.50749999999999995</v>
      </c>
      <c r="V2159" s="27">
        <v>83</v>
      </c>
      <c r="W2159" s="27">
        <v>93</v>
      </c>
      <c r="X2159" s="28">
        <v>0.89249999999999996</v>
      </c>
      <c r="Y2159" s="27">
        <v>142.25</v>
      </c>
      <c r="Z2159" s="27">
        <v>25</v>
      </c>
      <c r="AA2159" s="27">
        <v>5.69</v>
      </c>
    </row>
    <row r="2160" spans="1:27" x14ac:dyDescent="0.2">
      <c r="A2160" s="34">
        <v>11</v>
      </c>
      <c r="B2160" s="34" t="str">
        <f t="shared" ref="B2160:B2223" si="68">LEFT(D2160,2)</f>
        <v>PA</v>
      </c>
      <c r="C2160" s="34" t="str">
        <f t="shared" ref="C2160:C2223" si="69">MID(D2160,8,3)</f>
        <v>PAS</v>
      </c>
      <c r="D2160" s="34" t="str">
        <f>INDEX(base_técnicos!C:C,MATCH(BASE!E:E,base_técnicos!B:B,0))</f>
        <v>PA.MBA.PAS.03</v>
      </c>
      <c r="E2160" s="27" t="s">
        <v>291</v>
      </c>
      <c r="F2160" s="27" t="s">
        <v>292</v>
      </c>
      <c r="G2160" s="27">
        <v>3</v>
      </c>
      <c r="H2160" s="27">
        <v>3</v>
      </c>
      <c r="I2160" s="28">
        <v>1</v>
      </c>
      <c r="J2160" s="27">
        <v>1</v>
      </c>
      <c r="K2160" s="27">
        <v>2</v>
      </c>
      <c r="L2160" s="28">
        <v>0.5</v>
      </c>
      <c r="M2160" s="27"/>
      <c r="N2160" s="27"/>
      <c r="O2160" s="27"/>
      <c r="P2160" s="27">
        <v>2</v>
      </c>
      <c r="Q2160" s="27">
        <v>2</v>
      </c>
      <c r="R2160" s="28">
        <v>1</v>
      </c>
      <c r="S2160" s="27"/>
      <c r="T2160" s="27"/>
      <c r="U2160" s="27"/>
      <c r="V2160" s="27">
        <v>0</v>
      </c>
      <c r="W2160" s="27">
        <v>5</v>
      </c>
      <c r="X2160" s="28">
        <v>0</v>
      </c>
      <c r="Y2160" s="27">
        <v>72.540000000000006</v>
      </c>
      <c r="Z2160" s="27">
        <v>11</v>
      </c>
      <c r="AA2160" s="27">
        <v>6.59</v>
      </c>
    </row>
    <row r="2161" spans="1:27" x14ac:dyDescent="0.2">
      <c r="A2161" s="34">
        <v>11</v>
      </c>
      <c r="B2161" s="34" t="str">
        <f t="shared" si="68"/>
        <v>MA</v>
      </c>
      <c r="C2161" s="34" t="str">
        <f t="shared" si="69"/>
        <v>BBL</v>
      </c>
      <c r="D2161" s="34" t="str">
        <f>INDEX(base_técnicos!C:C,MATCH(BASE!E:E,base_técnicos!B:B,0))</f>
        <v>MA.BBL.BBL.03</v>
      </c>
      <c r="E2161" s="27" t="s">
        <v>293</v>
      </c>
      <c r="F2161" s="27" t="s">
        <v>294</v>
      </c>
      <c r="G2161" s="27">
        <v>11</v>
      </c>
      <c r="H2161" s="27">
        <v>48</v>
      </c>
      <c r="I2161" s="28">
        <v>0.22919999999999999</v>
      </c>
      <c r="J2161" s="27">
        <v>0</v>
      </c>
      <c r="K2161" s="27">
        <v>8</v>
      </c>
      <c r="L2161" s="28">
        <v>0</v>
      </c>
      <c r="M2161" s="27">
        <v>33</v>
      </c>
      <c r="N2161" s="27">
        <v>33</v>
      </c>
      <c r="O2161" s="28">
        <v>1</v>
      </c>
      <c r="P2161" s="27">
        <v>36</v>
      </c>
      <c r="Q2161" s="27">
        <v>37</v>
      </c>
      <c r="R2161" s="28">
        <v>0.97299999999999998</v>
      </c>
      <c r="S2161" s="27">
        <v>50</v>
      </c>
      <c r="T2161" s="27">
        <v>67</v>
      </c>
      <c r="U2161" s="28">
        <v>0.74629999999999996</v>
      </c>
      <c r="V2161" s="27">
        <v>46</v>
      </c>
      <c r="W2161" s="27">
        <v>66</v>
      </c>
      <c r="X2161" s="28">
        <v>0.69699999999999995</v>
      </c>
      <c r="Y2161" s="27">
        <v>160.37</v>
      </c>
      <c r="Z2161" s="27">
        <v>24</v>
      </c>
      <c r="AA2161" s="27">
        <v>6.68</v>
      </c>
    </row>
    <row r="2162" spans="1:27" x14ac:dyDescent="0.2">
      <c r="A2162" s="34">
        <v>11</v>
      </c>
      <c r="B2162" s="34" t="str">
        <f t="shared" si="68"/>
        <v>MA</v>
      </c>
      <c r="C2162" s="34" t="str">
        <f t="shared" si="69"/>
        <v>ANL</v>
      </c>
      <c r="D2162" s="34" t="str">
        <f>INDEX(base_técnicos!C:C,MATCH(BASE!E:E,base_técnicos!B:B,0))</f>
        <v>MA.CMC.ANL.02</v>
      </c>
      <c r="E2162" s="27" t="s">
        <v>2283</v>
      </c>
      <c r="F2162" s="27" t="s">
        <v>2284</v>
      </c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>
        <v>1</v>
      </c>
      <c r="T2162" s="27">
        <v>1</v>
      </c>
      <c r="U2162" s="28">
        <v>1</v>
      </c>
      <c r="V2162" s="27"/>
      <c r="W2162" s="27"/>
      <c r="X2162" s="27"/>
      <c r="Y2162" s="27"/>
      <c r="Z2162" s="27"/>
      <c r="AA2162" s="27"/>
    </row>
    <row r="2163" spans="1:27" x14ac:dyDescent="0.2">
      <c r="A2163" s="34">
        <v>11</v>
      </c>
      <c r="B2163" s="34" t="str">
        <f t="shared" si="68"/>
        <v>PI</v>
      </c>
      <c r="C2163" s="34" t="str">
        <f t="shared" si="69"/>
        <v>TSB</v>
      </c>
      <c r="D2163" s="34" t="str">
        <f>INDEX(base_técnicos!C:C,MATCH(BASE!E:E,base_técnicos!B:B,0))</f>
        <v>PI.CMC.TSB.01</v>
      </c>
      <c r="E2163" s="27" t="s">
        <v>2213</v>
      </c>
      <c r="F2163" s="27" t="s">
        <v>2214</v>
      </c>
      <c r="G2163" s="27">
        <v>1</v>
      </c>
      <c r="H2163" s="27">
        <v>1</v>
      </c>
      <c r="I2163" s="28">
        <v>1</v>
      </c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</row>
    <row r="2164" spans="1:27" x14ac:dyDescent="0.2">
      <c r="A2164" s="34">
        <v>11</v>
      </c>
      <c r="B2164" s="34" t="str">
        <f t="shared" si="68"/>
        <v>PI</v>
      </c>
      <c r="C2164" s="34" t="str">
        <f t="shared" si="69"/>
        <v>FLO</v>
      </c>
      <c r="D2164" s="34" t="str">
        <f>INDEX(base_técnicos!C:C,MATCH(BASE!E:E,base_técnicos!B:B,0))</f>
        <v>PI.FLO.FLO.01</v>
      </c>
      <c r="E2164" s="27" t="s">
        <v>295</v>
      </c>
      <c r="F2164" s="27" t="s">
        <v>296</v>
      </c>
      <c r="G2164" s="27">
        <v>8</v>
      </c>
      <c r="H2164" s="27">
        <v>25</v>
      </c>
      <c r="I2164" s="28">
        <v>0.32</v>
      </c>
      <c r="J2164" s="27">
        <v>0</v>
      </c>
      <c r="K2164" s="27">
        <v>1</v>
      </c>
      <c r="L2164" s="28">
        <v>0</v>
      </c>
      <c r="M2164" s="27"/>
      <c r="N2164" s="27"/>
      <c r="O2164" s="27"/>
      <c r="P2164" s="27">
        <v>8</v>
      </c>
      <c r="Q2164" s="27">
        <v>8</v>
      </c>
      <c r="R2164" s="28">
        <v>1</v>
      </c>
      <c r="S2164" s="27"/>
      <c r="T2164" s="27"/>
      <c r="U2164" s="27"/>
      <c r="V2164" s="27">
        <v>24</v>
      </c>
      <c r="W2164" s="27">
        <v>28</v>
      </c>
      <c r="X2164" s="28">
        <v>0.85709999999999997</v>
      </c>
      <c r="Y2164" s="27">
        <v>41.13</v>
      </c>
      <c r="Z2164" s="27">
        <v>8</v>
      </c>
      <c r="AA2164" s="27">
        <v>5.14</v>
      </c>
    </row>
    <row r="2165" spans="1:27" x14ac:dyDescent="0.2">
      <c r="A2165" s="34">
        <v>11</v>
      </c>
      <c r="B2165" s="34" t="str">
        <f t="shared" si="68"/>
        <v>AM</v>
      </c>
      <c r="C2165" s="34" t="str">
        <f t="shared" si="69"/>
        <v>GZL</v>
      </c>
      <c r="D2165" s="34" t="str">
        <f>INDEX(base_técnicos!C:C,MATCH(BASE!E:E,base_técnicos!B:B,0))</f>
        <v>AM.CAM.GZL.01</v>
      </c>
      <c r="E2165" s="27" t="s">
        <v>297</v>
      </c>
      <c r="F2165" s="27" t="s">
        <v>298</v>
      </c>
      <c r="G2165" s="27">
        <v>18</v>
      </c>
      <c r="H2165" s="27">
        <v>91</v>
      </c>
      <c r="I2165" s="28">
        <v>0.1978</v>
      </c>
      <c r="J2165" s="27"/>
      <c r="K2165" s="27"/>
      <c r="L2165" s="27"/>
      <c r="M2165" s="27"/>
      <c r="N2165" s="27"/>
      <c r="O2165" s="27"/>
      <c r="P2165" s="27">
        <v>74</v>
      </c>
      <c r="Q2165" s="27">
        <v>79</v>
      </c>
      <c r="R2165" s="28">
        <v>0.93669999999999998</v>
      </c>
      <c r="S2165" s="27"/>
      <c r="T2165" s="27"/>
      <c r="U2165" s="27"/>
      <c r="V2165" s="27">
        <v>95</v>
      </c>
      <c r="W2165" s="27">
        <v>109</v>
      </c>
      <c r="X2165" s="28">
        <v>0.87160000000000004</v>
      </c>
      <c r="Y2165" s="27">
        <v>125.07</v>
      </c>
      <c r="Z2165" s="27">
        <v>22</v>
      </c>
      <c r="AA2165" s="27">
        <v>5.69</v>
      </c>
    </row>
    <row r="2166" spans="1:27" x14ac:dyDescent="0.2">
      <c r="A2166" s="34">
        <v>11</v>
      </c>
      <c r="B2166" s="34" t="str">
        <f t="shared" si="68"/>
        <v>PA</v>
      </c>
      <c r="C2166" s="34" t="str">
        <f t="shared" si="69"/>
        <v>PAN</v>
      </c>
      <c r="D2166" s="34" t="str">
        <f>INDEX(base_técnicos!C:C,MATCH(BASE!E:E,base_técnicos!B:B,0))</f>
        <v>PA.CMC.PAN.01</v>
      </c>
      <c r="E2166" s="27" t="s">
        <v>301</v>
      </c>
      <c r="F2166" s="27" t="s">
        <v>302</v>
      </c>
      <c r="G2166" s="27">
        <v>4</v>
      </c>
      <c r="H2166" s="27">
        <v>40</v>
      </c>
      <c r="I2166" s="28">
        <v>0.1</v>
      </c>
      <c r="J2166" s="27">
        <v>3</v>
      </c>
      <c r="K2166" s="27">
        <v>13</v>
      </c>
      <c r="L2166" s="28">
        <v>0.23080000000000001</v>
      </c>
      <c r="M2166" s="27">
        <v>26</v>
      </c>
      <c r="N2166" s="27">
        <v>26</v>
      </c>
      <c r="O2166" s="28">
        <v>1</v>
      </c>
      <c r="P2166" s="27">
        <v>30</v>
      </c>
      <c r="Q2166" s="27">
        <v>30</v>
      </c>
      <c r="R2166" s="28">
        <v>1</v>
      </c>
      <c r="S2166" s="27">
        <v>29</v>
      </c>
      <c r="T2166" s="27">
        <v>34</v>
      </c>
      <c r="U2166" s="28">
        <v>0.85289999999999999</v>
      </c>
      <c r="V2166" s="27">
        <v>38</v>
      </c>
      <c r="W2166" s="27">
        <v>39</v>
      </c>
      <c r="X2166" s="28">
        <v>0.97440000000000004</v>
      </c>
      <c r="Y2166" s="27">
        <v>208.73</v>
      </c>
      <c r="Z2166" s="27">
        <v>24</v>
      </c>
      <c r="AA2166" s="27">
        <v>8.6999999999999993</v>
      </c>
    </row>
    <row r="2167" spans="1:27" x14ac:dyDescent="0.2">
      <c r="A2167" s="34">
        <v>11</v>
      </c>
      <c r="B2167" s="34" t="str">
        <f t="shared" si="68"/>
        <v>MA</v>
      </c>
      <c r="C2167" s="34" t="str">
        <f t="shared" si="69"/>
        <v>CEN</v>
      </c>
      <c r="D2167" s="34" t="str">
        <f>INDEX(base_técnicos!C:C,MATCH(BASE!E:E,base_técnicos!B:B,0))</f>
        <v>MA.CMC.CEN.03</v>
      </c>
      <c r="E2167" s="27" t="s">
        <v>303</v>
      </c>
      <c r="F2167" s="27" t="s">
        <v>304</v>
      </c>
      <c r="G2167" s="27">
        <v>13</v>
      </c>
      <c r="H2167" s="27">
        <v>77</v>
      </c>
      <c r="I2167" s="28">
        <v>0.16880000000000001</v>
      </c>
      <c r="J2167" s="27">
        <v>8</v>
      </c>
      <c r="K2167" s="27">
        <v>33</v>
      </c>
      <c r="L2167" s="28">
        <v>0.2424</v>
      </c>
      <c r="M2167" s="27">
        <v>43</v>
      </c>
      <c r="N2167" s="27">
        <v>45</v>
      </c>
      <c r="O2167" s="28">
        <v>0.9556</v>
      </c>
      <c r="P2167" s="27">
        <v>57</v>
      </c>
      <c r="Q2167" s="27">
        <v>60</v>
      </c>
      <c r="R2167" s="28">
        <v>0.95</v>
      </c>
      <c r="S2167" s="27">
        <v>55</v>
      </c>
      <c r="T2167" s="27">
        <v>76</v>
      </c>
      <c r="U2167" s="28">
        <v>0.72370000000000001</v>
      </c>
      <c r="V2167" s="27">
        <v>85</v>
      </c>
      <c r="W2167" s="27">
        <v>104</v>
      </c>
      <c r="X2167" s="28">
        <v>0.81730000000000003</v>
      </c>
      <c r="Y2167" s="27">
        <v>168.93</v>
      </c>
      <c r="Z2167" s="27">
        <v>25</v>
      </c>
      <c r="AA2167" s="27">
        <v>6.76</v>
      </c>
    </row>
    <row r="2168" spans="1:27" x14ac:dyDescent="0.2">
      <c r="A2168" s="34">
        <v>11</v>
      </c>
      <c r="B2168" s="34" t="str">
        <f t="shared" si="68"/>
        <v>PA</v>
      </c>
      <c r="C2168" s="34" t="str">
        <f t="shared" si="69"/>
        <v>CTO</v>
      </c>
      <c r="D2168" s="34" t="str">
        <f>INDEX(base_técnicos!C:C,MATCH(BASE!E:E,base_técnicos!B:B,0))</f>
        <v>PA.CMC.CTO.01</v>
      </c>
      <c r="E2168" s="27" t="s">
        <v>306</v>
      </c>
      <c r="F2168" s="27" t="s">
        <v>305</v>
      </c>
      <c r="G2168" s="27">
        <v>15</v>
      </c>
      <c r="H2168" s="27">
        <v>74</v>
      </c>
      <c r="I2168" s="28">
        <v>0.20269999999999999</v>
      </c>
      <c r="J2168" s="27">
        <v>7</v>
      </c>
      <c r="K2168" s="27">
        <v>38</v>
      </c>
      <c r="L2168" s="28">
        <v>0.1842</v>
      </c>
      <c r="M2168" s="27">
        <v>39</v>
      </c>
      <c r="N2168" s="27">
        <v>41</v>
      </c>
      <c r="O2168" s="28">
        <v>0.95120000000000005</v>
      </c>
      <c r="P2168" s="27">
        <v>59</v>
      </c>
      <c r="Q2168" s="27">
        <v>61</v>
      </c>
      <c r="R2168" s="28">
        <v>0.96719999999999995</v>
      </c>
      <c r="S2168" s="27">
        <v>59</v>
      </c>
      <c r="T2168" s="27">
        <v>82</v>
      </c>
      <c r="U2168" s="28">
        <v>0.71950000000000003</v>
      </c>
      <c r="V2168" s="27">
        <v>73</v>
      </c>
      <c r="W2168" s="27">
        <v>81</v>
      </c>
      <c r="X2168" s="28">
        <v>0.9012</v>
      </c>
      <c r="Y2168" s="27">
        <v>176.37</v>
      </c>
      <c r="Z2168" s="27">
        <v>24</v>
      </c>
      <c r="AA2168" s="27">
        <v>7.35</v>
      </c>
    </row>
    <row r="2169" spans="1:27" x14ac:dyDescent="0.2">
      <c r="A2169" s="34">
        <v>11</v>
      </c>
      <c r="B2169" s="34" t="str">
        <f t="shared" si="68"/>
        <v>PA</v>
      </c>
      <c r="C2169" s="34" t="str">
        <f t="shared" si="69"/>
        <v>PAL</v>
      </c>
      <c r="D2169" s="34" t="str">
        <f>INDEX(base_técnicos!C:C,MATCH(BASE!E:E,base_técnicos!B:B,0))</f>
        <v>PA.CPN.PAL.03</v>
      </c>
      <c r="E2169" s="27" t="s">
        <v>2285</v>
      </c>
      <c r="F2169" s="27" t="s">
        <v>2286</v>
      </c>
      <c r="G2169" s="27">
        <v>2</v>
      </c>
      <c r="H2169" s="27">
        <v>17</v>
      </c>
      <c r="I2169" s="28">
        <v>0.1176</v>
      </c>
      <c r="J2169" s="27"/>
      <c r="K2169" s="27"/>
      <c r="L2169" s="27"/>
      <c r="M2169" s="27"/>
      <c r="N2169" s="27"/>
      <c r="O2169" s="27"/>
      <c r="P2169" s="27">
        <v>10</v>
      </c>
      <c r="Q2169" s="27">
        <v>10</v>
      </c>
      <c r="R2169" s="28">
        <v>1</v>
      </c>
      <c r="S2169" s="27"/>
      <c r="T2169" s="27"/>
      <c r="U2169" s="27"/>
      <c r="V2169" s="27">
        <v>20</v>
      </c>
      <c r="W2169" s="27">
        <v>22</v>
      </c>
      <c r="X2169" s="28">
        <v>0.90910000000000002</v>
      </c>
      <c r="Y2169" s="27">
        <v>91.55</v>
      </c>
      <c r="Z2169" s="27">
        <v>11</v>
      </c>
      <c r="AA2169" s="27">
        <v>8.32</v>
      </c>
    </row>
    <row r="2170" spans="1:27" x14ac:dyDescent="0.2">
      <c r="A2170" s="34">
        <v>11</v>
      </c>
      <c r="B2170" s="34" t="str">
        <f t="shared" si="68"/>
        <v>PA</v>
      </c>
      <c r="C2170" s="34" t="str">
        <f t="shared" si="69"/>
        <v>PAL</v>
      </c>
      <c r="D2170" s="34" t="str">
        <f>INDEX(base_técnicos!C:C,MATCH(BASE!E:E,base_técnicos!B:B,0))</f>
        <v>PA.CPN.PAL.03</v>
      </c>
      <c r="E2170" s="27" t="s">
        <v>307</v>
      </c>
      <c r="F2170" s="27" t="s">
        <v>308</v>
      </c>
      <c r="G2170" s="27">
        <v>12</v>
      </c>
      <c r="H2170" s="27">
        <v>81</v>
      </c>
      <c r="I2170" s="28">
        <v>0.14810000000000001</v>
      </c>
      <c r="J2170" s="27">
        <v>6</v>
      </c>
      <c r="K2170" s="27">
        <v>21</v>
      </c>
      <c r="L2170" s="28">
        <v>0.28570000000000001</v>
      </c>
      <c r="M2170" s="27">
        <v>29</v>
      </c>
      <c r="N2170" s="27">
        <v>31</v>
      </c>
      <c r="O2170" s="28">
        <v>0.9355</v>
      </c>
      <c r="P2170" s="27">
        <v>41</v>
      </c>
      <c r="Q2170" s="27">
        <v>45</v>
      </c>
      <c r="R2170" s="28">
        <v>0.91110000000000002</v>
      </c>
      <c r="S2170" s="27">
        <v>43</v>
      </c>
      <c r="T2170" s="27">
        <v>54</v>
      </c>
      <c r="U2170" s="28">
        <v>0.79630000000000001</v>
      </c>
      <c r="V2170" s="27">
        <v>77</v>
      </c>
      <c r="W2170" s="27">
        <v>85</v>
      </c>
      <c r="X2170" s="28">
        <v>0.90590000000000004</v>
      </c>
      <c r="Y2170" s="27">
        <v>153.86000000000001</v>
      </c>
      <c r="Z2170" s="27">
        <v>27</v>
      </c>
      <c r="AA2170" s="27">
        <v>5.7</v>
      </c>
    </row>
    <row r="2171" spans="1:27" x14ac:dyDescent="0.2">
      <c r="A2171" s="34">
        <v>11</v>
      </c>
      <c r="B2171" s="34" t="str">
        <f t="shared" si="68"/>
        <v>MA</v>
      </c>
      <c r="C2171" s="34" t="str">
        <f t="shared" si="69"/>
        <v>CXS</v>
      </c>
      <c r="D2171" s="34" t="str">
        <f>INDEX(base_técnicos!C:C,MATCH(BASE!E:E,base_técnicos!B:B,0))</f>
        <v>MA.CMI.CXS.01</v>
      </c>
      <c r="E2171" s="27" t="s">
        <v>309</v>
      </c>
      <c r="F2171" s="27" t="s">
        <v>310</v>
      </c>
      <c r="G2171" s="27">
        <v>10</v>
      </c>
      <c r="H2171" s="27">
        <v>25</v>
      </c>
      <c r="I2171" s="28">
        <v>0.4</v>
      </c>
      <c r="J2171" s="27">
        <v>1</v>
      </c>
      <c r="K2171" s="27">
        <v>8</v>
      </c>
      <c r="L2171" s="28">
        <v>0.125</v>
      </c>
      <c r="M2171" s="27">
        <v>4</v>
      </c>
      <c r="N2171" s="27">
        <v>4</v>
      </c>
      <c r="O2171" s="28">
        <v>1</v>
      </c>
      <c r="P2171" s="27">
        <v>15</v>
      </c>
      <c r="Q2171" s="27">
        <v>16</v>
      </c>
      <c r="R2171" s="28">
        <v>0.9375</v>
      </c>
      <c r="S2171" s="27">
        <v>3</v>
      </c>
      <c r="T2171" s="27">
        <v>5</v>
      </c>
      <c r="U2171" s="28">
        <v>0.6</v>
      </c>
      <c r="V2171" s="27">
        <v>20</v>
      </c>
      <c r="W2171" s="27">
        <v>25</v>
      </c>
      <c r="X2171" s="28">
        <v>0.8</v>
      </c>
      <c r="Y2171" s="27">
        <v>46.48</v>
      </c>
      <c r="Z2171" s="27">
        <v>7</v>
      </c>
      <c r="AA2171" s="27">
        <v>6.64</v>
      </c>
    </row>
    <row r="2172" spans="1:27" x14ac:dyDescent="0.2">
      <c r="A2172" s="34">
        <v>11</v>
      </c>
      <c r="B2172" s="34" t="str">
        <f t="shared" si="68"/>
        <v>AM</v>
      </c>
      <c r="C2172" s="34" t="str">
        <f t="shared" si="69"/>
        <v>NAM</v>
      </c>
      <c r="D2172" s="34" t="str">
        <f>INDEX(base_técnicos!C:C,MATCH(BASE!E:E,base_técnicos!B:B,0))</f>
        <v>AM.IAM.NAM.01</v>
      </c>
      <c r="E2172" s="27" t="s">
        <v>311</v>
      </c>
      <c r="F2172" s="27" t="s">
        <v>312</v>
      </c>
      <c r="G2172" s="27"/>
      <c r="H2172" s="27"/>
      <c r="I2172" s="27"/>
      <c r="J2172" s="27"/>
      <c r="K2172" s="27"/>
      <c r="L2172" s="27"/>
      <c r="M2172" s="27">
        <v>1</v>
      </c>
      <c r="N2172" s="27">
        <v>1</v>
      </c>
      <c r="O2172" s="28">
        <v>1</v>
      </c>
      <c r="P2172" s="27"/>
      <c r="Q2172" s="27"/>
      <c r="R2172" s="27"/>
      <c r="S2172" s="27">
        <v>0</v>
      </c>
      <c r="T2172" s="27">
        <v>1</v>
      </c>
      <c r="U2172" s="28">
        <v>0</v>
      </c>
      <c r="V2172" s="27"/>
      <c r="W2172" s="27"/>
      <c r="X2172" s="27"/>
      <c r="Y2172" s="27">
        <v>203.61</v>
      </c>
      <c r="Z2172" s="27">
        <v>23</v>
      </c>
      <c r="AA2172" s="27">
        <v>8.85</v>
      </c>
    </row>
    <row r="2173" spans="1:27" x14ac:dyDescent="0.2">
      <c r="A2173" s="34">
        <v>11</v>
      </c>
      <c r="B2173" s="34" t="str">
        <f t="shared" si="68"/>
        <v>PA</v>
      </c>
      <c r="C2173" s="34" t="str">
        <f t="shared" si="69"/>
        <v>MGI</v>
      </c>
      <c r="D2173" s="34" t="str">
        <f>INDEX(base_técnicos!C:C,MATCH(BASE!E:E,base_técnicos!B:B,0))</f>
        <v>PA.CMC.MGI.01</v>
      </c>
      <c r="E2173" s="27" t="s">
        <v>313</v>
      </c>
      <c r="F2173" s="27" t="s">
        <v>314</v>
      </c>
      <c r="G2173" s="27">
        <v>25</v>
      </c>
      <c r="H2173" s="27">
        <v>80</v>
      </c>
      <c r="I2173" s="28">
        <v>0.3125</v>
      </c>
      <c r="J2173" s="27">
        <v>1</v>
      </c>
      <c r="K2173" s="27">
        <v>1</v>
      </c>
      <c r="L2173" s="28">
        <v>1</v>
      </c>
      <c r="M2173" s="27">
        <v>5</v>
      </c>
      <c r="N2173" s="27">
        <v>6</v>
      </c>
      <c r="O2173" s="28">
        <v>0.83330000000000004</v>
      </c>
      <c r="P2173" s="27">
        <v>80</v>
      </c>
      <c r="Q2173" s="27">
        <v>86</v>
      </c>
      <c r="R2173" s="28">
        <v>0.93020000000000003</v>
      </c>
      <c r="S2173" s="27">
        <v>7</v>
      </c>
      <c r="T2173" s="27">
        <v>9</v>
      </c>
      <c r="U2173" s="28">
        <v>0.77780000000000005</v>
      </c>
      <c r="V2173" s="27">
        <v>74</v>
      </c>
      <c r="W2173" s="27">
        <v>109</v>
      </c>
      <c r="X2173" s="28">
        <v>0.67889999999999995</v>
      </c>
      <c r="Y2173" s="27">
        <v>94.56</v>
      </c>
      <c r="Z2173" s="27">
        <v>23</v>
      </c>
      <c r="AA2173" s="27">
        <v>4.1100000000000003</v>
      </c>
    </row>
    <row r="2174" spans="1:27" x14ac:dyDescent="0.2">
      <c r="A2174" s="34">
        <v>11</v>
      </c>
      <c r="B2174" s="34" t="str">
        <f t="shared" si="68"/>
        <v>PA</v>
      </c>
      <c r="C2174" s="34" t="str">
        <f t="shared" si="69"/>
        <v>CTO</v>
      </c>
      <c r="D2174" s="34" t="str">
        <f>INDEX(base_técnicos!C:C,MATCH(BASE!E:E,base_técnicos!B:B,0))</f>
        <v>PA.CMC.CTO.03</v>
      </c>
      <c r="E2174" s="27" t="s">
        <v>315</v>
      </c>
      <c r="F2174" s="27" t="s">
        <v>316</v>
      </c>
      <c r="G2174" s="27">
        <v>22</v>
      </c>
      <c r="H2174" s="27">
        <v>93</v>
      </c>
      <c r="I2174" s="28">
        <v>0.2366</v>
      </c>
      <c r="J2174" s="27">
        <v>8</v>
      </c>
      <c r="K2174" s="27">
        <v>25</v>
      </c>
      <c r="L2174" s="28">
        <v>0.32</v>
      </c>
      <c r="M2174" s="27">
        <v>21</v>
      </c>
      <c r="N2174" s="27">
        <v>22</v>
      </c>
      <c r="O2174" s="28">
        <v>0.95450000000000002</v>
      </c>
      <c r="P2174" s="27">
        <v>82</v>
      </c>
      <c r="Q2174" s="27">
        <v>86</v>
      </c>
      <c r="R2174" s="28">
        <v>0.95350000000000001</v>
      </c>
      <c r="S2174" s="27">
        <v>21</v>
      </c>
      <c r="T2174" s="27">
        <v>36</v>
      </c>
      <c r="U2174" s="28">
        <v>0.58330000000000004</v>
      </c>
      <c r="V2174" s="27">
        <v>100</v>
      </c>
      <c r="W2174" s="27">
        <v>113</v>
      </c>
      <c r="X2174" s="28">
        <v>0.88500000000000001</v>
      </c>
      <c r="Y2174" s="27">
        <v>142.08000000000001</v>
      </c>
      <c r="Z2174" s="27">
        <v>22</v>
      </c>
      <c r="AA2174" s="27">
        <v>6.46</v>
      </c>
    </row>
    <row r="2175" spans="1:27" x14ac:dyDescent="0.2">
      <c r="A2175" s="34">
        <v>11</v>
      </c>
      <c r="B2175" s="34" t="str">
        <f t="shared" si="68"/>
        <v>MA</v>
      </c>
      <c r="C2175" s="34" t="str">
        <f t="shared" si="69"/>
        <v>ANL</v>
      </c>
      <c r="D2175" s="34" t="str">
        <f>INDEX(base_técnicos!C:C,MATCH(BASE!E:E,base_técnicos!B:B,0))</f>
        <v>MA.CMC.ANL.02</v>
      </c>
      <c r="E2175" s="27" t="s">
        <v>317</v>
      </c>
      <c r="F2175" s="27" t="s">
        <v>318</v>
      </c>
      <c r="G2175" s="27">
        <v>20</v>
      </c>
      <c r="H2175" s="27">
        <v>81</v>
      </c>
      <c r="I2175" s="28">
        <v>0.24690000000000001</v>
      </c>
      <c r="J2175" s="27">
        <v>4</v>
      </c>
      <c r="K2175" s="27">
        <v>27</v>
      </c>
      <c r="L2175" s="28">
        <v>0.14810000000000001</v>
      </c>
      <c r="M2175" s="27">
        <v>46</v>
      </c>
      <c r="N2175" s="27">
        <v>46</v>
      </c>
      <c r="O2175" s="28">
        <v>1</v>
      </c>
      <c r="P2175" s="27">
        <v>68</v>
      </c>
      <c r="Q2175" s="27">
        <v>69</v>
      </c>
      <c r="R2175" s="28">
        <v>0.98550000000000004</v>
      </c>
      <c r="S2175" s="27">
        <v>39</v>
      </c>
      <c r="T2175" s="27">
        <v>61</v>
      </c>
      <c r="U2175" s="28">
        <v>0.63929999999999998</v>
      </c>
      <c r="V2175" s="27">
        <v>79</v>
      </c>
      <c r="W2175" s="27">
        <v>101</v>
      </c>
      <c r="X2175" s="28">
        <v>0.78220000000000001</v>
      </c>
      <c r="Y2175" s="27">
        <v>156.69999999999999</v>
      </c>
      <c r="Z2175" s="27">
        <v>24</v>
      </c>
      <c r="AA2175" s="27">
        <v>6.53</v>
      </c>
    </row>
    <row r="2176" spans="1:27" x14ac:dyDescent="0.2">
      <c r="A2176" s="34">
        <v>11</v>
      </c>
      <c r="B2176" s="34" t="str">
        <f t="shared" si="68"/>
        <v>RR</v>
      </c>
      <c r="C2176" s="34" t="str">
        <f t="shared" si="69"/>
        <v>BVA</v>
      </c>
      <c r="D2176" s="34" t="str">
        <f>INDEX(base_técnicos!C:C,MATCH(BASE!E:E,base_técnicos!B:B,0))</f>
        <v>RR.CMR.BVA.01</v>
      </c>
      <c r="E2176" s="27" t="s">
        <v>319</v>
      </c>
      <c r="F2176" s="27" t="s">
        <v>320</v>
      </c>
      <c r="G2176" s="27">
        <v>26</v>
      </c>
      <c r="H2176" s="27">
        <v>99</v>
      </c>
      <c r="I2176" s="28">
        <v>0.2626</v>
      </c>
      <c r="J2176" s="27">
        <v>10</v>
      </c>
      <c r="K2176" s="27">
        <v>40</v>
      </c>
      <c r="L2176" s="28">
        <v>0.25</v>
      </c>
      <c r="M2176" s="27">
        <v>63</v>
      </c>
      <c r="N2176" s="27">
        <v>63</v>
      </c>
      <c r="O2176" s="28">
        <v>1</v>
      </c>
      <c r="P2176" s="27">
        <v>84</v>
      </c>
      <c r="Q2176" s="27">
        <v>86</v>
      </c>
      <c r="R2176" s="28">
        <v>0.97670000000000001</v>
      </c>
      <c r="S2176" s="27">
        <v>66</v>
      </c>
      <c r="T2176" s="27">
        <v>90</v>
      </c>
      <c r="U2176" s="28">
        <v>0.73329999999999995</v>
      </c>
      <c r="V2176" s="27">
        <v>94</v>
      </c>
      <c r="W2176" s="27">
        <v>107</v>
      </c>
      <c r="X2176" s="28">
        <v>0.87849999999999995</v>
      </c>
      <c r="Y2176" s="27">
        <v>199.04</v>
      </c>
      <c r="Z2176" s="27">
        <v>25</v>
      </c>
      <c r="AA2176" s="27">
        <v>7.96</v>
      </c>
    </row>
    <row r="2177" spans="1:27" x14ac:dyDescent="0.2">
      <c r="A2177" s="34">
        <v>11</v>
      </c>
      <c r="B2177" s="34" t="str">
        <f t="shared" si="68"/>
        <v>MA</v>
      </c>
      <c r="C2177" s="34" t="str">
        <f t="shared" si="69"/>
        <v>VHS</v>
      </c>
      <c r="D2177" s="34" t="str">
        <f>INDEX(base_técnicos!C:C,MATCH(BASE!E:E,base_técnicos!B:B,0))</f>
        <v>MA.CMC.VHS.01</v>
      </c>
      <c r="E2177" s="27" t="s">
        <v>321</v>
      </c>
      <c r="F2177" s="27" t="s">
        <v>322</v>
      </c>
      <c r="G2177" s="27">
        <v>11</v>
      </c>
      <c r="H2177" s="27">
        <v>85</v>
      </c>
      <c r="I2177" s="28">
        <v>0.12939999999999999</v>
      </c>
      <c r="J2177" s="27">
        <v>1</v>
      </c>
      <c r="K2177" s="27">
        <v>2</v>
      </c>
      <c r="L2177" s="28">
        <v>0.5</v>
      </c>
      <c r="M2177" s="27">
        <v>17</v>
      </c>
      <c r="N2177" s="27">
        <v>19</v>
      </c>
      <c r="O2177" s="28">
        <v>0.89470000000000005</v>
      </c>
      <c r="P2177" s="27">
        <v>70</v>
      </c>
      <c r="Q2177" s="27">
        <v>75</v>
      </c>
      <c r="R2177" s="28">
        <v>0.93330000000000002</v>
      </c>
      <c r="S2177" s="27">
        <v>7</v>
      </c>
      <c r="T2177" s="27">
        <v>21</v>
      </c>
      <c r="U2177" s="28">
        <v>0.33329999999999999</v>
      </c>
      <c r="V2177" s="27">
        <v>104</v>
      </c>
      <c r="W2177" s="27">
        <v>123</v>
      </c>
      <c r="X2177" s="28">
        <v>0.84550000000000003</v>
      </c>
      <c r="Y2177" s="27">
        <v>152.99</v>
      </c>
      <c r="Z2177" s="27">
        <v>22</v>
      </c>
      <c r="AA2177" s="27">
        <v>6.95</v>
      </c>
    </row>
    <row r="2178" spans="1:27" x14ac:dyDescent="0.2">
      <c r="A2178" s="34">
        <v>11</v>
      </c>
      <c r="B2178" s="34" t="str">
        <f t="shared" si="68"/>
        <v>PA</v>
      </c>
      <c r="C2178" s="34" t="str">
        <f t="shared" si="69"/>
        <v>PAL</v>
      </c>
      <c r="D2178" s="34" t="str">
        <f>INDEX(base_técnicos!C:C,MATCH(BASE!E:E,base_técnicos!B:B,0))</f>
        <v>PA.CPN.PAL.02</v>
      </c>
      <c r="E2178" s="27" t="s">
        <v>323</v>
      </c>
      <c r="F2178" s="27" t="s">
        <v>324</v>
      </c>
      <c r="G2178" s="27"/>
      <c r="H2178" s="27"/>
      <c r="I2178" s="27"/>
      <c r="J2178" s="27">
        <v>1</v>
      </c>
      <c r="K2178" s="27">
        <v>2</v>
      </c>
      <c r="L2178" s="28">
        <v>0.5</v>
      </c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</row>
    <row r="2179" spans="1:27" x14ac:dyDescent="0.2">
      <c r="A2179" s="34">
        <v>11</v>
      </c>
      <c r="B2179" s="34" t="str">
        <f t="shared" si="68"/>
        <v>PA</v>
      </c>
      <c r="C2179" s="34" t="str">
        <f t="shared" si="69"/>
        <v>SBS</v>
      </c>
      <c r="D2179" s="34" t="str">
        <f>INDEX(base_técnicos!C:C,MATCH(BASE!E:E,base_técnicos!B:B,0))</f>
        <v>PA.CMC.SBS.02</v>
      </c>
      <c r="E2179" s="27" t="s">
        <v>325</v>
      </c>
      <c r="F2179" s="27" t="s">
        <v>326</v>
      </c>
      <c r="G2179" s="27">
        <v>1</v>
      </c>
      <c r="H2179" s="27">
        <v>1</v>
      </c>
      <c r="I2179" s="28">
        <v>1</v>
      </c>
      <c r="J2179" s="27">
        <v>0</v>
      </c>
      <c r="K2179" s="27">
        <v>2</v>
      </c>
      <c r="L2179" s="28">
        <v>0</v>
      </c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</row>
    <row r="2180" spans="1:27" x14ac:dyDescent="0.2">
      <c r="A2180" s="34">
        <v>11</v>
      </c>
      <c r="B2180" s="34" t="str">
        <f t="shared" si="68"/>
        <v>AM</v>
      </c>
      <c r="C2180" s="34" t="str">
        <f t="shared" si="69"/>
        <v>GZN</v>
      </c>
      <c r="D2180" s="34" t="str">
        <f>INDEX(base_técnicos!C:C,MATCH(BASE!E:E,base_técnicos!B:B,0))</f>
        <v>AM.CAM.GZN.01</v>
      </c>
      <c r="E2180" s="27" t="s">
        <v>327</v>
      </c>
      <c r="F2180" s="27" t="s">
        <v>328</v>
      </c>
      <c r="G2180" s="27">
        <v>31</v>
      </c>
      <c r="H2180" s="27">
        <v>60</v>
      </c>
      <c r="I2180" s="28">
        <v>0.51670000000000005</v>
      </c>
      <c r="J2180" s="27">
        <v>4</v>
      </c>
      <c r="K2180" s="27">
        <v>8</v>
      </c>
      <c r="L2180" s="28">
        <v>0.5</v>
      </c>
      <c r="M2180" s="27">
        <v>25</v>
      </c>
      <c r="N2180" s="27">
        <v>26</v>
      </c>
      <c r="O2180" s="28">
        <v>0.96150000000000002</v>
      </c>
      <c r="P2180" s="27">
        <v>63</v>
      </c>
      <c r="Q2180" s="27">
        <v>66</v>
      </c>
      <c r="R2180" s="28">
        <v>0.95450000000000002</v>
      </c>
      <c r="S2180" s="27">
        <v>11</v>
      </c>
      <c r="T2180" s="27">
        <v>43</v>
      </c>
      <c r="U2180" s="28">
        <v>0.25580000000000003</v>
      </c>
      <c r="V2180" s="27">
        <v>64</v>
      </c>
      <c r="W2180" s="27">
        <v>70</v>
      </c>
      <c r="X2180" s="28">
        <v>0.9143</v>
      </c>
      <c r="Y2180" s="27">
        <v>102.9</v>
      </c>
      <c r="Z2180" s="27">
        <v>20</v>
      </c>
      <c r="AA2180" s="27">
        <v>5.15</v>
      </c>
    </row>
    <row r="2181" spans="1:27" x14ac:dyDescent="0.2">
      <c r="A2181" s="34">
        <v>11</v>
      </c>
      <c r="B2181" s="34" t="str">
        <f t="shared" si="68"/>
        <v>AM</v>
      </c>
      <c r="C2181" s="34" t="str">
        <f t="shared" si="69"/>
        <v>GZO</v>
      </c>
      <c r="D2181" s="34" t="str">
        <f>INDEX(base_técnicos!C:C,MATCH(BASE!E:E,base_técnicos!B:B,0))</f>
        <v>AM.CAM.GZO.01</v>
      </c>
      <c r="E2181" s="27" t="s">
        <v>329</v>
      </c>
      <c r="F2181" s="27" t="s">
        <v>330</v>
      </c>
      <c r="G2181" s="27">
        <v>17</v>
      </c>
      <c r="H2181" s="27">
        <v>69</v>
      </c>
      <c r="I2181" s="28">
        <v>0.24640000000000001</v>
      </c>
      <c r="J2181" s="27">
        <v>2</v>
      </c>
      <c r="K2181" s="27">
        <v>17</v>
      </c>
      <c r="L2181" s="28">
        <v>0.1176</v>
      </c>
      <c r="M2181" s="27">
        <v>61</v>
      </c>
      <c r="N2181" s="27">
        <v>62</v>
      </c>
      <c r="O2181" s="28">
        <v>0.9839</v>
      </c>
      <c r="P2181" s="27">
        <v>45</v>
      </c>
      <c r="Q2181" s="27">
        <v>47</v>
      </c>
      <c r="R2181" s="28">
        <v>0.95740000000000003</v>
      </c>
      <c r="S2181" s="27">
        <v>26</v>
      </c>
      <c r="T2181" s="27">
        <v>76</v>
      </c>
      <c r="U2181" s="28">
        <v>0.34210000000000002</v>
      </c>
      <c r="V2181" s="27">
        <v>72</v>
      </c>
      <c r="W2181" s="27">
        <v>80</v>
      </c>
      <c r="X2181" s="28">
        <v>0.9</v>
      </c>
      <c r="Y2181" s="27">
        <v>117.41</v>
      </c>
      <c r="Z2181" s="27">
        <v>23</v>
      </c>
      <c r="AA2181" s="27">
        <v>5.0999999999999996</v>
      </c>
    </row>
    <row r="2182" spans="1:27" x14ac:dyDescent="0.2">
      <c r="A2182" s="34">
        <v>11</v>
      </c>
      <c r="B2182" s="34" t="str">
        <f t="shared" si="68"/>
        <v>MA</v>
      </c>
      <c r="C2182" s="34" t="str">
        <f t="shared" si="69"/>
        <v>CXS</v>
      </c>
      <c r="D2182" s="34" t="str">
        <f>INDEX(base_técnicos!C:C,MATCH(BASE!E:E,base_técnicos!B:B,0))</f>
        <v>MA.CMI.CXS.02</v>
      </c>
      <c r="E2182" s="27" t="s">
        <v>331</v>
      </c>
      <c r="F2182" s="27" t="s">
        <v>332</v>
      </c>
      <c r="G2182" s="27">
        <v>7</v>
      </c>
      <c r="H2182" s="27">
        <v>58</v>
      </c>
      <c r="I2182" s="28">
        <v>0.1207</v>
      </c>
      <c r="J2182" s="27">
        <v>3</v>
      </c>
      <c r="K2182" s="27">
        <v>11</v>
      </c>
      <c r="L2182" s="28">
        <v>0.2727</v>
      </c>
      <c r="M2182" s="27">
        <v>8</v>
      </c>
      <c r="N2182" s="27">
        <v>8</v>
      </c>
      <c r="O2182" s="28">
        <v>1</v>
      </c>
      <c r="P2182" s="27">
        <v>28</v>
      </c>
      <c r="Q2182" s="27">
        <v>29</v>
      </c>
      <c r="R2182" s="28">
        <v>0.96550000000000002</v>
      </c>
      <c r="S2182" s="27">
        <v>6</v>
      </c>
      <c r="T2182" s="27">
        <v>12</v>
      </c>
      <c r="U2182" s="28">
        <v>0.5</v>
      </c>
      <c r="V2182" s="27">
        <v>62</v>
      </c>
      <c r="W2182" s="27">
        <v>81</v>
      </c>
      <c r="X2182" s="28">
        <v>0.76539999999999997</v>
      </c>
      <c r="Y2182" s="27">
        <v>112.62</v>
      </c>
      <c r="Z2182" s="27">
        <v>22</v>
      </c>
      <c r="AA2182" s="27">
        <v>5.12</v>
      </c>
    </row>
    <row r="2183" spans="1:27" x14ac:dyDescent="0.2">
      <c r="A2183" s="34">
        <v>11</v>
      </c>
      <c r="B2183" s="34" t="str">
        <f t="shared" si="68"/>
        <v>PI</v>
      </c>
      <c r="C2183" s="34" t="str">
        <f t="shared" si="69"/>
        <v>PNA</v>
      </c>
      <c r="D2183" s="34" t="str">
        <f>INDEX(base_técnicos!C:C,MATCH(BASE!E:E,base_técnicos!B:B,0))</f>
        <v>PI.PNA.PNA.01</v>
      </c>
      <c r="E2183" s="27" t="s">
        <v>333</v>
      </c>
      <c r="F2183" s="27" t="s">
        <v>334</v>
      </c>
      <c r="G2183" s="27">
        <v>28</v>
      </c>
      <c r="H2183" s="27">
        <v>115</v>
      </c>
      <c r="I2183" s="28">
        <v>0.24349999999999999</v>
      </c>
      <c r="J2183" s="27"/>
      <c r="K2183" s="27"/>
      <c r="L2183" s="27"/>
      <c r="M2183" s="27">
        <v>20</v>
      </c>
      <c r="N2183" s="27">
        <v>20</v>
      </c>
      <c r="O2183" s="28">
        <v>1</v>
      </c>
      <c r="P2183" s="27">
        <v>93</v>
      </c>
      <c r="Q2183" s="27">
        <v>93</v>
      </c>
      <c r="R2183" s="28">
        <v>1</v>
      </c>
      <c r="S2183" s="27">
        <v>10</v>
      </c>
      <c r="T2183" s="27">
        <v>19</v>
      </c>
      <c r="U2183" s="28">
        <v>0.52629999999999999</v>
      </c>
      <c r="V2183" s="27">
        <v>129</v>
      </c>
      <c r="W2183" s="27">
        <v>141</v>
      </c>
      <c r="X2183" s="28">
        <v>0.91490000000000005</v>
      </c>
      <c r="Y2183" s="27">
        <v>168.17</v>
      </c>
      <c r="Z2183" s="27">
        <v>23</v>
      </c>
      <c r="AA2183" s="27">
        <v>7.31</v>
      </c>
    </row>
    <row r="2184" spans="1:27" x14ac:dyDescent="0.2">
      <c r="A2184" s="34">
        <v>11</v>
      </c>
      <c r="B2184" s="34" t="str">
        <f t="shared" si="68"/>
        <v>AM</v>
      </c>
      <c r="C2184" s="34" t="str">
        <f t="shared" si="69"/>
        <v>GZL</v>
      </c>
      <c r="D2184" s="34" t="str">
        <f>INDEX(base_técnicos!C:C,MATCH(BASE!E:E,base_técnicos!B:B,0))</f>
        <v>AM.CAM.GZL.02</v>
      </c>
      <c r="E2184" s="27" t="s">
        <v>335</v>
      </c>
      <c r="F2184" s="27" t="s">
        <v>336</v>
      </c>
      <c r="G2184" s="27">
        <v>22</v>
      </c>
      <c r="H2184" s="27">
        <v>56</v>
      </c>
      <c r="I2184" s="28">
        <v>0.39290000000000003</v>
      </c>
      <c r="J2184" s="27">
        <v>8</v>
      </c>
      <c r="K2184" s="27">
        <v>21</v>
      </c>
      <c r="L2184" s="28">
        <v>0.38100000000000001</v>
      </c>
      <c r="M2184" s="27">
        <v>52</v>
      </c>
      <c r="N2184" s="27">
        <v>54</v>
      </c>
      <c r="O2184" s="28">
        <v>0.96299999999999997</v>
      </c>
      <c r="P2184" s="27">
        <v>47</v>
      </c>
      <c r="Q2184" s="27">
        <v>49</v>
      </c>
      <c r="R2184" s="28">
        <v>0.95920000000000005</v>
      </c>
      <c r="S2184" s="27">
        <v>67</v>
      </c>
      <c r="T2184" s="27">
        <v>101</v>
      </c>
      <c r="U2184" s="28">
        <v>0.66339999999999999</v>
      </c>
      <c r="V2184" s="27">
        <v>50</v>
      </c>
      <c r="W2184" s="27">
        <v>54</v>
      </c>
      <c r="X2184" s="28">
        <v>0.92589999999999995</v>
      </c>
      <c r="Y2184" s="27">
        <v>147.75</v>
      </c>
      <c r="Z2184" s="27">
        <v>22</v>
      </c>
      <c r="AA2184" s="27">
        <v>6.72</v>
      </c>
    </row>
    <row r="2185" spans="1:27" x14ac:dyDescent="0.2">
      <c r="A2185" s="34">
        <v>11</v>
      </c>
      <c r="B2185" s="34" t="str">
        <f t="shared" si="68"/>
        <v>MA</v>
      </c>
      <c r="C2185" s="34" t="str">
        <f t="shared" si="69"/>
        <v>CEN</v>
      </c>
      <c r="D2185" s="34" t="str">
        <f>INDEX(base_técnicos!C:C,MATCH(BASE!E:E,base_técnicos!B:B,0))</f>
        <v>MA.CMC.CEN.02</v>
      </c>
      <c r="E2185" s="27" t="s">
        <v>337</v>
      </c>
      <c r="F2185" s="27" t="s">
        <v>338</v>
      </c>
      <c r="G2185" s="27">
        <v>13</v>
      </c>
      <c r="H2185" s="27">
        <v>57</v>
      </c>
      <c r="I2185" s="28">
        <v>0.2281</v>
      </c>
      <c r="J2185" s="27">
        <v>4</v>
      </c>
      <c r="K2185" s="27">
        <v>38</v>
      </c>
      <c r="L2185" s="28">
        <v>0.1053</v>
      </c>
      <c r="M2185" s="27">
        <v>44</v>
      </c>
      <c r="N2185" s="27">
        <v>44</v>
      </c>
      <c r="O2185" s="28">
        <v>1</v>
      </c>
      <c r="P2185" s="27">
        <v>50</v>
      </c>
      <c r="Q2185" s="27">
        <v>52</v>
      </c>
      <c r="R2185" s="28">
        <v>0.96150000000000002</v>
      </c>
      <c r="S2185" s="27">
        <v>56</v>
      </c>
      <c r="T2185" s="27">
        <v>77</v>
      </c>
      <c r="U2185" s="28">
        <v>0.72729999999999995</v>
      </c>
      <c r="V2185" s="27">
        <v>57</v>
      </c>
      <c r="W2185" s="27">
        <v>75</v>
      </c>
      <c r="X2185" s="28">
        <v>0.76</v>
      </c>
      <c r="Y2185" s="27">
        <v>144.22999999999999</v>
      </c>
      <c r="Z2185" s="27">
        <v>23</v>
      </c>
      <c r="AA2185" s="27">
        <v>6.27</v>
      </c>
    </row>
    <row r="2186" spans="1:27" x14ac:dyDescent="0.2">
      <c r="A2186" s="34">
        <v>11</v>
      </c>
      <c r="B2186" s="34" t="str">
        <f t="shared" si="68"/>
        <v>PI</v>
      </c>
      <c r="C2186" s="34" t="str">
        <f t="shared" si="69"/>
        <v>TSC</v>
      </c>
      <c r="D2186" s="34" t="str">
        <f>INDEX(base_técnicos!C:C,MATCH(BASE!E:E,base_técnicos!B:B,0))</f>
        <v>PI.CMC.TSC.01</v>
      </c>
      <c r="E2186" s="27" t="s">
        <v>339</v>
      </c>
      <c r="F2186" s="27" t="s">
        <v>340</v>
      </c>
      <c r="G2186" s="27">
        <v>7</v>
      </c>
      <c r="H2186" s="27">
        <v>77</v>
      </c>
      <c r="I2186" s="28">
        <v>9.0899999999999995E-2</v>
      </c>
      <c r="J2186" s="27">
        <v>3</v>
      </c>
      <c r="K2186" s="27">
        <v>44</v>
      </c>
      <c r="L2186" s="28">
        <v>6.8199999999999997E-2</v>
      </c>
      <c r="M2186" s="27">
        <v>44</v>
      </c>
      <c r="N2186" s="27">
        <v>44</v>
      </c>
      <c r="O2186" s="28">
        <v>1</v>
      </c>
      <c r="P2186" s="27">
        <v>48</v>
      </c>
      <c r="Q2186" s="27">
        <v>49</v>
      </c>
      <c r="R2186" s="28">
        <v>0.97960000000000003</v>
      </c>
      <c r="S2186" s="27">
        <v>47</v>
      </c>
      <c r="T2186" s="27">
        <v>69</v>
      </c>
      <c r="U2186" s="28">
        <v>0.68120000000000003</v>
      </c>
      <c r="V2186" s="27">
        <v>83</v>
      </c>
      <c r="W2186" s="27">
        <v>91</v>
      </c>
      <c r="X2186" s="28">
        <v>0.91210000000000002</v>
      </c>
      <c r="Y2186" s="27">
        <v>180.03</v>
      </c>
      <c r="Z2186" s="27">
        <v>24</v>
      </c>
      <c r="AA2186" s="27">
        <v>7.5</v>
      </c>
    </row>
    <row r="2187" spans="1:27" x14ac:dyDescent="0.2">
      <c r="A2187" s="34">
        <v>11</v>
      </c>
      <c r="B2187" s="34" t="str">
        <f t="shared" si="68"/>
        <v>PI</v>
      </c>
      <c r="C2187" s="34" t="str">
        <f t="shared" si="69"/>
        <v>PNA</v>
      </c>
      <c r="D2187" s="34" t="str">
        <f>INDEX(base_técnicos!C:C,MATCH(BASE!E:E,base_técnicos!B:B,0))</f>
        <v>PI.PNA.PNA.01</v>
      </c>
      <c r="E2187" s="27" t="s">
        <v>341</v>
      </c>
      <c r="F2187" s="27" t="s">
        <v>342</v>
      </c>
      <c r="G2187" s="27">
        <v>12</v>
      </c>
      <c r="H2187" s="27">
        <v>49</v>
      </c>
      <c r="I2187" s="28">
        <v>0.24490000000000001</v>
      </c>
      <c r="J2187" s="27">
        <v>0</v>
      </c>
      <c r="K2187" s="27">
        <v>3</v>
      </c>
      <c r="L2187" s="28">
        <v>0</v>
      </c>
      <c r="M2187" s="27">
        <v>4</v>
      </c>
      <c r="N2187" s="27">
        <v>4</v>
      </c>
      <c r="O2187" s="28">
        <v>1</v>
      </c>
      <c r="P2187" s="27">
        <v>32</v>
      </c>
      <c r="Q2187" s="27">
        <v>32</v>
      </c>
      <c r="R2187" s="28">
        <v>1</v>
      </c>
      <c r="S2187" s="27">
        <v>6</v>
      </c>
      <c r="T2187" s="27">
        <v>7</v>
      </c>
      <c r="U2187" s="28">
        <v>0.85709999999999997</v>
      </c>
      <c r="V2187" s="27">
        <v>46</v>
      </c>
      <c r="W2187" s="27">
        <v>56</v>
      </c>
      <c r="X2187" s="28">
        <v>0.82140000000000002</v>
      </c>
      <c r="Y2187" s="27">
        <v>102.39</v>
      </c>
      <c r="Z2187" s="27">
        <v>15</v>
      </c>
      <c r="AA2187" s="27">
        <v>6.83</v>
      </c>
    </row>
    <row r="2188" spans="1:27" x14ac:dyDescent="0.2">
      <c r="A2188" s="34">
        <v>11</v>
      </c>
      <c r="B2188" s="34" t="str">
        <f t="shared" si="68"/>
        <v>PA</v>
      </c>
      <c r="C2188" s="34" t="str">
        <f t="shared" si="69"/>
        <v>SBS</v>
      </c>
      <c r="D2188" s="34" t="str">
        <f>INDEX(base_técnicos!C:C,MATCH(BASE!E:E,base_técnicos!B:B,0))</f>
        <v>PA.CMC.SBS.02</v>
      </c>
      <c r="E2188" s="27" t="s">
        <v>343</v>
      </c>
      <c r="F2188" s="27" t="s">
        <v>344</v>
      </c>
      <c r="G2188" s="27">
        <v>39</v>
      </c>
      <c r="H2188" s="27">
        <v>111</v>
      </c>
      <c r="I2188" s="28">
        <v>0.35139999999999999</v>
      </c>
      <c r="J2188" s="27">
        <v>2</v>
      </c>
      <c r="K2188" s="27">
        <v>21</v>
      </c>
      <c r="L2188" s="28">
        <v>9.5200000000000007E-2</v>
      </c>
      <c r="M2188" s="27">
        <v>25</v>
      </c>
      <c r="N2188" s="27">
        <v>26</v>
      </c>
      <c r="O2188" s="28">
        <v>0.96150000000000002</v>
      </c>
      <c r="P2188" s="27">
        <v>98</v>
      </c>
      <c r="Q2188" s="27">
        <v>99</v>
      </c>
      <c r="R2188" s="28">
        <v>0.9899</v>
      </c>
      <c r="S2188" s="27">
        <v>22</v>
      </c>
      <c r="T2188" s="27">
        <v>42</v>
      </c>
      <c r="U2188" s="28">
        <v>0.52380000000000004</v>
      </c>
      <c r="V2188" s="27">
        <v>104</v>
      </c>
      <c r="W2188" s="27">
        <v>128</v>
      </c>
      <c r="X2188" s="28">
        <v>0.8125</v>
      </c>
      <c r="Y2188" s="27">
        <v>146.76</v>
      </c>
      <c r="Z2188" s="27">
        <v>24</v>
      </c>
      <c r="AA2188" s="27">
        <v>6.12</v>
      </c>
    </row>
    <row r="2189" spans="1:27" x14ac:dyDescent="0.2">
      <c r="A2189" s="34">
        <v>11</v>
      </c>
      <c r="B2189" s="34" t="str">
        <f t="shared" si="68"/>
        <v>PA</v>
      </c>
      <c r="C2189" s="34" t="str">
        <f t="shared" si="69"/>
        <v>SBS</v>
      </c>
      <c r="D2189" s="34" t="str">
        <f>INDEX(base_técnicos!C:C,MATCH(BASE!E:E,base_técnicos!B:B,0))</f>
        <v>PA.CMC.SBS.03</v>
      </c>
      <c r="E2189" s="27" t="s">
        <v>2215</v>
      </c>
      <c r="F2189" s="27" t="s">
        <v>2216</v>
      </c>
      <c r="G2189" s="27"/>
      <c r="H2189" s="27"/>
      <c r="I2189" s="27"/>
      <c r="J2189" s="27"/>
      <c r="K2189" s="27"/>
      <c r="L2189" s="27"/>
      <c r="M2189" s="27"/>
      <c r="N2189" s="27"/>
      <c r="O2189" s="27"/>
      <c r="P2189" s="27">
        <v>1</v>
      </c>
      <c r="Q2189" s="27">
        <v>1</v>
      </c>
      <c r="R2189" s="28">
        <v>1</v>
      </c>
      <c r="S2189" s="27"/>
      <c r="T2189" s="27"/>
      <c r="U2189" s="27"/>
      <c r="V2189" s="27">
        <v>0</v>
      </c>
      <c r="W2189" s="27">
        <v>1</v>
      </c>
      <c r="X2189" s="28">
        <v>0</v>
      </c>
      <c r="Y2189" s="27"/>
      <c r="Z2189" s="27"/>
      <c r="AA2189" s="27"/>
    </row>
    <row r="2190" spans="1:27" x14ac:dyDescent="0.2">
      <c r="A2190" s="34">
        <v>11</v>
      </c>
      <c r="B2190" s="34" t="str">
        <f t="shared" si="68"/>
        <v>MA</v>
      </c>
      <c r="C2190" s="34" t="str">
        <f t="shared" si="69"/>
        <v>BBL</v>
      </c>
      <c r="D2190" s="34" t="str">
        <f>INDEX(base_técnicos!C:C,MATCH(BASE!E:E,base_técnicos!B:B,0))</f>
        <v>MA.BBL.BBL.02</v>
      </c>
      <c r="E2190" s="27" t="s">
        <v>345</v>
      </c>
      <c r="F2190" s="27" t="s">
        <v>346</v>
      </c>
      <c r="G2190" s="27">
        <v>14</v>
      </c>
      <c r="H2190" s="27">
        <v>53</v>
      </c>
      <c r="I2190" s="28">
        <v>0.26419999999999999</v>
      </c>
      <c r="J2190" s="27">
        <v>1</v>
      </c>
      <c r="K2190" s="27">
        <v>9</v>
      </c>
      <c r="L2190" s="28">
        <v>0.1111</v>
      </c>
      <c r="M2190" s="27">
        <v>13</v>
      </c>
      <c r="N2190" s="27">
        <v>13</v>
      </c>
      <c r="O2190" s="28">
        <v>1</v>
      </c>
      <c r="P2190" s="27">
        <v>37</v>
      </c>
      <c r="Q2190" s="27">
        <v>39</v>
      </c>
      <c r="R2190" s="28">
        <v>0.94869999999999999</v>
      </c>
      <c r="S2190" s="27">
        <v>19</v>
      </c>
      <c r="T2190" s="27">
        <v>23</v>
      </c>
      <c r="U2190" s="28">
        <v>0.82609999999999995</v>
      </c>
      <c r="V2190" s="27">
        <v>47</v>
      </c>
      <c r="W2190" s="27">
        <v>60</v>
      </c>
      <c r="X2190" s="28">
        <v>0.7833</v>
      </c>
      <c r="Y2190" s="27">
        <v>116.34</v>
      </c>
      <c r="Z2190" s="27">
        <v>19</v>
      </c>
      <c r="AA2190" s="27">
        <v>6.12</v>
      </c>
    </row>
    <row r="2191" spans="1:27" x14ac:dyDescent="0.2">
      <c r="A2191" s="34">
        <v>11</v>
      </c>
      <c r="B2191" s="34" t="str">
        <f t="shared" si="68"/>
        <v>PI</v>
      </c>
      <c r="C2191" s="34" t="str">
        <f t="shared" si="69"/>
        <v>TSB</v>
      </c>
      <c r="D2191" s="34" t="str">
        <f>INDEX(base_técnicos!C:C,MATCH(BASE!E:E,base_técnicos!B:B,0))</f>
        <v>PI.CMC.TSB.01</v>
      </c>
      <c r="E2191" s="27" t="s">
        <v>347</v>
      </c>
      <c r="F2191" s="27" t="s">
        <v>348</v>
      </c>
      <c r="G2191" s="27">
        <v>18</v>
      </c>
      <c r="H2191" s="27">
        <v>80</v>
      </c>
      <c r="I2191" s="28">
        <v>0.22500000000000001</v>
      </c>
      <c r="J2191" s="27">
        <v>2</v>
      </c>
      <c r="K2191" s="27">
        <v>20</v>
      </c>
      <c r="L2191" s="28">
        <v>0.1</v>
      </c>
      <c r="M2191" s="27">
        <v>34</v>
      </c>
      <c r="N2191" s="27">
        <v>34</v>
      </c>
      <c r="O2191" s="28">
        <v>1</v>
      </c>
      <c r="P2191" s="27">
        <v>56</v>
      </c>
      <c r="Q2191" s="27">
        <v>57</v>
      </c>
      <c r="R2191" s="28">
        <v>0.98250000000000004</v>
      </c>
      <c r="S2191" s="27">
        <v>39</v>
      </c>
      <c r="T2191" s="27">
        <v>50</v>
      </c>
      <c r="U2191" s="28">
        <v>0.78</v>
      </c>
      <c r="V2191" s="27">
        <v>80</v>
      </c>
      <c r="W2191" s="27">
        <v>86</v>
      </c>
      <c r="X2191" s="28">
        <v>0.93020000000000003</v>
      </c>
      <c r="Y2191" s="27">
        <v>143.88999999999999</v>
      </c>
      <c r="Z2191" s="27">
        <v>21</v>
      </c>
      <c r="AA2191" s="27">
        <v>6.85</v>
      </c>
    </row>
    <row r="2192" spans="1:27" x14ac:dyDescent="0.2">
      <c r="A2192" s="34">
        <v>11</v>
      </c>
      <c r="B2192" s="34" t="str">
        <f t="shared" si="68"/>
        <v>PA</v>
      </c>
      <c r="C2192" s="34" t="str">
        <f t="shared" si="69"/>
        <v>MGI</v>
      </c>
      <c r="D2192" s="34" t="str">
        <f>INDEX(base_técnicos!C:C,MATCH(BASE!E:E,base_técnicos!B:B,0))</f>
        <v>PA.CMC.MGI.01</v>
      </c>
      <c r="E2192" s="27" t="s">
        <v>349</v>
      </c>
      <c r="F2192" s="27" t="s">
        <v>350</v>
      </c>
      <c r="G2192" s="27">
        <v>38</v>
      </c>
      <c r="H2192" s="27">
        <v>90</v>
      </c>
      <c r="I2192" s="28">
        <v>0.42220000000000002</v>
      </c>
      <c r="J2192" s="27">
        <v>2</v>
      </c>
      <c r="K2192" s="27">
        <v>14</v>
      </c>
      <c r="L2192" s="28">
        <v>0.1429</v>
      </c>
      <c r="M2192" s="27">
        <v>15</v>
      </c>
      <c r="N2192" s="27">
        <v>16</v>
      </c>
      <c r="O2192" s="28">
        <v>0.9375</v>
      </c>
      <c r="P2192" s="27">
        <v>133</v>
      </c>
      <c r="Q2192" s="27">
        <v>135</v>
      </c>
      <c r="R2192" s="28">
        <v>0.98519999999999996</v>
      </c>
      <c r="S2192" s="27">
        <v>20</v>
      </c>
      <c r="T2192" s="27">
        <v>23</v>
      </c>
      <c r="U2192" s="28">
        <v>0.86960000000000004</v>
      </c>
      <c r="V2192" s="27">
        <v>81</v>
      </c>
      <c r="W2192" s="27">
        <v>152</v>
      </c>
      <c r="X2192" s="28">
        <v>0.53290000000000004</v>
      </c>
      <c r="Y2192" s="27">
        <v>124.59</v>
      </c>
      <c r="Z2192" s="27">
        <v>25</v>
      </c>
      <c r="AA2192" s="27">
        <v>4.9800000000000004</v>
      </c>
    </row>
    <row r="2193" spans="1:27" x14ac:dyDescent="0.2">
      <c r="A2193" s="34">
        <v>11</v>
      </c>
      <c r="B2193" s="34" t="str">
        <f t="shared" si="68"/>
        <v>MA</v>
      </c>
      <c r="C2193" s="34" t="str">
        <f t="shared" si="69"/>
        <v>CXS</v>
      </c>
      <c r="D2193" s="34" t="str">
        <f>INDEX(base_técnicos!C:C,MATCH(BASE!E:E,base_técnicos!B:B,0))</f>
        <v>MA.CMI.CXS.01</v>
      </c>
      <c r="E2193" s="27" t="s">
        <v>351</v>
      </c>
      <c r="F2193" s="27" t="s">
        <v>352</v>
      </c>
      <c r="G2193" s="27">
        <v>7</v>
      </c>
      <c r="H2193" s="27">
        <v>50</v>
      </c>
      <c r="I2193" s="28">
        <v>0.14000000000000001</v>
      </c>
      <c r="J2193" s="27">
        <v>1</v>
      </c>
      <c r="K2193" s="27">
        <v>10</v>
      </c>
      <c r="L2193" s="28">
        <v>0.1</v>
      </c>
      <c r="M2193" s="27">
        <v>9</v>
      </c>
      <c r="N2193" s="27">
        <v>9</v>
      </c>
      <c r="O2193" s="28">
        <v>1</v>
      </c>
      <c r="P2193" s="27">
        <v>48</v>
      </c>
      <c r="Q2193" s="27">
        <v>49</v>
      </c>
      <c r="R2193" s="28">
        <v>0.97960000000000003</v>
      </c>
      <c r="S2193" s="27">
        <v>13</v>
      </c>
      <c r="T2193" s="27">
        <v>13</v>
      </c>
      <c r="U2193" s="28">
        <v>1</v>
      </c>
      <c r="V2193" s="27">
        <v>46</v>
      </c>
      <c r="W2193" s="27">
        <v>61</v>
      </c>
      <c r="X2193" s="28">
        <v>0.75409999999999999</v>
      </c>
      <c r="Y2193" s="27">
        <v>86.03</v>
      </c>
      <c r="Z2193" s="27">
        <v>12</v>
      </c>
      <c r="AA2193" s="27">
        <v>7.17</v>
      </c>
    </row>
    <row r="2194" spans="1:27" x14ac:dyDescent="0.2">
      <c r="A2194" s="34">
        <v>11</v>
      </c>
      <c r="B2194" s="34" t="str">
        <f t="shared" si="68"/>
        <v>AM</v>
      </c>
      <c r="C2194" s="34" t="str">
        <f t="shared" si="69"/>
        <v>GZL</v>
      </c>
      <c r="D2194" s="34" t="str">
        <f>INDEX(base_técnicos!C:C,MATCH(BASE!E:E,base_técnicos!B:B,0))</f>
        <v>AM.CAM.GZL.02</v>
      </c>
      <c r="E2194" s="27" t="s">
        <v>353</v>
      </c>
      <c r="F2194" s="27" t="s">
        <v>354</v>
      </c>
      <c r="G2194" s="27">
        <v>19</v>
      </c>
      <c r="H2194" s="27">
        <v>106</v>
      </c>
      <c r="I2194" s="28">
        <v>0.1792</v>
      </c>
      <c r="J2194" s="27">
        <v>2</v>
      </c>
      <c r="K2194" s="27">
        <v>16</v>
      </c>
      <c r="L2194" s="28">
        <v>0.125</v>
      </c>
      <c r="M2194" s="27">
        <v>32</v>
      </c>
      <c r="N2194" s="27">
        <v>35</v>
      </c>
      <c r="O2194" s="28">
        <v>0.9143</v>
      </c>
      <c r="P2194" s="27">
        <v>104</v>
      </c>
      <c r="Q2194" s="27">
        <v>109</v>
      </c>
      <c r="R2194" s="28">
        <v>0.95409999999999995</v>
      </c>
      <c r="S2194" s="27">
        <v>24</v>
      </c>
      <c r="T2194" s="27">
        <v>45</v>
      </c>
      <c r="U2194" s="28">
        <v>0.5333</v>
      </c>
      <c r="V2194" s="27">
        <v>103</v>
      </c>
      <c r="W2194" s="27">
        <v>120</v>
      </c>
      <c r="X2194" s="28">
        <v>0.85829999999999995</v>
      </c>
      <c r="Y2194" s="27">
        <v>153.80000000000001</v>
      </c>
      <c r="Z2194" s="27">
        <v>25</v>
      </c>
      <c r="AA2194" s="27">
        <v>6.15</v>
      </c>
    </row>
    <row r="2195" spans="1:27" x14ac:dyDescent="0.2">
      <c r="A2195" s="34">
        <v>11</v>
      </c>
      <c r="B2195" s="34" t="str">
        <f t="shared" si="68"/>
        <v>PI</v>
      </c>
      <c r="C2195" s="34" t="str">
        <f t="shared" si="69"/>
        <v>TSC</v>
      </c>
      <c r="D2195" s="34" t="str">
        <f>INDEX(base_técnicos!C:C,MATCH(BASE!E:E,base_técnicos!B:B,0))</f>
        <v>PI.CMC.TSC.01</v>
      </c>
      <c r="E2195" s="27" t="s">
        <v>355</v>
      </c>
      <c r="F2195" s="27" t="s">
        <v>356</v>
      </c>
      <c r="G2195" s="27">
        <v>15</v>
      </c>
      <c r="H2195" s="27">
        <v>80</v>
      </c>
      <c r="I2195" s="28">
        <v>0.1875</v>
      </c>
      <c r="J2195" s="27">
        <v>8</v>
      </c>
      <c r="K2195" s="27">
        <v>28</v>
      </c>
      <c r="L2195" s="28">
        <v>0.28570000000000001</v>
      </c>
      <c r="M2195" s="27">
        <v>45</v>
      </c>
      <c r="N2195" s="27">
        <v>45</v>
      </c>
      <c r="O2195" s="28">
        <v>1</v>
      </c>
      <c r="P2195" s="27">
        <v>62</v>
      </c>
      <c r="Q2195" s="27">
        <v>62</v>
      </c>
      <c r="R2195" s="28">
        <v>1</v>
      </c>
      <c r="S2195" s="27">
        <v>54</v>
      </c>
      <c r="T2195" s="27">
        <v>74</v>
      </c>
      <c r="U2195" s="28">
        <v>0.72970000000000002</v>
      </c>
      <c r="V2195" s="27">
        <v>77</v>
      </c>
      <c r="W2195" s="27">
        <v>86</v>
      </c>
      <c r="X2195" s="28">
        <v>0.89529999999999998</v>
      </c>
      <c r="Y2195" s="27">
        <v>162.44999999999999</v>
      </c>
      <c r="Z2195" s="27">
        <v>23</v>
      </c>
      <c r="AA2195" s="27">
        <v>7.06</v>
      </c>
    </row>
    <row r="2196" spans="1:27" x14ac:dyDescent="0.2">
      <c r="A2196" s="34">
        <v>11</v>
      </c>
      <c r="B2196" s="34" t="str">
        <f t="shared" si="68"/>
        <v>MA</v>
      </c>
      <c r="C2196" s="34" t="str">
        <f t="shared" si="69"/>
        <v>BBL</v>
      </c>
      <c r="D2196" s="34" t="str">
        <f>INDEX(base_técnicos!C:C,MATCH(BASE!E:E,base_técnicos!B:B,0))</f>
        <v>MA.BBL.BBL.03</v>
      </c>
      <c r="E2196" s="27" t="s">
        <v>357</v>
      </c>
      <c r="F2196" s="27" t="s">
        <v>358</v>
      </c>
      <c r="G2196" s="27">
        <v>16</v>
      </c>
      <c r="H2196" s="27">
        <v>57</v>
      </c>
      <c r="I2196" s="28">
        <v>0.28070000000000001</v>
      </c>
      <c r="J2196" s="27">
        <v>1</v>
      </c>
      <c r="K2196" s="27">
        <v>10</v>
      </c>
      <c r="L2196" s="28">
        <v>0.1</v>
      </c>
      <c r="M2196" s="27">
        <v>23</v>
      </c>
      <c r="N2196" s="27">
        <v>24</v>
      </c>
      <c r="O2196" s="28">
        <v>0.95830000000000004</v>
      </c>
      <c r="P2196" s="27">
        <v>45</v>
      </c>
      <c r="Q2196" s="27">
        <v>45</v>
      </c>
      <c r="R2196" s="28">
        <v>1</v>
      </c>
      <c r="S2196" s="27">
        <v>29</v>
      </c>
      <c r="T2196" s="27">
        <v>48</v>
      </c>
      <c r="U2196" s="28">
        <v>0.60419999999999996</v>
      </c>
      <c r="V2196" s="27">
        <v>58</v>
      </c>
      <c r="W2196" s="27">
        <v>83</v>
      </c>
      <c r="X2196" s="28">
        <v>0.69879999999999998</v>
      </c>
      <c r="Y2196" s="27">
        <v>153.86000000000001</v>
      </c>
      <c r="Z2196" s="27">
        <v>24</v>
      </c>
      <c r="AA2196" s="27">
        <v>6.41</v>
      </c>
    </row>
    <row r="2197" spans="1:27" x14ac:dyDescent="0.2">
      <c r="A2197" s="34">
        <v>11</v>
      </c>
      <c r="B2197" s="34" t="str">
        <f t="shared" si="68"/>
        <v>MA</v>
      </c>
      <c r="C2197" s="34" t="str">
        <f t="shared" si="69"/>
        <v>BBL</v>
      </c>
      <c r="D2197" s="34" t="str">
        <f>INDEX(base_técnicos!C:C,MATCH(BASE!E:E,base_técnicos!B:B,0))</f>
        <v>MA.BBL.BBL.02</v>
      </c>
      <c r="E2197" s="27" t="s">
        <v>359</v>
      </c>
      <c r="F2197" s="27" t="s">
        <v>360</v>
      </c>
      <c r="G2197" s="27">
        <v>10</v>
      </c>
      <c r="H2197" s="27">
        <v>60</v>
      </c>
      <c r="I2197" s="28">
        <v>0.16669999999999999</v>
      </c>
      <c r="J2197" s="27">
        <v>6</v>
      </c>
      <c r="K2197" s="27">
        <v>26</v>
      </c>
      <c r="L2197" s="28">
        <v>0.23080000000000001</v>
      </c>
      <c r="M2197" s="27">
        <v>35</v>
      </c>
      <c r="N2197" s="27">
        <v>35</v>
      </c>
      <c r="O2197" s="28">
        <v>1</v>
      </c>
      <c r="P2197" s="27">
        <v>39</v>
      </c>
      <c r="Q2197" s="27">
        <v>39</v>
      </c>
      <c r="R2197" s="28">
        <v>1</v>
      </c>
      <c r="S2197" s="27">
        <v>38</v>
      </c>
      <c r="T2197" s="27">
        <v>64</v>
      </c>
      <c r="U2197" s="28">
        <v>0.59379999999999999</v>
      </c>
      <c r="V2197" s="27">
        <v>57</v>
      </c>
      <c r="W2197" s="27">
        <v>66</v>
      </c>
      <c r="X2197" s="28">
        <v>0.86360000000000003</v>
      </c>
      <c r="Y2197" s="27">
        <v>150.93</v>
      </c>
      <c r="Z2197" s="27">
        <v>24</v>
      </c>
      <c r="AA2197" s="27">
        <v>6.29</v>
      </c>
    </row>
    <row r="2198" spans="1:27" x14ac:dyDescent="0.2">
      <c r="A2198" s="34">
        <v>11</v>
      </c>
      <c r="B2198" s="34" t="str">
        <f t="shared" si="68"/>
        <v>MA</v>
      </c>
      <c r="C2198" s="34" t="str">
        <f t="shared" si="69"/>
        <v>CHI</v>
      </c>
      <c r="D2198" s="34" t="str">
        <f>INDEX(base_técnicos!C:C,MATCH(BASE!E:E,base_técnicos!B:B,0))</f>
        <v>MA.CMI.CHI.01</v>
      </c>
      <c r="E2198" s="27" t="s">
        <v>361</v>
      </c>
      <c r="F2198" s="27" t="s">
        <v>362</v>
      </c>
      <c r="G2198" s="27">
        <v>14</v>
      </c>
      <c r="H2198" s="27">
        <v>35</v>
      </c>
      <c r="I2198" s="28">
        <v>0.4</v>
      </c>
      <c r="J2198" s="27">
        <v>5</v>
      </c>
      <c r="K2198" s="27">
        <v>21</v>
      </c>
      <c r="L2198" s="28">
        <v>0.23810000000000001</v>
      </c>
      <c r="M2198" s="27">
        <v>19</v>
      </c>
      <c r="N2198" s="27">
        <v>19</v>
      </c>
      <c r="O2198" s="28">
        <v>1</v>
      </c>
      <c r="P2198" s="27">
        <v>27</v>
      </c>
      <c r="Q2198" s="27">
        <v>27</v>
      </c>
      <c r="R2198" s="28">
        <v>1</v>
      </c>
      <c r="S2198" s="27">
        <v>22</v>
      </c>
      <c r="T2198" s="27">
        <v>33</v>
      </c>
      <c r="U2198" s="28">
        <v>0.66669999999999996</v>
      </c>
      <c r="V2198" s="27">
        <v>32</v>
      </c>
      <c r="W2198" s="27">
        <v>51</v>
      </c>
      <c r="X2198" s="28">
        <v>0.62749999999999995</v>
      </c>
      <c r="Y2198" s="27">
        <v>68.73</v>
      </c>
      <c r="Z2198" s="27">
        <v>12</v>
      </c>
      <c r="AA2198" s="27">
        <v>5.73</v>
      </c>
    </row>
    <row r="2199" spans="1:27" x14ac:dyDescent="0.2">
      <c r="A2199" s="34">
        <v>11</v>
      </c>
      <c r="B2199" s="34" t="str">
        <f t="shared" si="68"/>
        <v>PA</v>
      </c>
      <c r="C2199" s="34" t="str">
        <f t="shared" si="69"/>
        <v>SBS</v>
      </c>
      <c r="D2199" s="34" t="str">
        <f>INDEX(base_técnicos!C:C,MATCH(BASE!E:E,base_técnicos!B:B,0))</f>
        <v>PA.CMC.SBS.02</v>
      </c>
      <c r="E2199" s="27" t="s">
        <v>363</v>
      </c>
      <c r="F2199" s="27" t="s">
        <v>364</v>
      </c>
      <c r="G2199" s="27">
        <v>17</v>
      </c>
      <c r="H2199" s="27">
        <v>59</v>
      </c>
      <c r="I2199" s="28">
        <v>0.28810000000000002</v>
      </c>
      <c r="J2199" s="27">
        <v>8</v>
      </c>
      <c r="K2199" s="27">
        <v>17</v>
      </c>
      <c r="L2199" s="28">
        <v>0.47060000000000002</v>
      </c>
      <c r="M2199" s="27">
        <v>43</v>
      </c>
      <c r="N2199" s="27">
        <v>44</v>
      </c>
      <c r="O2199" s="28">
        <v>0.97729999999999995</v>
      </c>
      <c r="P2199" s="27">
        <v>62</v>
      </c>
      <c r="Q2199" s="27">
        <v>63</v>
      </c>
      <c r="R2199" s="28">
        <v>0.98409999999999997</v>
      </c>
      <c r="S2199" s="27">
        <v>57</v>
      </c>
      <c r="T2199" s="27">
        <v>84</v>
      </c>
      <c r="U2199" s="28">
        <v>0.67859999999999998</v>
      </c>
      <c r="V2199" s="27">
        <v>57</v>
      </c>
      <c r="W2199" s="27">
        <v>82</v>
      </c>
      <c r="X2199" s="28">
        <v>0.69510000000000005</v>
      </c>
      <c r="Y2199" s="27">
        <v>142.22999999999999</v>
      </c>
      <c r="Z2199" s="27">
        <v>23</v>
      </c>
      <c r="AA2199" s="27">
        <v>6.18</v>
      </c>
    </row>
    <row r="2200" spans="1:27" x14ac:dyDescent="0.2">
      <c r="A2200" s="34">
        <v>11</v>
      </c>
      <c r="B2200" s="34" t="str">
        <f t="shared" si="68"/>
        <v>PA</v>
      </c>
      <c r="C2200" s="34" t="str">
        <f t="shared" si="69"/>
        <v>CTO</v>
      </c>
      <c r="D2200" s="34" t="str">
        <f>INDEX(base_técnicos!C:C,MATCH(BASE!E:E,base_técnicos!B:B,0))</f>
        <v>PA.CMC.CTO.02</v>
      </c>
      <c r="E2200" s="27" t="s">
        <v>365</v>
      </c>
      <c r="F2200" s="27" t="s">
        <v>366</v>
      </c>
      <c r="G2200" s="27">
        <v>35</v>
      </c>
      <c r="H2200" s="27">
        <v>90</v>
      </c>
      <c r="I2200" s="28">
        <v>0.38890000000000002</v>
      </c>
      <c r="J2200" s="27">
        <v>1</v>
      </c>
      <c r="K2200" s="27">
        <v>11</v>
      </c>
      <c r="L2200" s="28">
        <v>9.0899999999999995E-2</v>
      </c>
      <c r="M2200" s="27">
        <v>21</v>
      </c>
      <c r="N2200" s="27">
        <v>21</v>
      </c>
      <c r="O2200" s="28">
        <v>1</v>
      </c>
      <c r="P2200" s="27">
        <v>79</v>
      </c>
      <c r="Q2200" s="27">
        <v>84</v>
      </c>
      <c r="R2200" s="28">
        <v>0.9405</v>
      </c>
      <c r="S2200" s="27">
        <v>10</v>
      </c>
      <c r="T2200" s="27">
        <v>36</v>
      </c>
      <c r="U2200" s="28">
        <v>0.27779999999999999</v>
      </c>
      <c r="V2200" s="27">
        <v>93</v>
      </c>
      <c r="W2200" s="27">
        <v>101</v>
      </c>
      <c r="X2200" s="28">
        <v>0.92079999999999995</v>
      </c>
      <c r="Y2200" s="27">
        <v>119.07</v>
      </c>
      <c r="Z2200" s="27">
        <v>25</v>
      </c>
      <c r="AA2200" s="27">
        <v>4.76</v>
      </c>
    </row>
    <row r="2201" spans="1:27" x14ac:dyDescent="0.2">
      <c r="A2201" s="34">
        <v>11</v>
      </c>
      <c r="B2201" s="34" t="str">
        <f t="shared" si="68"/>
        <v>PA</v>
      </c>
      <c r="C2201" s="34" t="str">
        <f t="shared" si="69"/>
        <v>CTO</v>
      </c>
      <c r="D2201" s="34" t="str">
        <f>INDEX(base_técnicos!C:C,MATCH(BASE!E:E,base_técnicos!B:B,0))</f>
        <v>PA.CMC.CTO.01</v>
      </c>
      <c r="E2201" s="27" t="s">
        <v>367</v>
      </c>
      <c r="F2201" s="27" t="s">
        <v>368</v>
      </c>
      <c r="G2201" s="27">
        <v>22</v>
      </c>
      <c r="H2201" s="27">
        <v>81</v>
      </c>
      <c r="I2201" s="28">
        <v>0.27160000000000001</v>
      </c>
      <c r="J2201" s="27">
        <v>6</v>
      </c>
      <c r="K2201" s="27">
        <v>20</v>
      </c>
      <c r="L2201" s="28">
        <v>0.3</v>
      </c>
      <c r="M2201" s="27">
        <v>53</v>
      </c>
      <c r="N2201" s="27">
        <v>53</v>
      </c>
      <c r="O2201" s="28">
        <v>1</v>
      </c>
      <c r="P2201" s="27">
        <v>80</v>
      </c>
      <c r="Q2201" s="27">
        <v>80</v>
      </c>
      <c r="R2201" s="28">
        <v>1</v>
      </c>
      <c r="S2201" s="27">
        <v>57</v>
      </c>
      <c r="T2201" s="27">
        <v>92</v>
      </c>
      <c r="U2201" s="28">
        <v>0.61960000000000004</v>
      </c>
      <c r="V2201" s="27">
        <v>80</v>
      </c>
      <c r="W2201" s="27">
        <v>91</v>
      </c>
      <c r="X2201" s="28">
        <v>0.87909999999999999</v>
      </c>
      <c r="Y2201" s="27">
        <v>168.76</v>
      </c>
      <c r="Z2201" s="27">
        <v>24</v>
      </c>
      <c r="AA2201" s="27">
        <v>7.03</v>
      </c>
    </row>
    <row r="2202" spans="1:27" x14ac:dyDescent="0.2">
      <c r="A2202" s="34">
        <v>11</v>
      </c>
      <c r="B2202" s="34" t="str">
        <f t="shared" si="68"/>
        <v>MA</v>
      </c>
      <c r="C2202" s="34" t="str">
        <f t="shared" si="69"/>
        <v>BBL</v>
      </c>
      <c r="D2202" s="34" t="str">
        <f>INDEX(base_técnicos!C:C,MATCH(BASE!E:E,base_técnicos!B:B,0))</f>
        <v>MA.BBL.BBL.02</v>
      </c>
      <c r="E2202" s="27" t="s">
        <v>369</v>
      </c>
      <c r="F2202" s="27" t="s">
        <v>370</v>
      </c>
      <c r="G2202" s="27">
        <v>9</v>
      </c>
      <c r="H2202" s="27">
        <v>55</v>
      </c>
      <c r="I2202" s="28">
        <v>0.1636</v>
      </c>
      <c r="J2202" s="27">
        <v>3</v>
      </c>
      <c r="K2202" s="27">
        <v>8</v>
      </c>
      <c r="L2202" s="28">
        <v>0.375</v>
      </c>
      <c r="M2202" s="27">
        <v>17</v>
      </c>
      <c r="N2202" s="27">
        <v>19</v>
      </c>
      <c r="O2202" s="28">
        <v>0.89470000000000005</v>
      </c>
      <c r="P2202" s="27">
        <v>27</v>
      </c>
      <c r="Q2202" s="27">
        <v>27</v>
      </c>
      <c r="R2202" s="28">
        <v>1</v>
      </c>
      <c r="S2202" s="27">
        <v>21</v>
      </c>
      <c r="T2202" s="27">
        <v>34</v>
      </c>
      <c r="U2202" s="28">
        <v>0.61760000000000004</v>
      </c>
      <c r="V2202" s="27">
        <v>55</v>
      </c>
      <c r="W2202" s="27">
        <v>72</v>
      </c>
      <c r="X2202" s="28">
        <v>0.76390000000000002</v>
      </c>
      <c r="Y2202" s="27">
        <v>158.72999999999999</v>
      </c>
      <c r="Z2202" s="27">
        <v>24</v>
      </c>
      <c r="AA2202" s="27">
        <v>6.61</v>
      </c>
    </row>
    <row r="2203" spans="1:27" x14ac:dyDescent="0.2">
      <c r="A2203" s="34">
        <v>11</v>
      </c>
      <c r="B2203" s="34" t="str">
        <f t="shared" si="68"/>
        <v>RR</v>
      </c>
      <c r="C2203" s="34" t="str">
        <f t="shared" si="69"/>
        <v>BVA</v>
      </c>
      <c r="D2203" s="34" t="str">
        <f>INDEX(base_técnicos!C:C,MATCH(BASE!E:E,base_técnicos!B:B,0))</f>
        <v>RR.CMR.BVA.01</v>
      </c>
      <c r="E2203" s="27" t="s">
        <v>371</v>
      </c>
      <c r="F2203" s="27" t="s">
        <v>372</v>
      </c>
      <c r="G2203" s="27">
        <v>3</v>
      </c>
      <c r="H2203" s="27">
        <v>10</v>
      </c>
      <c r="I2203" s="28">
        <v>0.3</v>
      </c>
      <c r="J2203" s="27">
        <v>0</v>
      </c>
      <c r="K2203" s="27">
        <v>2</v>
      </c>
      <c r="L2203" s="28">
        <v>0</v>
      </c>
      <c r="M2203" s="27">
        <v>4</v>
      </c>
      <c r="N2203" s="27">
        <v>5</v>
      </c>
      <c r="O2203" s="28">
        <v>0.8</v>
      </c>
      <c r="P2203" s="27">
        <v>5</v>
      </c>
      <c r="Q2203" s="27">
        <v>5</v>
      </c>
      <c r="R2203" s="28">
        <v>1</v>
      </c>
      <c r="S2203" s="27">
        <v>2</v>
      </c>
      <c r="T2203" s="27">
        <v>7</v>
      </c>
      <c r="U2203" s="28">
        <v>0.28570000000000001</v>
      </c>
      <c r="V2203" s="27">
        <v>9</v>
      </c>
      <c r="W2203" s="27">
        <v>11</v>
      </c>
      <c r="X2203" s="28">
        <v>0.81820000000000004</v>
      </c>
      <c r="Y2203" s="27">
        <v>79.150000000000006</v>
      </c>
      <c r="Z2203" s="27">
        <v>16</v>
      </c>
      <c r="AA2203" s="27">
        <v>4.95</v>
      </c>
    </row>
    <row r="2204" spans="1:27" x14ac:dyDescent="0.2">
      <c r="A2204" s="34">
        <v>11</v>
      </c>
      <c r="B2204" s="34" t="str">
        <f t="shared" si="68"/>
        <v>PA</v>
      </c>
      <c r="C2204" s="34" t="str">
        <f t="shared" si="69"/>
        <v>PAO</v>
      </c>
      <c r="D2204" s="34" t="str">
        <f>INDEX(base_técnicos!C:C,MATCH(BASE!E:E,base_técnicos!B:B,0))</f>
        <v>PA.SRM.PAO.02</v>
      </c>
      <c r="E2204" s="27" t="s">
        <v>375</v>
      </c>
      <c r="F2204" s="27" t="s">
        <v>376</v>
      </c>
      <c r="G2204" s="27">
        <v>2</v>
      </c>
      <c r="H2204" s="27">
        <v>18</v>
      </c>
      <c r="I2204" s="28">
        <v>0.1111</v>
      </c>
      <c r="J2204" s="27">
        <v>2</v>
      </c>
      <c r="K2204" s="27">
        <v>2</v>
      </c>
      <c r="L2204" s="28">
        <v>1</v>
      </c>
      <c r="M2204" s="27">
        <v>3</v>
      </c>
      <c r="N2204" s="27">
        <v>3</v>
      </c>
      <c r="O2204" s="28">
        <v>1</v>
      </c>
      <c r="P2204" s="27">
        <v>12</v>
      </c>
      <c r="Q2204" s="27">
        <v>12</v>
      </c>
      <c r="R2204" s="28">
        <v>1</v>
      </c>
      <c r="S2204" s="27">
        <v>3</v>
      </c>
      <c r="T2204" s="27">
        <v>4</v>
      </c>
      <c r="U2204" s="28">
        <v>0.75</v>
      </c>
      <c r="V2204" s="27">
        <v>19</v>
      </c>
      <c r="W2204" s="27">
        <v>19</v>
      </c>
      <c r="X2204" s="28">
        <v>1</v>
      </c>
      <c r="Y2204" s="27">
        <v>139.86000000000001</v>
      </c>
      <c r="Z2204" s="27">
        <v>22</v>
      </c>
      <c r="AA2204" s="27">
        <v>6.36</v>
      </c>
    </row>
    <row r="2205" spans="1:27" x14ac:dyDescent="0.2">
      <c r="A2205" s="34">
        <v>11</v>
      </c>
      <c r="B2205" s="34" t="str">
        <f t="shared" si="68"/>
        <v>PI</v>
      </c>
      <c r="C2205" s="34" t="str">
        <f t="shared" si="69"/>
        <v>FLO</v>
      </c>
      <c r="D2205" s="34" t="str">
        <f>INDEX(base_técnicos!C:C,MATCH(BASE!E:E,base_técnicos!B:B,0))</f>
        <v>PI.FLO.FLO.01</v>
      </c>
      <c r="E2205" s="27" t="s">
        <v>377</v>
      </c>
      <c r="F2205" s="27" t="s">
        <v>378</v>
      </c>
      <c r="G2205" s="27">
        <v>1</v>
      </c>
      <c r="H2205" s="27">
        <v>1</v>
      </c>
      <c r="I2205" s="28">
        <v>1</v>
      </c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</row>
    <row r="2206" spans="1:27" x14ac:dyDescent="0.2">
      <c r="A2206" s="34">
        <v>11</v>
      </c>
      <c r="B2206" s="34" t="str">
        <f t="shared" si="68"/>
        <v>PA</v>
      </c>
      <c r="C2206" s="34" t="str">
        <f t="shared" si="69"/>
        <v>PAO</v>
      </c>
      <c r="D2206" s="34" t="str">
        <f>INDEX(base_técnicos!C:C,MATCH(BASE!E:E,base_técnicos!B:B,0))</f>
        <v>PA.SRM.PAO.03</v>
      </c>
      <c r="E2206" s="27" t="s">
        <v>379</v>
      </c>
      <c r="F2206" s="27" t="s">
        <v>380</v>
      </c>
      <c r="G2206" s="27">
        <v>0</v>
      </c>
      <c r="H2206" s="27">
        <v>4</v>
      </c>
      <c r="I2206" s="28">
        <v>0</v>
      </c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>
        <v>4</v>
      </c>
      <c r="W2206" s="27">
        <v>4</v>
      </c>
      <c r="X2206" s="28">
        <v>1</v>
      </c>
      <c r="Y2206" s="27">
        <v>157.91999999999999</v>
      </c>
      <c r="Z2206" s="27">
        <v>23</v>
      </c>
      <c r="AA2206" s="27">
        <v>6.87</v>
      </c>
    </row>
    <row r="2207" spans="1:27" x14ac:dyDescent="0.2">
      <c r="A2207" s="34">
        <v>11</v>
      </c>
      <c r="B2207" s="34" t="str">
        <f t="shared" si="68"/>
        <v>PI</v>
      </c>
      <c r="C2207" s="34" t="str">
        <f t="shared" si="69"/>
        <v>FLO</v>
      </c>
      <c r="D2207" s="34" t="str">
        <f>INDEX(base_técnicos!C:C,MATCH(BASE!E:E,base_técnicos!B:B,0))</f>
        <v>PI.FLO.FLO.01</v>
      </c>
      <c r="E2207" s="27" t="s">
        <v>381</v>
      </c>
      <c r="F2207" s="27" t="s">
        <v>382</v>
      </c>
      <c r="G2207" s="27">
        <v>10</v>
      </c>
      <c r="H2207" s="27">
        <v>82</v>
      </c>
      <c r="I2207" s="28">
        <v>0.122</v>
      </c>
      <c r="J2207" s="27">
        <v>1</v>
      </c>
      <c r="K2207" s="27">
        <v>3</v>
      </c>
      <c r="L2207" s="28">
        <v>0.33329999999999999</v>
      </c>
      <c r="M2207" s="27">
        <v>5</v>
      </c>
      <c r="N2207" s="27">
        <v>5</v>
      </c>
      <c r="O2207" s="28">
        <v>1</v>
      </c>
      <c r="P2207" s="27">
        <v>23</v>
      </c>
      <c r="Q2207" s="27">
        <v>23</v>
      </c>
      <c r="R2207" s="28">
        <v>1</v>
      </c>
      <c r="S2207" s="27">
        <v>3</v>
      </c>
      <c r="T2207" s="27">
        <v>8</v>
      </c>
      <c r="U2207" s="28">
        <v>0.375</v>
      </c>
      <c r="V2207" s="27">
        <v>89</v>
      </c>
      <c r="W2207" s="27">
        <v>95</v>
      </c>
      <c r="X2207" s="28">
        <v>0.93679999999999997</v>
      </c>
      <c r="Y2207" s="27">
        <v>212.03</v>
      </c>
      <c r="Z2207" s="27">
        <v>24</v>
      </c>
      <c r="AA2207" s="27">
        <v>8.83</v>
      </c>
    </row>
    <row r="2208" spans="1:27" x14ac:dyDescent="0.2">
      <c r="A2208" s="34">
        <v>11</v>
      </c>
      <c r="B2208" s="34" t="str">
        <f t="shared" si="68"/>
        <v>MA</v>
      </c>
      <c r="C2208" s="34" t="str">
        <f t="shared" si="69"/>
        <v>ITZ</v>
      </c>
      <c r="D2208" s="34" t="str">
        <f>INDEX(base_técnicos!C:C,MATCH(BASE!E:E,base_técnicos!B:B,0))</f>
        <v>MA.ITZ.ITZ.02</v>
      </c>
      <c r="E2208" s="27" t="s">
        <v>383</v>
      </c>
      <c r="F2208" s="27" t="s">
        <v>384</v>
      </c>
      <c r="G2208" s="27">
        <v>1</v>
      </c>
      <c r="H2208" s="27">
        <v>5</v>
      </c>
      <c r="I2208" s="28">
        <v>0.2</v>
      </c>
      <c r="J2208" s="27"/>
      <c r="K2208" s="27"/>
      <c r="L2208" s="27"/>
      <c r="M2208" s="27"/>
      <c r="N2208" s="27"/>
      <c r="O2208" s="27"/>
      <c r="P2208" s="27">
        <v>2</v>
      </c>
      <c r="Q2208" s="27">
        <v>2</v>
      </c>
      <c r="R2208" s="28">
        <v>1</v>
      </c>
      <c r="S2208" s="27"/>
      <c r="T2208" s="27"/>
      <c r="U2208" s="27"/>
      <c r="V2208" s="27">
        <v>5</v>
      </c>
      <c r="W2208" s="27">
        <v>5</v>
      </c>
      <c r="X2208" s="28">
        <v>1</v>
      </c>
      <c r="Y2208" s="27"/>
      <c r="Z2208" s="27"/>
      <c r="AA2208" s="27"/>
    </row>
    <row r="2209" spans="1:27" x14ac:dyDescent="0.2">
      <c r="A2209" s="34">
        <v>11</v>
      </c>
      <c r="B2209" s="34" t="str">
        <f t="shared" si="68"/>
        <v>PA</v>
      </c>
      <c r="C2209" s="34" t="str">
        <f t="shared" si="69"/>
        <v>PAS</v>
      </c>
      <c r="D2209" s="34" t="str">
        <f>INDEX(base_técnicos!C:C,MATCH(BASE!E:E,base_técnicos!B:B,0))</f>
        <v>PA.MBA.PAS.01</v>
      </c>
      <c r="E2209" s="27" t="s">
        <v>385</v>
      </c>
      <c r="F2209" s="27" t="s">
        <v>386</v>
      </c>
      <c r="G2209" s="27">
        <v>2</v>
      </c>
      <c r="H2209" s="27">
        <v>10</v>
      </c>
      <c r="I2209" s="28">
        <v>0.2</v>
      </c>
      <c r="J2209" s="27">
        <v>0</v>
      </c>
      <c r="K2209" s="27">
        <v>1</v>
      </c>
      <c r="L2209" s="28">
        <v>0</v>
      </c>
      <c r="M2209" s="27"/>
      <c r="N2209" s="27"/>
      <c r="O2209" s="27"/>
      <c r="P2209" s="27"/>
      <c r="Q2209" s="27"/>
      <c r="R2209" s="27"/>
      <c r="S2209" s="27">
        <v>1</v>
      </c>
      <c r="T2209" s="27">
        <v>1</v>
      </c>
      <c r="U2209" s="28">
        <v>1</v>
      </c>
      <c r="V2209" s="27">
        <v>9</v>
      </c>
      <c r="W2209" s="27">
        <v>22</v>
      </c>
      <c r="X2209" s="28">
        <v>0.40910000000000002</v>
      </c>
      <c r="Y2209" s="27">
        <v>199.41</v>
      </c>
      <c r="Z2209" s="27">
        <v>24</v>
      </c>
      <c r="AA2209" s="27">
        <v>8.31</v>
      </c>
    </row>
    <row r="2210" spans="1:27" x14ac:dyDescent="0.2">
      <c r="A2210" s="34">
        <v>11</v>
      </c>
      <c r="B2210" s="34" t="str">
        <f t="shared" si="68"/>
        <v>MA</v>
      </c>
      <c r="C2210" s="34" t="str">
        <f t="shared" si="69"/>
        <v>ITZ</v>
      </c>
      <c r="D2210" s="34" t="str">
        <f>INDEX(base_técnicos!C:C,MATCH(BASE!E:E,base_técnicos!B:B,0))</f>
        <v>MA.ITZ.ITZ.02</v>
      </c>
      <c r="E2210" s="27" t="s">
        <v>387</v>
      </c>
      <c r="F2210" s="27" t="s">
        <v>388</v>
      </c>
      <c r="G2210" s="27">
        <v>24</v>
      </c>
      <c r="H2210" s="27">
        <v>88</v>
      </c>
      <c r="I2210" s="28">
        <v>0.2727</v>
      </c>
      <c r="J2210" s="27">
        <v>4</v>
      </c>
      <c r="K2210" s="27">
        <v>6</v>
      </c>
      <c r="L2210" s="28">
        <v>0.66669999999999996</v>
      </c>
      <c r="M2210" s="27">
        <v>7</v>
      </c>
      <c r="N2210" s="27">
        <v>7</v>
      </c>
      <c r="O2210" s="28">
        <v>1</v>
      </c>
      <c r="P2210" s="27">
        <v>42</v>
      </c>
      <c r="Q2210" s="27">
        <v>45</v>
      </c>
      <c r="R2210" s="28">
        <v>0.93330000000000002</v>
      </c>
      <c r="S2210" s="27">
        <v>7</v>
      </c>
      <c r="T2210" s="27">
        <v>10</v>
      </c>
      <c r="U2210" s="28">
        <v>0.7</v>
      </c>
      <c r="V2210" s="27">
        <v>89</v>
      </c>
      <c r="W2210" s="27">
        <v>100</v>
      </c>
      <c r="X2210" s="28">
        <v>0.89</v>
      </c>
      <c r="Y2210" s="27">
        <v>134.96</v>
      </c>
      <c r="Z2210" s="27">
        <v>24</v>
      </c>
      <c r="AA2210" s="27">
        <v>5.62</v>
      </c>
    </row>
    <row r="2211" spans="1:27" x14ac:dyDescent="0.2">
      <c r="A2211" s="34">
        <v>11</v>
      </c>
      <c r="B2211" s="34" t="str">
        <f t="shared" si="68"/>
        <v>AP</v>
      </c>
      <c r="C2211" s="34" t="str">
        <f t="shared" si="69"/>
        <v>MPA</v>
      </c>
      <c r="D2211" s="34" t="str">
        <f>INDEX(base_técnicos!C:C,MATCH(BASE!E:E,base_técnicos!B:B,0))</f>
        <v>AP.CMA.MPA.03</v>
      </c>
      <c r="E2211" s="27" t="s">
        <v>389</v>
      </c>
      <c r="F2211" s="27" t="s">
        <v>390</v>
      </c>
      <c r="G2211" s="27">
        <v>8</v>
      </c>
      <c r="H2211" s="27">
        <v>20</v>
      </c>
      <c r="I2211" s="28">
        <v>0.4</v>
      </c>
      <c r="J2211" s="27">
        <v>0</v>
      </c>
      <c r="K2211" s="27">
        <v>2</v>
      </c>
      <c r="L2211" s="28">
        <v>0</v>
      </c>
      <c r="M2211" s="27">
        <v>1</v>
      </c>
      <c r="N2211" s="27">
        <v>1</v>
      </c>
      <c r="O2211" s="28">
        <v>1</v>
      </c>
      <c r="P2211" s="27">
        <v>11</v>
      </c>
      <c r="Q2211" s="27">
        <v>14</v>
      </c>
      <c r="R2211" s="28">
        <v>0.78569999999999995</v>
      </c>
      <c r="S2211" s="27">
        <v>1</v>
      </c>
      <c r="T2211" s="27">
        <v>1</v>
      </c>
      <c r="U2211" s="28">
        <v>1</v>
      </c>
      <c r="V2211" s="27">
        <v>16</v>
      </c>
      <c r="W2211" s="27">
        <v>19</v>
      </c>
      <c r="X2211" s="28">
        <v>0.84209999999999996</v>
      </c>
      <c r="Y2211" s="27">
        <v>202.31</v>
      </c>
      <c r="Z2211" s="27">
        <v>18</v>
      </c>
      <c r="AA2211" s="27">
        <v>11.24</v>
      </c>
    </row>
    <row r="2212" spans="1:27" x14ac:dyDescent="0.2">
      <c r="A2212" s="34">
        <v>11</v>
      </c>
      <c r="B2212" s="34" t="str">
        <f t="shared" si="68"/>
        <v>AM</v>
      </c>
      <c r="C2212" s="34" t="str">
        <f t="shared" si="69"/>
        <v>GZL</v>
      </c>
      <c r="D2212" s="34" t="str">
        <f>INDEX(base_técnicos!C:C,MATCH(BASE!E:E,base_técnicos!B:B,0))</f>
        <v>AM.CAM.GZL.02</v>
      </c>
      <c r="E2212" s="27" t="s">
        <v>391</v>
      </c>
      <c r="F2212" s="27" t="s">
        <v>392</v>
      </c>
      <c r="G2212" s="27">
        <v>14</v>
      </c>
      <c r="H2212" s="27">
        <v>49</v>
      </c>
      <c r="I2212" s="28">
        <v>0.28570000000000001</v>
      </c>
      <c r="J2212" s="27"/>
      <c r="K2212" s="27"/>
      <c r="L2212" s="27"/>
      <c r="M2212" s="27"/>
      <c r="N2212" s="27"/>
      <c r="O2212" s="27"/>
      <c r="P2212" s="27">
        <v>36</v>
      </c>
      <c r="Q2212" s="27">
        <v>39</v>
      </c>
      <c r="R2212" s="28">
        <v>0.92310000000000003</v>
      </c>
      <c r="S2212" s="27"/>
      <c r="T2212" s="27"/>
      <c r="U2212" s="27"/>
      <c r="V2212" s="27">
        <v>58</v>
      </c>
      <c r="W2212" s="27">
        <v>64</v>
      </c>
      <c r="X2212" s="28">
        <v>0.90629999999999999</v>
      </c>
      <c r="Y2212" s="27">
        <v>83.38</v>
      </c>
      <c r="Z2212" s="27">
        <v>14</v>
      </c>
      <c r="AA2212" s="27">
        <v>5.96</v>
      </c>
    </row>
    <row r="2213" spans="1:27" x14ac:dyDescent="0.2">
      <c r="A2213" s="34">
        <v>11</v>
      </c>
      <c r="B2213" s="34" t="str">
        <f t="shared" si="68"/>
        <v>PI</v>
      </c>
      <c r="C2213" s="34" t="str">
        <f t="shared" si="69"/>
        <v>TSA</v>
      </c>
      <c r="D2213" s="34" t="str">
        <f>INDEX(base_técnicos!C:C,MATCH(BASE!E:E,base_técnicos!B:B,0))</f>
        <v>PI.CMC.TSA.02</v>
      </c>
      <c r="E2213" s="27" t="s">
        <v>393</v>
      </c>
      <c r="F2213" s="27" t="s">
        <v>394</v>
      </c>
      <c r="G2213" s="27">
        <v>7</v>
      </c>
      <c r="H2213" s="27">
        <v>19</v>
      </c>
      <c r="I2213" s="28">
        <v>0.36840000000000001</v>
      </c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>
        <v>15</v>
      </c>
      <c r="W2213" s="27">
        <v>18</v>
      </c>
      <c r="X2213" s="28">
        <v>0.83330000000000004</v>
      </c>
      <c r="Y2213" s="27"/>
      <c r="Z2213" s="27"/>
      <c r="AA2213" s="27"/>
    </row>
    <row r="2214" spans="1:27" x14ac:dyDescent="0.2">
      <c r="A2214" s="34">
        <v>11</v>
      </c>
      <c r="B2214" s="34" t="str">
        <f t="shared" si="68"/>
        <v>RR</v>
      </c>
      <c r="C2214" s="34" t="str">
        <f t="shared" si="69"/>
        <v>BVA</v>
      </c>
      <c r="D2214" s="34" t="str">
        <f>INDEX(base_técnicos!C:C,MATCH(BASE!E:E,base_técnicos!B:B,0))</f>
        <v>RR.CMR.BVA.01</v>
      </c>
      <c r="E2214" s="27" t="s">
        <v>395</v>
      </c>
      <c r="F2214" s="27" t="s">
        <v>396</v>
      </c>
      <c r="G2214" s="27">
        <v>8</v>
      </c>
      <c r="H2214" s="27">
        <v>33</v>
      </c>
      <c r="I2214" s="28">
        <v>0.2424</v>
      </c>
      <c r="J2214" s="27">
        <v>1</v>
      </c>
      <c r="K2214" s="27">
        <v>28</v>
      </c>
      <c r="L2214" s="28">
        <v>3.5700000000000003E-2</v>
      </c>
      <c r="M2214" s="27">
        <v>19</v>
      </c>
      <c r="N2214" s="27">
        <v>19</v>
      </c>
      <c r="O2214" s="28">
        <v>1</v>
      </c>
      <c r="P2214" s="27">
        <v>34</v>
      </c>
      <c r="Q2214" s="27">
        <v>34</v>
      </c>
      <c r="R2214" s="28">
        <v>1</v>
      </c>
      <c r="S2214" s="27">
        <v>26</v>
      </c>
      <c r="T2214" s="27">
        <v>30</v>
      </c>
      <c r="U2214" s="28">
        <v>0.86670000000000003</v>
      </c>
      <c r="V2214" s="27">
        <v>31</v>
      </c>
      <c r="W2214" s="27">
        <v>38</v>
      </c>
      <c r="X2214" s="28">
        <v>0.81579999999999997</v>
      </c>
      <c r="Y2214" s="27">
        <v>70.34</v>
      </c>
      <c r="Z2214" s="27">
        <v>10</v>
      </c>
      <c r="AA2214" s="27">
        <v>7.03</v>
      </c>
    </row>
    <row r="2215" spans="1:27" x14ac:dyDescent="0.2">
      <c r="A2215" s="34">
        <v>11</v>
      </c>
      <c r="B2215" s="34" t="str">
        <f t="shared" si="68"/>
        <v>RR</v>
      </c>
      <c r="C2215" s="34" t="str">
        <f t="shared" si="69"/>
        <v>BVA</v>
      </c>
      <c r="D2215" s="34" t="str">
        <f>INDEX(base_técnicos!C:C,MATCH(BASE!E:E,base_técnicos!B:B,0))</f>
        <v>RR.CMR.BVA.03</v>
      </c>
      <c r="E2215" s="27" t="s">
        <v>397</v>
      </c>
      <c r="F2215" s="27" t="s">
        <v>398</v>
      </c>
      <c r="G2215" s="27">
        <v>10</v>
      </c>
      <c r="H2215" s="27">
        <v>62</v>
      </c>
      <c r="I2215" s="28">
        <v>0.1613</v>
      </c>
      <c r="J2215" s="27">
        <v>9</v>
      </c>
      <c r="K2215" s="27">
        <v>52</v>
      </c>
      <c r="L2215" s="28">
        <v>0.1731</v>
      </c>
      <c r="M2215" s="27">
        <v>103</v>
      </c>
      <c r="N2215" s="27">
        <v>106</v>
      </c>
      <c r="O2215" s="28">
        <v>0.97170000000000001</v>
      </c>
      <c r="P2215" s="27">
        <v>55</v>
      </c>
      <c r="Q2215" s="27">
        <v>59</v>
      </c>
      <c r="R2215" s="28">
        <v>0.93220000000000003</v>
      </c>
      <c r="S2215" s="27">
        <v>117</v>
      </c>
      <c r="T2215" s="27">
        <v>153</v>
      </c>
      <c r="U2215" s="28">
        <v>0.76470000000000005</v>
      </c>
      <c r="V2215" s="27">
        <v>61</v>
      </c>
      <c r="W2215" s="27">
        <v>67</v>
      </c>
      <c r="X2215" s="28">
        <v>0.91039999999999999</v>
      </c>
      <c r="Y2215" s="27">
        <v>231.44</v>
      </c>
      <c r="Z2215" s="27">
        <v>26</v>
      </c>
      <c r="AA2215" s="27">
        <v>8.9</v>
      </c>
    </row>
    <row r="2216" spans="1:27" x14ac:dyDescent="0.2">
      <c r="A2216" s="34">
        <v>11</v>
      </c>
      <c r="B2216" s="34" t="str">
        <f t="shared" si="68"/>
        <v>PI</v>
      </c>
      <c r="C2216" s="34" t="str">
        <f t="shared" si="69"/>
        <v>PNA</v>
      </c>
      <c r="D2216" s="34" t="str">
        <f>INDEX(base_técnicos!C:C,MATCH(BASE!E:E,base_técnicos!B:B,0))</f>
        <v>PI.PNA.PNA.01</v>
      </c>
      <c r="E2216" s="27" t="s">
        <v>399</v>
      </c>
      <c r="F2216" s="27" t="s">
        <v>400</v>
      </c>
      <c r="G2216" s="27">
        <v>7</v>
      </c>
      <c r="H2216" s="27">
        <v>56</v>
      </c>
      <c r="I2216" s="28">
        <v>0.125</v>
      </c>
      <c r="J2216" s="27">
        <v>1</v>
      </c>
      <c r="K2216" s="27">
        <v>5</v>
      </c>
      <c r="L2216" s="28">
        <v>0.2</v>
      </c>
      <c r="M2216" s="27">
        <v>5</v>
      </c>
      <c r="N2216" s="27">
        <v>5</v>
      </c>
      <c r="O2216" s="28">
        <v>1</v>
      </c>
      <c r="P2216" s="27">
        <v>39</v>
      </c>
      <c r="Q2216" s="27">
        <v>39</v>
      </c>
      <c r="R2216" s="28">
        <v>1</v>
      </c>
      <c r="S2216" s="27">
        <v>5</v>
      </c>
      <c r="T2216" s="27">
        <v>8</v>
      </c>
      <c r="U2216" s="28">
        <v>0.625</v>
      </c>
      <c r="V2216" s="27">
        <v>56</v>
      </c>
      <c r="W2216" s="27">
        <v>61</v>
      </c>
      <c r="X2216" s="28">
        <v>0.91800000000000004</v>
      </c>
      <c r="Y2216" s="27">
        <v>101.97</v>
      </c>
      <c r="Z2216" s="27">
        <v>13</v>
      </c>
      <c r="AA2216" s="27">
        <v>7.84</v>
      </c>
    </row>
    <row r="2217" spans="1:27" x14ac:dyDescent="0.2">
      <c r="A2217" s="34">
        <v>11</v>
      </c>
      <c r="B2217" s="34" t="str">
        <f t="shared" si="68"/>
        <v>MA</v>
      </c>
      <c r="C2217" s="34" t="str">
        <f t="shared" si="69"/>
        <v>BBL</v>
      </c>
      <c r="D2217" s="34" t="str">
        <f>INDEX(base_técnicos!C:C,MATCH(BASE!E:E,base_técnicos!B:B,0))</f>
        <v>MA.BBL.BBL.03</v>
      </c>
      <c r="E2217" s="27" t="s">
        <v>401</v>
      </c>
      <c r="F2217" s="27" t="s">
        <v>402</v>
      </c>
      <c r="G2217" s="27">
        <v>15</v>
      </c>
      <c r="H2217" s="27">
        <v>67</v>
      </c>
      <c r="I2217" s="28">
        <v>0.22389999999999999</v>
      </c>
      <c r="J2217" s="27">
        <v>3</v>
      </c>
      <c r="K2217" s="27">
        <v>9</v>
      </c>
      <c r="L2217" s="28">
        <v>0.33329999999999999</v>
      </c>
      <c r="M2217" s="27">
        <v>23</v>
      </c>
      <c r="N2217" s="27">
        <v>23</v>
      </c>
      <c r="O2217" s="28">
        <v>1</v>
      </c>
      <c r="P2217" s="27">
        <v>38</v>
      </c>
      <c r="Q2217" s="27">
        <v>39</v>
      </c>
      <c r="R2217" s="28">
        <v>0.97440000000000004</v>
      </c>
      <c r="S2217" s="27">
        <v>18</v>
      </c>
      <c r="T2217" s="27">
        <v>43</v>
      </c>
      <c r="U2217" s="28">
        <v>0.41860000000000003</v>
      </c>
      <c r="V2217" s="27">
        <v>62</v>
      </c>
      <c r="W2217" s="27">
        <v>82</v>
      </c>
      <c r="X2217" s="28">
        <v>0.75609999999999999</v>
      </c>
      <c r="Y2217" s="27">
        <v>120.93</v>
      </c>
      <c r="Z2217" s="27">
        <v>21</v>
      </c>
      <c r="AA2217" s="27">
        <v>5.76</v>
      </c>
    </row>
    <row r="2218" spans="1:27" x14ac:dyDescent="0.2">
      <c r="A2218" s="34">
        <v>11</v>
      </c>
      <c r="B2218" s="34" t="str">
        <f t="shared" si="68"/>
        <v>PI</v>
      </c>
      <c r="C2218" s="34" t="str">
        <f t="shared" si="69"/>
        <v>TSA</v>
      </c>
      <c r="D2218" s="34" t="str">
        <f>INDEX(base_técnicos!C:C,MATCH(BASE!E:E,base_técnicos!B:B,0))</f>
        <v>PI.CMC.TSA.01</v>
      </c>
      <c r="E2218" s="27" t="s">
        <v>403</v>
      </c>
      <c r="F2218" s="27" t="s">
        <v>404</v>
      </c>
      <c r="G2218" s="27">
        <v>8</v>
      </c>
      <c r="H2218" s="27">
        <v>47</v>
      </c>
      <c r="I2218" s="28">
        <v>0.17019999999999999</v>
      </c>
      <c r="J2218" s="27">
        <v>4</v>
      </c>
      <c r="K2218" s="27">
        <v>39</v>
      </c>
      <c r="L2218" s="28">
        <v>0.1026</v>
      </c>
      <c r="M2218" s="27">
        <v>17</v>
      </c>
      <c r="N2218" s="27">
        <v>17</v>
      </c>
      <c r="O2218" s="28">
        <v>1</v>
      </c>
      <c r="P2218" s="27">
        <v>42</v>
      </c>
      <c r="Q2218" s="27">
        <v>42</v>
      </c>
      <c r="R2218" s="28">
        <v>1</v>
      </c>
      <c r="S2218" s="27">
        <v>22</v>
      </c>
      <c r="T2218" s="27">
        <v>26</v>
      </c>
      <c r="U2218" s="28">
        <v>0.84619999999999995</v>
      </c>
      <c r="V2218" s="27">
        <v>49</v>
      </c>
      <c r="W2218" s="27">
        <v>61</v>
      </c>
      <c r="X2218" s="28">
        <v>0.80330000000000001</v>
      </c>
      <c r="Y2218" s="27">
        <v>98.59</v>
      </c>
      <c r="Z2218" s="27">
        <v>12</v>
      </c>
      <c r="AA2218" s="27">
        <v>8.2200000000000006</v>
      </c>
    </row>
    <row r="2219" spans="1:27" x14ac:dyDescent="0.2">
      <c r="A2219" s="34">
        <v>11</v>
      </c>
      <c r="B2219" s="34" t="str">
        <f t="shared" si="68"/>
        <v>AM</v>
      </c>
      <c r="C2219" s="34" t="str">
        <f t="shared" si="69"/>
        <v>GZL</v>
      </c>
      <c r="D2219" s="34" t="str">
        <f>INDEX(base_técnicos!C:C,MATCH(BASE!E:E,base_técnicos!B:B,0))</f>
        <v>AM.CAM.GZL.02</v>
      </c>
      <c r="E2219" s="27" t="s">
        <v>405</v>
      </c>
      <c r="F2219" s="27" t="s">
        <v>406</v>
      </c>
      <c r="G2219" s="27">
        <v>48</v>
      </c>
      <c r="H2219" s="27">
        <v>81</v>
      </c>
      <c r="I2219" s="28">
        <v>0.59260000000000002</v>
      </c>
      <c r="J2219" s="27">
        <v>7</v>
      </c>
      <c r="K2219" s="27">
        <v>20</v>
      </c>
      <c r="L2219" s="28">
        <v>0.35</v>
      </c>
      <c r="M2219" s="27">
        <v>5</v>
      </c>
      <c r="N2219" s="27">
        <v>6</v>
      </c>
      <c r="O2219" s="28">
        <v>0.83330000000000004</v>
      </c>
      <c r="P2219" s="27">
        <v>85</v>
      </c>
      <c r="Q2219" s="27">
        <v>90</v>
      </c>
      <c r="R2219" s="28">
        <v>0.94440000000000002</v>
      </c>
      <c r="S2219" s="27">
        <v>6</v>
      </c>
      <c r="T2219" s="27">
        <v>11</v>
      </c>
      <c r="U2219" s="28">
        <v>0.54549999999999998</v>
      </c>
      <c r="V2219" s="27">
        <v>85</v>
      </c>
      <c r="W2219" s="27">
        <v>93</v>
      </c>
      <c r="X2219" s="28">
        <v>0.91400000000000003</v>
      </c>
      <c r="Y2219" s="27">
        <v>105.49</v>
      </c>
      <c r="Z2219" s="27">
        <v>23</v>
      </c>
      <c r="AA2219" s="27">
        <v>4.59</v>
      </c>
    </row>
    <row r="2220" spans="1:27" x14ac:dyDescent="0.2">
      <c r="A2220" s="34">
        <v>11</v>
      </c>
      <c r="B2220" s="34" t="str">
        <f t="shared" si="68"/>
        <v>AM</v>
      </c>
      <c r="C2220" s="34" t="str">
        <f t="shared" si="69"/>
        <v>GDI</v>
      </c>
      <c r="D2220" s="34" t="str">
        <f>INDEX(base_técnicos!C:C,MATCH(BASE!E:E,base_técnicos!B:B,0))</f>
        <v>AM.CAM.GDI.01</v>
      </c>
      <c r="E2220" s="27" t="s">
        <v>409</v>
      </c>
      <c r="F2220" s="27" t="s">
        <v>410</v>
      </c>
      <c r="G2220" s="27">
        <v>13</v>
      </c>
      <c r="H2220" s="27">
        <v>68</v>
      </c>
      <c r="I2220" s="28">
        <v>0.19120000000000001</v>
      </c>
      <c r="J2220" s="27">
        <v>6</v>
      </c>
      <c r="K2220" s="27">
        <v>24</v>
      </c>
      <c r="L2220" s="28">
        <v>0.25</v>
      </c>
      <c r="M2220" s="27">
        <v>43</v>
      </c>
      <c r="N2220" s="27">
        <v>45</v>
      </c>
      <c r="O2220" s="28">
        <v>0.9556</v>
      </c>
      <c r="P2220" s="27">
        <v>55</v>
      </c>
      <c r="Q2220" s="27">
        <v>57</v>
      </c>
      <c r="R2220" s="28">
        <v>0.96489999999999998</v>
      </c>
      <c r="S2220" s="27">
        <v>40</v>
      </c>
      <c r="T2220" s="27">
        <v>78</v>
      </c>
      <c r="U2220" s="28">
        <v>0.51280000000000003</v>
      </c>
      <c r="V2220" s="27">
        <v>59</v>
      </c>
      <c r="W2220" s="27">
        <v>68</v>
      </c>
      <c r="X2220" s="28">
        <v>0.86760000000000004</v>
      </c>
      <c r="Y2220" s="27">
        <v>121.07</v>
      </c>
      <c r="Z2220" s="27">
        <v>24</v>
      </c>
      <c r="AA2220" s="27">
        <v>5.04</v>
      </c>
    </row>
    <row r="2221" spans="1:27" x14ac:dyDescent="0.2">
      <c r="A2221" s="34">
        <v>11</v>
      </c>
      <c r="B2221" s="34" t="str">
        <f t="shared" si="68"/>
        <v>PA</v>
      </c>
      <c r="C2221" s="34" t="str">
        <f t="shared" si="69"/>
        <v>CTO</v>
      </c>
      <c r="D2221" s="34" t="str">
        <f>INDEX(base_técnicos!C:C,MATCH(BASE!E:E,base_técnicos!B:B,0))</f>
        <v>PA.CMC.CTO.02</v>
      </c>
      <c r="E2221" s="27" t="s">
        <v>411</v>
      </c>
      <c r="F2221" s="27" t="s">
        <v>412</v>
      </c>
      <c r="G2221" s="27">
        <v>2</v>
      </c>
      <c r="H2221" s="27">
        <v>6</v>
      </c>
      <c r="I2221" s="28">
        <v>0.33329999999999999</v>
      </c>
      <c r="J2221" s="27">
        <v>0</v>
      </c>
      <c r="K2221" s="27">
        <v>12</v>
      </c>
      <c r="L2221" s="28">
        <v>0</v>
      </c>
      <c r="M2221" s="27">
        <v>3</v>
      </c>
      <c r="N2221" s="27">
        <v>3</v>
      </c>
      <c r="O2221" s="28">
        <v>1</v>
      </c>
      <c r="P2221" s="27">
        <v>4</v>
      </c>
      <c r="Q2221" s="27">
        <v>4</v>
      </c>
      <c r="R2221" s="28">
        <v>1</v>
      </c>
      <c r="S2221" s="27">
        <v>3</v>
      </c>
      <c r="T2221" s="27">
        <v>7</v>
      </c>
      <c r="U2221" s="28">
        <v>0.42859999999999998</v>
      </c>
      <c r="V2221" s="27">
        <v>4</v>
      </c>
      <c r="W2221" s="27">
        <v>6</v>
      </c>
      <c r="X2221" s="28">
        <v>0.66669999999999996</v>
      </c>
      <c r="Y2221" s="27">
        <v>8.4499999999999993</v>
      </c>
      <c r="Z2221" s="27">
        <v>2</v>
      </c>
      <c r="AA2221" s="27">
        <v>4.2300000000000004</v>
      </c>
    </row>
    <row r="2222" spans="1:27" x14ac:dyDescent="0.2">
      <c r="A2222" s="34">
        <v>11</v>
      </c>
      <c r="B2222" s="34" t="str">
        <f t="shared" si="68"/>
        <v>RR</v>
      </c>
      <c r="C2222" s="34" t="str">
        <f t="shared" si="69"/>
        <v>BVA</v>
      </c>
      <c r="D2222" s="34" t="str">
        <f>INDEX(base_técnicos!C:C,MATCH(BASE!E:E,base_técnicos!B:B,0))</f>
        <v>RR.CMR.BVA.02</v>
      </c>
      <c r="E2222" s="27" t="s">
        <v>413</v>
      </c>
      <c r="F2222" s="27" t="s">
        <v>414</v>
      </c>
      <c r="G2222" s="27">
        <v>38</v>
      </c>
      <c r="H2222" s="27">
        <v>115</v>
      </c>
      <c r="I2222" s="28">
        <v>0.33040000000000003</v>
      </c>
      <c r="J2222" s="27">
        <v>2</v>
      </c>
      <c r="K2222" s="27">
        <v>23</v>
      </c>
      <c r="L2222" s="28">
        <v>8.6999999999999994E-2</v>
      </c>
      <c r="M2222" s="27"/>
      <c r="N2222" s="27"/>
      <c r="O2222" s="27"/>
      <c r="P2222" s="27">
        <v>99</v>
      </c>
      <c r="Q2222" s="27">
        <v>103</v>
      </c>
      <c r="R2222" s="28">
        <v>0.96120000000000005</v>
      </c>
      <c r="S2222" s="27">
        <v>1</v>
      </c>
      <c r="T2222" s="27">
        <v>1</v>
      </c>
      <c r="U2222" s="28">
        <v>1</v>
      </c>
      <c r="V2222" s="27">
        <v>111</v>
      </c>
      <c r="W2222" s="27">
        <v>113</v>
      </c>
      <c r="X2222" s="28">
        <v>0.98229999999999995</v>
      </c>
      <c r="Y2222" s="27">
        <v>127.13</v>
      </c>
      <c r="Z2222" s="27">
        <v>14</v>
      </c>
      <c r="AA2222" s="27">
        <v>9.08</v>
      </c>
    </row>
    <row r="2223" spans="1:27" x14ac:dyDescent="0.2">
      <c r="A2223" s="34">
        <v>11</v>
      </c>
      <c r="B2223" s="34" t="str">
        <f t="shared" si="68"/>
        <v>MA</v>
      </c>
      <c r="C2223" s="34" t="str">
        <f t="shared" si="69"/>
        <v>BBL</v>
      </c>
      <c r="D2223" s="34" t="str">
        <f>INDEX(base_técnicos!C:C,MATCH(BASE!E:E,base_técnicos!B:B,0))</f>
        <v>MA.BBL.BBL.01</v>
      </c>
      <c r="E2223" s="27" t="s">
        <v>415</v>
      </c>
      <c r="F2223" s="27" t="s">
        <v>416</v>
      </c>
      <c r="G2223" s="27">
        <v>5</v>
      </c>
      <c r="H2223" s="27">
        <v>40</v>
      </c>
      <c r="I2223" s="28">
        <v>0.125</v>
      </c>
      <c r="J2223" s="27"/>
      <c r="K2223" s="27"/>
      <c r="L2223" s="27"/>
      <c r="M2223" s="27">
        <v>11</v>
      </c>
      <c r="N2223" s="27">
        <v>11</v>
      </c>
      <c r="O2223" s="28">
        <v>1</v>
      </c>
      <c r="P2223" s="27">
        <v>22</v>
      </c>
      <c r="Q2223" s="27">
        <v>23</v>
      </c>
      <c r="R2223" s="28">
        <v>0.95650000000000002</v>
      </c>
      <c r="S2223" s="27">
        <v>10</v>
      </c>
      <c r="T2223" s="27">
        <v>17</v>
      </c>
      <c r="U2223" s="28">
        <v>0.58819999999999995</v>
      </c>
      <c r="V2223" s="27">
        <v>43</v>
      </c>
      <c r="W2223" s="27">
        <v>61</v>
      </c>
      <c r="X2223" s="28">
        <v>0.70489999999999997</v>
      </c>
      <c r="Y2223" s="27">
        <v>122.54</v>
      </c>
      <c r="Z2223" s="27">
        <v>16</v>
      </c>
      <c r="AA2223" s="27">
        <v>7.66</v>
      </c>
    </row>
    <row r="2224" spans="1:27" x14ac:dyDescent="0.2">
      <c r="A2224" s="34">
        <v>11</v>
      </c>
      <c r="B2224" s="34" t="str">
        <f t="shared" ref="B2224:B2287" si="70">LEFT(D2224,2)</f>
        <v>MA</v>
      </c>
      <c r="C2224" s="34" t="str">
        <f t="shared" ref="C2224:C2287" si="71">MID(D2224,8,3)</f>
        <v>CHI</v>
      </c>
      <c r="D2224" s="34" t="str">
        <f>INDEX(base_técnicos!C:C,MATCH(BASE!E:E,base_técnicos!B:B,0))</f>
        <v>MA.CMI.CHI.01</v>
      </c>
      <c r="E2224" s="27" t="s">
        <v>417</v>
      </c>
      <c r="F2224" s="27" t="s">
        <v>418</v>
      </c>
      <c r="G2224" s="27">
        <v>8</v>
      </c>
      <c r="H2224" s="27">
        <v>59</v>
      </c>
      <c r="I2224" s="28">
        <v>0.1356</v>
      </c>
      <c r="J2224" s="27">
        <v>1</v>
      </c>
      <c r="K2224" s="27">
        <v>16</v>
      </c>
      <c r="L2224" s="28">
        <v>6.25E-2</v>
      </c>
      <c r="M2224" s="27">
        <v>27</v>
      </c>
      <c r="N2224" s="27">
        <v>27</v>
      </c>
      <c r="O2224" s="28">
        <v>1</v>
      </c>
      <c r="P2224" s="27">
        <v>25</v>
      </c>
      <c r="Q2224" s="27">
        <v>25</v>
      </c>
      <c r="R2224" s="28">
        <v>1</v>
      </c>
      <c r="S2224" s="27">
        <v>24</v>
      </c>
      <c r="T2224" s="27">
        <v>38</v>
      </c>
      <c r="U2224" s="28">
        <v>0.63160000000000005</v>
      </c>
      <c r="V2224" s="27">
        <v>60</v>
      </c>
      <c r="W2224" s="27">
        <v>83</v>
      </c>
      <c r="X2224" s="28">
        <v>0.72289999999999999</v>
      </c>
      <c r="Y2224" s="27">
        <v>127.66</v>
      </c>
      <c r="Z2224" s="27">
        <v>20</v>
      </c>
      <c r="AA2224" s="27">
        <v>6.38</v>
      </c>
    </row>
    <row r="2225" spans="1:27" x14ac:dyDescent="0.2">
      <c r="A2225" s="34">
        <v>11</v>
      </c>
      <c r="B2225" s="34" t="str">
        <f t="shared" si="70"/>
        <v>RR</v>
      </c>
      <c r="C2225" s="34" t="str">
        <f t="shared" si="71"/>
        <v>BVA</v>
      </c>
      <c r="D2225" s="34" t="str">
        <f>INDEX(base_técnicos!C:C,MATCH(BASE!E:E,base_técnicos!B:B,0))</f>
        <v>RR.CMR.BVA.01</v>
      </c>
      <c r="E2225" s="27" t="s">
        <v>419</v>
      </c>
      <c r="F2225" s="27" t="s">
        <v>420</v>
      </c>
      <c r="G2225" s="27">
        <v>28</v>
      </c>
      <c r="H2225" s="27">
        <v>105</v>
      </c>
      <c r="I2225" s="28">
        <v>0.26669999999999999</v>
      </c>
      <c r="J2225" s="27">
        <v>7</v>
      </c>
      <c r="K2225" s="27">
        <v>30</v>
      </c>
      <c r="L2225" s="28">
        <v>0.23330000000000001</v>
      </c>
      <c r="M2225" s="27">
        <v>40</v>
      </c>
      <c r="N2225" s="27">
        <v>40</v>
      </c>
      <c r="O2225" s="28">
        <v>1</v>
      </c>
      <c r="P2225" s="27">
        <v>114</v>
      </c>
      <c r="Q2225" s="27">
        <v>117</v>
      </c>
      <c r="R2225" s="28">
        <v>0.97440000000000004</v>
      </c>
      <c r="S2225" s="27">
        <v>52</v>
      </c>
      <c r="T2225" s="27">
        <v>65</v>
      </c>
      <c r="U2225" s="28">
        <v>0.8</v>
      </c>
      <c r="V2225" s="27">
        <v>112</v>
      </c>
      <c r="W2225" s="27">
        <v>135</v>
      </c>
      <c r="X2225" s="28">
        <v>0.8296</v>
      </c>
      <c r="Y2225" s="27">
        <v>197.13</v>
      </c>
      <c r="Z2225" s="27">
        <v>26</v>
      </c>
      <c r="AA2225" s="27">
        <v>7.58</v>
      </c>
    </row>
    <row r="2226" spans="1:27" x14ac:dyDescent="0.2">
      <c r="A2226" s="34">
        <v>11</v>
      </c>
      <c r="B2226" s="34" t="str">
        <f t="shared" si="70"/>
        <v>MA</v>
      </c>
      <c r="C2226" s="34" t="str">
        <f t="shared" si="71"/>
        <v>BBL</v>
      </c>
      <c r="D2226" s="34" t="str">
        <f>INDEX(base_técnicos!C:C,MATCH(BASE!E:E,base_técnicos!B:B,0))</f>
        <v>MA.BBL.BBL.03</v>
      </c>
      <c r="E2226" s="27" t="s">
        <v>425</v>
      </c>
      <c r="F2226" s="27" t="s">
        <v>426</v>
      </c>
      <c r="G2226" s="27">
        <v>13</v>
      </c>
      <c r="H2226" s="27">
        <v>37</v>
      </c>
      <c r="I2226" s="28">
        <v>0.35139999999999999</v>
      </c>
      <c r="J2226" s="27">
        <v>0</v>
      </c>
      <c r="K2226" s="27">
        <v>12</v>
      </c>
      <c r="L2226" s="28">
        <v>0</v>
      </c>
      <c r="M2226" s="27">
        <v>30</v>
      </c>
      <c r="N2226" s="27">
        <v>30</v>
      </c>
      <c r="O2226" s="28">
        <v>1</v>
      </c>
      <c r="P2226" s="27">
        <v>23</v>
      </c>
      <c r="Q2226" s="27">
        <v>24</v>
      </c>
      <c r="R2226" s="28">
        <v>0.95830000000000004</v>
      </c>
      <c r="S2226" s="27">
        <v>35</v>
      </c>
      <c r="T2226" s="27">
        <v>50</v>
      </c>
      <c r="U2226" s="28">
        <v>0.7</v>
      </c>
      <c r="V2226" s="27">
        <v>35</v>
      </c>
      <c r="W2226" s="27">
        <v>49</v>
      </c>
      <c r="X2226" s="28">
        <v>0.71430000000000005</v>
      </c>
      <c r="Y2226" s="27">
        <v>101.97</v>
      </c>
      <c r="Z2226" s="27">
        <v>20</v>
      </c>
      <c r="AA2226" s="27">
        <v>5.0999999999999996</v>
      </c>
    </row>
    <row r="2227" spans="1:27" x14ac:dyDescent="0.2">
      <c r="A2227" s="34">
        <v>11</v>
      </c>
      <c r="B2227" s="34" t="str">
        <f t="shared" si="70"/>
        <v>MA</v>
      </c>
      <c r="C2227" s="34" t="str">
        <f t="shared" si="71"/>
        <v>VHS</v>
      </c>
      <c r="D2227" s="34" t="str">
        <f>INDEX(base_técnicos!C:C,MATCH(BASE!E:E,base_técnicos!B:B,0))</f>
        <v>MA.CMC.VHS.01</v>
      </c>
      <c r="E2227" s="27" t="s">
        <v>427</v>
      </c>
      <c r="F2227" s="27" t="s">
        <v>428</v>
      </c>
      <c r="G2227" s="27">
        <v>14</v>
      </c>
      <c r="H2227" s="27">
        <v>55</v>
      </c>
      <c r="I2227" s="28">
        <v>0.2545</v>
      </c>
      <c r="J2227" s="27">
        <v>3</v>
      </c>
      <c r="K2227" s="27">
        <v>27</v>
      </c>
      <c r="L2227" s="28">
        <v>0.1111</v>
      </c>
      <c r="M2227" s="27">
        <v>32</v>
      </c>
      <c r="N2227" s="27">
        <v>32</v>
      </c>
      <c r="O2227" s="28">
        <v>1</v>
      </c>
      <c r="P2227" s="27">
        <v>37</v>
      </c>
      <c r="Q2227" s="27">
        <v>38</v>
      </c>
      <c r="R2227" s="28">
        <v>0.97370000000000001</v>
      </c>
      <c r="S2227" s="27">
        <v>31</v>
      </c>
      <c r="T2227" s="27">
        <v>56</v>
      </c>
      <c r="U2227" s="28">
        <v>0.55359999999999998</v>
      </c>
      <c r="V2227" s="27">
        <v>51</v>
      </c>
      <c r="W2227" s="27">
        <v>68</v>
      </c>
      <c r="X2227" s="28">
        <v>0.75</v>
      </c>
      <c r="Y2227" s="27">
        <v>153.41</v>
      </c>
      <c r="Z2227" s="27">
        <v>19</v>
      </c>
      <c r="AA2227" s="27">
        <v>8.07</v>
      </c>
    </row>
    <row r="2228" spans="1:27" x14ac:dyDescent="0.2">
      <c r="A2228" s="34">
        <v>11</v>
      </c>
      <c r="B2228" s="34" t="str">
        <f t="shared" si="70"/>
        <v>AP</v>
      </c>
      <c r="C2228" s="34" t="str">
        <f t="shared" si="71"/>
        <v>MPA</v>
      </c>
      <c r="D2228" s="34" t="str">
        <f>INDEX(base_técnicos!C:C,MATCH(BASE!E:E,base_técnicos!B:B,0))</f>
        <v>AP.CMA.MPA.01</v>
      </c>
      <c r="E2228" s="27" t="s">
        <v>429</v>
      </c>
      <c r="F2228" s="27" t="s">
        <v>430</v>
      </c>
      <c r="G2228" s="27">
        <v>9</v>
      </c>
      <c r="H2228" s="27">
        <v>44</v>
      </c>
      <c r="I2228" s="28">
        <v>0.20449999999999999</v>
      </c>
      <c r="J2228" s="27"/>
      <c r="K2228" s="27"/>
      <c r="L2228" s="27"/>
      <c r="M2228" s="27">
        <v>45</v>
      </c>
      <c r="N2228" s="27">
        <v>45</v>
      </c>
      <c r="O2228" s="28">
        <v>1</v>
      </c>
      <c r="P2228" s="27">
        <v>37</v>
      </c>
      <c r="Q2228" s="27">
        <v>40</v>
      </c>
      <c r="R2228" s="28">
        <v>0.92500000000000004</v>
      </c>
      <c r="S2228" s="27">
        <v>44</v>
      </c>
      <c r="T2228" s="27">
        <v>88</v>
      </c>
      <c r="U2228" s="28">
        <v>0.5</v>
      </c>
      <c r="V2228" s="27">
        <v>45</v>
      </c>
      <c r="W2228" s="27">
        <v>57</v>
      </c>
      <c r="X2228" s="28">
        <v>0.78949999999999998</v>
      </c>
      <c r="Y2228" s="27">
        <v>115.04</v>
      </c>
      <c r="Z2228" s="27">
        <v>23</v>
      </c>
      <c r="AA2228" s="27">
        <v>5</v>
      </c>
    </row>
    <row r="2229" spans="1:27" x14ac:dyDescent="0.2">
      <c r="A2229" s="34">
        <v>11</v>
      </c>
      <c r="B2229" s="34" t="str">
        <f t="shared" si="70"/>
        <v>PA</v>
      </c>
      <c r="C2229" s="34" t="str">
        <f t="shared" si="71"/>
        <v>PAS</v>
      </c>
      <c r="D2229" s="34" t="str">
        <f>INDEX(base_técnicos!C:C,MATCH(BASE!E:E,base_técnicos!B:B,0))</f>
        <v>PA.MBA.PAS.03</v>
      </c>
      <c r="E2229" s="27" t="s">
        <v>431</v>
      </c>
      <c r="F2229" s="27" t="s">
        <v>432</v>
      </c>
      <c r="G2229" s="27">
        <v>0</v>
      </c>
      <c r="H2229" s="27">
        <v>12</v>
      </c>
      <c r="I2229" s="28">
        <v>0</v>
      </c>
      <c r="J2229" s="27"/>
      <c r="K2229" s="27"/>
      <c r="L2229" s="27"/>
      <c r="M2229" s="27">
        <v>2</v>
      </c>
      <c r="N2229" s="27">
        <v>2</v>
      </c>
      <c r="O2229" s="28">
        <v>1</v>
      </c>
      <c r="P2229" s="27">
        <v>10</v>
      </c>
      <c r="Q2229" s="27">
        <v>10</v>
      </c>
      <c r="R2229" s="28">
        <v>1</v>
      </c>
      <c r="S2229" s="27">
        <v>2</v>
      </c>
      <c r="T2229" s="27">
        <v>4</v>
      </c>
      <c r="U2229" s="28">
        <v>0.5</v>
      </c>
      <c r="V2229" s="27">
        <v>15</v>
      </c>
      <c r="W2229" s="27">
        <v>16</v>
      </c>
      <c r="X2229" s="28">
        <v>0.9375</v>
      </c>
      <c r="Y2229" s="27">
        <v>216.96</v>
      </c>
      <c r="Z2229" s="27">
        <v>25</v>
      </c>
      <c r="AA2229" s="27">
        <v>8.68</v>
      </c>
    </row>
    <row r="2230" spans="1:27" x14ac:dyDescent="0.2">
      <c r="A2230" s="34">
        <v>11</v>
      </c>
      <c r="B2230" s="34" t="str">
        <f t="shared" si="70"/>
        <v>MA</v>
      </c>
      <c r="C2230" s="34" t="str">
        <f t="shared" si="71"/>
        <v>ANL</v>
      </c>
      <c r="D2230" s="34" t="str">
        <f>INDEX(base_técnicos!C:C,MATCH(BASE!E:E,base_técnicos!B:B,0))</f>
        <v>MA.CMC.ANL.02</v>
      </c>
      <c r="E2230" s="27" t="s">
        <v>433</v>
      </c>
      <c r="F2230" s="27" t="s">
        <v>434</v>
      </c>
      <c r="G2230" s="27">
        <v>22</v>
      </c>
      <c r="H2230" s="27">
        <v>84</v>
      </c>
      <c r="I2230" s="28">
        <v>0.26190000000000002</v>
      </c>
      <c r="J2230" s="27">
        <v>4</v>
      </c>
      <c r="K2230" s="27">
        <v>23</v>
      </c>
      <c r="L2230" s="28">
        <v>0.1739</v>
      </c>
      <c r="M2230" s="27">
        <v>41</v>
      </c>
      <c r="N2230" s="27">
        <v>42</v>
      </c>
      <c r="O2230" s="28">
        <v>0.97619999999999996</v>
      </c>
      <c r="P2230" s="27">
        <v>78</v>
      </c>
      <c r="Q2230" s="27">
        <v>79</v>
      </c>
      <c r="R2230" s="28">
        <v>0.98729999999999996</v>
      </c>
      <c r="S2230" s="27">
        <v>41</v>
      </c>
      <c r="T2230" s="27">
        <v>59</v>
      </c>
      <c r="U2230" s="28">
        <v>0.69489999999999996</v>
      </c>
      <c r="V2230" s="27">
        <v>80</v>
      </c>
      <c r="W2230" s="27">
        <v>105</v>
      </c>
      <c r="X2230" s="28">
        <v>0.76190000000000002</v>
      </c>
      <c r="Y2230" s="27">
        <v>168.23</v>
      </c>
      <c r="Z2230" s="27">
        <v>24</v>
      </c>
      <c r="AA2230" s="27">
        <v>7.01</v>
      </c>
    </row>
    <row r="2231" spans="1:27" x14ac:dyDescent="0.2">
      <c r="A2231" s="34">
        <v>11</v>
      </c>
      <c r="B2231" s="34" t="str">
        <f t="shared" si="70"/>
        <v>MA</v>
      </c>
      <c r="C2231" s="34" t="str">
        <f t="shared" si="71"/>
        <v>BBL</v>
      </c>
      <c r="D2231" s="34" t="str">
        <f>INDEX(base_técnicos!C:C,MATCH(BASE!E:E,base_técnicos!B:B,0))</f>
        <v>MA.BBL.BBL.03</v>
      </c>
      <c r="E2231" s="27" t="s">
        <v>435</v>
      </c>
      <c r="F2231" s="27" t="s">
        <v>436</v>
      </c>
      <c r="G2231" s="27">
        <v>6</v>
      </c>
      <c r="H2231" s="27">
        <v>29</v>
      </c>
      <c r="I2231" s="28">
        <v>0.2069</v>
      </c>
      <c r="J2231" s="27">
        <v>0</v>
      </c>
      <c r="K2231" s="27">
        <v>6</v>
      </c>
      <c r="L2231" s="28">
        <v>0</v>
      </c>
      <c r="M2231" s="27">
        <v>10</v>
      </c>
      <c r="N2231" s="27">
        <v>10</v>
      </c>
      <c r="O2231" s="28">
        <v>1</v>
      </c>
      <c r="P2231" s="27">
        <v>8</v>
      </c>
      <c r="Q2231" s="27">
        <v>8</v>
      </c>
      <c r="R2231" s="28">
        <v>1</v>
      </c>
      <c r="S2231" s="27">
        <v>10</v>
      </c>
      <c r="T2231" s="27">
        <v>18</v>
      </c>
      <c r="U2231" s="28">
        <v>0.55559999999999998</v>
      </c>
      <c r="V2231" s="27">
        <v>31</v>
      </c>
      <c r="W2231" s="27">
        <v>34</v>
      </c>
      <c r="X2231" s="28">
        <v>0.91180000000000005</v>
      </c>
      <c r="Y2231" s="27">
        <v>126.82</v>
      </c>
      <c r="Z2231" s="27">
        <v>15</v>
      </c>
      <c r="AA2231" s="27">
        <v>8.4499999999999993</v>
      </c>
    </row>
    <row r="2232" spans="1:27" x14ac:dyDescent="0.2">
      <c r="A2232" s="34">
        <v>11</v>
      </c>
      <c r="B2232" s="34" t="str">
        <f t="shared" si="70"/>
        <v>AM</v>
      </c>
      <c r="C2232" s="34" t="str">
        <f t="shared" si="71"/>
        <v>GZO</v>
      </c>
      <c r="D2232" s="34" t="str">
        <f>INDEX(base_técnicos!C:C,MATCH(BASE!E:E,base_técnicos!B:B,0))</f>
        <v>AM.CAM.GZO.01</v>
      </c>
      <c r="E2232" s="27" t="s">
        <v>437</v>
      </c>
      <c r="F2232" s="27" t="s">
        <v>438</v>
      </c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>
        <v>3</v>
      </c>
      <c r="T2232" s="27">
        <v>3</v>
      </c>
      <c r="U2232" s="28">
        <v>1</v>
      </c>
      <c r="V2232" s="27"/>
      <c r="W2232" s="27"/>
      <c r="X2232" s="27"/>
      <c r="Y2232" s="27"/>
      <c r="Z2232" s="27"/>
      <c r="AA2232" s="27"/>
    </row>
    <row r="2233" spans="1:27" x14ac:dyDescent="0.2">
      <c r="A2233" s="34">
        <v>11</v>
      </c>
      <c r="B2233" s="34" t="str">
        <f t="shared" si="70"/>
        <v>RR</v>
      </c>
      <c r="C2233" s="34" t="str">
        <f t="shared" si="71"/>
        <v>BVA</v>
      </c>
      <c r="D2233" s="34" t="str">
        <f>INDEX(base_técnicos!C:C,MATCH(BASE!E:E,base_técnicos!B:B,0))</f>
        <v>RR.CMR.BVA.01</v>
      </c>
      <c r="E2233" s="27" t="s">
        <v>439</v>
      </c>
      <c r="F2233" s="27" t="s">
        <v>440</v>
      </c>
      <c r="G2233" s="27"/>
      <c r="H2233" s="27"/>
      <c r="I2233" s="27"/>
      <c r="J2233" s="27"/>
      <c r="K2233" s="27"/>
      <c r="L2233" s="27"/>
      <c r="M2233" s="27">
        <v>0</v>
      </c>
      <c r="N2233" s="27">
        <v>1</v>
      </c>
      <c r="O2233" s="28">
        <v>0</v>
      </c>
      <c r="P2233" s="27"/>
      <c r="Q2233" s="27"/>
      <c r="R2233" s="27"/>
      <c r="S2233" s="27">
        <v>21</v>
      </c>
      <c r="T2233" s="27">
        <v>21</v>
      </c>
      <c r="U2233" s="28">
        <v>1</v>
      </c>
      <c r="V2233" s="27"/>
      <c r="W2233" s="27"/>
      <c r="X2233" s="27"/>
      <c r="Y2233" s="27"/>
      <c r="Z2233" s="27"/>
      <c r="AA2233" s="27"/>
    </row>
    <row r="2234" spans="1:27" x14ac:dyDescent="0.2">
      <c r="A2234" s="34">
        <v>11</v>
      </c>
      <c r="B2234" s="34" t="str">
        <f t="shared" si="70"/>
        <v>AM</v>
      </c>
      <c r="C2234" s="34" t="str">
        <f t="shared" si="71"/>
        <v>GZL</v>
      </c>
      <c r="D2234" s="34" t="str">
        <f>INDEX(base_técnicos!C:C,MATCH(BASE!E:E,base_técnicos!B:B,0))</f>
        <v>AM.CAM.GZL.01</v>
      </c>
      <c r="E2234" s="27" t="s">
        <v>441</v>
      </c>
      <c r="F2234" s="27" t="s">
        <v>442</v>
      </c>
      <c r="G2234" s="27">
        <v>26</v>
      </c>
      <c r="H2234" s="27">
        <v>115</v>
      </c>
      <c r="I2234" s="28">
        <v>0.2261</v>
      </c>
      <c r="J2234" s="27">
        <v>6</v>
      </c>
      <c r="K2234" s="27">
        <v>39</v>
      </c>
      <c r="L2234" s="28">
        <v>0.15379999999999999</v>
      </c>
      <c r="M2234" s="27">
        <v>12</v>
      </c>
      <c r="N2234" s="27">
        <v>12</v>
      </c>
      <c r="O2234" s="28">
        <v>1</v>
      </c>
      <c r="P2234" s="27">
        <v>104</v>
      </c>
      <c r="Q2234" s="27">
        <v>106</v>
      </c>
      <c r="R2234" s="28">
        <v>0.98109999999999997</v>
      </c>
      <c r="S2234" s="27">
        <v>8</v>
      </c>
      <c r="T2234" s="27">
        <v>15</v>
      </c>
      <c r="U2234" s="28">
        <v>0.5333</v>
      </c>
      <c r="V2234" s="27">
        <v>121</v>
      </c>
      <c r="W2234" s="27">
        <v>139</v>
      </c>
      <c r="X2234" s="28">
        <v>0.87050000000000005</v>
      </c>
      <c r="Y2234" s="27">
        <v>147.46</v>
      </c>
      <c r="Z2234" s="27">
        <v>23</v>
      </c>
      <c r="AA2234" s="27">
        <v>6.41</v>
      </c>
    </row>
    <row r="2235" spans="1:27" x14ac:dyDescent="0.2">
      <c r="A2235" s="34">
        <v>11</v>
      </c>
      <c r="B2235" s="34" t="str">
        <f t="shared" si="70"/>
        <v>MA</v>
      </c>
      <c r="C2235" s="34" t="str">
        <f t="shared" si="71"/>
        <v>ANL</v>
      </c>
      <c r="D2235" s="34" t="str">
        <f>INDEX(base_técnicos!C:C,MATCH(BASE!E:E,base_técnicos!B:B,0))</f>
        <v>MA.CMC.ANL.01</v>
      </c>
      <c r="E2235" s="27" t="s">
        <v>443</v>
      </c>
      <c r="F2235" s="27" t="s">
        <v>444</v>
      </c>
      <c r="G2235" s="27">
        <v>16</v>
      </c>
      <c r="H2235" s="27">
        <v>80</v>
      </c>
      <c r="I2235" s="28">
        <v>0.2</v>
      </c>
      <c r="J2235" s="27">
        <v>2</v>
      </c>
      <c r="K2235" s="27">
        <v>22</v>
      </c>
      <c r="L2235" s="28">
        <v>9.0899999999999995E-2</v>
      </c>
      <c r="M2235" s="27">
        <v>24</v>
      </c>
      <c r="N2235" s="27">
        <v>24</v>
      </c>
      <c r="O2235" s="28">
        <v>1</v>
      </c>
      <c r="P2235" s="27">
        <v>68</v>
      </c>
      <c r="Q2235" s="27">
        <v>68</v>
      </c>
      <c r="R2235" s="28">
        <v>1</v>
      </c>
      <c r="S2235" s="27">
        <v>26</v>
      </c>
      <c r="T2235" s="27">
        <v>43</v>
      </c>
      <c r="U2235" s="28">
        <v>0.60470000000000002</v>
      </c>
      <c r="V2235" s="27">
        <v>83</v>
      </c>
      <c r="W2235" s="27">
        <v>105</v>
      </c>
      <c r="X2235" s="28">
        <v>0.79049999999999998</v>
      </c>
      <c r="Y2235" s="27">
        <v>132.82</v>
      </c>
      <c r="Z2235" s="27">
        <v>22</v>
      </c>
      <c r="AA2235" s="27">
        <v>6.04</v>
      </c>
    </row>
    <row r="2236" spans="1:27" x14ac:dyDescent="0.2">
      <c r="A2236" s="34">
        <v>11</v>
      </c>
      <c r="B2236" s="34" t="str">
        <f t="shared" si="70"/>
        <v>PA</v>
      </c>
      <c r="C2236" s="34" t="str">
        <f t="shared" si="71"/>
        <v>ANN</v>
      </c>
      <c r="D2236" s="34" t="str">
        <f>INDEX(base_técnicos!C:C,MATCH(BASE!E:E,base_técnicos!B:B,0))</f>
        <v>PA.CMC.ANN.04</v>
      </c>
      <c r="E2236" s="27" t="s">
        <v>445</v>
      </c>
      <c r="F2236" s="27" t="s">
        <v>446</v>
      </c>
      <c r="G2236" s="27">
        <v>3</v>
      </c>
      <c r="H2236" s="27">
        <v>8</v>
      </c>
      <c r="I2236" s="28">
        <v>0.375</v>
      </c>
      <c r="J2236" s="27">
        <v>7</v>
      </c>
      <c r="K2236" s="27">
        <v>29</v>
      </c>
      <c r="L2236" s="28">
        <v>0.2414</v>
      </c>
      <c r="M2236" s="27">
        <v>2</v>
      </c>
      <c r="N2236" s="27">
        <v>2</v>
      </c>
      <c r="O2236" s="28">
        <v>1</v>
      </c>
      <c r="P2236" s="27">
        <v>8</v>
      </c>
      <c r="Q2236" s="27">
        <v>8</v>
      </c>
      <c r="R2236" s="28">
        <v>1</v>
      </c>
      <c r="S2236" s="27">
        <v>2</v>
      </c>
      <c r="T2236" s="27">
        <v>3</v>
      </c>
      <c r="U2236" s="28">
        <v>0.66669999999999996</v>
      </c>
      <c r="V2236" s="27">
        <v>8</v>
      </c>
      <c r="W2236" s="27">
        <v>13</v>
      </c>
      <c r="X2236" s="28">
        <v>0.61539999999999995</v>
      </c>
      <c r="Y2236" s="27">
        <v>12.39</v>
      </c>
      <c r="Z2236" s="27">
        <v>2</v>
      </c>
      <c r="AA2236" s="27">
        <v>6.2</v>
      </c>
    </row>
    <row r="2237" spans="1:27" x14ac:dyDescent="0.2">
      <c r="A2237" s="34">
        <v>11</v>
      </c>
      <c r="B2237" s="34" t="str">
        <f t="shared" si="70"/>
        <v>MA</v>
      </c>
      <c r="C2237" s="34" t="str">
        <f t="shared" si="71"/>
        <v>BBL</v>
      </c>
      <c r="D2237" s="34" t="str">
        <f>INDEX(base_técnicos!C:C,MATCH(BASE!E:E,base_técnicos!B:B,0))</f>
        <v>MA.BBL.BBL.03</v>
      </c>
      <c r="E2237" s="27" t="s">
        <v>447</v>
      </c>
      <c r="F2237" s="27" t="s">
        <v>448</v>
      </c>
      <c r="G2237" s="27">
        <v>1</v>
      </c>
      <c r="H2237" s="27">
        <v>1</v>
      </c>
      <c r="I2237" s="28">
        <v>1</v>
      </c>
      <c r="J2237" s="27">
        <v>1</v>
      </c>
      <c r="K2237" s="27">
        <v>9</v>
      </c>
      <c r="L2237" s="28">
        <v>0.1111</v>
      </c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</row>
    <row r="2238" spans="1:27" x14ac:dyDescent="0.2">
      <c r="A2238" s="34">
        <v>11</v>
      </c>
      <c r="B2238" s="34" t="str">
        <f t="shared" si="70"/>
        <v>PI</v>
      </c>
      <c r="C2238" s="34" t="str">
        <f t="shared" si="71"/>
        <v>FLO</v>
      </c>
      <c r="D2238" s="34" t="str">
        <f>INDEX(base_técnicos!C:C,MATCH(BASE!E:E,base_técnicos!B:B,0))</f>
        <v>PI.FLO.FLO.01</v>
      </c>
      <c r="E2238" s="27" t="s">
        <v>2219</v>
      </c>
      <c r="F2238" s="27" t="s">
        <v>2220</v>
      </c>
      <c r="G2238" s="27">
        <v>1</v>
      </c>
      <c r="H2238" s="27">
        <v>8</v>
      </c>
      <c r="I2238" s="28">
        <v>0.125</v>
      </c>
      <c r="J2238" s="27"/>
      <c r="K2238" s="27"/>
      <c r="L2238" s="27"/>
      <c r="M2238" s="27"/>
      <c r="N2238" s="27"/>
      <c r="O2238" s="27"/>
      <c r="P2238" s="27">
        <v>2</v>
      </c>
      <c r="Q2238" s="27">
        <v>2</v>
      </c>
      <c r="R2238" s="28">
        <v>1</v>
      </c>
      <c r="S2238" s="27"/>
      <c r="T2238" s="27"/>
      <c r="U2238" s="27"/>
      <c r="V2238" s="27">
        <v>9</v>
      </c>
      <c r="W2238" s="27">
        <v>9</v>
      </c>
      <c r="X2238" s="28">
        <v>1</v>
      </c>
      <c r="Y2238" s="27">
        <v>34.369999999999997</v>
      </c>
      <c r="Z2238" s="27">
        <v>5</v>
      </c>
      <c r="AA2238" s="27">
        <v>6.87</v>
      </c>
    </row>
    <row r="2239" spans="1:27" x14ac:dyDescent="0.2">
      <c r="A2239" s="34">
        <v>11</v>
      </c>
      <c r="B2239" s="34" t="str">
        <f t="shared" si="70"/>
        <v>PA</v>
      </c>
      <c r="C2239" s="34" t="str">
        <f t="shared" si="71"/>
        <v>PAO</v>
      </c>
      <c r="D2239" s="34" t="str">
        <f>INDEX(base_técnicos!C:C,MATCH(BASE!E:E,base_técnicos!B:B,0))</f>
        <v>PA.SRM.PAO.02</v>
      </c>
      <c r="E2239" s="27" t="s">
        <v>449</v>
      </c>
      <c r="F2239" s="27" t="s">
        <v>450</v>
      </c>
      <c r="G2239" s="27">
        <v>12</v>
      </c>
      <c r="H2239" s="27">
        <v>56</v>
      </c>
      <c r="I2239" s="28">
        <v>0.21429999999999999</v>
      </c>
      <c r="J2239" s="27">
        <v>4</v>
      </c>
      <c r="K2239" s="27">
        <v>38</v>
      </c>
      <c r="L2239" s="28">
        <v>0.1053</v>
      </c>
      <c r="M2239" s="27">
        <v>42</v>
      </c>
      <c r="N2239" s="27">
        <v>43</v>
      </c>
      <c r="O2239" s="28">
        <v>0.97670000000000001</v>
      </c>
      <c r="P2239" s="27">
        <v>54</v>
      </c>
      <c r="Q2239" s="27">
        <v>55</v>
      </c>
      <c r="R2239" s="28">
        <v>0.98180000000000001</v>
      </c>
      <c r="S2239" s="27">
        <v>44</v>
      </c>
      <c r="T2239" s="27">
        <v>69</v>
      </c>
      <c r="U2239" s="28">
        <v>0.63770000000000004</v>
      </c>
      <c r="V2239" s="27">
        <v>57</v>
      </c>
      <c r="W2239" s="27">
        <v>71</v>
      </c>
      <c r="X2239" s="28">
        <v>0.80279999999999996</v>
      </c>
      <c r="Y2239" s="27">
        <v>180.03</v>
      </c>
      <c r="Z2239" s="27">
        <v>26</v>
      </c>
      <c r="AA2239" s="27">
        <v>6.92</v>
      </c>
    </row>
    <row r="2240" spans="1:27" x14ac:dyDescent="0.2">
      <c r="A2240" s="34">
        <v>11</v>
      </c>
      <c r="B2240" s="34" t="str">
        <f t="shared" si="70"/>
        <v>MA</v>
      </c>
      <c r="C2240" s="34" t="str">
        <f t="shared" si="71"/>
        <v>BBL</v>
      </c>
      <c r="D2240" s="34" t="str">
        <f>INDEX(base_técnicos!C:C,MATCH(BASE!E:E,base_técnicos!B:B,0))</f>
        <v>MA.BBL.BBL.02</v>
      </c>
      <c r="E2240" s="27" t="s">
        <v>451</v>
      </c>
      <c r="F2240" s="27" t="s">
        <v>452</v>
      </c>
      <c r="G2240" s="27">
        <v>16</v>
      </c>
      <c r="H2240" s="27">
        <v>65</v>
      </c>
      <c r="I2240" s="28">
        <v>0.2462</v>
      </c>
      <c r="J2240" s="27">
        <v>4</v>
      </c>
      <c r="K2240" s="27">
        <v>16</v>
      </c>
      <c r="L2240" s="28">
        <v>0.25</v>
      </c>
      <c r="M2240" s="27">
        <v>18</v>
      </c>
      <c r="N2240" s="27">
        <v>18</v>
      </c>
      <c r="O2240" s="28">
        <v>1</v>
      </c>
      <c r="P2240" s="27">
        <v>47</v>
      </c>
      <c r="Q2240" s="27">
        <v>47</v>
      </c>
      <c r="R2240" s="28">
        <v>1</v>
      </c>
      <c r="S2240" s="27">
        <v>20</v>
      </c>
      <c r="T2240" s="27">
        <v>29</v>
      </c>
      <c r="U2240" s="28">
        <v>0.68969999999999998</v>
      </c>
      <c r="V2240" s="27">
        <v>65</v>
      </c>
      <c r="W2240" s="27">
        <v>79</v>
      </c>
      <c r="X2240" s="28">
        <v>0.82279999999999998</v>
      </c>
      <c r="Y2240" s="27">
        <v>126.17</v>
      </c>
      <c r="Z2240" s="27">
        <v>22</v>
      </c>
      <c r="AA2240" s="27">
        <v>5.73</v>
      </c>
    </row>
    <row r="2241" spans="1:27" x14ac:dyDescent="0.2">
      <c r="A2241" s="34">
        <v>11</v>
      </c>
      <c r="B2241" s="34" t="str">
        <f t="shared" si="70"/>
        <v>AM</v>
      </c>
      <c r="C2241" s="34" t="str">
        <f t="shared" si="71"/>
        <v>GZL</v>
      </c>
      <c r="D2241" s="34" t="str">
        <f>INDEX(base_técnicos!C:C,MATCH(BASE!E:E,base_técnicos!B:B,0))</f>
        <v>AM.CAM.GZL.02</v>
      </c>
      <c r="E2241" s="27" t="s">
        <v>453</v>
      </c>
      <c r="F2241" s="27" t="s">
        <v>454</v>
      </c>
      <c r="G2241" s="27">
        <v>27</v>
      </c>
      <c r="H2241" s="27">
        <v>61</v>
      </c>
      <c r="I2241" s="28">
        <v>0.44259999999999999</v>
      </c>
      <c r="J2241" s="27">
        <v>8</v>
      </c>
      <c r="K2241" s="27">
        <v>23</v>
      </c>
      <c r="L2241" s="28">
        <v>0.3478</v>
      </c>
      <c r="M2241" s="27">
        <v>35</v>
      </c>
      <c r="N2241" s="27">
        <v>39</v>
      </c>
      <c r="O2241" s="28">
        <v>0.89739999999999998</v>
      </c>
      <c r="P2241" s="27">
        <v>45</v>
      </c>
      <c r="Q2241" s="27">
        <v>50</v>
      </c>
      <c r="R2241" s="28">
        <v>0.9</v>
      </c>
      <c r="S2241" s="27">
        <v>55</v>
      </c>
      <c r="T2241" s="27">
        <v>68</v>
      </c>
      <c r="U2241" s="28">
        <v>0.80879999999999996</v>
      </c>
      <c r="V2241" s="27">
        <v>57</v>
      </c>
      <c r="W2241" s="27">
        <v>61</v>
      </c>
      <c r="X2241" s="28">
        <v>0.93440000000000001</v>
      </c>
      <c r="Y2241" s="27">
        <v>141.69</v>
      </c>
      <c r="Z2241" s="27">
        <v>21</v>
      </c>
      <c r="AA2241" s="27">
        <v>6.75</v>
      </c>
    </row>
    <row r="2242" spans="1:27" x14ac:dyDescent="0.2">
      <c r="A2242" s="34">
        <v>11</v>
      </c>
      <c r="B2242" s="34" t="str">
        <f t="shared" si="70"/>
        <v>AM</v>
      </c>
      <c r="C2242" s="34" t="str">
        <f t="shared" si="71"/>
        <v>GZO</v>
      </c>
      <c r="D2242" s="34" t="str">
        <f>INDEX(base_técnicos!C:C,MATCH(BASE!E:E,base_técnicos!B:B,0))</f>
        <v>AM.CAM.GZO.02</v>
      </c>
      <c r="E2242" s="27" t="s">
        <v>455</v>
      </c>
      <c r="F2242" s="27" t="s">
        <v>456</v>
      </c>
      <c r="G2242" s="27">
        <v>19</v>
      </c>
      <c r="H2242" s="27">
        <v>47</v>
      </c>
      <c r="I2242" s="28">
        <v>0.40429999999999999</v>
      </c>
      <c r="J2242" s="27">
        <v>2</v>
      </c>
      <c r="K2242" s="27">
        <v>5</v>
      </c>
      <c r="L2242" s="28">
        <v>0.4</v>
      </c>
      <c r="M2242" s="27">
        <v>14</v>
      </c>
      <c r="N2242" s="27">
        <v>15</v>
      </c>
      <c r="O2242" s="28">
        <v>0.93330000000000002</v>
      </c>
      <c r="P2242" s="27"/>
      <c r="Q2242" s="27"/>
      <c r="R2242" s="27"/>
      <c r="S2242" s="27">
        <v>4</v>
      </c>
      <c r="T2242" s="27">
        <v>22</v>
      </c>
      <c r="U2242" s="28">
        <v>0.18179999999999999</v>
      </c>
      <c r="V2242" s="27">
        <v>42</v>
      </c>
      <c r="W2242" s="27">
        <v>43</v>
      </c>
      <c r="X2242" s="28">
        <v>0.97670000000000001</v>
      </c>
      <c r="Y2242" s="27">
        <v>120.28</v>
      </c>
      <c r="Z2242" s="27">
        <v>19</v>
      </c>
      <c r="AA2242" s="27">
        <v>6.33</v>
      </c>
    </row>
    <row r="2243" spans="1:27" x14ac:dyDescent="0.2">
      <c r="A2243" s="34">
        <v>11</v>
      </c>
      <c r="B2243" s="34" t="str">
        <f t="shared" si="70"/>
        <v>PA</v>
      </c>
      <c r="C2243" s="34" t="str">
        <f t="shared" si="71"/>
        <v>CTO</v>
      </c>
      <c r="D2243" s="34" t="str">
        <f>INDEX(base_técnicos!C:C,MATCH(BASE!E:E,base_técnicos!B:B,0))</f>
        <v>PA.CMC.CTO.02</v>
      </c>
      <c r="E2243" s="27" t="s">
        <v>459</v>
      </c>
      <c r="F2243" s="27" t="s">
        <v>460</v>
      </c>
      <c r="G2243" s="27">
        <v>20</v>
      </c>
      <c r="H2243" s="27">
        <v>68</v>
      </c>
      <c r="I2243" s="28">
        <v>0.29409999999999997</v>
      </c>
      <c r="J2243" s="27">
        <v>1</v>
      </c>
      <c r="K2243" s="27">
        <v>16</v>
      </c>
      <c r="L2243" s="28">
        <v>6.25E-2</v>
      </c>
      <c r="M2243" s="27">
        <v>30</v>
      </c>
      <c r="N2243" s="27">
        <v>32</v>
      </c>
      <c r="O2243" s="28">
        <v>0.9375</v>
      </c>
      <c r="P2243" s="27">
        <v>80</v>
      </c>
      <c r="Q2243" s="27">
        <v>82</v>
      </c>
      <c r="R2243" s="28">
        <v>0.97560000000000002</v>
      </c>
      <c r="S2243" s="27">
        <v>27</v>
      </c>
      <c r="T2243" s="27">
        <v>48</v>
      </c>
      <c r="U2243" s="28">
        <v>0.5625</v>
      </c>
      <c r="V2243" s="27">
        <v>75</v>
      </c>
      <c r="W2243" s="27">
        <v>89</v>
      </c>
      <c r="X2243" s="28">
        <v>0.8427</v>
      </c>
      <c r="Y2243" s="27">
        <v>121.83</v>
      </c>
      <c r="Z2243" s="27">
        <v>24</v>
      </c>
      <c r="AA2243" s="27">
        <v>5.08</v>
      </c>
    </row>
    <row r="2244" spans="1:27" x14ac:dyDescent="0.2">
      <c r="A2244" s="34">
        <v>11</v>
      </c>
      <c r="B2244" s="34" t="str">
        <f t="shared" si="70"/>
        <v>AM</v>
      </c>
      <c r="C2244" s="34" t="str">
        <f t="shared" si="71"/>
        <v>GZO</v>
      </c>
      <c r="D2244" s="34" t="str">
        <f>INDEX(base_técnicos!C:C,MATCH(BASE!E:E,base_técnicos!B:B,0))</f>
        <v>AM.CAM.GZO.01</v>
      </c>
      <c r="E2244" s="27" t="s">
        <v>461</v>
      </c>
      <c r="F2244" s="27" t="s">
        <v>462</v>
      </c>
      <c r="G2244" s="27">
        <v>20</v>
      </c>
      <c r="H2244" s="27">
        <v>76</v>
      </c>
      <c r="I2244" s="28">
        <v>0.26319999999999999</v>
      </c>
      <c r="J2244" s="27">
        <v>4</v>
      </c>
      <c r="K2244" s="27">
        <v>5</v>
      </c>
      <c r="L2244" s="28">
        <v>0.8</v>
      </c>
      <c r="M2244" s="27">
        <v>33</v>
      </c>
      <c r="N2244" s="27">
        <v>34</v>
      </c>
      <c r="O2244" s="28">
        <v>0.97060000000000002</v>
      </c>
      <c r="P2244" s="27">
        <v>69</v>
      </c>
      <c r="Q2244" s="27">
        <v>69</v>
      </c>
      <c r="R2244" s="28">
        <v>1</v>
      </c>
      <c r="S2244" s="27">
        <v>20</v>
      </c>
      <c r="T2244" s="27">
        <v>54</v>
      </c>
      <c r="U2244" s="28">
        <v>0.37040000000000001</v>
      </c>
      <c r="V2244" s="27">
        <v>75</v>
      </c>
      <c r="W2244" s="27">
        <v>94</v>
      </c>
      <c r="X2244" s="28">
        <v>0.79790000000000005</v>
      </c>
      <c r="Y2244" s="27">
        <v>115.24</v>
      </c>
      <c r="Z2244" s="27">
        <v>23</v>
      </c>
      <c r="AA2244" s="27">
        <v>5.01</v>
      </c>
    </row>
    <row r="2245" spans="1:27" x14ac:dyDescent="0.2">
      <c r="A2245" s="34">
        <v>11</v>
      </c>
      <c r="B2245" s="34" t="str">
        <f t="shared" si="70"/>
        <v>PA</v>
      </c>
      <c r="C2245" s="34" t="str">
        <f t="shared" si="71"/>
        <v>PAN</v>
      </c>
      <c r="D2245" s="34" t="str">
        <f>INDEX(base_técnicos!C:C,MATCH(BASE!E:E,base_técnicos!B:B,0))</f>
        <v>PA.CMC.PAN.01</v>
      </c>
      <c r="E2245" s="27" t="s">
        <v>463</v>
      </c>
      <c r="F2245" s="27" t="s">
        <v>464</v>
      </c>
      <c r="G2245" s="27">
        <v>0</v>
      </c>
      <c r="H2245" s="27">
        <v>14</v>
      </c>
      <c r="I2245" s="28">
        <v>0</v>
      </c>
      <c r="J2245" s="27">
        <v>0</v>
      </c>
      <c r="K2245" s="27">
        <v>1</v>
      </c>
      <c r="L2245" s="28">
        <v>0</v>
      </c>
      <c r="M2245" s="27"/>
      <c r="N2245" s="27"/>
      <c r="O2245" s="27"/>
      <c r="P2245" s="27">
        <v>4</v>
      </c>
      <c r="Q2245" s="27">
        <v>4</v>
      </c>
      <c r="R2245" s="28">
        <v>1</v>
      </c>
      <c r="S2245" s="27">
        <v>1</v>
      </c>
      <c r="T2245" s="27">
        <v>1</v>
      </c>
      <c r="U2245" s="28">
        <v>1</v>
      </c>
      <c r="V2245" s="27">
        <v>14</v>
      </c>
      <c r="W2245" s="27">
        <v>16</v>
      </c>
      <c r="X2245" s="28">
        <v>0.875</v>
      </c>
      <c r="Y2245" s="27">
        <v>226.76</v>
      </c>
      <c r="Z2245" s="27">
        <v>24</v>
      </c>
      <c r="AA2245" s="27">
        <v>9.4499999999999993</v>
      </c>
    </row>
    <row r="2246" spans="1:27" x14ac:dyDescent="0.2">
      <c r="A2246" s="34">
        <v>11</v>
      </c>
      <c r="B2246" s="34" t="str">
        <f t="shared" si="70"/>
        <v>AM</v>
      </c>
      <c r="C2246" s="34" t="str">
        <f t="shared" si="71"/>
        <v>MSL</v>
      </c>
      <c r="D2246" s="34" t="str">
        <f>INDEX(base_técnicos!C:C,MATCH(BASE!E:E,base_técnicos!B:B,0))</f>
        <v>AM.IAM.MSL.01</v>
      </c>
      <c r="E2246" s="27" t="s">
        <v>465</v>
      </c>
      <c r="F2246" s="27" t="s">
        <v>466</v>
      </c>
      <c r="G2246" s="27">
        <v>2</v>
      </c>
      <c r="H2246" s="27">
        <v>25</v>
      </c>
      <c r="I2246" s="28">
        <v>0.08</v>
      </c>
      <c r="J2246" s="27">
        <v>0</v>
      </c>
      <c r="K2246" s="27">
        <v>3</v>
      </c>
      <c r="L2246" s="28">
        <v>0</v>
      </c>
      <c r="M2246" s="27">
        <v>3</v>
      </c>
      <c r="N2246" s="27">
        <v>3</v>
      </c>
      <c r="O2246" s="28">
        <v>1</v>
      </c>
      <c r="P2246" s="27"/>
      <c r="Q2246" s="27"/>
      <c r="R2246" s="27"/>
      <c r="S2246" s="27">
        <v>2</v>
      </c>
      <c r="T2246" s="27">
        <v>3</v>
      </c>
      <c r="U2246" s="28">
        <v>0.66669999999999996</v>
      </c>
      <c r="V2246" s="27">
        <v>24</v>
      </c>
      <c r="W2246" s="27">
        <v>24</v>
      </c>
      <c r="X2246" s="28">
        <v>1</v>
      </c>
      <c r="Y2246" s="27">
        <v>208.23</v>
      </c>
      <c r="Z2246" s="27">
        <v>23</v>
      </c>
      <c r="AA2246" s="27">
        <v>9.0500000000000007</v>
      </c>
    </row>
    <row r="2247" spans="1:27" x14ac:dyDescent="0.2">
      <c r="A2247" s="34">
        <v>11</v>
      </c>
      <c r="B2247" s="34" t="str">
        <f t="shared" si="70"/>
        <v>AM</v>
      </c>
      <c r="C2247" s="34" t="str">
        <f t="shared" si="71"/>
        <v>GZN</v>
      </c>
      <c r="D2247" s="34" t="str">
        <f>INDEX(base_técnicos!C:C,MATCH(BASE!E:E,base_técnicos!B:B,0))</f>
        <v>AM.CAM.GZN.01</v>
      </c>
      <c r="E2247" s="27" t="s">
        <v>467</v>
      </c>
      <c r="F2247" s="27" t="s">
        <v>468</v>
      </c>
      <c r="G2247" s="27">
        <v>22</v>
      </c>
      <c r="H2247" s="27">
        <v>73</v>
      </c>
      <c r="I2247" s="28">
        <v>0.3014</v>
      </c>
      <c r="J2247" s="27">
        <v>3</v>
      </c>
      <c r="K2247" s="27">
        <v>13</v>
      </c>
      <c r="L2247" s="28">
        <v>0.23080000000000001</v>
      </c>
      <c r="M2247" s="27">
        <v>22</v>
      </c>
      <c r="N2247" s="27">
        <v>25</v>
      </c>
      <c r="O2247" s="28">
        <v>0.88</v>
      </c>
      <c r="P2247" s="27">
        <v>57</v>
      </c>
      <c r="Q2247" s="27">
        <v>61</v>
      </c>
      <c r="R2247" s="28">
        <v>0.93440000000000001</v>
      </c>
      <c r="S2247" s="27">
        <v>25</v>
      </c>
      <c r="T2247" s="27">
        <v>40</v>
      </c>
      <c r="U2247" s="28">
        <v>0.625</v>
      </c>
      <c r="V2247" s="27">
        <v>79</v>
      </c>
      <c r="W2247" s="27">
        <v>93</v>
      </c>
      <c r="X2247" s="28">
        <v>0.84950000000000003</v>
      </c>
      <c r="Y2247" s="27">
        <v>122.76</v>
      </c>
      <c r="Z2247" s="27">
        <v>24</v>
      </c>
      <c r="AA2247" s="27">
        <v>5.12</v>
      </c>
    </row>
    <row r="2248" spans="1:27" x14ac:dyDescent="0.2">
      <c r="A2248" s="34">
        <v>11</v>
      </c>
      <c r="B2248" s="34" t="str">
        <f t="shared" si="70"/>
        <v>PA</v>
      </c>
      <c r="C2248" s="34" t="str">
        <f t="shared" si="71"/>
        <v>CTO</v>
      </c>
      <c r="D2248" s="34" t="str">
        <f>INDEX(base_técnicos!C:C,MATCH(BASE!E:E,base_técnicos!B:B,0))</f>
        <v>PA.CMC.CTO.03</v>
      </c>
      <c r="E2248" s="27" t="s">
        <v>469</v>
      </c>
      <c r="F2248" s="27" t="s">
        <v>470</v>
      </c>
      <c r="G2248" s="27">
        <v>17</v>
      </c>
      <c r="H2248" s="27">
        <v>92</v>
      </c>
      <c r="I2248" s="28">
        <v>0.18479999999999999</v>
      </c>
      <c r="J2248" s="27"/>
      <c r="K2248" s="27"/>
      <c r="L2248" s="27"/>
      <c r="M2248" s="27">
        <v>22</v>
      </c>
      <c r="N2248" s="27">
        <v>23</v>
      </c>
      <c r="O2248" s="28">
        <v>0.95650000000000002</v>
      </c>
      <c r="P2248" s="27">
        <v>85</v>
      </c>
      <c r="Q2248" s="27">
        <v>92</v>
      </c>
      <c r="R2248" s="28">
        <v>0.92390000000000005</v>
      </c>
      <c r="S2248" s="27">
        <v>16</v>
      </c>
      <c r="T2248" s="27">
        <v>43</v>
      </c>
      <c r="U2248" s="28">
        <v>0.37209999999999999</v>
      </c>
      <c r="V2248" s="27">
        <v>104</v>
      </c>
      <c r="W2248" s="27">
        <v>117</v>
      </c>
      <c r="X2248" s="28">
        <v>0.88890000000000002</v>
      </c>
      <c r="Y2248" s="27">
        <v>140.28</v>
      </c>
      <c r="Z2248" s="27">
        <v>24</v>
      </c>
      <c r="AA2248" s="27">
        <v>5.85</v>
      </c>
    </row>
    <row r="2249" spans="1:27" x14ac:dyDescent="0.2">
      <c r="A2249" s="34">
        <v>11</v>
      </c>
      <c r="B2249" s="34" t="str">
        <f t="shared" si="70"/>
        <v>PA</v>
      </c>
      <c r="C2249" s="34" t="str">
        <f t="shared" si="71"/>
        <v>CTO</v>
      </c>
      <c r="D2249" s="34" t="str">
        <f>INDEX(base_técnicos!C:C,MATCH(BASE!E:E,base_técnicos!B:B,0))</f>
        <v>PA.CMC.CTO.05</v>
      </c>
      <c r="E2249" s="27" t="s">
        <v>471</v>
      </c>
      <c r="F2249" s="27" t="s">
        <v>472</v>
      </c>
      <c r="G2249" s="27">
        <v>9</v>
      </c>
      <c r="H2249" s="27">
        <v>61</v>
      </c>
      <c r="I2249" s="28">
        <v>0.14749999999999999</v>
      </c>
      <c r="J2249" s="27">
        <v>4</v>
      </c>
      <c r="K2249" s="27">
        <v>28</v>
      </c>
      <c r="L2249" s="28">
        <v>0.1429</v>
      </c>
      <c r="M2249" s="27">
        <v>71</v>
      </c>
      <c r="N2249" s="27">
        <v>71</v>
      </c>
      <c r="O2249" s="28">
        <v>1</v>
      </c>
      <c r="P2249" s="27">
        <v>46</v>
      </c>
      <c r="Q2249" s="27">
        <v>47</v>
      </c>
      <c r="R2249" s="28">
        <v>0.97870000000000001</v>
      </c>
      <c r="S2249" s="27">
        <v>87</v>
      </c>
      <c r="T2249" s="27">
        <v>130</v>
      </c>
      <c r="U2249" s="28">
        <v>0.66920000000000002</v>
      </c>
      <c r="V2249" s="27">
        <v>65</v>
      </c>
      <c r="W2249" s="27">
        <v>74</v>
      </c>
      <c r="X2249" s="28">
        <v>0.87839999999999996</v>
      </c>
      <c r="Y2249" s="27">
        <v>198.06</v>
      </c>
      <c r="Z2249" s="27">
        <v>25</v>
      </c>
      <c r="AA2249" s="27">
        <v>7.92</v>
      </c>
    </row>
    <row r="2250" spans="1:27" x14ac:dyDescent="0.2">
      <c r="A2250" s="34">
        <v>11</v>
      </c>
      <c r="B2250" s="34" t="str">
        <f t="shared" si="70"/>
        <v>MA</v>
      </c>
      <c r="C2250" s="34" t="str">
        <f t="shared" si="71"/>
        <v>VHS</v>
      </c>
      <c r="D2250" s="34" t="str">
        <f>INDEX(base_técnicos!C:C,MATCH(BASE!E:E,base_técnicos!B:B,0))</f>
        <v>MA.CMC.VHS.02</v>
      </c>
      <c r="E2250" s="27" t="s">
        <v>475</v>
      </c>
      <c r="F2250" s="27" t="s">
        <v>476</v>
      </c>
      <c r="G2250" s="27">
        <v>36</v>
      </c>
      <c r="H2250" s="27">
        <v>100</v>
      </c>
      <c r="I2250" s="28">
        <v>0.36</v>
      </c>
      <c r="J2250" s="27">
        <v>11</v>
      </c>
      <c r="K2250" s="27">
        <v>26</v>
      </c>
      <c r="L2250" s="28">
        <v>0.42309999999999998</v>
      </c>
      <c r="M2250" s="27">
        <v>44</v>
      </c>
      <c r="N2250" s="27">
        <v>45</v>
      </c>
      <c r="O2250" s="28">
        <v>0.9778</v>
      </c>
      <c r="P2250" s="27">
        <v>68</v>
      </c>
      <c r="Q2250" s="27">
        <v>69</v>
      </c>
      <c r="R2250" s="28">
        <v>0.98550000000000004</v>
      </c>
      <c r="S2250" s="27">
        <v>26</v>
      </c>
      <c r="T2250" s="27">
        <v>69</v>
      </c>
      <c r="U2250" s="28">
        <v>0.37680000000000002</v>
      </c>
      <c r="V2250" s="27">
        <v>97</v>
      </c>
      <c r="W2250" s="27">
        <v>114</v>
      </c>
      <c r="X2250" s="28">
        <v>0.85089999999999999</v>
      </c>
      <c r="Y2250" s="27">
        <v>155.1</v>
      </c>
      <c r="Z2250" s="27">
        <v>23</v>
      </c>
      <c r="AA2250" s="27">
        <v>6.74</v>
      </c>
    </row>
    <row r="2251" spans="1:27" x14ac:dyDescent="0.2">
      <c r="A2251" s="34">
        <v>11</v>
      </c>
      <c r="B2251" s="34" t="str">
        <f t="shared" si="70"/>
        <v>MA</v>
      </c>
      <c r="C2251" s="34" t="str">
        <f t="shared" si="71"/>
        <v>CEN</v>
      </c>
      <c r="D2251" s="34" t="str">
        <f>INDEX(base_técnicos!C:C,MATCH(BASE!E:E,base_técnicos!B:B,0))</f>
        <v>MA.CMC.CEN.02</v>
      </c>
      <c r="E2251" s="27" t="s">
        <v>477</v>
      </c>
      <c r="F2251" s="27" t="s">
        <v>478</v>
      </c>
      <c r="G2251" s="27">
        <v>10</v>
      </c>
      <c r="H2251" s="27">
        <v>77</v>
      </c>
      <c r="I2251" s="28">
        <v>0.12989999999999999</v>
      </c>
      <c r="J2251" s="27">
        <v>1</v>
      </c>
      <c r="K2251" s="27">
        <v>12</v>
      </c>
      <c r="L2251" s="28">
        <v>8.3299999999999999E-2</v>
      </c>
      <c r="M2251" s="27">
        <v>37</v>
      </c>
      <c r="N2251" s="27">
        <v>38</v>
      </c>
      <c r="O2251" s="28">
        <v>0.97370000000000001</v>
      </c>
      <c r="P2251" s="27">
        <v>55</v>
      </c>
      <c r="Q2251" s="27">
        <v>58</v>
      </c>
      <c r="R2251" s="28">
        <v>0.94830000000000003</v>
      </c>
      <c r="S2251" s="27">
        <v>48</v>
      </c>
      <c r="T2251" s="27">
        <v>59</v>
      </c>
      <c r="U2251" s="28">
        <v>0.81359999999999999</v>
      </c>
      <c r="V2251" s="27">
        <v>80</v>
      </c>
      <c r="W2251" s="27">
        <v>102</v>
      </c>
      <c r="X2251" s="28">
        <v>0.7843</v>
      </c>
      <c r="Y2251" s="27">
        <v>178.99</v>
      </c>
      <c r="Z2251" s="27">
        <v>25</v>
      </c>
      <c r="AA2251" s="27">
        <v>7.16</v>
      </c>
    </row>
    <row r="2252" spans="1:27" x14ac:dyDescent="0.2">
      <c r="A2252" s="34">
        <v>11</v>
      </c>
      <c r="B2252" s="34" t="str">
        <f t="shared" si="70"/>
        <v>PA</v>
      </c>
      <c r="C2252" s="34" t="str">
        <f t="shared" si="71"/>
        <v>MGI</v>
      </c>
      <c r="D2252" s="34" t="str">
        <f>INDEX(base_técnicos!C:C,MATCH(BASE!E:E,base_técnicos!B:B,0))</f>
        <v>PA.CMC.MGI.01</v>
      </c>
      <c r="E2252" s="27" t="s">
        <v>479</v>
      </c>
      <c r="F2252" s="27" t="s">
        <v>480</v>
      </c>
      <c r="G2252" s="27">
        <v>21</v>
      </c>
      <c r="H2252" s="27">
        <v>69</v>
      </c>
      <c r="I2252" s="28">
        <v>0.30430000000000001</v>
      </c>
      <c r="J2252" s="27">
        <v>2</v>
      </c>
      <c r="K2252" s="27">
        <v>24</v>
      </c>
      <c r="L2252" s="28">
        <v>8.3299999999999999E-2</v>
      </c>
      <c r="M2252" s="27">
        <v>46</v>
      </c>
      <c r="N2252" s="27">
        <v>46</v>
      </c>
      <c r="O2252" s="28">
        <v>1</v>
      </c>
      <c r="P2252" s="27">
        <v>71</v>
      </c>
      <c r="Q2252" s="27">
        <v>73</v>
      </c>
      <c r="R2252" s="28">
        <v>0.97260000000000002</v>
      </c>
      <c r="S2252" s="27">
        <v>42</v>
      </c>
      <c r="T2252" s="27">
        <v>75</v>
      </c>
      <c r="U2252" s="28">
        <v>0.56000000000000005</v>
      </c>
      <c r="V2252" s="27">
        <v>75</v>
      </c>
      <c r="W2252" s="27">
        <v>81</v>
      </c>
      <c r="X2252" s="28">
        <v>0.92589999999999995</v>
      </c>
      <c r="Y2252" s="27">
        <v>142.44999999999999</v>
      </c>
      <c r="Z2252" s="27">
        <v>24</v>
      </c>
      <c r="AA2252" s="27">
        <v>5.94</v>
      </c>
    </row>
    <row r="2253" spans="1:27" x14ac:dyDescent="0.2">
      <c r="A2253" s="34">
        <v>11</v>
      </c>
      <c r="B2253" s="34" t="str">
        <f t="shared" si="70"/>
        <v>PA</v>
      </c>
      <c r="C2253" s="34" t="str">
        <f t="shared" si="71"/>
        <v>PAN</v>
      </c>
      <c r="D2253" s="34" t="str">
        <f>INDEX(base_técnicos!C:C,MATCH(BASE!E:E,base_técnicos!B:B,0))</f>
        <v>PA.CMC.PAN.01</v>
      </c>
      <c r="E2253" s="27" t="s">
        <v>2287</v>
      </c>
      <c r="F2253" s="27" t="s">
        <v>2288</v>
      </c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>
        <v>46.06</v>
      </c>
      <c r="Z2253" s="27">
        <v>16</v>
      </c>
      <c r="AA2253" s="27">
        <v>2.88</v>
      </c>
    </row>
    <row r="2254" spans="1:27" x14ac:dyDescent="0.2">
      <c r="A2254" s="34">
        <v>11</v>
      </c>
      <c r="B2254" s="34" t="str">
        <f t="shared" si="70"/>
        <v>AM</v>
      </c>
      <c r="C2254" s="34" t="str">
        <f t="shared" si="71"/>
        <v>NAM</v>
      </c>
      <c r="D2254" s="34" t="str">
        <f>INDEX(base_técnicos!C:C,MATCH(BASE!E:E,base_técnicos!B:B,0))</f>
        <v>AM.IAM.NAM.01</v>
      </c>
      <c r="E2254" s="27" t="s">
        <v>481</v>
      </c>
      <c r="F2254" s="27" t="s">
        <v>482</v>
      </c>
      <c r="G2254" s="27"/>
      <c r="H2254" s="27"/>
      <c r="I2254" s="27"/>
      <c r="J2254" s="27"/>
      <c r="K2254" s="27"/>
      <c r="L2254" s="27"/>
      <c r="M2254" s="27">
        <v>1</v>
      </c>
      <c r="N2254" s="27">
        <v>1</v>
      </c>
      <c r="O2254" s="28">
        <v>1</v>
      </c>
      <c r="P2254" s="27"/>
      <c r="Q2254" s="27"/>
      <c r="R2254" s="27"/>
      <c r="S2254" s="27">
        <v>1</v>
      </c>
      <c r="T2254" s="27">
        <v>1</v>
      </c>
      <c r="U2254" s="28">
        <v>1</v>
      </c>
      <c r="V2254" s="27"/>
      <c r="W2254" s="27"/>
      <c r="X2254" s="27"/>
      <c r="Y2254" s="27">
        <v>167.32</v>
      </c>
      <c r="Z2254" s="27">
        <v>23</v>
      </c>
      <c r="AA2254" s="27">
        <v>7.27</v>
      </c>
    </row>
    <row r="2255" spans="1:27" x14ac:dyDescent="0.2">
      <c r="A2255" s="34">
        <v>11</v>
      </c>
      <c r="B2255" s="34" t="str">
        <f t="shared" si="70"/>
        <v>MA</v>
      </c>
      <c r="C2255" s="34" t="str">
        <f t="shared" si="71"/>
        <v>ANL</v>
      </c>
      <c r="D2255" s="34" t="str">
        <f>INDEX(base_técnicos!C:C,MATCH(BASE!E:E,base_técnicos!B:B,0))</f>
        <v>MA.CMC.ANL.01</v>
      </c>
      <c r="E2255" s="27" t="s">
        <v>2221</v>
      </c>
      <c r="F2255" s="27" t="s">
        <v>2222</v>
      </c>
      <c r="G2255" s="27">
        <v>0</v>
      </c>
      <c r="H2255" s="27">
        <v>1</v>
      </c>
      <c r="I2255" s="28">
        <v>0</v>
      </c>
      <c r="J2255" s="27"/>
      <c r="K2255" s="27"/>
      <c r="L2255" s="27"/>
      <c r="M2255" s="27"/>
      <c r="N2255" s="27"/>
      <c r="O2255" s="27"/>
      <c r="P2255" s="27"/>
      <c r="Q2255" s="27"/>
      <c r="R2255" s="27"/>
      <c r="S2255" s="27">
        <v>2</v>
      </c>
      <c r="T2255" s="27">
        <v>2</v>
      </c>
      <c r="U2255" s="28">
        <v>1</v>
      </c>
      <c r="V2255" s="27"/>
      <c r="W2255" s="27"/>
      <c r="X2255" s="27"/>
      <c r="Y2255" s="27"/>
      <c r="Z2255" s="27"/>
      <c r="AA2255" s="27"/>
    </row>
    <row r="2256" spans="1:27" x14ac:dyDescent="0.2">
      <c r="A2256" s="34">
        <v>11</v>
      </c>
      <c r="B2256" s="34" t="str">
        <f t="shared" si="70"/>
        <v>MA</v>
      </c>
      <c r="C2256" s="34" t="str">
        <f t="shared" si="71"/>
        <v>VHS</v>
      </c>
      <c r="D2256" s="34" t="str">
        <f>INDEX(base_técnicos!C:C,MATCH(BASE!E:E,base_técnicos!B:B,0))</f>
        <v>MA.CMC.VHS.02</v>
      </c>
      <c r="E2256" s="27" t="s">
        <v>483</v>
      </c>
      <c r="F2256" s="27" t="s">
        <v>484</v>
      </c>
      <c r="G2256" s="27"/>
      <c r="H2256" s="27"/>
      <c r="I2256" s="27"/>
      <c r="J2256" s="27">
        <v>0</v>
      </c>
      <c r="K2256" s="27">
        <v>1</v>
      </c>
      <c r="L2256" s="28">
        <v>0</v>
      </c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</row>
    <row r="2257" spans="1:27" x14ac:dyDescent="0.2">
      <c r="A2257" s="34">
        <v>11</v>
      </c>
      <c r="B2257" s="34" t="str">
        <f t="shared" si="70"/>
        <v>AM</v>
      </c>
      <c r="C2257" s="34" t="str">
        <f t="shared" si="71"/>
        <v>MSL</v>
      </c>
      <c r="D2257" s="34" t="str">
        <f>INDEX(base_técnicos!C:C,MATCH(BASE!E:E,base_técnicos!B:B,0))</f>
        <v>AM.IAM.MSL.01</v>
      </c>
      <c r="E2257" s="27" t="s">
        <v>485</v>
      </c>
      <c r="F2257" s="27" t="s">
        <v>486</v>
      </c>
      <c r="G2257" s="27">
        <v>2</v>
      </c>
      <c r="H2257" s="27">
        <v>13</v>
      </c>
      <c r="I2257" s="28">
        <v>0.15379999999999999</v>
      </c>
      <c r="J2257" s="27">
        <v>0</v>
      </c>
      <c r="K2257" s="27">
        <v>2</v>
      </c>
      <c r="L2257" s="28">
        <v>0</v>
      </c>
      <c r="M2257" s="27"/>
      <c r="N2257" s="27"/>
      <c r="O2257" s="27"/>
      <c r="P2257" s="27"/>
      <c r="Q2257" s="27"/>
      <c r="R2257" s="27"/>
      <c r="S2257" s="27"/>
      <c r="T2257" s="27"/>
      <c r="U2257" s="27"/>
      <c r="V2257" s="27">
        <v>19</v>
      </c>
      <c r="W2257" s="27">
        <v>20</v>
      </c>
      <c r="X2257" s="28">
        <v>0.95</v>
      </c>
      <c r="Y2257" s="27">
        <v>154.51</v>
      </c>
      <c r="Z2257" s="27">
        <v>23</v>
      </c>
      <c r="AA2257" s="27">
        <v>6.72</v>
      </c>
    </row>
    <row r="2258" spans="1:27" x14ac:dyDescent="0.2">
      <c r="A2258" s="34">
        <v>11</v>
      </c>
      <c r="B2258" s="34" t="str">
        <f t="shared" si="70"/>
        <v>PA</v>
      </c>
      <c r="C2258" s="34" t="str">
        <f t="shared" si="71"/>
        <v>PAN</v>
      </c>
      <c r="D2258" s="34" t="str">
        <f>INDEX(base_técnicos!C:C,MATCH(BASE!E:E,base_técnicos!B:B,0))</f>
        <v>PA.CMC.PAN.01</v>
      </c>
      <c r="E2258" s="27" t="s">
        <v>487</v>
      </c>
      <c r="F2258" s="27" t="s">
        <v>488</v>
      </c>
      <c r="G2258" s="27">
        <v>0</v>
      </c>
      <c r="H2258" s="27">
        <v>16</v>
      </c>
      <c r="I2258" s="28">
        <v>0</v>
      </c>
      <c r="J2258" s="27">
        <v>1</v>
      </c>
      <c r="K2258" s="27">
        <v>12</v>
      </c>
      <c r="L2258" s="28">
        <v>8.3299999999999999E-2</v>
      </c>
      <c r="M2258" s="27">
        <v>10</v>
      </c>
      <c r="N2258" s="27">
        <v>10</v>
      </c>
      <c r="O2258" s="28">
        <v>1</v>
      </c>
      <c r="P2258" s="27">
        <v>8</v>
      </c>
      <c r="Q2258" s="27">
        <v>8</v>
      </c>
      <c r="R2258" s="28">
        <v>1</v>
      </c>
      <c r="S2258" s="27">
        <v>7</v>
      </c>
      <c r="T2258" s="27">
        <v>12</v>
      </c>
      <c r="U2258" s="28">
        <v>0.58330000000000004</v>
      </c>
      <c r="V2258" s="27">
        <v>16</v>
      </c>
      <c r="W2258" s="27">
        <v>17</v>
      </c>
      <c r="X2258" s="28">
        <v>0.94120000000000004</v>
      </c>
      <c r="Y2258" s="27">
        <v>142.25</v>
      </c>
      <c r="Z2258" s="27">
        <v>14</v>
      </c>
      <c r="AA2258" s="27">
        <v>10.16</v>
      </c>
    </row>
    <row r="2259" spans="1:27" x14ac:dyDescent="0.2">
      <c r="A2259" s="34">
        <v>11</v>
      </c>
      <c r="B2259" s="34" t="str">
        <f t="shared" si="70"/>
        <v>AM</v>
      </c>
      <c r="C2259" s="34" t="str">
        <f t="shared" si="71"/>
        <v>GDI</v>
      </c>
      <c r="D2259" s="34" t="str">
        <f>INDEX(base_técnicos!C:C,MATCH(BASE!E:E,base_técnicos!B:B,0))</f>
        <v>AM.CAM.GDI.01</v>
      </c>
      <c r="E2259" s="27" t="s">
        <v>489</v>
      </c>
      <c r="F2259" s="27" t="s">
        <v>490</v>
      </c>
      <c r="G2259" s="27">
        <v>20</v>
      </c>
      <c r="H2259" s="27">
        <v>78</v>
      </c>
      <c r="I2259" s="28">
        <v>0.25640000000000002</v>
      </c>
      <c r="J2259" s="27">
        <v>3</v>
      </c>
      <c r="K2259" s="27">
        <v>15</v>
      </c>
      <c r="L2259" s="28">
        <v>0.2</v>
      </c>
      <c r="M2259" s="27">
        <v>36</v>
      </c>
      <c r="N2259" s="27">
        <v>38</v>
      </c>
      <c r="O2259" s="28">
        <v>0.94740000000000002</v>
      </c>
      <c r="P2259" s="27">
        <v>61</v>
      </c>
      <c r="Q2259" s="27">
        <v>62</v>
      </c>
      <c r="R2259" s="28">
        <v>0.9839</v>
      </c>
      <c r="S2259" s="27">
        <v>82</v>
      </c>
      <c r="T2259" s="27">
        <v>101</v>
      </c>
      <c r="U2259" s="28">
        <v>0.81189999999999996</v>
      </c>
      <c r="V2259" s="27">
        <v>76</v>
      </c>
      <c r="W2259" s="27">
        <v>89</v>
      </c>
      <c r="X2259" s="28">
        <v>0.85389999999999999</v>
      </c>
      <c r="Y2259" s="27">
        <v>222.68</v>
      </c>
      <c r="Z2259" s="27">
        <v>24</v>
      </c>
      <c r="AA2259" s="27">
        <v>9.2799999999999994</v>
      </c>
    </row>
    <row r="2260" spans="1:27" x14ac:dyDescent="0.2">
      <c r="A2260" s="34">
        <v>11</v>
      </c>
      <c r="B2260" s="34" t="str">
        <f t="shared" si="70"/>
        <v>PA</v>
      </c>
      <c r="C2260" s="34" t="str">
        <f t="shared" si="71"/>
        <v>CTO</v>
      </c>
      <c r="D2260" s="34" t="str">
        <f>INDEX(base_técnicos!C:C,MATCH(BASE!E:E,base_técnicos!B:B,0))</f>
        <v>PA.CMC.CTO.02</v>
      </c>
      <c r="E2260" s="27" t="s">
        <v>491</v>
      </c>
      <c r="F2260" s="27" t="s">
        <v>492</v>
      </c>
      <c r="G2260" s="27">
        <v>25</v>
      </c>
      <c r="H2260" s="27">
        <v>69</v>
      </c>
      <c r="I2260" s="28">
        <v>0.36230000000000001</v>
      </c>
      <c r="J2260" s="27">
        <v>7</v>
      </c>
      <c r="K2260" s="27">
        <v>16</v>
      </c>
      <c r="L2260" s="28">
        <v>0.4375</v>
      </c>
      <c r="M2260" s="27">
        <v>48</v>
      </c>
      <c r="N2260" s="27">
        <v>49</v>
      </c>
      <c r="O2260" s="28">
        <v>0.97960000000000003</v>
      </c>
      <c r="P2260" s="27">
        <v>65</v>
      </c>
      <c r="Q2260" s="27">
        <v>69</v>
      </c>
      <c r="R2260" s="28">
        <v>0.94199999999999995</v>
      </c>
      <c r="S2260" s="27">
        <v>35</v>
      </c>
      <c r="T2260" s="27">
        <v>94</v>
      </c>
      <c r="U2260" s="28">
        <v>0.37230000000000002</v>
      </c>
      <c r="V2260" s="27">
        <v>64</v>
      </c>
      <c r="W2260" s="27">
        <v>78</v>
      </c>
      <c r="X2260" s="28">
        <v>0.82050000000000001</v>
      </c>
      <c r="Y2260" s="27">
        <v>119.72</v>
      </c>
      <c r="Z2260" s="27">
        <v>23</v>
      </c>
      <c r="AA2260" s="27">
        <v>5.21</v>
      </c>
    </row>
    <row r="2261" spans="1:27" x14ac:dyDescent="0.2">
      <c r="A2261" s="34">
        <v>11</v>
      </c>
      <c r="B2261" s="34" t="str">
        <f t="shared" si="70"/>
        <v>PA</v>
      </c>
      <c r="C2261" s="34" t="str">
        <f t="shared" si="71"/>
        <v>CTO</v>
      </c>
      <c r="D2261" s="34" t="str">
        <f>INDEX(base_técnicos!C:C,MATCH(BASE!E:E,base_técnicos!B:B,0))</f>
        <v>PA.CMC.CTO.03</v>
      </c>
      <c r="E2261" s="27" t="s">
        <v>493</v>
      </c>
      <c r="F2261" s="27" t="s">
        <v>494</v>
      </c>
      <c r="G2261" s="27">
        <v>6</v>
      </c>
      <c r="H2261" s="27">
        <v>6</v>
      </c>
      <c r="I2261" s="28">
        <v>1</v>
      </c>
      <c r="J2261" s="27">
        <v>1</v>
      </c>
      <c r="K2261" s="27">
        <v>2</v>
      </c>
      <c r="L2261" s="28">
        <v>0.5</v>
      </c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</row>
    <row r="2262" spans="1:27" x14ac:dyDescent="0.2">
      <c r="A2262" s="34">
        <v>11</v>
      </c>
      <c r="B2262" s="34" t="str">
        <f t="shared" si="70"/>
        <v>MA</v>
      </c>
      <c r="C2262" s="34" t="str">
        <f t="shared" si="71"/>
        <v>BBL</v>
      </c>
      <c r="D2262" s="34" t="str">
        <f>INDEX(base_técnicos!C:C,MATCH(BASE!E:E,base_técnicos!B:B,0))</f>
        <v>MA.BBL.BBL.03</v>
      </c>
      <c r="E2262" s="27" t="s">
        <v>495</v>
      </c>
      <c r="F2262" s="27" t="s">
        <v>496</v>
      </c>
      <c r="G2262" s="27">
        <v>26</v>
      </c>
      <c r="H2262" s="27">
        <v>89</v>
      </c>
      <c r="I2262" s="28">
        <v>0.29210000000000003</v>
      </c>
      <c r="J2262" s="27">
        <v>1</v>
      </c>
      <c r="K2262" s="27">
        <v>18</v>
      </c>
      <c r="L2262" s="28">
        <v>5.5599999999999997E-2</v>
      </c>
      <c r="M2262" s="27">
        <v>42</v>
      </c>
      <c r="N2262" s="27">
        <v>43</v>
      </c>
      <c r="O2262" s="28">
        <v>0.97670000000000001</v>
      </c>
      <c r="P2262" s="27">
        <v>27</v>
      </c>
      <c r="Q2262" s="27">
        <v>28</v>
      </c>
      <c r="R2262" s="28">
        <v>0.96430000000000005</v>
      </c>
      <c r="S2262" s="27">
        <v>42</v>
      </c>
      <c r="T2262" s="27">
        <v>77</v>
      </c>
      <c r="U2262" s="28">
        <v>0.54549999999999998</v>
      </c>
      <c r="V2262" s="27">
        <v>91</v>
      </c>
      <c r="W2262" s="27">
        <v>113</v>
      </c>
      <c r="X2262" s="28">
        <v>0.80530000000000002</v>
      </c>
      <c r="Y2262" s="27">
        <v>189.94</v>
      </c>
      <c r="Z2262" s="27">
        <v>24</v>
      </c>
      <c r="AA2262" s="27">
        <v>7.91</v>
      </c>
    </row>
    <row r="2263" spans="1:27" x14ac:dyDescent="0.2">
      <c r="A2263" s="34">
        <v>11</v>
      </c>
      <c r="B2263" s="34" t="str">
        <f t="shared" si="70"/>
        <v>PA</v>
      </c>
      <c r="C2263" s="34" t="str">
        <f t="shared" si="71"/>
        <v>PAL</v>
      </c>
      <c r="D2263" s="34" t="str">
        <f>INDEX(base_técnicos!C:C,MATCH(BASE!E:E,base_técnicos!B:B,0))</f>
        <v>PA.CPN.PAL.02</v>
      </c>
      <c r="E2263" s="27" t="s">
        <v>497</v>
      </c>
      <c r="F2263" s="27" t="s">
        <v>498</v>
      </c>
      <c r="G2263" s="27">
        <v>24</v>
      </c>
      <c r="H2263" s="27">
        <v>65</v>
      </c>
      <c r="I2263" s="28">
        <v>0.36919999999999997</v>
      </c>
      <c r="J2263" s="27">
        <v>1</v>
      </c>
      <c r="K2263" s="27">
        <v>8</v>
      </c>
      <c r="L2263" s="28">
        <v>0.125</v>
      </c>
      <c r="M2263" s="27">
        <v>28</v>
      </c>
      <c r="N2263" s="27">
        <v>28</v>
      </c>
      <c r="O2263" s="28">
        <v>1</v>
      </c>
      <c r="P2263" s="27">
        <v>35</v>
      </c>
      <c r="Q2263" s="27">
        <v>38</v>
      </c>
      <c r="R2263" s="28">
        <v>0.92110000000000003</v>
      </c>
      <c r="S2263" s="27">
        <v>22</v>
      </c>
      <c r="T2263" s="27">
        <v>45</v>
      </c>
      <c r="U2263" s="28">
        <v>0.4889</v>
      </c>
      <c r="V2263" s="27">
        <v>56</v>
      </c>
      <c r="W2263" s="27">
        <v>60</v>
      </c>
      <c r="X2263" s="28">
        <v>0.93330000000000002</v>
      </c>
      <c r="Y2263" s="27">
        <v>130.41999999999999</v>
      </c>
      <c r="Z2263" s="27">
        <v>25</v>
      </c>
      <c r="AA2263" s="27">
        <v>5.22</v>
      </c>
    </row>
    <row r="2264" spans="1:27" x14ac:dyDescent="0.2">
      <c r="A2264" s="34">
        <v>11</v>
      </c>
      <c r="B2264" s="34" t="str">
        <f t="shared" si="70"/>
        <v>PA</v>
      </c>
      <c r="C2264" s="34" t="str">
        <f t="shared" si="71"/>
        <v>PAS</v>
      </c>
      <c r="D2264" s="34" t="str">
        <f>INDEX(base_técnicos!C:C,MATCH(BASE!E:E,base_técnicos!B:B,0))</f>
        <v>PA.MBA.PAS.04</v>
      </c>
      <c r="E2264" s="27" t="s">
        <v>499</v>
      </c>
      <c r="F2264" s="27" t="s">
        <v>500</v>
      </c>
      <c r="G2264" s="27">
        <v>1</v>
      </c>
      <c r="H2264" s="27">
        <v>1</v>
      </c>
      <c r="I2264" s="28">
        <v>1</v>
      </c>
      <c r="J2264" s="27"/>
      <c r="K2264" s="27"/>
      <c r="L2264" s="27"/>
      <c r="M2264" s="27"/>
      <c r="N2264" s="27"/>
      <c r="O2264" s="27"/>
      <c r="P2264" s="27">
        <v>1</v>
      </c>
      <c r="Q2264" s="27">
        <v>1</v>
      </c>
      <c r="R2264" s="28">
        <v>1</v>
      </c>
      <c r="S2264" s="27"/>
      <c r="T2264" s="27"/>
      <c r="U2264" s="27"/>
      <c r="V2264" s="27">
        <v>1</v>
      </c>
      <c r="W2264" s="27">
        <v>1</v>
      </c>
      <c r="X2264" s="28">
        <v>1</v>
      </c>
      <c r="Y2264" s="27">
        <v>121.27</v>
      </c>
      <c r="Z2264" s="27">
        <v>9</v>
      </c>
      <c r="AA2264" s="27">
        <v>13.47</v>
      </c>
    </row>
    <row r="2265" spans="1:27" x14ac:dyDescent="0.2">
      <c r="A2265" s="34">
        <v>11</v>
      </c>
      <c r="B2265" s="34" t="str">
        <f t="shared" si="70"/>
        <v>MA</v>
      </c>
      <c r="C2265" s="34" t="str">
        <f t="shared" si="71"/>
        <v>VHS</v>
      </c>
      <c r="D2265" s="34" t="str">
        <f>INDEX(base_técnicos!C:C,MATCH(BASE!E:E,base_técnicos!B:B,0))</f>
        <v>MA.CMC.VHS.01</v>
      </c>
      <c r="E2265" s="27" t="s">
        <v>501</v>
      </c>
      <c r="F2265" s="27" t="s">
        <v>502</v>
      </c>
      <c r="G2265" s="27">
        <v>11</v>
      </c>
      <c r="H2265" s="27">
        <v>63</v>
      </c>
      <c r="I2265" s="28">
        <v>0.17460000000000001</v>
      </c>
      <c r="J2265" s="27">
        <v>5</v>
      </c>
      <c r="K2265" s="27">
        <v>19</v>
      </c>
      <c r="L2265" s="28">
        <v>0.26319999999999999</v>
      </c>
      <c r="M2265" s="27">
        <v>36</v>
      </c>
      <c r="N2265" s="27">
        <v>39</v>
      </c>
      <c r="O2265" s="28">
        <v>0.92310000000000003</v>
      </c>
      <c r="P2265" s="27">
        <v>37</v>
      </c>
      <c r="Q2265" s="27">
        <v>38</v>
      </c>
      <c r="R2265" s="28">
        <v>0.97370000000000001</v>
      </c>
      <c r="S2265" s="27">
        <v>47</v>
      </c>
      <c r="T2265" s="27">
        <v>70</v>
      </c>
      <c r="U2265" s="28">
        <v>0.6714</v>
      </c>
      <c r="V2265" s="27">
        <v>63</v>
      </c>
      <c r="W2265" s="27">
        <v>69</v>
      </c>
      <c r="X2265" s="28">
        <v>0.91300000000000003</v>
      </c>
      <c r="Y2265" s="27">
        <v>139.49</v>
      </c>
      <c r="Z2265" s="27">
        <v>22</v>
      </c>
      <c r="AA2265" s="27">
        <v>6.34</v>
      </c>
    </row>
    <row r="2266" spans="1:27" x14ac:dyDescent="0.2">
      <c r="A2266" s="34">
        <v>11</v>
      </c>
      <c r="B2266" s="34" t="str">
        <f t="shared" si="70"/>
        <v>PA</v>
      </c>
      <c r="C2266" s="34" t="str">
        <f t="shared" si="71"/>
        <v>MGI</v>
      </c>
      <c r="D2266" s="34" t="str">
        <f>INDEX(base_técnicos!C:C,MATCH(BASE!E:E,base_técnicos!B:B,0))</f>
        <v>PA.CMC.MGI.01</v>
      </c>
      <c r="E2266" s="27" t="s">
        <v>503</v>
      </c>
      <c r="F2266" s="27" t="s">
        <v>504</v>
      </c>
      <c r="G2266" s="27">
        <v>24</v>
      </c>
      <c r="H2266" s="27">
        <v>65</v>
      </c>
      <c r="I2266" s="28">
        <v>0.36919999999999997</v>
      </c>
      <c r="J2266" s="27">
        <v>1</v>
      </c>
      <c r="K2266" s="27">
        <v>12</v>
      </c>
      <c r="L2266" s="28">
        <v>8.3299999999999999E-2</v>
      </c>
      <c r="M2266" s="27">
        <v>37</v>
      </c>
      <c r="N2266" s="27">
        <v>40</v>
      </c>
      <c r="O2266" s="28">
        <v>0.92500000000000004</v>
      </c>
      <c r="P2266" s="27">
        <v>63</v>
      </c>
      <c r="Q2266" s="27">
        <v>65</v>
      </c>
      <c r="R2266" s="28">
        <v>0.96919999999999995</v>
      </c>
      <c r="S2266" s="27">
        <v>24</v>
      </c>
      <c r="T2266" s="27">
        <v>40</v>
      </c>
      <c r="U2266" s="28">
        <v>0.6</v>
      </c>
      <c r="V2266" s="27">
        <v>65</v>
      </c>
      <c r="W2266" s="27">
        <v>82</v>
      </c>
      <c r="X2266" s="28">
        <v>0.79269999999999996</v>
      </c>
      <c r="Y2266" s="27">
        <v>115.63</v>
      </c>
      <c r="Z2266" s="27">
        <v>22</v>
      </c>
      <c r="AA2266" s="27">
        <v>5.26</v>
      </c>
    </row>
    <row r="2267" spans="1:27" x14ac:dyDescent="0.2">
      <c r="A2267" s="34">
        <v>11</v>
      </c>
      <c r="B2267" s="34" t="str">
        <f t="shared" si="70"/>
        <v>MA</v>
      </c>
      <c r="C2267" s="34" t="str">
        <f t="shared" si="71"/>
        <v>BBL</v>
      </c>
      <c r="D2267" s="34" t="str">
        <f>INDEX(base_técnicos!C:C,MATCH(BASE!E:E,base_técnicos!B:B,0))</f>
        <v>MA.BBL.BBL.02</v>
      </c>
      <c r="E2267" s="27" t="s">
        <v>505</v>
      </c>
      <c r="F2267" s="27" t="s">
        <v>506</v>
      </c>
      <c r="G2267" s="27">
        <v>17</v>
      </c>
      <c r="H2267" s="27">
        <v>104</v>
      </c>
      <c r="I2267" s="28">
        <v>0.16350000000000001</v>
      </c>
      <c r="J2267" s="27">
        <v>2</v>
      </c>
      <c r="K2267" s="27">
        <v>13</v>
      </c>
      <c r="L2267" s="28">
        <v>0.15379999999999999</v>
      </c>
      <c r="M2267" s="27">
        <v>19</v>
      </c>
      <c r="N2267" s="27">
        <v>19</v>
      </c>
      <c r="O2267" s="28">
        <v>1</v>
      </c>
      <c r="P2267" s="27">
        <v>77</v>
      </c>
      <c r="Q2267" s="27">
        <v>80</v>
      </c>
      <c r="R2267" s="28">
        <v>0.96250000000000002</v>
      </c>
      <c r="S2267" s="27">
        <v>18</v>
      </c>
      <c r="T2267" s="27">
        <v>31</v>
      </c>
      <c r="U2267" s="28">
        <v>0.5806</v>
      </c>
      <c r="V2267" s="27">
        <v>107</v>
      </c>
      <c r="W2267" s="27">
        <v>114</v>
      </c>
      <c r="X2267" s="28">
        <v>0.93859999999999999</v>
      </c>
      <c r="Y2267" s="27">
        <v>169.86</v>
      </c>
      <c r="Z2267" s="27">
        <v>23</v>
      </c>
      <c r="AA2267" s="27">
        <v>7.39</v>
      </c>
    </row>
    <row r="2268" spans="1:27" x14ac:dyDescent="0.2">
      <c r="A2268" s="34">
        <v>11</v>
      </c>
      <c r="B2268" s="34" t="str">
        <f t="shared" si="70"/>
        <v>PA</v>
      </c>
      <c r="C2268" s="34" t="str">
        <f t="shared" si="71"/>
        <v>PAS</v>
      </c>
      <c r="D2268" s="34" t="str">
        <f>INDEX(base_técnicos!C:C,MATCH(BASE!E:E,base_técnicos!B:B,0))</f>
        <v>PA.MBA.PAS.02</v>
      </c>
      <c r="E2268" s="27" t="s">
        <v>507</v>
      </c>
      <c r="F2268" s="27" t="s">
        <v>508</v>
      </c>
      <c r="G2268" s="27">
        <v>3</v>
      </c>
      <c r="H2268" s="27">
        <v>11</v>
      </c>
      <c r="I2268" s="28">
        <v>0.2727</v>
      </c>
      <c r="J2268" s="27"/>
      <c r="K2268" s="27"/>
      <c r="L2268" s="27"/>
      <c r="M2268" s="27">
        <v>3</v>
      </c>
      <c r="N2268" s="27">
        <v>3</v>
      </c>
      <c r="O2268" s="28">
        <v>1</v>
      </c>
      <c r="P2268" s="27">
        <v>11</v>
      </c>
      <c r="Q2268" s="27">
        <v>11</v>
      </c>
      <c r="R2268" s="28">
        <v>1</v>
      </c>
      <c r="S2268" s="27">
        <v>2</v>
      </c>
      <c r="T2268" s="27">
        <v>5</v>
      </c>
      <c r="U2268" s="28">
        <v>0.4</v>
      </c>
      <c r="V2268" s="27">
        <v>11</v>
      </c>
      <c r="W2268" s="27">
        <v>15</v>
      </c>
      <c r="X2268" s="28">
        <v>0.73329999999999995</v>
      </c>
      <c r="Y2268" s="27">
        <v>151.27000000000001</v>
      </c>
      <c r="Z2268" s="27">
        <v>23</v>
      </c>
      <c r="AA2268" s="27">
        <v>6.58</v>
      </c>
    </row>
    <row r="2269" spans="1:27" x14ac:dyDescent="0.2">
      <c r="A2269" s="34">
        <v>11</v>
      </c>
      <c r="B2269" s="34" t="str">
        <f t="shared" si="70"/>
        <v>MA</v>
      </c>
      <c r="C2269" s="34" t="str">
        <f t="shared" si="71"/>
        <v>BBL</v>
      </c>
      <c r="D2269" s="34" t="str">
        <f>INDEX(base_técnicos!C:C,MATCH(BASE!E:E,base_técnicos!B:B,0))</f>
        <v>MA.BBL.BBL.02</v>
      </c>
      <c r="E2269" s="27" t="s">
        <v>509</v>
      </c>
      <c r="F2269" s="27" t="s">
        <v>510</v>
      </c>
      <c r="G2269" s="27">
        <v>10</v>
      </c>
      <c r="H2269" s="27">
        <v>58</v>
      </c>
      <c r="I2269" s="28">
        <v>0.1724</v>
      </c>
      <c r="J2269" s="27">
        <v>3</v>
      </c>
      <c r="K2269" s="27">
        <v>15</v>
      </c>
      <c r="L2269" s="28">
        <v>0.2</v>
      </c>
      <c r="M2269" s="27">
        <v>21</v>
      </c>
      <c r="N2269" s="27">
        <v>22</v>
      </c>
      <c r="O2269" s="28">
        <v>0.95450000000000002</v>
      </c>
      <c r="P2269" s="27">
        <v>43</v>
      </c>
      <c r="Q2269" s="27">
        <v>46</v>
      </c>
      <c r="R2269" s="28">
        <v>0.93479999999999996</v>
      </c>
      <c r="S2269" s="27">
        <v>20</v>
      </c>
      <c r="T2269" s="27">
        <v>33</v>
      </c>
      <c r="U2269" s="28">
        <v>0.60609999999999997</v>
      </c>
      <c r="V2269" s="27">
        <v>55</v>
      </c>
      <c r="W2269" s="27">
        <v>80</v>
      </c>
      <c r="X2269" s="28">
        <v>0.6875</v>
      </c>
      <c r="Y2269" s="27">
        <v>136.62</v>
      </c>
      <c r="Z2269" s="27">
        <v>22</v>
      </c>
      <c r="AA2269" s="27">
        <v>6.21</v>
      </c>
    </row>
    <row r="2270" spans="1:27" x14ac:dyDescent="0.2">
      <c r="A2270" s="34">
        <v>11</v>
      </c>
      <c r="B2270" s="34" t="str">
        <f t="shared" si="70"/>
        <v>AP</v>
      </c>
      <c r="C2270" s="34" t="str">
        <f t="shared" si="71"/>
        <v>MPA</v>
      </c>
      <c r="D2270" s="34" t="str">
        <f>INDEX(base_técnicos!C:C,MATCH(BASE!E:E,base_técnicos!B:B,0))</f>
        <v>AP.CMA.MPA.02</v>
      </c>
      <c r="E2270" s="27" t="s">
        <v>511</v>
      </c>
      <c r="F2270" s="27" t="s">
        <v>512</v>
      </c>
      <c r="G2270" s="27">
        <v>32</v>
      </c>
      <c r="H2270" s="27">
        <v>79</v>
      </c>
      <c r="I2270" s="28">
        <v>0.40510000000000002</v>
      </c>
      <c r="J2270" s="27"/>
      <c r="K2270" s="27"/>
      <c r="L2270" s="27"/>
      <c r="M2270" s="27"/>
      <c r="N2270" s="27"/>
      <c r="O2270" s="27"/>
      <c r="P2270" s="27">
        <v>34</v>
      </c>
      <c r="Q2270" s="27">
        <v>36</v>
      </c>
      <c r="R2270" s="28">
        <v>0.94440000000000002</v>
      </c>
      <c r="S2270" s="27"/>
      <c r="T2270" s="27"/>
      <c r="U2270" s="27"/>
      <c r="V2270" s="27">
        <v>73</v>
      </c>
      <c r="W2270" s="27">
        <v>82</v>
      </c>
      <c r="X2270" s="28">
        <v>0.89019999999999999</v>
      </c>
      <c r="Y2270" s="27">
        <v>110.82</v>
      </c>
      <c r="Z2270" s="27">
        <v>22</v>
      </c>
      <c r="AA2270" s="27">
        <v>5.04</v>
      </c>
    </row>
    <row r="2271" spans="1:27" x14ac:dyDescent="0.2">
      <c r="A2271" s="34">
        <v>11</v>
      </c>
      <c r="B2271" s="34" t="str">
        <f t="shared" si="70"/>
        <v>AP</v>
      </c>
      <c r="C2271" s="34" t="str">
        <f t="shared" si="71"/>
        <v>MPA</v>
      </c>
      <c r="D2271" s="34" t="str">
        <f>INDEX(base_técnicos!C:C,MATCH(BASE!E:E,base_técnicos!B:B,0))</f>
        <v>AP.CMA.MPA.03</v>
      </c>
      <c r="E2271" s="27" t="s">
        <v>515</v>
      </c>
      <c r="F2271" s="27" t="s">
        <v>516</v>
      </c>
      <c r="G2271" s="27">
        <v>16</v>
      </c>
      <c r="H2271" s="27">
        <v>37</v>
      </c>
      <c r="I2271" s="28">
        <v>0.43240000000000001</v>
      </c>
      <c r="J2271" s="27">
        <v>0</v>
      </c>
      <c r="K2271" s="27">
        <v>8</v>
      </c>
      <c r="L2271" s="28">
        <v>0</v>
      </c>
      <c r="M2271" s="27">
        <v>19</v>
      </c>
      <c r="N2271" s="27">
        <v>19</v>
      </c>
      <c r="O2271" s="28">
        <v>1</v>
      </c>
      <c r="P2271" s="27">
        <v>27</v>
      </c>
      <c r="Q2271" s="27">
        <v>29</v>
      </c>
      <c r="R2271" s="28">
        <v>0.93100000000000005</v>
      </c>
      <c r="S2271" s="27">
        <v>15</v>
      </c>
      <c r="T2271" s="27">
        <v>30</v>
      </c>
      <c r="U2271" s="28">
        <v>0.5</v>
      </c>
      <c r="V2271" s="27">
        <v>33</v>
      </c>
      <c r="W2271" s="27">
        <v>36</v>
      </c>
      <c r="X2271" s="28">
        <v>0.91669999999999996</v>
      </c>
      <c r="Y2271" s="27">
        <v>247.61</v>
      </c>
      <c r="Z2271" s="27">
        <v>23</v>
      </c>
      <c r="AA2271" s="27">
        <v>10.77</v>
      </c>
    </row>
    <row r="2272" spans="1:27" x14ac:dyDescent="0.2">
      <c r="A2272" s="34">
        <v>11</v>
      </c>
      <c r="B2272" s="34" t="str">
        <f t="shared" si="70"/>
        <v>PI</v>
      </c>
      <c r="C2272" s="34" t="str">
        <f t="shared" si="71"/>
        <v>TSA</v>
      </c>
      <c r="D2272" s="34" t="str">
        <f>INDEX(base_técnicos!C:C,MATCH(BASE!E:E,base_técnicos!B:B,0))</f>
        <v>PI.CMC.TSA.02</v>
      </c>
      <c r="E2272" s="27" t="s">
        <v>517</v>
      </c>
      <c r="F2272" s="27" t="s">
        <v>518</v>
      </c>
      <c r="G2272" s="27">
        <v>20</v>
      </c>
      <c r="H2272" s="27">
        <v>78</v>
      </c>
      <c r="I2272" s="28">
        <v>0.25640000000000002</v>
      </c>
      <c r="J2272" s="27">
        <v>6</v>
      </c>
      <c r="K2272" s="27">
        <v>29</v>
      </c>
      <c r="L2272" s="28">
        <v>0.2069</v>
      </c>
      <c r="M2272" s="27">
        <v>37</v>
      </c>
      <c r="N2272" s="27">
        <v>37</v>
      </c>
      <c r="O2272" s="28">
        <v>1</v>
      </c>
      <c r="P2272" s="27">
        <v>73</v>
      </c>
      <c r="Q2272" s="27">
        <v>75</v>
      </c>
      <c r="R2272" s="28">
        <v>0.97330000000000005</v>
      </c>
      <c r="S2272" s="27">
        <v>37</v>
      </c>
      <c r="T2272" s="27">
        <v>50</v>
      </c>
      <c r="U2272" s="28">
        <v>0.74</v>
      </c>
      <c r="V2272" s="27">
        <v>77</v>
      </c>
      <c r="W2272" s="27">
        <v>87</v>
      </c>
      <c r="X2272" s="28">
        <v>0.8851</v>
      </c>
      <c r="Y2272" s="27">
        <v>144.51</v>
      </c>
      <c r="Z2272" s="27">
        <v>19</v>
      </c>
      <c r="AA2272" s="27">
        <v>7.61</v>
      </c>
    </row>
    <row r="2273" spans="1:27" x14ac:dyDescent="0.2">
      <c r="A2273" s="34">
        <v>11</v>
      </c>
      <c r="B2273" s="34" t="str">
        <f t="shared" si="70"/>
        <v>PA</v>
      </c>
      <c r="C2273" s="34" t="str">
        <f t="shared" si="71"/>
        <v>PAL</v>
      </c>
      <c r="D2273" s="34" t="str">
        <f>INDEX(base_técnicos!C:C,MATCH(BASE!E:E,base_técnicos!B:B,0))</f>
        <v>PA.CPN.PAL.01</v>
      </c>
      <c r="E2273" s="27" t="s">
        <v>519</v>
      </c>
      <c r="F2273" s="27" t="s">
        <v>520</v>
      </c>
      <c r="G2273" s="27"/>
      <c r="H2273" s="27"/>
      <c r="I2273" s="27"/>
      <c r="J2273" s="27">
        <v>0</v>
      </c>
      <c r="K2273" s="27">
        <v>3</v>
      </c>
      <c r="L2273" s="28">
        <v>0</v>
      </c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</row>
    <row r="2274" spans="1:27" x14ac:dyDescent="0.2">
      <c r="A2274" s="34">
        <v>11</v>
      </c>
      <c r="B2274" s="34" t="str">
        <f t="shared" si="70"/>
        <v>AM</v>
      </c>
      <c r="C2274" s="34" t="str">
        <f t="shared" si="71"/>
        <v>GZO</v>
      </c>
      <c r="D2274" s="34" t="str">
        <f>INDEX(base_técnicos!C:C,MATCH(BASE!E:E,base_técnicos!B:B,0))</f>
        <v>AM.CAM.GZO.02</v>
      </c>
      <c r="E2274" s="27" t="s">
        <v>521</v>
      </c>
      <c r="F2274" s="27" t="s">
        <v>522</v>
      </c>
      <c r="G2274" s="27">
        <v>1</v>
      </c>
      <c r="H2274" s="27">
        <v>6</v>
      </c>
      <c r="I2274" s="28">
        <v>0.16669999999999999</v>
      </c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7">
        <v>5</v>
      </c>
      <c r="W2274" s="27">
        <v>5</v>
      </c>
      <c r="X2274" s="28">
        <v>1</v>
      </c>
      <c r="Y2274" s="27">
        <v>20.14</v>
      </c>
      <c r="Z2274" s="27">
        <v>3</v>
      </c>
      <c r="AA2274" s="27">
        <v>6.71</v>
      </c>
    </row>
    <row r="2275" spans="1:27" x14ac:dyDescent="0.2">
      <c r="A2275" s="34">
        <v>11</v>
      </c>
      <c r="B2275" s="34" t="str">
        <f t="shared" si="70"/>
        <v>AM</v>
      </c>
      <c r="C2275" s="34" t="str">
        <f t="shared" si="71"/>
        <v>GZL</v>
      </c>
      <c r="D2275" s="34" t="str">
        <f>INDEX(base_técnicos!C:C,MATCH(BASE!E:E,base_técnicos!B:B,0))</f>
        <v>AM.CAM.GZL.02</v>
      </c>
      <c r="E2275" s="27" t="s">
        <v>523</v>
      </c>
      <c r="F2275" s="27" t="s">
        <v>524</v>
      </c>
      <c r="G2275" s="27">
        <v>41</v>
      </c>
      <c r="H2275" s="27">
        <v>93</v>
      </c>
      <c r="I2275" s="28">
        <v>0.44090000000000001</v>
      </c>
      <c r="J2275" s="27">
        <v>1</v>
      </c>
      <c r="K2275" s="27">
        <v>5</v>
      </c>
      <c r="L2275" s="28">
        <v>0.2</v>
      </c>
      <c r="M2275" s="27">
        <v>10</v>
      </c>
      <c r="N2275" s="27">
        <v>12</v>
      </c>
      <c r="O2275" s="28">
        <v>0.83330000000000004</v>
      </c>
      <c r="P2275" s="27">
        <v>90</v>
      </c>
      <c r="Q2275" s="27">
        <v>97</v>
      </c>
      <c r="R2275" s="28">
        <v>0.92779999999999996</v>
      </c>
      <c r="S2275" s="27">
        <v>6</v>
      </c>
      <c r="T2275" s="27">
        <v>15</v>
      </c>
      <c r="U2275" s="28">
        <v>0.4</v>
      </c>
      <c r="V2275" s="27">
        <v>91</v>
      </c>
      <c r="W2275" s="27">
        <v>105</v>
      </c>
      <c r="X2275" s="28">
        <v>0.86670000000000003</v>
      </c>
      <c r="Y2275" s="27">
        <v>112.2</v>
      </c>
      <c r="Z2275" s="27">
        <v>22</v>
      </c>
      <c r="AA2275" s="27">
        <v>5.0999999999999996</v>
      </c>
    </row>
    <row r="2276" spans="1:27" x14ac:dyDescent="0.2">
      <c r="A2276" s="34">
        <v>11</v>
      </c>
      <c r="B2276" s="34" t="str">
        <f t="shared" si="70"/>
        <v>PA</v>
      </c>
      <c r="C2276" s="34" t="str">
        <f t="shared" si="71"/>
        <v>PAS</v>
      </c>
      <c r="D2276" s="34" t="str">
        <f>INDEX(base_técnicos!C:C,MATCH(BASE!E:E,base_técnicos!B:B,0))</f>
        <v>PA.MBA.PAS.02</v>
      </c>
      <c r="E2276" s="27" t="s">
        <v>525</v>
      </c>
      <c r="F2276" s="27" t="s">
        <v>526</v>
      </c>
      <c r="G2276" s="27">
        <v>17</v>
      </c>
      <c r="H2276" s="27">
        <v>45</v>
      </c>
      <c r="I2276" s="28">
        <v>0.37780000000000002</v>
      </c>
      <c r="J2276" s="27">
        <v>2</v>
      </c>
      <c r="K2276" s="27">
        <v>14</v>
      </c>
      <c r="L2276" s="28">
        <v>0.1429</v>
      </c>
      <c r="M2276" s="27">
        <v>31</v>
      </c>
      <c r="N2276" s="27">
        <v>34</v>
      </c>
      <c r="O2276" s="28">
        <v>0.91180000000000005</v>
      </c>
      <c r="P2276" s="27">
        <v>35</v>
      </c>
      <c r="Q2276" s="27">
        <v>38</v>
      </c>
      <c r="R2276" s="28">
        <v>0.92110000000000003</v>
      </c>
      <c r="S2276" s="27">
        <v>29</v>
      </c>
      <c r="T2276" s="27">
        <v>37</v>
      </c>
      <c r="U2276" s="28">
        <v>0.78380000000000005</v>
      </c>
      <c r="V2276" s="27">
        <v>47</v>
      </c>
      <c r="W2276" s="27">
        <v>53</v>
      </c>
      <c r="X2276" s="28">
        <v>0.88680000000000003</v>
      </c>
      <c r="Y2276" s="27">
        <v>148.79</v>
      </c>
      <c r="Z2276" s="27">
        <v>23</v>
      </c>
      <c r="AA2276" s="27">
        <v>6.47</v>
      </c>
    </row>
    <row r="2277" spans="1:27" x14ac:dyDescent="0.2">
      <c r="A2277" s="34">
        <v>11</v>
      </c>
      <c r="B2277" s="34" t="str">
        <f t="shared" si="70"/>
        <v>PA</v>
      </c>
      <c r="C2277" s="34" t="str">
        <f t="shared" si="71"/>
        <v>PAO</v>
      </c>
      <c r="D2277" s="34" t="str">
        <f>INDEX(base_técnicos!C:C,MATCH(BASE!E:E,base_técnicos!B:B,0))</f>
        <v>PA.SRM.PAO.02</v>
      </c>
      <c r="E2277" s="27" t="s">
        <v>527</v>
      </c>
      <c r="F2277" s="27" t="s">
        <v>528</v>
      </c>
      <c r="G2277" s="27">
        <v>13</v>
      </c>
      <c r="H2277" s="27">
        <v>85</v>
      </c>
      <c r="I2277" s="28">
        <v>0.15290000000000001</v>
      </c>
      <c r="J2277" s="27"/>
      <c r="K2277" s="27"/>
      <c r="L2277" s="27"/>
      <c r="M2277" s="27"/>
      <c r="N2277" s="27"/>
      <c r="O2277" s="27"/>
      <c r="P2277" s="27">
        <v>70</v>
      </c>
      <c r="Q2277" s="27">
        <v>74</v>
      </c>
      <c r="R2277" s="28">
        <v>0.94589999999999996</v>
      </c>
      <c r="S2277" s="27"/>
      <c r="T2277" s="27"/>
      <c r="U2277" s="27"/>
      <c r="V2277" s="27">
        <v>80</v>
      </c>
      <c r="W2277" s="27">
        <v>86</v>
      </c>
      <c r="X2277" s="28">
        <v>0.93020000000000003</v>
      </c>
      <c r="Y2277" s="27">
        <v>190.85</v>
      </c>
      <c r="Z2277" s="27">
        <v>23</v>
      </c>
      <c r="AA2277" s="27">
        <v>8.3000000000000007</v>
      </c>
    </row>
    <row r="2278" spans="1:27" x14ac:dyDescent="0.2">
      <c r="A2278" s="34">
        <v>11</v>
      </c>
      <c r="B2278" s="34" t="str">
        <f t="shared" si="70"/>
        <v>AP</v>
      </c>
      <c r="C2278" s="34" t="str">
        <f t="shared" si="71"/>
        <v>MPA</v>
      </c>
      <c r="D2278" s="34" t="str">
        <f>INDEX(base_técnicos!C:C,MATCH(BASE!E:E,base_técnicos!B:B,0))</f>
        <v>AP.CMA.MPA.01</v>
      </c>
      <c r="E2278" s="27" t="s">
        <v>529</v>
      </c>
      <c r="F2278" s="27" t="s">
        <v>530</v>
      </c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>
        <v>16</v>
      </c>
      <c r="T2278" s="27">
        <v>16</v>
      </c>
      <c r="U2278" s="28">
        <v>1</v>
      </c>
      <c r="V2278" s="27"/>
      <c r="W2278" s="27"/>
      <c r="X2278" s="27"/>
      <c r="Y2278" s="27"/>
      <c r="Z2278" s="27"/>
      <c r="AA2278" s="27"/>
    </row>
    <row r="2279" spans="1:27" x14ac:dyDescent="0.2">
      <c r="A2279" s="34">
        <v>11</v>
      </c>
      <c r="B2279" s="34" t="str">
        <f t="shared" si="70"/>
        <v>PA</v>
      </c>
      <c r="C2279" s="34" t="str">
        <f t="shared" si="71"/>
        <v>SBS</v>
      </c>
      <c r="D2279" s="34" t="str">
        <f>INDEX(base_técnicos!C:C,MATCH(BASE!E:E,base_técnicos!B:B,0))</f>
        <v>PA.CMC.SBS.02</v>
      </c>
      <c r="E2279" s="27" t="s">
        <v>531</v>
      </c>
      <c r="F2279" s="27" t="s">
        <v>532</v>
      </c>
      <c r="G2279" s="27"/>
      <c r="H2279" s="27"/>
      <c r="I2279" s="27"/>
      <c r="J2279" s="27">
        <v>1</v>
      </c>
      <c r="K2279" s="27">
        <v>5</v>
      </c>
      <c r="L2279" s="28">
        <v>0.2</v>
      </c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</row>
    <row r="2280" spans="1:27" x14ac:dyDescent="0.2">
      <c r="A2280" s="34">
        <v>11</v>
      </c>
      <c r="B2280" s="34" t="str">
        <f t="shared" si="70"/>
        <v>PA</v>
      </c>
      <c r="C2280" s="34" t="str">
        <f t="shared" si="71"/>
        <v>ANN</v>
      </c>
      <c r="D2280" s="34" t="str">
        <f>INDEX(base_técnicos!C:C,MATCH(BASE!E:E,base_técnicos!B:B,0))</f>
        <v>PA.CMC.ANN.02</v>
      </c>
      <c r="E2280" s="27" t="s">
        <v>533</v>
      </c>
      <c r="F2280" s="27" t="s">
        <v>534</v>
      </c>
      <c r="G2280" s="27">
        <v>19</v>
      </c>
      <c r="H2280" s="27">
        <v>75</v>
      </c>
      <c r="I2280" s="28">
        <v>0.25330000000000003</v>
      </c>
      <c r="J2280" s="27">
        <v>4</v>
      </c>
      <c r="K2280" s="27">
        <v>25</v>
      </c>
      <c r="L2280" s="28">
        <v>0.16</v>
      </c>
      <c r="M2280" s="27">
        <v>42</v>
      </c>
      <c r="N2280" s="27">
        <v>43</v>
      </c>
      <c r="O2280" s="28">
        <v>0.97670000000000001</v>
      </c>
      <c r="P2280" s="27">
        <v>82</v>
      </c>
      <c r="Q2280" s="27">
        <v>87</v>
      </c>
      <c r="R2280" s="28">
        <v>0.9425</v>
      </c>
      <c r="S2280" s="27">
        <v>46</v>
      </c>
      <c r="T2280" s="27">
        <v>76</v>
      </c>
      <c r="U2280" s="28">
        <v>0.60529999999999995</v>
      </c>
      <c r="V2280" s="27">
        <v>79</v>
      </c>
      <c r="W2280" s="27">
        <v>103</v>
      </c>
      <c r="X2280" s="28">
        <v>0.76700000000000002</v>
      </c>
      <c r="Y2280" s="27">
        <v>151.69</v>
      </c>
      <c r="Z2280" s="27">
        <v>26</v>
      </c>
      <c r="AA2280" s="27">
        <v>5.83</v>
      </c>
    </row>
    <row r="2281" spans="1:27" x14ac:dyDescent="0.2">
      <c r="A2281" s="34">
        <v>11</v>
      </c>
      <c r="B2281" s="34" t="str">
        <f t="shared" si="70"/>
        <v>AM</v>
      </c>
      <c r="C2281" s="34" t="str">
        <f t="shared" si="71"/>
        <v>GDI</v>
      </c>
      <c r="D2281" s="34" t="str">
        <f>INDEX(base_técnicos!C:C,MATCH(BASE!E:E,base_técnicos!B:B,0))</f>
        <v>AM.CAM.GDI.01</v>
      </c>
      <c r="E2281" s="27" t="s">
        <v>535</v>
      </c>
      <c r="F2281" s="27" t="s">
        <v>536</v>
      </c>
      <c r="G2281" s="27">
        <v>30</v>
      </c>
      <c r="H2281" s="27">
        <v>110</v>
      </c>
      <c r="I2281" s="28">
        <v>0.2727</v>
      </c>
      <c r="J2281" s="27"/>
      <c r="K2281" s="27"/>
      <c r="L2281" s="27"/>
      <c r="M2281" s="27"/>
      <c r="N2281" s="27"/>
      <c r="O2281" s="27"/>
      <c r="P2281" s="27">
        <v>63</v>
      </c>
      <c r="Q2281" s="27">
        <v>65</v>
      </c>
      <c r="R2281" s="28">
        <v>0.96919999999999995</v>
      </c>
      <c r="S2281" s="27"/>
      <c r="T2281" s="27"/>
      <c r="U2281" s="27"/>
      <c r="V2281" s="27">
        <v>114</v>
      </c>
      <c r="W2281" s="27">
        <v>130</v>
      </c>
      <c r="X2281" s="28">
        <v>0.87690000000000001</v>
      </c>
      <c r="Y2281" s="27">
        <v>169.21</v>
      </c>
      <c r="Z2281" s="27">
        <v>24</v>
      </c>
      <c r="AA2281" s="27">
        <v>7.05</v>
      </c>
    </row>
    <row r="2282" spans="1:27" x14ac:dyDescent="0.2">
      <c r="A2282" s="34">
        <v>11</v>
      </c>
      <c r="B2282" s="34" t="str">
        <f t="shared" si="70"/>
        <v>PI</v>
      </c>
      <c r="C2282" s="34" t="str">
        <f t="shared" si="71"/>
        <v>TSA</v>
      </c>
      <c r="D2282" s="34" t="str">
        <f>INDEX(base_técnicos!C:C,MATCH(BASE!E:E,base_técnicos!B:B,0))</f>
        <v>PI.CMC.TSA.01</v>
      </c>
      <c r="E2282" s="27" t="s">
        <v>537</v>
      </c>
      <c r="F2282" s="27" t="s">
        <v>538</v>
      </c>
      <c r="G2282" s="27">
        <v>7</v>
      </c>
      <c r="H2282" s="27">
        <v>88</v>
      </c>
      <c r="I2282" s="28">
        <v>7.9500000000000001E-2</v>
      </c>
      <c r="J2282" s="27">
        <v>4</v>
      </c>
      <c r="K2282" s="27">
        <v>29</v>
      </c>
      <c r="L2282" s="28">
        <v>0.13789999999999999</v>
      </c>
      <c r="M2282" s="27">
        <v>47</v>
      </c>
      <c r="N2282" s="27">
        <v>47</v>
      </c>
      <c r="O2282" s="28">
        <v>1</v>
      </c>
      <c r="P2282" s="27">
        <v>66</v>
      </c>
      <c r="Q2282" s="27">
        <v>66</v>
      </c>
      <c r="R2282" s="28">
        <v>1</v>
      </c>
      <c r="S2282" s="27">
        <v>44</v>
      </c>
      <c r="T2282" s="27">
        <v>66</v>
      </c>
      <c r="U2282" s="28">
        <v>0.66669999999999996</v>
      </c>
      <c r="V2282" s="27">
        <v>90</v>
      </c>
      <c r="W2282" s="27">
        <v>100</v>
      </c>
      <c r="X2282" s="28">
        <v>0.9</v>
      </c>
      <c r="Y2282" s="27">
        <v>162.47999999999999</v>
      </c>
      <c r="Z2282" s="27">
        <v>24</v>
      </c>
      <c r="AA2282" s="27">
        <v>6.77</v>
      </c>
    </row>
    <row r="2283" spans="1:27" x14ac:dyDescent="0.2">
      <c r="A2283" s="34">
        <v>11</v>
      </c>
      <c r="B2283" s="34" t="str">
        <f t="shared" si="70"/>
        <v>PA</v>
      </c>
      <c r="C2283" s="34" t="str">
        <f t="shared" si="71"/>
        <v>SBS</v>
      </c>
      <c r="D2283" s="34" t="str">
        <f>INDEX(base_técnicos!C:C,MATCH(BASE!E:E,base_técnicos!B:B,0))</f>
        <v>PA.CMC.SBS.02</v>
      </c>
      <c r="E2283" s="27" t="s">
        <v>2289</v>
      </c>
      <c r="F2283" s="27" t="s">
        <v>2290</v>
      </c>
      <c r="G2283" s="27">
        <v>7</v>
      </c>
      <c r="H2283" s="27">
        <v>30</v>
      </c>
      <c r="I2283" s="28">
        <v>0.23330000000000001</v>
      </c>
      <c r="J2283" s="27"/>
      <c r="K2283" s="27"/>
      <c r="L2283" s="27"/>
      <c r="M2283" s="27"/>
      <c r="N2283" s="27"/>
      <c r="O2283" s="27"/>
      <c r="P2283" s="27">
        <v>28</v>
      </c>
      <c r="Q2283" s="27">
        <v>32</v>
      </c>
      <c r="R2283" s="28">
        <v>0.875</v>
      </c>
      <c r="S2283" s="27"/>
      <c r="T2283" s="27"/>
      <c r="U2283" s="27"/>
      <c r="V2283" s="27">
        <v>37</v>
      </c>
      <c r="W2283" s="27">
        <v>47</v>
      </c>
      <c r="X2283" s="28">
        <v>0.78720000000000001</v>
      </c>
      <c r="Y2283" s="27">
        <v>20.28</v>
      </c>
      <c r="Z2283" s="27">
        <v>4</v>
      </c>
      <c r="AA2283" s="27">
        <v>5.07</v>
      </c>
    </row>
    <row r="2284" spans="1:27" x14ac:dyDescent="0.2">
      <c r="A2284" s="34">
        <v>11</v>
      </c>
      <c r="B2284" s="34" t="str">
        <f t="shared" si="70"/>
        <v>PA</v>
      </c>
      <c r="C2284" s="34" t="str">
        <f t="shared" si="71"/>
        <v>PAO</v>
      </c>
      <c r="D2284" s="34" t="str">
        <f>INDEX(base_técnicos!C:C,MATCH(BASE!E:E,base_técnicos!B:B,0))</f>
        <v>PA.SRM.PAO.03</v>
      </c>
      <c r="E2284" s="27" t="s">
        <v>541</v>
      </c>
      <c r="F2284" s="27" t="s">
        <v>542</v>
      </c>
      <c r="G2284" s="27">
        <v>2</v>
      </c>
      <c r="H2284" s="27">
        <v>7</v>
      </c>
      <c r="I2284" s="28">
        <v>0.28570000000000001</v>
      </c>
      <c r="J2284" s="27">
        <v>0</v>
      </c>
      <c r="K2284" s="27">
        <v>1</v>
      </c>
      <c r="L2284" s="28">
        <v>0</v>
      </c>
      <c r="M2284" s="27"/>
      <c r="N2284" s="27"/>
      <c r="O2284" s="27"/>
      <c r="P2284" s="27">
        <v>1</v>
      </c>
      <c r="Q2284" s="27">
        <v>1</v>
      </c>
      <c r="R2284" s="28">
        <v>1</v>
      </c>
      <c r="S2284" s="27"/>
      <c r="T2284" s="27"/>
      <c r="U2284" s="27"/>
      <c r="V2284" s="27">
        <v>6</v>
      </c>
      <c r="W2284" s="27">
        <v>6</v>
      </c>
      <c r="X2284" s="28">
        <v>1</v>
      </c>
      <c r="Y2284" s="27">
        <v>40.03</v>
      </c>
      <c r="Z2284" s="27">
        <v>8</v>
      </c>
      <c r="AA2284" s="27">
        <v>5</v>
      </c>
    </row>
    <row r="2285" spans="1:27" x14ac:dyDescent="0.2">
      <c r="A2285" s="34">
        <v>11</v>
      </c>
      <c r="B2285" s="34" t="str">
        <f t="shared" si="70"/>
        <v>PA</v>
      </c>
      <c r="C2285" s="34" t="str">
        <f t="shared" si="71"/>
        <v>MGI</v>
      </c>
      <c r="D2285" s="34" t="str">
        <f>INDEX(base_técnicos!C:C,MATCH(BASE!E:E,base_técnicos!B:B,0))</f>
        <v>PA.CMC.MGI.01</v>
      </c>
      <c r="E2285" s="27" t="s">
        <v>543</v>
      </c>
      <c r="F2285" s="27" t="s">
        <v>544</v>
      </c>
      <c r="G2285" s="27">
        <v>23</v>
      </c>
      <c r="H2285" s="27">
        <v>63</v>
      </c>
      <c r="I2285" s="28">
        <v>0.36509999999999998</v>
      </c>
      <c r="J2285" s="27">
        <v>9</v>
      </c>
      <c r="K2285" s="27">
        <v>30</v>
      </c>
      <c r="L2285" s="28">
        <v>0.3</v>
      </c>
      <c r="M2285" s="27">
        <v>48</v>
      </c>
      <c r="N2285" s="27">
        <v>49</v>
      </c>
      <c r="O2285" s="28">
        <v>0.97960000000000003</v>
      </c>
      <c r="P2285" s="27">
        <v>63</v>
      </c>
      <c r="Q2285" s="27">
        <v>66</v>
      </c>
      <c r="R2285" s="28">
        <v>0.95450000000000002</v>
      </c>
      <c r="S2285" s="27">
        <v>37</v>
      </c>
      <c r="T2285" s="27">
        <v>84</v>
      </c>
      <c r="U2285" s="28">
        <v>0.4405</v>
      </c>
      <c r="V2285" s="27">
        <v>64</v>
      </c>
      <c r="W2285" s="27">
        <v>74</v>
      </c>
      <c r="X2285" s="28">
        <v>0.8649</v>
      </c>
      <c r="Y2285" s="27">
        <v>123.58</v>
      </c>
      <c r="Z2285" s="27">
        <v>23</v>
      </c>
      <c r="AA2285" s="27">
        <v>5.37</v>
      </c>
    </row>
    <row r="2286" spans="1:27" x14ac:dyDescent="0.2">
      <c r="A2286" s="34">
        <v>11</v>
      </c>
      <c r="B2286" s="34" t="str">
        <f t="shared" si="70"/>
        <v>PA</v>
      </c>
      <c r="C2286" s="34" t="str">
        <f t="shared" si="71"/>
        <v>CTO</v>
      </c>
      <c r="D2286" s="34" t="str">
        <f>INDEX(base_técnicos!C:C,MATCH(BASE!E:E,base_técnicos!B:B,0))</f>
        <v>PA.CMC.CTO.02</v>
      </c>
      <c r="E2286" s="27" t="s">
        <v>545</v>
      </c>
      <c r="F2286" s="27" t="s">
        <v>546</v>
      </c>
      <c r="G2286" s="27">
        <v>29</v>
      </c>
      <c r="H2286" s="27">
        <v>95</v>
      </c>
      <c r="I2286" s="28">
        <v>0.30530000000000002</v>
      </c>
      <c r="J2286" s="27">
        <v>4</v>
      </c>
      <c r="K2286" s="27">
        <v>18</v>
      </c>
      <c r="L2286" s="28">
        <v>0.22220000000000001</v>
      </c>
      <c r="M2286" s="27">
        <v>42</v>
      </c>
      <c r="N2286" s="27">
        <v>43</v>
      </c>
      <c r="O2286" s="28">
        <v>0.97670000000000001</v>
      </c>
      <c r="P2286" s="27">
        <v>98</v>
      </c>
      <c r="Q2286" s="27">
        <v>99</v>
      </c>
      <c r="R2286" s="28">
        <v>0.9899</v>
      </c>
      <c r="S2286" s="27">
        <v>45</v>
      </c>
      <c r="T2286" s="27">
        <v>73</v>
      </c>
      <c r="U2286" s="28">
        <v>0.61639999999999995</v>
      </c>
      <c r="V2286" s="27">
        <v>95</v>
      </c>
      <c r="W2286" s="27">
        <v>106</v>
      </c>
      <c r="X2286" s="28">
        <v>0.8962</v>
      </c>
      <c r="Y2286" s="27">
        <v>167.52</v>
      </c>
      <c r="Z2286" s="27">
        <v>26</v>
      </c>
      <c r="AA2286" s="27">
        <v>6.44</v>
      </c>
    </row>
    <row r="2287" spans="1:27" x14ac:dyDescent="0.2">
      <c r="A2287" s="34">
        <v>11</v>
      </c>
      <c r="B2287" s="34" t="str">
        <f t="shared" si="70"/>
        <v>RR</v>
      </c>
      <c r="C2287" s="34" t="str">
        <f t="shared" si="71"/>
        <v>BVA</v>
      </c>
      <c r="D2287" s="34" t="str">
        <f>INDEX(base_técnicos!C:C,MATCH(BASE!E:E,base_técnicos!B:B,0))</f>
        <v>RR.CMR.BVA.01</v>
      </c>
      <c r="E2287" s="27" t="s">
        <v>547</v>
      </c>
      <c r="F2287" s="27" t="s">
        <v>548</v>
      </c>
      <c r="G2287" s="27">
        <v>5</v>
      </c>
      <c r="H2287" s="27">
        <v>24</v>
      </c>
      <c r="I2287" s="28">
        <v>0.20830000000000001</v>
      </c>
      <c r="J2287" s="27"/>
      <c r="K2287" s="27"/>
      <c r="L2287" s="27"/>
      <c r="M2287" s="27"/>
      <c r="N2287" s="27"/>
      <c r="O2287" s="27"/>
      <c r="P2287" s="27">
        <v>4</v>
      </c>
      <c r="Q2287" s="27">
        <v>5</v>
      </c>
      <c r="R2287" s="28">
        <v>0.8</v>
      </c>
      <c r="S2287" s="27"/>
      <c r="T2287" s="27"/>
      <c r="U2287" s="27"/>
      <c r="V2287" s="27">
        <v>28</v>
      </c>
      <c r="W2287" s="27">
        <v>48</v>
      </c>
      <c r="X2287" s="28">
        <v>0.58330000000000004</v>
      </c>
      <c r="Y2287" s="27"/>
      <c r="Z2287" s="27"/>
      <c r="AA2287" s="27"/>
    </row>
    <row r="2288" spans="1:27" x14ac:dyDescent="0.2">
      <c r="A2288" s="34">
        <v>11</v>
      </c>
      <c r="B2288" s="34" t="str">
        <f t="shared" ref="B2288:B2351" si="72">LEFT(D2288,2)</f>
        <v>PI</v>
      </c>
      <c r="C2288" s="34" t="str">
        <f t="shared" ref="C2288:C2351" si="73">MID(D2288,8,3)</f>
        <v>TSA</v>
      </c>
      <c r="D2288" s="34" t="str">
        <f>INDEX(base_técnicos!C:C,MATCH(BASE!E:E,base_técnicos!B:B,0))</f>
        <v>PI.CMC.TSA.03</v>
      </c>
      <c r="E2288" s="27" t="s">
        <v>549</v>
      </c>
      <c r="F2288" s="27" t="s">
        <v>550</v>
      </c>
      <c r="G2288" s="27">
        <v>2</v>
      </c>
      <c r="H2288" s="27">
        <v>34</v>
      </c>
      <c r="I2288" s="28">
        <v>5.8799999999999998E-2</v>
      </c>
      <c r="J2288" s="27"/>
      <c r="K2288" s="27"/>
      <c r="L2288" s="27"/>
      <c r="M2288" s="27"/>
      <c r="N2288" s="27"/>
      <c r="O2288" s="27"/>
      <c r="P2288" s="27">
        <v>13</v>
      </c>
      <c r="Q2288" s="27">
        <v>14</v>
      </c>
      <c r="R2288" s="28">
        <v>0.92859999999999998</v>
      </c>
      <c r="S2288" s="27"/>
      <c r="T2288" s="27"/>
      <c r="U2288" s="27"/>
      <c r="V2288" s="27">
        <v>37</v>
      </c>
      <c r="W2288" s="27">
        <v>41</v>
      </c>
      <c r="X2288" s="28">
        <v>0.90239999999999998</v>
      </c>
      <c r="Y2288" s="27">
        <v>49.77</v>
      </c>
      <c r="Z2288" s="27">
        <v>8</v>
      </c>
      <c r="AA2288" s="27">
        <v>6.22</v>
      </c>
    </row>
    <row r="2289" spans="1:27" x14ac:dyDescent="0.2">
      <c r="A2289" s="34">
        <v>11</v>
      </c>
      <c r="B2289" s="34" t="str">
        <f t="shared" si="72"/>
        <v>MA</v>
      </c>
      <c r="C2289" s="34" t="str">
        <f t="shared" si="73"/>
        <v>CEN</v>
      </c>
      <c r="D2289" s="34" t="str">
        <f>INDEX(base_técnicos!C:C,MATCH(BASE!E:E,base_técnicos!B:B,0))</f>
        <v>MA.CMC.CEN.01</v>
      </c>
      <c r="E2289" s="27" t="s">
        <v>551</v>
      </c>
      <c r="F2289" s="27" t="s">
        <v>552</v>
      </c>
      <c r="G2289" s="27">
        <v>24</v>
      </c>
      <c r="H2289" s="27">
        <v>73</v>
      </c>
      <c r="I2289" s="28">
        <v>0.32879999999999998</v>
      </c>
      <c r="J2289" s="27">
        <v>6</v>
      </c>
      <c r="K2289" s="27">
        <v>16</v>
      </c>
      <c r="L2289" s="28">
        <v>0.375</v>
      </c>
      <c r="M2289" s="27">
        <v>34</v>
      </c>
      <c r="N2289" s="27">
        <v>34</v>
      </c>
      <c r="O2289" s="28">
        <v>1</v>
      </c>
      <c r="P2289" s="27">
        <v>56</v>
      </c>
      <c r="Q2289" s="27">
        <v>56</v>
      </c>
      <c r="R2289" s="28">
        <v>1</v>
      </c>
      <c r="S2289" s="27">
        <v>29</v>
      </c>
      <c r="T2289" s="27">
        <v>56</v>
      </c>
      <c r="U2289" s="28">
        <v>0.51790000000000003</v>
      </c>
      <c r="V2289" s="27">
        <v>73</v>
      </c>
      <c r="W2289" s="27">
        <v>95</v>
      </c>
      <c r="X2289" s="28">
        <v>0.76839999999999997</v>
      </c>
      <c r="Y2289" s="27">
        <v>123.24</v>
      </c>
      <c r="Z2289" s="27">
        <v>21</v>
      </c>
      <c r="AA2289" s="27">
        <v>5.87</v>
      </c>
    </row>
    <row r="2290" spans="1:27" x14ac:dyDescent="0.2">
      <c r="A2290" s="34">
        <v>11</v>
      </c>
      <c r="B2290" s="34" t="str">
        <f t="shared" si="72"/>
        <v>RR</v>
      </c>
      <c r="C2290" s="34" t="str">
        <f t="shared" si="73"/>
        <v>BVA</v>
      </c>
      <c r="D2290" s="34" t="str">
        <f>INDEX(base_técnicos!C:C,MATCH(BASE!E:E,base_técnicos!B:B,0))</f>
        <v>RR.CMR.BVA.01</v>
      </c>
      <c r="E2290" s="27" t="s">
        <v>553</v>
      </c>
      <c r="F2290" s="27" t="s">
        <v>554</v>
      </c>
      <c r="G2290" s="27">
        <v>5</v>
      </c>
      <c r="H2290" s="27">
        <v>56</v>
      </c>
      <c r="I2290" s="28">
        <v>8.9300000000000004E-2</v>
      </c>
      <c r="J2290" s="27">
        <v>1</v>
      </c>
      <c r="K2290" s="27">
        <v>26</v>
      </c>
      <c r="L2290" s="28">
        <v>3.85E-2</v>
      </c>
      <c r="M2290" s="27">
        <v>37</v>
      </c>
      <c r="N2290" s="27">
        <v>37</v>
      </c>
      <c r="O2290" s="28">
        <v>1</v>
      </c>
      <c r="P2290" s="27">
        <v>39</v>
      </c>
      <c r="Q2290" s="27">
        <v>39</v>
      </c>
      <c r="R2290" s="28">
        <v>1</v>
      </c>
      <c r="S2290" s="27">
        <v>40</v>
      </c>
      <c r="T2290" s="27">
        <v>48</v>
      </c>
      <c r="U2290" s="28">
        <v>0.83330000000000004</v>
      </c>
      <c r="V2290" s="27">
        <v>54</v>
      </c>
      <c r="W2290" s="27">
        <v>55</v>
      </c>
      <c r="X2290" s="28">
        <v>0.98180000000000001</v>
      </c>
      <c r="Y2290" s="27">
        <v>157.91999999999999</v>
      </c>
      <c r="Z2290" s="27">
        <v>20</v>
      </c>
      <c r="AA2290" s="27">
        <v>7.9</v>
      </c>
    </row>
    <row r="2291" spans="1:27" x14ac:dyDescent="0.2">
      <c r="A2291" s="34">
        <v>11</v>
      </c>
      <c r="B2291" s="34" t="str">
        <f t="shared" si="72"/>
        <v>MA</v>
      </c>
      <c r="C2291" s="34" t="str">
        <f t="shared" si="73"/>
        <v>BBL</v>
      </c>
      <c r="D2291" s="34" t="str">
        <f>INDEX(base_técnicos!C:C,MATCH(BASE!E:E,base_técnicos!B:B,0))</f>
        <v>MA.BBL.BBL.02</v>
      </c>
      <c r="E2291" s="27" t="s">
        <v>555</v>
      </c>
      <c r="F2291" s="27" t="s">
        <v>556</v>
      </c>
      <c r="G2291" s="27">
        <v>6</v>
      </c>
      <c r="H2291" s="27">
        <v>45</v>
      </c>
      <c r="I2291" s="28">
        <v>0.1333</v>
      </c>
      <c r="J2291" s="27"/>
      <c r="K2291" s="27"/>
      <c r="L2291" s="27"/>
      <c r="M2291" s="27">
        <v>15</v>
      </c>
      <c r="N2291" s="27">
        <v>15</v>
      </c>
      <c r="O2291" s="28">
        <v>1</v>
      </c>
      <c r="P2291" s="27">
        <v>23</v>
      </c>
      <c r="Q2291" s="27">
        <v>23</v>
      </c>
      <c r="R2291" s="28">
        <v>1</v>
      </c>
      <c r="S2291" s="27">
        <v>18</v>
      </c>
      <c r="T2291" s="27">
        <v>25</v>
      </c>
      <c r="U2291" s="28">
        <v>0.72</v>
      </c>
      <c r="V2291" s="27">
        <v>51</v>
      </c>
      <c r="W2291" s="27">
        <v>65</v>
      </c>
      <c r="X2291" s="28">
        <v>0.78459999999999996</v>
      </c>
      <c r="Y2291" s="27">
        <v>107.52</v>
      </c>
      <c r="Z2291" s="27">
        <v>23</v>
      </c>
      <c r="AA2291" s="27">
        <v>4.67</v>
      </c>
    </row>
    <row r="2292" spans="1:27" x14ac:dyDescent="0.2">
      <c r="A2292" s="34">
        <v>11</v>
      </c>
      <c r="B2292" s="34" t="str">
        <f t="shared" si="72"/>
        <v>PI</v>
      </c>
      <c r="C2292" s="34" t="str">
        <f t="shared" si="73"/>
        <v>TSC</v>
      </c>
      <c r="D2292" s="34" t="str">
        <f>INDEX(base_técnicos!C:C,MATCH(BASE!E:E,base_técnicos!B:B,0))</f>
        <v>PI.CMC.TSC.01</v>
      </c>
      <c r="E2292" s="27" t="s">
        <v>557</v>
      </c>
      <c r="F2292" s="27" t="s">
        <v>558</v>
      </c>
      <c r="G2292" s="27">
        <v>25</v>
      </c>
      <c r="H2292" s="27">
        <v>132</v>
      </c>
      <c r="I2292" s="28">
        <v>0.18940000000000001</v>
      </c>
      <c r="J2292" s="27">
        <v>0</v>
      </c>
      <c r="K2292" s="27">
        <v>5</v>
      </c>
      <c r="L2292" s="28">
        <v>0</v>
      </c>
      <c r="M2292" s="27">
        <v>14</v>
      </c>
      <c r="N2292" s="27">
        <v>14</v>
      </c>
      <c r="O2292" s="28">
        <v>1</v>
      </c>
      <c r="P2292" s="27">
        <v>119</v>
      </c>
      <c r="Q2292" s="27">
        <v>121</v>
      </c>
      <c r="R2292" s="28">
        <v>0.98350000000000004</v>
      </c>
      <c r="S2292" s="27">
        <v>9</v>
      </c>
      <c r="T2292" s="27">
        <v>14</v>
      </c>
      <c r="U2292" s="28">
        <v>0.64290000000000003</v>
      </c>
      <c r="V2292" s="27">
        <v>145</v>
      </c>
      <c r="W2292" s="27">
        <v>150</v>
      </c>
      <c r="X2292" s="28">
        <v>0.9667</v>
      </c>
      <c r="Y2292" s="27">
        <v>177.46</v>
      </c>
      <c r="Z2292" s="27">
        <v>24</v>
      </c>
      <c r="AA2292" s="27">
        <v>7.39</v>
      </c>
    </row>
    <row r="2293" spans="1:27" x14ac:dyDescent="0.2">
      <c r="A2293" s="34">
        <v>11</v>
      </c>
      <c r="B2293" s="34" t="str">
        <f t="shared" si="72"/>
        <v>PA</v>
      </c>
      <c r="C2293" s="34" t="str">
        <f t="shared" si="73"/>
        <v>PAL</v>
      </c>
      <c r="D2293" s="34" t="str">
        <f>INDEX(base_técnicos!C:C,MATCH(BASE!E:E,base_técnicos!B:B,0))</f>
        <v>PA.CPN.PAL.04</v>
      </c>
      <c r="E2293" s="27" t="s">
        <v>559</v>
      </c>
      <c r="F2293" s="27" t="s">
        <v>560</v>
      </c>
      <c r="G2293" s="27">
        <v>12</v>
      </c>
      <c r="H2293" s="27">
        <v>89</v>
      </c>
      <c r="I2293" s="28">
        <v>0.1348</v>
      </c>
      <c r="J2293" s="27">
        <v>3</v>
      </c>
      <c r="K2293" s="27">
        <v>9</v>
      </c>
      <c r="L2293" s="28">
        <v>0.33329999999999999</v>
      </c>
      <c r="M2293" s="27">
        <v>9</v>
      </c>
      <c r="N2293" s="27">
        <v>10</v>
      </c>
      <c r="O2293" s="28">
        <v>0.9</v>
      </c>
      <c r="P2293" s="27">
        <v>17</v>
      </c>
      <c r="Q2293" s="27">
        <v>23</v>
      </c>
      <c r="R2293" s="28">
        <v>0.73909999999999998</v>
      </c>
      <c r="S2293" s="27">
        <v>7</v>
      </c>
      <c r="T2293" s="27">
        <v>13</v>
      </c>
      <c r="U2293" s="28">
        <v>0.53849999999999998</v>
      </c>
      <c r="V2293" s="27">
        <v>92</v>
      </c>
      <c r="W2293" s="27">
        <v>114</v>
      </c>
      <c r="X2293" s="28">
        <v>0.80700000000000005</v>
      </c>
      <c r="Y2293" s="27">
        <v>149.15</v>
      </c>
      <c r="Z2293" s="27">
        <v>27</v>
      </c>
      <c r="AA2293" s="27">
        <v>5.52</v>
      </c>
    </row>
    <row r="2294" spans="1:27" x14ac:dyDescent="0.2">
      <c r="A2294" s="34">
        <v>11</v>
      </c>
      <c r="B2294" s="34" t="str">
        <f t="shared" si="72"/>
        <v>RR</v>
      </c>
      <c r="C2294" s="34" t="str">
        <f t="shared" si="73"/>
        <v>BVA</v>
      </c>
      <c r="D2294" s="34" t="str">
        <f>INDEX(base_técnicos!C:C,MATCH(BASE!E:E,base_técnicos!B:B,0))</f>
        <v>RR.CMR.BVA.02</v>
      </c>
      <c r="E2294" s="27" t="s">
        <v>561</v>
      </c>
      <c r="F2294" s="27" t="s">
        <v>562</v>
      </c>
      <c r="G2294" s="27">
        <v>23</v>
      </c>
      <c r="H2294" s="27">
        <v>75</v>
      </c>
      <c r="I2294" s="28">
        <v>0.30669999999999997</v>
      </c>
      <c r="J2294" s="27">
        <v>1</v>
      </c>
      <c r="K2294" s="27">
        <v>17</v>
      </c>
      <c r="L2294" s="28">
        <v>5.8799999999999998E-2</v>
      </c>
      <c r="M2294" s="27">
        <v>1</v>
      </c>
      <c r="N2294" s="27">
        <v>1</v>
      </c>
      <c r="O2294" s="28">
        <v>1</v>
      </c>
      <c r="P2294" s="27">
        <v>64</v>
      </c>
      <c r="Q2294" s="27">
        <v>73</v>
      </c>
      <c r="R2294" s="28">
        <v>0.87670000000000003</v>
      </c>
      <c r="S2294" s="27">
        <v>0</v>
      </c>
      <c r="T2294" s="27">
        <v>1</v>
      </c>
      <c r="U2294" s="28">
        <v>0</v>
      </c>
      <c r="V2294" s="27">
        <v>80</v>
      </c>
      <c r="W2294" s="27">
        <v>85</v>
      </c>
      <c r="X2294" s="28">
        <v>0.94120000000000004</v>
      </c>
      <c r="Y2294" s="27">
        <v>90.14</v>
      </c>
      <c r="Z2294" s="27">
        <v>12</v>
      </c>
      <c r="AA2294" s="27">
        <v>7.51</v>
      </c>
    </row>
    <row r="2295" spans="1:27" x14ac:dyDescent="0.2">
      <c r="A2295" s="34">
        <v>11</v>
      </c>
      <c r="B2295" s="34" t="str">
        <f t="shared" si="72"/>
        <v>PI</v>
      </c>
      <c r="C2295" s="34" t="str">
        <f t="shared" si="73"/>
        <v>FLO</v>
      </c>
      <c r="D2295" s="34" t="str">
        <f>INDEX(base_técnicos!C:C,MATCH(BASE!E:E,base_técnicos!B:B,0))</f>
        <v>PI.FLO.FLO.02</v>
      </c>
      <c r="E2295" s="27" t="s">
        <v>563</v>
      </c>
      <c r="F2295" s="27" t="s">
        <v>564</v>
      </c>
      <c r="G2295" s="27">
        <v>13</v>
      </c>
      <c r="H2295" s="27">
        <v>68</v>
      </c>
      <c r="I2295" s="28">
        <v>0.19120000000000001</v>
      </c>
      <c r="J2295" s="27">
        <v>0</v>
      </c>
      <c r="K2295" s="27">
        <v>1</v>
      </c>
      <c r="L2295" s="28">
        <v>0</v>
      </c>
      <c r="M2295" s="27">
        <v>8</v>
      </c>
      <c r="N2295" s="27">
        <v>8</v>
      </c>
      <c r="O2295" s="28">
        <v>1</v>
      </c>
      <c r="P2295" s="27">
        <v>21</v>
      </c>
      <c r="Q2295" s="27">
        <v>21</v>
      </c>
      <c r="R2295" s="28">
        <v>1</v>
      </c>
      <c r="S2295" s="27">
        <v>4</v>
      </c>
      <c r="T2295" s="27">
        <v>9</v>
      </c>
      <c r="U2295" s="28">
        <v>0.44440000000000002</v>
      </c>
      <c r="V2295" s="27">
        <v>64</v>
      </c>
      <c r="W2295" s="27">
        <v>78</v>
      </c>
      <c r="X2295" s="28">
        <v>0.82050000000000001</v>
      </c>
      <c r="Y2295" s="27">
        <v>139.77000000000001</v>
      </c>
      <c r="Z2295" s="27">
        <v>18</v>
      </c>
      <c r="AA2295" s="27">
        <v>7.77</v>
      </c>
    </row>
    <row r="2296" spans="1:27" x14ac:dyDescent="0.2">
      <c r="A2296" s="34">
        <v>11</v>
      </c>
      <c r="B2296" s="34" t="str">
        <f t="shared" si="72"/>
        <v>PA</v>
      </c>
      <c r="C2296" s="34" t="str">
        <f t="shared" si="73"/>
        <v>CTO</v>
      </c>
      <c r="D2296" s="34" t="str">
        <f>INDEX(base_técnicos!C:C,MATCH(BASE!E:E,base_técnicos!B:B,0))</f>
        <v>PA.CMC.CTO.04</v>
      </c>
      <c r="E2296" s="27" t="s">
        <v>565</v>
      </c>
      <c r="F2296" s="27" t="s">
        <v>566</v>
      </c>
      <c r="G2296" s="27">
        <v>13</v>
      </c>
      <c r="H2296" s="27">
        <v>63</v>
      </c>
      <c r="I2296" s="28">
        <v>0.20630000000000001</v>
      </c>
      <c r="J2296" s="27">
        <v>4</v>
      </c>
      <c r="K2296" s="27">
        <v>14</v>
      </c>
      <c r="L2296" s="28">
        <v>0.28570000000000001</v>
      </c>
      <c r="M2296" s="27">
        <v>33</v>
      </c>
      <c r="N2296" s="27">
        <v>33</v>
      </c>
      <c r="O2296" s="28">
        <v>1</v>
      </c>
      <c r="P2296" s="27">
        <v>53</v>
      </c>
      <c r="Q2296" s="27">
        <v>53</v>
      </c>
      <c r="R2296" s="28">
        <v>1</v>
      </c>
      <c r="S2296" s="27">
        <v>33</v>
      </c>
      <c r="T2296" s="27">
        <v>57</v>
      </c>
      <c r="U2296" s="28">
        <v>0.57889999999999997</v>
      </c>
      <c r="V2296" s="27">
        <v>73</v>
      </c>
      <c r="W2296" s="27">
        <v>75</v>
      </c>
      <c r="X2296" s="28">
        <v>0.97330000000000005</v>
      </c>
      <c r="Y2296" s="27">
        <v>144.16999999999999</v>
      </c>
      <c r="Z2296" s="27">
        <v>19</v>
      </c>
      <c r="AA2296" s="27">
        <v>7.59</v>
      </c>
    </row>
    <row r="2297" spans="1:27" x14ac:dyDescent="0.2">
      <c r="A2297" s="34">
        <v>11</v>
      </c>
      <c r="B2297" s="34" t="str">
        <f t="shared" si="72"/>
        <v>AM</v>
      </c>
      <c r="C2297" s="34" t="str">
        <f t="shared" si="73"/>
        <v>GZL</v>
      </c>
      <c r="D2297" s="34" t="str">
        <f>INDEX(base_técnicos!C:C,MATCH(BASE!E:E,base_técnicos!B:B,0))</f>
        <v>AM.CAM.GZL.02</v>
      </c>
      <c r="E2297" s="27" t="s">
        <v>567</v>
      </c>
      <c r="F2297" s="27" t="s">
        <v>568</v>
      </c>
      <c r="G2297" s="27">
        <v>31</v>
      </c>
      <c r="H2297" s="27">
        <v>87</v>
      </c>
      <c r="I2297" s="28">
        <v>0.35630000000000001</v>
      </c>
      <c r="J2297" s="27">
        <v>2</v>
      </c>
      <c r="K2297" s="27">
        <v>12</v>
      </c>
      <c r="L2297" s="28">
        <v>0.16669999999999999</v>
      </c>
      <c r="M2297" s="27">
        <v>41</v>
      </c>
      <c r="N2297" s="27">
        <v>42</v>
      </c>
      <c r="O2297" s="28">
        <v>0.97619999999999996</v>
      </c>
      <c r="P2297" s="27">
        <v>79</v>
      </c>
      <c r="Q2297" s="27">
        <v>83</v>
      </c>
      <c r="R2297" s="28">
        <v>0.95179999999999998</v>
      </c>
      <c r="S2297" s="27">
        <v>18</v>
      </c>
      <c r="T2297" s="27">
        <v>48</v>
      </c>
      <c r="U2297" s="28">
        <v>0.375</v>
      </c>
      <c r="V2297" s="27">
        <v>88</v>
      </c>
      <c r="W2297" s="27">
        <v>102</v>
      </c>
      <c r="X2297" s="28">
        <v>0.86270000000000002</v>
      </c>
      <c r="Y2297" s="27">
        <v>127.61</v>
      </c>
      <c r="Z2297" s="27">
        <v>24</v>
      </c>
      <c r="AA2297" s="27">
        <v>5.32</v>
      </c>
    </row>
    <row r="2298" spans="1:27" x14ac:dyDescent="0.2">
      <c r="A2298" s="34">
        <v>11</v>
      </c>
      <c r="B2298" s="34" t="str">
        <f t="shared" si="72"/>
        <v>AM</v>
      </c>
      <c r="C2298" s="34" t="str">
        <f t="shared" si="73"/>
        <v>MSL</v>
      </c>
      <c r="D2298" s="34" t="str">
        <f>INDEX(base_técnicos!C:C,MATCH(BASE!E:E,base_técnicos!B:B,0))</f>
        <v>AM.IAM.MSL.01</v>
      </c>
      <c r="E2298" s="27" t="s">
        <v>569</v>
      </c>
      <c r="F2298" s="27" t="s">
        <v>570</v>
      </c>
      <c r="G2298" s="27">
        <v>0</v>
      </c>
      <c r="H2298" s="27">
        <v>2</v>
      </c>
      <c r="I2298" s="28">
        <v>0</v>
      </c>
      <c r="J2298" s="27">
        <v>0</v>
      </c>
      <c r="K2298" s="27">
        <v>1</v>
      </c>
      <c r="L2298" s="28">
        <v>0</v>
      </c>
      <c r="M2298" s="27">
        <v>1</v>
      </c>
      <c r="N2298" s="27">
        <v>1</v>
      </c>
      <c r="O2298" s="28">
        <v>1</v>
      </c>
      <c r="P2298" s="27"/>
      <c r="Q2298" s="27"/>
      <c r="R2298" s="27"/>
      <c r="S2298" s="27">
        <v>0</v>
      </c>
      <c r="T2298" s="27">
        <v>1</v>
      </c>
      <c r="U2298" s="28">
        <v>0</v>
      </c>
      <c r="V2298" s="27">
        <v>3</v>
      </c>
      <c r="W2298" s="27">
        <v>3</v>
      </c>
      <c r="X2298" s="28">
        <v>1</v>
      </c>
      <c r="Y2298" s="27">
        <v>174.51</v>
      </c>
      <c r="Z2298" s="27">
        <v>23</v>
      </c>
      <c r="AA2298" s="27">
        <v>7.59</v>
      </c>
    </row>
    <row r="2299" spans="1:27" x14ac:dyDescent="0.2">
      <c r="A2299" s="34">
        <v>11</v>
      </c>
      <c r="B2299" s="34" t="str">
        <f t="shared" si="72"/>
        <v>PI</v>
      </c>
      <c r="C2299" s="34" t="str">
        <f t="shared" si="73"/>
        <v>TSB</v>
      </c>
      <c r="D2299" s="34" t="str">
        <f>INDEX(base_técnicos!C:C,MATCH(BASE!E:E,base_técnicos!B:B,0))</f>
        <v>PI.CMC.TSB.01</v>
      </c>
      <c r="E2299" s="27" t="s">
        <v>571</v>
      </c>
      <c r="F2299" s="27" t="s">
        <v>572</v>
      </c>
      <c r="G2299" s="27">
        <v>3</v>
      </c>
      <c r="H2299" s="27">
        <v>3</v>
      </c>
      <c r="I2299" s="28">
        <v>1</v>
      </c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</row>
    <row r="2300" spans="1:27" x14ac:dyDescent="0.2">
      <c r="A2300" s="34">
        <v>11</v>
      </c>
      <c r="B2300" s="34" t="str">
        <f t="shared" si="72"/>
        <v>PA</v>
      </c>
      <c r="C2300" s="34" t="str">
        <f t="shared" si="73"/>
        <v>PAO</v>
      </c>
      <c r="D2300" s="34" t="str">
        <f>INDEX(base_técnicos!C:C,MATCH(BASE!E:E,base_técnicos!B:B,0))</f>
        <v>PA.SRM.PAO.03</v>
      </c>
      <c r="E2300" s="27" t="s">
        <v>573</v>
      </c>
      <c r="F2300" s="27" t="s">
        <v>574</v>
      </c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>
        <v>159.15</v>
      </c>
      <c r="Z2300" s="27">
        <v>23</v>
      </c>
      <c r="AA2300" s="27">
        <v>6.92</v>
      </c>
    </row>
    <row r="2301" spans="1:27" x14ac:dyDescent="0.2">
      <c r="A2301" s="34">
        <v>11</v>
      </c>
      <c r="B2301" s="34" t="str">
        <f t="shared" si="72"/>
        <v>PA</v>
      </c>
      <c r="C2301" s="34" t="str">
        <f t="shared" si="73"/>
        <v>PAL</v>
      </c>
      <c r="D2301" s="34" t="str">
        <f>INDEX(base_técnicos!C:C,MATCH(BASE!E:E,base_técnicos!B:B,0))</f>
        <v>PA.CPN.PAL.04</v>
      </c>
      <c r="E2301" s="27" t="s">
        <v>575</v>
      </c>
      <c r="F2301" s="27" t="s">
        <v>576</v>
      </c>
      <c r="G2301" s="27">
        <v>16</v>
      </c>
      <c r="H2301" s="27">
        <v>104</v>
      </c>
      <c r="I2301" s="28">
        <v>0.15379999999999999</v>
      </c>
      <c r="J2301" s="27"/>
      <c r="K2301" s="27"/>
      <c r="L2301" s="27"/>
      <c r="M2301" s="27">
        <v>18</v>
      </c>
      <c r="N2301" s="27">
        <v>21</v>
      </c>
      <c r="O2301" s="28">
        <v>0.85709999999999997</v>
      </c>
      <c r="P2301" s="27">
        <v>70</v>
      </c>
      <c r="Q2301" s="27">
        <v>79</v>
      </c>
      <c r="R2301" s="28">
        <v>0.8861</v>
      </c>
      <c r="S2301" s="27">
        <v>13</v>
      </c>
      <c r="T2301" s="27">
        <v>23</v>
      </c>
      <c r="U2301" s="28">
        <v>0.56520000000000004</v>
      </c>
      <c r="V2301" s="27">
        <v>118</v>
      </c>
      <c r="W2301" s="27">
        <v>119</v>
      </c>
      <c r="X2301" s="28">
        <v>0.99160000000000004</v>
      </c>
      <c r="Y2301" s="27">
        <v>162.25</v>
      </c>
      <c r="Z2301" s="27">
        <v>26</v>
      </c>
      <c r="AA2301" s="27">
        <v>6.24</v>
      </c>
    </row>
    <row r="2302" spans="1:27" x14ac:dyDescent="0.2">
      <c r="A2302" s="34">
        <v>11</v>
      </c>
      <c r="B2302" s="34" t="str">
        <f t="shared" si="72"/>
        <v>AM</v>
      </c>
      <c r="C2302" s="34" t="str">
        <f t="shared" si="73"/>
        <v>MSL</v>
      </c>
      <c r="D2302" s="34" t="str">
        <f>INDEX(base_técnicos!C:C,MATCH(BASE!E:E,base_técnicos!B:B,0))</f>
        <v>AM.IAM.MSL.01</v>
      </c>
      <c r="E2302" s="27" t="s">
        <v>577</v>
      </c>
      <c r="F2302" s="27" t="s">
        <v>578</v>
      </c>
      <c r="G2302" s="27">
        <v>0</v>
      </c>
      <c r="H2302" s="27">
        <v>1</v>
      </c>
      <c r="I2302" s="28">
        <v>0</v>
      </c>
      <c r="J2302" s="27">
        <v>0</v>
      </c>
      <c r="K2302" s="27">
        <v>3</v>
      </c>
      <c r="L2302" s="28">
        <v>0</v>
      </c>
      <c r="M2302" s="27"/>
      <c r="N2302" s="27"/>
      <c r="O2302" s="27"/>
      <c r="P2302" s="27"/>
      <c r="Q2302" s="27"/>
      <c r="R2302" s="27"/>
      <c r="S2302" s="27">
        <v>2</v>
      </c>
      <c r="T2302" s="27">
        <v>3</v>
      </c>
      <c r="U2302" s="28">
        <v>0.66669999999999996</v>
      </c>
      <c r="V2302" s="27">
        <v>1</v>
      </c>
      <c r="W2302" s="27">
        <v>1</v>
      </c>
      <c r="X2302" s="28">
        <v>1</v>
      </c>
      <c r="Y2302" s="27">
        <v>182.96</v>
      </c>
      <c r="Z2302" s="27">
        <v>23</v>
      </c>
      <c r="AA2302" s="27">
        <v>7.95</v>
      </c>
    </row>
    <row r="2303" spans="1:27" x14ac:dyDescent="0.2">
      <c r="A2303" s="34">
        <v>11</v>
      </c>
      <c r="B2303" s="34" t="str">
        <f t="shared" si="72"/>
        <v>PA</v>
      </c>
      <c r="C2303" s="34" t="str">
        <f t="shared" si="73"/>
        <v>CTO</v>
      </c>
      <c r="D2303" s="34" t="str">
        <f>INDEX(base_técnicos!C:C,MATCH(BASE!E:E,base_técnicos!B:B,0))</f>
        <v>PA.CMC.CTO.03</v>
      </c>
      <c r="E2303" s="27" t="s">
        <v>579</v>
      </c>
      <c r="F2303" s="27" t="s">
        <v>580</v>
      </c>
      <c r="G2303" s="27">
        <v>29</v>
      </c>
      <c r="H2303" s="27">
        <v>73</v>
      </c>
      <c r="I2303" s="28">
        <v>0.39729999999999999</v>
      </c>
      <c r="J2303" s="27">
        <v>2</v>
      </c>
      <c r="K2303" s="27">
        <v>7</v>
      </c>
      <c r="L2303" s="28">
        <v>0.28570000000000001</v>
      </c>
      <c r="M2303" s="27">
        <v>16</v>
      </c>
      <c r="N2303" s="27">
        <v>16</v>
      </c>
      <c r="O2303" s="28">
        <v>1</v>
      </c>
      <c r="P2303" s="27">
        <v>71</v>
      </c>
      <c r="Q2303" s="27">
        <v>72</v>
      </c>
      <c r="R2303" s="28">
        <v>0.98609999999999998</v>
      </c>
      <c r="S2303" s="27">
        <v>9</v>
      </c>
      <c r="T2303" s="27">
        <v>25</v>
      </c>
      <c r="U2303" s="28">
        <v>0.36</v>
      </c>
      <c r="V2303" s="27">
        <v>85</v>
      </c>
      <c r="W2303" s="27">
        <v>90</v>
      </c>
      <c r="X2303" s="28">
        <v>0.94440000000000002</v>
      </c>
      <c r="Y2303" s="27">
        <v>107.35</v>
      </c>
      <c r="Z2303" s="27">
        <v>20</v>
      </c>
      <c r="AA2303" s="27">
        <v>5.37</v>
      </c>
    </row>
    <row r="2304" spans="1:27" x14ac:dyDescent="0.2">
      <c r="A2304" s="34">
        <v>11</v>
      </c>
      <c r="B2304" s="34" t="str">
        <f t="shared" si="72"/>
        <v>PI</v>
      </c>
      <c r="C2304" s="34" t="str">
        <f t="shared" si="73"/>
        <v>FLO</v>
      </c>
      <c r="D2304" s="34" t="str">
        <f>INDEX(base_técnicos!C:C,MATCH(BASE!E:E,base_técnicos!B:B,0))</f>
        <v>PI.FLO.FLO.01</v>
      </c>
      <c r="E2304" s="27" t="s">
        <v>581</v>
      </c>
      <c r="F2304" s="27" t="s">
        <v>582</v>
      </c>
      <c r="G2304" s="27">
        <v>1</v>
      </c>
      <c r="H2304" s="27">
        <v>4</v>
      </c>
      <c r="I2304" s="28">
        <v>0.25</v>
      </c>
      <c r="J2304" s="27"/>
      <c r="K2304" s="27"/>
      <c r="L2304" s="27"/>
      <c r="M2304" s="27"/>
      <c r="N2304" s="27"/>
      <c r="O2304" s="27"/>
      <c r="P2304" s="27">
        <v>1</v>
      </c>
      <c r="Q2304" s="27">
        <v>2</v>
      </c>
      <c r="R2304" s="28">
        <v>0.5</v>
      </c>
      <c r="S2304" s="27">
        <v>0</v>
      </c>
      <c r="T2304" s="27">
        <v>1</v>
      </c>
      <c r="U2304" s="28">
        <v>0</v>
      </c>
      <c r="V2304" s="27">
        <v>5</v>
      </c>
      <c r="W2304" s="27">
        <v>5</v>
      </c>
      <c r="X2304" s="28">
        <v>1</v>
      </c>
      <c r="Y2304" s="27">
        <v>99.58</v>
      </c>
      <c r="Z2304" s="27">
        <v>11</v>
      </c>
      <c r="AA2304" s="27">
        <v>9.0500000000000007</v>
      </c>
    </row>
    <row r="2305" spans="1:27" x14ac:dyDescent="0.2">
      <c r="A2305" s="34">
        <v>11</v>
      </c>
      <c r="B2305" s="34" t="str">
        <f t="shared" si="72"/>
        <v>AM</v>
      </c>
      <c r="C2305" s="34" t="str">
        <f t="shared" si="73"/>
        <v>GZL</v>
      </c>
      <c r="D2305" s="34" t="str">
        <f>INDEX(base_técnicos!C:C,MATCH(BASE!E:E,base_técnicos!B:B,0))</f>
        <v>AM.CAM.GZL.01</v>
      </c>
      <c r="E2305" s="27" t="s">
        <v>583</v>
      </c>
      <c r="F2305" s="27" t="s">
        <v>584</v>
      </c>
      <c r="G2305" s="27">
        <v>33</v>
      </c>
      <c r="H2305" s="27">
        <v>74</v>
      </c>
      <c r="I2305" s="28">
        <v>0.44590000000000002</v>
      </c>
      <c r="J2305" s="27">
        <v>2</v>
      </c>
      <c r="K2305" s="27">
        <v>9</v>
      </c>
      <c r="L2305" s="28">
        <v>0.22220000000000001</v>
      </c>
      <c r="M2305" s="27">
        <v>20</v>
      </c>
      <c r="N2305" s="27">
        <v>20</v>
      </c>
      <c r="O2305" s="28">
        <v>1</v>
      </c>
      <c r="P2305" s="27">
        <v>69</v>
      </c>
      <c r="Q2305" s="27">
        <v>69</v>
      </c>
      <c r="R2305" s="28">
        <v>1</v>
      </c>
      <c r="S2305" s="27">
        <v>24</v>
      </c>
      <c r="T2305" s="27">
        <v>34</v>
      </c>
      <c r="U2305" s="28">
        <v>0.70589999999999997</v>
      </c>
      <c r="V2305" s="27">
        <v>75</v>
      </c>
      <c r="W2305" s="27">
        <v>90</v>
      </c>
      <c r="X2305" s="28">
        <v>0.83330000000000004</v>
      </c>
      <c r="Y2305" s="27">
        <v>117.61</v>
      </c>
      <c r="Z2305" s="27">
        <v>23</v>
      </c>
      <c r="AA2305" s="27">
        <v>5.1100000000000003</v>
      </c>
    </row>
    <row r="2306" spans="1:27" x14ac:dyDescent="0.2">
      <c r="A2306" s="34">
        <v>11</v>
      </c>
      <c r="B2306" s="34" t="str">
        <f t="shared" si="72"/>
        <v>PA</v>
      </c>
      <c r="C2306" s="34" t="str">
        <f t="shared" si="73"/>
        <v>SBS</v>
      </c>
      <c r="D2306" s="34" t="str">
        <f>INDEX(base_técnicos!C:C,MATCH(BASE!E:E,base_técnicos!B:B,0))</f>
        <v>PA.CMC.SBS.02</v>
      </c>
      <c r="E2306" s="27" t="s">
        <v>585</v>
      </c>
      <c r="F2306" s="27" t="s">
        <v>586</v>
      </c>
      <c r="G2306" s="27">
        <v>11</v>
      </c>
      <c r="H2306" s="27">
        <v>56</v>
      </c>
      <c r="I2306" s="28">
        <v>0.19639999999999999</v>
      </c>
      <c r="J2306" s="27">
        <v>2</v>
      </c>
      <c r="K2306" s="27">
        <v>9</v>
      </c>
      <c r="L2306" s="28">
        <v>0.22220000000000001</v>
      </c>
      <c r="M2306" s="27">
        <v>52</v>
      </c>
      <c r="N2306" s="27">
        <v>54</v>
      </c>
      <c r="O2306" s="28">
        <v>0.96299999999999997</v>
      </c>
      <c r="P2306" s="27">
        <v>67</v>
      </c>
      <c r="Q2306" s="27">
        <v>71</v>
      </c>
      <c r="R2306" s="28">
        <v>0.94369999999999998</v>
      </c>
      <c r="S2306" s="27">
        <v>53</v>
      </c>
      <c r="T2306" s="27">
        <v>101</v>
      </c>
      <c r="U2306" s="28">
        <v>0.52480000000000004</v>
      </c>
      <c r="V2306" s="27">
        <v>61</v>
      </c>
      <c r="W2306" s="27">
        <v>92</v>
      </c>
      <c r="X2306" s="28">
        <v>0.66300000000000003</v>
      </c>
      <c r="Y2306" s="27">
        <v>139.94</v>
      </c>
      <c r="Z2306" s="27">
        <v>25</v>
      </c>
      <c r="AA2306" s="27">
        <v>5.6</v>
      </c>
    </row>
    <row r="2307" spans="1:27" x14ac:dyDescent="0.2">
      <c r="A2307" s="34">
        <v>11</v>
      </c>
      <c r="B2307" s="34" t="str">
        <f t="shared" si="72"/>
        <v>PA</v>
      </c>
      <c r="C2307" s="34" t="str">
        <f t="shared" si="73"/>
        <v>PAL</v>
      </c>
      <c r="D2307" s="34" t="str">
        <f>INDEX(base_técnicos!C:C,MATCH(BASE!E:E,base_técnicos!B:B,0))</f>
        <v>PA.CPN.PAL.03</v>
      </c>
      <c r="E2307" s="27" t="s">
        <v>587</v>
      </c>
      <c r="F2307" s="27" t="s">
        <v>588</v>
      </c>
      <c r="G2307" s="27">
        <v>37</v>
      </c>
      <c r="H2307" s="27">
        <v>97</v>
      </c>
      <c r="I2307" s="28">
        <v>0.38140000000000002</v>
      </c>
      <c r="J2307" s="27">
        <v>1</v>
      </c>
      <c r="K2307" s="27">
        <v>11</v>
      </c>
      <c r="L2307" s="28">
        <v>9.0899999999999995E-2</v>
      </c>
      <c r="M2307" s="27">
        <v>20</v>
      </c>
      <c r="N2307" s="27">
        <v>22</v>
      </c>
      <c r="O2307" s="28">
        <v>0.90910000000000002</v>
      </c>
      <c r="P2307" s="27">
        <v>42</v>
      </c>
      <c r="Q2307" s="27">
        <v>46</v>
      </c>
      <c r="R2307" s="28">
        <v>0.91300000000000003</v>
      </c>
      <c r="S2307" s="27">
        <v>25</v>
      </c>
      <c r="T2307" s="27">
        <v>33</v>
      </c>
      <c r="U2307" s="28">
        <v>0.75760000000000005</v>
      </c>
      <c r="V2307" s="27">
        <v>87</v>
      </c>
      <c r="W2307" s="27">
        <v>92</v>
      </c>
      <c r="X2307" s="28">
        <v>0.94569999999999999</v>
      </c>
      <c r="Y2307" s="27">
        <v>147.72</v>
      </c>
      <c r="Z2307" s="27">
        <v>25</v>
      </c>
      <c r="AA2307" s="27">
        <v>5.91</v>
      </c>
    </row>
    <row r="2308" spans="1:27" x14ac:dyDescent="0.2">
      <c r="A2308" s="34">
        <v>11</v>
      </c>
      <c r="B2308" s="34" t="str">
        <f t="shared" si="72"/>
        <v>PA</v>
      </c>
      <c r="C2308" s="34" t="str">
        <f t="shared" si="73"/>
        <v>CTO</v>
      </c>
      <c r="D2308" s="34" t="str">
        <f>INDEX(base_técnicos!C:C,MATCH(BASE!E:E,base_técnicos!B:B,0))</f>
        <v>PA.CMC.CTO.03</v>
      </c>
      <c r="E2308" s="27" t="s">
        <v>589</v>
      </c>
      <c r="F2308" s="27" t="s">
        <v>590</v>
      </c>
      <c r="G2308" s="27">
        <v>46</v>
      </c>
      <c r="H2308" s="27">
        <v>134</v>
      </c>
      <c r="I2308" s="28">
        <v>0.34329999999999999</v>
      </c>
      <c r="J2308" s="27">
        <v>6</v>
      </c>
      <c r="K2308" s="27">
        <v>15</v>
      </c>
      <c r="L2308" s="28">
        <v>0.4</v>
      </c>
      <c r="M2308" s="27">
        <v>15</v>
      </c>
      <c r="N2308" s="27">
        <v>15</v>
      </c>
      <c r="O2308" s="28">
        <v>1</v>
      </c>
      <c r="P2308" s="27">
        <v>118</v>
      </c>
      <c r="Q2308" s="27">
        <v>120</v>
      </c>
      <c r="R2308" s="28">
        <v>0.98329999999999995</v>
      </c>
      <c r="S2308" s="27">
        <v>16</v>
      </c>
      <c r="T2308" s="27">
        <v>18</v>
      </c>
      <c r="U2308" s="28">
        <v>0.88890000000000002</v>
      </c>
      <c r="V2308" s="27">
        <v>119</v>
      </c>
      <c r="W2308" s="27">
        <v>152</v>
      </c>
      <c r="X2308" s="28">
        <v>0.78290000000000004</v>
      </c>
      <c r="Y2308" s="27">
        <v>158.56</v>
      </c>
      <c r="Z2308" s="27">
        <v>24</v>
      </c>
      <c r="AA2308" s="27">
        <v>6.61</v>
      </c>
    </row>
    <row r="2309" spans="1:27" x14ac:dyDescent="0.2">
      <c r="A2309" s="34">
        <v>11</v>
      </c>
      <c r="B2309" s="34" t="str">
        <f t="shared" si="72"/>
        <v>MA</v>
      </c>
      <c r="C2309" s="34" t="str">
        <f t="shared" si="73"/>
        <v>CHI</v>
      </c>
      <c r="D2309" s="34" t="str">
        <f>INDEX(base_técnicos!C:C,MATCH(BASE!E:E,base_técnicos!B:B,0))</f>
        <v>MA.CMI.CHI.02</v>
      </c>
      <c r="E2309" s="27" t="s">
        <v>591</v>
      </c>
      <c r="F2309" s="27" t="s">
        <v>592</v>
      </c>
      <c r="G2309" s="27">
        <v>39</v>
      </c>
      <c r="H2309" s="27">
        <v>87</v>
      </c>
      <c r="I2309" s="28">
        <v>0.44829999999999998</v>
      </c>
      <c r="J2309" s="27">
        <v>1</v>
      </c>
      <c r="K2309" s="27">
        <v>4</v>
      </c>
      <c r="L2309" s="28">
        <v>0.25</v>
      </c>
      <c r="M2309" s="27">
        <v>11</v>
      </c>
      <c r="N2309" s="27">
        <v>12</v>
      </c>
      <c r="O2309" s="28">
        <v>0.91669999999999996</v>
      </c>
      <c r="P2309" s="27">
        <v>55</v>
      </c>
      <c r="Q2309" s="27">
        <v>56</v>
      </c>
      <c r="R2309" s="28">
        <v>0.98209999999999997</v>
      </c>
      <c r="S2309" s="27">
        <v>11</v>
      </c>
      <c r="T2309" s="27">
        <v>19</v>
      </c>
      <c r="U2309" s="28">
        <v>0.57889999999999997</v>
      </c>
      <c r="V2309" s="27">
        <v>79</v>
      </c>
      <c r="W2309" s="27">
        <v>118</v>
      </c>
      <c r="X2309" s="28">
        <v>0.66949999999999998</v>
      </c>
      <c r="Y2309" s="27">
        <v>160.41999999999999</v>
      </c>
      <c r="Z2309" s="27">
        <v>24</v>
      </c>
      <c r="AA2309" s="27">
        <v>6.68</v>
      </c>
    </row>
    <row r="2310" spans="1:27" x14ac:dyDescent="0.2">
      <c r="A2310" s="34">
        <v>11</v>
      </c>
      <c r="B2310" s="34" t="str">
        <f t="shared" si="72"/>
        <v>MA</v>
      </c>
      <c r="C2310" s="34" t="str">
        <f t="shared" si="73"/>
        <v>VHS</v>
      </c>
      <c r="D2310" s="34" t="str">
        <f>INDEX(base_técnicos!C:C,MATCH(BASE!E:E,base_técnicos!B:B,0))</f>
        <v>MA.CMC.VHS.02</v>
      </c>
      <c r="E2310" s="27" t="s">
        <v>593</v>
      </c>
      <c r="F2310" s="27" t="s">
        <v>594</v>
      </c>
      <c r="G2310" s="27">
        <v>23</v>
      </c>
      <c r="H2310" s="27">
        <v>94</v>
      </c>
      <c r="I2310" s="28">
        <v>0.2447</v>
      </c>
      <c r="J2310" s="27">
        <v>3</v>
      </c>
      <c r="K2310" s="27">
        <v>20</v>
      </c>
      <c r="L2310" s="28">
        <v>0.15</v>
      </c>
      <c r="M2310" s="27">
        <v>37</v>
      </c>
      <c r="N2310" s="27">
        <v>37</v>
      </c>
      <c r="O2310" s="28">
        <v>1</v>
      </c>
      <c r="P2310" s="27">
        <v>59</v>
      </c>
      <c r="Q2310" s="27">
        <v>62</v>
      </c>
      <c r="R2310" s="28">
        <v>0.9516</v>
      </c>
      <c r="S2310" s="27">
        <v>32</v>
      </c>
      <c r="T2310" s="27">
        <v>66</v>
      </c>
      <c r="U2310" s="28">
        <v>0.48480000000000001</v>
      </c>
      <c r="V2310" s="27">
        <v>93</v>
      </c>
      <c r="W2310" s="27">
        <v>108</v>
      </c>
      <c r="X2310" s="28">
        <v>0.86109999999999998</v>
      </c>
      <c r="Y2310" s="27">
        <v>153.04</v>
      </c>
      <c r="Z2310" s="27">
        <v>23</v>
      </c>
      <c r="AA2310" s="27">
        <v>6.65</v>
      </c>
    </row>
    <row r="2311" spans="1:27" x14ac:dyDescent="0.2">
      <c r="A2311" s="34">
        <v>11</v>
      </c>
      <c r="B2311" s="34" t="str">
        <f t="shared" si="72"/>
        <v>PI</v>
      </c>
      <c r="C2311" s="34" t="str">
        <f t="shared" si="73"/>
        <v>PNA</v>
      </c>
      <c r="D2311" s="34" t="str">
        <f>INDEX(base_técnicos!C:C,MATCH(BASE!E:E,base_técnicos!B:B,0))</f>
        <v>PI.PNA.PNA.01</v>
      </c>
      <c r="E2311" s="27" t="s">
        <v>595</v>
      </c>
      <c r="F2311" s="27" t="s">
        <v>596</v>
      </c>
      <c r="G2311" s="27">
        <v>20</v>
      </c>
      <c r="H2311" s="27">
        <v>94</v>
      </c>
      <c r="I2311" s="28">
        <v>0.21279999999999999</v>
      </c>
      <c r="J2311" s="27">
        <v>3</v>
      </c>
      <c r="K2311" s="27">
        <v>17</v>
      </c>
      <c r="L2311" s="28">
        <v>0.17649999999999999</v>
      </c>
      <c r="M2311" s="27">
        <v>31</v>
      </c>
      <c r="N2311" s="27">
        <v>31</v>
      </c>
      <c r="O2311" s="28">
        <v>1</v>
      </c>
      <c r="P2311" s="27">
        <v>54</v>
      </c>
      <c r="Q2311" s="27">
        <v>54</v>
      </c>
      <c r="R2311" s="28">
        <v>1</v>
      </c>
      <c r="S2311" s="27">
        <v>29</v>
      </c>
      <c r="T2311" s="27">
        <v>38</v>
      </c>
      <c r="U2311" s="28">
        <v>0.76319999999999999</v>
      </c>
      <c r="V2311" s="27">
        <v>93</v>
      </c>
      <c r="W2311" s="27">
        <v>101</v>
      </c>
      <c r="X2311" s="28">
        <v>0.92079999999999995</v>
      </c>
      <c r="Y2311" s="27">
        <v>222.06</v>
      </c>
      <c r="Z2311" s="27">
        <v>24</v>
      </c>
      <c r="AA2311" s="27">
        <v>9.25</v>
      </c>
    </row>
    <row r="2312" spans="1:27" x14ac:dyDescent="0.2">
      <c r="A2312" s="34">
        <v>11</v>
      </c>
      <c r="B2312" s="34" t="str">
        <f t="shared" si="72"/>
        <v>PA</v>
      </c>
      <c r="C2312" s="34" t="str">
        <f t="shared" si="73"/>
        <v>PAL</v>
      </c>
      <c r="D2312" s="34" t="str">
        <f>INDEX(base_técnicos!C:C,MATCH(BASE!E:E,base_técnicos!B:B,0))</f>
        <v>PA.CPN.PAL.02</v>
      </c>
      <c r="E2312" s="27" t="s">
        <v>597</v>
      </c>
      <c r="F2312" s="27" t="s">
        <v>598</v>
      </c>
      <c r="G2312" s="27">
        <v>15</v>
      </c>
      <c r="H2312" s="27">
        <v>63</v>
      </c>
      <c r="I2312" s="28">
        <v>0.23810000000000001</v>
      </c>
      <c r="J2312" s="27">
        <v>2</v>
      </c>
      <c r="K2312" s="27">
        <v>11</v>
      </c>
      <c r="L2312" s="28">
        <v>0.18179999999999999</v>
      </c>
      <c r="M2312" s="27">
        <v>17</v>
      </c>
      <c r="N2312" s="27">
        <v>18</v>
      </c>
      <c r="O2312" s="28">
        <v>0.94440000000000002</v>
      </c>
      <c r="P2312" s="27">
        <v>41</v>
      </c>
      <c r="Q2312" s="27">
        <v>45</v>
      </c>
      <c r="R2312" s="28">
        <v>0.91110000000000002</v>
      </c>
      <c r="S2312" s="27">
        <v>16</v>
      </c>
      <c r="T2312" s="27">
        <v>27</v>
      </c>
      <c r="U2312" s="28">
        <v>0.59260000000000002</v>
      </c>
      <c r="V2312" s="27">
        <v>63</v>
      </c>
      <c r="W2312" s="27">
        <v>77</v>
      </c>
      <c r="X2312" s="28">
        <v>0.81820000000000004</v>
      </c>
      <c r="Y2312" s="27">
        <v>120.59</v>
      </c>
      <c r="Z2312" s="27">
        <v>23</v>
      </c>
      <c r="AA2312" s="27">
        <v>5.24</v>
      </c>
    </row>
    <row r="2313" spans="1:27" x14ac:dyDescent="0.2">
      <c r="A2313" s="34">
        <v>11</v>
      </c>
      <c r="B2313" s="34" t="str">
        <f t="shared" si="72"/>
        <v>PA</v>
      </c>
      <c r="C2313" s="34" t="str">
        <f t="shared" si="73"/>
        <v>CTO</v>
      </c>
      <c r="D2313" s="34" t="str">
        <f>INDEX(base_técnicos!C:C,MATCH(BASE!E:E,base_técnicos!B:B,0))</f>
        <v>PA.CMC.CTO.01</v>
      </c>
      <c r="E2313" s="27" t="s">
        <v>599</v>
      </c>
      <c r="F2313" s="27" t="s">
        <v>600</v>
      </c>
      <c r="G2313" s="27">
        <v>23</v>
      </c>
      <c r="H2313" s="27">
        <v>118</v>
      </c>
      <c r="I2313" s="28">
        <v>0.19489999999999999</v>
      </c>
      <c r="J2313" s="27">
        <v>1</v>
      </c>
      <c r="K2313" s="27">
        <v>11</v>
      </c>
      <c r="L2313" s="28">
        <v>9.0899999999999995E-2</v>
      </c>
      <c r="M2313" s="27">
        <v>13</v>
      </c>
      <c r="N2313" s="27">
        <v>14</v>
      </c>
      <c r="O2313" s="28">
        <v>0.92859999999999998</v>
      </c>
      <c r="P2313" s="27">
        <v>115</v>
      </c>
      <c r="Q2313" s="27">
        <v>117</v>
      </c>
      <c r="R2313" s="28">
        <v>0.9829</v>
      </c>
      <c r="S2313" s="27">
        <v>17</v>
      </c>
      <c r="T2313" s="27">
        <v>21</v>
      </c>
      <c r="U2313" s="28">
        <v>0.8095</v>
      </c>
      <c r="V2313" s="27">
        <v>107</v>
      </c>
      <c r="W2313" s="27">
        <v>130</v>
      </c>
      <c r="X2313" s="28">
        <v>0.82310000000000005</v>
      </c>
      <c r="Y2313" s="27">
        <v>139.58000000000001</v>
      </c>
      <c r="Z2313" s="27">
        <v>24</v>
      </c>
      <c r="AA2313" s="27">
        <v>5.82</v>
      </c>
    </row>
    <row r="2314" spans="1:27" x14ac:dyDescent="0.2">
      <c r="A2314" s="34">
        <v>11</v>
      </c>
      <c r="B2314" s="34" t="str">
        <f t="shared" si="72"/>
        <v>PA</v>
      </c>
      <c r="C2314" s="34" t="str">
        <f t="shared" si="73"/>
        <v>PAS</v>
      </c>
      <c r="D2314" s="34" t="str">
        <f>INDEX(base_técnicos!C:C,MATCH(BASE!E:E,base_técnicos!B:B,0))</f>
        <v>PA.MBA.PAS.02</v>
      </c>
      <c r="E2314" s="27" t="s">
        <v>601</v>
      </c>
      <c r="F2314" s="27" t="s">
        <v>602</v>
      </c>
      <c r="G2314" s="27">
        <v>13</v>
      </c>
      <c r="H2314" s="27">
        <v>42</v>
      </c>
      <c r="I2314" s="28">
        <v>0.3095</v>
      </c>
      <c r="J2314" s="27">
        <v>2</v>
      </c>
      <c r="K2314" s="27">
        <v>19</v>
      </c>
      <c r="L2314" s="28">
        <v>0.1053</v>
      </c>
      <c r="M2314" s="27">
        <v>22</v>
      </c>
      <c r="N2314" s="27">
        <v>23</v>
      </c>
      <c r="O2314" s="28">
        <v>0.95650000000000002</v>
      </c>
      <c r="P2314" s="27">
        <v>36</v>
      </c>
      <c r="Q2314" s="27">
        <v>37</v>
      </c>
      <c r="R2314" s="28">
        <v>0.97299999999999998</v>
      </c>
      <c r="S2314" s="27">
        <v>17</v>
      </c>
      <c r="T2314" s="27">
        <v>35</v>
      </c>
      <c r="U2314" s="28">
        <v>0.48570000000000002</v>
      </c>
      <c r="V2314" s="27">
        <v>42</v>
      </c>
      <c r="W2314" s="27">
        <v>55</v>
      </c>
      <c r="X2314" s="28">
        <v>0.76359999999999995</v>
      </c>
      <c r="Y2314" s="27">
        <v>99.32</v>
      </c>
      <c r="Z2314" s="27">
        <v>18</v>
      </c>
      <c r="AA2314" s="27">
        <v>5.52</v>
      </c>
    </row>
    <row r="2315" spans="1:27" x14ac:dyDescent="0.2">
      <c r="A2315" s="34">
        <v>11</v>
      </c>
      <c r="B2315" s="34" t="str">
        <f t="shared" si="72"/>
        <v>PI</v>
      </c>
      <c r="C2315" s="34" t="str">
        <f t="shared" si="73"/>
        <v>TSC</v>
      </c>
      <c r="D2315" s="34" t="str">
        <f>INDEX(base_técnicos!C:C,MATCH(BASE!E:E,base_técnicos!B:B,0))</f>
        <v>PI.CMC.TSC.01</v>
      </c>
      <c r="E2315" s="27" t="s">
        <v>603</v>
      </c>
      <c r="F2315" s="27" t="s">
        <v>604</v>
      </c>
      <c r="G2315" s="27">
        <v>4</v>
      </c>
      <c r="H2315" s="27">
        <v>37</v>
      </c>
      <c r="I2315" s="28">
        <v>0.1081</v>
      </c>
      <c r="J2315" s="27">
        <v>0</v>
      </c>
      <c r="K2315" s="27">
        <v>4</v>
      </c>
      <c r="L2315" s="28">
        <v>0</v>
      </c>
      <c r="M2315" s="27">
        <v>20</v>
      </c>
      <c r="N2315" s="27">
        <v>21</v>
      </c>
      <c r="O2315" s="28">
        <v>0.95240000000000002</v>
      </c>
      <c r="P2315" s="27">
        <v>33</v>
      </c>
      <c r="Q2315" s="27">
        <v>33</v>
      </c>
      <c r="R2315" s="28">
        <v>1</v>
      </c>
      <c r="S2315" s="27">
        <v>25</v>
      </c>
      <c r="T2315" s="27">
        <v>32</v>
      </c>
      <c r="U2315" s="28">
        <v>0.78129999999999999</v>
      </c>
      <c r="V2315" s="27">
        <v>41</v>
      </c>
      <c r="W2315" s="27">
        <v>46</v>
      </c>
      <c r="X2315" s="28">
        <v>0.89129999999999998</v>
      </c>
      <c r="Y2315" s="27">
        <v>78.59</v>
      </c>
      <c r="Z2315" s="27">
        <v>13</v>
      </c>
      <c r="AA2315" s="27">
        <v>6.05</v>
      </c>
    </row>
    <row r="2316" spans="1:27" x14ac:dyDescent="0.2">
      <c r="A2316" s="34">
        <v>11</v>
      </c>
      <c r="B2316" s="34" t="str">
        <f t="shared" si="72"/>
        <v>AM</v>
      </c>
      <c r="C2316" s="34" t="str">
        <f t="shared" si="73"/>
        <v>NAM</v>
      </c>
      <c r="D2316" s="34" t="str">
        <f>INDEX(base_técnicos!C:C,MATCH(BASE!E:E,base_técnicos!B:B,0))</f>
        <v>AM.IAM.NAM.02</v>
      </c>
      <c r="E2316" s="27" t="s">
        <v>605</v>
      </c>
      <c r="F2316" s="27" t="s">
        <v>606</v>
      </c>
      <c r="G2316" s="27"/>
      <c r="H2316" s="27"/>
      <c r="I2316" s="27"/>
      <c r="J2316" s="27"/>
      <c r="K2316" s="27"/>
      <c r="L2316" s="27"/>
      <c r="M2316" s="27">
        <v>1</v>
      </c>
      <c r="N2316" s="27">
        <v>1</v>
      </c>
      <c r="O2316" s="28">
        <v>1</v>
      </c>
      <c r="P2316" s="27"/>
      <c r="Q2316" s="27"/>
      <c r="R2316" s="27"/>
      <c r="S2316" s="27">
        <v>1</v>
      </c>
      <c r="T2316" s="27">
        <v>1</v>
      </c>
      <c r="U2316" s="28">
        <v>1</v>
      </c>
      <c r="V2316" s="27"/>
      <c r="W2316" s="27"/>
      <c r="X2316" s="27"/>
      <c r="Y2316" s="27">
        <v>184.23</v>
      </c>
      <c r="Z2316" s="27">
        <v>23</v>
      </c>
      <c r="AA2316" s="27">
        <v>8.01</v>
      </c>
    </row>
    <row r="2317" spans="1:27" x14ac:dyDescent="0.2">
      <c r="A2317" s="34">
        <v>11</v>
      </c>
      <c r="B2317" s="34" t="str">
        <f t="shared" si="72"/>
        <v>PA</v>
      </c>
      <c r="C2317" s="34" t="str">
        <f t="shared" si="73"/>
        <v>PAL</v>
      </c>
      <c r="D2317" s="34" t="str">
        <f>INDEX(base_técnicos!C:C,MATCH(BASE!E:E,base_técnicos!B:B,0))</f>
        <v>PA.CPN.PAL.02</v>
      </c>
      <c r="E2317" s="27" t="s">
        <v>607</v>
      </c>
      <c r="F2317" s="27" t="s">
        <v>608</v>
      </c>
      <c r="G2317" s="27">
        <v>1</v>
      </c>
      <c r="H2317" s="27">
        <v>26</v>
      </c>
      <c r="I2317" s="28">
        <v>3.85E-2</v>
      </c>
      <c r="J2317" s="27"/>
      <c r="K2317" s="27"/>
      <c r="L2317" s="27"/>
      <c r="M2317" s="27">
        <v>7</v>
      </c>
      <c r="N2317" s="27">
        <v>7</v>
      </c>
      <c r="O2317" s="28">
        <v>1</v>
      </c>
      <c r="P2317" s="27">
        <v>7</v>
      </c>
      <c r="Q2317" s="27">
        <v>8</v>
      </c>
      <c r="R2317" s="28">
        <v>0.875</v>
      </c>
      <c r="S2317" s="27">
        <v>9</v>
      </c>
      <c r="T2317" s="27">
        <v>10</v>
      </c>
      <c r="U2317" s="28">
        <v>0.9</v>
      </c>
      <c r="V2317" s="27">
        <v>26</v>
      </c>
      <c r="W2317" s="27">
        <v>27</v>
      </c>
      <c r="X2317" s="28">
        <v>0.96299999999999997</v>
      </c>
      <c r="Y2317" s="27">
        <v>150.13999999999999</v>
      </c>
      <c r="Z2317" s="27">
        <v>25</v>
      </c>
      <c r="AA2317" s="27">
        <v>6.01</v>
      </c>
    </row>
    <row r="2318" spans="1:27" x14ac:dyDescent="0.2">
      <c r="A2318" s="34">
        <v>11</v>
      </c>
      <c r="B2318" s="34" t="str">
        <f t="shared" si="72"/>
        <v>PI</v>
      </c>
      <c r="C2318" s="34" t="str">
        <f t="shared" si="73"/>
        <v>TSA</v>
      </c>
      <c r="D2318" s="34" t="str">
        <f>INDEX(base_técnicos!C:C,MATCH(BASE!E:E,base_técnicos!B:B,0))</f>
        <v>PI.CMC.TSA.02</v>
      </c>
      <c r="E2318" s="27" t="s">
        <v>609</v>
      </c>
      <c r="F2318" s="27" t="s">
        <v>610</v>
      </c>
      <c r="G2318" s="27">
        <v>22</v>
      </c>
      <c r="H2318" s="27">
        <v>116</v>
      </c>
      <c r="I2318" s="28">
        <v>0.18970000000000001</v>
      </c>
      <c r="J2318" s="27">
        <v>4</v>
      </c>
      <c r="K2318" s="27">
        <v>6</v>
      </c>
      <c r="L2318" s="28">
        <v>0.66669999999999996</v>
      </c>
      <c r="M2318" s="27">
        <v>16</v>
      </c>
      <c r="N2318" s="27">
        <v>16</v>
      </c>
      <c r="O2318" s="28">
        <v>1</v>
      </c>
      <c r="P2318" s="27">
        <v>103</v>
      </c>
      <c r="Q2318" s="27">
        <v>104</v>
      </c>
      <c r="R2318" s="28">
        <v>0.99039999999999995</v>
      </c>
      <c r="S2318" s="27">
        <v>7</v>
      </c>
      <c r="T2318" s="27">
        <v>17</v>
      </c>
      <c r="U2318" s="28">
        <v>0.4118</v>
      </c>
      <c r="V2318" s="27">
        <v>111</v>
      </c>
      <c r="W2318" s="27">
        <v>128</v>
      </c>
      <c r="X2318" s="28">
        <v>0.86719999999999997</v>
      </c>
      <c r="Y2318" s="27">
        <v>137.18</v>
      </c>
      <c r="Z2318" s="27">
        <v>23</v>
      </c>
      <c r="AA2318" s="27">
        <v>5.96</v>
      </c>
    </row>
    <row r="2319" spans="1:27" x14ac:dyDescent="0.2">
      <c r="A2319" s="34">
        <v>11</v>
      </c>
      <c r="B2319" s="34" t="str">
        <f t="shared" si="72"/>
        <v>AM</v>
      </c>
      <c r="C2319" s="34" t="str">
        <f t="shared" si="73"/>
        <v>GZL</v>
      </c>
      <c r="D2319" s="34" t="str">
        <f>INDEX(base_técnicos!C:C,MATCH(BASE!E:E,base_técnicos!B:B,0))</f>
        <v>AM.CAM.GZL.02</v>
      </c>
      <c r="E2319" s="27" t="s">
        <v>611</v>
      </c>
      <c r="F2319" s="27" t="s">
        <v>612</v>
      </c>
      <c r="G2319" s="27">
        <v>17</v>
      </c>
      <c r="H2319" s="27">
        <v>71</v>
      </c>
      <c r="I2319" s="28">
        <v>0.2394</v>
      </c>
      <c r="J2319" s="27">
        <v>1</v>
      </c>
      <c r="K2319" s="27">
        <v>14</v>
      </c>
      <c r="L2319" s="28">
        <v>7.1400000000000005E-2</v>
      </c>
      <c r="M2319" s="27">
        <v>32</v>
      </c>
      <c r="N2319" s="27">
        <v>33</v>
      </c>
      <c r="O2319" s="28">
        <v>0.96970000000000001</v>
      </c>
      <c r="P2319" s="27">
        <v>69</v>
      </c>
      <c r="Q2319" s="27">
        <v>71</v>
      </c>
      <c r="R2319" s="28">
        <v>0.9718</v>
      </c>
      <c r="S2319" s="27">
        <v>39</v>
      </c>
      <c r="T2319" s="27">
        <v>58</v>
      </c>
      <c r="U2319" s="28">
        <v>0.6724</v>
      </c>
      <c r="V2319" s="27">
        <v>69</v>
      </c>
      <c r="W2319" s="27">
        <v>79</v>
      </c>
      <c r="X2319" s="28">
        <v>0.87339999999999995</v>
      </c>
      <c r="Y2319" s="27">
        <v>130.22999999999999</v>
      </c>
      <c r="Z2319" s="27">
        <v>20</v>
      </c>
      <c r="AA2319" s="27">
        <v>6.51</v>
      </c>
    </row>
    <row r="2320" spans="1:27" x14ac:dyDescent="0.2">
      <c r="A2320" s="34">
        <v>11</v>
      </c>
      <c r="B2320" s="34" t="str">
        <f t="shared" si="72"/>
        <v>MA</v>
      </c>
      <c r="C2320" s="34" t="str">
        <f t="shared" si="73"/>
        <v>CHI</v>
      </c>
      <c r="D2320" s="34" t="str">
        <f>INDEX(base_técnicos!C:C,MATCH(BASE!E:E,base_técnicos!B:B,0))</f>
        <v>MA.CMI.CHI.01</v>
      </c>
      <c r="E2320" s="27" t="s">
        <v>613</v>
      </c>
      <c r="F2320" s="27" t="s">
        <v>614</v>
      </c>
      <c r="G2320" s="27">
        <v>10</v>
      </c>
      <c r="H2320" s="27">
        <v>84</v>
      </c>
      <c r="I2320" s="28">
        <v>0.11899999999999999</v>
      </c>
      <c r="J2320" s="27">
        <v>3</v>
      </c>
      <c r="K2320" s="27">
        <v>16</v>
      </c>
      <c r="L2320" s="28">
        <v>0.1875</v>
      </c>
      <c r="M2320" s="27">
        <v>14</v>
      </c>
      <c r="N2320" s="27">
        <v>15</v>
      </c>
      <c r="O2320" s="28">
        <v>0.93330000000000002</v>
      </c>
      <c r="P2320" s="27">
        <v>38</v>
      </c>
      <c r="Q2320" s="27">
        <v>42</v>
      </c>
      <c r="R2320" s="28">
        <v>0.90480000000000005</v>
      </c>
      <c r="S2320" s="27">
        <v>20</v>
      </c>
      <c r="T2320" s="27">
        <v>22</v>
      </c>
      <c r="U2320" s="28">
        <v>0.90910000000000002</v>
      </c>
      <c r="V2320" s="27">
        <v>82</v>
      </c>
      <c r="W2320" s="27">
        <v>100</v>
      </c>
      <c r="X2320" s="28">
        <v>0.82</v>
      </c>
      <c r="Y2320" s="27">
        <v>143.15</v>
      </c>
      <c r="Z2320" s="27">
        <v>24</v>
      </c>
      <c r="AA2320" s="27">
        <v>5.96</v>
      </c>
    </row>
    <row r="2321" spans="1:27" x14ac:dyDescent="0.2">
      <c r="A2321" s="34">
        <v>11</v>
      </c>
      <c r="B2321" s="34" t="str">
        <f t="shared" si="72"/>
        <v>MA</v>
      </c>
      <c r="C2321" s="34" t="str">
        <f t="shared" si="73"/>
        <v>CHI</v>
      </c>
      <c r="D2321" s="34" t="str">
        <f>INDEX(base_técnicos!C:C,MATCH(BASE!E:E,base_técnicos!B:B,0))</f>
        <v>MA.CMI.CHI.01</v>
      </c>
      <c r="E2321" s="27" t="s">
        <v>615</v>
      </c>
      <c r="F2321" s="27" t="s">
        <v>616</v>
      </c>
      <c r="G2321" s="27">
        <v>15</v>
      </c>
      <c r="H2321" s="27">
        <v>74</v>
      </c>
      <c r="I2321" s="28">
        <v>0.20269999999999999</v>
      </c>
      <c r="J2321" s="27">
        <v>3</v>
      </c>
      <c r="K2321" s="27">
        <v>12</v>
      </c>
      <c r="L2321" s="28">
        <v>0.25</v>
      </c>
      <c r="M2321" s="27">
        <v>18</v>
      </c>
      <c r="N2321" s="27">
        <v>18</v>
      </c>
      <c r="O2321" s="28">
        <v>1</v>
      </c>
      <c r="P2321" s="27">
        <v>28</v>
      </c>
      <c r="Q2321" s="27">
        <v>28</v>
      </c>
      <c r="R2321" s="28">
        <v>1</v>
      </c>
      <c r="S2321" s="27">
        <v>19</v>
      </c>
      <c r="T2321" s="27">
        <v>28</v>
      </c>
      <c r="U2321" s="28">
        <v>0.67859999999999998</v>
      </c>
      <c r="V2321" s="27">
        <v>69</v>
      </c>
      <c r="W2321" s="27">
        <v>76</v>
      </c>
      <c r="X2321" s="28">
        <v>0.90790000000000004</v>
      </c>
      <c r="Y2321" s="27">
        <v>133.21</v>
      </c>
      <c r="Z2321" s="27">
        <v>20</v>
      </c>
      <c r="AA2321" s="27">
        <v>6.66</v>
      </c>
    </row>
    <row r="2322" spans="1:27" x14ac:dyDescent="0.2">
      <c r="A2322" s="34">
        <v>11</v>
      </c>
      <c r="B2322" s="34" t="str">
        <f t="shared" si="72"/>
        <v>MA</v>
      </c>
      <c r="C2322" s="34" t="str">
        <f t="shared" si="73"/>
        <v>BBL</v>
      </c>
      <c r="D2322" s="34" t="str">
        <f>INDEX(base_técnicos!C:C,MATCH(BASE!E:E,base_técnicos!B:B,0))</f>
        <v>MA.BBL.BBL.02</v>
      </c>
      <c r="E2322" s="27" t="s">
        <v>617</v>
      </c>
      <c r="F2322" s="27" t="s">
        <v>618</v>
      </c>
      <c r="G2322" s="27">
        <v>10</v>
      </c>
      <c r="H2322" s="27">
        <v>36</v>
      </c>
      <c r="I2322" s="28">
        <v>0.27779999999999999</v>
      </c>
      <c r="J2322" s="27">
        <v>1</v>
      </c>
      <c r="K2322" s="27">
        <v>5</v>
      </c>
      <c r="L2322" s="28">
        <v>0.2</v>
      </c>
      <c r="M2322" s="27">
        <v>4</v>
      </c>
      <c r="N2322" s="27">
        <v>4</v>
      </c>
      <c r="O2322" s="28">
        <v>1</v>
      </c>
      <c r="P2322" s="27">
        <v>10</v>
      </c>
      <c r="Q2322" s="27">
        <v>10</v>
      </c>
      <c r="R2322" s="28">
        <v>1</v>
      </c>
      <c r="S2322" s="27">
        <v>9</v>
      </c>
      <c r="T2322" s="27">
        <v>20</v>
      </c>
      <c r="U2322" s="28">
        <v>0.45</v>
      </c>
      <c r="V2322" s="27">
        <v>36</v>
      </c>
      <c r="W2322" s="27">
        <v>44</v>
      </c>
      <c r="X2322" s="28">
        <v>0.81820000000000004</v>
      </c>
      <c r="Y2322" s="27">
        <v>102.28</v>
      </c>
      <c r="Z2322" s="27">
        <v>21</v>
      </c>
      <c r="AA2322" s="27">
        <v>4.87</v>
      </c>
    </row>
    <row r="2323" spans="1:27" x14ac:dyDescent="0.2">
      <c r="A2323" s="34">
        <v>11</v>
      </c>
      <c r="B2323" s="34" t="str">
        <f t="shared" si="72"/>
        <v>PA</v>
      </c>
      <c r="C2323" s="34" t="str">
        <f t="shared" si="73"/>
        <v>PAL</v>
      </c>
      <c r="D2323" s="34" t="str">
        <f>INDEX(base_técnicos!C:C,MATCH(BASE!E:E,base_técnicos!B:B,0))</f>
        <v>PA.CPN.PAL.04</v>
      </c>
      <c r="E2323" s="27" t="s">
        <v>619</v>
      </c>
      <c r="F2323" s="27" t="s">
        <v>620</v>
      </c>
      <c r="G2323" s="27">
        <v>20</v>
      </c>
      <c r="H2323" s="27">
        <v>73</v>
      </c>
      <c r="I2323" s="28">
        <v>0.27400000000000002</v>
      </c>
      <c r="J2323" s="27">
        <v>3</v>
      </c>
      <c r="K2323" s="27">
        <v>14</v>
      </c>
      <c r="L2323" s="28">
        <v>0.21429999999999999</v>
      </c>
      <c r="M2323" s="27">
        <v>12</v>
      </c>
      <c r="N2323" s="27">
        <v>13</v>
      </c>
      <c r="O2323" s="28">
        <v>0.92310000000000003</v>
      </c>
      <c r="P2323" s="27">
        <v>17</v>
      </c>
      <c r="Q2323" s="27">
        <v>22</v>
      </c>
      <c r="R2323" s="28">
        <v>0.77270000000000005</v>
      </c>
      <c r="S2323" s="27">
        <v>13</v>
      </c>
      <c r="T2323" s="27">
        <v>18</v>
      </c>
      <c r="U2323" s="28">
        <v>0.72219999999999995</v>
      </c>
      <c r="V2323" s="27">
        <v>67</v>
      </c>
      <c r="W2323" s="27">
        <v>75</v>
      </c>
      <c r="X2323" s="28">
        <v>0.89329999999999998</v>
      </c>
      <c r="Y2323" s="27">
        <v>110.62</v>
      </c>
      <c r="Z2323" s="27">
        <v>16</v>
      </c>
      <c r="AA2323" s="27">
        <v>6.91</v>
      </c>
    </row>
    <row r="2324" spans="1:27" x14ac:dyDescent="0.2">
      <c r="A2324" s="34">
        <v>11</v>
      </c>
      <c r="B2324" s="34" t="str">
        <f t="shared" si="72"/>
        <v>PA</v>
      </c>
      <c r="C2324" s="34" t="str">
        <f t="shared" si="73"/>
        <v>CTO</v>
      </c>
      <c r="D2324" s="34" t="str">
        <f>INDEX(base_técnicos!C:C,MATCH(BASE!E:E,base_técnicos!B:B,0))</f>
        <v>PA.CMC.CTO.01</v>
      </c>
      <c r="E2324" s="27" t="s">
        <v>621</v>
      </c>
      <c r="F2324" s="27" t="s">
        <v>622</v>
      </c>
      <c r="G2324" s="27">
        <v>13</v>
      </c>
      <c r="H2324" s="27">
        <v>62</v>
      </c>
      <c r="I2324" s="28">
        <v>0.2097</v>
      </c>
      <c r="J2324" s="27">
        <v>6</v>
      </c>
      <c r="K2324" s="27">
        <v>24</v>
      </c>
      <c r="L2324" s="28">
        <v>0.25</v>
      </c>
      <c r="M2324" s="27">
        <v>45</v>
      </c>
      <c r="N2324" s="27">
        <v>45</v>
      </c>
      <c r="O2324" s="28">
        <v>1</v>
      </c>
      <c r="P2324" s="27">
        <v>54</v>
      </c>
      <c r="Q2324" s="27">
        <v>57</v>
      </c>
      <c r="R2324" s="28">
        <v>0.94740000000000002</v>
      </c>
      <c r="S2324" s="27">
        <v>60</v>
      </c>
      <c r="T2324" s="27">
        <v>86</v>
      </c>
      <c r="U2324" s="28">
        <v>0.69769999999999999</v>
      </c>
      <c r="V2324" s="27">
        <v>58</v>
      </c>
      <c r="W2324" s="27">
        <v>68</v>
      </c>
      <c r="X2324" s="28">
        <v>0.85289999999999999</v>
      </c>
      <c r="Y2324" s="27">
        <v>147.07</v>
      </c>
      <c r="Z2324" s="27">
        <v>23</v>
      </c>
      <c r="AA2324" s="27">
        <v>6.39</v>
      </c>
    </row>
    <row r="2325" spans="1:27" x14ac:dyDescent="0.2">
      <c r="A2325" s="34">
        <v>11</v>
      </c>
      <c r="B2325" s="34" t="str">
        <f t="shared" si="72"/>
        <v>MA</v>
      </c>
      <c r="C2325" s="34" t="str">
        <f t="shared" si="73"/>
        <v>CHI</v>
      </c>
      <c r="D2325" s="34" t="str">
        <f>INDEX(base_técnicos!C:C,MATCH(BASE!E:E,base_técnicos!B:B,0))</f>
        <v>MA.CMI.CHI.02</v>
      </c>
      <c r="E2325" s="27" t="s">
        <v>623</v>
      </c>
      <c r="F2325" s="27" t="s">
        <v>624</v>
      </c>
      <c r="G2325" s="27">
        <v>30</v>
      </c>
      <c r="H2325" s="27">
        <v>103</v>
      </c>
      <c r="I2325" s="28">
        <v>0.2913</v>
      </c>
      <c r="J2325" s="27">
        <v>2</v>
      </c>
      <c r="K2325" s="27">
        <v>13</v>
      </c>
      <c r="L2325" s="28">
        <v>0.15379999999999999</v>
      </c>
      <c r="M2325" s="27">
        <v>15</v>
      </c>
      <c r="N2325" s="27">
        <v>15</v>
      </c>
      <c r="O2325" s="28">
        <v>1</v>
      </c>
      <c r="P2325" s="27">
        <v>45</v>
      </c>
      <c r="Q2325" s="27">
        <v>46</v>
      </c>
      <c r="R2325" s="28">
        <v>0.97829999999999995</v>
      </c>
      <c r="S2325" s="27">
        <v>15</v>
      </c>
      <c r="T2325" s="27">
        <v>24</v>
      </c>
      <c r="U2325" s="28">
        <v>0.625</v>
      </c>
      <c r="V2325" s="27">
        <v>92</v>
      </c>
      <c r="W2325" s="27">
        <v>112</v>
      </c>
      <c r="X2325" s="28">
        <v>0.82140000000000002</v>
      </c>
      <c r="Y2325" s="27">
        <v>207.18</v>
      </c>
      <c r="Z2325" s="27">
        <v>24</v>
      </c>
      <c r="AA2325" s="27">
        <v>8.6300000000000008</v>
      </c>
    </row>
    <row r="2326" spans="1:27" x14ac:dyDescent="0.2">
      <c r="A2326" s="34">
        <v>11</v>
      </c>
      <c r="B2326" s="34" t="str">
        <f t="shared" si="72"/>
        <v>PA</v>
      </c>
      <c r="C2326" s="34" t="str">
        <f t="shared" si="73"/>
        <v>PAO</v>
      </c>
      <c r="D2326" s="34" t="str">
        <f>INDEX(base_técnicos!C:C,MATCH(BASE!E:E,base_técnicos!B:B,0))</f>
        <v>PA.SRM.PAO.01</v>
      </c>
      <c r="E2326" s="27" t="s">
        <v>625</v>
      </c>
      <c r="F2326" s="27" t="s">
        <v>626</v>
      </c>
      <c r="G2326" s="27">
        <v>2</v>
      </c>
      <c r="H2326" s="27">
        <v>6</v>
      </c>
      <c r="I2326" s="28">
        <v>0.33329999999999999</v>
      </c>
      <c r="J2326" s="27">
        <v>1</v>
      </c>
      <c r="K2326" s="27">
        <v>3</v>
      </c>
      <c r="L2326" s="28">
        <v>0.33329999999999999</v>
      </c>
      <c r="M2326" s="27"/>
      <c r="N2326" s="27"/>
      <c r="O2326" s="27"/>
      <c r="P2326" s="27">
        <v>6</v>
      </c>
      <c r="Q2326" s="27">
        <v>6</v>
      </c>
      <c r="R2326" s="28">
        <v>1</v>
      </c>
      <c r="S2326" s="27"/>
      <c r="T2326" s="27"/>
      <c r="U2326" s="27"/>
      <c r="V2326" s="27">
        <v>5</v>
      </c>
      <c r="W2326" s="27">
        <v>7</v>
      </c>
      <c r="X2326" s="28">
        <v>0.71430000000000005</v>
      </c>
      <c r="Y2326" s="27">
        <v>16.2</v>
      </c>
      <c r="Z2326" s="27">
        <v>2</v>
      </c>
      <c r="AA2326" s="27">
        <v>8.1</v>
      </c>
    </row>
    <row r="2327" spans="1:27" x14ac:dyDescent="0.2">
      <c r="A2327" s="34">
        <v>11</v>
      </c>
      <c r="B2327" s="34" t="str">
        <f t="shared" si="72"/>
        <v>AP</v>
      </c>
      <c r="C2327" s="34" t="str">
        <f t="shared" si="73"/>
        <v>MPA</v>
      </c>
      <c r="D2327" s="34" t="str">
        <f>INDEX(base_técnicos!C:C,MATCH(BASE!E:E,base_técnicos!B:B,0))</f>
        <v>AP.CMA.MPA.01</v>
      </c>
      <c r="E2327" s="27" t="s">
        <v>627</v>
      </c>
      <c r="F2327" s="27" t="s">
        <v>628</v>
      </c>
      <c r="G2327" s="27">
        <v>8</v>
      </c>
      <c r="H2327" s="27">
        <v>41</v>
      </c>
      <c r="I2327" s="28">
        <v>0.1951</v>
      </c>
      <c r="J2327" s="27">
        <v>3</v>
      </c>
      <c r="K2327" s="27">
        <v>32</v>
      </c>
      <c r="L2327" s="28">
        <v>9.3799999999999994E-2</v>
      </c>
      <c r="M2327" s="27">
        <v>59</v>
      </c>
      <c r="N2327" s="27">
        <v>59</v>
      </c>
      <c r="O2327" s="28">
        <v>1</v>
      </c>
      <c r="P2327" s="27">
        <v>36</v>
      </c>
      <c r="Q2327" s="27">
        <v>40</v>
      </c>
      <c r="R2327" s="28">
        <v>0.9</v>
      </c>
      <c r="S2327" s="27">
        <v>75</v>
      </c>
      <c r="T2327" s="27">
        <v>95</v>
      </c>
      <c r="U2327" s="28">
        <v>0.78949999999999998</v>
      </c>
      <c r="V2327" s="27">
        <v>38</v>
      </c>
      <c r="W2327" s="27">
        <v>48</v>
      </c>
      <c r="X2327" s="28">
        <v>0.79169999999999996</v>
      </c>
      <c r="Y2327" s="27">
        <v>144.31</v>
      </c>
      <c r="Z2327" s="27">
        <v>23</v>
      </c>
      <c r="AA2327" s="27">
        <v>6.27</v>
      </c>
    </row>
    <row r="2328" spans="1:27" x14ac:dyDescent="0.2">
      <c r="A2328" s="34">
        <v>11</v>
      </c>
      <c r="B2328" s="34" t="str">
        <f t="shared" si="72"/>
        <v>PI</v>
      </c>
      <c r="C2328" s="34" t="str">
        <f t="shared" si="73"/>
        <v>FLO</v>
      </c>
      <c r="D2328" s="34" t="str">
        <f>INDEX(base_técnicos!C:C,MATCH(BASE!E:E,base_técnicos!B:B,0))</f>
        <v>PI.FLO.FLO.01</v>
      </c>
      <c r="E2328" s="27" t="s">
        <v>629</v>
      </c>
      <c r="F2328" s="27" t="s">
        <v>630</v>
      </c>
      <c r="G2328" s="27">
        <v>29</v>
      </c>
      <c r="H2328" s="27">
        <v>110</v>
      </c>
      <c r="I2328" s="28">
        <v>0.2636</v>
      </c>
      <c r="J2328" s="27">
        <v>0</v>
      </c>
      <c r="K2328" s="27">
        <v>2</v>
      </c>
      <c r="L2328" s="28">
        <v>0</v>
      </c>
      <c r="M2328" s="27">
        <v>4</v>
      </c>
      <c r="N2328" s="27">
        <v>4</v>
      </c>
      <c r="O2328" s="28">
        <v>1</v>
      </c>
      <c r="P2328" s="27">
        <v>24</v>
      </c>
      <c r="Q2328" s="27">
        <v>24</v>
      </c>
      <c r="R2328" s="28">
        <v>1</v>
      </c>
      <c r="S2328" s="27">
        <v>4</v>
      </c>
      <c r="T2328" s="27">
        <v>5</v>
      </c>
      <c r="U2328" s="28">
        <v>0.8</v>
      </c>
      <c r="V2328" s="27">
        <v>114</v>
      </c>
      <c r="W2328" s="27">
        <v>125</v>
      </c>
      <c r="X2328" s="28">
        <v>0.91200000000000003</v>
      </c>
      <c r="Y2328" s="27">
        <v>231.24</v>
      </c>
      <c r="Z2328" s="27">
        <v>24</v>
      </c>
      <c r="AA2328" s="27">
        <v>9.6300000000000008</v>
      </c>
    </row>
    <row r="2329" spans="1:27" x14ac:dyDescent="0.2">
      <c r="A2329" s="34">
        <v>11</v>
      </c>
      <c r="B2329" s="34" t="str">
        <f t="shared" si="72"/>
        <v>AP</v>
      </c>
      <c r="C2329" s="34" t="str">
        <f t="shared" si="73"/>
        <v>MPA</v>
      </c>
      <c r="D2329" s="34" t="str">
        <f>INDEX(base_técnicos!C:C,MATCH(BASE!E:E,base_técnicos!B:B,0))</f>
        <v>AP.CMA.MPA.01</v>
      </c>
      <c r="E2329" s="27" t="s">
        <v>631</v>
      </c>
      <c r="F2329" s="27" t="s">
        <v>632</v>
      </c>
      <c r="G2329" s="27">
        <v>9</v>
      </c>
      <c r="H2329" s="27">
        <v>28</v>
      </c>
      <c r="I2329" s="28">
        <v>0.32140000000000002</v>
      </c>
      <c r="J2329" s="27">
        <v>4</v>
      </c>
      <c r="K2329" s="27">
        <v>40</v>
      </c>
      <c r="L2329" s="28">
        <v>0.1</v>
      </c>
      <c r="M2329" s="27">
        <v>47</v>
      </c>
      <c r="N2329" s="27">
        <v>49</v>
      </c>
      <c r="O2329" s="28">
        <v>0.95920000000000005</v>
      </c>
      <c r="P2329" s="27">
        <v>30</v>
      </c>
      <c r="Q2329" s="27">
        <v>31</v>
      </c>
      <c r="R2329" s="28">
        <v>0.9677</v>
      </c>
      <c r="S2329" s="27">
        <v>46</v>
      </c>
      <c r="T2329" s="27">
        <v>84</v>
      </c>
      <c r="U2329" s="28">
        <v>0.54759999999999998</v>
      </c>
      <c r="V2329" s="27">
        <v>27</v>
      </c>
      <c r="W2329" s="27">
        <v>36</v>
      </c>
      <c r="X2329" s="28">
        <v>0.75</v>
      </c>
      <c r="Y2329" s="27">
        <v>93.44</v>
      </c>
      <c r="Z2329" s="27">
        <v>20</v>
      </c>
      <c r="AA2329" s="27">
        <v>4.67</v>
      </c>
    </row>
    <row r="2330" spans="1:27" x14ac:dyDescent="0.2">
      <c r="A2330" s="34">
        <v>11</v>
      </c>
      <c r="B2330" s="34" t="str">
        <f t="shared" si="72"/>
        <v>MA</v>
      </c>
      <c r="C2330" s="34" t="str">
        <f t="shared" si="73"/>
        <v>CHI</v>
      </c>
      <c r="D2330" s="34" t="str">
        <f>INDEX(base_técnicos!C:C,MATCH(BASE!E:E,base_técnicos!B:B,0))</f>
        <v>MA.CMI.CHI.01</v>
      </c>
      <c r="E2330" s="27" t="s">
        <v>633</v>
      </c>
      <c r="F2330" s="27" t="s">
        <v>634</v>
      </c>
      <c r="G2330" s="27">
        <v>12</v>
      </c>
      <c r="H2330" s="27">
        <v>101</v>
      </c>
      <c r="I2330" s="28">
        <v>0.1188</v>
      </c>
      <c r="J2330" s="27">
        <v>0</v>
      </c>
      <c r="K2330" s="27">
        <v>5</v>
      </c>
      <c r="L2330" s="28">
        <v>0</v>
      </c>
      <c r="M2330" s="27">
        <v>10</v>
      </c>
      <c r="N2330" s="27">
        <v>10</v>
      </c>
      <c r="O2330" s="28">
        <v>1</v>
      </c>
      <c r="P2330" s="27">
        <v>41</v>
      </c>
      <c r="Q2330" s="27">
        <v>42</v>
      </c>
      <c r="R2330" s="28">
        <v>0.97619999999999996</v>
      </c>
      <c r="S2330" s="27">
        <v>14</v>
      </c>
      <c r="T2330" s="27">
        <v>16</v>
      </c>
      <c r="U2330" s="28">
        <v>0.875</v>
      </c>
      <c r="V2330" s="27">
        <v>99</v>
      </c>
      <c r="W2330" s="27">
        <v>112</v>
      </c>
      <c r="X2330" s="28">
        <v>0.88390000000000002</v>
      </c>
      <c r="Y2330" s="27">
        <v>151.77000000000001</v>
      </c>
      <c r="Z2330" s="27">
        <v>24</v>
      </c>
      <c r="AA2330" s="27">
        <v>6.32</v>
      </c>
    </row>
    <row r="2331" spans="1:27" x14ac:dyDescent="0.2">
      <c r="A2331" s="34">
        <v>11</v>
      </c>
      <c r="B2331" s="34" t="str">
        <f t="shared" si="72"/>
        <v>PA</v>
      </c>
      <c r="C2331" s="34" t="str">
        <f t="shared" si="73"/>
        <v>SBS</v>
      </c>
      <c r="D2331" s="34" t="str">
        <f>INDEX(base_técnicos!C:C,MATCH(BASE!E:E,base_técnicos!B:B,0))</f>
        <v>PA.CMC.SBS.01</v>
      </c>
      <c r="E2331" s="27" t="s">
        <v>635</v>
      </c>
      <c r="F2331" s="27" t="s">
        <v>636</v>
      </c>
      <c r="G2331" s="27">
        <v>15</v>
      </c>
      <c r="H2331" s="27">
        <v>75</v>
      </c>
      <c r="I2331" s="28">
        <v>0.2</v>
      </c>
      <c r="J2331" s="27">
        <v>2</v>
      </c>
      <c r="K2331" s="27">
        <v>5</v>
      </c>
      <c r="L2331" s="28">
        <v>0.4</v>
      </c>
      <c r="M2331" s="27">
        <v>25</v>
      </c>
      <c r="N2331" s="27">
        <v>27</v>
      </c>
      <c r="O2331" s="28">
        <v>0.92589999999999995</v>
      </c>
      <c r="P2331" s="27">
        <v>69</v>
      </c>
      <c r="Q2331" s="27">
        <v>83</v>
      </c>
      <c r="R2331" s="28">
        <v>0.83130000000000004</v>
      </c>
      <c r="S2331" s="27">
        <v>17</v>
      </c>
      <c r="T2331" s="27">
        <v>45</v>
      </c>
      <c r="U2331" s="28">
        <v>0.37780000000000002</v>
      </c>
      <c r="V2331" s="27">
        <v>88</v>
      </c>
      <c r="W2331" s="27">
        <v>118</v>
      </c>
      <c r="X2331" s="28">
        <v>0.74580000000000002</v>
      </c>
      <c r="Y2331" s="27">
        <v>120.93</v>
      </c>
      <c r="Z2331" s="27">
        <v>26</v>
      </c>
      <c r="AA2331" s="27">
        <v>4.6500000000000004</v>
      </c>
    </row>
    <row r="2332" spans="1:27" x14ac:dyDescent="0.2">
      <c r="A2332" s="34">
        <v>11</v>
      </c>
      <c r="B2332" s="34" t="str">
        <f t="shared" si="72"/>
        <v>AM</v>
      </c>
      <c r="C2332" s="34" t="str">
        <f t="shared" si="73"/>
        <v>GDI</v>
      </c>
      <c r="D2332" s="34" t="str">
        <f>INDEX(base_técnicos!C:C,MATCH(BASE!E:E,base_técnicos!B:B,0))</f>
        <v>AM.CAM.GDI.01</v>
      </c>
      <c r="E2332" s="27" t="s">
        <v>637</v>
      </c>
      <c r="F2332" s="27" t="s">
        <v>638</v>
      </c>
      <c r="G2332" s="27">
        <v>16</v>
      </c>
      <c r="H2332" s="27">
        <v>61</v>
      </c>
      <c r="I2332" s="28">
        <v>0.26229999999999998</v>
      </c>
      <c r="J2332" s="27">
        <v>3</v>
      </c>
      <c r="K2332" s="27">
        <v>19</v>
      </c>
      <c r="L2332" s="28">
        <v>0.15790000000000001</v>
      </c>
      <c r="M2332" s="27">
        <v>42</v>
      </c>
      <c r="N2332" s="27">
        <v>43</v>
      </c>
      <c r="O2332" s="28">
        <v>0.97670000000000001</v>
      </c>
      <c r="P2332" s="27">
        <v>58</v>
      </c>
      <c r="Q2332" s="27">
        <v>60</v>
      </c>
      <c r="R2332" s="28">
        <v>0.9667</v>
      </c>
      <c r="S2332" s="27">
        <v>45</v>
      </c>
      <c r="T2332" s="27">
        <v>66</v>
      </c>
      <c r="U2332" s="28">
        <v>0.68179999999999996</v>
      </c>
      <c r="V2332" s="27">
        <v>59</v>
      </c>
      <c r="W2332" s="27">
        <v>85</v>
      </c>
      <c r="X2332" s="28">
        <v>0.69410000000000005</v>
      </c>
      <c r="Y2332" s="27">
        <v>127.15</v>
      </c>
      <c r="Z2332" s="27">
        <v>22</v>
      </c>
      <c r="AA2332" s="27">
        <v>5.78</v>
      </c>
    </row>
    <row r="2333" spans="1:27" x14ac:dyDescent="0.2">
      <c r="A2333" s="34">
        <v>11</v>
      </c>
      <c r="B2333" s="34" t="str">
        <f t="shared" si="72"/>
        <v>PA</v>
      </c>
      <c r="C2333" s="34" t="str">
        <f t="shared" si="73"/>
        <v>CTO</v>
      </c>
      <c r="D2333" s="34" t="str">
        <f>INDEX(base_técnicos!C:C,MATCH(BASE!E:E,base_técnicos!B:B,0))</f>
        <v>PA.CMC.CTO.01</v>
      </c>
      <c r="E2333" s="27" t="s">
        <v>639</v>
      </c>
      <c r="F2333" s="27" t="s">
        <v>640</v>
      </c>
      <c r="G2333" s="27">
        <v>22</v>
      </c>
      <c r="H2333" s="27">
        <v>102</v>
      </c>
      <c r="I2333" s="28">
        <v>0.2157</v>
      </c>
      <c r="J2333" s="27">
        <v>1</v>
      </c>
      <c r="K2333" s="27">
        <v>4</v>
      </c>
      <c r="L2333" s="28">
        <v>0.25</v>
      </c>
      <c r="M2333" s="27">
        <v>9</v>
      </c>
      <c r="N2333" s="27">
        <v>9</v>
      </c>
      <c r="O2333" s="28">
        <v>1</v>
      </c>
      <c r="P2333" s="27">
        <v>110</v>
      </c>
      <c r="Q2333" s="27">
        <v>114</v>
      </c>
      <c r="R2333" s="28">
        <v>0.96489999999999998</v>
      </c>
      <c r="S2333" s="27">
        <v>3</v>
      </c>
      <c r="T2333" s="27">
        <v>10</v>
      </c>
      <c r="U2333" s="28">
        <v>0.3</v>
      </c>
      <c r="V2333" s="27">
        <v>112</v>
      </c>
      <c r="W2333" s="27">
        <v>127</v>
      </c>
      <c r="X2333" s="28">
        <v>0.88190000000000002</v>
      </c>
      <c r="Y2333" s="27">
        <v>131.69</v>
      </c>
      <c r="Z2333" s="27">
        <v>24</v>
      </c>
      <c r="AA2333" s="27">
        <v>5.49</v>
      </c>
    </row>
    <row r="2334" spans="1:27" x14ac:dyDescent="0.2">
      <c r="A2334" s="34">
        <v>11</v>
      </c>
      <c r="B2334" s="34" t="str">
        <f t="shared" si="72"/>
        <v>PA</v>
      </c>
      <c r="C2334" s="34" t="str">
        <f t="shared" si="73"/>
        <v>PAS</v>
      </c>
      <c r="D2334" s="34" t="str">
        <f>INDEX(base_técnicos!C:C,MATCH(BASE!E:E,base_técnicos!B:B,0))</f>
        <v>PA.MBA.PAS.02</v>
      </c>
      <c r="E2334" s="27" t="s">
        <v>641</v>
      </c>
      <c r="F2334" s="27" t="s">
        <v>642</v>
      </c>
      <c r="G2334" s="27">
        <v>10</v>
      </c>
      <c r="H2334" s="27">
        <v>53</v>
      </c>
      <c r="I2334" s="28">
        <v>0.18870000000000001</v>
      </c>
      <c r="J2334" s="27">
        <v>0</v>
      </c>
      <c r="K2334" s="27">
        <v>4</v>
      </c>
      <c r="L2334" s="28">
        <v>0</v>
      </c>
      <c r="M2334" s="27">
        <v>4</v>
      </c>
      <c r="N2334" s="27">
        <v>4</v>
      </c>
      <c r="O2334" s="28">
        <v>1</v>
      </c>
      <c r="P2334" s="27">
        <v>42</v>
      </c>
      <c r="Q2334" s="27">
        <v>42</v>
      </c>
      <c r="R2334" s="28">
        <v>1</v>
      </c>
      <c r="S2334" s="27">
        <v>7</v>
      </c>
      <c r="T2334" s="27">
        <v>9</v>
      </c>
      <c r="U2334" s="28">
        <v>0.77780000000000005</v>
      </c>
      <c r="V2334" s="27">
        <v>47</v>
      </c>
      <c r="W2334" s="27">
        <v>74</v>
      </c>
      <c r="X2334" s="28">
        <v>0.6351</v>
      </c>
      <c r="Y2334" s="27">
        <v>151.24</v>
      </c>
      <c r="Z2334" s="27">
        <v>23</v>
      </c>
      <c r="AA2334" s="27">
        <v>6.58</v>
      </c>
    </row>
    <row r="2335" spans="1:27" x14ac:dyDescent="0.2">
      <c r="A2335" s="34">
        <v>11</v>
      </c>
      <c r="B2335" s="34" t="str">
        <f t="shared" si="72"/>
        <v>PA</v>
      </c>
      <c r="C2335" s="34" t="str">
        <f t="shared" si="73"/>
        <v>PAL</v>
      </c>
      <c r="D2335" s="34" t="str">
        <f>INDEX(base_técnicos!C:C,MATCH(BASE!E:E,base_técnicos!B:B,0))</f>
        <v>PA.CPN.PAL.02</v>
      </c>
      <c r="E2335" s="27" t="s">
        <v>643</v>
      </c>
      <c r="F2335" s="27" t="s">
        <v>644</v>
      </c>
      <c r="G2335" s="27">
        <v>8</v>
      </c>
      <c r="H2335" s="27">
        <v>40</v>
      </c>
      <c r="I2335" s="28">
        <v>0.2</v>
      </c>
      <c r="J2335" s="27">
        <v>0</v>
      </c>
      <c r="K2335" s="27">
        <v>6</v>
      </c>
      <c r="L2335" s="28">
        <v>0</v>
      </c>
      <c r="M2335" s="27">
        <v>11</v>
      </c>
      <c r="N2335" s="27">
        <v>12</v>
      </c>
      <c r="O2335" s="28">
        <v>0.91669999999999996</v>
      </c>
      <c r="P2335" s="27">
        <v>22</v>
      </c>
      <c r="Q2335" s="27">
        <v>22</v>
      </c>
      <c r="R2335" s="28">
        <v>1</v>
      </c>
      <c r="S2335" s="27">
        <v>8</v>
      </c>
      <c r="T2335" s="27">
        <v>12</v>
      </c>
      <c r="U2335" s="28">
        <v>0.66669999999999996</v>
      </c>
      <c r="V2335" s="27">
        <v>44</v>
      </c>
      <c r="W2335" s="27">
        <v>49</v>
      </c>
      <c r="X2335" s="28">
        <v>0.89800000000000002</v>
      </c>
      <c r="Y2335" s="27">
        <v>154.22999999999999</v>
      </c>
      <c r="Z2335" s="27">
        <v>24</v>
      </c>
      <c r="AA2335" s="27">
        <v>6.43</v>
      </c>
    </row>
    <row r="2336" spans="1:27" x14ac:dyDescent="0.2">
      <c r="A2336" s="34">
        <v>11</v>
      </c>
      <c r="B2336" s="34" t="str">
        <f t="shared" si="72"/>
        <v>MA</v>
      </c>
      <c r="C2336" s="34" t="str">
        <f t="shared" si="73"/>
        <v>ANL</v>
      </c>
      <c r="D2336" s="34" t="str">
        <f>INDEX(base_técnicos!C:C,MATCH(BASE!E:E,base_técnicos!B:B,0))</f>
        <v>MA.CMC.ANL.02</v>
      </c>
      <c r="E2336" s="27" t="s">
        <v>645</v>
      </c>
      <c r="F2336" s="27" t="s">
        <v>646</v>
      </c>
      <c r="G2336" s="27">
        <v>29</v>
      </c>
      <c r="H2336" s="27">
        <v>89</v>
      </c>
      <c r="I2336" s="28">
        <v>0.32579999999999998</v>
      </c>
      <c r="J2336" s="27">
        <v>7</v>
      </c>
      <c r="K2336" s="27">
        <v>27</v>
      </c>
      <c r="L2336" s="28">
        <v>0.25929999999999997</v>
      </c>
      <c r="M2336" s="27">
        <v>39</v>
      </c>
      <c r="N2336" s="27">
        <v>39</v>
      </c>
      <c r="O2336" s="28">
        <v>1</v>
      </c>
      <c r="P2336" s="27">
        <v>83</v>
      </c>
      <c r="Q2336" s="27">
        <v>84</v>
      </c>
      <c r="R2336" s="28">
        <v>0.98809999999999998</v>
      </c>
      <c r="S2336" s="27">
        <v>26</v>
      </c>
      <c r="T2336" s="27">
        <v>52</v>
      </c>
      <c r="U2336" s="28">
        <v>0.5</v>
      </c>
      <c r="V2336" s="27">
        <v>83</v>
      </c>
      <c r="W2336" s="27">
        <v>110</v>
      </c>
      <c r="X2336" s="28">
        <v>0.75449999999999995</v>
      </c>
      <c r="Y2336" s="27">
        <v>139.55000000000001</v>
      </c>
      <c r="Z2336" s="27">
        <v>23</v>
      </c>
      <c r="AA2336" s="27">
        <v>6.07</v>
      </c>
    </row>
    <row r="2337" spans="1:27" x14ac:dyDescent="0.2">
      <c r="A2337" s="34">
        <v>11</v>
      </c>
      <c r="B2337" s="34" t="str">
        <f t="shared" si="72"/>
        <v>AM</v>
      </c>
      <c r="C2337" s="34" t="str">
        <f t="shared" si="73"/>
        <v>GZN</v>
      </c>
      <c r="D2337" s="34" t="str">
        <f>INDEX(base_técnicos!C:C,MATCH(BASE!E:E,base_técnicos!B:B,0))</f>
        <v>AM.CAM.GZN.01</v>
      </c>
      <c r="E2337" s="27" t="s">
        <v>647</v>
      </c>
      <c r="F2337" s="27" t="s">
        <v>648</v>
      </c>
      <c r="G2337" s="27">
        <v>20</v>
      </c>
      <c r="H2337" s="27">
        <v>52</v>
      </c>
      <c r="I2337" s="28">
        <v>0.3846</v>
      </c>
      <c r="J2337" s="27">
        <v>8</v>
      </c>
      <c r="K2337" s="27">
        <v>20</v>
      </c>
      <c r="L2337" s="28">
        <v>0.4</v>
      </c>
      <c r="M2337" s="27">
        <v>45</v>
      </c>
      <c r="N2337" s="27">
        <v>48</v>
      </c>
      <c r="O2337" s="28">
        <v>0.9375</v>
      </c>
      <c r="P2337" s="27">
        <v>37</v>
      </c>
      <c r="Q2337" s="27">
        <v>38</v>
      </c>
      <c r="R2337" s="28">
        <v>0.97370000000000001</v>
      </c>
      <c r="S2337" s="27">
        <v>41</v>
      </c>
      <c r="T2337" s="27">
        <v>85</v>
      </c>
      <c r="U2337" s="28">
        <v>0.4824</v>
      </c>
      <c r="V2337" s="27">
        <v>46</v>
      </c>
      <c r="W2337" s="27">
        <v>52</v>
      </c>
      <c r="X2337" s="28">
        <v>0.88460000000000005</v>
      </c>
      <c r="Y2337" s="27">
        <v>116.28</v>
      </c>
      <c r="Z2337" s="27">
        <v>24</v>
      </c>
      <c r="AA2337" s="27">
        <v>4.8499999999999996</v>
      </c>
    </row>
    <row r="2338" spans="1:27" x14ac:dyDescent="0.2">
      <c r="A2338" s="34">
        <v>11</v>
      </c>
      <c r="B2338" s="34" t="str">
        <f t="shared" si="72"/>
        <v>PI</v>
      </c>
      <c r="C2338" s="34" t="str">
        <f t="shared" si="73"/>
        <v>TSA</v>
      </c>
      <c r="D2338" s="34" t="str">
        <f>INDEX(base_técnicos!C:C,MATCH(BASE!E:E,base_técnicos!B:B,0))</f>
        <v>PI.CMC.TSA.02</v>
      </c>
      <c r="E2338" s="27" t="s">
        <v>649</v>
      </c>
      <c r="F2338" s="27" t="s">
        <v>650</v>
      </c>
      <c r="G2338" s="27">
        <v>18</v>
      </c>
      <c r="H2338" s="27">
        <v>45</v>
      </c>
      <c r="I2338" s="28">
        <v>0.4</v>
      </c>
      <c r="J2338" s="27">
        <v>1</v>
      </c>
      <c r="K2338" s="27">
        <v>9</v>
      </c>
      <c r="L2338" s="28">
        <v>0.1111</v>
      </c>
      <c r="M2338" s="27">
        <v>24</v>
      </c>
      <c r="N2338" s="27">
        <v>24</v>
      </c>
      <c r="O2338" s="28">
        <v>1</v>
      </c>
      <c r="P2338" s="27">
        <v>30</v>
      </c>
      <c r="Q2338" s="27">
        <v>30</v>
      </c>
      <c r="R2338" s="28">
        <v>1</v>
      </c>
      <c r="S2338" s="27">
        <v>19</v>
      </c>
      <c r="T2338" s="27">
        <v>32</v>
      </c>
      <c r="U2338" s="28">
        <v>0.59379999999999999</v>
      </c>
      <c r="V2338" s="27">
        <v>40</v>
      </c>
      <c r="W2338" s="27">
        <v>45</v>
      </c>
      <c r="X2338" s="28">
        <v>0.88890000000000002</v>
      </c>
      <c r="Y2338" s="27">
        <v>73.66</v>
      </c>
      <c r="Z2338" s="27">
        <v>12</v>
      </c>
      <c r="AA2338" s="27">
        <v>6.14</v>
      </c>
    </row>
    <row r="2339" spans="1:27" x14ac:dyDescent="0.2">
      <c r="A2339" s="34">
        <v>11</v>
      </c>
      <c r="B2339" s="34" t="str">
        <f t="shared" si="72"/>
        <v>PI</v>
      </c>
      <c r="C2339" s="34" t="str">
        <f t="shared" si="73"/>
        <v>PCZ</v>
      </c>
      <c r="D2339" s="34" t="str">
        <f>INDEX(base_técnicos!C:C,MATCH(BASE!E:E,base_técnicos!B:B,0))</f>
        <v>PI.PCZ.PCZ.01</v>
      </c>
      <c r="E2339" s="27" t="s">
        <v>651</v>
      </c>
      <c r="F2339" s="27" t="s">
        <v>652</v>
      </c>
      <c r="G2339" s="27">
        <v>6</v>
      </c>
      <c r="H2339" s="27">
        <v>27</v>
      </c>
      <c r="I2339" s="28">
        <v>0.22220000000000001</v>
      </c>
      <c r="J2339" s="27">
        <v>1</v>
      </c>
      <c r="K2339" s="27">
        <v>6</v>
      </c>
      <c r="L2339" s="28">
        <v>0.16669999999999999</v>
      </c>
      <c r="M2339" s="27">
        <v>7</v>
      </c>
      <c r="N2339" s="27">
        <v>7</v>
      </c>
      <c r="O2339" s="28">
        <v>1</v>
      </c>
      <c r="P2339" s="27">
        <v>11</v>
      </c>
      <c r="Q2339" s="27">
        <v>11</v>
      </c>
      <c r="R2339" s="28">
        <v>1</v>
      </c>
      <c r="S2339" s="27">
        <v>12</v>
      </c>
      <c r="T2339" s="27">
        <v>13</v>
      </c>
      <c r="U2339" s="28">
        <v>0.92310000000000003</v>
      </c>
      <c r="V2339" s="27">
        <v>26</v>
      </c>
      <c r="W2339" s="27">
        <v>31</v>
      </c>
      <c r="X2339" s="28">
        <v>0.8387</v>
      </c>
      <c r="Y2339" s="27">
        <v>48.85</v>
      </c>
      <c r="Z2339" s="27">
        <v>10</v>
      </c>
      <c r="AA2339" s="27">
        <v>4.88</v>
      </c>
    </row>
    <row r="2340" spans="1:27" x14ac:dyDescent="0.2">
      <c r="A2340" s="34">
        <v>11</v>
      </c>
      <c r="B2340" s="34" t="str">
        <f t="shared" si="72"/>
        <v>PA</v>
      </c>
      <c r="C2340" s="34" t="str">
        <f t="shared" si="73"/>
        <v>PAO</v>
      </c>
      <c r="D2340" s="34" t="str">
        <f>INDEX(base_técnicos!C:C,MATCH(BASE!E:E,base_técnicos!B:B,0))</f>
        <v>PA.SRM.PAO.03</v>
      </c>
      <c r="E2340" s="27" t="s">
        <v>653</v>
      </c>
      <c r="F2340" s="27" t="s">
        <v>654</v>
      </c>
      <c r="G2340" s="27">
        <v>2</v>
      </c>
      <c r="H2340" s="27">
        <v>30</v>
      </c>
      <c r="I2340" s="28">
        <v>6.6699999999999995E-2</v>
      </c>
      <c r="J2340" s="27">
        <v>0</v>
      </c>
      <c r="K2340" s="27">
        <v>2</v>
      </c>
      <c r="L2340" s="28">
        <v>0</v>
      </c>
      <c r="M2340" s="27">
        <v>3</v>
      </c>
      <c r="N2340" s="27">
        <v>3</v>
      </c>
      <c r="O2340" s="28">
        <v>1</v>
      </c>
      <c r="P2340" s="27">
        <v>14</v>
      </c>
      <c r="Q2340" s="27">
        <v>14</v>
      </c>
      <c r="R2340" s="28">
        <v>1</v>
      </c>
      <c r="S2340" s="27">
        <v>4</v>
      </c>
      <c r="T2340" s="27">
        <v>5</v>
      </c>
      <c r="U2340" s="28">
        <v>0.8</v>
      </c>
      <c r="V2340" s="27">
        <v>31</v>
      </c>
      <c r="W2340" s="27">
        <v>32</v>
      </c>
      <c r="X2340" s="28">
        <v>0.96879999999999999</v>
      </c>
      <c r="Y2340" s="27">
        <v>190.7</v>
      </c>
      <c r="Z2340" s="27">
        <v>23</v>
      </c>
      <c r="AA2340" s="27">
        <v>8.2899999999999991</v>
      </c>
    </row>
    <row r="2341" spans="1:27" x14ac:dyDescent="0.2">
      <c r="A2341" s="34">
        <v>11</v>
      </c>
      <c r="B2341" s="34" t="str">
        <f t="shared" si="72"/>
        <v>PA</v>
      </c>
      <c r="C2341" s="34" t="str">
        <f t="shared" si="73"/>
        <v>MGI</v>
      </c>
      <c r="D2341" s="34" t="str">
        <f>INDEX(base_técnicos!C:C,MATCH(BASE!E:E,base_técnicos!B:B,0))</f>
        <v>PA.CMC.MGI.01</v>
      </c>
      <c r="E2341" s="27" t="s">
        <v>655</v>
      </c>
      <c r="F2341" s="27" t="s">
        <v>656</v>
      </c>
      <c r="G2341" s="27">
        <v>43</v>
      </c>
      <c r="H2341" s="27">
        <v>79</v>
      </c>
      <c r="I2341" s="28">
        <v>0.54430000000000001</v>
      </c>
      <c r="J2341" s="27">
        <v>1</v>
      </c>
      <c r="K2341" s="27">
        <v>3</v>
      </c>
      <c r="L2341" s="28">
        <v>0.33329999999999999</v>
      </c>
      <c r="M2341" s="27">
        <v>23</v>
      </c>
      <c r="N2341" s="27">
        <v>25</v>
      </c>
      <c r="O2341" s="28">
        <v>0.92</v>
      </c>
      <c r="P2341" s="27">
        <v>75</v>
      </c>
      <c r="Q2341" s="27">
        <v>78</v>
      </c>
      <c r="R2341" s="28">
        <v>0.96150000000000002</v>
      </c>
      <c r="S2341" s="27">
        <v>9</v>
      </c>
      <c r="T2341" s="27">
        <v>25</v>
      </c>
      <c r="U2341" s="28">
        <v>0.36</v>
      </c>
      <c r="V2341" s="27">
        <v>84</v>
      </c>
      <c r="W2341" s="27">
        <v>88</v>
      </c>
      <c r="X2341" s="28">
        <v>0.95450000000000002</v>
      </c>
      <c r="Y2341" s="27">
        <v>109.86</v>
      </c>
      <c r="Z2341" s="27">
        <v>21</v>
      </c>
      <c r="AA2341" s="27">
        <v>5.23</v>
      </c>
    </row>
    <row r="2342" spans="1:27" x14ac:dyDescent="0.2">
      <c r="A2342" s="34">
        <v>11</v>
      </c>
      <c r="B2342" s="34" t="str">
        <f t="shared" si="72"/>
        <v>AM</v>
      </c>
      <c r="C2342" s="34" t="str">
        <f t="shared" si="73"/>
        <v>GZL</v>
      </c>
      <c r="D2342" s="34" t="str">
        <f>INDEX(base_técnicos!C:C,MATCH(BASE!E:E,base_técnicos!B:B,0))</f>
        <v>AM.CAM.GZL.02</v>
      </c>
      <c r="E2342" s="27" t="s">
        <v>657</v>
      </c>
      <c r="F2342" s="27" t="s">
        <v>658</v>
      </c>
      <c r="G2342" s="27">
        <v>26</v>
      </c>
      <c r="H2342" s="27">
        <v>73</v>
      </c>
      <c r="I2342" s="28">
        <v>0.35620000000000002</v>
      </c>
      <c r="J2342" s="27">
        <v>3</v>
      </c>
      <c r="K2342" s="27">
        <v>7</v>
      </c>
      <c r="L2342" s="28">
        <v>0.42859999999999998</v>
      </c>
      <c r="M2342" s="27">
        <v>12</v>
      </c>
      <c r="N2342" s="27">
        <v>13</v>
      </c>
      <c r="O2342" s="28">
        <v>0.92310000000000003</v>
      </c>
      <c r="P2342" s="27">
        <v>68</v>
      </c>
      <c r="Q2342" s="27">
        <v>72</v>
      </c>
      <c r="R2342" s="28">
        <v>0.94440000000000002</v>
      </c>
      <c r="S2342" s="27">
        <v>13</v>
      </c>
      <c r="T2342" s="27">
        <v>22</v>
      </c>
      <c r="U2342" s="28">
        <v>0.59089999999999998</v>
      </c>
      <c r="V2342" s="27">
        <v>66</v>
      </c>
      <c r="W2342" s="27">
        <v>80</v>
      </c>
      <c r="X2342" s="28">
        <v>0.82499999999999996</v>
      </c>
      <c r="Y2342" s="27">
        <v>93.1</v>
      </c>
      <c r="Z2342" s="27">
        <v>22</v>
      </c>
      <c r="AA2342" s="27">
        <v>4.2300000000000004</v>
      </c>
    </row>
    <row r="2343" spans="1:27" x14ac:dyDescent="0.2">
      <c r="A2343" s="34">
        <v>11</v>
      </c>
      <c r="B2343" s="34" t="str">
        <f t="shared" si="72"/>
        <v>PA</v>
      </c>
      <c r="C2343" s="34" t="str">
        <f t="shared" si="73"/>
        <v>CTO</v>
      </c>
      <c r="D2343" s="34" t="str">
        <f>INDEX(base_técnicos!C:C,MATCH(BASE!E:E,base_técnicos!B:B,0))</f>
        <v>PA.CMC.CTO.02</v>
      </c>
      <c r="E2343" s="27" t="s">
        <v>659</v>
      </c>
      <c r="F2343" s="27" t="s">
        <v>660</v>
      </c>
      <c r="G2343" s="27">
        <v>3</v>
      </c>
      <c r="H2343" s="27">
        <v>4</v>
      </c>
      <c r="I2343" s="28">
        <v>0.75</v>
      </c>
      <c r="J2343" s="27">
        <v>0</v>
      </c>
      <c r="K2343" s="27">
        <v>3</v>
      </c>
      <c r="L2343" s="28">
        <v>0</v>
      </c>
      <c r="M2343" s="27">
        <v>3</v>
      </c>
      <c r="N2343" s="27">
        <v>3</v>
      </c>
      <c r="O2343" s="28">
        <v>1</v>
      </c>
      <c r="P2343" s="27">
        <v>5</v>
      </c>
      <c r="Q2343" s="27">
        <v>5</v>
      </c>
      <c r="R2343" s="28">
        <v>1</v>
      </c>
      <c r="S2343" s="27">
        <v>0</v>
      </c>
      <c r="T2343" s="27">
        <v>5</v>
      </c>
      <c r="U2343" s="28">
        <v>0</v>
      </c>
      <c r="V2343" s="27">
        <v>5</v>
      </c>
      <c r="W2343" s="27">
        <v>6</v>
      </c>
      <c r="X2343" s="28">
        <v>0.83330000000000004</v>
      </c>
      <c r="Y2343" s="27">
        <v>5.63</v>
      </c>
      <c r="Z2343" s="27">
        <v>2</v>
      </c>
      <c r="AA2343" s="27">
        <v>2.82</v>
      </c>
    </row>
    <row r="2344" spans="1:27" x14ac:dyDescent="0.2">
      <c r="A2344" s="34">
        <v>11</v>
      </c>
      <c r="B2344" s="34" t="str">
        <f t="shared" si="72"/>
        <v>MA</v>
      </c>
      <c r="C2344" s="34" t="str">
        <f t="shared" si="73"/>
        <v>VHS</v>
      </c>
      <c r="D2344" s="34" t="str">
        <f>INDEX(base_técnicos!C:C,MATCH(BASE!E:E,base_técnicos!B:B,0))</f>
        <v>MA.CMC.VHS.01</v>
      </c>
      <c r="E2344" s="27" t="s">
        <v>661</v>
      </c>
      <c r="F2344" s="27" t="s">
        <v>662</v>
      </c>
      <c r="G2344" s="27">
        <v>21</v>
      </c>
      <c r="H2344" s="27">
        <v>91</v>
      </c>
      <c r="I2344" s="28">
        <v>0.23080000000000001</v>
      </c>
      <c r="J2344" s="27">
        <v>5</v>
      </c>
      <c r="K2344" s="27">
        <v>28</v>
      </c>
      <c r="L2344" s="28">
        <v>0.17860000000000001</v>
      </c>
      <c r="M2344" s="27">
        <v>44</v>
      </c>
      <c r="N2344" s="27">
        <v>44</v>
      </c>
      <c r="O2344" s="28">
        <v>1</v>
      </c>
      <c r="P2344" s="27">
        <v>43</v>
      </c>
      <c r="Q2344" s="27">
        <v>45</v>
      </c>
      <c r="R2344" s="28">
        <v>0.9556</v>
      </c>
      <c r="S2344" s="27">
        <v>40</v>
      </c>
      <c r="T2344" s="27">
        <v>69</v>
      </c>
      <c r="U2344" s="28">
        <v>0.57969999999999999</v>
      </c>
      <c r="V2344" s="27">
        <v>87</v>
      </c>
      <c r="W2344" s="27">
        <v>109</v>
      </c>
      <c r="X2344" s="28">
        <v>0.79820000000000002</v>
      </c>
      <c r="Y2344" s="27">
        <v>158.19999999999999</v>
      </c>
      <c r="Z2344" s="27">
        <v>25</v>
      </c>
      <c r="AA2344" s="27">
        <v>6.33</v>
      </c>
    </row>
    <row r="2345" spans="1:27" x14ac:dyDescent="0.2">
      <c r="A2345" s="34">
        <v>11</v>
      </c>
      <c r="B2345" s="34" t="str">
        <f t="shared" si="72"/>
        <v>MA</v>
      </c>
      <c r="C2345" s="34" t="str">
        <f t="shared" si="73"/>
        <v>ITZ</v>
      </c>
      <c r="D2345" s="34" t="str">
        <f>INDEX(base_técnicos!C:C,MATCH(BASE!E:E,base_técnicos!B:B,0))</f>
        <v>MA.ITZ.ITZ.01</v>
      </c>
      <c r="E2345" s="27" t="s">
        <v>663</v>
      </c>
      <c r="F2345" s="27" t="s">
        <v>664</v>
      </c>
      <c r="G2345" s="27">
        <v>29</v>
      </c>
      <c r="H2345" s="27">
        <v>92</v>
      </c>
      <c r="I2345" s="28">
        <v>0.31519999999999998</v>
      </c>
      <c r="J2345" s="27"/>
      <c r="K2345" s="27"/>
      <c r="L2345" s="27"/>
      <c r="M2345" s="27">
        <v>7</v>
      </c>
      <c r="N2345" s="27">
        <v>7</v>
      </c>
      <c r="O2345" s="28">
        <v>1</v>
      </c>
      <c r="P2345" s="27">
        <v>61</v>
      </c>
      <c r="Q2345" s="27">
        <v>62</v>
      </c>
      <c r="R2345" s="28">
        <v>0.9839</v>
      </c>
      <c r="S2345" s="27">
        <v>2</v>
      </c>
      <c r="T2345" s="27">
        <v>8</v>
      </c>
      <c r="U2345" s="28">
        <v>0.25</v>
      </c>
      <c r="V2345" s="27">
        <v>95</v>
      </c>
      <c r="W2345" s="27">
        <v>111</v>
      </c>
      <c r="X2345" s="28">
        <v>0.85589999999999999</v>
      </c>
      <c r="Y2345" s="27">
        <v>118.25</v>
      </c>
      <c r="Z2345" s="27">
        <v>21</v>
      </c>
      <c r="AA2345" s="27">
        <v>5.63</v>
      </c>
    </row>
    <row r="2346" spans="1:27" x14ac:dyDescent="0.2">
      <c r="A2346" s="34">
        <v>11</v>
      </c>
      <c r="B2346" s="34" t="str">
        <f t="shared" si="72"/>
        <v>MA</v>
      </c>
      <c r="C2346" s="34" t="str">
        <f t="shared" si="73"/>
        <v>ANL</v>
      </c>
      <c r="D2346" s="34" t="str">
        <f>INDEX(base_técnicos!C:C,MATCH(BASE!E:E,base_técnicos!B:B,0))</f>
        <v>MA.CMC.ANL.02</v>
      </c>
      <c r="E2346" s="27" t="s">
        <v>665</v>
      </c>
      <c r="F2346" s="27" t="s">
        <v>666</v>
      </c>
      <c r="G2346" s="27">
        <v>18</v>
      </c>
      <c r="H2346" s="27">
        <v>80</v>
      </c>
      <c r="I2346" s="28">
        <v>0.22500000000000001</v>
      </c>
      <c r="J2346" s="27">
        <v>4</v>
      </c>
      <c r="K2346" s="27">
        <v>20</v>
      </c>
      <c r="L2346" s="28">
        <v>0.2</v>
      </c>
      <c r="M2346" s="27">
        <v>60</v>
      </c>
      <c r="N2346" s="27">
        <v>60</v>
      </c>
      <c r="O2346" s="28">
        <v>1</v>
      </c>
      <c r="P2346" s="27">
        <v>70</v>
      </c>
      <c r="Q2346" s="27">
        <v>70</v>
      </c>
      <c r="R2346" s="28">
        <v>1</v>
      </c>
      <c r="S2346" s="27">
        <v>64</v>
      </c>
      <c r="T2346" s="27">
        <v>91</v>
      </c>
      <c r="U2346" s="28">
        <v>0.70330000000000004</v>
      </c>
      <c r="V2346" s="27">
        <v>78</v>
      </c>
      <c r="W2346" s="27">
        <v>102</v>
      </c>
      <c r="X2346" s="28">
        <v>0.76470000000000005</v>
      </c>
      <c r="Y2346" s="27">
        <v>190.37</v>
      </c>
      <c r="Z2346" s="27">
        <v>24</v>
      </c>
      <c r="AA2346" s="27">
        <v>7.93</v>
      </c>
    </row>
    <row r="2347" spans="1:27" x14ac:dyDescent="0.2">
      <c r="A2347" s="34">
        <v>11</v>
      </c>
      <c r="B2347" s="34" t="str">
        <f t="shared" si="72"/>
        <v>MA</v>
      </c>
      <c r="C2347" s="34" t="str">
        <f t="shared" si="73"/>
        <v>CEN</v>
      </c>
      <c r="D2347" s="34" t="str">
        <f>INDEX(base_técnicos!C:C,MATCH(BASE!E:E,base_técnicos!B:B,0))</f>
        <v>MA.CMC.CEN.03</v>
      </c>
      <c r="E2347" s="27" t="s">
        <v>671</v>
      </c>
      <c r="F2347" s="27" t="s">
        <v>672</v>
      </c>
      <c r="G2347" s="27">
        <v>12</v>
      </c>
      <c r="H2347" s="27">
        <v>63</v>
      </c>
      <c r="I2347" s="28">
        <v>0.1905</v>
      </c>
      <c r="J2347" s="27">
        <v>0</v>
      </c>
      <c r="K2347" s="27">
        <v>1</v>
      </c>
      <c r="L2347" s="28">
        <v>0</v>
      </c>
      <c r="M2347" s="27">
        <v>28</v>
      </c>
      <c r="N2347" s="27">
        <v>29</v>
      </c>
      <c r="O2347" s="28">
        <v>0.96550000000000002</v>
      </c>
      <c r="P2347" s="27">
        <v>54</v>
      </c>
      <c r="Q2347" s="27">
        <v>58</v>
      </c>
      <c r="R2347" s="28">
        <v>0.93100000000000005</v>
      </c>
      <c r="S2347" s="27">
        <v>40</v>
      </c>
      <c r="T2347" s="27">
        <v>50</v>
      </c>
      <c r="U2347" s="28">
        <v>0.8</v>
      </c>
      <c r="V2347" s="27">
        <v>68</v>
      </c>
      <c r="W2347" s="27">
        <v>88</v>
      </c>
      <c r="X2347" s="28">
        <v>0.77270000000000005</v>
      </c>
      <c r="Y2347" s="27">
        <v>134.62</v>
      </c>
      <c r="Z2347" s="27">
        <v>20</v>
      </c>
      <c r="AA2347" s="27">
        <v>6.73</v>
      </c>
    </row>
    <row r="2348" spans="1:27" x14ac:dyDescent="0.2">
      <c r="A2348" s="34">
        <v>11</v>
      </c>
      <c r="B2348" s="34" t="str">
        <f t="shared" si="72"/>
        <v>PA</v>
      </c>
      <c r="C2348" s="34" t="str">
        <f t="shared" si="73"/>
        <v>MGI</v>
      </c>
      <c r="D2348" s="34" t="str">
        <f>INDEX(base_técnicos!C:C,MATCH(BASE!E:E,base_técnicos!B:B,0))</f>
        <v>PA.CMC.MGI.01</v>
      </c>
      <c r="E2348" s="27" t="s">
        <v>673</v>
      </c>
      <c r="F2348" s="27" t="s">
        <v>674</v>
      </c>
      <c r="G2348" s="27">
        <v>21</v>
      </c>
      <c r="H2348" s="27">
        <v>97</v>
      </c>
      <c r="I2348" s="28">
        <v>0.2165</v>
      </c>
      <c r="J2348" s="27">
        <v>8</v>
      </c>
      <c r="K2348" s="27">
        <v>23</v>
      </c>
      <c r="L2348" s="28">
        <v>0.3478</v>
      </c>
      <c r="M2348" s="27">
        <v>30</v>
      </c>
      <c r="N2348" s="27">
        <v>32</v>
      </c>
      <c r="O2348" s="28">
        <v>0.9375</v>
      </c>
      <c r="P2348" s="27">
        <v>111</v>
      </c>
      <c r="Q2348" s="27">
        <v>115</v>
      </c>
      <c r="R2348" s="28">
        <v>0.96519999999999995</v>
      </c>
      <c r="S2348" s="27">
        <v>25</v>
      </c>
      <c r="T2348" s="27">
        <v>37</v>
      </c>
      <c r="U2348" s="28">
        <v>0.67569999999999997</v>
      </c>
      <c r="V2348" s="27">
        <v>95</v>
      </c>
      <c r="W2348" s="27">
        <v>137</v>
      </c>
      <c r="X2348" s="28">
        <v>0.69340000000000002</v>
      </c>
      <c r="Y2348" s="27">
        <v>163.94</v>
      </c>
      <c r="Z2348" s="27">
        <v>24</v>
      </c>
      <c r="AA2348" s="27">
        <v>6.83</v>
      </c>
    </row>
    <row r="2349" spans="1:27" x14ac:dyDescent="0.2">
      <c r="A2349" s="34">
        <v>11</v>
      </c>
      <c r="B2349" s="34" t="str">
        <f t="shared" si="72"/>
        <v>PA</v>
      </c>
      <c r="C2349" s="34" t="str">
        <f t="shared" si="73"/>
        <v>PAO</v>
      </c>
      <c r="D2349" s="34" t="str">
        <f>INDEX(base_técnicos!C:C,MATCH(BASE!E:E,base_técnicos!B:B,0))</f>
        <v>PA.SRM.PAO.03</v>
      </c>
      <c r="E2349" s="27" t="s">
        <v>675</v>
      </c>
      <c r="F2349" s="27" t="s">
        <v>676</v>
      </c>
      <c r="G2349" s="27">
        <v>1</v>
      </c>
      <c r="H2349" s="27">
        <v>7</v>
      </c>
      <c r="I2349" s="28">
        <v>0.1429</v>
      </c>
      <c r="J2349" s="27"/>
      <c r="K2349" s="27"/>
      <c r="L2349" s="27"/>
      <c r="M2349" s="27"/>
      <c r="N2349" s="27"/>
      <c r="O2349" s="27"/>
      <c r="P2349" s="27">
        <v>6</v>
      </c>
      <c r="Q2349" s="27">
        <v>6</v>
      </c>
      <c r="R2349" s="28">
        <v>1</v>
      </c>
      <c r="S2349" s="27">
        <v>0</v>
      </c>
      <c r="T2349" s="27">
        <v>1</v>
      </c>
      <c r="U2349" s="28">
        <v>0</v>
      </c>
      <c r="V2349" s="27">
        <v>9</v>
      </c>
      <c r="W2349" s="27">
        <v>9</v>
      </c>
      <c r="X2349" s="28">
        <v>1</v>
      </c>
      <c r="Y2349" s="27">
        <v>185.49</v>
      </c>
      <c r="Z2349" s="27">
        <v>24</v>
      </c>
      <c r="AA2349" s="27">
        <v>7.73</v>
      </c>
    </row>
    <row r="2350" spans="1:27" x14ac:dyDescent="0.2">
      <c r="A2350" s="34">
        <v>11</v>
      </c>
      <c r="B2350" s="34" t="str">
        <f t="shared" si="72"/>
        <v>PA</v>
      </c>
      <c r="C2350" s="34" t="str">
        <f t="shared" si="73"/>
        <v>PAS</v>
      </c>
      <c r="D2350" s="34" t="str">
        <f>INDEX(base_técnicos!C:C,MATCH(BASE!E:E,base_técnicos!B:B,0))</f>
        <v>PA.MBA.PAS.04</v>
      </c>
      <c r="E2350" s="27" t="s">
        <v>677</v>
      </c>
      <c r="F2350" s="27" t="s">
        <v>678</v>
      </c>
      <c r="G2350" s="27">
        <v>2</v>
      </c>
      <c r="H2350" s="27">
        <v>21</v>
      </c>
      <c r="I2350" s="28">
        <v>9.5200000000000007E-2</v>
      </c>
      <c r="J2350" s="27">
        <v>0</v>
      </c>
      <c r="K2350" s="27">
        <v>1</v>
      </c>
      <c r="L2350" s="28">
        <v>0</v>
      </c>
      <c r="M2350" s="27">
        <v>10</v>
      </c>
      <c r="N2350" s="27">
        <v>10</v>
      </c>
      <c r="O2350" s="28">
        <v>1</v>
      </c>
      <c r="P2350" s="27">
        <v>19</v>
      </c>
      <c r="Q2350" s="27">
        <v>20</v>
      </c>
      <c r="R2350" s="28">
        <v>0.95</v>
      </c>
      <c r="S2350" s="27">
        <v>8</v>
      </c>
      <c r="T2350" s="27">
        <v>15</v>
      </c>
      <c r="U2350" s="28">
        <v>0.5333</v>
      </c>
      <c r="V2350" s="27">
        <v>23</v>
      </c>
      <c r="W2350" s="27">
        <v>23</v>
      </c>
      <c r="X2350" s="28">
        <v>1</v>
      </c>
      <c r="Y2350" s="27">
        <v>152.47999999999999</v>
      </c>
      <c r="Z2350" s="27">
        <v>18</v>
      </c>
      <c r="AA2350" s="27">
        <v>8.4700000000000006</v>
      </c>
    </row>
    <row r="2351" spans="1:27" x14ac:dyDescent="0.2">
      <c r="A2351" s="34">
        <v>11</v>
      </c>
      <c r="B2351" s="34" t="str">
        <f t="shared" si="72"/>
        <v>PA</v>
      </c>
      <c r="C2351" s="34" t="str">
        <f t="shared" si="73"/>
        <v>SBS</v>
      </c>
      <c r="D2351" s="34" t="str">
        <f>INDEX(base_técnicos!C:C,MATCH(BASE!E:E,base_técnicos!B:B,0))</f>
        <v>PA.CMC.SBS.01</v>
      </c>
      <c r="E2351" s="27" t="s">
        <v>679</v>
      </c>
      <c r="F2351" s="27" t="s">
        <v>680</v>
      </c>
      <c r="G2351" s="27">
        <v>16</v>
      </c>
      <c r="H2351" s="27">
        <v>73</v>
      </c>
      <c r="I2351" s="28">
        <v>0.21920000000000001</v>
      </c>
      <c r="J2351" s="27">
        <v>0</v>
      </c>
      <c r="K2351" s="27">
        <v>14</v>
      </c>
      <c r="L2351" s="28">
        <v>0</v>
      </c>
      <c r="M2351" s="27">
        <v>39</v>
      </c>
      <c r="N2351" s="27">
        <v>40</v>
      </c>
      <c r="O2351" s="28">
        <v>0.97499999999999998</v>
      </c>
      <c r="P2351" s="27">
        <v>70</v>
      </c>
      <c r="Q2351" s="27">
        <v>73</v>
      </c>
      <c r="R2351" s="28">
        <v>0.95889999999999997</v>
      </c>
      <c r="S2351" s="27">
        <v>36</v>
      </c>
      <c r="T2351" s="27">
        <v>68</v>
      </c>
      <c r="U2351" s="28">
        <v>0.52939999999999998</v>
      </c>
      <c r="V2351" s="27">
        <v>77</v>
      </c>
      <c r="W2351" s="27">
        <v>87</v>
      </c>
      <c r="X2351" s="28">
        <v>0.8851</v>
      </c>
      <c r="Y2351" s="27">
        <v>139.80000000000001</v>
      </c>
      <c r="Z2351" s="27">
        <v>26</v>
      </c>
      <c r="AA2351" s="27">
        <v>5.38</v>
      </c>
    </row>
    <row r="2352" spans="1:27" x14ac:dyDescent="0.2">
      <c r="A2352" s="34">
        <v>11</v>
      </c>
      <c r="B2352" s="34" t="str">
        <f t="shared" ref="B2352:B2415" si="74">LEFT(D2352,2)</f>
        <v>PA</v>
      </c>
      <c r="C2352" s="34" t="str">
        <f t="shared" ref="C2352:C2415" si="75">MID(D2352,8,3)</f>
        <v>PAS</v>
      </c>
      <c r="D2352" s="34" t="str">
        <f>INDEX(base_técnicos!C:C,MATCH(BASE!E:E,base_técnicos!B:B,0))</f>
        <v>PA.MBA.PAS.03</v>
      </c>
      <c r="E2352" s="27" t="s">
        <v>681</v>
      </c>
      <c r="F2352" s="27" t="s">
        <v>682</v>
      </c>
      <c r="G2352" s="27">
        <v>6</v>
      </c>
      <c r="H2352" s="27">
        <v>26</v>
      </c>
      <c r="I2352" s="28">
        <v>0.23080000000000001</v>
      </c>
      <c r="J2352" s="27">
        <v>1</v>
      </c>
      <c r="K2352" s="27">
        <v>12</v>
      </c>
      <c r="L2352" s="28">
        <v>8.3299999999999999E-2</v>
      </c>
      <c r="M2352" s="27">
        <v>12</v>
      </c>
      <c r="N2352" s="27">
        <v>12</v>
      </c>
      <c r="O2352" s="28">
        <v>1</v>
      </c>
      <c r="P2352" s="27">
        <v>14</v>
      </c>
      <c r="Q2352" s="27">
        <v>14</v>
      </c>
      <c r="R2352" s="28">
        <v>1</v>
      </c>
      <c r="S2352" s="27">
        <v>15</v>
      </c>
      <c r="T2352" s="27">
        <v>19</v>
      </c>
      <c r="U2352" s="28">
        <v>0.78949999999999998</v>
      </c>
      <c r="V2352" s="27">
        <v>27</v>
      </c>
      <c r="W2352" s="27">
        <v>32</v>
      </c>
      <c r="X2352" s="28">
        <v>0.84379999999999999</v>
      </c>
      <c r="Y2352" s="27">
        <v>143.66</v>
      </c>
      <c r="Z2352" s="27">
        <v>20</v>
      </c>
      <c r="AA2352" s="27">
        <v>7.18</v>
      </c>
    </row>
    <row r="2353" spans="1:27" x14ac:dyDescent="0.2">
      <c r="A2353" s="34">
        <v>11</v>
      </c>
      <c r="B2353" s="34" t="str">
        <f t="shared" si="74"/>
        <v>PA</v>
      </c>
      <c r="C2353" s="34" t="str">
        <f t="shared" si="75"/>
        <v>CTO</v>
      </c>
      <c r="D2353" s="34" t="str">
        <f>INDEX(base_técnicos!C:C,MATCH(BASE!E:E,base_técnicos!B:B,0))</f>
        <v>PA.CMC.CTO.03</v>
      </c>
      <c r="E2353" s="27" t="s">
        <v>683</v>
      </c>
      <c r="F2353" s="27" t="s">
        <v>684</v>
      </c>
      <c r="G2353" s="27">
        <v>24</v>
      </c>
      <c r="H2353" s="27">
        <v>66</v>
      </c>
      <c r="I2353" s="28">
        <v>0.36359999999999998</v>
      </c>
      <c r="J2353" s="27">
        <v>2</v>
      </c>
      <c r="K2353" s="27">
        <v>12</v>
      </c>
      <c r="L2353" s="28">
        <v>0.16669999999999999</v>
      </c>
      <c r="M2353" s="27">
        <v>35</v>
      </c>
      <c r="N2353" s="27">
        <v>36</v>
      </c>
      <c r="O2353" s="28">
        <v>0.97219999999999995</v>
      </c>
      <c r="P2353" s="27">
        <v>59</v>
      </c>
      <c r="Q2353" s="27">
        <v>62</v>
      </c>
      <c r="R2353" s="28">
        <v>0.9516</v>
      </c>
      <c r="S2353" s="27">
        <v>33</v>
      </c>
      <c r="T2353" s="27">
        <v>68</v>
      </c>
      <c r="U2353" s="28">
        <v>0.48530000000000001</v>
      </c>
      <c r="V2353" s="27">
        <v>59</v>
      </c>
      <c r="W2353" s="27">
        <v>79</v>
      </c>
      <c r="X2353" s="28">
        <v>0.74680000000000002</v>
      </c>
      <c r="Y2353" s="27">
        <v>111.61</v>
      </c>
      <c r="Z2353" s="27">
        <v>24</v>
      </c>
      <c r="AA2353" s="27">
        <v>4.6500000000000004</v>
      </c>
    </row>
    <row r="2354" spans="1:27" x14ac:dyDescent="0.2">
      <c r="A2354" s="34">
        <v>11</v>
      </c>
      <c r="B2354" s="34" t="str">
        <f t="shared" si="74"/>
        <v>MA</v>
      </c>
      <c r="C2354" s="34" t="str">
        <f t="shared" si="75"/>
        <v>ANL</v>
      </c>
      <c r="D2354" s="34" t="str">
        <f>INDEX(base_técnicos!C:C,MATCH(BASE!E:E,base_técnicos!B:B,0))</f>
        <v>MA.CMC.ANL.02</v>
      </c>
      <c r="E2354" s="27" t="s">
        <v>685</v>
      </c>
      <c r="F2354" s="27" t="s">
        <v>686</v>
      </c>
      <c r="G2354" s="27">
        <v>19</v>
      </c>
      <c r="H2354" s="27">
        <v>81</v>
      </c>
      <c r="I2354" s="28">
        <v>0.2346</v>
      </c>
      <c r="J2354" s="27">
        <v>5</v>
      </c>
      <c r="K2354" s="27">
        <v>24</v>
      </c>
      <c r="L2354" s="28">
        <v>0.20830000000000001</v>
      </c>
      <c r="M2354" s="27">
        <v>47</v>
      </c>
      <c r="N2354" s="27">
        <v>47</v>
      </c>
      <c r="O2354" s="28">
        <v>1</v>
      </c>
      <c r="P2354" s="27">
        <v>80</v>
      </c>
      <c r="Q2354" s="27">
        <v>80</v>
      </c>
      <c r="R2354" s="28">
        <v>1</v>
      </c>
      <c r="S2354" s="27">
        <v>33</v>
      </c>
      <c r="T2354" s="27">
        <v>62</v>
      </c>
      <c r="U2354" s="28">
        <v>0.5323</v>
      </c>
      <c r="V2354" s="27">
        <v>79</v>
      </c>
      <c r="W2354" s="27">
        <v>104</v>
      </c>
      <c r="X2354" s="28">
        <v>0.75960000000000005</v>
      </c>
      <c r="Y2354" s="27">
        <v>154.65</v>
      </c>
      <c r="Z2354" s="27">
        <v>23</v>
      </c>
      <c r="AA2354" s="27">
        <v>6.72</v>
      </c>
    </row>
    <row r="2355" spans="1:27" x14ac:dyDescent="0.2">
      <c r="A2355" s="34">
        <v>11</v>
      </c>
      <c r="B2355" s="34" t="str">
        <f t="shared" si="74"/>
        <v>PA</v>
      </c>
      <c r="C2355" s="34" t="str">
        <f t="shared" si="75"/>
        <v>ANN</v>
      </c>
      <c r="D2355" s="34" t="str">
        <f>INDEX(base_técnicos!C:C,MATCH(BASE!E:E,base_técnicos!B:B,0))</f>
        <v>PA.CMC.ANN.02</v>
      </c>
      <c r="E2355" s="27" t="s">
        <v>687</v>
      </c>
      <c r="F2355" s="27" t="s">
        <v>688</v>
      </c>
      <c r="G2355" s="27">
        <v>19</v>
      </c>
      <c r="H2355" s="27">
        <v>35</v>
      </c>
      <c r="I2355" s="28">
        <v>0.54290000000000005</v>
      </c>
      <c r="J2355" s="27">
        <v>4</v>
      </c>
      <c r="K2355" s="27">
        <v>11</v>
      </c>
      <c r="L2355" s="28">
        <v>0.36359999999999998</v>
      </c>
      <c r="M2355" s="27">
        <v>21</v>
      </c>
      <c r="N2355" s="27">
        <v>22</v>
      </c>
      <c r="O2355" s="28">
        <v>0.95450000000000002</v>
      </c>
      <c r="P2355" s="27">
        <v>26</v>
      </c>
      <c r="Q2355" s="27">
        <v>26</v>
      </c>
      <c r="R2355" s="28">
        <v>1</v>
      </c>
      <c r="S2355" s="27">
        <v>18</v>
      </c>
      <c r="T2355" s="27">
        <v>34</v>
      </c>
      <c r="U2355" s="28">
        <v>0.52939999999999998</v>
      </c>
      <c r="V2355" s="27">
        <v>30</v>
      </c>
      <c r="W2355" s="27">
        <v>34</v>
      </c>
      <c r="X2355" s="28">
        <v>0.88239999999999996</v>
      </c>
      <c r="Y2355" s="27">
        <v>58.73</v>
      </c>
      <c r="Z2355" s="27">
        <v>10</v>
      </c>
      <c r="AA2355" s="27">
        <v>5.87</v>
      </c>
    </row>
    <row r="2356" spans="1:27" x14ac:dyDescent="0.2">
      <c r="A2356" s="34">
        <v>11</v>
      </c>
      <c r="B2356" s="34" t="str">
        <f t="shared" si="74"/>
        <v>AM</v>
      </c>
      <c r="C2356" s="34" t="str">
        <f t="shared" si="75"/>
        <v>GZL</v>
      </c>
      <c r="D2356" s="34" t="str">
        <f>INDEX(base_técnicos!C:C,MATCH(BASE!E:E,base_técnicos!B:B,0))</f>
        <v>AM.CAM.GZL.01</v>
      </c>
      <c r="E2356" s="27" t="s">
        <v>689</v>
      </c>
      <c r="F2356" s="27" t="s">
        <v>690</v>
      </c>
      <c r="G2356" s="27">
        <v>30</v>
      </c>
      <c r="H2356" s="27">
        <v>87</v>
      </c>
      <c r="I2356" s="28">
        <v>0.3448</v>
      </c>
      <c r="J2356" s="27">
        <v>2</v>
      </c>
      <c r="K2356" s="27">
        <v>4</v>
      </c>
      <c r="L2356" s="28">
        <v>0.5</v>
      </c>
      <c r="M2356" s="27">
        <v>27</v>
      </c>
      <c r="N2356" s="27">
        <v>28</v>
      </c>
      <c r="O2356" s="28">
        <v>0.96430000000000005</v>
      </c>
      <c r="P2356" s="27">
        <v>61</v>
      </c>
      <c r="Q2356" s="27">
        <v>62</v>
      </c>
      <c r="R2356" s="28">
        <v>0.9839</v>
      </c>
      <c r="S2356" s="27">
        <v>31</v>
      </c>
      <c r="T2356" s="27">
        <v>43</v>
      </c>
      <c r="U2356" s="28">
        <v>0.72089999999999999</v>
      </c>
      <c r="V2356" s="27">
        <v>85</v>
      </c>
      <c r="W2356" s="27">
        <v>95</v>
      </c>
      <c r="X2356" s="28">
        <v>0.89470000000000005</v>
      </c>
      <c r="Y2356" s="27">
        <v>139.66</v>
      </c>
      <c r="Z2356" s="27">
        <v>22</v>
      </c>
      <c r="AA2356" s="27">
        <v>6.35</v>
      </c>
    </row>
    <row r="2357" spans="1:27" x14ac:dyDescent="0.2">
      <c r="A2357" s="34">
        <v>11</v>
      </c>
      <c r="B2357" s="34" t="str">
        <f t="shared" si="74"/>
        <v>PA</v>
      </c>
      <c r="C2357" s="34" t="str">
        <f t="shared" si="75"/>
        <v>CTO</v>
      </c>
      <c r="D2357" s="34" t="str">
        <f>INDEX(base_técnicos!C:C,MATCH(BASE!E:E,base_técnicos!B:B,0))</f>
        <v>PA.CMC.CTO.02</v>
      </c>
      <c r="E2357" s="27" t="s">
        <v>691</v>
      </c>
      <c r="F2357" s="27" t="s">
        <v>692</v>
      </c>
      <c r="G2357" s="27">
        <v>22</v>
      </c>
      <c r="H2357" s="27">
        <v>104</v>
      </c>
      <c r="I2357" s="28">
        <v>0.21149999999999999</v>
      </c>
      <c r="J2357" s="27">
        <v>0</v>
      </c>
      <c r="K2357" s="27">
        <v>1</v>
      </c>
      <c r="L2357" s="28">
        <v>0</v>
      </c>
      <c r="M2357" s="27">
        <v>4</v>
      </c>
      <c r="N2357" s="27">
        <v>4</v>
      </c>
      <c r="O2357" s="28">
        <v>1</v>
      </c>
      <c r="P2357" s="27">
        <v>115</v>
      </c>
      <c r="Q2357" s="27">
        <v>119</v>
      </c>
      <c r="R2357" s="28">
        <v>0.96640000000000004</v>
      </c>
      <c r="S2357" s="27">
        <v>1</v>
      </c>
      <c r="T2357" s="27">
        <v>5</v>
      </c>
      <c r="U2357" s="28">
        <v>0.2</v>
      </c>
      <c r="V2357" s="27">
        <v>120</v>
      </c>
      <c r="W2357" s="27">
        <v>129</v>
      </c>
      <c r="X2357" s="28">
        <v>0.93020000000000003</v>
      </c>
      <c r="Y2357" s="27">
        <v>139.58000000000001</v>
      </c>
      <c r="Z2357" s="27">
        <v>25</v>
      </c>
      <c r="AA2357" s="27">
        <v>5.58</v>
      </c>
    </row>
    <row r="2358" spans="1:27" x14ac:dyDescent="0.2">
      <c r="A2358" s="34">
        <v>11</v>
      </c>
      <c r="B2358" s="34" t="str">
        <f t="shared" si="74"/>
        <v>PA</v>
      </c>
      <c r="C2358" s="34" t="str">
        <f t="shared" si="75"/>
        <v>MGI</v>
      </c>
      <c r="D2358" s="34" t="str">
        <f>INDEX(base_técnicos!C:C,MATCH(BASE!E:E,base_técnicos!B:B,0))</f>
        <v>PA.CMC.MGI.01</v>
      </c>
      <c r="E2358" s="27" t="s">
        <v>693</v>
      </c>
      <c r="F2358" s="27" t="s">
        <v>694</v>
      </c>
      <c r="G2358" s="27">
        <v>33</v>
      </c>
      <c r="H2358" s="27">
        <v>73</v>
      </c>
      <c r="I2358" s="28">
        <v>0.4521</v>
      </c>
      <c r="J2358" s="27">
        <v>6</v>
      </c>
      <c r="K2358" s="27">
        <v>23</v>
      </c>
      <c r="L2358" s="28">
        <v>0.26090000000000002</v>
      </c>
      <c r="M2358" s="27">
        <v>30</v>
      </c>
      <c r="N2358" s="27">
        <v>30</v>
      </c>
      <c r="O2358" s="28">
        <v>1</v>
      </c>
      <c r="P2358" s="27">
        <v>65</v>
      </c>
      <c r="Q2358" s="27">
        <v>68</v>
      </c>
      <c r="R2358" s="28">
        <v>0.95589999999999997</v>
      </c>
      <c r="S2358" s="27">
        <v>24</v>
      </c>
      <c r="T2358" s="27">
        <v>61</v>
      </c>
      <c r="U2358" s="28">
        <v>0.39340000000000003</v>
      </c>
      <c r="V2358" s="27">
        <v>66</v>
      </c>
      <c r="W2358" s="27">
        <v>80</v>
      </c>
      <c r="X2358" s="28">
        <v>0.82499999999999996</v>
      </c>
      <c r="Y2358" s="27">
        <v>114.93</v>
      </c>
      <c r="Z2358" s="27">
        <v>22</v>
      </c>
      <c r="AA2358" s="27">
        <v>5.22</v>
      </c>
    </row>
    <row r="2359" spans="1:27" x14ac:dyDescent="0.2">
      <c r="A2359" s="34">
        <v>11</v>
      </c>
      <c r="B2359" s="34" t="str">
        <f t="shared" si="74"/>
        <v>PA</v>
      </c>
      <c r="C2359" s="34" t="str">
        <f t="shared" si="75"/>
        <v>PAS</v>
      </c>
      <c r="D2359" s="34" t="str">
        <f>INDEX(base_técnicos!C:C,MATCH(BASE!E:E,base_técnicos!B:B,0))</f>
        <v>PA.MBA.PAS.02</v>
      </c>
      <c r="E2359" s="27" t="s">
        <v>695</v>
      </c>
      <c r="F2359" s="27" t="s">
        <v>696</v>
      </c>
      <c r="G2359" s="27">
        <v>13</v>
      </c>
      <c r="H2359" s="27">
        <v>39</v>
      </c>
      <c r="I2359" s="28">
        <v>0.33329999999999999</v>
      </c>
      <c r="J2359" s="27">
        <v>0</v>
      </c>
      <c r="K2359" s="27">
        <v>8</v>
      </c>
      <c r="L2359" s="28">
        <v>0</v>
      </c>
      <c r="M2359" s="27">
        <v>14</v>
      </c>
      <c r="N2359" s="27">
        <v>14</v>
      </c>
      <c r="O2359" s="28">
        <v>1</v>
      </c>
      <c r="P2359" s="27">
        <v>35</v>
      </c>
      <c r="Q2359" s="27">
        <v>37</v>
      </c>
      <c r="R2359" s="28">
        <v>0.94589999999999996</v>
      </c>
      <c r="S2359" s="27">
        <v>14</v>
      </c>
      <c r="T2359" s="27">
        <v>19</v>
      </c>
      <c r="U2359" s="28">
        <v>0.73680000000000001</v>
      </c>
      <c r="V2359" s="27">
        <v>36</v>
      </c>
      <c r="W2359" s="27">
        <v>41</v>
      </c>
      <c r="X2359" s="28">
        <v>0.878</v>
      </c>
      <c r="Y2359" s="27">
        <v>137.86000000000001</v>
      </c>
      <c r="Z2359" s="27">
        <v>22</v>
      </c>
      <c r="AA2359" s="27">
        <v>6.27</v>
      </c>
    </row>
    <row r="2360" spans="1:27" x14ac:dyDescent="0.2">
      <c r="A2360" s="34">
        <v>11</v>
      </c>
      <c r="B2360" s="34" t="str">
        <f t="shared" si="74"/>
        <v>PA</v>
      </c>
      <c r="C2360" s="34" t="str">
        <f t="shared" si="75"/>
        <v>MGI</v>
      </c>
      <c r="D2360" s="34" t="str">
        <f>INDEX(base_técnicos!C:C,MATCH(BASE!E:E,base_técnicos!B:B,0))</f>
        <v>PA.CMC.MGI.01</v>
      </c>
      <c r="E2360" s="27" t="s">
        <v>697</v>
      </c>
      <c r="F2360" s="27" t="s">
        <v>698</v>
      </c>
      <c r="G2360" s="27">
        <v>24</v>
      </c>
      <c r="H2360" s="27">
        <v>79</v>
      </c>
      <c r="I2360" s="28">
        <v>0.30380000000000001</v>
      </c>
      <c r="J2360" s="27">
        <v>6</v>
      </c>
      <c r="K2360" s="27">
        <v>26</v>
      </c>
      <c r="L2360" s="28">
        <v>0.23080000000000001</v>
      </c>
      <c r="M2360" s="27">
        <v>38</v>
      </c>
      <c r="N2360" s="27">
        <v>40</v>
      </c>
      <c r="O2360" s="28">
        <v>0.95</v>
      </c>
      <c r="P2360" s="27">
        <v>89</v>
      </c>
      <c r="Q2360" s="27">
        <v>92</v>
      </c>
      <c r="R2360" s="28">
        <v>0.96740000000000004</v>
      </c>
      <c r="S2360" s="27">
        <v>36</v>
      </c>
      <c r="T2360" s="27">
        <v>68</v>
      </c>
      <c r="U2360" s="28">
        <v>0.52939999999999998</v>
      </c>
      <c r="V2360" s="27">
        <v>74</v>
      </c>
      <c r="W2360" s="27">
        <v>100</v>
      </c>
      <c r="X2360" s="28">
        <v>0.74</v>
      </c>
      <c r="Y2360" s="27">
        <v>134.79</v>
      </c>
      <c r="Z2360" s="27">
        <v>23</v>
      </c>
      <c r="AA2360" s="27">
        <v>5.86</v>
      </c>
    </row>
    <row r="2361" spans="1:27" x14ac:dyDescent="0.2">
      <c r="A2361" s="34">
        <v>11</v>
      </c>
      <c r="B2361" s="34" t="str">
        <f t="shared" si="74"/>
        <v>AM</v>
      </c>
      <c r="C2361" s="34" t="str">
        <f t="shared" si="75"/>
        <v>GZN</v>
      </c>
      <c r="D2361" s="34" t="str">
        <f>INDEX(base_técnicos!C:C,MATCH(BASE!E:E,base_técnicos!B:B,0))</f>
        <v>AM.CAM.GZN.02</v>
      </c>
      <c r="E2361" s="27" t="s">
        <v>699</v>
      </c>
      <c r="F2361" s="27" t="s">
        <v>700</v>
      </c>
      <c r="G2361" s="27">
        <v>24</v>
      </c>
      <c r="H2361" s="27">
        <v>71</v>
      </c>
      <c r="I2361" s="28">
        <v>0.33800000000000002</v>
      </c>
      <c r="J2361" s="27">
        <v>1</v>
      </c>
      <c r="K2361" s="27">
        <v>6</v>
      </c>
      <c r="L2361" s="28">
        <v>0.16669999999999999</v>
      </c>
      <c r="M2361" s="27">
        <v>42</v>
      </c>
      <c r="N2361" s="27">
        <v>49</v>
      </c>
      <c r="O2361" s="28">
        <v>0.85709999999999997</v>
      </c>
      <c r="P2361" s="27">
        <v>50</v>
      </c>
      <c r="Q2361" s="27">
        <v>53</v>
      </c>
      <c r="R2361" s="28">
        <v>0.94340000000000002</v>
      </c>
      <c r="S2361" s="27">
        <v>27</v>
      </c>
      <c r="T2361" s="27">
        <v>60</v>
      </c>
      <c r="U2361" s="28">
        <v>0.45</v>
      </c>
      <c r="V2361" s="27">
        <v>64</v>
      </c>
      <c r="W2361" s="27">
        <v>78</v>
      </c>
      <c r="X2361" s="28">
        <v>0.82050000000000001</v>
      </c>
      <c r="Y2361" s="27">
        <v>119.92</v>
      </c>
      <c r="Z2361" s="27">
        <v>21</v>
      </c>
      <c r="AA2361" s="27">
        <v>5.71</v>
      </c>
    </row>
    <row r="2362" spans="1:27" x14ac:dyDescent="0.2">
      <c r="A2362" s="34">
        <v>11</v>
      </c>
      <c r="B2362" s="34" t="str">
        <f t="shared" si="74"/>
        <v>PA</v>
      </c>
      <c r="C2362" s="34" t="str">
        <f t="shared" si="75"/>
        <v>CTO</v>
      </c>
      <c r="D2362" s="34" t="str">
        <f>INDEX(base_técnicos!C:C,MATCH(BASE!E:E,base_técnicos!B:B,0))</f>
        <v>PA.CMC.CTO.03</v>
      </c>
      <c r="E2362" s="27" t="s">
        <v>701</v>
      </c>
      <c r="F2362" s="27" t="s">
        <v>702</v>
      </c>
      <c r="G2362" s="27">
        <v>13</v>
      </c>
      <c r="H2362" s="27">
        <v>69</v>
      </c>
      <c r="I2362" s="28">
        <v>0.18840000000000001</v>
      </c>
      <c r="J2362" s="27">
        <v>3</v>
      </c>
      <c r="K2362" s="27">
        <v>9</v>
      </c>
      <c r="L2362" s="28">
        <v>0.33329999999999999</v>
      </c>
      <c r="M2362" s="27">
        <v>40</v>
      </c>
      <c r="N2362" s="27">
        <v>41</v>
      </c>
      <c r="O2362" s="28">
        <v>0.97560000000000002</v>
      </c>
      <c r="P2362" s="27">
        <v>47</v>
      </c>
      <c r="Q2362" s="27">
        <v>59</v>
      </c>
      <c r="R2362" s="28">
        <v>0.79659999999999997</v>
      </c>
      <c r="S2362" s="27">
        <v>47</v>
      </c>
      <c r="T2362" s="27">
        <v>77</v>
      </c>
      <c r="U2362" s="28">
        <v>0.61040000000000005</v>
      </c>
      <c r="V2362" s="27">
        <v>65</v>
      </c>
      <c r="W2362" s="27">
        <v>77</v>
      </c>
      <c r="X2362" s="28">
        <v>0.84419999999999995</v>
      </c>
      <c r="Y2362" s="27">
        <v>138.41999999999999</v>
      </c>
      <c r="Z2362" s="27">
        <v>24</v>
      </c>
      <c r="AA2362" s="27">
        <v>5.77</v>
      </c>
    </row>
    <row r="2363" spans="1:27" x14ac:dyDescent="0.2">
      <c r="A2363" s="34">
        <v>11</v>
      </c>
      <c r="B2363" s="34" t="str">
        <f t="shared" si="74"/>
        <v>AM</v>
      </c>
      <c r="C2363" s="34" t="str">
        <f t="shared" si="75"/>
        <v>GZL</v>
      </c>
      <c r="D2363" s="34" t="str">
        <f>INDEX(base_técnicos!C:C,MATCH(BASE!E:E,base_técnicos!B:B,0))</f>
        <v>AM.CAM.GZL.01</v>
      </c>
      <c r="E2363" s="27" t="s">
        <v>703</v>
      </c>
      <c r="F2363" s="27" t="s">
        <v>704</v>
      </c>
      <c r="G2363" s="27">
        <v>51</v>
      </c>
      <c r="H2363" s="27">
        <v>143</v>
      </c>
      <c r="I2363" s="28">
        <v>0.35659999999999997</v>
      </c>
      <c r="J2363" s="27">
        <v>4</v>
      </c>
      <c r="K2363" s="27">
        <v>11</v>
      </c>
      <c r="L2363" s="28">
        <v>0.36359999999999998</v>
      </c>
      <c r="M2363" s="27">
        <v>4</v>
      </c>
      <c r="N2363" s="27">
        <v>4</v>
      </c>
      <c r="O2363" s="28">
        <v>1</v>
      </c>
      <c r="P2363" s="27">
        <v>109</v>
      </c>
      <c r="Q2363" s="27">
        <v>110</v>
      </c>
      <c r="R2363" s="28">
        <v>0.9909</v>
      </c>
      <c r="S2363" s="27">
        <v>3</v>
      </c>
      <c r="T2363" s="27">
        <v>6</v>
      </c>
      <c r="U2363" s="28">
        <v>0.5</v>
      </c>
      <c r="V2363" s="27">
        <v>131</v>
      </c>
      <c r="W2363" s="27">
        <v>152</v>
      </c>
      <c r="X2363" s="28">
        <v>0.86180000000000001</v>
      </c>
      <c r="Y2363" s="27">
        <v>157.83000000000001</v>
      </c>
      <c r="Z2363" s="27">
        <v>23</v>
      </c>
      <c r="AA2363" s="27">
        <v>6.86</v>
      </c>
    </row>
    <row r="2364" spans="1:27" x14ac:dyDescent="0.2">
      <c r="A2364" s="34">
        <v>11</v>
      </c>
      <c r="B2364" s="34" t="str">
        <f t="shared" si="74"/>
        <v>AM</v>
      </c>
      <c r="C2364" s="34" t="str">
        <f t="shared" si="75"/>
        <v>GZL</v>
      </c>
      <c r="D2364" s="34" t="str">
        <f>INDEX(base_técnicos!C:C,MATCH(BASE!E:E,base_técnicos!B:B,0))</f>
        <v>AM.CAM.GZL.01</v>
      </c>
      <c r="E2364" s="27" t="s">
        <v>707</v>
      </c>
      <c r="F2364" s="27" t="s">
        <v>708</v>
      </c>
      <c r="G2364" s="27">
        <v>2</v>
      </c>
      <c r="H2364" s="27">
        <v>2</v>
      </c>
      <c r="I2364" s="28">
        <v>1</v>
      </c>
      <c r="J2364" s="27">
        <v>5</v>
      </c>
      <c r="K2364" s="27">
        <v>17</v>
      </c>
      <c r="L2364" s="28">
        <v>0.29409999999999997</v>
      </c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</row>
    <row r="2365" spans="1:27" x14ac:dyDescent="0.2">
      <c r="A2365" s="34">
        <v>11</v>
      </c>
      <c r="B2365" s="34" t="str">
        <f t="shared" si="74"/>
        <v>PA</v>
      </c>
      <c r="C2365" s="34" t="str">
        <f t="shared" si="75"/>
        <v>CTO</v>
      </c>
      <c r="D2365" s="34" t="str">
        <f>INDEX(base_técnicos!C:C,MATCH(BASE!E:E,base_técnicos!B:B,0))</f>
        <v>PA.CMC.CTO.03</v>
      </c>
      <c r="E2365" s="27" t="s">
        <v>709</v>
      </c>
      <c r="F2365" s="27" t="s">
        <v>710</v>
      </c>
      <c r="G2365" s="27">
        <v>16</v>
      </c>
      <c r="H2365" s="27">
        <v>57</v>
      </c>
      <c r="I2365" s="28">
        <v>0.28070000000000001</v>
      </c>
      <c r="J2365" s="27">
        <v>7</v>
      </c>
      <c r="K2365" s="27">
        <v>16</v>
      </c>
      <c r="L2365" s="28">
        <v>0.4375</v>
      </c>
      <c r="M2365" s="27">
        <v>27</v>
      </c>
      <c r="N2365" s="27">
        <v>31</v>
      </c>
      <c r="O2365" s="28">
        <v>0.871</v>
      </c>
      <c r="P2365" s="27">
        <v>37</v>
      </c>
      <c r="Q2365" s="27">
        <v>38</v>
      </c>
      <c r="R2365" s="28">
        <v>0.97370000000000001</v>
      </c>
      <c r="S2365" s="27">
        <v>29</v>
      </c>
      <c r="T2365" s="27">
        <v>55</v>
      </c>
      <c r="U2365" s="28">
        <v>0.52729999999999999</v>
      </c>
      <c r="V2365" s="27">
        <v>53</v>
      </c>
      <c r="W2365" s="27">
        <v>59</v>
      </c>
      <c r="X2365" s="28">
        <v>0.89829999999999999</v>
      </c>
      <c r="Y2365" s="27">
        <v>100.14</v>
      </c>
      <c r="Z2365" s="27">
        <v>20</v>
      </c>
      <c r="AA2365" s="27">
        <v>5.01</v>
      </c>
    </row>
    <row r="2366" spans="1:27" x14ac:dyDescent="0.2">
      <c r="A2366" s="34">
        <v>11</v>
      </c>
      <c r="B2366" s="34" t="str">
        <f t="shared" si="74"/>
        <v>PI</v>
      </c>
      <c r="C2366" s="34" t="str">
        <f t="shared" si="75"/>
        <v>TSA</v>
      </c>
      <c r="D2366" s="34" t="str">
        <f>INDEX(base_técnicos!C:C,MATCH(BASE!E:E,base_técnicos!B:B,0))</f>
        <v>PI.CMC.TSA.01</v>
      </c>
      <c r="E2366" s="27" t="s">
        <v>711</v>
      </c>
      <c r="F2366" s="27" t="s">
        <v>712</v>
      </c>
      <c r="G2366" s="27">
        <v>18</v>
      </c>
      <c r="H2366" s="27">
        <v>94</v>
      </c>
      <c r="I2366" s="28">
        <v>0.1915</v>
      </c>
      <c r="J2366" s="27">
        <v>6</v>
      </c>
      <c r="K2366" s="27">
        <v>37</v>
      </c>
      <c r="L2366" s="28">
        <v>0.16220000000000001</v>
      </c>
      <c r="M2366" s="27">
        <v>37</v>
      </c>
      <c r="N2366" s="27">
        <v>37</v>
      </c>
      <c r="O2366" s="28">
        <v>1</v>
      </c>
      <c r="P2366" s="27">
        <v>70</v>
      </c>
      <c r="Q2366" s="27">
        <v>71</v>
      </c>
      <c r="R2366" s="28">
        <v>0.9859</v>
      </c>
      <c r="S2366" s="27">
        <v>46</v>
      </c>
      <c r="T2366" s="27">
        <v>59</v>
      </c>
      <c r="U2366" s="28">
        <v>0.77969999999999995</v>
      </c>
      <c r="V2366" s="27">
        <v>91</v>
      </c>
      <c r="W2366" s="27">
        <v>102</v>
      </c>
      <c r="X2366" s="28">
        <v>0.89219999999999999</v>
      </c>
      <c r="Y2366" s="27">
        <v>200.34</v>
      </c>
      <c r="Z2366" s="27">
        <v>23</v>
      </c>
      <c r="AA2366" s="27">
        <v>8.7100000000000009</v>
      </c>
    </row>
    <row r="2367" spans="1:27" x14ac:dyDescent="0.2">
      <c r="A2367" s="34">
        <v>11</v>
      </c>
      <c r="B2367" s="34" t="str">
        <f t="shared" si="74"/>
        <v>PA</v>
      </c>
      <c r="C2367" s="34" t="str">
        <f t="shared" si="75"/>
        <v>CTO</v>
      </c>
      <c r="D2367" s="34" t="str">
        <f>INDEX(base_técnicos!C:C,MATCH(BASE!E:E,base_técnicos!B:B,0))</f>
        <v>PA.CMC.CTO.03</v>
      </c>
      <c r="E2367" s="27" t="s">
        <v>715</v>
      </c>
      <c r="F2367" s="27" t="s">
        <v>716</v>
      </c>
      <c r="G2367" s="27">
        <v>42</v>
      </c>
      <c r="H2367" s="27">
        <v>126</v>
      </c>
      <c r="I2367" s="28">
        <v>0.33329999999999999</v>
      </c>
      <c r="J2367" s="27">
        <v>2</v>
      </c>
      <c r="K2367" s="27">
        <v>17</v>
      </c>
      <c r="L2367" s="28">
        <v>0.1176</v>
      </c>
      <c r="M2367" s="27">
        <v>21</v>
      </c>
      <c r="N2367" s="27">
        <v>23</v>
      </c>
      <c r="O2367" s="28">
        <v>0.91300000000000003</v>
      </c>
      <c r="P2367" s="27">
        <v>109</v>
      </c>
      <c r="Q2367" s="27">
        <v>123</v>
      </c>
      <c r="R2367" s="28">
        <v>0.88619999999999999</v>
      </c>
      <c r="S2367" s="27">
        <v>20</v>
      </c>
      <c r="T2367" s="27">
        <v>37</v>
      </c>
      <c r="U2367" s="28">
        <v>0.54049999999999998</v>
      </c>
      <c r="V2367" s="27">
        <v>130</v>
      </c>
      <c r="W2367" s="27">
        <v>147</v>
      </c>
      <c r="X2367" s="28">
        <v>0.88439999999999996</v>
      </c>
      <c r="Y2367" s="27">
        <v>174.23</v>
      </c>
      <c r="Z2367" s="27">
        <v>24</v>
      </c>
      <c r="AA2367" s="27">
        <v>7.26</v>
      </c>
    </row>
    <row r="2368" spans="1:27" x14ac:dyDescent="0.2">
      <c r="A2368" s="34">
        <v>11</v>
      </c>
      <c r="B2368" s="34" t="str">
        <f t="shared" si="74"/>
        <v>MA</v>
      </c>
      <c r="C2368" s="34" t="str">
        <f t="shared" si="75"/>
        <v>BBL</v>
      </c>
      <c r="D2368" s="34" t="str">
        <f>INDEX(base_técnicos!C:C,MATCH(BASE!E:E,base_técnicos!B:B,0))</f>
        <v>MA.BBL.BBL.02</v>
      </c>
      <c r="E2368" s="27" t="s">
        <v>717</v>
      </c>
      <c r="F2368" s="27" t="s">
        <v>718</v>
      </c>
      <c r="G2368" s="27">
        <v>11</v>
      </c>
      <c r="H2368" s="27">
        <v>56</v>
      </c>
      <c r="I2368" s="28">
        <v>0.19639999999999999</v>
      </c>
      <c r="J2368" s="27"/>
      <c r="K2368" s="27"/>
      <c r="L2368" s="27"/>
      <c r="M2368" s="27">
        <v>10</v>
      </c>
      <c r="N2368" s="27">
        <v>10</v>
      </c>
      <c r="O2368" s="28">
        <v>1</v>
      </c>
      <c r="P2368" s="27">
        <v>52</v>
      </c>
      <c r="Q2368" s="27">
        <v>53</v>
      </c>
      <c r="R2368" s="28">
        <v>0.98109999999999997</v>
      </c>
      <c r="S2368" s="27">
        <v>6</v>
      </c>
      <c r="T2368" s="27">
        <v>11</v>
      </c>
      <c r="U2368" s="28">
        <v>0.54549999999999998</v>
      </c>
      <c r="V2368" s="27">
        <v>63</v>
      </c>
      <c r="W2368" s="27">
        <v>74</v>
      </c>
      <c r="X2368" s="28">
        <v>0.85140000000000005</v>
      </c>
      <c r="Y2368" s="27">
        <v>120.06</v>
      </c>
      <c r="Z2368" s="27">
        <v>20</v>
      </c>
      <c r="AA2368" s="27">
        <v>6</v>
      </c>
    </row>
    <row r="2369" spans="1:27" x14ac:dyDescent="0.2">
      <c r="A2369" s="34">
        <v>11</v>
      </c>
      <c r="B2369" s="34" t="str">
        <f t="shared" si="74"/>
        <v>PI</v>
      </c>
      <c r="C2369" s="34" t="str">
        <f t="shared" si="75"/>
        <v>TSA</v>
      </c>
      <c r="D2369" s="34" t="str">
        <f>INDEX(base_técnicos!C:C,MATCH(BASE!E:E,base_técnicos!B:B,0))</f>
        <v>PI.CMC.TSA.03</v>
      </c>
      <c r="E2369" s="27" t="s">
        <v>719</v>
      </c>
      <c r="F2369" s="27" t="s">
        <v>720</v>
      </c>
      <c r="G2369" s="27">
        <v>22</v>
      </c>
      <c r="H2369" s="27">
        <v>116</v>
      </c>
      <c r="I2369" s="28">
        <v>0.18970000000000001</v>
      </c>
      <c r="J2369" s="27">
        <v>3</v>
      </c>
      <c r="K2369" s="27">
        <v>26</v>
      </c>
      <c r="L2369" s="28">
        <v>0.1154</v>
      </c>
      <c r="M2369" s="27">
        <v>30</v>
      </c>
      <c r="N2369" s="27">
        <v>30</v>
      </c>
      <c r="O2369" s="28">
        <v>1</v>
      </c>
      <c r="P2369" s="27">
        <v>65</v>
      </c>
      <c r="Q2369" s="27">
        <v>65</v>
      </c>
      <c r="R2369" s="28">
        <v>1</v>
      </c>
      <c r="S2369" s="27">
        <v>40</v>
      </c>
      <c r="T2369" s="27">
        <v>48</v>
      </c>
      <c r="U2369" s="28">
        <v>0.83330000000000004</v>
      </c>
      <c r="V2369" s="27">
        <v>111</v>
      </c>
      <c r="W2369" s="27">
        <v>122</v>
      </c>
      <c r="X2369" s="28">
        <v>0.90980000000000005</v>
      </c>
      <c r="Y2369" s="27">
        <v>180.99</v>
      </c>
      <c r="Z2369" s="27">
        <v>23</v>
      </c>
      <c r="AA2369" s="27">
        <v>7.87</v>
      </c>
    </row>
    <row r="2370" spans="1:27" x14ac:dyDescent="0.2">
      <c r="A2370" s="34">
        <v>11</v>
      </c>
      <c r="B2370" s="34" t="str">
        <f t="shared" si="74"/>
        <v>AM</v>
      </c>
      <c r="C2370" s="34" t="str">
        <f t="shared" si="75"/>
        <v>GZL</v>
      </c>
      <c r="D2370" s="34" t="str">
        <f>INDEX(base_técnicos!C:C,MATCH(BASE!E:E,base_técnicos!B:B,0))</f>
        <v>AM.CAM.GZL.02</v>
      </c>
      <c r="E2370" s="27" t="s">
        <v>721</v>
      </c>
      <c r="F2370" s="27" t="s">
        <v>722</v>
      </c>
      <c r="G2370" s="27">
        <v>20</v>
      </c>
      <c r="H2370" s="27">
        <v>76</v>
      </c>
      <c r="I2370" s="28">
        <v>0.26319999999999999</v>
      </c>
      <c r="J2370" s="27">
        <v>9</v>
      </c>
      <c r="K2370" s="27">
        <v>28</v>
      </c>
      <c r="L2370" s="28">
        <v>0.32140000000000002</v>
      </c>
      <c r="M2370" s="27">
        <v>32</v>
      </c>
      <c r="N2370" s="27">
        <v>34</v>
      </c>
      <c r="O2370" s="28">
        <v>0.94120000000000004</v>
      </c>
      <c r="P2370" s="27">
        <v>69</v>
      </c>
      <c r="Q2370" s="27">
        <v>74</v>
      </c>
      <c r="R2370" s="28">
        <v>0.93240000000000001</v>
      </c>
      <c r="S2370" s="27">
        <v>36</v>
      </c>
      <c r="T2370" s="27">
        <v>49</v>
      </c>
      <c r="U2370" s="28">
        <v>0.73470000000000002</v>
      </c>
      <c r="V2370" s="27">
        <v>77</v>
      </c>
      <c r="W2370" s="27">
        <v>89</v>
      </c>
      <c r="X2370" s="28">
        <v>0.86519999999999997</v>
      </c>
      <c r="Y2370" s="27">
        <v>135.30000000000001</v>
      </c>
      <c r="Z2370" s="27">
        <v>21</v>
      </c>
      <c r="AA2370" s="27">
        <v>6.44</v>
      </c>
    </row>
    <row r="2371" spans="1:27" x14ac:dyDescent="0.2">
      <c r="A2371" s="34">
        <v>11</v>
      </c>
      <c r="B2371" s="34" t="str">
        <f t="shared" si="74"/>
        <v>PA</v>
      </c>
      <c r="C2371" s="34" t="str">
        <f t="shared" si="75"/>
        <v>MGI</v>
      </c>
      <c r="D2371" s="34" t="str">
        <f>INDEX(base_técnicos!C:C,MATCH(BASE!E:E,base_técnicos!B:B,0))</f>
        <v>PA.CMC.MGI.01</v>
      </c>
      <c r="E2371" s="27" t="s">
        <v>723</v>
      </c>
      <c r="F2371" s="27" t="s">
        <v>724</v>
      </c>
      <c r="G2371" s="27">
        <v>29</v>
      </c>
      <c r="H2371" s="27">
        <v>101</v>
      </c>
      <c r="I2371" s="28">
        <v>0.28710000000000002</v>
      </c>
      <c r="J2371" s="27">
        <v>1</v>
      </c>
      <c r="K2371" s="27">
        <v>5</v>
      </c>
      <c r="L2371" s="28">
        <v>0.2</v>
      </c>
      <c r="M2371" s="27">
        <v>32</v>
      </c>
      <c r="N2371" s="27">
        <v>33</v>
      </c>
      <c r="O2371" s="28">
        <v>0.96970000000000001</v>
      </c>
      <c r="P2371" s="27">
        <v>109</v>
      </c>
      <c r="Q2371" s="27">
        <v>111</v>
      </c>
      <c r="R2371" s="28">
        <v>0.98199999999999998</v>
      </c>
      <c r="S2371" s="27">
        <v>15</v>
      </c>
      <c r="T2371" s="27">
        <v>35</v>
      </c>
      <c r="U2371" s="28">
        <v>0.42859999999999998</v>
      </c>
      <c r="V2371" s="27">
        <v>103</v>
      </c>
      <c r="W2371" s="27">
        <v>126</v>
      </c>
      <c r="X2371" s="28">
        <v>0.8175</v>
      </c>
      <c r="Y2371" s="27">
        <v>141.69</v>
      </c>
      <c r="Z2371" s="27">
        <v>25</v>
      </c>
      <c r="AA2371" s="27">
        <v>5.67</v>
      </c>
    </row>
    <row r="2372" spans="1:27" x14ac:dyDescent="0.2">
      <c r="A2372" s="34">
        <v>11</v>
      </c>
      <c r="B2372" s="34" t="str">
        <f t="shared" si="74"/>
        <v>MA</v>
      </c>
      <c r="C2372" s="34" t="str">
        <f t="shared" si="75"/>
        <v>VHS</v>
      </c>
      <c r="D2372" s="34" t="str">
        <f>INDEX(base_técnicos!C:C,MATCH(BASE!E:E,base_técnicos!B:B,0))</f>
        <v>MA.CMC.VHS.02</v>
      </c>
      <c r="E2372" s="27" t="s">
        <v>725</v>
      </c>
      <c r="F2372" s="27" t="s">
        <v>726</v>
      </c>
      <c r="G2372" s="27">
        <v>15</v>
      </c>
      <c r="H2372" s="27">
        <v>75</v>
      </c>
      <c r="I2372" s="28">
        <v>0.2</v>
      </c>
      <c r="J2372" s="27">
        <v>3</v>
      </c>
      <c r="K2372" s="27">
        <v>19</v>
      </c>
      <c r="L2372" s="28">
        <v>0.15790000000000001</v>
      </c>
      <c r="M2372" s="27">
        <v>38</v>
      </c>
      <c r="N2372" s="27">
        <v>39</v>
      </c>
      <c r="O2372" s="28">
        <v>0.97440000000000004</v>
      </c>
      <c r="P2372" s="27">
        <v>57</v>
      </c>
      <c r="Q2372" s="27">
        <v>58</v>
      </c>
      <c r="R2372" s="28">
        <v>0.98280000000000001</v>
      </c>
      <c r="S2372" s="27">
        <v>33</v>
      </c>
      <c r="T2372" s="27">
        <v>59</v>
      </c>
      <c r="U2372" s="28">
        <v>0.55930000000000002</v>
      </c>
      <c r="V2372" s="27">
        <v>74</v>
      </c>
      <c r="W2372" s="27">
        <v>99</v>
      </c>
      <c r="X2372" s="28">
        <v>0.74750000000000005</v>
      </c>
      <c r="Y2372" s="27">
        <v>142.99</v>
      </c>
      <c r="Z2372" s="27">
        <v>23</v>
      </c>
      <c r="AA2372" s="27">
        <v>6.22</v>
      </c>
    </row>
    <row r="2373" spans="1:27" x14ac:dyDescent="0.2">
      <c r="A2373" s="34">
        <v>11</v>
      </c>
      <c r="B2373" s="34" t="str">
        <f t="shared" si="74"/>
        <v>AM</v>
      </c>
      <c r="C2373" s="34" t="str">
        <f t="shared" si="75"/>
        <v>GDI</v>
      </c>
      <c r="D2373" s="34" t="str">
        <f>INDEX(base_técnicos!C:C,MATCH(BASE!E:E,base_técnicos!B:B,0))</f>
        <v>AM.CAM.GDI.01</v>
      </c>
      <c r="E2373" s="27" t="s">
        <v>727</v>
      </c>
      <c r="F2373" s="27" t="s">
        <v>728</v>
      </c>
      <c r="G2373" s="27">
        <v>19</v>
      </c>
      <c r="H2373" s="27">
        <v>81</v>
      </c>
      <c r="I2373" s="28">
        <v>0.2346</v>
      </c>
      <c r="J2373" s="27">
        <v>0</v>
      </c>
      <c r="K2373" s="27">
        <v>18</v>
      </c>
      <c r="L2373" s="28">
        <v>0</v>
      </c>
      <c r="M2373" s="27">
        <v>45</v>
      </c>
      <c r="N2373" s="27">
        <v>45</v>
      </c>
      <c r="O2373" s="28">
        <v>1</v>
      </c>
      <c r="P2373" s="27">
        <v>65</v>
      </c>
      <c r="Q2373" s="27">
        <v>66</v>
      </c>
      <c r="R2373" s="28">
        <v>0.98480000000000001</v>
      </c>
      <c r="S2373" s="27">
        <v>87</v>
      </c>
      <c r="T2373" s="27">
        <v>121</v>
      </c>
      <c r="U2373" s="28">
        <v>0.71899999999999997</v>
      </c>
      <c r="V2373" s="27">
        <v>80</v>
      </c>
      <c r="W2373" s="27">
        <v>95</v>
      </c>
      <c r="X2373" s="28">
        <v>0.84209999999999996</v>
      </c>
      <c r="Y2373" s="27">
        <v>226.42</v>
      </c>
      <c r="Z2373" s="27">
        <v>24</v>
      </c>
      <c r="AA2373" s="27">
        <v>9.43</v>
      </c>
    </row>
    <row r="2374" spans="1:27" x14ac:dyDescent="0.2">
      <c r="A2374" s="34">
        <v>11</v>
      </c>
      <c r="B2374" s="34" t="str">
        <f t="shared" si="74"/>
        <v>MA</v>
      </c>
      <c r="C2374" s="34" t="str">
        <f t="shared" si="75"/>
        <v>ANL</v>
      </c>
      <c r="D2374" s="34" t="str">
        <f>INDEX(base_técnicos!C:C,MATCH(BASE!E:E,base_técnicos!B:B,0))</f>
        <v>MA.CMC.ANL.02</v>
      </c>
      <c r="E2374" s="27" t="s">
        <v>729</v>
      </c>
      <c r="F2374" s="27" t="s">
        <v>730</v>
      </c>
      <c r="G2374" s="27">
        <v>24</v>
      </c>
      <c r="H2374" s="27">
        <v>80</v>
      </c>
      <c r="I2374" s="28">
        <v>0.3</v>
      </c>
      <c r="J2374" s="27">
        <v>3</v>
      </c>
      <c r="K2374" s="27">
        <v>9</v>
      </c>
      <c r="L2374" s="28">
        <v>0.33329999999999999</v>
      </c>
      <c r="M2374" s="27">
        <v>36</v>
      </c>
      <c r="N2374" s="27">
        <v>37</v>
      </c>
      <c r="O2374" s="28">
        <v>0.97299999999999998</v>
      </c>
      <c r="P2374" s="27">
        <v>61</v>
      </c>
      <c r="Q2374" s="27">
        <v>62</v>
      </c>
      <c r="R2374" s="28">
        <v>0.9839</v>
      </c>
      <c r="S2374" s="27">
        <v>36</v>
      </c>
      <c r="T2374" s="27">
        <v>54</v>
      </c>
      <c r="U2374" s="28">
        <v>0.66669999999999996</v>
      </c>
      <c r="V2374" s="27">
        <v>80</v>
      </c>
      <c r="W2374" s="27">
        <v>92</v>
      </c>
      <c r="X2374" s="28">
        <v>0.86960000000000004</v>
      </c>
      <c r="Y2374" s="27">
        <v>157.32</v>
      </c>
      <c r="Z2374" s="27">
        <v>23</v>
      </c>
      <c r="AA2374" s="27">
        <v>6.84</v>
      </c>
    </row>
    <row r="2375" spans="1:27" x14ac:dyDescent="0.2">
      <c r="A2375" s="34">
        <v>11</v>
      </c>
      <c r="B2375" s="34" t="str">
        <f t="shared" si="74"/>
        <v>PA</v>
      </c>
      <c r="C2375" s="34" t="str">
        <f t="shared" si="75"/>
        <v>PAL</v>
      </c>
      <c r="D2375" s="34" t="str">
        <f>INDEX(base_técnicos!C:C,MATCH(BASE!E:E,base_técnicos!B:B,0))</f>
        <v>PA.CPN.PAL.02</v>
      </c>
      <c r="E2375" s="27" t="s">
        <v>731</v>
      </c>
      <c r="F2375" s="27" t="s">
        <v>732</v>
      </c>
      <c r="G2375" s="27">
        <v>5</v>
      </c>
      <c r="H2375" s="27">
        <v>30</v>
      </c>
      <c r="I2375" s="28">
        <v>0.16669999999999999</v>
      </c>
      <c r="J2375" s="27"/>
      <c r="K2375" s="27"/>
      <c r="L2375" s="27"/>
      <c r="M2375" s="27">
        <v>9</v>
      </c>
      <c r="N2375" s="27">
        <v>11</v>
      </c>
      <c r="O2375" s="28">
        <v>0.81820000000000004</v>
      </c>
      <c r="P2375" s="27">
        <v>15</v>
      </c>
      <c r="Q2375" s="27">
        <v>17</v>
      </c>
      <c r="R2375" s="28">
        <v>0.88239999999999996</v>
      </c>
      <c r="S2375" s="27">
        <v>10</v>
      </c>
      <c r="T2375" s="27">
        <v>23</v>
      </c>
      <c r="U2375" s="28">
        <v>0.43480000000000002</v>
      </c>
      <c r="V2375" s="27">
        <v>33</v>
      </c>
      <c r="W2375" s="27">
        <v>34</v>
      </c>
      <c r="X2375" s="28">
        <v>0.97060000000000002</v>
      </c>
      <c r="Y2375" s="27">
        <v>132.82</v>
      </c>
      <c r="Z2375" s="27">
        <v>24</v>
      </c>
      <c r="AA2375" s="27">
        <v>5.53</v>
      </c>
    </row>
    <row r="2376" spans="1:27" x14ac:dyDescent="0.2">
      <c r="A2376" s="34">
        <v>11</v>
      </c>
      <c r="B2376" s="34" t="str">
        <f t="shared" si="74"/>
        <v>AM</v>
      </c>
      <c r="C2376" s="34" t="str">
        <f t="shared" si="75"/>
        <v>GZL</v>
      </c>
      <c r="D2376" s="34" t="str">
        <f>INDEX(base_técnicos!C:C,MATCH(BASE!E:E,base_técnicos!B:B,0))</f>
        <v>AM.CAM.GZL.02</v>
      </c>
      <c r="E2376" s="27" t="s">
        <v>733</v>
      </c>
      <c r="F2376" s="27" t="s">
        <v>734</v>
      </c>
      <c r="G2376" s="27">
        <v>14</v>
      </c>
      <c r="H2376" s="27">
        <v>57</v>
      </c>
      <c r="I2376" s="28">
        <v>0.24560000000000001</v>
      </c>
      <c r="J2376" s="27"/>
      <c r="K2376" s="27"/>
      <c r="L2376" s="27"/>
      <c r="M2376" s="27">
        <v>60</v>
      </c>
      <c r="N2376" s="27">
        <v>61</v>
      </c>
      <c r="O2376" s="28">
        <v>0.98360000000000003</v>
      </c>
      <c r="P2376" s="27">
        <v>55</v>
      </c>
      <c r="Q2376" s="27">
        <v>56</v>
      </c>
      <c r="R2376" s="28">
        <v>0.98209999999999997</v>
      </c>
      <c r="S2376" s="27">
        <v>72</v>
      </c>
      <c r="T2376" s="27">
        <v>110</v>
      </c>
      <c r="U2376" s="28">
        <v>0.65449999999999997</v>
      </c>
      <c r="V2376" s="27">
        <v>61</v>
      </c>
      <c r="W2376" s="27">
        <v>67</v>
      </c>
      <c r="X2376" s="28">
        <v>0.91039999999999999</v>
      </c>
      <c r="Y2376" s="27">
        <v>170.99</v>
      </c>
      <c r="Z2376" s="27">
        <v>24</v>
      </c>
      <c r="AA2376" s="27">
        <v>7.12</v>
      </c>
    </row>
    <row r="2377" spans="1:27" x14ac:dyDescent="0.2">
      <c r="A2377" s="34">
        <v>11</v>
      </c>
      <c r="B2377" s="34" t="str">
        <f t="shared" si="74"/>
        <v>MA</v>
      </c>
      <c r="C2377" s="34" t="str">
        <f t="shared" si="75"/>
        <v>CHI</v>
      </c>
      <c r="D2377" s="34" t="str">
        <f>INDEX(base_técnicos!C:C,MATCH(BASE!E:E,base_técnicos!B:B,0))</f>
        <v>MA.CMI.CHI.01</v>
      </c>
      <c r="E2377" s="27" t="s">
        <v>735</v>
      </c>
      <c r="F2377" s="27" t="s">
        <v>736</v>
      </c>
      <c r="G2377" s="27">
        <v>6</v>
      </c>
      <c r="H2377" s="27">
        <v>17</v>
      </c>
      <c r="I2377" s="28">
        <v>0.35289999999999999</v>
      </c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>
        <v>14</v>
      </c>
      <c r="W2377" s="27">
        <v>16</v>
      </c>
      <c r="X2377" s="28">
        <v>0.875</v>
      </c>
      <c r="Y2377" s="27"/>
      <c r="Z2377" s="27"/>
      <c r="AA2377" s="27"/>
    </row>
    <row r="2378" spans="1:27" x14ac:dyDescent="0.2">
      <c r="A2378" s="34">
        <v>11</v>
      </c>
      <c r="B2378" s="34" t="str">
        <f t="shared" si="74"/>
        <v>MA</v>
      </c>
      <c r="C2378" s="34" t="str">
        <f t="shared" si="75"/>
        <v>ANL</v>
      </c>
      <c r="D2378" s="34" t="str">
        <f>INDEX(base_técnicos!C:C,MATCH(BASE!E:E,base_técnicos!B:B,0))</f>
        <v>MA.CMC.ANL.01</v>
      </c>
      <c r="E2378" s="27" t="s">
        <v>737</v>
      </c>
      <c r="F2378" s="27" t="s">
        <v>738</v>
      </c>
      <c r="G2378" s="27">
        <v>11</v>
      </c>
      <c r="H2378" s="27">
        <v>74</v>
      </c>
      <c r="I2378" s="28">
        <v>0.14860000000000001</v>
      </c>
      <c r="J2378" s="27">
        <v>2</v>
      </c>
      <c r="K2378" s="27">
        <v>27</v>
      </c>
      <c r="L2378" s="28">
        <v>7.4099999999999999E-2</v>
      </c>
      <c r="M2378" s="27">
        <v>40</v>
      </c>
      <c r="N2378" s="27">
        <v>40</v>
      </c>
      <c r="O2378" s="28">
        <v>1</v>
      </c>
      <c r="P2378" s="27">
        <v>66</v>
      </c>
      <c r="Q2378" s="27">
        <v>67</v>
      </c>
      <c r="R2378" s="28">
        <v>0.98509999999999998</v>
      </c>
      <c r="S2378" s="27">
        <v>37</v>
      </c>
      <c r="T2378" s="27">
        <v>69</v>
      </c>
      <c r="U2378" s="28">
        <v>0.53620000000000001</v>
      </c>
      <c r="V2378" s="27">
        <v>74</v>
      </c>
      <c r="W2378" s="27">
        <v>94</v>
      </c>
      <c r="X2378" s="28">
        <v>0.78720000000000001</v>
      </c>
      <c r="Y2378" s="27">
        <v>152.69999999999999</v>
      </c>
      <c r="Z2378" s="27">
        <v>22</v>
      </c>
      <c r="AA2378" s="27">
        <v>6.94</v>
      </c>
    </row>
    <row r="2379" spans="1:27" x14ac:dyDescent="0.2">
      <c r="A2379" s="34">
        <v>11</v>
      </c>
      <c r="B2379" s="34" t="str">
        <f t="shared" si="74"/>
        <v>PA</v>
      </c>
      <c r="C2379" s="34" t="str">
        <f t="shared" si="75"/>
        <v>MGI</v>
      </c>
      <c r="D2379" s="34" t="str">
        <f>INDEX(base_técnicos!C:C,MATCH(BASE!E:E,base_técnicos!B:B,0))</f>
        <v>PA.CMC.MGI.01</v>
      </c>
      <c r="E2379" s="27" t="s">
        <v>739</v>
      </c>
      <c r="F2379" s="27" t="s">
        <v>740</v>
      </c>
      <c r="G2379" s="27">
        <v>42</v>
      </c>
      <c r="H2379" s="27">
        <v>102</v>
      </c>
      <c r="I2379" s="28">
        <v>0.4118</v>
      </c>
      <c r="J2379" s="27"/>
      <c r="K2379" s="27"/>
      <c r="L2379" s="27"/>
      <c r="M2379" s="27"/>
      <c r="N2379" s="27"/>
      <c r="O2379" s="27"/>
      <c r="P2379" s="27">
        <v>112</v>
      </c>
      <c r="Q2379" s="27">
        <v>118</v>
      </c>
      <c r="R2379" s="28">
        <v>0.94920000000000004</v>
      </c>
      <c r="S2379" s="27"/>
      <c r="T2379" s="27"/>
      <c r="U2379" s="27"/>
      <c r="V2379" s="27">
        <v>109</v>
      </c>
      <c r="W2379" s="27">
        <v>143</v>
      </c>
      <c r="X2379" s="28">
        <v>0.76219999999999999</v>
      </c>
      <c r="Y2379" s="27">
        <v>129.58000000000001</v>
      </c>
      <c r="Z2379" s="27">
        <v>26</v>
      </c>
      <c r="AA2379" s="27">
        <v>4.9800000000000004</v>
      </c>
    </row>
    <row r="2380" spans="1:27" x14ac:dyDescent="0.2">
      <c r="A2380" s="34">
        <v>11</v>
      </c>
      <c r="B2380" s="34" t="str">
        <f t="shared" si="74"/>
        <v>PI</v>
      </c>
      <c r="C2380" s="34" t="str">
        <f t="shared" si="75"/>
        <v>TSA</v>
      </c>
      <c r="D2380" s="34" t="str">
        <f>INDEX(base_técnicos!C:C,MATCH(BASE!E:E,base_técnicos!B:B,0))</f>
        <v>PI.CMC.TSA.02</v>
      </c>
      <c r="E2380" s="27" t="s">
        <v>741</v>
      </c>
      <c r="F2380" s="27" t="s">
        <v>742</v>
      </c>
      <c r="G2380" s="27">
        <v>18</v>
      </c>
      <c r="H2380" s="27">
        <v>40</v>
      </c>
      <c r="I2380" s="28">
        <v>0.45</v>
      </c>
      <c r="J2380" s="27">
        <v>2</v>
      </c>
      <c r="K2380" s="27">
        <v>17</v>
      </c>
      <c r="L2380" s="28">
        <v>0.1176</v>
      </c>
      <c r="M2380" s="27">
        <v>17</v>
      </c>
      <c r="N2380" s="27">
        <v>19</v>
      </c>
      <c r="O2380" s="28">
        <v>0.89470000000000005</v>
      </c>
      <c r="P2380" s="27">
        <v>32</v>
      </c>
      <c r="Q2380" s="27">
        <v>32</v>
      </c>
      <c r="R2380" s="28">
        <v>1</v>
      </c>
      <c r="S2380" s="27">
        <v>21</v>
      </c>
      <c r="T2380" s="27">
        <v>29</v>
      </c>
      <c r="U2380" s="28">
        <v>0.72409999999999997</v>
      </c>
      <c r="V2380" s="27">
        <v>39</v>
      </c>
      <c r="W2380" s="27">
        <v>43</v>
      </c>
      <c r="X2380" s="28">
        <v>0.90700000000000003</v>
      </c>
      <c r="Y2380" s="27">
        <v>74.510000000000005</v>
      </c>
      <c r="Z2380" s="27">
        <v>12</v>
      </c>
      <c r="AA2380" s="27">
        <v>6.21</v>
      </c>
    </row>
    <row r="2381" spans="1:27" x14ac:dyDescent="0.2">
      <c r="A2381" s="34">
        <v>11</v>
      </c>
      <c r="B2381" s="34" t="str">
        <f t="shared" si="74"/>
        <v>PA</v>
      </c>
      <c r="C2381" s="34" t="str">
        <f t="shared" si="75"/>
        <v>ANN</v>
      </c>
      <c r="D2381" s="34" t="str">
        <f>INDEX(base_técnicos!C:C,MATCH(BASE!E:E,base_técnicos!B:B,0))</f>
        <v>PA.CMC.ANN.01</v>
      </c>
      <c r="E2381" s="27" t="s">
        <v>743</v>
      </c>
      <c r="F2381" s="27" t="s">
        <v>744</v>
      </c>
      <c r="G2381" s="27">
        <v>9</v>
      </c>
      <c r="H2381" s="27">
        <v>38</v>
      </c>
      <c r="I2381" s="28">
        <v>0.23680000000000001</v>
      </c>
      <c r="J2381" s="27">
        <v>1</v>
      </c>
      <c r="K2381" s="27">
        <v>11</v>
      </c>
      <c r="L2381" s="28">
        <v>9.0899999999999995E-2</v>
      </c>
      <c r="M2381" s="27">
        <v>39</v>
      </c>
      <c r="N2381" s="27">
        <v>40</v>
      </c>
      <c r="O2381" s="28">
        <v>0.97499999999999998</v>
      </c>
      <c r="P2381" s="27">
        <v>36</v>
      </c>
      <c r="Q2381" s="27">
        <v>36</v>
      </c>
      <c r="R2381" s="28">
        <v>1</v>
      </c>
      <c r="S2381" s="27">
        <v>22</v>
      </c>
      <c r="T2381" s="27">
        <v>60</v>
      </c>
      <c r="U2381" s="28">
        <v>0.36670000000000003</v>
      </c>
      <c r="V2381" s="27">
        <v>39</v>
      </c>
      <c r="W2381" s="27">
        <v>50</v>
      </c>
      <c r="X2381" s="28">
        <v>0.78</v>
      </c>
      <c r="Y2381" s="27">
        <v>113.83</v>
      </c>
      <c r="Z2381" s="27">
        <v>23</v>
      </c>
      <c r="AA2381" s="27">
        <v>4.95</v>
      </c>
    </row>
    <row r="2382" spans="1:27" x14ac:dyDescent="0.2">
      <c r="A2382" s="34">
        <v>11</v>
      </c>
      <c r="B2382" s="34" t="str">
        <f t="shared" si="74"/>
        <v>AM</v>
      </c>
      <c r="C2382" s="34" t="str">
        <f t="shared" si="75"/>
        <v>GZL</v>
      </c>
      <c r="D2382" s="34" t="str">
        <f>INDEX(base_técnicos!C:C,MATCH(BASE!E:E,base_técnicos!B:B,0))</f>
        <v>AM.CAM.GZL.02</v>
      </c>
      <c r="E2382" s="27" t="s">
        <v>745</v>
      </c>
      <c r="F2382" s="27" t="s">
        <v>746</v>
      </c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>
        <v>7</v>
      </c>
      <c r="T2382" s="27">
        <v>7</v>
      </c>
      <c r="U2382" s="28">
        <v>1</v>
      </c>
      <c r="V2382" s="27"/>
      <c r="W2382" s="27"/>
      <c r="X2382" s="27"/>
      <c r="Y2382" s="27"/>
      <c r="Z2382" s="27"/>
      <c r="AA2382" s="27"/>
    </row>
    <row r="2383" spans="1:27" x14ac:dyDescent="0.2">
      <c r="A2383" s="34">
        <v>11</v>
      </c>
      <c r="B2383" s="34" t="str">
        <f t="shared" si="74"/>
        <v>PI</v>
      </c>
      <c r="C2383" s="34" t="str">
        <f t="shared" si="75"/>
        <v>TSA</v>
      </c>
      <c r="D2383" s="34" t="str">
        <f>INDEX(base_técnicos!C:C,MATCH(BASE!E:E,base_técnicos!B:B,0))</f>
        <v>PI.CMC.TSA.02</v>
      </c>
      <c r="E2383" s="27" t="s">
        <v>747</v>
      </c>
      <c r="F2383" s="27" t="s">
        <v>748</v>
      </c>
      <c r="G2383" s="27">
        <v>26</v>
      </c>
      <c r="H2383" s="27">
        <v>94</v>
      </c>
      <c r="I2383" s="28">
        <v>0.27660000000000001</v>
      </c>
      <c r="J2383" s="27">
        <v>7</v>
      </c>
      <c r="K2383" s="27">
        <v>21</v>
      </c>
      <c r="L2383" s="28">
        <v>0.33329999999999999</v>
      </c>
      <c r="M2383" s="27">
        <v>40</v>
      </c>
      <c r="N2383" s="27">
        <v>41</v>
      </c>
      <c r="O2383" s="28">
        <v>0.97560000000000002</v>
      </c>
      <c r="P2383" s="27">
        <v>79</v>
      </c>
      <c r="Q2383" s="27">
        <v>81</v>
      </c>
      <c r="R2383" s="28">
        <v>0.97529999999999994</v>
      </c>
      <c r="S2383" s="27">
        <v>22</v>
      </c>
      <c r="T2383" s="27">
        <v>45</v>
      </c>
      <c r="U2383" s="28">
        <v>0.4889</v>
      </c>
      <c r="V2383" s="27">
        <v>96</v>
      </c>
      <c r="W2383" s="27">
        <v>105</v>
      </c>
      <c r="X2383" s="28">
        <v>0.9143</v>
      </c>
      <c r="Y2383" s="27">
        <v>142.16999999999999</v>
      </c>
      <c r="Z2383" s="27">
        <v>23</v>
      </c>
      <c r="AA2383" s="27">
        <v>6.18</v>
      </c>
    </row>
    <row r="2384" spans="1:27" x14ac:dyDescent="0.2">
      <c r="A2384" s="34">
        <v>11</v>
      </c>
      <c r="B2384" s="34" t="str">
        <f t="shared" si="74"/>
        <v>RR</v>
      </c>
      <c r="C2384" s="34" t="str">
        <f t="shared" si="75"/>
        <v>BVA</v>
      </c>
      <c r="D2384" s="34" t="str">
        <f>INDEX(base_técnicos!C:C,MATCH(BASE!E:E,base_técnicos!B:B,0))</f>
        <v>RR.CMR.BVA.02</v>
      </c>
      <c r="E2384" s="27" t="s">
        <v>749</v>
      </c>
      <c r="F2384" s="27" t="s">
        <v>750</v>
      </c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>
        <v>4</v>
      </c>
      <c r="T2384" s="27">
        <v>4</v>
      </c>
      <c r="U2384" s="28">
        <v>1</v>
      </c>
      <c r="V2384" s="27"/>
      <c r="W2384" s="27"/>
      <c r="X2384" s="27"/>
      <c r="Y2384" s="27"/>
      <c r="Z2384" s="27"/>
      <c r="AA2384" s="27"/>
    </row>
    <row r="2385" spans="1:27" x14ac:dyDescent="0.2">
      <c r="A2385" s="34">
        <v>11</v>
      </c>
      <c r="B2385" s="34" t="str">
        <f t="shared" si="74"/>
        <v>PA</v>
      </c>
      <c r="C2385" s="34" t="str">
        <f t="shared" si="75"/>
        <v>PAN</v>
      </c>
      <c r="D2385" s="34" t="str">
        <f>INDEX(base_técnicos!C:C,MATCH(BASE!E:E,base_técnicos!B:B,0))</f>
        <v>PA.CMC.PAN.01</v>
      </c>
      <c r="E2385" s="27" t="s">
        <v>753</v>
      </c>
      <c r="F2385" s="27" t="s">
        <v>754</v>
      </c>
      <c r="G2385" s="27">
        <v>6</v>
      </c>
      <c r="H2385" s="27">
        <v>35</v>
      </c>
      <c r="I2385" s="28">
        <v>0.1714</v>
      </c>
      <c r="J2385" s="27"/>
      <c r="K2385" s="27"/>
      <c r="L2385" s="27"/>
      <c r="M2385" s="27">
        <v>22</v>
      </c>
      <c r="N2385" s="27">
        <v>22</v>
      </c>
      <c r="O2385" s="28">
        <v>1</v>
      </c>
      <c r="P2385" s="27">
        <v>14</v>
      </c>
      <c r="Q2385" s="27">
        <v>14</v>
      </c>
      <c r="R2385" s="28">
        <v>1</v>
      </c>
      <c r="S2385" s="27">
        <v>23</v>
      </c>
      <c r="T2385" s="27">
        <v>29</v>
      </c>
      <c r="U2385" s="28">
        <v>0.79310000000000003</v>
      </c>
      <c r="V2385" s="27">
        <v>35</v>
      </c>
      <c r="W2385" s="27">
        <v>37</v>
      </c>
      <c r="X2385" s="28">
        <v>0.94589999999999996</v>
      </c>
      <c r="Y2385" s="27">
        <v>201.41</v>
      </c>
      <c r="Z2385" s="27">
        <v>24</v>
      </c>
      <c r="AA2385" s="27">
        <v>8.39</v>
      </c>
    </row>
    <row r="2386" spans="1:27" x14ac:dyDescent="0.2">
      <c r="A2386" s="34">
        <v>11</v>
      </c>
      <c r="B2386" s="34" t="str">
        <f t="shared" si="74"/>
        <v>PI</v>
      </c>
      <c r="C2386" s="34" t="str">
        <f t="shared" si="75"/>
        <v>FLO</v>
      </c>
      <c r="D2386" s="34" t="str">
        <f>INDEX(base_técnicos!C:C,MATCH(BASE!E:E,base_técnicos!B:B,0))</f>
        <v>PI.FLO.FLO.02</v>
      </c>
      <c r="E2386" s="27" t="s">
        <v>755</v>
      </c>
      <c r="F2386" s="27" t="s">
        <v>756</v>
      </c>
      <c r="G2386" s="27">
        <v>8</v>
      </c>
      <c r="H2386" s="27">
        <v>47</v>
      </c>
      <c r="I2386" s="28">
        <v>0.17019999999999999</v>
      </c>
      <c r="J2386" s="27">
        <v>0</v>
      </c>
      <c r="K2386" s="27">
        <v>1</v>
      </c>
      <c r="L2386" s="28">
        <v>0</v>
      </c>
      <c r="M2386" s="27">
        <v>4</v>
      </c>
      <c r="N2386" s="27">
        <v>4</v>
      </c>
      <c r="O2386" s="28">
        <v>1</v>
      </c>
      <c r="P2386" s="27">
        <v>27</v>
      </c>
      <c r="Q2386" s="27">
        <v>27</v>
      </c>
      <c r="R2386" s="28">
        <v>1</v>
      </c>
      <c r="S2386" s="27">
        <v>3</v>
      </c>
      <c r="T2386" s="27">
        <v>4</v>
      </c>
      <c r="U2386" s="28">
        <v>0.75</v>
      </c>
      <c r="V2386" s="27">
        <v>49</v>
      </c>
      <c r="W2386" s="27">
        <v>68</v>
      </c>
      <c r="X2386" s="28">
        <v>0.72060000000000002</v>
      </c>
      <c r="Y2386" s="27">
        <v>150.54</v>
      </c>
      <c r="Z2386" s="27">
        <v>21</v>
      </c>
      <c r="AA2386" s="27">
        <v>7.17</v>
      </c>
    </row>
    <row r="2387" spans="1:27" x14ac:dyDescent="0.2">
      <c r="A2387" s="34">
        <v>11</v>
      </c>
      <c r="B2387" s="34" t="str">
        <f t="shared" si="74"/>
        <v>MA</v>
      </c>
      <c r="C2387" s="34" t="str">
        <f t="shared" si="75"/>
        <v>CHI</v>
      </c>
      <c r="D2387" s="34" t="str">
        <f>INDEX(base_técnicos!C:C,MATCH(BASE!E:E,base_técnicos!B:B,0))</f>
        <v>MA.CMI.CHI.01</v>
      </c>
      <c r="E2387" s="27" t="s">
        <v>757</v>
      </c>
      <c r="F2387" s="27" t="s">
        <v>758</v>
      </c>
      <c r="G2387" s="27">
        <v>19</v>
      </c>
      <c r="H2387" s="27">
        <v>44</v>
      </c>
      <c r="I2387" s="28">
        <v>0.43180000000000002</v>
      </c>
      <c r="J2387" s="27">
        <v>0</v>
      </c>
      <c r="K2387" s="27">
        <v>4</v>
      </c>
      <c r="L2387" s="28">
        <v>0</v>
      </c>
      <c r="M2387" s="27">
        <v>34</v>
      </c>
      <c r="N2387" s="27">
        <v>34</v>
      </c>
      <c r="O2387" s="28">
        <v>1</v>
      </c>
      <c r="P2387" s="27">
        <v>21</v>
      </c>
      <c r="Q2387" s="27">
        <v>22</v>
      </c>
      <c r="R2387" s="28">
        <v>0.95450000000000002</v>
      </c>
      <c r="S2387" s="27">
        <v>11</v>
      </c>
      <c r="T2387" s="27">
        <v>48</v>
      </c>
      <c r="U2387" s="28">
        <v>0.22919999999999999</v>
      </c>
      <c r="V2387" s="27">
        <v>42</v>
      </c>
      <c r="W2387" s="27">
        <v>52</v>
      </c>
      <c r="X2387" s="28">
        <v>0.80769999999999997</v>
      </c>
      <c r="Y2387" s="27">
        <v>100.9</v>
      </c>
      <c r="Z2387" s="27">
        <v>18</v>
      </c>
      <c r="AA2387" s="27">
        <v>5.61</v>
      </c>
    </row>
    <row r="2388" spans="1:27" x14ac:dyDescent="0.2">
      <c r="A2388" s="34">
        <v>11</v>
      </c>
      <c r="B2388" s="34" t="str">
        <f t="shared" si="74"/>
        <v>PA</v>
      </c>
      <c r="C2388" s="34" t="str">
        <f t="shared" si="75"/>
        <v>PAS</v>
      </c>
      <c r="D2388" s="34" t="str">
        <f>INDEX(base_técnicos!C:C,MATCH(BASE!E:E,base_técnicos!B:B,0))</f>
        <v>PA.MBA.PAS.04</v>
      </c>
      <c r="E2388" s="27" t="s">
        <v>759</v>
      </c>
      <c r="F2388" s="27" t="s">
        <v>760</v>
      </c>
      <c r="G2388" s="27">
        <v>6</v>
      </c>
      <c r="H2388" s="27">
        <v>39</v>
      </c>
      <c r="I2388" s="28">
        <v>0.15379999999999999</v>
      </c>
      <c r="J2388" s="27">
        <v>1</v>
      </c>
      <c r="K2388" s="27">
        <v>14</v>
      </c>
      <c r="L2388" s="28">
        <v>7.1400000000000005E-2</v>
      </c>
      <c r="M2388" s="27">
        <v>16</v>
      </c>
      <c r="N2388" s="27">
        <v>16</v>
      </c>
      <c r="O2388" s="28">
        <v>1</v>
      </c>
      <c r="P2388" s="27">
        <v>28</v>
      </c>
      <c r="Q2388" s="27">
        <v>28</v>
      </c>
      <c r="R2388" s="28">
        <v>1</v>
      </c>
      <c r="S2388" s="27">
        <v>16</v>
      </c>
      <c r="T2388" s="27">
        <v>23</v>
      </c>
      <c r="U2388" s="28">
        <v>0.69569999999999999</v>
      </c>
      <c r="V2388" s="27">
        <v>38</v>
      </c>
      <c r="W2388" s="27">
        <v>39</v>
      </c>
      <c r="X2388" s="28">
        <v>0.97440000000000004</v>
      </c>
      <c r="Y2388" s="27">
        <v>158.59</v>
      </c>
      <c r="Z2388" s="27">
        <v>23</v>
      </c>
      <c r="AA2388" s="27">
        <v>6.9</v>
      </c>
    </row>
    <row r="2389" spans="1:27" x14ac:dyDescent="0.2">
      <c r="A2389" s="34">
        <v>11</v>
      </c>
      <c r="B2389" s="34" t="str">
        <f t="shared" si="74"/>
        <v>MA</v>
      </c>
      <c r="C2389" s="34" t="str">
        <f t="shared" si="75"/>
        <v>ITZ</v>
      </c>
      <c r="D2389" s="34" t="str">
        <f>INDEX(base_técnicos!C:C,MATCH(BASE!E:E,base_técnicos!B:B,0))</f>
        <v>MA.ITZ.ITZ.02</v>
      </c>
      <c r="E2389" s="27" t="s">
        <v>761</v>
      </c>
      <c r="F2389" s="27" t="s">
        <v>762</v>
      </c>
      <c r="G2389" s="27">
        <v>12</v>
      </c>
      <c r="H2389" s="27">
        <v>65</v>
      </c>
      <c r="I2389" s="28">
        <v>0.18459999999999999</v>
      </c>
      <c r="J2389" s="27">
        <v>0</v>
      </c>
      <c r="K2389" s="27">
        <v>3</v>
      </c>
      <c r="L2389" s="28">
        <v>0</v>
      </c>
      <c r="M2389" s="27">
        <v>4</v>
      </c>
      <c r="N2389" s="27">
        <v>4</v>
      </c>
      <c r="O2389" s="28">
        <v>1</v>
      </c>
      <c r="P2389" s="27">
        <v>41</v>
      </c>
      <c r="Q2389" s="27">
        <v>41</v>
      </c>
      <c r="R2389" s="28">
        <v>1</v>
      </c>
      <c r="S2389" s="27">
        <v>4</v>
      </c>
      <c r="T2389" s="27">
        <v>7</v>
      </c>
      <c r="U2389" s="28">
        <v>0.57140000000000002</v>
      </c>
      <c r="V2389" s="27">
        <v>64</v>
      </c>
      <c r="W2389" s="27">
        <v>65</v>
      </c>
      <c r="X2389" s="28">
        <v>0.98460000000000003</v>
      </c>
      <c r="Y2389" s="27">
        <v>106.54</v>
      </c>
      <c r="Z2389" s="27">
        <v>15</v>
      </c>
      <c r="AA2389" s="27">
        <v>7.1</v>
      </c>
    </row>
    <row r="2390" spans="1:27" x14ac:dyDescent="0.2">
      <c r="A2390" s="34">
        <v>11</v>
      </c>
      <c r="B2390" s="34" t="str">
        <f t="shared" si="74"/>
        <v>PA</v>
      </c>
      <c r="C2390" s="34" t="str">
        <f t="shared" si="75"/>
        <v>PAS</v>
      </c>
      <c r="D2390" s="34" t="str">
        <f>INDEX(base_técnicos!C:C,MATCH(BASE!E:E,base_técnicos!B:B,0))</f>
        <v>PA.MBA.PAS.01</v>
      </c>
      <c r="E2390" s="27" t="s">
        <v>763</v>
      </c>
      <c r="F2390" s="27" t="s">
        <v>764</v>
      </c>
      <c r="G2390" s="27">
        <v>9</v>
      </c>
      <c r="H2390" s="27">
        <v>62</v>
      </c>
      <c r="I2390" s="28">
        <v>0.1452</v>
      </c>
      <c r="J2390" s="27">
        <v>1</v>
      </c>
      <c r="K2390" s="27">
        <v>9</v>
      </c>
      <c r="L2390" s="28">
        <v>0.1111</v>
      </c>
      <c r="M2390" s="27">
        <v>14</v>
      </c>
      <c r="N2390" s="27">
        <v>14</v>
      </c>
      <c r="O2390" s="28">
        <v>1</v>
      </c>
      <c r="P2390" s="27">
        <v>52</v>
      </c>
      <c r="Q2390" s="27">
        <v>52</v>
      </c>
      <c r="R2390" s="28">
        <v>1</v>
      </c>
      <c r="S2390" s="27">
        <v>16</v>
      </c>
      <c r="T2390" s="27">
        <v>25</v>
      </c>
      <c r="U2390" s="28">
        <v>0.64</v>
      </c>
      <c r="V2390" s="27">
        <v>63</v>
      </c>
      <c r="W2390" s="27">
        <v>68</v>
      </c>
      <c r="X2390" s="28">
        <v>0.92649999999999999</v>
      </c>
      <c r="Y2390" s="27">
        <v>161.97</v>
      </c>
      <c r="Z2390" s="27">
        <v>24</v>
      </c>
      <c r="AA2390" s="27">
        <v>6.75</v>
      </c>
    </row>
    <row r="2391" spans="1:27" x14ac:dyDescent="0.2">
      <c r="A2391" s="34">
        <v>11</v>
      </c>
      <c r="B2391" s="34" t="str">
        <f t="shared" si="74"/>
        <v>AP</v>
      </c>
      <c r="C2391" s="34" t="str">
        <f t="shared" si="75"/>
        <v>MPA</v>
      </c>
      <c r="D2391" s="34" t="str">
        <f>INDEX(base_técnicos!C:C,MATCH(BASE!E:E,base_técnicos!B:B,0))</f>
        <v>AP.CMA.MPA.01</v>
      </c>
      <c r="E2391" s="27" t="s">
        <v>765</v>
      </c>
      <c r="F2391" s="27" t="s">
        <v>766</v>
      </c>
      <c r="G2391" s="27">
        <v>9</v>
      </c>
      <c r="H2391" s="27">
        <v>47</v>
      </c>
      <c r="I2391" s="28">
        <v>0.1915</v>
      </c>
      <c r="J2391" s="27"/>
      <c r="K2391" s="27"/>
      <c r="L2391" s="27"/>
      <c r="M2391" s="27">
        <v>69</v>
      </c>
      <c r="N2391" s="27">
        <v>69</v>
      </c>
      <c r="O2391" s="28">
        <v>1</v>
      </c>
      <c r="P2391" s="27">
        <v>32</v>
      </c>
      <c r="Q2391" s="27">
        <v>33</v>
      </c>
      <c r="R2391" s="28">
        <v>0.96970000000000001</v>
      </c>
      <c r="S2391" s="27">
        <v>69</v>
      </c>
      <c r="T2391" s="27">
        <v>119</v>
      </c>
      <c r="U2391" s="28">
        <v>0.57979999999999998</v>
      </c>
      <c r="V2391" s="27">
        <v>49</v>
      </c>
      <c r="W2391" s="27">
        <v>61</v>
      </c>
      <c r="X2391" s="28">
        <v>0.80330000000000001</v>
      </c>
      <c r="Y2391" s="27">
        <v>150.9</v>
      </c>
      <c r="Z2391" s="27">
        <v>22</v>
      </c>
      <c r="AA2391" s="27">
        <v>6.86</v>
      </c>
    </row>
    <row r="2392" spans="1:27" x14ac:dyDescent="0.2">
      <c r="A2392" s="34">
        <v>11</v>
      </c>
      <c r="B2392" s="34" t="str">
        <f t="shared" si="74"/>
        <v>AM</v>
      </c>
      <c r="C2392" s="34" t="str">
        <f t="shared" si="75"/>
        <v>GDI</v>
      </c>
      <c r="D2392" s="34" t="str">
        <f>INDEX(base_técnicos!C:C,MATCH(BASE!E:E,base_técnicos!B:B,0))</f>
        <v>AM.CAM.GDI.01</v>
      </c>
      <c r="E2392" s="27" t="s">
        <v>767</v>
      </c>
      <c r="F2392" s="27" t="s">
        <v>768</v>
      </c>
      <c r="G2392" s="27">
        <v>15</v>
      </c>
      <c r="H2392" s="27">
        <v>62</v>
      </c>
      <c r="I2392" s="28">
        <v>0.2419</v>
      </c>
      <c r="J2392" s="27">
        <v>5</v>
      </c>
      <c r="K2392" s="27">
        <v>27</v>
      </c>
      <c r="L2392" s="28">
        <v>0.1852</v>
      </c>
      <c r="M2392" s="27">
        <v>31</v>
      </c>
      <c r="N2392" s="27">
        <v>32</v>
      </c>
      <c r="O2392" s="28">
        <v>0.96879999999999999</v>
      </c>
      <c r="P2392" s="27">
        <v>71</v>
      </c>
      <c r="Q2392" s="27">
        <v>74</v>
      </c>
      <c r="R2392" s="28">
        <v>0.95950000000000002</v>
      </c>
      <c r="S2392" s="27">
        <v>30</v>
      </c>
      <c r="T2392" s="27">
        <v>45</v>
      </c>
      <c r="U2392" s="28">
        <v>0.66669999999999996</v>
      </c>
      <c r="V2392" s="27">
        <v>66</v>
      </c>
      <c r="W2392" s="27">
        <v>78</v>
      </c>
      <c r="X2392" s="28">
        <v>0.84619999999999995</v>
      </c>
      <c r="Y2392" s="27">
        <v>119.04</v>
      </c>
      <c r="Z2392" s="27">
        <v>24</v>
      </c>
      <c r="AA2392" s="27">
        <v>4.96</v>
      </c>
    </row>
    <row r="2393" spans="1:27" x14ac:dyDescent="0.2">
      <c r="A2393" s="34">
        <v>11</v>
      </c>
      <c r="B2393" s="34" t="str">
        <f t="shared" si="74"/>
        <v>MA</v>
      </c>
      <c r="C2393" s="34" t="str">
        <f t="shared" si="75"/>
        <v>CEN</v>
      </c>
      <c r="D2393" s="34" t="str">
        <f>INDEX(base_técnicos!C:C,MATCH(BASE!E:E,base_técnicos!B:B,0))</f>
        <v>MA.CMC.CEN.02</v>
      </c>
      <c r="E2393" s="27" t="s">
        <v>769</v>
      </c>
      <c r="F2393" s="27" t="s">
        <v>770</v>
      </c>
      <c r="G2393" s="27">
        <v>24</v>
      </c>
      <c r="H2393" s="27">
        <v>75</v>
      </c>
      <c r="I2393" s="28">
        <v>0.32</v>
      </c>
      <c r="J2393" s="27">
        <v>3</v>
      </c>
      <c r="K2393" s="27">
        <v>18</v>
      </c>
      <c r="L2393" s="28">
        <v>0.16669999999999999</v>
      </c>
      <c r="M2393" s="27">
        <v>25</v>
      </c>
      <c r="N2393" s="27">
        <v>26</v>
      </c>
      <c r="O2393" s="28">
        <v>0.96150000000000002</v>
      </c>
      <c r="P2393" s="27">
        <v>56</v>
      </c>
      <c r="Q2393" s="27">
        <v>56</v>
      </c>
      <c r="R2393" s="28">
        <v>1</v>
      </c>
      <c r="S2393" s="27">
        <v>29</v>
      </c>
      <c r="T2393" s="27">
        <v>43</v>
      </c>
      <c r="U2393" s="28">
        <v>0.6744</v>
      </c>
      <c r="V2393" s="27">
        <v>74</v>
      </c>
      <c r="W2393" s="27">
        <v>106</v>
      </c>
      <c r="X2393" s="28">
        <v>0.69810000000000005</v>
      </c>
      <c r="Y2393" s="27">
        <v>121.77</v>
      </c>
      <c r="Z2393" s="27">
        <v>22</v>
      </c>
      <c r="AA2393" s="27">
        <v>5.54</v>
      </c>
    </row>
    <row r="2394" spans="1:27" x14ac:dyDescent="0.2">
      <c r="A2394" s="34">
        <v>11</v>
      </c>
      <c r="B2394" s="34" t="str">
        <f t="shared" si="74"/>
        <v>MA</v>
      </c>
      <c r="C2394" s="34" t="str">
        <f t="shared" si="75"/>
        <v>CEN</v>
      </c>
      <c r="D2394" s="34" t="str">
        <f>INDEX(base_técnicos!C:C,MATCH(BASE!E:E,base_técnicos!B:B,0))</f>
        <v>MA.CMC.CEN.02</v>
      </c>
      <c r="E2394" s="27" t="s">
        <v>771</v>
      </c>
      <c r="F2394" s="27" t="s">
        <v>772</v>
      </c>
      <c r="G2394" s="27">
        <v>15</v>
      </c>
      <c r="H2394" s="27">
        <v>77</v>
      </c>
      <c r="I2394" s="28">
        <v>0.1948</v>
      </c>
      <c r="J2394" s="27">
        <v>2</v>
      </c>
      <c r="K2394" s="27">
        <v>14</v>
      </c>
      <c r="L2394" s="28">
        <v>0.1429</v>
      </c>
      <c r="M2394" s="27">
        <v>27</v>
      </c>
      <c r="N2394" s="27">
        <v>28</v>
      </c>
      <c r="O2394" s="28">
        <v>0.96430000000000005</v>
      </c>
      <c r="P2394" s="27">
        <v>59</v>
      </c>
      <c r="Q2394" s="27">
        <v>60</v>
      </c>
      <c r="R2394" s="28">
        <v>0.98329999999999995</v>
      </c>
      <c r="S2394" s="27">
        <v>37</v>
      </c>
      <c r="T2394" s="27">
        <v>45</v>
      </c>
      <c r="U2394" s="28">
        <v>0.82220000000000004</v>
      </c>
      <c r="V2394" s="27">
        <v>81</v>
      </c>
      <c r="W2394" s="27">
        <v>105</v>
      </c>
      <c r="X2394" s="28">
        <v>0.77139999999999997</v>
      </c>
      <c r="Y2394" s="27">
        <v>145.58000000000001</v>
      </c>
      <c r="Z2394" s="27">
        <v>24</v>
      </c>
      <c r="AA2394" s="27">
        <v>6.07</v>
      </c>
    </row>
    <row r="2395" spans="1:27" x14ac:dyDescent="0.2">
      <c r="A2395" s="34">
        <v>11</v>
      </c>
      <c r="B2395" s="34" t="str">
        <f t="shared" si="74"/>
        <v>MA</v>
      </c>
      <c r="C2395" s="34" t="str">
        <f t="shared" si="75"/>
        <v>ITZ</v>
      </c>
      <c r="D2395" s="34" t="str">
        <f>INDEX(base_técnicos!C:C,MATCH(BASE!E:E,base_técnicos!B:B,0))</f>
        <v>MA.ITZ.ITZ.01</v>
      </c>
      <c r="E2395" s="27" t="s">
        <v>773</v>
      </c>
      <c r="F2395" s="27" t="s">
        <v>774</v>
      </c>
      <c r="G2395" s="27">
        <v>11</v>
      </c>
      <c r="H2395" s="27">
        <v>29</v>
      </c>
      <c r="I2395" s="28">
        <v>0.37930000000000003</v>
      </c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>
        <v>32</v>
      </c>
      <c r="W2395" s="27">
        <v>35</v>
      </c>
      <c r="X2395" s="28">
        <v>0.9143</v>
      </c>
      <c r="Y2395" s="27"/>
      <c r="Z2395" s="27"/>
      <c r="AA2395" s="27"/>
    </row>
    <row r="2396" spans="1:27" x14ac:dyDescent="0.2">
      <c r="A2396" s="34">
        <v>11</v>
      </c>
      <c r="B2396" s="34" t="str">
        <f t="shared" si="74"/>
        <v>PI</v>
      </c>
      <c r="C2396" s="34" t="str">
        <f t="shared" si="75"/>
        <v>TSA</v>
      </c>
      <c r="D2396" s="34" t="str">
        <f>INDEX(base_técnicos!C:C,MATCH(BASE!E:E,base_técnicos!B:B,0))</f>
        <v>PI.CMC.TSA.01</v>
      </c>
      <c r="E2396" s="27" t="s">
        <v>775</v>
      </c>
      <c r="F2396" s="27" t="s">
        <v>776</v>
      </c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>
        <v>4</v>
      </c>
      <c r="T2396" s="27">
        <v>4</v>
      </c>
      <c r="U2396" s="28">
        <v>1</v>
      </c>
      <c r="V2396" s="27"/>
      <c r="W2396" s="27"/>
      <c r="X2396" s="27"/>
      <c r="Y2396" s="27"/>
      <c r="Z2396" s="27"/>
      <c r="AA2396" s="27"/>
    </row>
    <row r="2397" spans="1:27" x14ac:dyDescent="0.2">
      <c r="A2397" s="34">
        <v>11</v>
      </c>
      <c r="B2397" s="34" t="str">
        <f t="shared" si="74"/>
        <v>MA</v>
      </c>
      <c r="C2397" s="34" t="str">
        <f t="shared" si="75"/>
        <v>ANL</v>
      </c>
      <c r="D2397" s="34" t="str">
        <f>INDEX(base_técnicos!C:C,MATCH(BASE!E:E,base_técnicos!B:B,0))</f>
        <v>MA.CMC.ANL.01</v>
      </c>
      <c r="E2397" s="27" t="s">
        <v>777</v>
      </c>
      <c r="F2397" s="27" t="s">
        <v>778</v>
      </c>
      <c r="G2397" s="27">
        <v>17</v>
      </c>
      <c r="H2397" s="27">
        <v>80</v>
      </c>
      <c r="I2397" s="28">
        <v>0.21249999999999999</v>
      </c>
      <c r="J2397" s="27">
        <v>3</v>
      </c>
      <c r="K2397" s="27">
        <v>21</v>
      </c>
      <c r="L2397" s="28">
        <v>0.1429</v>
      </c>
      <c r="M2397" s="27">
        <v>46</v>
      </c>
      <c r="N2397" s="27">
        <v>46</v>
      </c>
      <c r="O2397" s="28">
        <v>1</v>
      </c>
      <c r="P2397" s="27">
        <v>61</v>
      </c>
      <c r="Q2397" s="27">
        <v>62</v>
      </c>
      <c r="R2397" s="28">
        <v>0.9839</v>
      </c>
      <c r="S2397" s="27">
        <v>37</v>
      </c>
      <c r="T2397" s="27">
        <v>74</v>
      </c>
      <c r="U2397" s="28">
        <v>0.5</v>
      </c>
      <c r="V2397" s="27">
        <v>84</v>
      </c>
      <c r="W2397" s="27">
        <v>94</v>
      </c>
      <c r="X2397" s="28">
        <v>0.89359999999999995</v>
      </c>
      <c r="Y2397" s="27">
        <v>148.16999999999999</v>
      </c>
      <c r="Z2397" s="27">
        <v>23</v>
      </c>
      <c r="AA2397" s="27">
        <v>6.44</v>
      </c>
    </row>
    <row r="2398" spans="1:27" x14ac:dyDescent="0.2">
      <c r="A2398" s="34">
        <v>11</v>
      </c>
      <c r="B2398" s="34" t="str">
        <f t="shared" si="74"/>
        <v>AP</v>
      </c>
      <c r="C2398" s="34" t="str">
        <f t="shared" si="75"/>
        <v>MPA</v>
      </c>
      <c r="D2398" s="34" t="str">
        <f>INDEX(base_técnicos!C:C,MATCH(BASE!E:E,base_técnicos!B:B,0))</f>
        <v>AP.CMA.MPA.03</v>
      </c>
      <c r="E2398" s="27" t="s">
        <v>779</v>
      </c>
      <c r="F2398" s="27" t="s">
        <v>780</v>
      </c>
      <c r="G2398" s="27">
        <v>0</v>
      </c>
      <c r="H2398" s="27">
        <v>5</v>
      </c>
      <c r="I2398" s="28">
        <v>0</v>
      </c>
      <c r="J2398" s="27">
        <v>0</v>
      </c>
      <c r="K2398" s="27">
        <v>2</v>
      </c>
      <c r="L2398" s="28">
        <v>0</v>
      </c>
      <c r="M2398" s="27">
        <v>2</v>
      </c>
      <c r="N2398" s="27">
        <v>2</v>
      </c>
      <c r="O2398" s="28">
        <v>1</v>
      </c>
      <c r="P2398" s="27">
        <v>10</v>
      </c>
      <c r="Q2398" s="27">
        <v>10</v>
      </c>
      <c r="R2398" s="28">
        <v>1</v>
      </c>
      <c r="S2398" s="27">
        <v>0</v>
      </c>
      <c r="T2398" s="27">
        <v>2</v>
      </c>
      <c r="U2398" s="28">
        <v>0</v>
      </c>
      <c r="V2398" s="27">
        <v>5</v>
      </c>
      <c r="W2398" s="27">
        <v>20</v>
      </c>
      <c r="X2398" s="28">
        <v>0.25</v>
      </c>
      <c r="Y2398" s="27">
        <v>363.38</v>
      </c>
      <c r="Z2398" s="27">
        <v>23</v>
      </c>
      <c r="AA2398" s="27">
        <v>15.8</v>
      </c>
    </row>
    <row r="2399" spans="1:27" x14ac:dyDescent="0.2">
      <c r="A2399" s="34">
        <v>11</v>
      </c>
      <c r="B2399" s="34" t="str">
        <f t="shared" si="74"/>
        <v>PI</v>
      </c>
      <c r="C2399" s="34" t="str">
        <f t="shared" si="75"/>
        <v>PNA</v>
      </c>
      <c r="D2399" s="34" t="str">
        <f>INDEX(base_técnicos!C:C,MATCH(BASE!E:E,base_técnicos!B:B,0))</f>
        <v>PI.PNA.PNA.02</v>
      </c>
      <c r="E2399" s="27" t="s">
        <v>781</v>
      </c>
      <c r="F2399" s="27" t="s">
        <v>782</v>
      </c>
      <c r="G2399" s="27">
        <v>18</v>
      </c>
      <c r="H2399" s="27">
        <v>61</v>
      </c>
      <c r="I2399" s="28">
        <v>0.29509999999999997</v>
      </c>
      <c r="J2399" s="27">
        <v>3</v>
      </c>
      <c r="K2399" s="27">
        <v>7</v>
      </c>
      <c r="L2399" s="28">
        <v>0.42859999999999998</v>
      </c>
      <c r="M2399" s="27">
        <v>2</v>
      </c>
      <c r="N2399" s="27">
        <v>2</v>
      </c>
      <c r="O2399" s="28">
        <v>1</v>
      </c>
      <c r="P2399" s="27">
        <v>35</v>
      </c>
      <c r="Q2399" s="27">
        <v>36</v>
      </c>
      <c r="R2399" s="28">
        <v>0.97219999999999995</v>
      </c>
      <c r="S2399" s="27">
        <v>3</v>
      </c>
      <c r="T2399" s="27">
        <v>3</v>
      </c>
      <c r="U2399" s="28">
        <v>1</v>
      </c>
      <c r="V2399" s="27">
        <v>59</v>
      </c>
      <c r="W2399" s="27">
        <v>71</v>
      </c>
      <c r="X2399" s="28">
        <v>0.83099999999999996</v>
      </c>
      <c r="Y2399" s="27">
        <v>90.82</v>
      </c>
      <c r="Z2399" s="27">
        <v>11</v>
      </c>
      <c r="AA2399" s="27">
        <v>8.26</v>
      </c>
    </row>
    <row r="2400" spans="1:27" x14ac:dyDescent="0.2">
      <c r="A2400" s="34">
        <v>11</v>
      </c>
      <c r="B2400" s="34" t="str">
        <f t="shared" si="74"/>
        <v>MA</v>
      </c>
      <c r="C2400" s="34" t="str">
        <f t="shared" si="75"/>
        <v>ITZ</v>
      </c>
      <c r="D2400" s="34" t="str">
        <f>INDEX(base_técnicos!C:C,MATCH(BASE!E:E,base_técnicos!B:B,0))</f>
        <v>MA.ITZ.ITZ.02</v>
      </c>
      <c r="E2400" s="27" t="s">
        <v>783</v>
      </c>
      <c r="F2400" s="27" t="s">
        <v>784</v>
      </c>
      <c r="G2400" s="27">
        <v>19</v>
      </c>
      <c r="H2400" s="27">
        <v>87</v>
      </c>
      <c r="I2400" s="28">
        <v>0.21840000000000001</v>
      </c>
      <c r="J2400" s="27">
        <v>1</v>
      </c>
      <c r="K2400" s="27">
        <v>1</v>
      </c>
      <c r="L2400" s="28">
        <v>1</v>
      </c>
      <c r="M2400" s="27">
        <v>17</v>
      </c>
      <c r="N2400" s="27">
        <v>17</v>
      </c>
      <c r="O2400" s="28">
        <v>1</v>
      </c>
      <c r="P2400" s="27">
        <v>65</v>
      </c>
      <c r="Q2400" s="27">
        <v>65</v>
      </c>
      <c r="R2400" s="28">
        <v>1</v>
      </c>
      <c r="S2400" s="27">
        <v>13</v>
      </c>
      <c r="T2400" s="27">
        <v>17</v>
      </c>
      <c r="U2400" s="28">
        <v>0.76470000000000005</v>
      </c>
      <c r="V2400" s="27">
        <v>88</v>
      </c>
      <c r="W2400" s="27">
        <v>97</v>
      </c>
      <c r="X2400" s="28">
        <v>0.90720000000000001</v>
      </c>
      <c r="Y2400" s="27">
        <v>134.22999999999999</v>
      </c>
      <c r="Z2400" s="27">
        <v>19</v>
      </c>
      <c r="AA2400" s="27">
        <v>7.06</v>
      </c>
    </row>
    <row r="2401" spans="1:27" x14ac:dyDescent="0.2">
      <c r="A2401" s="34">
        <v>11</v>
      </c>
      <c r="B2401" s="34" t="str">
        <f t="shared" si="74"/>
        <v>MA</v>
      </c>
      <c r="C2401" s="34" t="str">
        <f t="shared" si="75"/>
        <v>ITZ</v>
      </c>
      <c r="D2401" s="34" t="str">
        <f>INDEX(base_técnicos!C:C,MATCH(BASE!E:E,base_técnicos!B:B,0))</f>
        <v>MA.ITZ.ITZ.02</v>
      </c>
      <c r="E2401" s="27" t="s">
        <v>785</v>
      </c>
      <c r="F2401" s="27" t="s">
        <v>786</v>
      </c>
      <c r="G2401" s="27">
        <v>18</v>
      </c>
      <c r="H2401" s="27">
        <v>60</v>
      </c>
      <c r="I2401" s="28">
        <v>0.3</v>
      </c>
      <c r="J2401" s="27">
        <v>4</v>
      </c>
      <c r="K2401" s="27">
        <v>16</v>
      </c>
      <c r="L2401" s="28">
        <v>0.25</v>
      </c>
      <c r="M2401" s="27">
        <v>16</v>
      </c>
      <c r="N2401" s="27">
        <v>16</v>
      </c>
      <c r="O2401" s="28">
        <v>1</v>
      </c>
      <c r="P2401" s="27">
        <v>44</v>
      </c>
      <c r="Q2401" s="27">
        <v>45</v>
      </c>
      <c r="R2401" s="28">
        <v>0.9778</v>
      </c>
      <c r="S2401" s="27">
        <v>11</v>
      </c>
      <c r="T2401" s="27">
        <v>24</v>
      </c>
      <c r="U2401" s="28">
        <v>0.45829999999999999</v>
      </c>
      <c r="V2401" s="27">
        <v>54</v>
      </c>
      <c r="W2401" s="27">
        <v>85</v>
      </c>
      <c r="X2401" s="28">
        <v>0.63529999999999998</v>
      </c>
      <c r="Y2401" s="27">
        <v>89.92</v>
      </c>
      <c r="Z2401" s="27">
        <v>16</v>
      </c>
      <c r="AA2401" s="27">
        <v>5.62</v>
      </c>
    </row>
    <row r="2402" spans="1:27" x14ac:dyDescent="0.2">
      <c r="A2402" s="34">
        <v>11</v>
      </c>
      <c r="B2402" s="34" t="str">
        <f t="shared" si="74"/>
        <v>PA</v>
      </c>
      <c r="C2402" s="34" t="str">
        <f t="shared" si="75"/>
        <v>CTO</v>
      </c>
      <c r="D2402" s="34" t="str">
        <f>INDEX(base_técnicos!C:C,MATCH(BASE!E:E,base_técnicos!B:B,0))</f>
        <v>PA.CMC.CTO.03</v>
      </c>
      <c r="E2402" s="27" t="s">
        <v>787</v>
      </c>
      <c r="F2402" s="27" t="s">
        <v>788</v>
      </c>
      <c r="G2402" s="27">
        <v>32</v>
      </c>
      <c r="H2402" s="27">
        <v>91</v>
      </c>
      <c r="I2402" s="28">
        <v>0.35160000000000002</v>
      </c>
      <c r="J2402" s="27">
        <v>1</v>
      </c>
      <c r="K2402" s="27">
        <v>9</v>
      </c>
      <c r="L2402" s="28">
        <v>0.1111</v>
      </c>
      <c r="M2402" s="27">
        <v>11</v>
      </c>
      <c r="N2402" s="27">
        <v>12</v>
      </c>
      <c r="O2402" s="28">
        <v>0.91669999999999996</v>
      </c>
      <c r="P2402" s="27">
        <v>78</v>
      </c>
      <c r="Q2402" s="27">
        <v>86</v>
      </c>
      <c r="R2402" s="28">
        <v>0.90700000000000003</v>
      </c>
      <c r="S2402" s="27">
        <v>9</v>
      </c>
      <c r="T2402" s="27">
        <v>17</v>
      </c>
      <c r="U2402" s="28">
        <v>0.52939999999999998</v>
      </c>
      <c r="V2402" s="27">
        <v>95</v>
      </c>
      <c r="W2402" s="27">
        <v>104</v>
      </c>
      <c r="X2402" s="28">
        <v>0.91349999999999998</v>
      </c>
      <c r="Y2402" s="27">
        <v>120.2</v>
      </c>
      <c r="Z2402" s="27">
        <v>18</v>
      </c>
      <c r="AA2402" s="27">
        <v>6.68</v>
      </c>
    </row>
    <row r="2403" spans="1:27" x14ac:dyDescent="0.2">
      <c r="A2403" s="34">
        <v>11</v>
      </c>
      <c r="B2403" s="34" t="str">
        <f t="shared" si="74"/>
        <v>AM</v>
      </c>
      <c r="C2403" s="34" t="str">
        <f t="shared" si="75"/>
        <v>GZL</v>
      </c>
      <c r="D2403" s="34" t="str">
        <f>INDEX(base_técnicos!C:C,MATCH(BASE!E:E,base_técnicos!B:B,0))</f>
        <v>AM.CAM.GZL.02</v>
      </c>
      <c r="E2403" s="27" t="s">
        <v>789</v>
      </c>
      <c r="F2403" s="27" t="s">
        <v>790</v>
      </c>
      <c r="G2403" s="27">
        <v>49</v>
      </c>
      <c r="H2403" s="27">
        <v>118</v>
      </c>
      <c r="I2403" s="28">
        <v>0.4153</v>
      </c>
      <c r="J2403" s="27"/>
      <c r="K2403" s="27"/>
      <c r="L2403" s="27"/>
      <c r="M2403" s="27"/>
      <c r="N2403" s="27"/>
      <c r="O2403" s="27"/>
      <c r="P2403" s="27">
        <v>78</v>
      </c>
      <c r="Q2403" s="27">
        <v>81</v>
      </c>
      <c r="R2403" s="28">
        <v>0.96299999999999997</v>
      </c>
      <c r="S2403" s="27"/>
      <c r="T2403" s="27"/>
      <c r="U2403" s="27"/>
      <c r="V2403" s="27">
        <v>106</v>
      </c>
      <c r="W2403" s="27">
        <v>122</v>
      </c>
      <c r="X2403" s="28">
        <v>0.86890000000000001</v>
      </c>
      <c r="Y2403" s="27">
        <v>140.85</v>
      </c>
      <c r="Z2403" s="27">
        <v>24</v>
      </c>
      <c r="AA2403" s="27">
        <v>5.87</v>
      </c>
    </row>
    <row r="2404" spans="1:27" x14ac:dyDescent="0.2">
      <c r="A2404" s="34">
        <v>11</v>
      </c>
      <c r="B2404" s="34" t="str">
        <f t="shared" si="74"/>
        <v>RR</v>
      </c>
      <c r="C2404" s="34" t="str">
        <f t="shared" si="75"/>
        <v>BVA</v>
      </c>
      <c r="D2404" s="34" t="str">
        <f>INDEX(base_técnicos!C:C,MATCH(BASE!E:E,base_técnicos!B:B,0))</f>
        <v>RR.CMR.BVA.03</v>
      </c>
      <c r="E2404" s="27" t="s">
        <v>791</v>
      </c>
      <c r="F2404" s="27" t="s">
        <v>792</v>
      </c>
      <c r="G2404" s="27">
        <v>15</v>
      </c>
      <c r="H2404" s="27">
        <v>55</v>
      </c>
      <c r="I2404" s="28">
        <v>0.2727</v>
      </c>
      <c r="J2404" s="27">
        <v>2</v>
      </c>
      <c r="K2404" s="27">
        <v>27</v>
      </c>
      <c r="L2404" s="28">
        <v>7.4099999999999999E-2</v>
      </c>
      <c r="M2404" s="27">
        <v>77</v>
      </c>
      <c r="N2404" s="27">
        <v>77</v>
      </c>
      <c r="O2404" s="28">
        <v>1</v>
      </c>
      <c r="P2404" s="27">
        <v>46</v>
      </c>
      <c r="Q2404" s="27">
        <v>49</v>
      </c>
      <c r="R2404" s="28">
        <v>0.93879999999999997</v>
      </c>
      <c r="S2404" s="27">
        <v>69</v>
      </c>
      <c r="T2404" s="27">
        <v>108</v>
      </c>
      <c r="U2404" s="28">
        <v>0.63890000000000002</v>
      </c>
      <c r="V2404" s="27">
        <v>53</v>
      </c>
      <c r="W2404" s="27">
        <v>65</v>
      </c>
      <c r="X2404" s="28">
        <v>0.81540000000000001</v>
      </c>
      <c r="Y2404" s="27">
        <v>158.62</v>
      </c>
      <c r="Z2404" s="27">
        <v>23</v>
      </c>
      <c r="AA2404" s="27">
        <v>6.9</v>
      </c>
    </row>
    <row r="2405" spans="1:27" x14ac:dyDescent="0.2">
      <c r="A2405" s="34">
        <v>11</v>
      </c>
      <c r="B2405" s="34" t="str">
        <f t="shared" si="74"/>
        <v>PA</v>
      </c>
      <c r="C2405" s="34" t="str">
        <f t="shared" si="75"/>
        <v>CTO</v>
      </c>
      <c r="D2405" s="34" t="str">
        <f>INDEX(base_técnicos!C:C,MATCH(BASE!E:E,base_técnicos!B:B,0))</f>
        <v>PA.CMC.CTO.01</v>
      </c>
      <c r="E2405" s="27" t="s">
        <v>2227</v>
      </c>
      <c r="F2405" s="27" t="s">
        <v>2228</v>
      </c>
      <c r="G2405" s="27">
        <v>16</v>
      </c>
      <c r="H2405" s="27">
        <v>87</v>
      </c>
      <c r="I2405" s="28">
        <v>0.18390000000000001</v>
      </c>
      <c r="J2405" s="27">
        <v>4</v>
      </c>
      <c r="K2405" s="27">
        <v>19</v>
      </c>
      <c r="L2405" s="28">
        <v>0.21049999999999999</v>
      </c>
      <c r="M2405" s="27">
        <v>40</v>
      </c>
      <c r="N2405" s="27">
        <v>42</v>
      </c>
      <c r="O2405" s="28">
        <v>0.95240000000000002</v>
      </c>
      <c r="P2405" s="27">
        <v>77</v>
      </c>
      <c r="Q2405" s="27">
        <v>78</v>
      </c>
      <c r="R2405" s="28">
        <v>0.98719999999999997</v>
      </c>
      <c r="S2405" s="27">
        <v>45</v>
      </c>
      <c r="T2405" s="27">
        <v>81</v>
      </c>
      <c r="U2405" s="28">
        <v>0.55559999999999998</v>
      </c>
      <c r="V2405" s="27">
        <v>86</v>
      </c>
      <c r="W2405" s="27">
        <v>95</v>
      </c>
      <c r="X2405" s="28">
        <v>0.90529999999999999</v>
      </c>
      <c r="Y2405" s="27">
        <v>156.68</v>
      </c>
      <c r="Z2405" s="27">
        <v>24</v>
      </c>
      <c r="AA2405" s="27">
        <v>6.53</v>
      </c>
    </row>
    <row r="2406" spans="1:27" x14ac:dyDescent="0.2">
      <c r="A2406" s="34">
        <v>11</v>
      </c>
      <c r="B2406" s="34" t="str">
        <f t="shared" si="74"/>
        <v>MA</v>
      </c>
      <c r="C2406" s="34" t="str">
        <f t="shared" si="75"/>
        <v>CHI</v>
      </c>
      <c r="D2406" s="34" t="str">
        <f>INDEX(base_técnicos!C:C,MATCH(BASE!E:E,base_técnicos!B:B,0))</f>
        <v>MA.CMI.CHI.01</v>
      </c>
      <c r="E2406" s="27" t="s">
        <v>793</v>
      </c>
      <c r="F2406" s="27" t="s">
        <v>794</v>
      </c>
      <c r="G2406" s="27">
        <v>11</v>
      </c>
      <c r="H2406" s="27">
        <v>69</v>
      </c>
      <c r="I2406" s="28">
        <v>0.15939999999999999</v>
      </c>
      <c r="J2406" s="27">
        <v>1</v>
      </c>
      <c r="K2406" s="27">
        <v>6</v>
      </c>
      <c r="L2406" s="28">
        <v>0.16669999999999999</v>
      </c>
      <c r="M2406" s="27">
        <v>12</v>
      </c>
      <c r="N2406" s="27">
        <v>12</v>
      </c>
      <c r="O2406" s="28">
        <v>1</v>
      </c>
      <c r="P2406" s="27">
        <v>26</v>
      </c>
      <c r="Q2406" s="27">
        <v>26</v>
      </c>
      <c r="R2406" s="28">
        <v>1</v>
      </c>
      <c r="S2406" s="27">
        <v>18</v>
      </c>
      <c r="T2406" s="27">
        <v>24</v>
      </c>
      <c r="U2406" s="28">
        <v>0.75</v>
      </c>
      <c r="V2406" s="27">
        <v>73</v>
      </c>
      <c r="W2406" s="27">
        <v>107</v>
      </c>
      <c r="X2406" s="28">
        <v>0.68220000000000003</v>
      </c>
      <c r="Y2406" s="27">
        <v>159.63</v>
      </c>
      <c r="Z2406" s="27">
        <v>24</v>
      </c>
      <c r="AA2406" s="27">
        <v>6.65</v>
      </c>
    </row>
    <row r="2407" spans="1:27" x14ac:dyDescent="0.2">
      <c r="A2407" s="34">
        <v>11</v>
      </c>
      <c r="B2407" s="34" t="str">
        <f t="shared" si="74"/>
        <v>PI</v>
      </c>
      <c r="C2407" s="34" t="str">
        <f t="shared" si="75"/>
        <v>PCZ</v>
      </c>
      <c r="D2407" s="34" t="str">
        <f>INDEX(base_técnicos!C:C,MATCH(BASE!E:E,base_técnicos!B:B,0))</f>
        <v>PI.PCZ.PCZ.01</v>
      </c>
      <c r="E2407" s="27" t="s">
        <v>795</v>
      </c>
      <c r="F2407" s="27" t="s">
        <v>796</v>
      </c>
      <c r="G2407" s="27">
        <v>14</v>
      </c>
      <c r="H2407" s="27">
        <v>100</v>
      </c>
      <c r="I2407" s="28">
        <v>0.14000000000000001</v>
      </c>
      <c r="J2407" s="27">
        <v>1</v>
      </c>
      <c r="K2407" s="27">
        <v>8</v>
      </c>
      <c r="L2407" s="28">
        <v>0.125</v>
      </c>
      <c r="M2407" s="27">
        <v>7</v>
      </c>
      <c r="N2407" s="27">
        <v>7</v>
      </c>
      <c r="O2407" s="28">
        <v>1</v>
      </c>
      <c r="P2407" s="27">
        <v>41</v>
      </c>
      <c r="Q2407" s="27">
        <v>42</v>
      </c>
      <c r="R2407" s="28">
        <v>0.97619999999999996</v>
      </c>
      <c r="S2407" s="27">
        <v>8</v>
      </c>
      <c r="T2407" s="27">
        <v>10</v>
      </c>
      <c r="U2407" s="28">
        <v>0.8</v>
      </c>
      <c r="V2407" s="27">
        <v>104</v>
      </c>
      <c r="W2407" s="27">
        <v>114</v>
      </c>
      <c r="X2407" s="28">
        <v>0.9123</v>
      </c>
      <c r="Y2407" s="27">
        <v>188.03</v>
      </c>
      <c r="Z2407" s="27">
        <v>24</v>
      </c>
      <c r="AA2407" s="27">
        <v>7.83</v>
      </c>
    </row>
    <row r="2408" spans="1:27" x14ac:dyDescent="0.2">
      <c r="A2408" s="34">
        <v>11</v>
      </c>
      <c r="B2408" s="34" t="str">
        <f t="shared" si="74"/>
        <v>PI</v>
      </c>
      <c r="C2408" s="34" t="str">
        <f t="shared" si="75"/>
        <v>TSA</v>
      </c>
      <c r="D2408" s="34" t="str">
        <f>INDEX(base_técnicos!C:C,MATCH(BASE!E:E,base_técnicos!B:B,0))</f>
        <v>PI.CMC.TSA.01</v>
      </c>
      <c r="E2408" s="27" t="s">
        <v>797</v>
      </c>
      <c r="F2408" s="27" t="s">
        <v>798</v>
      </c>
      <c r="G2408" s="27">
        <v>20</v>
      </c>
      <c r="H2408" s="27">
        <v>88</v>
      </c>
      <c r="I2408" s="28">
        <v>0.2273</v>
      </c>
      <c r="J2408" s="27">
        <v>1</v>
      </c>
      <c r="K2408" s="27">
        <v>16</v>
      </c>
      <c r="L2408" s="28">
        <v>6.25E-2</v>
      </c>
      <c r="M2408" s="27">
        <v>33</v>
      </c>
      <c r="N2408" s="27">
        <v>34</v>
      </c>
      <c r="O2408" s="28">
        <v>0.97060000000000002</v>
      </c>
      <c r="P2408" s="27">
        <v>65</v>
      </c>
      <c r="Q2408" s="27">
        <v>65</v>
      </c>
      <c r="R2408" s="28">
        <v>1</v>
      </c>
      <c r="S2408" s="27">
        <v>27</v>
      </c>
      <c r="T2408" s="27">
        <v>41</v>
      </c>
      <c r="U2408" s="28">
        <v>0.65849999999999997</v>
      </c>
      <c r="V2408" s="27">
        <v>90</v>
      </c>
      <c r="W2408" s="27">
        <v>97</v>
      </c>
      <c r="X2408" s="28">
        <v>0.92779999999999996</v>
      </c>
      <c r="Y2408" s="27">
        <v>141.63</v>
      </c>
      <c r="Z2408" s="27">
        <v>23</v>
      </c>
      <c r="AA2408" s="27">
        <v>6.16</v>
      </c>
    </row>
    <row r="2409" spans="1:27" x14ac:dyDescent="0.2">
      <c r="A2409" s="34">
        <v>11</v>
      </c>
      <c r="B2409" s="34" t="str">
        <f t="shared" si="74"/>
        <v>MA</v>
      </c>
      <c r="C2409" s="34" t="str">
        <f t="shared" si="75"/>
        <v>ITZ</v>
      </c>
      <c r="D2409" s="34" t="str">
        <f>INDEX(base_técnicos!C:C,MATCH(BASE!E:E,base_técnicos!B:B,0))</f>
        <v>MA.ITZ.ITZ.02</v>
      </c>
      <c r="E2409" s="27" t="s">
        <v>799</v>
      </c>
      <c r="F2409" s="27" t="s">
        <v>800</v>
      </c>
      <c r="G2409" s="27">
        <v>18</v>
      </c>
      <c r="H2409" s="27">
        <v>94</v>
      </c>
      <c r="I2409" s="28">
        <v>0.1915</v>
      </c>
      <c r="J2409" s="27">
        <v>5</v>
      </c>
      <c r="K2409" s="27">
        <v>19</v>
      </c>
      <c r="L2409" s="28">
        <v>0.26319999999999999</v>
      </c>
      <c r="M2409" s="27">
        <v>28</v>
      </c>
      <c r="N2409" s="27">
        <v>28</v>
      </c>
      <c r="O2409" s="28">
        <v>1</v>
      </c>
      <c r="P2409" s="27">
        <v>74</v>
      </c>
      <c r="Q2409" s="27">
        <v>75</v>
      </c>
      <c r="R2409" s="28">
        <v>0.98670000000000002</v>
      </c>
      <c r="S2409" s="27">
        <v>28</v>
      </c>
      <c r="T2409" s="27">
        <v>39</v>
      </c>
      <c r="U2409" s="28">
        <v>0.71789999999999998</v>
      </c>
      <c r="V2409" s="27">
        <v>94</v>
      </c>
      <c r="W2409" s="27">
        <v>117</v>
      </c>
      <c r="X2409" s="28">
        <v>0.8034</v>
      </c>
      <c r="Y2409" s="27">
        <v>156.34</v>
      </c>
      <c r="Z2409" s="27">
        <v>24</v>
      </c>
      <c r="AA2409" s="27">
        <v>6.51</v>
      </c>
    </row>
    <row r="2410" spans="1:27" x14ac:dyDescent="0.2">
      <c r="A2410" s="34">
        <v>11</v>
      </c>
      <c r="B2410" s="34" t="str">
        <f t="shared" si="74"/>
        <v>PI</v>
      </c>
      <c r="C2410" s="34" t="str">
        <f t="shared" si="75"/>
        <v>TSA</v>
      </c>
      <c r="D2410" s="34" t="str">
        <f>INDEX(base_técnicos!C:C,MATCH(BASE!E:E,base_técnicos!B:B,0))</f>
        <v>PI.CMC.TSA.03</v>
      </c>
      <c r="E2410" s="27" t="s">
        <v>801</v>
      </c>
      <c r="F2410" s="27" t="s">
        <v>802</v>
      </c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>
        <v>3</v>
      </c>
      <c r="T2410" s="27">
        <v>3</v>
      </c>
      <c r="U2410" s="28">
        <v>1</v>
      </c>
      <c r="V2410" s="27"/>
      <c r="W2410" s="27"/>
      <c r="X2410" s="27"/>
      <c r="Y2410" s="27"/>
      <c r="Z2410" s="27"/>
      <c r="AA2410" s="27"/>
    </row>
    <row r="2411" spans="1:27" x14ac:dyDescent="0.2">
      <c r="A2411" s="34">
        <v>11</v>
      </c>
      <c r="B2411" s="34" t="str">
        <f t="shared" si="74"/>
        <v>PI</v>
      </c>
      <c r="C2411" s="34" t="str">
        <f t="shared" si="75"/>
        <v>TSB</v>
      </c>
      <c r="D2411" s="34" t="str">
        <f>INDEX(base_técnicos!C:C,MATCH(BASE!E:E,base_técnicos!B:B,0))</f>
        <v>PI.CMC.TSB.01</v>
      </c>
      <c r="E2411" s="27" t="s">
        <v>803</v>
      </c>
      <c r="F2411" s="27" t="s">
        <v>804</v>
      </c>
      <c r="G2411" s="27">
        <v>10</v>
      </c>
      <c r="H2411" s="27">
        <v>37</v>
      </c>
      <c r="I2411" s="28">
        <v>0.27029999999999998</v>
      </c>
      <c r="J2411" s="27">
        <v>2</v>
      </c>
      <c r="K2411" s="27">
        <v>21</v>
      </c>
      <c r="L2411" s="28">
        <v>9.5200000000000007E-2</v>
      </c>
      <c r="M2411" s="27">
        <v>19</v>
      </c>
      <c r="N2411" s="27">
        <v>19</v>
      </c>
      <c r="O2411" s="28">
        <v>1</v>
      </c>
      <c r="P2411" s="27">
        <v>26</v>
      </c>
      <c r="Q2411" s="27">
        <v>27</v>
      </c>
      <c r="R2411" s="28">
        <v>0.96299999999999997</v>
      </c>
      <c r="S2411" s="27">
        <v>22</v>
      </c>
      <c r="T2411" s="27">
        <v>30</v>
      </c>
      <c r="U2411" s="28">
        <v>0.73329999999999995</v>
      </c>
      <c r="V2411" s="27">
        <v>38</v>
      </c>
      <c r="W2411" s="27">
        <v>41</v>
      </c>
      <c r="X2411" s="28">
        <v>0.92679999999999996</v>
      </c>
      <c r="Y2411" s="27">
        <v>100.56</v>
      </c>
      <c r="Z2411" s="27">
        <v>12</v>
      </c>
      <c r="AA2411" s="27">
        <v>8.3800000000000008</v>
      </c>
    </row>
    <row r="2412" spans="1:27" x14ac:dyDescent="0.2">
      <c r="A2412" s="34">
        <v>11</v>
      </c>
      <c r="B2412" s="34" t="str">
        <f t="shared" si="74"/>
        <v>PA</v>
      </c>
      <c r="C2412" s="34" t="str">
        <f t="shared" si="75"/>
        <v>PAS</v>
      </c>
      <c r="D2412" s="34" t="str">
        <f>INDEX(base_técnicos!C:C,MATCH(BASE!E:E,base_técnicos!B:B,0))</f>
        <v>PA.MBA.PAS.01</v>
      </c>
      <c r="E2412" s="27" t="s">
        <v>2229</v>
      </c>
      <c r="F2412" s="27" t="s">
        <v>2230</v>
      </c>
      <c r="G2412" s="27">
        <v>16</v>
      </c>
      <c r="H2412" s="27">
        <v>73</v>
      </c>
      <c r="I2412" s="28">
        <v>0.21920000000000001</v>
      </c>
      <c r="J2412" s="27">
        <v>0</v>
      </c>
      <c r="K2412" s="27">
        <v>2</v>
      </c>
      <c r="L2412" s="28">
        <v>0</v>
      </c>
      <c r="M2412" s="27">
        <v>4</v>
      </c>
      <c r="N2412" s="27">
        <v>4</v>
      </c>
      <c r="O2412" s="28">
        <v>1</v>
      </c>
      <c r="P2412" s="27">
        <v>58</v>
      </c>
      <c r="Q2412" s="27">
        <v>61</v>
      </c>
      <c r="R2412" s="28">
        <v>0.95079999999999998</v>
      </c>
      <c r="S2412" s="27">
        <v>7</v>
      </c>
      <c r="T2412" s="27">
        <v>9</v>
      </c>
      <c r="U2412" s="28">
        <v>0.77780000000000005</v>
      </c>
      <c r="V2412" s="27">
        <v>72</v>
      </c>
      <c r="W2412" s="27">
        <v>79</v>
      </c>
      <c r="X2412" s="28">
        <v>0.91139999999999999</v>
      </c>
      <c r="Y2412" s="27">
        <v>153.07</v>
      </c>
      <c r="Z2412" s="27">
        <v>23</v>
      </c>
      <c r="AA2412" s="27">
        <v>6.66</v>
      </c>
    </row>
    <row r="2413" spans="1:27" x14ac:dyDescent="0.2">
      <c r="A2413" s="34">
        <v>11</v>
      </c>
      <c r="B2413" s="34" t="str">
        <f t="shared" si="74"/>
        <v>AM</v>
      </c>
      <c r="C2413" s="34" t="str">
        <f t="shared" si="75"/>
        <v>GZN</v>
      </c>
      <c r="D2413" s="34" t="str">
        <f>INDEX(base_técnicos!C:C,MATCH(BASE!E:E,base_técnicos!B:B,0))</f>
        <v>AM.CAM.GZN.01</v>
      </c>
      <c r="E2413" s="27" t="s">
        <v>805</v>
      </c>
      <c r="F2413" s="27" t="s">
        <v>806</v>
      </c>
      <c r="G2413" s="27">
        <v>26</v>
      </c>
      <c r="H2413" s="27">
        <v>83</v>
      </c>
      <c r="I2413" s="28">
        <v>0.31330000000000002</v>
      </c>
      <c r="J2413" s="27">
        <v>4</v>
      </c>
      <c r="K2413" s="27">
        <v>25</v>
      </c>
      <c r="L2413" s="28">
        <v>0.16</v>
      </c>
      <c r="M2413" s="27">
        <v>44</v>
      </c>
      <c r="N2413" s="27">
        <v>46</v>
      </c>
      <c r="O2413" s="28">
        <v>0.95650000000000002</v>
      </c>
      <c r="P2413" s="27">
        <v>81</v>
      </c>
      <c r="Q2413" s="27">
        <v>87</v>
      </c>
      <c r="R2413" s="28">
        <v>0.93100000000000005</v>
      </c>
      <c r="S2413" s="27">
        <v>44</v>
      </c>
      <c r="T2413" s="27">
        <v>81</v>
      </c>
      <c r="U2413" s="28">
        <v>0.54320000000000002</v>
      </c>
      <c r="V2413" s="27">
        <v>76</v>
      </c>
      <c r="W2413" s="27">
        <v>96</v>
      </c>
      <c r="X2413" s="28">
        <v>0.79169999999999996</v>
      </c>
      <c r="Y2413" s="27">
        <v>145.86000000000001</v>
      </c>
      <c r="Z2413" s="27">
        <v>24</v>
      </c>
      <c r="AA2413" s="27">
        <v>6.08</v>
      </c>
    </row>
    <row r="2414" spans="1:27" x14ac:dyDescent="0.2">
      <c r="A2414" s="34">
        <v>11</v>
      </c>
      <c r="B2414" s="34" t="str">
        <f t="shared" si="74"/>
        <v>RR</v>
      </c>
      <c r="C2414" s="34" t="str">
        <f t="shared" si="75"/>
        <v>BVA</v>
      </c>
      <c r="D2414" s="34" t="str">
        <f>INDEX(base_técnicos!C:C,MATCH(BASE!E:E,base_técnicos!B:B,0))</f>
        <v>RR.CMR.BVA.01</v>
      </c>
      <c r="E2414" s="27" t="s">
        <v>807</v>
      </c>
      <c r="F2414" s="27" t="s">
        <v>808</v>
      </c>
      <c r="G2414" s="27">
        <v>10</v>
      </c>
      <c r="H2414" s="27">
        <v>77</v>
      </c>
      <c r="I2414" s="28">
        <v>0.12989999999999999</v>
      </c>
      <c r="J2414" s="27">
        <v>1</v>
      </c>
      <c r="K2414" s="27">
        <v>4</v>
      </c>
      <c r="L2414" s="28">
        <v>0.25</v>
      </c>
      <c r="M2414" s="27">
        <v>53</v>
      </c>
      <c r="N2414" s="27">
        <v>53</v>
      </c>
      <c r="O2414" s="28">
        <v>1</v>
      </c>
      <c r="P2414" s="27">
        <v>74</v>
      </c>
      <c r="Q2414" s="27">
        <v>79</v>
      </c>
      <c r="R2414" s="28">
        <v>0.93669999999999998</v>
      </c>
      <c r="S2414" s="27">
        <v>63</v>
      </c>
      <c r="T2414" s="27">
        <v>86</v>
      </c>
      <c r="U2414" s="28">
        <v>0.73260000000000003</v>
      </c>
      <c r="V2414" s="27">
        <v>79</v>
      </c>
      <c r="W2414" s="27">
        <v>95</v>
      </c>
      <c r="X2414" s="28">
        <v>0.83160000000000001</v>
      </c>
      <c r="Y2414" s="27">
        <v>174.28</v>
      </c>
      <c r="Z2414" s="27">
        <v>20</v>
      </c>
      <c r="AA2414" s="27">
        <v>8.7100000000000009</v>
      </c>
    </row>
    <row r="2415" spans="1:27" x14ac:dyDescent="0.2">
      <c r="A2415" s="34">
        <v>11</v>
      </c>
      <c r="B2415" s="34" t="str">
        <f t="shared" si="74"/>
        <v>PI</v>
      </c>
      <c r="C2415" s="34" t="str">
        <f t="shared" si="75"/>
        <v>TSA</v>
      </c>
      <c r="D2415" s="34" t="str">
        <f>INDEX(base_técnicos!C:C,MATCH(BASE!E:E,base_técnicos!B:B,0))</f>
        <v>PI.CMC.TSA.03</v>
      </c>
      <c r="E2415" s="27" t="s">
        <v>809</v>
      </c>
      <c r="F2415" s="27" t="s">
        <v>810</v>
      </c>
      <c r="G2415" s="27">
        <v>16</v>
      </c>
      <c r="H2415" s="27">
        <v>71</v>
      </c>
      <c r="I2415" s="28">
        <v>0.22539999999999999</v>
      </c>
      <c r="J2415" s="27">
        <v>6</v>
      </c>
      <c r="K2415" s="27">
        <v>41</v>
      </c>
      <c r="L2415" s="28">
        <v>0.14630000000000001</v>
      </c>
      <c r="M2415" s="27">
        <v>48</v>
      </c>
      <c r="N2415" s="27">
        <v>48</v>
      </c>
      <c r="O2415" s="28">
        <v>1</v>
      </c>
      <c r="P2415" s="27">
        <v>60</v>
      </c>
      <c r="Q2415" s="27">
        <v>61</v>
      </c>
      <c r="R2415" s="28">
        <v>0.98360000000000003</v>
      </c>
      <c r="S2415" s="27">
        <v>59</v>
      </c>
      <c r="T2415" s="27">
        <v>79</v>
      </c>
      <c r="U2415" s="28">
        <v>0.74680000000000002</v>
      </c>
      <c r="V2415" s="27">
        <v>72</v>
      </c>
      <c r="W2415" s="27">
        <v>81</v>
      </c>
      <c r="X2415" s="28">
        <v>0.88890000000000002</v>
      </c>
      <c r="Y2415" s="27">
        <v>208.39</v>
      </c>
      <c r="Z2415" s="27">
        <v>24</v>
      </c>
      <c r="AA2415" s="27">
        <v>8.68</v>
      </c>
    </row>
    <row r="2416" spans="1:27" x14ac:dyDescent="0.2">
      <c r="A2416" s="34">
        <v>11</v>
      </c>
      <c r="B2416" s="34" t="str">
        <f t="shared" ref="B2416:B2479" si="76">LEFT(D2416,2)</f>
        <v>PI</v>
      </c>
      <c r="C2416" s="34" t="str">
        <f t="shared" ref="C2416:C2479" si="77">MID(D2416,8,3)</f>
        <v>PNA</v>
      </c>
      <c r="D2416" s="34" t="str">
        <f>INDEX(base_técnicos!C:C,MATCH(BASE!E:E,base_técnicos!B:B,0))</f>
        <v>PI.PNA.PNA.01</v>
      </c>
      <c r="E2416" s="27" t="s">
        <v>811</v>
      </c>
      <c r="F2416" s="27" t="s">
        <v>812</v>
      </c>
      <c r="G2416" s="27">
        <v>10</v>
      </c>
      <c r="H2416" s="27">
        <v>46</v>
      </c>
      <c r="I2416" s="28">
        <v>0.21740000000000001</v>
      </c>
      <c r="J2416" s="27">
        <v>1</v>
      </c>
      <c r="K2416" s="27">
        <v>11</v>
      </c>
      <c r="L2416" s="28">
        <v>9.0899999999999995E-2</v>
      </c>
      <c r="M2416" s="27">
        <v>5</v>
      </c>
      <c r="N2416" s="27">
        <v>5</v>
      </c>
      <c r="O2416" s="28">
        <v>1</v>
      </c>
      <c r="P2416" s="27">
        <v>42</v>
      </c>
      <c r="Q2416" s="27">
        <v>43</v>
      </c>
      <c r="R2416" s="28">
        <v>0.97670000000000001</v>
      </c>
      <c r="S2416" s="27">
        <v>8</v>
      </c>
      <c r="T2416" s="27">
        <v>8</v>
      </c>
      <c r="U2416" s="28">
        <v>1</v>
      </c>
      <c r="V2416" s="27">
        <v>49</v>
      </c>
      <c r="W2416" s="27">
        <v>64</v>
      </c>
      <c r="X2416" s="28">
        <v>0.76559999999999995</v>
      </c>
      <c r="Y2416" s="27">
        <v>94.65</v>
      </c>
      <c r="Z2416" s="27">
        <v>15</v>
      </c>
      <c r="AA2416" s="27">
        <v>6.31</v>
      </c>
    </row>
    <row r="2417" spans="1:27" x14ac:dyDescent="0.2">
      <c r="A2417" s="34">
        <v>11</v>
      </c>
      <c r="B2417" s="34" t="str">
        <f t="shared" si="76"/>
        <v>PA</v>
      </c>
      <c r="C2417" s="34" t="str">
        <f t="shared" si="77"/>
        <v>PAS</v>
      </c>
      <c r="D2417" s="34" t="str">
        <f>INDEX(base_técnicos!C:C,MATCH(BASE!E:E,base_técnicos!B:B,0))</f>
        <v>PA.MBA.PAS.02</v>
      </c>
      <c r="E2417" s="27" t="s">
        <v>813</v>
      </c>
      <c r="F2417" s="27" t="s">
        <v>814</v>
      </c>
      <c r="G2417" s="27">
        <v>12</v>
      </c>
      <c r="H2417" s="27">
        <v>41</v>
      </c>
      <c r="I2417" s="28">
        <v>0.29270000000000002</v>
      </c>
      <c r="J2417" s="27">
        <v>5</v>
      </c>
      <c r="K2417" s="27">
        <v>9</v>
      </c>
      <c r="L2417" s="28">
        <v>0.55559999999999998</v>
      </c>
      <c r="M2417" s="27">
        <v>23</v>
      </c>
      <c r="N2417" s="27">
        <v>23</v>
      </c>
      <c r="O2417" s="28">
        <v>1</v>
      </c>
      <c r="P2417" s="27">
        <v>29</v>
      </c>
      <c r="Q2417" s="27">
        <v>29</v>
      </c>
      <c r="R2417" s="28">
        <v>1</v>
      </c>
      <c r="S2417" s="27">
        <v>26</v>
      </c>
      <c r="T2417" s="27">
        <v>37</v>
      </c>
      <c r="U2417" s="28">
        <v>0.70269999999999999</v>
      </c>
      <c r="V2417" s="27">
        <v>35</v>
      </c>
      <c r="W2417" s="27">
        <v>37</v>
      </c>
      <c r="X2417" s="28">
        <v>0.94589999999999996</v>
      </c>
      <c r="Y2417" s="27">
        <v>120.14</v>
      </c>
      <c r="Z2417" s="27">
        <v>19</v>
      </c>
      <c r="AA2417" s="27">
        <v>6.32</v>
      </c>
    </row>
    <row r="2418" spans="1:27" x14ac:dyDescent="0.2">
      <c r="A2418" s="34">
        <v>11</v>
      </c>
      <c r="B2418" s="34" t="str">
        <f t="shared" si="76"/>
        <v>MA</v>
      </c>
      <c r="C2418" s="34" t="str">
        <f t="shared" si="77"/>
        <v>CXS</v>
      </c>
      <c r="D2418" s="34" t="str">
        <f>INDEX(base_técnicos!C:C,MATCH(BASE!E:E,base_técnicos!B:B,0))</f>
        <v>MA.CMI.CXS.01</v>
      </c>
      <c r="E2418" s="27" t="s">
        <v>815</v>
      </c>
      <c r="F2418" s="27" t="s">
        <v>816</v>
      </c>
      <c r="G2418" s="27">
        <v>7</v>
      </c>
      <c r="H2418" s="27">
        <v>38</v>
      </c>
      <c r="I2418" s="28">
        <v>0.1842</v>
      </c>
      <c r="J2418" s="27">
        <v>0</v>
      </c>
      <c r="K2418" s="27">
        <v>6</v>
      </c>
      <c r="L2418" s="28">
        <v>0</v>
      </c>
      <c r="M2418" s="27">
        <v>5</v>
      </c>
      <c r="N2418" s="27">
        <v>6</v>
      </c>
      <c r="O2418" s="28">
        <v>0.83330000000000004</v>
      </c>
      <c r="P2418" s="27">
        <v>37</v>
      </c>
      <c r="Q2418" s="27">
        <v>38</v>
      </c>
      <c r="R2418" s="28">
        <v>0.97370000000000001</v>
      </c>
      <c r="S2418" s="27">
        <v>9</v>
      </c>
      <c r="T2418" s="27">
        <v>9</v>
      </c>
      <c r="U2418" s="28">
        <v>1</v>
      </c>
      <c r="V2418" s="27">
        <v>39</v>
      </c>
      <c r="W2418" s="27">
        <v>60</v>
      </c>
      <c r="X2418" s="28">
        <v>0.65</v>
      </c>
      <c r="Y2418" s="27">
        <v>103.46</v>
      </c>
      <c r="Z2418" s="27">
        <v>17</v>
      </c>
      <c r="AA2418" s="27">
        <v>6.09</v>
      </c>
    </row>
    <row r="2419" spans="1:27" x14ac:dyDescent="0.2">
      <c r="A2419" s="34">
        <v>11</v>
      </c>
      <c r="B2419" s="34" t="str">
        <f t="shared" si="76"/>
        <v>PI</v>
      </c>
      <c r="C2419" s="34" t="str">
        <f t="shared" si="77"/>
        <v>PNA</v>
      </c>
      <c r="D2419" s="34" t="str">
        <f>INDEX(base_técnicos!C:C,MATCH(BASE!E:E,base_técnicos!B:B,0))</f>
        <v>PI.PNA.PNA.02</v>
      </c>
      <c r="E2419" s="27" t="s">
        <v>817</v>
      </c>
      <c r="F2419" s="27" t="s">
        <v>818</v>
      </c>
      <c r="G2419" s="27">
        <v>1</v>
      </c>
      <c r="H2419" s="27">
        <v>24</v>
      </c>
      <c r="I2419" s="28">
        <v>4.1700000000000001E-2</v>
      </c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>
        <v>29</v>
      </c>
      <c r="W2419" s="27">
        <v>31</v>
      </c>
      <c r="X2419" s="28">
        <v>0.9355</v>
      </c>
      <c r="Y2419" s="27">
        <v>100.28</v>
      </c>
      <c r="Z2419" s="27">
        <v>11</v>
      </c>
      <c r="AA2419" s="27">
        <v>9.1199999999999992</v>
      </c>
    </row>
    <row r="2420" spans="1:27" x14ac:dyDescent="0.2">
      <c r="A2420" s="34">
        <v>11</v>
      </c>
      <c r="B2420" s="34" t="str">
        <f t="shared" si="76"/>
        <v>MA</v>
      </c>
      <c r="C2420" s="34" t="str">
        <f t="shared" si="77"/>
        <v>ITZ</v>
      </c>
      <c r="D2420" s="34" t="str">
        <f>INDEX(base_técnicos!C:C,MATCH(BASE!E:E,base_técnicos!B:B,0))</f>
        <v>MA.ITZ.ITZ.02</v>
      </c>
      <c r="E2420" s="27" t="s">
        <v>819</v>
      </c>
      <c r="F2420" s="27" t="s">
        <v>820</v>
      </c>
      <c r="G2420" s="27">
        <v>9</v>
      </c>
      <c r="H2420" s="27">
        <v>44</v>
      </c>
      <c r="I2420" s="28">
        <v>0.20449999999999999</v>
      </c>
      <c r="J2420" s="27">
        <v>0</v>
      </c>
      <c r="K2420" s="27">
        <v>1</v>
      </c>
      <c r="L2420" s="28">
        <v>0</v>
      </c>
      <c r="M2420" s="27">
        <v>13</v>
      </c>
      <c r="N2420" s="27">
        <v>13</v>
      </c>
      <c r="O2420" s="28">
        <v>1</v>
      </c>
      <c r="P2420" s="27">
        <v>23</v>
      </c>
      <c r="Q2420" s="27">
        <v>24</v>
      </c>
      <c r="R2420" s="28">
        <v>0.95830000000000004</v>
      </c>
      <c r="S2420" s="27">
        <v>10</v>
      </c>
      <c r="T2420" s="27">
        <v>14</v>
      </c>
      <c r="U2420" s="28">
        <v>0.71430000000000005</v>
      </c>
      <c r="V2420" s="27">
        <v>45</v>
      </c>
      <c r="W2420" s="27">
        <v>51</v>
      </c>
      <c r="X2420" s="28">
        <v>0.88239999999999996</v>
      </c>
      <c r="Y2420" s="27">
        <v>98.59</v>
      </c>
      <c r="Z2420" s="27">
        <v>15</v>
      </c>
      <c r="AA2420" s="27">
        <v>6.57</v>
      </c>
    </row>
    <row r="2421" spans="1:27" x14ac:dyDescent="0.2">
      <c r="A2421" s="34">
        <v>11</v>
      </c>
      <c r="B2421" s="34" t="str">
        <f t="shared" si="76"/>
        <v>MA</v>
      </c>
      <c r="C2421" s="34" t="str">
        <f t="shared" si="77"/>
        <v>CXS</v>
      </c>
      <c r="D2421" s="34" t="str">
        <f>INDEX(base_técnicos!C:C,MATCH(BASE!E:E,base_técnicos!B:B,0))</f>
        <v>MA.CMI.CXS.01</v>
      </c>
      <c r="E2421" s="27" t="s">
        <v>821</v>
      </c>
      <c r="F2421" s="27" t="s">
        <v>822</v>
      </c>
      <c r="G2421" s="27">
        <v>14</v>
      </c>
      <c r="H2421" s="27">
        <v>53</v>
      </c>
      <c r="I2421" s="28">
        <v>0.26419999999999999</v>
      </c>
      <c r="J2421" s="27">
        <v>0</v>
      </c>
      <c r="K2421" s="27">
        <v>1</v>
      </c>
      <c r="L2421" s="28">
        <v>0</v>
      </c>
      <c r="M2421" s="27">
        <v>15</v>
      </c>
      <c r="N2421" s="27">
        <v>15</v>
      </c>
      <c r="O2421" s="28">
        <v>1</v>
      </c>
      <c r="P2421" s="27">
        <v>22</v>
      </c>
      <c r="Q2421" s="27">
        <v>22</v>
      </c>
      <c r="R2421" s="28">
        <v>1</v>
      </c>
      <c r="S2421" s="27">
        <v>13</v>
      </c>
      <c r="T2421" s="27">
        <v>23</v>
      </c>
      <c r="U2421" s="28">
        <v>0.56520000000000004</v>
      </c>
      <c r="V2421" s="27">
        <v>53</v>
      </c>
      <c r="W2421" s="27">
        <v>60</v>
      </c>
      <c r="X2421" s="28">
        <v>0.88329999999999997</v>
      </c>
      <c r="Y2421" s="27">
        <v>130.19999999999999</v>
      </c>
      <c r="Z2421" s="27">
        <v>20</v>
      </c>
      <c r="AA2421" s="27">
        <v>6.51</v>
      </c>
    </row>
    <row r="2422" spans="1:27" x14ac:dyDescent="0.2">
      <c r="A2422" s="34">
        <v>11</v>
      </c>
      <c r="B2422" s="34" t="str">
        <f t="shared" si="76"/>
        <v>MA</v>
      </c>
      <c r="C2422" s="34" t="str">
        <f t="shared" si="77"/>
        <v>ITZ</v>
      </c>
      <c r="D2422" s="34" t="str">
        <f>INDEX(base_técnicos!C:C,MATCH(BASE!E:E,base_técnicos!B:B,0))</f>
        <v>MA.ITZ.ITZ.01</v>
      </c>
      <c r="E2422" s="27" t="s">
        <v>823</v>
      </c>
      <c r="F2422" s="27" t="s">
        <v>824</v>
      </c>
      <c r="G2422" s="27">
        <v>27</v>
      </c>
      <c r="H2422" s="27">
        <v>109</v>
      </c>
      <c r="I2422" s="28">
        <v>0.2477</v>
      </c>
      <c r="J2422" s="27">
        <v>0</v>
      </c>
      <c r="K2422" s="27">
        <v>1</v>
      </c>
      <c r="L2422" s="28">
        <v>0</v>
      </c>
      <c r="M2422" s="27">
        <v>8</v>
      </c>
      <c r="N2422" s="27">
        <v>8</v>
      </c>
      <c r="O2422" s="28">
        <v>1</v>
      </c>
      <c r="P2422" s="27">
        <v>63</v>
      </c>
      <c r="Q2422" s="27">
        <v>63</v>
      </c>
      <c r="R2422" s="28">
        <v>1</v>
      </c>
      <c r="S2422" s="27">
        <v>5</v>
      </c>
      <c r="T2422" s="27">
        <v>11</v>
      </c>
      <c r="U2422" s="28">
        <v>0.45450000000000002</v>
      </c>
      <c r="V2422" s="27">
        <v>107</v>
      </c>
      <c r="W2422" s="27">
        <v>137</v>
      </c>
      <c r="X2422" s="28">
        <v>0.78100000000000003</v>
      </c>
      <c r="Y2422" s="27">
        <v>138.06</v>
      </c>
      <c r="Z2422" s="27">
        <v>24</v>
      </c>
      <c r="AA2422" s="27">
        <v>5.75</v>
      </c>
    </row>
    <row r="2423" spans="1:27" x14ac:dyDescent="0.2">
      <c r="A2423" s="34">
        <v>11</v>
      </c>
      <c r="B2423" s="34" t="str">
        <f t="shared" si="76"/>
        <v>AM</v>
      </c>
      <c r="C2423" s="34" t="str">
        <f t="shared" si="77"/>
        <v>MSL</v>
      </c>
      <c r="D2423" s="34" t="str">
        <f>INDEX(base_técnicos!C:C,MATCH(BASE!E:E,base_técnicos!B:B,0))</f>
        <v>AM.IAM.MSL.01</v>
      </c>
      <c r="E2423" s="27" t="s">
        <v>825</v>
      </c>
      <c r="F2423" s="27" t="s">
        <v>826</v>
      </c>
      <c r="G2423" s="27">
        <v>9</v>
      </c>
      <c r="H2423" s="27">
        <v>17</v>
      </c>
      <c r="I2423" s="28">
        <v>0.52939999999999998</v>
      </c>
      <c r="J2423" s="27"/>
      <c r="K2423" s="27"/>
      <c r="L2423" s="27"/>
      <c r="M2423" s="27">
        <v>1</v>
      </c>
      <c r="N2423" s="27">
        <v>1</v>
      </c>
      <c r="O2423" s="28">
        <v>1</v>
      </c>
      <c r="P2423" s="27"/>
      <c r="Q2423" s="27"/>
      <c r="R2423" s="27"/>
      <c r="S2423" s="27">
        <v>1</v>
      </c>
      <c r="T2423" s="27">
        <v>1</v>
      </c>
      <c r="U2423" s="28">
        <v>1</v>
      </c>
      <c r="V2423" s="27">
        <v>15</v>
      </c>
      <c r="W2423" s="27">
        <v>15</v>
      </c>
      <c r="X2423" s="28">
        <v>1</v>
      </c>
      <c r="Y2423" s="27">
        <v>145.49</v>
      </c>
      <c r="Z2423" s="27">
        <v>20</v>
      </c>
      <c r="AA2423" s="27">
        <v>7.27</v>
      </c>
    </row>
    <row r="2424" spans="1:27" x14ac:dyDescent="0.2">
      <c r="A2424" s="34">
        <v>11</v>
      </c>
      <c r="B2424" s="34" t="str">
        <f t="shared" si="76"/>
        <v>AP</v>
      </c>
      <c r="C2424" s="34" t="str">
        <f t="shared" si="77"/>
        <v>MPA</v>
      </c>
      <c r="D2424" s="34" t="str">
        <f>INDEX(base_técnicos!C:C,MATCH(BASE!E:E,base_técnicos!B:B,0))</f>
        <v>AP.CMA.MPA.03</v>
      </c>
      <c r="E2424" s="27" t="s">
        <v>827</v>
      </c>
      <c r="F2424" s="27" t="s">
        <v>828</v>
      </c>
      <c r="G2424" s="27">
        <v>14</v>
      </c>
      <c r="H2424" s="27">
        <v>46</v>
      </c>
      <c r="I2424" s="28">
        <v>0.30430000000000001</v>
      </c>
      <c r="J2424" s="27">
        <v>6</v>
      </c>
      <c r="K2424" s="27">
        <v>21</v>
      </c>
      <c r="L2424" s="28">
        <v>0.28570000000000001</v>
      </c>
      <c r="M2424" s="27">
        <v>33</v>
      </c>
      <c r="N2424" s="27">
        <v>33</v>
      </c>
      <c r="O2424" s="28">
        <v>1</v>
      </c>
      <c r="P2424" s="27">
        <v>58</v>
      </c>
      <c r="Q2424" s="27">
        <v>58</v>
      </c>
      <c r="R2424" s="28">
        <v>1</v>
      </c>
      <c r="S2424" s="27">
        <v>27</v>
      </c>
      <c r="T2424" s="27">
        <v>50</v>
      </c>
      <c r="U2424" s="28">
        <v>0.54</v>
      </c>
      <c r="V2424" s="27">
        <v>46</v>
      </c>
      <c r="W2424" s="27">
        <v>86</v>
      </c>
      <c r="X2424" s="28">
        <v>0.53490000000000004</v>
      </c>
      <c r="Y2424" s="27">
        <v>90.7</v>
      </c>
      <c r="Z2424" s="27">
        <v>24</v>
      </c>
      <c r="AA2424" s="27">
        <v>3.78</v>
      </c>
    </row>
    <row r="2425" spans="1:27" x14ac:dyDescent="0.2">
      <c r="A2425" s="34">
        <v>11</v>
      </c>
      <c r="B2425" s="34" t="str">
        <f t="shared" si="76"/>
        <v>AM</v>
      </c>
      <c r="C2425" s="34" t="str">
        <f t="shared" si="77"/>
        <v>MAS</v>
      </c>
      <c r="D2425" s="34" t="str">
        <f>INDEX(base_técnicos!C:C,MATCH(BASE!E:E,base_técnicos!B:B,0))</f>
        <v>AM.CAM.MAS.01</v>
      </c>
      <c r="E2425" s="27" t="s">
        <v>829</v>
      </c>
      <c r="F2425" s="27" t="s">
        <v>830</v>
      </c>
      <c r="G2425" s="27">
        <v>26</v>
      </c>
      <c r="H2425" s="27">
        <v>108</v>
      </c>
      <c r="I2425" s="28">
        <v>0.2407</v>
      </c>
      <c r="J2425" s="27">
        <v>1</v>
      </c>
      <c r="K2425" s="27">
        <v>15</v>
      </c>
      <c r="L2425" s="28">
        <v>6.6699999999999995E-2</v>
      </c>
      <c r="M2425" s="27">
        <v>33</v>
      </c>
      <c r="N2425" s="27">
        <v>33</v>
      </c>
      <c r="O2425" s="28">
        <v>1</v>
      </c>
      <c r="P2425" s="27">
        <v>89</v>
      </c>
      <c r="Q2425" s="27">
        <v>92</v>
      </c>
      <c r="R2425" s="28">
        <v>0.96740000000000004</v>
      </c>
      <c r="S2425" s="27">
        <v>20</v>
      </c>
      <c r="T2425" s="27">
        <v>50</v>
      </c>
      <c r="U2425" s="28">
        <v>0.4</v>
      </c>
      <c r="V2425" s="27">
        <v>104</v>
      </c>
      <c r="W2425" s="27">
        <v>113</v>
      </c>
      <c r="X2425" s="28">
        <v>0.9204</v>
      </c>
      <c r="Y2425" s="27">
        <v>145.83000000000001</v>
      </c>
      <c r="Z2425" s="27">
        <v>24</v>
      </c>
      <c r="AA2425" s="27">
        <v>6.08</v>
      </c>
    </row>
    <row r="2426" spans="1:27" x14ac:dyDescent="0.2">
      <c r="A2426" s="34">
        <v>11</v>
      </c>
      <c r="B2426" s="34" t="str">
        <f t="shared" si="76"/>
        <v>PI</v>
      </c>
      <c r="C2426" s="34" t="str">
        <f t="shared" si="77"/>
        <v>PCZ</v>
      </c>
      <c r="D2426" s="34" t="str">
        <f>INDEX(base_técnicos!C:C,MATCH(BASE!E:E,base_técnicos!B:B,0))</f>
        <v>PI.PCZ.PCZ.01</v>
      </c>
      <c r="E2426" s="27" t="s">
        <v>833</v>
      </c>
      <c r="F2426" s="27" t="s">
        <v>834</v>
      </c>
      <c r="G2426" s="27">
        <v>15</v>
      </c>
      <c r="H2426" s="27">
        <v>83</v>
      </c>
      <c r="I2426" s="28">
        <v>0.1807</v>
      </c>
      <c r="J2426" s="27">
        <v>2</v>
      </c>
      <c r="K2426" s="27">
        <v>8</v>
      </c>
      <c r="L2426" s="28">
        <v>0.25</v>
      </c>
      <c r="M2426" s="27">
        <v>13</v>
      </c>
      <c r="N2426" s="27">
        <v>13</v>
      </c>
      <c r="O2426" s="28">
        <v>1</v>
      </c>
      <c r="P2426" s="27">
        <v>27</v>
      </c>
      <c r="Q2426" s="27">
        <v>27</v>
      </c>
      <c r="R2426" s="28">
        <v>1</v>
      </c>
      <c r="S2426" s="27">
        <v>9</v>
      </c>
      <c r="T2426" s="27">
        <v>15</v>
      </c>
      <c r="U2426" s="28">
        <v>0.6</v>
      </c>
      <c r="V2426" s="27">
        <v>88</v>
      </c>
      <c r="W2426" s="27">
        <v>118</v>
      </c>
      <c r="X2426" s="28">
        <v>0.74580000000000002</v>
      </c>
      <c r="Y2426" s="27">
        <v>120.06</v>
      </c>
      <c r="Z2426" s="27">
        <v>22</v>
      </c>
      <c r="AA2426" s="27">
        <v>5.46</v>
      </c>
    </row>
    <row r="2427" spans="1:27" x14ac:dyDescent="0.2">
      <c r="A2427" s="34">
        <v>11</v>
      </c>
      <c r="B2427" s="34" t="str">
        <f t="shared" si="76"/>
        <v>MA</v>
      </c>
      <c r="C2427" s="34" t="str">
        <f t="shared" si="77"/>
        <v>ANL</v>
      </c>
      <c r="D2427" s="34" t="str">
        <f>INDEX(base_técnicos!C:C,MATCH(BASE!E:E,base_técnicos!B:B,0))</f>
        <v>MA.CMC.ANL.03</v>
      </c>
      <c r="E2427" s="27" t="s">
        <v>835</v>
      </c>
      <c r="F2427" s="27" t="s">
        <v>836</v>
      </c>
      <c r="G2427" s="27">
        <v>24</v>
      </c>
      <c r="H2427" s="27">
        <v>94</v>
      </c>
      <c r="I2427" s="28">
        <v>0.25530000000000003</v>
      </c>
      <c r="J2427" s="27">
        <v>5</v>
      </c>
      <c r="K2427" s="27">
        <v>21</v>
      </c>
      <c r="L2427" s="28">
        <v>0.23810000000000001</v>
      </c>
      <c r="M2427" s="27">
        <v>37</v>
      </c>
      <c r="N2427" s="27">
        <v>37</v>
      </c>
      <c r="O2427" s="28">
        <v>1</v>
      </c>
      <c r="P2427" s="27">
        <v>52</v>
      </c>
      <c r="Q2427" s="27">
        <v>53</v>
      </c>
      <c r="R2427" s="28">
        <v>0.98109999999999997</v>
      </c>
      <c r="S2427" s="27">
        <v>29</v>
      </c>
      <c r="T2427" s="27">
        <v>52</v>
      </c>
      <c r="U2427" s="28">
        <v>0.55769999999999997</v>
      </c>
      <c r="V2427" s="27">
        <v>91</v>
      </c>
      <c r="W2427" s="27">
        <v>93</v>
      </c>
      <c r="X2427" s="28">
        <v>0.97850000000000004</v>
      </c>
      <c r="Y2427" s="27">
        <v>163.44</v>
      </c>
      <c r="Z2427" s="27">
        <v>22</v>
      </c>
      <c r="AA2427" s="27">
        <v>7.43</v>
      </c>
    </row>
    <row r="2428" spans="1:27" x14ac:dyDescent="0.2">
      <c r="A2428" s="34">
        <v>11</v>
      </c>
      <c r="B2428" s="34" t="str">
        <f t="shared" si="76"/>
        <v>MA</v>
      </c>
      <c r="C2428" s="34" t="str">
        <f t="shared" si="77"/>
        <v>VHS</v>
      </c>
      <c r="D2428" s="34" t="str">
        <f>INDEX(base_técnicos!C:C,MATCH(BASE!E:E,base_técnicos!B:B,0))</f>
        <v>MA.CMC.VHS.01</v>
      </c>
      <c r="E2428" s="27" t="s">
        <v>837</v>
      </c>
      <c r="F2428" s="27" t="s">
        <v>838</v>
      </c>
      <c r="G2428" s="27">
        <v>9</v>
      </c>
      <c r="H2428" s="27">
        <v>80</v>
      </c>
      <c r="I2428" s="28">
        <v>0.1125</v>
      </c>
      <c r="J2428" s="27">
        <v>2</v>
      </c>
      <c r="K2428" s="27">
        <v>20</v>
      </c>
      <c r="L2428" s="28">
        <v>0.1</v>
      </c>
      <c r="M2428" s="27">
        <v>37</v>
      </c>
      <c r="N2428" s="27">
        <v>38</v>
      </c>
      <c r="O2428" s="28">
        <v>0.97370000000000001</v>
      </c>
      <c r="P2428" s="27">
        <v>57</v>
      </c>
      <c r="Q2428" s="27">
        <v>60</v>
      </c>
      <c r="R2428" s="28">
        <v>0.95</v>
      </c>
      <c r="S2428" s="27">
        <v>34</v>
      </c>
      <c r="T2428" s="27">
        <v>52</v>
      </c>
      <c r="U2428" s="28">
        <v>0.65380000000000005</v>
      </c>
      <c r="V2428" s="27">
        <v>83</v>
      </c>
      <c r="W2428" s="27">
        <v>94</v>
      </c>
      <c r="X2428" s="28">
        <v>0.88300000000000001</v>
      </c>
      <c r="Y2428" s="27">
        <v>143.46</v>
      </c>
      <c r="Z2428" s="27">
        <v>23</v>
      </c>
      <c r="AA2428" s="27">
        <v>6.24</v>
      </c>
    </row>
    <row r="2429" spans="1:27" x14ac:dyDescent="0.2">
      <c r="A2429" s="34">
        <v>11</v>
      </c>
      <c r="B2429" s="34" t="str">
        <f t="shared" si="76"/>
        <v>AM</v>
      </c>
      <c r="C2429" s="34" t="str">
        <f t="shared" si="77"/>
        <v>GZO</v>
      </c>
      <c r="D2429" s="34" t="str">
        <f>INDEX(base_técnicos!C:C,MATCH(BASE!E:E,base_técnicos!B:B,0))</f>
        <v>AM.CAM.GZO.02</v>
      </c>
      <c r="E2429" s="27" t="s">
        <v>839</v>
      </c>
      <c r="F2429" s="27" t="s">
        <v>840</v>
      </c>
      <c r="G2429" s="27">
        <v>1</v>
      </c>
      <c r="H2429" s="27">
        <v>1</v>
      </c>
      <c r="I2429" s="28">
        <v>1</v>
      </c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>
        <v>1</v>
      </c>
      <c r="W2429" s="27">
        <v>1</v>
      </c>
      <c r="X2429" s="28">
        <v>1</v>
      </c>
      <c r="Y2429" s="27">
        <v>236</v>
      </c>
      <c r="Z2429" s="27">
        <v>21</v>
      </c>
      <c r="AA2429" s="27">
        <v>11.24</v>
      </c>
    </row>
    <row r="2430" spans="1:27" x14ac:dyDescent="0.2">
      <c r="A2430" s="34">
        <v>11</v>
      </c>
      <c r="B2430" s="34" t="str">
        <f t="shared" si="76"/>
        <v>PI</v>
      </c>
      <c r="C2430" s="34" t="str">
        <f t="shared" si="77"/>
        <v>TSA</v>
      </c>
      <c r="D2430" s="34" t="str">
        <f>INDEX(base_técnicos!C:C,MATCH(BASE!E:E,base_técnicos!B:B,0))</f>
        <v>PI.CMC.TSA.01</v>
      </c>
      <c r="E2430" s="27" t="s">
        <v>843</v>
      </c>
      <c r="F2430" s="27" t="s">
        <v>844</v>
      </c>
      <c r="G2430" s="27">
        <v>18</v>
      </c>
      <c r="H2430" s="27">
        <v>108</v>
      </c>
      <c r="I2430" s="28">
        <v>0.16669999999999999</v>
      </c>
      <c r="J2430" s="27">
        <v>1</v>
      </c>
      <c r="K2430" s="27">
        <v>20</v>
      </c>
      <c r="L2430" s="28">
        <v>0.05</v>
      </c>
      <c r="M2430" s="27">
        <v>19</v>
      </c>
      <c r="N2430" s="27">
        <v>20</v>
      </c>
      <c r="O2430" s="28">
        <v>0.95</v>
      </c>
      <c r="P2430" s="27">
        <v>70</v>
      </c>
      <c r="Q2430" s="27">
        <v>71</v>
      </c>
      <c r="R2430" s="28">
        <v>0.9859</v>
      </c>
      <c r="S2430" s="27">
        <v>22</v>
      </c>
      <c r="T2430" s="27">
        <v>27</v>
      </c>
      <c r="U2430" s="28">
        <v>0.81479999999999997</v>
      </c>
      <c r="V2430" s="27">
        <v>109</v>
      </c>
      <c r="W2430" s="27">
        <v>116</v>
      </c>
      <c r="X2430" s="28">
        <v>0.93969999999999998</v>
      </c>
      <c r="Y2430" s="27">
        <v>152.76</v>
      </c>
      <c r="Z2430" s="27">
        <v>24</v>
      </c>
      <c r="AA2430" s="27">
        <v>6.37</v>
      </c>
    </row>
    <row r="2431" spans="1:27" x14ac:dyDescent="0.2">
      <c r="A2431" s="34">
        <v>11</v>
      </c>
      <c r="B2431" s="34" t="str">
        <f t="shared" si="76"/>
        <v>MA</v>
      </c>
      <c r="C2431" s="34" t="str">
        <f t="shared" si="77"/>
        <v>CXS</v>
      </c>
      <c r="D2431" s="34" t="str">
        <f>INDEX(base_técnicos!C:C,MATCH(BASE!E:E,base_técnicos!B:B,0))</f>
        <v>MA.CMI.CXS.01</v>
      </c>
      <c r="E2431" s="27" t="s">
        <v>845</v>
      </c>
      <c r="F2431" s="27" t="s">
        <v>846</v>
      </c>
      <c r="G2431" s="27">
        <v>3</v>
      </c>
      <c r="H2431" s="27">
        <v>56</v>
      </c>
      <c r="I2431" s="28">
        <v>5.3600000000000002E-2</v>
      </c>
      <c r="J2431" s="27">
        <v>1</v>
      </c>
      <c r="K2431" s="27">
        <v>5</v>
      </c>
      <c r="L2431" s="28">
        <v>0.2</v>
      </c>
      <c r="M2431" s="27">
        <v>19</v>
      </c>
      <c r="N2431" s="27">
        <v>19</v>
      </c>
      <c r="O2431" s="28">
        <v>1</v>
      </c>
      <c r="P2431" s="27">
        <v>58</v>
      </c>
      <c r="Q2431" s="27">
        <v>62</v>
      </c>
      <c r="R2431" s="28">
        <v>0.9355</v>
      </c>
      <c r="S2431" s="27">
        <v>26</v>
      </c>
      <c r="T2431" s="27">
        <v>36</v>
      </c>
      <c r="U2431" s="28">
        <v>0.72219999999999995</v>
      </c>
      <c r="V2431" s="27">
        <v>58</v>
      </c>
      <c r="W2431" s="27">
        <v>79</v>
      </c>
      <c r="X2431" s="28">
        <v>0.73419999999999996</v>
      </c>
      <c r="Y2431" s="27">
        <v>170.42</v>
      </c>
      <c r="Z2431" s="27">
        <v>23</v>
      </c>
      <c r="AA2431" s="27">
        <v>7.41</v>
      </c>
    </row>
    <row r="2432" spans="1:27" x14ac:dyDescent="0.2">
      <c r="A2432" s="34">
        <v>11</v>
      </c>
      <c r="B2432" s="34" t="str">
        <f t="shared" si="76"/>
        <v>MA</v>
      </c>
      <c r="C2432" s="34" t="str">
        <f t="shared" si="77"/>
        <v>BBL</v>
      </c>
      <c r="D2432" s="34" t="str">
        <f>INDEX(base_técnicos!C:C,MATCH(BASE!E:E,base_técnicos!B:B,0))</f>
        <v>MA.BBL.BBL.02</v>
      </c>
      <c r="E2432" s="27" t="s">
        <v>847</v>
      </c>
      <c r="F2432" s="27" t="s">
        <v>848</v>
      </c>
      <c r="G2432" s="27">
        <v>8</v>
      </c>
      <c r="H2432" s="27">
        <v>72</v>
      </c>
      <c r="I2432" s="28">
        <v>0.1111</v>
      </c>
      <c r="J2432" s="27">
        <v>0</v>
      </c>
      <c r="K2432" s="27">
        <v>2</v>
      </c>
      <c r="L2432" s="28">
        <v>0</v>
      </c>
      <c r="M2432" s="27">
        <v>7</v>
      </c>
      <c r="N2432" s="27">
        <v>7</v>
      </c>
      <c r="O2432" s="28">
        <v>1</v>
      </c>
      <c r="P2432" s="27">
        <v>61</v>
      </c>
      <c r="Q2432" s="27">
        <v>61</v>
      </c>
      <c r="R2432" s="28">
        <v>1</v>
      </c>
      <c r="S2432" s="27">
        <v>6</v>
      </c>
      <c r="T2432" s="27">
        <v>7</v>
      </c>
      <c r="U2432" s="28">
        <v>0.85709999999999997</v>
      </c>
      <c r="V2432" s="27">
        <v>79</v>
      </c>
      <c r="W2432" s="27">
        <v>89</v>
      </c>
      <c r="X2432" s="28">
        <v>0.88759999999999994</v>
      </c>
      <c r="Y2432" s="27">
        <v>183.01</v>
      </c>
      <c r="Z2432" s="27">
        <v>23</v>
      </c>
      <c r="AA2432" s="27">
        <v>7.96</v>
      </c>
    </row>
    <row r="2433" spans="1:27" x14ac:dyDescent="0.2">
      <c r="A2433" s="34">
        <v>11</v>
      </c>
      <c r="B2433" s="34" t="str">
        <f t="shared" si="76"/>
        <v>PI</v>
      </c>
      <c r="C2433" s="34" t="str">
        <f t="shared" si="77"/>
        <v>TSB</v>
      </c>
      <c r="D2433" s="34" t="str">
        <f>INDEX(base_técnicos!C:C,MATCH(BASE!E:E,base_técnicos!B:B,0))</f>
        <v>PI.CMC.TSB.01</v>
      </c>
      <c r="E2433" s="27" t="s">
        <v>849</v>
      </c>
      <c r="F2433" s="27" t="s">
        <v>850</v>
      </c>
      <c r="G2433" s="27">
        <v>8</v>
      </c>
      <c r="H2433" s="27">
        <v>95</v>
      </c>
      <c r="I2433" s="28">
        <v>8.4199999999999997E-2</v>
      </c>
      <c r="J2433" s="27">
        <v>8</v>
      </c>
      <c r="K2433" s="27">
        <v>39</v>
      </c>
      <c r="L2433" s="28">
        <v>0.2051</v>
      </c>
      <c r="M2433" s="27">
        <v>49</v>
      </c>
      <c r="N2433" s="27">
        <v>49</v>
      </c>
      <c r="O2433" s="28">
        <v>1</v>
      </c>
      <c r="P2433" s="27">
        <v>53</v>
      </c>
      <c r="Q2433" s="27">
        <v>53</v>
      </c>
      <c r="R2433" s="28">
        <v>1</v>
      </c>
      <c r="S2433" s="27">
        <v>47</v>
      </c>
      <c r="T2433" s="27">
        <v>65</v>
      </c>
      <c r="U2433" s="28">
        <v>0.72309999999999997</v>
      </c>
      <c r="V2433" s="27">
        <v>96</v>
      </c>
      <c r="W2433" s="27">
        <v>113</v>
      </c>
      <c r="X2433" s="28">
        <v>0.84960000000000002</v>
      </c>
      <c r="Y2433" s="27">
        <v>175.55</v>
      </c>
      <c r="Z2433" s="27">
        <v>24</v>
      </c>
      <c r="AA2433" s="27">
        <v>7.31</v>
      </c>
    </row>
    <row r="2434" spans="1:27" x14ac:dyDescent="0.2">
      <c r="A2434" s="34">
        <v>11</v>
      </c>
      <c r="B2434" s="34" t="str">
        <f t="shared" si="76"/>
        <v>PI</v>
      </c>
      <c r="C2434" s="34" t="str">
        <f t="shared" si="77"/>
        <v>TSA</v>
      </c>
      <c r="D2434" s="34" t="str">
        <f>INDEX(base_técnicos!C:C,MATCH(BASE!E:E,base_técnicos!B:B,0))</f>
        <v>PI.CMC.TSA.02</v>
      </c>
      <c r="E2434" s="27" t="s">
        <v>851</v>
      </c>
      <c r="F2434" s="27" t="s">
        <v>852</v>
      </c>
      <c r="G2434" s="27">
        <v>14</v>
      </c>
      <c r="H2434" s="27">
        <v>58</v>
      </c>
      <c r="I2434" s="28">
        <v>0.2414</v>
      </c>
      <c r="J2434" s="27">
        <v>18</v>
      </c>
      <c r="K2434" s="27">
        <v>73</v>
      </c>
      <c r="L2434" s="28">
        <v>0.24660000000000001</v>
      </c>
      <c r="M2434" s="27">
        <v>62</v>
      </c>
      <c r="N2434" s="27">
        <v>63</v>
      </c>
      <c r="O2434" s="28">
        <v>0.98409999999999997</v>
      </c>
      <c r="P2434" s="27">
        <v>44</v>
      </c>
      <c r="Q2434" s="27">
        <v>44</v>
      </c>
      <c r="R2434" s="28">
        <v>1</v>
      </c>
      <c r="S2434" s="27">
        <v>51</v>
      </c>
      <c r="T2434" s="27">
        <v>67</v>
      </c>
      <c r="U2434" s="28">
        <v>0.76119999999999999</v>
      </c>
      <c r="V2434" s="27">
        <v>58</v>
      </c>
      <c r="W2434" s="27">
        <v>67</v>
      </c>
      <c r="X2434" s="28">
        <v>0.86570000000000003</v>
      </c>
      <c r="Y2434" s="27">
        <v>130.28</v>
      </c>
      <c r="Z2434" s="27">
        <v>19</v>
      </c>
      <c r="AA2434" s="27">
        <v>6.86</v>
      </c>
    </row>
    <row r="2435" spans="1:27" x14ac:dyDescent="0.2">
      <c r="A2435" s="34">
        <v>11</v>
      </c>
      <c r="B2435" s="34" t="str">
        <f t="shared" si="76"/>
        <v>AM</v>
      </c>
      <c r="C2435" s="34" t="str">
        <f t="shared" si="77"/>
        <v>NAM</v>
      </c>
      <c r="D2435" s="34" t="str">
        <f>INDEX(base_técnicos!C:C,MATCH(BASE!E:E,base_técnicos!B:B,0))</f>
        <v>AM.IAM.NAM.02</v>
      </c>
      <c r="E2435" s="27" t="s">
        <v>853</v>
      </c>
      <c r="F2435" s="27" t="s">
        <v>854</v>
      </c>
      <c r="G2435" s="27">
        <v>1</v>
      </c>
      <c r="H2435" s="27">
        <v>3</v>
      </c>
      <c r="I2435" s="28">
        <v>0.33329999999999999</v>
      </c>
      <c r="J2435" s="27">
        <v>1</v>
      </c>
      <c r="K2435" s="27">
        <v>3</v>
      </c>
      <c r="L2435" s="28">
        <v>0.33329999999999999</v>
      </c>
      <c r="M2435" s="27">
        <v>1</v>
      </c>
      <c r="N2435" s="27">
        <v>1</v>
      </c>
      <c r="O2435" s="28">
        <v>1</v>
      </c>
      <c r="P2435" s="27"/>
      <c r="Q2435" s="27"/>
      <c r="R2435" s="27"/>
      <c r="S2435" s="27">
        <v>1</v>
      </c>
      <c r="T2435" s="27">
        <v>1</v>
      </c>
      <c r="U2435" s="28">
        <v>1</v>
      </c>
      <c r="V2435" s="27">
        <v>2</v>
      </c>
      <c r="W2435" s="27">
        <v>3</v>
      </c>
      <c r="X2435" s="28">
        <v>0.66669999999999996</v>
      </c>
      <c r="Y2435" s="27">
        <v>176.76</v>
      </c>
      <c r="Z2435" s="27">
        <v>23</v>
      </c>
      <c r="AA2435" s="27">
        <v>7.69</v>
      </c>
    </row>
    <row r="2436" spans="1:27" x14ac:dyDescent="0.2">
      <c r="A2436" s="34">
        <v>11</v>
      </c>
      <c r="B2436" s="34" t="str">
        <f t="shared" si="76"/>
        <v>AM</v>
      </c>
      <c r="C2436" s="34" t="str">
        <f t="shared" si="77"/>
        <v>MSL</v>
      </c>
      <c r="D2436" s="34" t="str">
        <f>INDEX(base_técnicos!C:C,MATCH(BASE!E:E,base_técnicos!B:B,0))</f>
        <v>AM.IAM.MSL.01</v>
      </c>
      <c r="E2436" s="27" t="s">
        <v>855</v>
      </c>
      <c r="F2436" s="27" t="s">
        <v>856</v>
      </c>
      <c r="G2436" s="27"/>
      <c r="H2436" s="27"/>
      <c r="I2436" s="27"/>
      <c r="J2436" s="27">
        <v>0</v>
      </c>
      <c r="K2436" s="27">
        <v>1</v>
      </c>
      <c r="L2436" s="28">
        <v>0</v>
      </c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>
        <v>165.49</v>
      </c>
      <c r="Z2436" s="27">
        <v>23</v>
      </c>
      <c r="AA2436" s="27">
        <v>7.2</v>
      </c>
    </row>
    <row r="2437" spans="1:27" x14ac:dyDescent="0.2">
      <c r="A2437" s="34">
        <v>11</v>
      </c>
      <c r="B2437" s="34" t="str">
        <f t="shared" si="76"/>
        <v>PI</v>
      </c>
      <c r="C2437" s="34" t="str">
        <f t="shared" si="77"/>
        <v>PNA</v>
      </c>
      <c r="D2437" s="34" t="str">
        <f>INDEX(base_técnicos!C:C,MATCH(BASE!E:E,base_técnicos!B:B,0))</f>
        <v>PI.PNA.PNA.02</v>
      </c>
      <c r="E2437" s="27" t="s">
        <v>857</v>
      </c>
      <c r="F2437" s="27" t="s">
        <v>858</v>
      </c>
      <c r="G2437" s="27">
        <v>7</v>
      </c>
      <c r="H2437" s="27">
        <v>51</v>
      </c>
      <c r="I2437" s="28">
        <v>0.13730000000000001</v>
      </c>
      <c r="J2437" s="27">
        <v>0</v>
      </c>
      <c r="K2437" s="27">
        <v>4</v>
      </c>
      <c r="L2437" s="28">
        <v>0</v>
      </c>
      <c r="M2437" s="27">
        <v>5</v>
      </c>
      <c r="N2437" s="27">
        <v>5</v>
      </c>
      <c r="O2437" s="28">
        <v>1</v>
      </c>
      <c r="P2437" s="27">
        <v>34</v>
      </c>
      <c r="Q2437" s="27">
        <v>35</v>
      </c>
      <c r="R2437" s="28">
        <v>0.97140000000000004</v>
      </c>
      <c r="S2437" s="27">
        <v>5</v>
      </c>
      <c r="T2437" s="27">
        <v>13</v>
      </c>
      <c r="U2437" s="28">
        <v>0.3846</v>
      </c>
      <c r="V2437" s="27">
        <v>52</v>
      </c>
      <c r="W2437" s="27">
        <v>76</v>
      </c>
      <c r="X2437" s="28">
        <v>0.68420000000000003</v>
      </c>
      <c r="Y2437" s="27">
        <v>181.58</v>
      </c>
      <c r="Z2437" s="27">
        <v>24</v>
      </c>
      <c r="AA2437" s="27">
        <v>7.57</v>
      </c>
    </row>
    <row r="2438" spans="1:27" x14ac:dyDescent="0.2">
      <c r="A2438" s="34">
        <v>11</v>
      </c>
      <c r="B2438" s="34" t="str">
        <f t="shared" si="76"/>
        <v>AM</v>
      </c>
      <c r="C2438" s="34" t="str">
        <f t="shared" si="77"/>
        <v>GZN</v>
      </c>
      <c r="D2438" s="34" t="str">
        <f>INDEX(base_técnicos!C:C,MATCH(BASE!E:E,base_técnicos!B:B,0))</f>
        <v>AM.CAM.GZN.02</v>
      </c>
      <c r="E2438" s="27" t="s">
        <v>859</v>
      </c>
      <c r="F2438" s="27" t="s">
        <v>860</v>
      </c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>
        <v>3</v>
      </c>
      <c r="T2438" s="27">
        <v>3</v>
      </c>
      <c r="U2438" s="28">
        <v>1</v>
      </c>
      <c r="V2438" s="27"/>
      <c r="W2438" s="27"/>
      <c r="X2438" s="27"/>
      <c r="Y2438" s="27"/>
      <c r="Z2438" s="27"/>
      <c r="AA2438" s="27"/>
    </row>
    <row r="2439" spans="1:27" x14ac:dyDescent="0.2">
      <c r="A2439" s="34">
        <v>11</v>
      </c>
      <c r="B2439" s="34" t="str">
        <f t="shared" si="76"/>
        <v>PI</v>
      </c>
      <c r="C2439" s="34" t="str">
        <f t="shared" si="77"/>
        <v>TSA</v>
      </c>
      <c r="D2439" s="34" t="str">
        <f>INDEX(base_técnicos!C:C,MATCH(BASE!E:E,base_técnicos!B:B,0))</f>
        <v>PI.CMC.TSA.01</v>
      </c>
      <c r="E2439" s="27" t="s">
        <v>2231</v>
      </c>
      <c r="F2439" s="27" t="s">
        <v>2232</v>
      </c>
      <c r="G2439" s="27">
        <v>4</v>
      </c>
      <c r="H2439" s="27">
        <v>4</v>
      </c>
      <c r="I2439" s="28">
        <v>1</v>
      </c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</row>
    <row r="2440" spans="1:27" x14ac:dyDescent="0.2">
      <c r="A2440" s="34">
        <v>11</v>
      </c>
      <c r="B2440" s="34" t="str">
        <f t="shared" si="76"/>
        <v>PI</v>
      </c>
      <c r="C2440" s="34" t="str">
        <f t="shared" si="77"/>
        <v>FLO</v>
      </c>
      <c r="D2440" s="34" t="str">
        <f>INDEX(base_técnicos!C:C,MATCH(BASE!E:E,base_técnicos!B:B,0))</f>
        <v>PI.FLO.FLO.01</v>
      </c>
      <c r="E2440" s="27" t="s">
        <v>861</v>
      </c>
      <c r="F2440" s="27" t="s">
        <v>862</v>
      </c>
      <c r="G2440" s="27">
        <v>17</v>
      </c>
      <c r="H2440" s="27">
        <v>99</v>
      </c>
      <c r="I2440" s="28">
        <v>0.17169999999999999</v>
      </c>
      <c r="J2440" s="27">
        <v>1</v>
      </c>
      <c r="K2440" s="27">
        <v>8</v>
      </c>
      <c r="L2440" s="28">
        <v>0.125</v>
      </c>
      <c r="M2440" s="27">
        <v>14</v>
      </c>
      <c r="N2440" s="27">
        <v>14</v>
      </c>
      <c r="O2440" s="28">
        <v>1</v>
      </c>
      <c r="P2440" s="27">
        <v>31</v>
      </c>
      <c r="Q2440" s="27">
        <v>31</v>
      </c>
      <c r="R2440" s="28">
        <v>1</v>
      </c>
      <c r="S2440" s="27">
        <v>13</v>
      </c>
      <c r="T2440" s="27">
        <v>19</v>
      </c>
      <c r="U2440" s="28">
        <v>0.68420000000000003</v>
      </c>
      <c r="V2440" s="27">
        <v>98</v>
      </c>
      <c r="W2440" s="27">
        <v>112</v>
      </c>
      <c r="X2440" s="28">
        <v>0.875</v>
      </c>
      <c r="Y2440" s="27">
        <v>242.96</v>
      </c>
      <c r="Z2440" s="27">
        <v>24</v>
      </c>
      <c r="AA2440" s="27">
        <v>10.119999999999999</v>
      </c>
    </row>
    <row r="2441" spans="1:27" x14ac:dyDescent="0.2">
      <c r="A2441" s="34">
        <v>11</v>
      </c>
      <c r="B2441" s="34" t="str">
        <f t="shared" si="76"/>
        <v>AM</v>
      </c>
      <c r="C2441" s="34" t="str">
        <f t="shared" si="77"/>
        <v>MSL</v>
      </c>
      <c r="D2441" s="34" t="str">
        <f>INDEX(base_técnicos!C:C,MATCH(BASE!E:E,base_técnicos!B:B,0))</f>
        <v>AM.IAM.MSL.01</v>
      </c>
      <c r="E2441" s="27" t="s">
        <v>865</v>
      </c>
      <c r="F2441" s="27" t="s">
        <v>866</v>
      </c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>
        <v>190.85</v>
      </c>
      <c r="Z2441" s="27">
        <v>22</v>
      </c>
      <c r="AA2441" s="27">
        <v>8.67</v>
      </c>
    </row>
    <row r="2442" spans="1:27" x14ac:dyDescent="0.2">
      <c r="A2442" s="34">
        <v>11</v>
      </c>
      <c r="B2442" s="34" t="str">
        <f t="shared" si="76"/>
        <v>MA</v>
      </c>
      <c r="C2442" s="34" t="str">
        <f t="shared" si="77"/>
        <v>CXS</v>
      </c>
      <c r="D2442" s="34" t="str">
        <f>INDEX(base_técnicos!C:C,MATCH(BASE!E:E,base_técnicos!B:B,0))</f>
        <v>MA.CMI.CXS.02</v>
      </c>
      <c r="E2442" s="27" t="s">
        <v>867</v>
      </c>
      <c r="F2442" s="27" t="s">
        <v>868</v>
      </c>
      <c r="G2442" s="27">
        <v>11</v>
      </c>
      <c r="H2442" s="27">
        <v>47</v>
      </c>
      <c r="I2442" s="28">
        <v>0.23400000000000001</v>
      </c>
      <c r="J2442" s="27"/>
      <c r="K2442" s="27"/>
      <c r="L2442" s="27"/>
      <c r="M2442" s="27">
        <v>7</v>
      </c>
      <c r="N2442" s="27">
        <v>7</v>
      </c>
      <c r="O2442" s="28">
        <v>1</v>
      </c>
      <c r="P2442" s="27">
        <v>31</v>
      </c>
      <c r="Q2442" s="27">
        <v>34</v>
      </c>
      <c r="R2442" s="28">
        <v>0.91180000000000005</v>
      </c>
      <c r="S2442" s="27">
        <v>3</v>
      </c>
      <c r="T2442" s="27">
        <v>6</v>
      </c>
      <c r="U2442" s="28">
        <v>0.5</v>
      </c>
      <c r="V2442" s="27">
        <v>43</v>
      </c>
      <c r="W2442" s="27">
        <v>61</v>
      </c>
      <c r="X2442" s="28">
        <v>0.70489999999999997</v>
      </c>
      <c r="Y2442" s="27">
        <v>97.66</v>
      </c>
      <c r="Z2442" s="27">
        <v>19</v>
      </c>
      <c r="AA2442" s="27">
        <v>5.14</v>
      </c>
    </row>
    <row r="2443" spans="1:27" x14ac:dyDescent="0.2">
      <c r="A2443" s="34">
        <v>11</v>
      </c>
      <c r="B2443" s="34" t="str">
        <f t="shared" si="76"/>
        <v>MA</v>
      </c>
      <c r="C2443" s="34" t="str">
        <f t="shared" si="77"/>
        <v>CEN</v>
      </c>
      <c r="D2443" s="34" t="str">
        <f>INDEX(base_técnicos!C:C,MATCH(BASE!E:E,base_técnicos!B:B,0))</f>
        <v>MA.CMC.CEN.01</v>
      </c>
      <c r="E2443" s="27" t="s">
        <v>869</v>
      </c>
      <c r="F2443" s="27" t="s">
        <v>870</v>
      </c>
      <c r="G2443" s="27">
        <v>1</v>
      </c>
      <c r="H2443" s="27">
        <v>10</v>
      </c>
      <c r="I2443" s="28">
        <v>0.1</v>
      </c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  <c r="V2443" s="27">
        <v>9</v>
      </c>
      <c r="W2443" s="27">
        <v>16</v>
      </c>
      <c r="X2443" s="28">
        <v>0.5625</v>
      </c>
      <c r="Y2443" s="27"/>
      <c r="Z2443" s="27"/>
      <c r="AA2443" s="27"/>
    </row>
    <row r="2444" spans="1:27" x14ac:dyDescent="0.2">
      <c r="A2444" s="34">
        <v>11</v>
      </c>
      <c r="B2444" s="34" t="str">
        <f t="shared" si="76"/>
        <v>PA</v>
      </c>
      <c r="C2444" s="34" t="str">
        <f t="shared" si="77"/>
        <v>ANN</v>
      </c>
      <c r="D2444" s="34" t="str">
        <f>INDEX(base_técnicos!C:C,MATCH(BASE!E:E,base_técnicos!B:B,0))</f>
        <v>PA.CMC.ANN.02</v>
      </c>
      <c r="E2444" s="27" t="s">
        <v>871</v>
      </c>
      <c r="F2444" s="27" t="s">
        <v>872</v>
      </c>
      <c r="G2444" s="27">
        <v>14</v>
      </c>
      <c r="H2444" s="27">
        <v>105</v>
      </c>
      <c r="I2444" s="28">
        <v>0.1333</v>
      </c>
      <c r="J2444" s="27"/>
      <c r="K2444" s="27"/>
      <c r="L2444" s="27"/>
      <c r="M2444" s="27">
        <v>1</v>
      </c>
      <c r="N2444" s="27">
        <v>1</v>
      </c>
      <c r="O2444" s="28">
        <v>1</v>
      </c>
      <c r="P2444" s="27">
        <v>112</v>
      </c>
      <c r="Q2444" s="27">
        <v>121</v>
      </c>
      <c r="R2444" s="28">
        <v>0.92559999999999998</v>
      </c>
      <c r="S2444" s="27">
        <v>0</v>
      </c>
      <c r="T2444" s="27">
        <v>1</v>
      </c>
      <c r="U2444" s="28">
        <v>0</v>
      </c>
      <c r="V2444" s="27">
        <v>115</v>
      </c>
      <c r="W2444" s="27">
        <v>144</v>
      </c>
      <c r="X2444" s="28">
        <v>0.79859999999999998</v>
      </c>
      <c r="Y2444" s="27">
        <v>129.58000000000001</v>
      </c>
      <c r="Z2444" s="27">
        <v>24</v>
      </c>
      <c r="AA2444" s="27">
        <v>5.4</v>
      </c>
    </row>
    <row r="2445" spans="1:27" x14ac:dyDescent="0.2">
      <c r="A2445" s="34">
        <v>11</v>
      </c>
      <c r="B2445" s="34" t="str">
        <f t="shared" si="76"/>
        <v>PI</v>
      </c>
      <c r="C2445" s="34" t="str">
        <f t="shared" si="77"/>
        <v>TSC</v>
      </c>
      <c r="D2445" s="34" t="str">
        <f>INDEX(base_técnicos!C:C,MATCH(BASE!E:E,base_técnicos!B:B,0))</f>
        <v>PI.CMC.TSC.01</v>
      </c>
      <c r="E2445" s="27" t="s">
        <v>873</v>
      </c>
      <c r="F2445" s="27" t="s">
        <v>874</v>
      </c>
      <c r="G2445" s="27">
        <v>10</v>
      </c>
      <c r="H2445" s="27">
        <v>72</v>
      </c>
      <c r="I2445" s="28">
        <v>0.1389</v>
      </c>
      <c r="J2445" s="27">
        <v>9</v>
      </c>
      <c r="K2445" s="27">
        <v>40</v>
      </c>
      <c r="L2445" s="28">
        <v>0.22500000000000001</v>
      </c>
      <c r="M2445" s="27">
        <v>44</v>
      </c>
      <c r="N2445" s="27">
        <v>44</v>
      </c>
      <c r="O2445" s="28">
        <v>1</v>
      </c>
      <c r="P2445" s="27">
        <v>58</v>
      </c>
      <c r="Q2445" s="27">
        <v>61</v>
      </c>
      <c r="R2445" s="28">
        <v>0.95079999999999998</v>
      </c>
      <c r="S2445" s="27">
        <v>66</v>
      </c>
      <c r="T2445" s="27">
        <v>77</v>
      </c>
      <c r="U2445" s="28">
        <v>0.85709999999999997</v>
      </c>
      <c r="V2445" s="27">
        <v>75</v>
      </c>
      <c r="W2445" s="27">
        <v>82</v>
      </c>
      <c r="X2445" s="28">
        <v>0.91459999999999997</v>
      </c>
      <c r="Y2445" s="27">
        <v>172.59</v>
      </c>
      <c r="Z2445" s="27">
        <v>24</v>
      </c>
      <c r="AA2445" s="27">
        <v>7.19</v>
      </c>
    </row>
    <row r="2446" spans="1:27" x14ac:dyDescent="0.2">
      <c r="A2446" s="34">
        <v>11</v>
      </c>
      <c r="B2446" s="34" t="str">
        <f t="shared" si="76"/>
        <v>MA</v>
      </c>
      <c r="C2446" s="34" t="str">
        <f t="shared" si="77"/>
        <v>ITZ</v>
      </c>
      <c r="D2446" s="34" t="str">
        <f>INDEX(base_técnicos!C:C,MATCH(BASE!E:E,base_técnicos!B:B,0))</f>
        <v>MA.ITZ.ITZ.01</v>
      </c>
      <c r="E2446" s="27" t="s">
        <v>875</v>
      </c>
      <c r="F2446" s="27" t="s">
        <v>876</v>
      </c>
      <c r="G2446" s="27">
        <v>12</v>
      </c>
      <c r="H2446" s="27">
        <v>69</v>
      </c>
      <c r="I2446" s="28">
        <v>0.1739</v>
      </c>
      <c r="J2446" s="27">
        <v>0</v>
      </c>
      <c r="K2446" s="27">
        <v>1</v>
      </c>
      <c r="L2446" s="28">
        <v>0</v>
      </c>
      <c r="M2446" s="27">
        <v>19</v>
      </c>
      <c r="N2446" s="27">
        <v>20</v>
      </c>
      <c r="O2446" s="28">
        <v>0.95</v>
      </c>
      <c r="P2446" s="27">
        <v>45</v>
      </c>
      <c r="Q2446" s="27">
        <v>46</v>
      </c>
      <c r="R2446" s="28">
        <v>0.97829999999999995</v>
      </c>
      <c r="S2446" s="27">
        <v>23</v>
      </c>
      <c r="T2446" s="27">
        <v>38</v>
      </c>
      <c r="U2446" s="28">
        <v>0.60529999999999995</v>
      </c>
      <c r="V2446" s="27">
        <v>70</v>
      </c>
      <c r="W2446" s="27">
        <v>78</v>
      </c>
      <c r="X2446" s="28">
        <v>0.89739999999999998</v>
      </c>
      <c r="Y2446" s="27">
        <v>114.2</v>
      </c>
      <c r="Z2446" s="27">
        <v>20</v>
      </c>
      <c r="AA2446" s="27">
        <v>5.71</v>
      </c>
    </row>
    <row r="2447" spans="1:27" x14ac:dyDescent="0.2">
      <c r="A2447" s="34">
        <v>11</v>
      </c>
      <c r="B2447" s="34" t="str">
        <f t="shared" si="76"/>
        <v>PA</v>
      </c>
      <c r="C2447" s="34" t="str">
        <f t="shared" si="77"/>
        <v>PAL</v>
      </c>
      <c r="D2447" s="34" t="str">
        <f>INDEX(base_técnicos!C:C,MATCH(BASE!E:E,base_técnicos!B:B,0))</f>
        <v>PA.CPN.PAL.04</v>
      </c>
      <c r="E2447" s="27" t="s">
        <v>877</v>
      </c>
      <c r="F2447" s="27" t="s">
        <v>878</v>
      </c>
      <c r="G2447" s="27">
        <v>4</v>
      </c>
      <c r="H2447" s="27">
        <v>37</v>
      </c>
      <c r="I2447" s="28">
        <v>0.1081</v>
      </c>
      <c r="J2447" s="27">
        <v>1</v>
      </c>
      <c r="K2447" s="27">
        <v>6</v>
      </c>
      <c r="L2447" s="28">
        <v>0.16669999999999999</v>
      </c>
      <c r="M2447" s="27">
        <v>16</v>
      </c>
      <c r="N2447" s="27">
        <v>18</v>
      </c>
      <c r="O2447" s="28">
        <v>0.88890000000000002</v>
      </c>
      <c r="P2447" s="27">
        <v>35</v>
      </c>
      <c r="Q2447" s="27">
        <v>40</v>
      </c>
      <c r="R2447" s="28">
        <v>0.875</v>
      </c>
      <c r="S2447" s="27">
        <v>15</v>
      </c>
      <c r="T2447" s="27">
        <v>26</v>
      </c>
      <c r="U2447" s="28">
        <v>0.57689999999999997</v>
      </c>
      <c r="V2447" s="27">
        <v>37</v>
      </c>
      <c r="W2447" s="27">
        <v>68</v>
      </c>
      <c r="X2447" s="28">
        <v>0.54410000000000003</v>
      </c>
      <c r="Y2447" s="27">
        <v>139.01</v>
      </c>
      <c r="Z2447" s="27">
        <v>23</v>
      </c>
      <c r="AA2447" s="27">
        <v>6.04</v>
      </c>
    </row>
    <row r="2448" spans="1:27" x14ac:dyDescent="0.2">
      <c r="A2448" s="34">
        <v>11</v>
      </c>
      <c r="B2448" s="34" t="str">
        <f t="shared" si="76"/>
        <v>AM</v>
      </c>
      <c r="C2448" s="34" t="str">
        <f t="shared" si="77"/>
        <v>NAM</v>
      </c>
      <c r="D2448" s="34" t="str">
        <f>INDEX(base_técnicos!C:C,MATCH(BASE!E:E,base_técnicos!B:B,0))</f>
        <v>AM.IAM.NAM.02</v>
      </c>
      <c r="E2448" s="27" t="s">
        <v>879</v>
      </c>
      <c r="F2448" s="27" t="s">
        <v>880</v>
      </c>
      <c r="G2448" s="27">
        <v>1</v>
      </c>
      <c r="H2448" s="27">
        <v>16</v>
      </c>
      <c r="I2448" s="28">
        <v>6.25E-2</v>
      </c>
      <c r="J2448" s="27">
        <v>0</v>
      </c>
      <c r="K2448" s="27">
        <v>4</v>
      </c>
      <c r="L2448" s="28">
        <v>0</v>
      </c>
      <c r="M2448" s="27">
        <v>6</v>
      </c>
      <c r="N2448" s="27">
        <v>6</v>
      </c>
      <c r="O2448" s="28">
        <v>1</v>
      </c>
      <c r="P2448" s="27"/>
      <c r="Q2448" s="27"/>
      <c r="R2448" s="27"/>
      <c r="S2448" s="27">
        <v>6</v>
      </c>
      <c r="T2448" s="27">
        <v>9</v>
      </c>
      <c r="U2448" s="28">
        <v>0.66669999999999996</v>
      </c>
      <c r="V2448" s="27">
        <v>21</v>
      </c>
      <c r="W2448" s="27">
        <v>21</v>
      </c>
      <c r="X2448" s="28">
        <v>1</v>
      </c>
      <c r="Y2448" s="27">
        <v>191.15</v>
      </c>
      <c r="Z2448" s="27">
        <v>22</v>
      </c>
      <c r="AA2448" s="27">
        <v>8.69</v>
      </c>
    </row>
    <row r="2449" spans="1:27" x14ac:dyDescent="0.2">
      <c r="A2449" s="34">
        <v>11</v>
      </c>
      <c r="B2449" s="34" t="str">
        <f t="shared" si="76"/>
        <v>MA</v>
      </c>
      <c r="C2449" s="34" t="str">
        <f t="shared" si="77"/>
        <v>CEN</v>
      </c>
      <c r="D2449" s="34" t="str">
        <f>INDEX(base_técnicos!C:C,MATCH(BASE!E:E,base_técnicos!B:B,0))</f>
        <v>MA.CMC.CEN.03</v>
      </c>
      <c r="E2449" s="27" t="s">
        <v>881</v>
      </c>
      <c r="F2449" s="27" t="s">
        <v>882</v>
      </c>
      <c r="G2449" s="27">
        <v>13</v>
      </c>
      <c r="H2449" s="27">
        <v>51</v>
      </c>
      <c r="I2449" s="28">
        <v>0.25490000000000002</v>
      </c>
      <c r="J2449" s="27">
        <v>1</v>
      </c>
      <c r="K2449" s="27">
        <v>2</v>
      </c>
      <c r="L2449" s="28">
        <v>0.5</v>
      </c>
      <c r="M2449" s="27">
        <v>29</v>
      </c>
      <c r="N2449" s="27">
        <v>29</v>
      </c>
      <c r="O2449" s="28">
        <v>1</v>
      </c>
      <c r="P2449" s="27">
        <v>45</v>
      </c>
      <c r="Q2449" s="27">
        <v>47</v>
      </c>
      <c r="R2449" s="28">
        <v>0.95740000000000003</v>
      </c>
      <c r="S2449" s="27">
        <v>37</v>
      </c>
      <c r="T2449" s="27">
        <v>48</v>
      </c>
      <c r="U2449" s="28">
        <v>0.77080000000000004</v>
      </c>
      <c r="V2449" s="27">
        <v>59</v>
      </c>
      <c r="W2449" s="27">
        <v>67</v>
      </c>
      <c r="X2449" s="28">
        <v>0.88060000000000005</v>
      </c>
      <c r="Y2449" s="27">
        <v>118.23</v>
      </c>
      <c r="Z2449" s="27">
        <v>19</v>
      </c>
      <c r="AA2449" s="27">
        <v>6.22</v>
      </c>
    </row>
    <row r="2450" spans="1:27" x14ac:dyDescent="0.2">
      <c r="A2450" s="34">
        <v>11</v>
      </c>
      <c r="B2450" s="34" t="str">
        <f t="shared" si="76"/>
        <v>MA</v>
      </c>
      <c r="C2450" s="34" t="str">
        <f t="shared" si="77"/>
        <v>VHS</v>
      </c>
      <c r="D2450" s="34" t="str">
        <f>INDEX(base_técnicos!C:C,MATCH(BASE!E:E,base_técnicos!B:B,0))</f>
        <v>MA.CMC.VHS.01</v>
      </c>
      <c r="E2450" s="27" t="s">
        <v>883</v>
      </c>
      <c r="F2450" s="27" t="s">
        <v>884</v>
      </c>
      <c r="G2450" s="27">
        <v>12</v>
      </c>
      <c r="H2450" s="27">
        <v>75</v>
      </c>
      <c r="I2450" s="28">
        <v>0.16</v>
      </c>
      <c r="J2450" s="27">
        <v>0</v>
      </c>
      <c r="K2450" s="27">
        <v>13</v>
      </c>
      <c r="L2450" s="28">
        <v>0</v>
      </c>
      <c r="M2450" s="27">
        <v>31</v>
      </c>
      <c r="N2450" s="27">
        <v>31</v>
      </c>
      <c r="O2450" s="28">
        <v>1</v>
      </c>
      <c r="P2450" s="27">
        <v>41</v>
      </c>
      <c r="Q2450" s="27">
        <v>42</v>
      </c>
      <c r="R2450" s="28">
        <v>0.97619999999999996</v>
      </c>
      <c r="S2450" s="27">
        <v>30</v>
      </c>
      <c r="T2450" s="27">
        <v>47</v>
      </c>
      <c r="U2450" s="28">
        <v>0.63829999999999998</v>
      </c>
      <c r="V2450" s="27">
        <v>72</v>
      </c>
      <c r="W2450" s="27">
        <v>86</v>
      </c>
      <c r="X2450" s="28">
        <v>0.83720000000000006</v>
      </c>
      <c r="Y2450" s="27">
        <v>135.1</v>
      </c>
      <c r="Z2450" s="27">
        <v>19</v>
      </c>
      <c r="AA2450" s="27">
        <v>7.11</v>
      </c>
    </row>
    <row r="2451" spans="1:27" x14ac:dyDescent="0.2">
      <c r="A2451" s="34">
        <v>11</v>
      </c>
      <c r="B2451" s="34" t="str">
        <f t="shared" si="76"/>
        <v>PA</v>
      </c>
      <c r="C2451" s="34" t="str">
        <f t="shared" si="77"/>
        <v>PAL</v>
      </c>
      <c r="D2451" s="34" t="str">
        <f>INDEX(base_técnicos!C:C,MATCH(BASE!E:E,base_técnicos!B:B,0))</f>
        <v>PA.CPN.PAL.03</v>
      </c>
      <c r="E2451" s="27" t="s">
        <v>885</v>
      </c>
      <c r="F2451" s="27" t="s">
        <v>886</v>
      </c>
      <c r="G2451" s="27">
        <v>13</v>
      </c>
      <c r="H2451" s="27">
        <v>70</v>
      </c>
      <c r="I2451" s="28">
        <v>0.1857</v>
      </c>
      <c r="J2451" s="27">
        <v>1</v>
      </c>
      <c r="K2451" s="27">
        <v>10</v>
      </c>
      <c r="L2451" s="28">
        <v>0.1</v>
      </c>
      <c r="M2451" s="27">
        <v>9</v>
      </c>
      <c r="N2451" s="27">
        <v>10</v>
      </c>
      <c r="O2451" s="28">
        <v>0.9</v>
      </c>
      <c r="P2451" s="27">
        <v>38</v>
      </c>
      <c r="Q2451" s="27">
        <v>42</v>
      </c>
      <c r="R2451" s="28">
        <v>0.90480000000000005</v>
      </c>
      <c r="S2451" s="27">
        <v>16</v>
      </c>
      <c r="T2451" s="27">
        <v>19</v>
      </c>
      <c r="U2451" s="28">
        <v>0.84209999999999996</v>
      </c>
      <c r="V2451" s="27">
        <v>68</v>
      </c>
      <c r="W2451" s="27">
        <v>75</v>
      </c>
      <c r="X2451" s="28">
        <v>0.90669999999999995</v>
      </c>
      <c r="Y2451" s="27">
        <v>105.86</v>
      </c>
      <c r="Z2451" s="27">
        <v>15</v>
      </c>
      <c r="AA2451" s="27">
        <v>7.06</v>
      </c>
    </row>
    <row r="2452" spans="1:27" x14ac:dyDescent="0.2">
      <c r="A2452" s="34">
        <v>11</v>
      </c>
      <c r="B2452" s="34" t="str">
        <f t="shared" si="76"/>
        <v>PI</v>
      </c>
      <c r="C2452" s="34" t="str">
        <f t="shared" si="77"/>
        <v>PCZ</v>
      </c>
      <c r="D2452" s="34" t="str">
        <f>INDEX(base_técnicos!C:C,MATCH(BASE!E:E,base_técnicos!B:B,0))</f>
        <v>PI.PCZ.PCZ.01</v>
      </c>
      <c r="E2452" s="27" t="s">
        <v>887</v>
      </c>
      <c r="F2452" s="27" t="s">
        <v>888</v>
      </c>
      <c r="G2452" s="27"/>
      <c r="H2452" s="27"/>
      <c r="I2452" s="27"/>
      <c r="J2452" s="27">
        <v>0</v>
      </c>
      <c r="K2452" s="27">
        <v>1</v>
      </c>
      <c r="L2452" s="28">
        <v>0</v>
      </c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</row>
    <row r="2453" spans="1:27" x14ac:dyDescent="0.2">
      <c r="A2453" s="34">
        <v>11</v>
      </c>
      <c r="B2453" s="34" t="str">
        <f t="shared" si="76"/>
        <v>PI</v>
      </c>
      <c r="C2453" s="34" t="str">
        <f t="shared" si="77"/>
        <v>TSA</v>
      </c>
      <c r="D2453" s="34" t="str">
        <f>INDEX(base_técnicos!C:C,MATCH(BASE!E:E,base_técnicos!B:B,0))</f>
        <v>PI.CMC.TSA.02</v>
      </c>
      <c r="E2453" s="27" t="s">
        <v>891</v>
      </c>
      <c r="F2453" s="27" t="s">
        <v>892</v>
      </c>
      <c r="G2453" s="27">
        <v>4</v>
      </c>
      <c r="H2453" s="27">
        <v>52</v>
      </c>
      <c r="I2453" s="28">
        <v>7.6899999999999996E-2</v>
      </c>
      <c r="J2453" s="27">
        <v>5</v>
      </c>
      <c r="K2453" s="27">
        <v>10</v>
      </c>
      <c r="L2453" s="28">
        <v>0.5</v>
      </c>
      <c r="M2453" s="27">
        <v>25</v>
      </c>
      <c r="N2453" s="27">
        <v>25</v>
      </c>
      <c r="O2453" s="28">
        <v>1</v>
      </c>
      <c r="P2453" s="27">
        <v>48</v>
      </c>
      <c r="Q2453" s="27">
        <v>48</v>
      </c>
      <c r="R2453" s="28">
        <v>1</v>
      </c>
      <c r="S2453" s="27">
        <v>23</v>
      </c>
      <c r="T2453" s="27">
        <v>30</v>
      </c>
      <c r="U2453" s="28">
        <v>0.76670000000000005</v>
      </c>
      <c r="V2453" s="27">
        <v>56</v>
      </c>
      <c r="W2453" s="27">
        <v>62</v>
      </c>
      <c r="X2453" s="28">
        <v>0.9032</v>
      </c>
      <c r="Y2453" s="27">
        <v>98.39</v>
      </c>
      <c r="Z2453" s="27">
        <v>14</v>
      </c>
      <c r="AA2453" s="27">
        <v>7.03</v>
      </c>
    </row>
    <row r="2454" spans="1:27" x14ac:dyDescent="0.2">
      <c r="A2454" s="34">
        <v>11</v>
      </c>
      <c r="B2454" s="34" t="str">
        <f t="shared" si="76"/>
        <v>AM</v>
      </c>
      <c r="C2454" s="34" t="str">
        <f t="shared" si="77"/>
        <v>MAS</v>
      </c>
      <c r="D2454" s="34" t="str">
        <f>INDEX(base_técnicos!C:C,MATCH(BASE!E:E,base_técnicos!B:B,0))</f>
        <v>AM.CAM.MAS.01</v>
      </c>
      <c r="E2454" s="27" t="s">
        <v>893</v>
      </c>
      <c r="F2454" s="27" t="s">
        <v>894</v>
      </c>
      <c r="G2454" s="27">
        <v>7</v>
      </c>
      <c r="H2454" s="27">
        <v>20</v>
      </c>
      <c r="I2454" s="28">
        <v>0.35</v>
      </c>
      <c r="J2454" s="27">
        <v>8</v>
      </c>
      <c r="K2454" s="27">
        <v>23</v>
      </c>
      <c r="L2454" s="28">
        <v>0.3478</v>
      </c>
      <c r="M2454" s="27"/>
      <c r="N2454" s="27"/>
      <c r="O2454" s="27"/>
      <c r="P2454" s="27">
        <v>14</v>
      </c>
      <c r="Q2454" s="27">
        <v>16</v>
      </c>
      <c r="R2454" s="28">
        <v>0.875</v>
      </c>
      <c r="S2454" s="27"/>
      <c r="T2454" s="27"/>
      <c r="U2454" s="27"/>
      <c r="V2454" s="27">
        <v>15</v>
      </c>
      <c r="W2454" s="27">
        <v>15</v>
      </c>
      <c r="X2454" s="28">
        <v>1</v>
      </c>
      <c r="Y2454" s="27">
        <v>16.899999999999999</v>
      </c>
      <c r="Z2454" s="27">
        <v>2</v>
      </c>
      <c r="AA2454" s="27">
        <v>8.4499999999999993</v>
      </c>
    </row>
    <row r="2455" spans="1:27" x14ac:dyDescent="0.2">
      <c r="A2455" s="34">
        <v>11</v>
      </c>
      <c r="B2455" s="34" t="str">
        <f t="shared" si="76"/>
        <v>PA</v>
      </c>
      <c r="C2455" s="34" t="str">
        <f t="shared" si="77"/>
        <v>PAN</v>
      </c>
      <c r="D2455" s="34" t="str">
        <f>INDEX(base_técnicos!C:C,MATCH(BASE!E:E,base_técnicos!B:B,0))</f>
        <v>PA.CMC.PAN.01</v>
      </c>
      <c r="E2455" s="27" t="s">
        <v>895</v>
      </c>
      <c r="F2455" s="27" t="s">
        <v>896</v>
      </c>
      <c r="G2455" s="27">
        <v>0</v>
      </c>
      <c r="H2455" s="27">
        <v>2</v>
      </c>
      <c r="I2455" s="28">
        <v>0</v>
      </c>
      <c r="J2455" s="27"/>
      <c r="K2455" s="27"/>
      <c r="L2455" s="27"/>
      <c r="M2455" s="27"/>
      <c r="N2455" s="27"/>
      <c r="O2455" s="27"/>
      <c r="P2455" s="27">
        <v>1</v>
      </c>
      <c r="Q2455" s="27">
        <v>2</v>
      </c>
      <c r="R2455" s="28">
        <v>0.5</v>
      </c>
      <c r="S2455" s="27"/>
      <c r="T2455" s="27"/>
      <c r="U2455" s="27"/>
      <c r="V2455" s="27">
        <v>2</v>
      </c>
      <c r="W2455" s="27">
        <v>3</v>
      </c>
      <c r="X2455" s="28">
        <v>0.66669999999999996</v>
      </c>
      <c r="Y2455" s="27">
        <v>18.45</v>
      </c>
      <c r="Z2455" s="27">
        <v>2</v>
      </c>
      <c r="AA2455" s="27">
        <v>9.23</v>
      </c>
    </row>
    <row r="2456" spans="1:27" x14ac:dyDescent="0.2">
      <c r="A2456" s="34">
        <v>11</v>
      </c>
      <c r="B2456" s="34" t="str">
        <f t="shared" si="76"/>
        <v>PA</v>
      </c>
      <c r="C2456" s="34" t="str">
        <f t="shared" si="77"/>
        <v>MGI</v>
      </c>
      <c r="D2456" s="34" t="str">
        <f>INDEX(base_técnicos!C:C,MATCH(BASE!E:E,base_técnicos!B:B,0))</f>
        <v>PA.CMC.MGI.01</v>
      </c>
      <c r="E2456" s="27" t="s">
        <v>897</v>
      </c>
      <c r="F2456" s="27" t="s">
        <v>898</v>
      </c>
      <c r="G2456" s="27">
        <v>40</v>
      </c>
      <c r="H2456" s="27">
        <v>86</v>
      </c>
      <c r="I2456" s="28">
        <v>0.46510000000000001</v>
      </c>
      <c r="J2456" s="27">
        <v>8</v>
      </c>
      <c r="K2456" s="27">
        <v>19</v>
      </c>
      <c r="L2456" s="28">
        <v>0.42109999999999997</v>
      </c>
      <c r="M2456" s="27">
        <v>57</v>
      </c>
      <c r="N2456" s="27">
        <v>58</v>
      </c>
      <c r="O2456" s="28">
        <v>0.98280000000000001</v>
      </c>
      <c r="P2456" s="27">
        <v>79</v>
      </c>
      <c r="Q2456" s="27">
        <v>81</v>
      </c>
      <c r="R2456" s="28">
        <v>0.97529999999999994</v>
      </c>
      <c r="S2456" s="27">
        <v>30</v>
      </c>
      <c r="T2456" s="27">
        <v>98</v>
      </c>
      <c r="U2456" s="28">
        <v>0.30609999999999998</v>
      </c>
      <c r="V2456" s="27">
        <v>74</v>
      </c>
      <c r="W2456" s="27">
        <v>94</v>
      </c>
      <c r="X2456" s="28">
        <v>0.78720000000000001</v>
      </c>
      <c r="Y2456" s="27">
        <v>128.03</v>
      </c>
      <c r="Z2456" s="27">
        <v>25</v>
      </c>
      <c r="AA2456" s="27">
        <v>5.12</v>
      </c>
    </row>
    <row r="2457" spans="1:27" x14ac:dyDescent="0.2">
      <c r="A2457" s="34">
        <v>11</v>
      </c>
      <c r="B2457" s="34" t="str">
        <f t="shared" si="76"/>
        <v>PA</v>
      </c>
      <c r="C2457" s="34" t="str">
        <f t="shared" si="77"/>
        <v>MGI</v>
      </c>
      <c r="D2457" s="34" t="str">
        <f>INDEX(base_técnicos!C:C,MATCH(BASE!E:E,base_técnicos!B:B,0))</f>
        <v>PA.CMC.MGI.01</v>
      </c>
      <c r="E2457" s="27" t="s">
        <v>899</v>
      </c>
      <c r="F2457" s="27" t="s">
        <v>900</v>
      </c>
      <c r="G2457" s="27">
        <v>10</v>
      </c>
      <c r="H2457" s="27">
        <v>56</v>
      </c>
      <c r="I2457" s="28">
        <v>0.17860000000000001</v>
      </c>
      <c r="J2457" s="27">
        <v>3</v>
      </c>
      <c r="K2457" s="27">
        <v>12</v>
      </c>
      <c r="L2457" s="28">
        <v>0.25</v>
      </c>
      <c r="M2457" s="27">
        <v>47</v>
      </c>
      <c r="N2457" s="27">
        <v>48</v>
      </c>
      <c r="O2457" s="28">
        <v>0.97919999999999996</v>
      </c>
      <c r="P2457" s="27">
        <v>61</v>
      </c>
      <c r="Q2457" s="27">
        <v>62</v>
      </c>
      <c r="R2457" s="28">
        <v>0.9839</v>
      </c>
      <c r="S2457" s="27">
        <v>50</v>
      </c>
      <c r="T2457" s="27">
        <v>92</v>
      </c>
      <c r="U2457" s="28">
        <v>0.54349999999999998</v>
      </c>
      <c r="V2457" s="27">
        <v>62</v>
      </c>
      <c r="W2457" s="27">
        <v>76</v>
      </c>
      <c r="X2457" s="28">
        <v>0.81579999999999997</v>
      </c>
      <c r="Y2457" s="27">
        <v>141.30000000000001</v>
      </c>
      <c r="Z2457" s="27">
        <v>25</v>
      </c>
      <c r="AA2457" s="27">
        <v>5.65</v>
      </c>
    </row>
    <row r="2458" spans="1:27" x14ac:dyDescent="0.2">
      <c r="A2458" s="34">
        <v>11</v>
      </c>
      <c r="B2458" s="34" t="str">
        <f t="shared" si="76"/>
        <v>PA</v>
      </c>
      <c r="C2458" s="34" t="str">
        <f t="shared" si="77"/>
        <v>PAL</v>
      </c>
      <c r="D2458" s="34" t="str">
        <f>INDEX(base_técnicos!C:C,MATCH(BASE!E:E,base_técnicos!B:B,0))</f>
        <v>PA.CPN.PAL.04</v>
      </c>
      <c r="E2458" s="27" t="s">
        <v>901</v>
      </c>
      <c r="F2458" s="27" t="s">
        <v>902</v>
      </c>
      <c r="G2458" s="27">
        <v>0</v>
      </c>
      <c r="H2458" s="27">
        <v>23</v>
      </c>
      <c r="I2458" s="28">
        <v>0</v>
      </c>
      <c r="J2458" s="27"/>
      <c r="K2458" s="27"/>
      <c r="L2458" s="27"/>
      <c r="M2458" s="27">
        <v>8</v>
      </c>
      <c r="N2458" s="27">
        <v>11</v>
      </c>
      <c r="O2458" s="28">
        <v>0.72729999999999995</v>
      </c>
      <c r="P2458" s="27">
        <v>9</v>
      </c>
      <c r="Q2458" s="27">
        <v>12</v>
      </c>
      <c r="R2458" s="28">
        <v>0.75</v>
      </c>
      <c r="S2458" s="27">
        <v>7</v>
      </c>
      <c r="T2458" s="27">
        <v>13</v>
      </c>
      <c r="U2458" s="28">
        <v>0.53849999999999998</v>
      </c>
      <c r="V2458" s="27">
        <v>24</v>
      </c>
      <c r="W2458" s="27">
        <v>25</v>
      </c>
      <c r="X2458" s="28">
        <v>0.96</v>
      </c>
      <c r="Y2458" s="27">
        <v>140.13999999999999</v>
      </c>
      <c r="Z2458" s="27">
        <v>23</v>
      </c>
      <c r="AA2458" s="27">
        <v>6.09</v>
      </c>
    </row>
    <row r="2459" spans="1:27" x14ac:dyDescent="0.2">
      <c r="A2459" s="34">
        <v>11</v>
      </c>
      <c r="B2459" s="34" t="str">
        <f t="shared" si="76"/>
        <v>AP</v>
      </c>
      <c r="C2459" s="34" t="str">
        <f t="shared" si="77"/>
        <v>MPA</v>
      </c>
      <c r="D2459" s="34" t="str">
        <f>INDEX(base_técnicos!C:C,MATCH(BASE!E:E,base_técnicos!B:B,0))</f>
        <v>AP.CMA.MPA.02</v>
      </c>
      <c r="E2459" s="27" t="s">
        <v>903</v>
      </c>
      <c r="F2459" s="27" t="s">
        <v>904</v>
      </c>
      <c r="G2459" s="27">
        <v>17</v>
      </c>
      <c r="H2459" s="27">
        <v>77</v>
      </c>
      <c r="I2459" s="28">
        <v>0.2208</v>
      </c>
      <c r="J2459" s="27">
        <v>4</v>
      </c>
      <c r="K2459" s="27">
        <v>22</v>
      </c>
      <c r="L2459" s="28">
        <v>0.18179999999999999</v>
      </c>
      <c r="M2459" s="27">
        <v>28</v>
      </c>
      <c r="N2459" s="27">
        <v>29</v>
      </c>
      <c r="O2459" s="28">
        <v>0.96550000000000002</v>
      </c>
      <c r="P2459" s="27">
        <v>69</v>
      </c>
      <c r="Q2459" s="27">
        <v>69</v>
      </c>
      <c r="R2459" s="28">
        <v>1</v>
      </c>
      <c r="S2459" s="27">
        <v>26</v>
      </c>
      <c r="T2459" s="27">
        <v>54</v>
      </c>
      <c r="U2459" s="28">
        <v>0.48149999999999998</v>
      </c>
      <c r="V2459" s="27">
        <v>76</v>
      </c>
      <c r="W2459" s="27">
        <v>100</v>
      </c>
      <c r="X2459" s="28">
        <v>0.76</v>
      </c>
      <c r="Y2459" s="27">
        <v>122.34</v>
      </c>
      <c r="Z2459" s="27">
        <v>25</v>
      </c>
      <c r="AA2459" s="27">
        <v>4.8899999999999997</v>
      </c>
    </row>
    <row r="2460" spans="1:27" x14ac:dyDescent="0.2">
      <c r="A2460" s="34">
        <v>11</v>
      </c>
      <c r="B2460" s="34" t="str">
        <f t="shared" si="76"/>
        <v>PA</v>
      </c>
      <c r="C2460" s="34" t="str">
        <f t="shared" si="77"/>
        <v>SBS</v>
      </c>
      <c r="D2460" s="34" t="str">
        <f>INDEX(base_técnicos!C:C,MATCH(BASE!E:E,base_técnicos!B:B,0))</f>
        <v>PA.CMC.SBS.03</v>
      </c>
      <c r="E2460" s="27" t="s">
        <v>905</v>
      </c>
      <c r="F2460" s="27" t="s">
        <v>906</v>
      </c>
      <c r="G2460" s="27">
        <v>22</v>
      </c>
      <c r="H2460" s="27">
        <v>77</v>
      </c>
      <c r="I2460" s="28">
        <v>0.28570000000000001</v>
      </c>
      <c r="J2460" s="27">
        <v>1</v>
      </c>
      <c r="K2460" s="27">
        <v>17</v>
      </c>
      <c r="L2460" s="28">
        <v>5.8799999999999998E-2</v>
      </c>
      <c r="M2460" s="27">
        <v>25</v>
      </c>
      <c r="N2460" s="27">
        <v>26</v>
      </c>
      <c r="O2460" s="28">
        <v>0.96150000000000002</v>
      </c>
      <c r="P2460" s="27">
        <v>68</v>
      </c>
      <c r="Q2460" s="27">
        <v>72</v>
      </c>
      <c r="R2460" s="28">
        <v>0.94440000000000002</v>
      </c>
      <c r="S2460" s="27">
        <v>19</v>
      </c>
      <c r="T2460" s="27">
        <v>40</v>
      </c>
      <c r="U2460" s="28">
        <v>0.47499999999999998</v>
      </c>
      <c r="V2460" s="27">
        <v>85</v>
      </c>
      <c r="W2460" s="27">
        <v>95</v>
      </c>
      <c r="X2460" s="28">
        <v>0.89470000000000005</v>
      </c>
      <c r="Y2460" s="27">
        <v>122.17</v>
      </c>
      <c r="Z2460" s="27">
        <v>20</v>
      </c>
      <c r="AA2460" s="27">
        <v>6.11</v>
      </c>
    </row>
    <row r="2461" spans="1:27" x14ac:dyDescent="0.2">
      <c r="A2461" s="34">
        <v>11</v>
      </c>
      <c r="B2461" s="34" t="str">
        <f t="shared" si="76"/>
        <v>PA</v>
      </c>
      <c r="C2461" s="34" t="str">
        <f t="shared" si="77"/>
        <v>ANN</v>
      </c>
      <c r="D2461" s="34" t="str">
        <f>INDEX(base_técnicos!C:C,MATCH(BASE!E:E,base_técnicos!B:B,0))</f>
        <v>PA.CMC.ANN.02</v>
      </c>
      <c r="E2461" s="27" t="s">
        <v>907</v>
      </c>
      <c r="F2461" s="27" t="s">
        <v>908</v>
      </c>
      <c r="G2461" s="27">
        <v>27</v>
      </c>
      <c r="H2461" s="27">
        <v>61</v>
      </c>
      <c r="I2461" s="28">
        <v>0.44259999999999999</v>
      </c>
      <c r="J2461" s="27">
        <v>2</v>
      </c>
      <c r="K2461" s="27">
        <v>12</v>
      </c>
      <c r="L2461" s="28">
        <v>0.16669999999999999</v>
      </c>
      <c r="M2461" s="27">
        <v>38</v>
      </c>
      <c r="N2461" s="27">
        <v>38</v>
      </c>
      <c r="O2461" s="28">
        <v>1</v>
      </c>
      <c r="P2461" s="27">
        <v>71</v>
      </c>
      <c r="Q2461" s="27">
        <v>73</v>
      </c>
      <c r="R2461" s="28">
        <v>0.97260000000000002</v>
      </c>
      <c r="S2461" s="27">
        <v>39</v>
      </c>
      <c r="T2461" s="27">
        <v>62</v>
      </c>
      <c r="U2461" s="28">
        <v>0.629</v>
      </c>
      <c r="V2461" s="27">
        <v>58</v>
      </c>
      <c r="W2461" s="27">
        <v>78</v>
      </c>
      <c r="X2461" s="28">
        <v>0.74360000000000004</v>
      </c>
      <c r="Y2461" s="27">
        <v>117.94</v>
      </c>
      <c r="Z2461" s="27">
        <v>24</v>
      </c>
      <c r="AA2461" s="27">
        <v>4.91</v>
      </c>
    </row>
    <row r="2462" spans="1:27" x14ac:dyDescent="0.2">
      <c r="A2462" s="34">
        <v>11</v>
      </c>
      <c r="B2462" s="34" t="str">
        <f t="shared" si="76"/>
        <v>AM</v>
      </c>
      <c r="C2462" s="34" t="str">
        <f t="shared" si="77"/>
        <v>GZL</v>
      </c>
      <c r="D2462" s="34" t="str">
        <f>INDEX(base_técnicos!C:C,MATCH(BASE!E:E,base_técnicos!B:B,0))</f>
        <v>AM.CAM.GZL.01</v>
      </c>
      <c r="E2462" s="27" t="s">
        <v>909</v>
      </c>
      <c r="F2462" s="27" t="s">
        <v>910</v>
      </c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>
        <v>27</v>
      </c>
      <c r="T2462" s="27">
        <v>27</v>
      </c>
      <c r="U2462" s="28">
        <v>1</v>
      </c>
      <c r="V2462" s="27"/>
      <c r="W2462" s="27"/>
      <c r="X2462" s="27"/>
      <c r="Y2462" s="27"/>
      <c r="Z2462" s="27"/>
      <c r="AA2462" s="27"/>
    </row>
    <row r="2463" spans="1:27" x14ac:dyDescent="0.2">
      <c r="A2463" s="34">
        <v>11</v>
      </c>
      <c r="B2463" s="34" t="str">
        <f t="shared" si="76"/>
        <v>PI</v>
      </c>
      <c r="C2463" s="34" t="str">
        <f t="shared" si="77"/>
        <v>FLO</v>
      </c>
      <c r="D2463" s="34" t="str">
        <f>INDEX(base_técnicos!C:C,MATCH(BASE!E:E,base_técnicos!B:B,0))</f>
        <v>PI.FLO.FLO.01</v>
      </c>
      <c r="E2463" s="27" t="s">
        <v>911</v>
      </c>
      <c r="F2463" s="27" t="s">
        <v>912</v>
      </c>
      <c r="G2463" s="27">
        <v>13</v>
      </c>
      <c r="H2463" s="27">
        <v>74</v>
      </c>
      <c r="I2463" s="28">
        <v>0.1757</v>
      </c>
      <c r="J2463" s="27">
        <v>1</v>
      </c>
      <c r="K2463" s="27">
        <v>5</v>
      </c>
      <c r="L2463" s="28">
        <v>0.2</v>
      </c>
      <c r="M2463" s="27">
        <v>10</v>
      </c>
      <c r="N2463" s="27">
        <v>10</v>
      </c>
      <c r="O2463" s="28">
        <v>1</v>
      </c>
      <c r="P2463" s="27">
        <v>21</v>
      </c>
      <c r="Q2463" s="27">
        <v>21</v>
      </c>
      <c r="R2463" s="28">
        <v>1</v>
      </c>
      <c r="S2463" s="27">
        <v>9</v>
      </c>
      <c r="T2463" s="27">
        <v>12</v>
      </c>
      <c r="U2463" s="28">
        <v>0.75</v>
      </c>
      <c r="V2463" s="27">
        <v>70</v>
      </c>
      <c r="W2463" s="27">
        <v>94</v>
      </c>
      <c r="X2463" s="28">
        <v>0.74470000000000003</v>
      </c>
      <c r="Y2463" s="27">
        <v>186.65</v>
      </c>
      <c r="Z2463" s="27">
        <v>24</v>
      </c>
      <c r="AA2463" s="27">
        <v>7.78</v>
      </c>
    </row>
    <row r="2464" spans="1:27" x14ac:dyDescent="0.2">
      <c r="A2464" s="34">
        <v>11</v>
      </c>
      <c r="B2464" s="34" t="str">
        <f t="shared" si="76"/>
        <v>MA</v>
      </c>
      <c r="C2464" s="34" t="str">
        <f t="shared" si="77"/>
        <v>BBL</v>
      </c>
      <c r="D2464" s="34" t="str">
        <f>INDEX(base_técnicos!C:C,MATCH(BASE!E:E,base_técnicos!B:B,0))</f>
        <v>MA.BBL.BBL.01</v>
      </c>
      <c r="E2464" s="27" t="s">
        <v>913</v>
      </c>
      <c r="F2464" s="27" t="s">
        <v>914</v>
      </c>
      <c r="G2464" s="27">
        <v>13</v>
      </c>
      <c r="H2464" s="27">
        <v>55</v>
      </c>
      <c r="I2464" s="28">
        <v>0.2364</v>
      </c>
      <c r="J2464" s="27">
        <v>1</v>
      </c>
      <c r="K2464" s="27">
        <v>2</v>
      </c>
      <c r="L2464" s="28">
        <v>0.5</v>
      </c>
      <c r="M2464" s="27">
        <v>9</v>
      </c>
      <c r="N2464" s="27">
        <v>10</v>
      </c>
      <c r="O2464" s="28">
        <v>0.9</v>
      </c>
      <c r="P2464" s="27">
        <v>36</v>
      </c>
      <c r="Q2464" s="27">
        <v>38</v>
      </c>
      <c r="R2464" s="28">
        <v>0.94740000000000002</v>
      </c>
      <c r="S2464" s="27">
        <v>4</v>
      </c>
      <c r="T2464" s="27">
        <v>16</v>
      </c>
      <c r="U2464" s="28">
        <v>0.25</v>
      </c>
      <c r="V2464" s="27">
        <v>56</v>
      </c>
      <c r="W2464" s="27">
        <v>68</v>
      </c>
      <c r="X2464" s="28">
        <v>0.82350000000000001</v>
      </c>
      <c r="Y2464" s="27">
        <v>117.32</v>
      </c>
      <c r="Z2464" s="27">
        <v>17</v>
      </c>
      <c r="AA2464" s="27">
        <v>6.9</v>
      </c>
    </row>
    <row r="2465" spans="1:27" x14ac:dyDescent="0.2">
      <c r="A2465" s="34">
        <v>11</v>
      </c>
      <c r="B2465" s="34" t="str">
        <f t="shared" si="76"/>
        <v>AM</v>
      </c>
      <c r="C2465" s="34" t="str">
        <f t="shared" si="77"/>
        <v>GZL</v>
      </c>
      <c r="D2465" s="34" t="str">
        <f>INDEX(base_técnicos!C:C,MATCH(BASE!E:E,base_técnicos!B:B,0))</f>
        <v>AM.CAM.GZL.02</v>
      </c>
      <c r="E2465" s="27" t="s">
        <v>915</v>
      </c>
      <c r="F2465" s="27" t="s">
        <v>916</v>
      </c>
      <c r="G2465" s="27">
        <v>33</v>
      </c>
      <c r="H2465" s="27">
        <v>84</v>
      </c>
      <c r="I2465" s="28">
        <v>0.39290000000000003</v>
      </c>
      <c r="J2465" s="27">
        <v>4</v>
      </c>
      <c r="K2465" s="27">
        <v>26</v>
      </c>
      <c r="L2465" s="28">
        <v>0.15379999999999999</v>
      </c>
      <c r="M2465" s="27">
        <v>38</v>
      </c>
      <c r="N2465" s="27">
        <v>41</v>
      </c>
      <c r="O2465" s="28">
        <v>0.92679999999999996</v>
      </c>
      <c r="P2465" s="27">
        <v>62</v>
      </c>
      <c r="Q2465" s="27">
        <v>69</v>
      </c>
      <c r="R2465" s="28">
        <v>0.89859999999999995</v>
      </c>
      <c r="S2465" s="27">
        <v>43</v>
      </c>
      <c r="T2465" s="27">
        <v>69</v>
      </c>
      <c r="U2465" s="28">
        <v>0.62319999999999998</v>
      </c>
      <c r="V2465" s="27">
        <v>83</v>
      </c>
      <c r="W2465" s="27">
        <v>86</v>
      </c>
      <c r="X2465" s="28">
        <v>0.96509999999999996</v>
      </c>
      <c r="Y2465" s="27">
        <v>154.31</v>
      </c>
      <c r="Z2465" s="27">
        <v>22</v>
      </c>
      <c r="AA2465" s="27">
        <v>7.01</v>
      </c>
    </row>
    <row r="2466" spans="1:27" x14ac:dyDescent="0.2">
      <c r="A2466" s="34">
        <v>11</v>
      </c>
      <c r="B2466" s="34" t="str">
        <f t="shared" si="76"/>
        <v>PI</v>
      </c>
      <c r="C2466" s="34" t="str">
        <f t="shared" si="77"/>
        <v>TSB</v>
      </c>
      <c r="D2466" s="34" t="str">
        <f>INDEX(base_técnicos!C:C,MATCH(BASE!E:E,base_técnicos!B:B,0))</f>
        <v>PI.CMC.TSB.01</v>
      </c>
      <c r="E2466" s="27" t="s">
        <v>917</v>
      </c>
      <c r="F2466" s="27" t="s">
        <v>918</v>
      </c>
      <c r="G2466" s="27">
        <v>27</v>
      </c>
      <c r="H2466" s="27">
        <v>116</v>
      </c>
      <c r="I2466" s="28">
        <v>0.23280000000000001</v>
      </c>
      <c r="J2466" s="27">
        <v>2</v>
      </c>
      <c r="K2466" s="27">
        <v>3</v>
      </c>
      <c r="L2466" s="28">
        <v>0.66669999999999996</v>
      </c>
      <c r="M2466" s="27">
        <v>8</v>
      </c>
      <c r="N2466" s="27">
        <v>9</v>
      </c>
      <c r="O2466" s="28">
        <v>0.88890000000000002</v>
      </c>
      <c r="P2466" s="27">
        <v>68</v>
      </c>
      <c r="Q2466" s="27">
        <v>68</v>
      </c>
      <c r="R2466" s="28">
        <v>1</v>
      </c>
      <c r="S2466" s="27">
        <v>8</v>
      </c>
      <c r="T2466" s="27">
        <v>11</v>
      </c>
      <c r="U2466" s="28">
        <v>0.72729999999999995</v>
      </c>
      <c r="V2466" s="27">
        <v>114</v>
      </c>
      <c r="W2466" s="27">
        <v>136</v>
      </c>
      <c r="X2466" s="28">
        <v>0.83819999999999995</v>
      </c>
      <c r="Y2466" s="27">
        <v>142.47999999999999</v>
      </c>
      <c r="Z2466" s="27">
        <v>21</v>
      </c>
      <c r="AA2466" s="27">
        <v>6.78</v>
      </c>
    </row>
    <row r="2467" spans="1:27" x14ac:dyDescent="0.2">
      <c r="A2467" s="34">
        <v>11</v>
      </c>
      <c r="B2467" s="34" t="str">
        <f t="shared" si="76"/>
        <v>PA</v>
      </c>
      <c r="C2467" s="34" t="str">
        <f t="shared" si="77"/>
        <v>PAL</v>
      </c>
      <c r="D2467" s="34" t="str">
        <f>INDEX(base_técnicos!C:C,MATCH(BASE!E:E,base_técnicos!B:B,0))</f>
        <v>PA.CPN.PAL.01</v>
      </c>
      <c r="E2467" s="27" t="s">
        <v>919</v>
      </c>
      <c r="F2467" s="27" t="s">
        <v>920</v>
      </c>
      <c r="G2467" s="27">
        <v>16</v>
      </c>
      <c r="H2467" s="27">
        <v>70</v>
      </c>
      <c r="I2467" s="28">
        <v>0.2286</v>
      </c>
      <c r="J2467" s="27">
        <v>7</v>
      </c>
      <c r="K2467" s="27">
        <v>23</v>
      </c>
      <c r="L2467" s="28">
        <v>0.30430000000000001</v>
      </c>
      <c r="M2467" s="27">
        <v>23</v>
      </c>
      <c r="N2467" s="27">
        <v>26</v>
      </c>
      <c r="O2467" s="28">
        <v>0.88460000000000005</v>
      </c>
      <c r="P2467" s="27">
        <v>46</v>
      </c>
      <c r="Q2467" s="27">
        <v>49</v>
      </c>
      <c r="R2467" s="28">
        <v>0.93879999999999997</v>
      </c>
      <c r="S2467" s="27">
        <v>26</v>
      </c>
      <c r="T2467" s="27">
        <v>34</v>
      </c>
      <c r="U2467" s="28">
        <v>0.76470000000000005</v>
      </c>
      <c r="V2467" s="27">
        <v>66</v>
      </c>
      <c r="W2467" s="27">
        <v>71</v>
      </c>
      <c r="X2467" s="28">
        <v>0.92959999999999998</v>
      </c>
      <c r="Y2467" s="27">
        <v>145.15</v>
      </c>
      <c r="Z2467" s="27">
        <v>23</v>
      </c>
      <c r="AA2467" s="27">
        <v>6.31</v>
      </c>
    </row>
    <row r="2468" spans="1:27" x14ac:dyDescent="0.2">
      <c r="A2468" s="34">
        <v>11</v>
      </c>
      <c r="B2468" s="34" t="str">
        <f t="shared" si="76"/>
        <v>PA</v>
      </c>
      <c r="C2468" s="34" t="str">
        <f t="shared" si="77"/>
        <v>ANN</v>
      </c>
      <c r="D2468" s="34" t="str">
        <f>INDEX(base_técnicos!C:C,MATCH(BASE!E:E,base_técnicos!B:B,0))</f>
        <v>PA.CMC.ANN.02</v>
      </c>
      <c r="E2468" s="27" t="s">
        <v>921</v>
      </c>
      <c r="F2468" s="27" t="s">
        <v>922</v>
      </c>
      <c r="G2468" s="27">
        <v>12</v>
      </c>
      <c r="H2468" s="27">
        <v>65</v>
      </c>
      <c r="I2468" s="28">
        <v>0.18459999999999999</v>
      </c>
      <c r="J2468" s="27">
        <v>5</v>
      </c>
      <c r="K2468" s="27">
        <v>12</v>
      </c>
      <c r="L2468" s="28">
        <v>0.41670000000000001</v>
      </c>
      <c r="M2468" s="27">
        <v>50</v>
      </c>
      <c r="N2468" s="27">
        <v>51</v>
      </c>
      <c r="O2468" s="28">
        <v>0.98040000000000005</v>
      </c>
      <c r="P2468" s="27">
        <v>72</v>
      </c>
      <c r="Q2468" s="27">
        <v>74</v>
      </c>
      <c r="R2468" s="28">
        <v>0.97299999999999998</v>
      </c>
      <c r="S2468" s="27">
        <v>54</v>
      </c>
      <c r="T2468" s="27">
        <v>89</v>
      </c>
      <c r="U2468" s="28">
        <v>0.60670000000000002</v>
      </c>
      <c r="V2468" s="27">
        <v>68</v>
      </c>
      <c r="W2468" s="27">
        <v>95</v>
      </c>
      <c r="X2468" s="28">
        <v>0.71579999999999999</v>
      </c>
      <c r="Y2468" s="27">
        <v>168</v>
      </c>
      <c r="Z2468" s="27">
        <v>25</v>
      </c>
      <c r="AA2468" s="27">
        <v>6.72</v>
      </c>
    </row>
    <row r="2469" spans="1:27" x14ac:dyDescent="0.2">
      <c r="A2469" s="34">
        <v>11</v>
      </c>
      <c r="B2469" s="34" t="str">
        <f t="shared" si="76"/>
        <v>AM</v>
      </c>
      <c r="C2469" s="34" t="str">
        <f t="shared" si="77"/>
        <v>GZL</v>
      </c>
      <c r="D2469" s="34" t="str">
        <f>INDEX(base_técnicos!C:C,MATCH(BASE!E:E,base_técnicos!B:B,0))</f>
        <v>AM.CAM.GZL.01</v>
      </c>
      <c r="E2469" s="27" t="s">
        <v>923</v>
      </c>
      <c r="F2469" s="27" t="s">
        <v>924</v>
      </c>
      <c r="G2469" s="27">
        <v>43</v>
      </c>
      <c r="H2469" s="27">
        <v>90</v>
      </c>
      <c r="I2469" s="28">
        <v>0.4778</v>
      </c>
      <c r="J2469" s="27">
        <v>5</v>
      </c>
      <c r="K2469" s="27">
        <v>17</v>
      </c>
      <c r="L2469" s="28">
        <v>0.29409999999999997</v>
      </c>
      <c r="M2469" s="27">
        <v>25</v>
      </c>
      <c r="N2469" s="27">
        <v>26</v>
      </c>
      <c r="O2469" s="28">
        <v>0.96150000000000002</v>
      </c>
      <c r="P2469" s="27">
        <v>66</v>
      </c>
      <c r="Q2469" s="27">
        <v>73</v>
      </c>
      <c r="R2469" s="28">
        <v>0.90410000000000001</v>
      </c>
      <c r="S2469" s="27">
        <v>21</v>
      </c>
      <c r="T2469" s="27">
        <v>43</v>
      </c>
      <c r="U2469" s="28">
        <v>0.4884</v>
      </c>
      <c r="V2469" s="27">
        <v>70</v>
      </c>
      <c r="W2469" s="27">
        <v>84</v>
      </c>
      <c r="X2469" s="28">
        <v>0.83330000000000004</v>
      </c>
      <c r="Y2469" s="27">
        <v>108.87</v>
      </c>
      <c r="Z2469" s="27">
        <v>19</v>
      </c>
      <c r="AA2469" s="27">
        <v>5.73</v>
      </c>
    </row>
    <row r="2470" spans="1:27" x14ac:dyDescent="0.2">
      <c r="A2470" s="34">
        <v>11</v>
      </c>
      <c r="B2470" s="34" t="str">
        <f t="shared" si="76"/>
        <v>PA</v>
      </c>
      <c r="C2470" s="34" t="str">
        <f t="shared" si="77"/>
        <v>CTO</v>
      </c>
      <c r="D2470" s="34" t="str">
        <f>INDEX(base_técnicos!C:C,MATCH(BASE!E:E,base_técnicos!B:B,0))</f>
        <v>PA.CMC.CTO.01</v>
      </c>
      <c r="E2470" s="27" t="s">
        <v>2291</v>
      </c>
      <c r="F2470" s="27" t="s">
        <v>2292</v>
      </c>
      <c r="G2470" s="27">
        <v>0</v>
      </c>
      <c r="H2470" s="27">
        <v>2</v>
      </c>
      <c r="I2470" s="28">
        <v>0</v>
      </c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>
        <v>2</v>
      </c>
      <c r="W2470" s="27">
        <v>2</v>
      </c>
      <c r="X2470" s="28">
        <v>1</v>
      </c>
      <c r="Y2470" s="27"/>
      <c r="Z2470" s="27"/>
      <c r="AA2470" s="27"/>
    </row>
    <row r="2471" spans="1:27" x14ac:dyDescent="0.2">
      <c r="A2471" s="34">
        <v>11</v>
      </c>
      <c r="B2471" s="34" t="str">
        <f t="shared" si="76"/>
        <v>PA</v>
      </c>
      <c r="C2471" s="34" t="str">
        <f t="shared" si="77"/>
        <v>ANN</v>
      </c>
      <c r="D2471" s="34" t="str">
        <f>INDEX(base_técnicos!C:C,MATCH(BASE!E:E,base_técnicos!B:B,0))</f>
        <v>PA.CMC.ANN.02</v>
      </c>
      <c r="E2471" s="27" t="s">
        <v>925</v>
      </c>
      <c r="F2471" s="27" t="s">
        <v>926</v>
      </c>
      <c r="G2471" s="27">
        <v>19</v>
      </c>
      <c r="H2471" s="27">
        <v>86</v>
      </c>
      <c r="I2471" s="28">
        <v>0.22090000000000001</v>
      </c>
      <c r="J2471" s="27">
        <v>6</v>
      </c>
      <c r="K2471" s="27">
        <v>20</v>
      </c>
      <c r="L2471" s="28">
        <v>0.3</v>
      </c>
      <c r="M2471" s="27">
        <v>41</v>
      </c>
      <c r="N2471" s="27">
        <v>41</v>
      </c>
      <c r="O2471" s="28">
        <v>1</v>
      </c>
      <c r="P2471" s="27">
        <v>98</v>
      </c>
      <c r="Q2471" s="27">
        <v>102</v>
      </c>
      <c r="R2471" s="28">
        <v>0.96079999999999999</v>
      </c>
      <c r="S2471" s="27">
        <v>27</v>
      </c>
      <c r="T2471" s="27">
        <v>60</v>
      </c>
      <c r="U2471" s="28">
        <v>0.45</v>
      </c>
      <c r="V2471" s="27">
        <v>83</v>
      </c>
      <c r="W2471" s="27">
        <v>114</v>
      </c>
      <c r="X2471" s="28">
        <v>0.72809999999999997</v>
      </c>
      <c r="Y2471" s="27">
        <v>132.22999999999999</v>
      </c>
      <c r="Z2471" s="27">
        <v>24</v>
      </c>
      <c r="AA2471" s="27">
        <v>5.51</v>
      </c>
    </row>
    <row r="2472" spans="1:27" x14ac:dyDescent="0.2">
      <c r="A2472" s="34">
        <v>11</v>
      </c>
      <c r="B2472" s="34" t="str">
        <f t="shared" si="76"/>
        <v>PA</v>
      </c>
      <c r="C2472" s="34" t="str">
        <f t="shared" si="77"/>
        <v>PAL</v>
      </c>
      <c r="D2472" s="34" t="str">
        <f>INDEX(base_técnicos!C:C,MATCH(BASE!E:E,base_técnicos!B:B,0))</f>
        <v>PA.CPN.PAL.01</v>
      </c>
      <c r="E2472" s="27" t="s">
        <v>927</v>
      </c>
      <c r="F2472" s="27" t="s">
        <v>928</v>
      </c>
      <c r="G2472" s="27">
        <v>10</v>
      </c>
      <c r="H2472" s="27">
        <v>54</v>
      </c>
      <c r="I2472" s="28">
        <v>0.1852</v>
      </c>
      <c r="J2472" s="27">
        <v>1</v>
      </c>
      <c r="K2472" s="27">
        <v>16</v>
      </c>
      <c r="L2472" s="28">
        <v>6.25E-2</v>
      </c>
      <c r="M2472" s="27">
        <v>18</v>
      </c>
      <c r="N2472" s="27">
        <v>19</v>
      </c>
      <c r="O2472" s="28">
        <v>0.94740000000000002</v>
      </c>
      <c r="P2472" s="27">
        <v>41</v>
      </c>
      <c r="Q2472" s="27">
        <v>44</v>
      </c>
      <c r="R2472" s="28">
        <v>0.93179999999999996</v>
      </c>
      <c r="S2472" s="27">
        <v>17</v>
      </c>
      <c r="T2472" s="27">
        <v>29</v>
      </c>
      <c r="U2472" s="28">
        <v>0.58620000000000005</v>
      </c>
      <c r="V2472" s="27">
        <v>56</v>
      </c>
      <c r="W2472" s="27">
        <v>56</v>
      </c>
      <c r="X2472" s="28">
        <v>1</v>
      </c>
      <c r="Y2472" s="27">
        <v>162.76</v>
      </c>
      <c r="Z2472" s="27">
        <v>24</v>
      </c>
      <c r="AA2472" s="27">
        <v>6.78</v>
      </c>
    </row>
    <row r="2473" spans="1:27" x14ac:dyDescent="0.2">
      <c r="A2473" s="34">
        <v>11</v>
      </c>
      <c r="B2473" s="34" t="str">
        <f t="shared" si="76"/>
        <v>PI</v>
      </c>
      <c r="C2473" s="34" t="str">
        <f t="shared" si="77"/>
        <v>PNA</v>
      </c>
      <c r="D2473" s="34" t="str">
        <f>INDEX(base_técnicos!C:C,MATCH(BASE!E:E,base_técnicos!B:B,0))</f>
        <v>PI.PNA.PNA.01</v>
      </c>
      <c r="E2473" s="27" t="s">
        <v>929</v>
      </c>
      <c r="F2473" s="27" t="s">
        <v>930</v>
      </c>
      <c r="G2473" s="27">
        <v>22</v>
      </c>
      <c r="H2473" s="27">
        <v>118</v>
      </c>
      <c r="I2473" s="28">
        <v>0.18640000000000001</v>
      </c>
      <c r="J2473" s="27">
        <v>0</v>
      </c>
      <c r="K2473" s="27">
        <v>3</v>
      </c>
      <c r="L2473" s="28">
        <v>0</v>
      </c>
      <c r="M2473" s="27">
        <v>9</v>
      </c>
      <c r="N2473" s="27">
        <v>9</v>
      </c>
      <c r="O2473" s="28">
        <v>1</v>
      </c>
      <c r="P2473" s="27">
        <v>99</v>
      </c>
      <c r="Q2473" s="27">
        <v>101</v>
      </c>
      <c r="R2473" s="28">
        <v>0.98019999999999996</v>
      </c>
      <c r="S2473" s="27">
        <v>8</v>
      </c>
      <c r="T2473" s="27">
        <v>9</v>
      </c>
      <c r="U2473" s="28">
        <v>0.88890000000000002</v>
      </c>
      <c r="V2473" s="27">
        <v>129</v>
      </c>
      <c r="W2473" s="27">
        <v>134</v>
      </c>
      <c r="X2473" s="28">
        <v>0.9627</v>
      </c>
      <c r="Y2473" s="27">
        <v>175.92</v>
      </c>
      <c r="Z2473" s="27">
        <v>23</v>
      </c>
      <c r="AA2473" s="27">
        <v>7.65</v>
      </c>
    </row>
    <row r="2474" spans="1:27" x14ac:dyDescent="0.2">
      <c r="A2474" s="34">
        <v>11</v>
      </c>
      <c r="B2474" s="34" t="str">
        <f t="shared" si="76"/>
        <v>PI</v>
      </c>
      <c r="C2474" s="34" t="str">
        <f t="shared" si="77"/>
        <v>TSA</v>
      </c>
      <c r="D2474" s="34" t="str">
        <f>INDEX(base_técnicos!C:C,MATCH(BASE!E:E,base_técnicos!B:B,0))</f>
        <v>PI.CMC.TSA.01</v>
      </c>
      <c r="E2474" s="27" t="s">
        <v>931</v>
      </c>
      <c r="F2474" s="27" t="s">
        <v>932</v>
      </c>
      <c r="G2474" s="27">
        <v>3</v>
      </c>
      <c r="H2474" s="27">
        <v>30</v>
      </c>
      <c r="I2474" s="28">
        <v>0.1</v>
      </c>
      <c r="J2474" s="27">
        <v>2</v>
      </c>
      <c r="K2474" s="27">
        <v>17</v>
      </c>
      <c r="L2474" s="28">
        <v>0.1176</v>
      </c>
      <c r="M2474" s="27">
        <v>25</v>
      </c>
      <c r="N2474" s="27">
        <v>25</v>
      </c>
      <c r="O2474" s="28">
        <v>1</v>
      </c>
      <c r="P2474" s="27">
        <v>26</v>
      </c>
      <c r="Q2474" s="27">
        <v>26</v>
      </c>
      <c r="R2474" s="28">
        <v>1</v>
      </c>
      <c r="S2474" s="27">
        <v>27</v>
      </c>
      <c r="T2474" s="27">
        <v>36</v>
      </c>
      <c r="U2474" s="28">
        <v>0.75</v>
      </c>
      <c r="V2474" s="27">
        <v>33</v>
      </c>
      <c r="W2474" s="27">
        <v>37</v>
      </c>
      <c r="X2474" s="28">
        <v>0.89190000000000003</v>
      </c>
      <c r="Y2474" s="27">
        <v>83.46</v>
      </c>
      <c r="Z2474" s="27">
        <v>11</v>
      </c>
      <c r="AA2474" s="27">
        <v>7.59</v>
      </c>
    </row>
    <row r="2475" spans="1:27" x14ac:dyDescent="0.2">
      <c r="A2475" s="34">
        <v>11</v>
      </c>
      <c r="B2475" s="34" t="str">
        <f t="shared" si="76"/>
        <v>MA</v>
      </c>
      <c r="C2475" s="34" t="str">
        <f t="shared" si="77"/>
        <v>CHI</v>
      </c>
      <c r="D2475" s="34" t="str">
        <f>INDEX(base_técnicos!C:C,MATCH(BASE!E:E,base_técnicos!B:B,0))</f>
        <v>MA.CMI.CHI.02</v>
      </c>
      <c r="E2475" s="27" t="s">
        <v>933</v>
      </c>
      <c r="F2475" s="27" t="s">
        <v>934</v>
      </c>
      <c r="G2475" s="27">
        <v>29</v>
      </c>
      <c r="H2475" s="27">
        <v>107</v>
      </c>
      <c r="I2475" s="28">
        <v>0.27100000000000002</v>
      </c>
      <c r="J2475" s="27">
        <v>5</v>
      </c>
      <c r="K2475" s="27">
        <v>13</v>
      </c>
      <c r="L2475" s="28">
        <v>0.3846</v>
      </c>
      <c r="M2475" s="27">
        <v>26</v>
      </c>
      <c r="N2475" s="27">
        <v>28</v>
      </c>
      <c r="O2475" s="28">
        <v>0.92859999999999998</v>
      </c>
      <c r="P2475" s="27">
        <v>51</v>
      </c>
      <c r="Q2475" s="27">
        <v>51</v>
      </c>
      <c r="R2475" s="28">
        <v>1</v>
      </c>
      <c r="S2475" s="27">
        <v>23</v>
      </c>
      <c r="T2475" s="27">
        <v>35</v>
      </c>
      <c r="U2475" s="28">
        <v>0.65710000000000002</v>
      </c>
      <c r="V2475" s="27">
        <v>100</v>
      </c>
      <c r="W2475" s="27">
        <v>144</v>
      </c>
      <c r="X2475" s="28">
        <v>0.69440000000000002</v>
      </c>
      <c r="Y2475" s="27">
        <v>185.24</v>
      </c>
      <c r="Z2475" s="27">
        <v>23</v>
      </c>
      <c r="AA2475" s="27">
        <v>8.0500000000000007</v>
      </c>
    </row>
    <row r="2476" spans="1:27" x14ac:dyDescent="0.2">
      <c r="A2476" s="34">
        <v>11</v>
      </c>
      <c r="B2476" s="34" t="str">
        <f t="shared" si="76"/>
        <v>PA</v>
      </c>
      <c r="C2476" s="34" t="str">
        <f t="shared" si="77"/>
        <v>MGI</v>
      </c>
      <c r="D2476" s="34" t="str">
        <f>INDEX(base_técnicos!C:C,MATCH(BASE!E:E,base_técnicos!B:B,0))</f>
        <v>PA.CMC.MGI.01</v>
      </c>
      <c r="E2476" s="27" t="s">
        <v>935</v>
      </c>
      <c r="F2476" s="27" t="s">
        <v>936</v>
      </c>
      <c r="G2476" s="27">
        <v>18</v>
      </c>
      <c r="H2476" s="27">
        <v>58</v>
      </c>
      <c r="I2476" s="28">
        <v>0.31030000000000002</v>
      </c>
      <c r="J2476" s="27">
        <v>2</v>
      </c>
      <c r="K2476" s="27">
        <v>14</v>
      </c>
      <c r="L2476" s="28">
        <v>0.1429</v>
      </c>
      <c r="M2476" s="27">
        <v>27</v>
      </c>
      <c r="N2476" s="27">
        <v>28</v>
      </c>
      <c r="O2476" s="28">
        <v>0.96430000000000005</v>
      </c>
      <c r="P2476" s="27">
        <v>53</v>
      </c>
      <c r="Q2476" s="27">
        <v>56</v>
      </c>
      <c r="R2476" s="28">
        <v>0.94640000000000002</v>
      </c>
      <c r="S2476" s="27">
        <v>20</v>
      </c>
      <c r="T2476" s="27">
        <v>45</v>
      </c>
      <c r="U2476" s="28">
        <v>0.44440000000000002</v>
      </c>
      <c r="V2476" s="27">
        <v>60</v>
      </c>
      <c r="W2476" s="27">
        <v>72</v>
      </c>
      <c r="X2476" s="28">
        <v>0.83330000000000004</v>
      </c>
      <c r="Y2476" s="27">
        <v>136.03</v>
      </c>
      <c r="Z2476" s="27">
        <v>24</v>
      </c>
      <c r="AA2476" s="27">
        <v>5.67</v>
      </c>
    </row>
    <row r="2477" spans="1:27" x14ac:dyDescent="0.2">
      <c r="A2477" s="34">
        <v>11</v>
      </c>
      <c r="B2477" s="34" t="str">
        <f t="shared" si="76"/>
        <v>PA</v>
      </c>
      <c r="C2477" s="34" t="str">
        <f t="shared" si="77"/>
        <v>PAO</v>
      </c>
      <c r="D2477" s="34" t="str">
        <f>INDEX(base_técnicos!C:C,MATCH(BASE!E:E,base_técnicos!B:B,0))</f>
        <v>PA.SRM.PAO.02</v>
      </c>
      <c r="E2477" s="27" t="s">
        <v>2293</v>
      </c>
      <c r="F2477" s="27" t="s">
        <v>2294</v>
      </c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>
        <v>54</v>
      </c>
      <c r="T2477" s="27">
        <v>54</v>
      </c>
      <c r="U2477" s="28">
        <v>1</v>
      </c>
      <c r="V2477" s="27"/>
      <c r="W2477" s="27"/>
      <c r="X2477" s="27"/>
      <c r="Y2477" s="27"/>
      <c r="Z2477" s="27"/>
      <c r="AA2477" s="27"/>
    </row>
    <row r="2478" spans="1:27" x14ac:dyDescent="0.2">
      <c r="A2478" s="34">
        <v>11</v>
      </c>
      <c r="B2478" s="34" t="str">
        <f t="shared" si="76"/>
        <v>PA</v>
      </c>
      <c r="C2478" s="34" t="str">
        <f t="shared" si="77"/>
        <v>PAS</v>
      </c>
      <c r="D2478" s="34" t="str">
        <f>INDEX(base_técnicos!C:C,MATCH(BASE!E:E,base_técnicos!B:B,0))</f>
        <v>PA.MBA.PAS.04</v>
      </c>
      <c r="E2478" s="27" t="s">
        <v>939</v>
      </c>
      <c r="F2478" s="27" t="s">
        <v>940</v>
      </c>
      <c r="G2478" s="27">
        <v>5</v>
      </c>
      <c r="H2478" s="27">
        <v>30</v>
      </c>
      <c r="I2478" s="28">
        <v>0.16669999999999999</v>
      </c>
      <c r="J2478" s="27">
        <v>1</v>
      </c>
      <c r="K2478" s="27">
        <v>12</v>
      </c>
      <c r="L2478" s="28">
        <v>8.3299999999999999E-2</v>
      </c>
      <c r="M2478" s="27">
        <v>12</v>
      </c>
      <c r="N2478" s="27">
        <v>12</v>
      </c>
      <c r="O2478" s="28">
        <v>1</v>
      </c>
      <c r="P2478" s="27">
        <v>11</v>
      </c>
      <c r="Q2478" s="27">
        <v>11</v>
      </c>
      <c r="R2478" s="28">
        <v>1</v>
      </c>
      <c r="S2478" s="27">
        <v>15</v>
      </c>
      <c r="T2478" s="27">
        <v>18</v>
      </c>
      <c r="U2478" s="28">
        <v>0.83330000000000004</v>
      </c>
      <c r="V2478" s="27">
        <v>30</v>
      </c>
      <c r="W2478" s="27">
        <v>30</v>
      </c>
      <c r="X2478" s="28">
        <v>1</v>
      </c>
      <c r="Y2478" s="27">
        <v>189.92</v>
      </c>
      <c r="Z2478" s="27">
        <v>20</v>
      </c>
      <c r="AA2478" s="27">
        <v>9.5</v>
      </c>
    </row>
    <row r="2479" spans="1:27" x14ac:dyDescent="0.2">
      <c r="A2479" s="34">
        <v>11</v>
      </c>
      <c r="B2479" s="34" t="str">
        <f t="shared" si="76"/>
        <v>MA</v>
      </c>
      <c r="C2479" s="34" t="str">
        <f t="shared" si="77"/>
        <v>CEN</v>
      </c>
      <c r="D2479" s="34" t="str">
        <f>INDEX(base_técnicos!C:C,MATCH(BASE!E:E,base_técnicos!B:B,0))</f>
        <v>MA.CMC.CEN.03</v>
      </c>
      <c r="E2479" s="27" t="s">
        <v>943</v>
      </c>
      <c r="F2479" s="27" t="s">
        <v>944</v>
      </c>
      <c r="G2479" s="27">
        <v>19</v>
      </c>
      <c r="H2479" s="27">
        <v>73</v>
      </c>
      <c r="I2479" s="28">
        <v>0.26029999999999998</v>
      </c>
      <c r="J2479" s="27">
        <v>2</v>
      </c>
      <c r="K2479" s="27">
        <v>33</v>
      </c>
      <c r="L2479" s="28">
        <v>6.0600000000000001E-2</v>
      </c>
      <c r="M2479" s="27">
        <v>44</v>
      </c>
      <c r="N2479" s="27">
        <v>44</v>
      </c>
      <c r="O2479" s="28">
        <v>1</v>
      </c>
      <c r="P2479" s="27">
        <v>58</v>
      </c>
      <c r="Q2479" s="27">
        <v>60</v>
      </c>
      <c r="R2479" s="28">
        <v>0.9667</v>
      </c>
      <c r="S2479" s="27">
        <v>62</v>
      </c>
      <c r="T2479" s="27">
        <v>79</v>
      </c>
      <c r="U2479" s="28">
        <v>0.78480000000000005</v>
      </c>
      <c r="V2479" s="27">
        <v>73</v>
      </c>
      <c r="W2479" s="27">
        <v>93</v>
      </c>
      <c r="X2479" s="28">
        <v>0.78490000000000004</v>
      </c>
      <c r="Y2479" s="27">
        <v>164.45</v>
      </c>
      <c r="Z2479" s="27">
        <v>23</v>
      </c>
      <c r="AA2479" s="27">
        <v>7.15</v>
      </c>
    </row>
    <row r="2480" spans="1:27" x14ac:dyDescent="0.2">
      <c r="A2480" s="34">
        <v>11</v>
      </c>
      <c r="B2480" s="34" t="str">
        <f t="shared" ref="B2480:B2542" si="78">LEFT(D2480,2)</f>
        <v>MA</v>
      </c>
      <c r="C2480" s="34" t="str">
        <f t="shared" ref="C2480:C2542" si="79">MID(D2480,8,3)</f>
        <v>VHS</v>
      </c>
      <c r="D2480" s="34" t="str">
        <f>INDEX(base_técnicos!C:C,MATCH(BASE!E:E,base_técnicos!B:B,0))</f>
        <v>MA.CMC.VHS.02</v>
      </c>
      <c r="E2480" s="27" t="s">
        <v>945</v>
      </c>
      <c r="F2480" s="27" t="s">
        <v>946</v>
      </c>
      <c r="G2480" s="27">
        <v>9</v>
      </c>
      <c r="H2480" s="27">
        <v>58</v>
      </c>
      <c r="I2480" s="28">
        <v>0.1552</v>
      </c>
      <c r="J2480" s="27">
        <v>2</v>
      </c>
      <c r="K2480" s="27">
        <v>8</v>
      </c>
      <c r="L2480" s="28">
        <v>0.25</v>
      </c>
      <c r="M2480" s="27">
        <v>19</v>
      </c>
      <c r="N2480" s="27">
        <v>19</v>
      </c>
      <c r="O2480" s="28">
        <v>1</v>
      </c>
      <c r="P2480" s="27">
        <v>32</v>
      </c>
      <c r="Q2480" s="27">
        <v>32</v>
      </c>
      <c r="R2480" s="28">
        <v>1</v>
      </c>
      <c r="S2480" s="27">
        <v>11</v>
      </c>
      <c r="T2480" s="27">
        <v>30</v>
      </c>
      <c r="U2480" s="28">
        <v>0.36670000000000003</v>
      </c>
      <c r="V2480" s="27">
        <v>57</v>
      </c>
      <c r="W2480" s="27">
        <v>64</v>
      </c>
      <c r="X2480" s="28">
        <v>0.89059999999999995</v>
      </c>
      <c r="Y2480" s="27">
        <v>139.30000000000001</v>
      </c>
      <c r="Z2480" s="27">
        <v>22</v>
      </c>
      <c r="AA2480" s="27">
        <v>6.33</v>
      </c>
    </row>
    <row r="2481" spans="1:27" x14ac:dyDescent="0.2">
      <c r="A2481" s="34">
        <v>11</v>
      </c>
      <c r="B2481" s="34" t="str">
        <f t="shared" si="78"/>
        <v>RR</v>
      </c>
      <c r="C2481" s="34" t="str">
        <f t="shared" si="79"/>
        <v>BVA</v>
      </c>
      <c r="D2481" s="34" t="str">
        <f>INDEX(base_técnicos!C:C,MATCH(BASE!E:E,base_técnicos!B:B,0))</f>
        <v>RR.CMR.BVA.02</v>
      </c>
      <c r="E2481" s="27" t="s">
        <v>947</v>
      </c>
      <c r="F2481" s="27" t="s">
        <v>948</v>
      </c>
      <c r="G2481" s="27">
        <v>7</v>
      </c>
      <c r="H2481" s="27">
        <v>34</v>
      </c>
      <c r="I2481" s="28">
        <v>0.2059</v>
      </c>
      <c r="J2481" s="27"/>
      <c r="K2481" s="27"/>
      <c r="L2481" s="27"/>
      <c r="M2481" s="27">
        <v>53</v>
      </c>
      <c r="N2481" s="27">
        <v>54</v>
      </c>
      <c r="O2481" s="28">
        <v>0.98150000000000004</v>
      </c>
      <c r="P2481" s="27">
        <v>33</v>
      </c>
      <c r="Q2481" s="27">
        <v>34</v>
      </c>
      <c r="R2481" s="28">
        <v>0.97060000000000002</v>
      </c>
      <c r="S2481" s="27">
        <v>48</v>
      </c>
      <c r="T2481" s="27">
        <v>69</v>
      </c>
      <c r="U2481" s="28">
        <v>0.69569999999999999</v>
      </c>
      <c r="V2481" s="27">
        <v>36</v>
      </c>
      <c r="W2481" s="27">
        <v>38</v>
      </c>
      <c r="X2481" s="28">
        <v>0.94740000000000002</v>
      </c>
      <c r="Y2481" s="27">
        <v>106.85</v>
      </c>
      <c r="Z2481" s="27">
        <v>17</v>
      </c>
      <c r="AA2481" s="27">
        <v>6.29</v>
      </c>
    </row>
    <row r="2482" spans="1:27" x14ac:dyDescent="0.2">
      <c r="A2482" s="34">
        <v>11</v>
      </c>
      <c r="B2482" s="34" t="str">
        <f t="shared" si="78"/>
        <v>PA</v>
      </c>
      <c r="C2482" s="34" t="str">
        <f t="shared" si="79"/>
        <v>CTO</v>
      </c>
      <c r="D2482" s="34" t="str">
        <f>INDEX(base_técnicos!C:C,MATCH(BASE!E:E,base_técnicos!B:B,0))</f>
        <v>PA.CMC.CTO.05</v>
      </c>
      <c r="E2482" s="27" t="s">
        <v>949</v>
      </c>
      <c r="F2482" s="27" t="s">
        <v>950</v>
      </c>
      <c r="G2482" s="27">
        <v>33</v>
      </c>
      <c r="H2482" s="27">
        <v>73</v>
      </c>
      <c r="I2482" s="28">
        <v>0.4521</v>
      </c>
      <c r="J2482" s="27">
        <v>2</v>
      </c>
      <c r="K2482" s="27">
        <v>19</v>
      </c>
      <c r="L2482" s="28">
        <v>0.1053</v>
      </c>
      <c r="M2482" s="27">
        <v>41</v>
      </c>
      <c r="N2482" s="27">
        <v>44</v>
      </c>
      <c r="O2482" s="28">
        <v>0.93179999999999996</v>
      </c>
      <c r="P2482" s="27">
        <v>69</v>
      </c>
      <c r="Q2482" s="27">
        <v>73</v>
      </c>
      <c r="R2482" s="28">
        <v>0.94520000000000004</v>
      </c>
      <c r="S2482" s="27">
        <v>29</v>
      </c>
      <c r="T2482" s="27">
        <v>80</v>
      </c>
      <c r="U2482" s="28">
        <v>0.36249999999999999</v>
      </c>
      <c r="V2482" s="27">
        <v>81</v>
      </c>
      <c r="W2482" s="27">
        <v>83</v>
      </c>
      <c r="X2482" s="28">
        <v>0.97589999999999999</v>
      </c>
      <c r="Y2482" s="27">
        <v>128.9</v>
      </c>
      <c r="Z2482" s="27">
        <v>25</v>
      </c>
      <c r="AA2482" s="27">
        <v>5.16</v>
      </c>
    </row>
    <row r="2483" spans="1:27" x14ac:dyDescent="0.2">
      <c r="A2483" s="34">
        <v>11</v>
      </c>
      <c r="B2483" s="34" t="str">
        <f t="shared" si="78"/>
        <v>PA</v>
      </c>
      <c r="C2483" s="34" t="str">
        <f t="shared" si="79"/>
        <v>CTO</v>
      </c>
      <c r="D2483" s="34" t="str">
        <f>INDEX(base_técnicos!C:C,MATCH(BASE!E:E,base_técnicos!B:B,0))</f>
        <v>PA.CMC.CTO.03</v>
      </c>
      <c r="E2483" s="27" t="s">
        <v>951</v>
      </c>
      <c r="F2483" s="27" t="s">
        <v>952</v>
      </c>
      <c r="G2483" s="27">
        <v>46</v>
      </c>
      <c r="H2483" s="27">
        <v>137</v>
      </c>
      <c r="I2483" s="28">
        <v>0.33579999999999999</v>
      </c>
      <c r="J2483" s="27">
        <v>3</v>
      </c>
      <c r="K2483" s="27">
        <v>29</v>
      </c>
      <c r="L2483" s="28">
        <v>0.10340000000000001</v>
      </c>
      <c r="M2483" s="27">
        <v>27</v>
      </c>
      <c r="N2483" s="27">
        <v>28</v>
      </c>
      <c r="O2483" s="28">
        <v>0.96430000000000005</v>
      </c>
      <c r="P2483" s="27">
        <v>127</v>
      </c>
      <c r="Q2483" s="27">
        <v>137</v>
      </c>
      <c r="R2483" s="28">
        <v>0.92700000000000005</v>
      </c>
      <c r="S2483" s="27">
        <v>13</v>
      </c>
      <c r="T2483" s="27">
        <v>43</v>
      </c>
      <c r="U2483" s="28">
        <v>0.30230000000000001</v>
      </c>
      <c r="V2483" s="27">
        <v>139</v>
      </c>
      <c r="W2483" s="27">
        <v>169</v>
      </c>
      <c r="X2483" s="28">
        <v>0.82250000000000001</v>
      </c>
      <c r="Y2483" s="27">
        <v>173.66</v>
      </c>
      <c r="Z2483" s="27">
        <v>24</v>
      </c>
      <c r="AA2483" s="27">
        <v>7.24</v>
      </c>
    </row>
    <row r="2484" spans="1:27" x14ac:dyDescent="0.2">
      <c r="A2484" s="34">
        <v>11</v>
      </c>
      <c r="B2484" s="34" t="str">
        <f t="shared" si="78"/>
        <v>AM</v>
      </c>
      <c r="C2484" s="34" t="str">
        <f t="shared" si="79"/>
        <v>MSL</v>
      </c>
      <c r="D2484" s="34" t="str">
        <f>INDEX(base_técnicos!C:C,MATCH(BASE!E:E,base_técnicos!B:B,0))</f>
        <v>AM.IAM.MSL.01</v>
      </c>
      <c r="E2484" s="27" t="s">
        <v>953</v>
      </c>
      <c r="F2484" s="27" t="s">
        <v>954</v>
      </c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>
        <v>185.21</v>
      </c>
      <c r="Z2484" s="27">
        <v>23</v>
      </c>
      <c r="AA2484" s="27">
        <v>8.0500000000000007</v>
      </c>
    </row>
    <row r="2485" spans="1:27" x14ac:dyDescent="0.2">
      <c r="A2485" s="34">
        <v>11</v>
      </c>
      <c r="B2485" s="34" t="str">
        <f t="shared" si="78"/>
        <v>PA</v>
      </c>
      <c r="C2485" s="34" t="str">
        <f t="shared" si="79"/>
        <v>PAO</v>
      </c>
      <c r="D2485" s="34" t="str">
        <f>INDEX(base_técnicos!C:C,MATCH(BASE!E:E,base_técnicos!B:B,0))</f>
        <v>PA.SRM.PAO.03</v>
      </c>
      <c r="E2485" s="27" t="s">
        <v>957</v>
      </c>
      <c r="F2485" s="27" t="s">
        <v>958</v>
      </c>
      <c r="G2485" s="27">
        <v>6</v>
      </c>
      <c r="H2485" s="27">
        <v>22</v>
      </c>
      <c r="I2485" s="28">
        <v>0.2727</v>
      </c>
      <c r="J2485" s="27"/>
      <c r="K2485" s="27"/>
      <c r="L2485" s="27"/>
      <c r="M2485" s="27"/>
      <c r="N2485" s="27"/>
      <c r="O2485" s="27"/>
      <c r="P2485" s="27">
        <v>2</v>
      </c>
      <c r="Q2485" s="27">
        <v>2</v>
      </c>
      <c r="R2485" s="28">
        <v>1</v>
      </c>
      <c r="S2485" s="27">
        <v>0</v>
      </c>
      <c r="T2485" s="27">
        <v>1</v>
      </c>
      <c r="U2485" s="28">
        <v>0</v>
      </c>
      <c r="V2485" s="27">
        <v>21</v>
      </c>
      <c r="W2485" s="27">
        <v>26</v>
      </c>
      <c r="X2485" s="28">
        <v>0.80769999999999997</v>
      </c>
      <c r="Y2485" s="27">
        <v>146.9</v>
      </c>
      <c r="Z2485" s="27">
        <v>24</v>
      </c>
      <c r="AA2485" s="27">
        <v>6.12</v>
      </c>
    </row>
    <row r="2486" spans="1:27" x14ac:dyDescent="0.2">
      <c r="A2486" s="34">
        <v>11</v>
      </c>
      <c r="B2486" s="34" t="str">
        <f t="shared" si="78"/>
        <v>PA</v>
      </c>
      <c r="C2486" s="34" t="str">
        <f t="shared" si="79"/>
        <v>SBS</v>
      </c>
      <c r="D2486" s="34" t="str">
        <f>INDEX(base_técnicos!C:C,MATCH(BASE!E:E,base_técnicos!B:B,0))</f>
        <v>PA.CMC.SBS.02</v>
      </c>
      <c r="E2486" s="27" t="s">
        <v>961</v>
      </c>
      <c r="F2486" s="27" t="s">
        <v>962</v>
      </c>
      <c r="G2486" s="27">
        <v>14</v>
      </c>
      <c r="H2486" s="27">
        <v>77</v>
      </c>
      <c r="I2486" s="28">
        <v>0.18179999999999999</v>
      </c>
      <c r="J2486" s="27">
        <v>3</v>
      </c>
      <c r="K2486" s="27">
        <v>24</v>
      </c>
      <c r="L2486" s="28">
        <v>0.125</v>
      </c>
      <c r="M2486" s="27">
        <v>65</v>
      </c>
      <c r="N2486" s="27">
        <v>66</v>
      </c>
      <c r="O2486" s="28">
        <v>0.98480000000000001</v>
      </c>
      <c r="P2486" s="27">
        <v>65</v>
      </c>
      <c r="Q2486" s="27">
        <v>67</v>
      </c>
      <c r="R2486" s="28">
        <v>0.97009999999999996</v>
      </c>
      <c r="S2486" s="27">
        <v>35</v>
      </c>
      <c r="T2486" s="27">
        <v>114</v>
      </c>
      <c r="U2486" s="28">
        <v>0.307</v>
      </c>
      <c r="V2486" s="27">
        <v>82</v>
      </c>
      <c r="W2486" s="27">
        <v>97</v>
      </c>
      <c r="X2486" s="28">
        <v>0.84540000000000004</v>
      </c>
      <c r="Y2486" s="27">
        <v>140.34</v>
      </c>
      <c r="Z2486" s="27">
        <v>26</v>
      </c>
      <c r="AA2486" s="27">
        <v>5.4</v>
      </c>
    </row>
    <row r="2487" spans="1:27" x14ac:dyDescent="0.2">
      <c r="A2487" s="34">
        <v>11</v>
      </c>
      <c r="B2487" s="34" t="str">
        <f t="shared" si="78"/>
        <v>MA</v>
      </c>
      <c r="C2487" s="34" t="str">
        <f t="shared" si="79"/>
        <v>ANL</v>
      </c>
      <c r="D2487" s="34" t="str">
        <f>INDEX(base_técnicos!C:C,MATCH(BASE!E:E,base_técnicos!B:B,0))</f>
        <v>MA.CMC.ANL.01</v>
      </c>
      <c r="E2487" s="27" t="s">
        <v>963</v>
      </c>
      <c r="F2487" s="27" t="s">
        <v>964</v>
      </c>
      <c r="G2487" s="27">
        <v>8</v>
      </c>
      <c r="H2487" s="27">
        <v>83</v>
      </c>
      <c r="I2487" s="28">
        <v>9.64E-2</v>
      </c>
      <c r="J2487" s="27"/>
      <c r="K2487" s="27"/>
      <c r="L2487" s="27"/>
      <c r="M2487" s="27">
        <v>33</v>
      </c>
      <c r="N2487" s="27">
        <v>33</v>
      </c>
      <c r="O2487" s="28">
        <v>1</v>
      </c>
      <c r="P2487" s="27">
        <v>75</v>
      </c>
      <c r="Q2487" s="27">
        <v>75</v>
      </c>
      <c r="R2487" s="28">
        <v>1</v>
      </c>
      <c r="S2487" s="27">
        <v>40</v>
      </c>
      <c r="T2487" s="27">
        <v>61</v>
      </c>
      <c r="U2487" s="28">
        <v>0.65569999999999995</v>
      </c>
      <c r="V2487" s="27">
        <v>88</v>
      </c>
      <c r="W2487" s="27">
        <v>104</v>
      </c>
      <c r="X2487" s="28">
        <v>0.84619999999999995</v>
      </c>
      <c r="Y2487" s="27">
        <v>160.56</v>
      </c>
      <c r="Z2487" s="27">
        <v>23</v>
      </c>
      <c r="AA2487" s="27">
        <v>6.98</v>
      </c>
    </row>
    <row r="2488" spans="1:27" x14ac:dyDescent="0.2">
      <c r="A2488" s="34">
        <v>11</v>
      </c>
      <c r="B2488" s="34" t="str">
        <f t="shared" si="78"/>
        <v>AP</v>
      </c>
      <c r="C2488" s="34" t="str">
        <f t="shared" si="79"/>
        <v>MPA</v>
      </c>
      <c r="D2488" s="34" t="str">
        <f>INDEX(base_técnicos!C:C,MATCH(BASE!E:E,base_técnicos!B:B,0))</f>
        <v>AP.CMA.MPA.01</v>
      </c>
      <c r="E2488" s="27" t="s">
        <v>965</v>
      </c>
      <c r="F2488" s="27" t="s">
        <v>966</v>
      </c>
      <c r="G2488" s="27">
        <v>18</v>
      </c>
      <c r="H2488" s="27">
        <v>47</v>
      </c>
      <c r="I2488" s="28">
        <v>0.38300000000000001</v>
      </c>
      <c r="J2488" s="27">
        <v>3</v>
      </c>
      <c r="K2488" s="27">
        <v>19</v>
      </c>
      <c r="L2488" s="28">
        <v>0.15790000000000001</v>
      </c>
      <c r="M2488" s="27">
        <v>45</v>
      </c>
      <c r="N2488" s="27">
        <v>47</v>
      </c>
      <c r="O2488" s="28">
        <v>0.95740000000000003</v>
      </c>
      <c r="P2488" s="27">
        <v>46</v>
      </c>
      <c r="Q2488" s="27">
        <v>48</v>
      </c>
      <c r="R2488" s="28">
        <v>0.95830000000000004</v>
      </c>
      <c r="S2488" s="27">
        <v>64</v>
      </c>
      <c r="T2488" s="27">
        <v>84</v>
      </c>
      <c r="U2488" s="28">
        <v>0.76190000000000002</v>
      </c>
      <c r="V2488" s="27">
        <v>43</v>
      </c>
      <c r="W2488" s="27">
        <v>60</v>
      </c>
      <c r="X2488" s="28">
        <v>0.7167</v>
      </c>
      <c r="Y2488" s="27">
        <v>135.01</v>
      </c>
      <c r="Z2488" s="27">
        <v>24</v>
      </c>
      <c r="AA2488" s="27">
        <v>5.63</v>
      </c>
    </row>
    <row r="2489" spans="1:27" x14ac:dyDescent="0.2">
      <c r="A2489" s="34">
        <v>11</v>
      </c>
      <c r="B2489" s="34" t="str">
        <f t="shared" si="78"/>
        <v>AM</v>
      </c>
      <c r="C2489" s="34" t="str">
        <f t="shared" si="79"/>
        <v>GZL</v>
      </c>
      <c r="D2489" s="34" t="str">
        <f>INDEX(base_técnicos!C:C,MATCH(BASE!E:E,base_técnicos!B:B,0))</f>
        <v>AM.CAM.GZL.02</v>
      </c>
      <c r="E2489" s="27" t="s">
        <v>967</v>
      </c>
      <c r="F2489" s="27" t="s">
        <v>968</v>
      </c>
      <c r="G2489" s="27">
        <v>24</v>
      </c>
      <c r="H2489" s="27">
        <v>57</v>
      </c>
      <c r="I2489" s="28">
        <v>0.42109999999999997</v>
      </c>
      <c r="J2489" s="27">
        <v>2</v>
      </c>
      <c r="K2489" s="27">
        <v>18</v>
      </c>
      <c r="L2489" s="28">
        <v>0.1111</v>
      </c>
      <c r="M2489" s="27">
        <v>14</v>
      </c>
      <c r="N2489" s="27">
        <v>14</v>
      </c>
      <c r="O2489" s="28">
        <v>1</v>
      </c>
      <c r="P2489" s="27">
        <v>46</v>
      </c>
      <c r="Q2489" s="27">
        <v>50</v>
      </c>
      <c r="R2489" s="28">
        <v>0.92</v>
      </c>
      <c r="S2489" s="27">
        <v>7</v>
      </c>
      <c r="T2489" s="27">
        <v>21</v>
      </c>
      <c r="U2489" s="28">
        <v>0.33329999999999999</v>
      </c>
      <c r="V2489" s="27">
        <v>52</v>
      </c>
      <c r="W2489" s="27">
        <v>63</v>
      </c>
      <c r="X2489" s="28">
        <v>0.82540000000000002</v>
      </c>
      <c r="Y2489" s="27">
        <v>70.7</v>
      </c>
      <c r="Z2489" s="27">
        <v>11</v>
      </c>
      <c r="AA2489" s="27">
        <v>6.43</v>
      </c>
    </row>
    <row r="2490" spans="1:27" x14ac:dyDescent="0.2">
      <c r="A2490" s="34">
        <v>11</v>
      </c>
      <c r="B2490" s="34" t="str">
        <f t="shared" si="78"/>
        <v>AM</v>
      </c>
      <c r="C2490" s="34" t="str">
        <f t="shared" si="79"/>
        <v>GDI</v>
      </c>
      <c r="D2490" s="34" t="str">
        <f>INDEX(base_técnicos!C:C,MATCH(BASE!E:E,base_técnicos!B:B,0))</f>
        <v>AM.CAM.GDI.01</v>
      </c>
      <c r="E2490" s="27" t="s">
        <v>971</v>
      </c>
      <c r="F2490" s="27" t="s">
        <v>972</v>
      </c>
      <c r="G2490" s="27">
        <v>23</v>
      </c>
      <c r="H2490" s="27">
        <v>81</v>
      </c>
      <c r="I2490" s="28">
        <v>0.28399999999999997</v>
      </c>
      <c r="J2490" s="27">
        <v>3</v>
      </c>
      <c r="K2490" s="27">
        <v>24</v>
      </c>
      <c r="L2490" s="28">
        <v>0.125</v>
      </c>
      <c r="M2490" s="27">
        <v>36</v>
      </c>
      <c r="N2490" s="27">
        <v>36</v>
      </c>
      <c r="O2490" s="28">
        <v>1</v>
      </c>
      <c r="P2490" s="27">
        <v>65</v>
      </c>
      <c r="Q2490" s="27">
        <v>66</v>
      </c>
      <c r="R2490" s="28">
        <v>0.98480000000000001</v>
      </c>
      <c r="S2490" s="27">
        <v>34</v>
      </c>
      <c r="T2490" s="27">
        <v>61</v>
      </c>
      <c r="U2490" s="28">
        <v>0.55740000000000001</v>
      </c>
      <c r="V2490" s="27">
        <v>83</v>
      </c>
      <c r="W2490" s="27">
        <v>96</v>
      </c>
      <c r="X2490" s="28">
        <v>0.86460000000000004</v>
      </c>
      <c r="Y2490" s="27">
        <v>141.46</v>
      </c>
      <c r="Z2490" s="27">
        <v>24</v>
      </c>
      <c r="AA2490" s="27">
        <v>5.89</v>
      </c>
    </row>
    <row r="2491" spans="1:27" x14ac:dyDescent="0.2">
      <c r="A2491" s="34">
        <v>11</v>
      </c>
      <c r="B2491" s="34" t="str">
        <f t="shared" si="78"/>
        <v>AP</v>
      </c>
      <c r="C2491" s="34" t="str">
        <f t="shared" si="79"/>
        <v>MPA</v>
      </c>
      <c r="D2491" s="34" t="str">
        <f>INDEX(base_técnicos!C:C,MATCH(BASE!E:E,base_técnicos!B:B,0))</f>
        <v>AP.CMA.MPA.03</v>
      </c>
      <c r="E2491" s="27" t="s">
        <v>973</v>
      </c>
      <c r="F2491" s="27" t="s">
        <v>974</v>
      </c>
      <c r="G2491" s="27">
        <v>4</v>
      </c>
      <c r="H2491" s="27">
        <v>13</v>
      </c>
      <c r="I2491" s="28">
        <v>0.30769999999999997</v>
      </c>
      <c r="J2491" s="27">
        <v>0</v>
      </c>
      <c r="K2491" s="27">
        <v>4</v>
      </c>
      <c r="L2491" s="28">
        <v>0</v>
      </c>
      <c r="M2491" s="27">
        <v>4</v>
      </c>
      <c r="N2491" s="27">
        <v>4</v>
      </c>
      <c r="O2491" s="28">
        <v>1</v>
      </c>
      <c r="P2491" s="27">
        <v>8</v>
      </c>
      <c r="Q2491" s="27">
        <v>8</v>
      </c>
      <c r="R2491" s="28">
        <v>1</v>
      </c>
      <c r="S2491" s="27">
        <v>1</v>
      </c>
      <c r="T2491" s="27">
        <v>6</v>
      </c>
      <c r="U2491" s="28">
        <v>0.16669999999999999</v>
      </c>
      <c r="V2491" s="27">
        <v>13</v>
      </c>
      <c r="W2491" s="27">
        <v>21</v>
      </c>
      <c r="X2491" s="28">
        <v>0.61899999999999999</v>
      </c>
      <c r="Y2491" s="27">
        <v>217.38</v>
      </c>
      <c r="Z2491" s="27">
        <v>21</v>
      </c>
      <c r="AA2491" s="27">
        <v>10.35</v>
      </c>
    </row>
    <row r="2492" spans="1:27" x14ac:dyDescent="0.2">
      <c r="A2492" s="34">
        <v>11</v>
      </c>
      <c r="B2492" s="34" t="str">
        <f t="shared" si="78"/>
        <v>PA</v>
      </c>
      <c r="C2492" s="34" t="str">
        <f t="shared" si="79"/>
        <v>PAS</v>
      </c>
      <c r="D2492" s="34" t="str">
        <f>INDEX(base_técnicos!C:C,MATCH(BASE!E:E,base_técnicos!B:B,0))</f>
        <v>PA.MBA.PAS.04</v>
      </c>
      <c r="E2492" s="27" t="s">
        <v>975</v>
      </c>
      <c r="F2492" s="27" t="s">
        <v>976</v>
      </c>
      <c r="G2492" s="27">
        <v>7</v>
      </c>
      <c r="H2492" s="27">
        <v>75</v>
      </c>
      <c r="I2492" s="28">
        <v>9.3299999999999994E-2</v>
      </c>
      <c r="J2492" s="27">
        <v>1</v>
      </c>
      <c r="K2492" s="27">
        <v>17</v>
      </c>
      <c r="L2492" s="28">
        <v>5.8799999999999998E-2</v>
      </c>
      <c r="M2492" s="27">
        <v>15</v>
      </c>
      <c r="N2492" s="27">
        <v>15</v>
      </c>
      <c r="O2492" s="28">
        <v>1</v>
      </c>
      <c r="P2492" s="27">
        <v>63</v>
      </c>
      <c r="Q2492" s="27">
        <v>65</v>
      </c>
      <c r="R2492" s="28">
        <v>0.96919999999999995</v>
      </c>
      <c r="S2492" s="27">
        <v>13</v>
      </c>
      <c r="T2492" s="27">
        <v>21</v>
      </c>
      <c r="U2492" s="28">
        <v>0.61899999999999999</v>
      </c>
      <c r="V2492" s="27">
        <v>75</v>
      </c>
      <c r="W2492" s="27">
        <v>78</v>
      </c>
      <c r="X2492" s="28">
        <v>0.96150000000000002</v>
      </c>
      <c r="Y2492" s="27">
        <v>195.92</v>
      </c>
      <c r="Z2492" s="27">
        <v>25</v>
      </c>
      <c r="AA2492" s="27">
        <v>7.84</v>
      </c>
    </row>
    <row r="2493" spans="1:27" x14ac:dyDescent="0.2">
      <c r="A2493" s="34">
        <v>11</v>
      </c>
      <c r="B2493" s="34" t="str">
        <f t="shared" si="78"/>
        <v>RR</v>
      </c>
      <c r="C2493" s="34" t="str">
        <f t="shared" si="79"/>
        <v>BVA</v>
      </c>
      <c r="D2493" s="34" t="str">
        <f>INDEX(base_técnicos!C:C,MATCH(BASE!E:E,base_técnicos!B:B,0))</f>
        <v>RR.CMR.BVA.03</v>
      </c>
      <c r="E2493" s="27" t="s">
        <v>977</v>
      </c>
      <c r="F2493" s="27" t="s">
        <v>978</v>
      </c>
      <c r="G2493" s="27">
        <v>14</v>
      </c>
      <c r="H2493" s="27">
        <v>57</v>
      </c>
      <c r="I2493" s="28">
        <v>0.24560000000000001</v>
      </c>
      <c r="J2493" s="27">
        <v>7</v>
      </c>
      <c r="K2493" s="27">
        <v>45</v>
      </c>
      <c r="L2493" s="28">
        <v>0.15559999999999999</v>
      </c>
      <c r="M2493" s="27">
        <v>66</v>
      </c>
      <c r="N2493" s="27">
        <v>68</v>
      </c>
      <c r="O2493" s="28">
        <v>0.97060000000000002</v>
      </c>
      <c r="P2493" s="27">
        <v>55</v>
      </c>
      <c r="Q2493" s="27">
        <v>55</v>
      </c>
      <c r="R2493" s="28">
        <v>1</v>
      </c>
      <c r="S2493" s="27">
        <v>70</v>
      </c>
      <c r="T2493" s="27">
        <v>93</v>
      </c>
      <c r="U2493" s="28">
        <v>0.75270000000000004</v>
      </c>
      <c r="V2493" s="27">
        <v>53</v>
      </c>
      <c r="W2493" s="27">
        <v>69</v>
      </c>
      <c r="X2493" s="28">
        <v>0.7681</v>
      </c>
      <c r="Y2493" s="27">
        <v>162.38999999999999</v>
      </c>
      <c r="Z2493" s="27">
        <v>24</v>
      </c>
      <c r="AA2493" s="27">
        <v>6.77</v>
      </c>
    </row>
    <row r="2494" spans="1:27" x14ac:dyDescent="0.2">
      <c r="A2494" s="34">
        <v>11</v>
      </c>
      <c r="B2494" s="34" t="str">
        <f t="shared" si="78"/>
        <v>AM</v>
      </c>
      <c r="C2494" s="34" t="str">
        <f t="shared" si="79"/>
        <v>MAS</v>
      </c>
      <c r="D2494" s="34" t="str">
        <f>INDEX(base_técnicos!C:C,MATCH(BASE!E:E,base_técnicos!B:B,0))</f>
        <v>AM.CAM.MAS.01</v>
      </c>
      <c r="E2494" s="27" t="s">
        <v>979</v>
      </c>
      <c r="F2494" s="27" t="s">
        <v>980</v>
      </c>
      <c r="G2494" s="27">
        <v>26</v>
      </c>
      <c r="H2494" s="27">
        <v>115</v>
      </c>
      <c r="I2494" s="28">
        <v>0.2261</v>
      </c>
      <c r="J2494" s="27">
        <v>4</v>
      </c>
      <c r="K2494" s="27">
        <v>27</v>
      </c>
      <c r="L2494" s="28">
        <v>0.14810000000000001</v>
      </c>
      <c r="M2494" s="27">
        <v>23</v>
      </c>
      <c r="N2494" s="27">
        <v>24</v>
      </c>
      <c r="O2494" s="28">
        <v>0.95830000000000004</v>
      </c>
      <c r="P2494" s="27">
        <v>83</v>
      </c>
      <c r="Q2494" s="27">
        <v>86</v>
      </c>
      <c r="R2494" s="28">
        <v>0.96509999999999996</v>
      </c>
      <c r="S2494" s="27">
        <v>24</v>
      </c>
      <c r="T2494" s="27">
        <v>29</v>
      </c>
      <c r="U2494" s="28">
        <v>0.8276</v>
      </c>
      <c r="V2494" s="27">
        <v>107</v>
      </c>
      <c r="W2494" s="27">
        <v>112</v>
      </c>
      <c r="X2494" s="28">
        <v>0.95540000000000003</v>
      </c>
      <c r="Y2494" s="27">
        <v>153.07</v>
      </c>
      <c r="Z2494" s="27">
        <v>23</v>
      </c>
      <c r="AA2494" s="27">
        <v>6.66</v>
      </c>
    </row>
    <row r="2495" spans="1:27" x14ac:dyDescent="0.2">
      <c r="A2495" s="34">
        <v>11</v>
      </c>
      <c r="B2495" s="34" t="str">
        <f t="shared" si="78"/>
        <v>AM</v>
      </c>
      <c r="C2495" s="34" t="str">
        <f t="shared" si="79"/>
        <v>GDI</v>
      </c>
      <c r="D2495" s="34" t="str">
        <f>INDEX(base_técnicos!C:C,MATCH(BASE!E:E,base_técnicos!B:B,0))</f>
        <v>AM.CAM.GDI.01</v>
      </c>
      <c r="E2495" s="27" t="s">
        <v>981</v>
      </c>
      <c r="F2495" s="27" t="s">
        <v>982</v>
      </c>
      <c r="G2495" s="27">
        <v>18</v>
      </c>
      <c r="H2495" s="27">
        <v>82</v>
      </c>
      <c r="I2495" s="28">
        <v>0.2195</v>
      </c>
      <c r="J2495" s="27">
        <v>3</v>
      </c>
      <c r="K2495" s="27">
        <v>10</v>
      </c>
      <c r="L2495" s="28">
        <v>0.3</v>
      </c>
      <c r="M2495" s="27">
        <v>29</v>
      </c>
      <c r="N2495" s="27">
        <v>31</v>
      </c>
      <c r="O2495" s="28">
        <v>0.9355</v>
      </c>
      <c r="P2495" s="27">
        <v>57</v>
      </c>
      <c r="Q2495" s="27">
        <v>59</v>
      </c>
      <c r="R2495" s="28">
        <v>0.96609999999999996</v>
      </c>
      <c r="S2495" s="27">
        <v>35</v>
      </c>
      <c r="T2495" s="27">
        <v>53</v>
      </c>
      <c r="U2495" s="28">
        <v>0.66039999999999999</v>
      </c>
      <c r="V2495" s="27">
        <v>79</v>
      </c>
      <c r="W2495" s="27">
        <v>91</v>
      </c>
      <c r="X2495" s="28">
        <v>0.86809999999999998</v>
      </c>
      <c r="Y2495" s="27">
        <v>133.15</v>
      </c>
      <c r="Z2495" s="27">
        <v>22</v>
      </c>
      <c r="AA2495" s="27">
        <v>6.05</v>
      </c>
    </row>
    <row r="2496" spans="1:27" x14ac:dyDescent="0.2">
      <c r="A2496" s="34">
        <v>11</v>
      </c>
      <c r="B2496" s="34" t="str">
        <f t="shared" si="78"/>
        <v>MA</v>
      </c>
      <c r="C2496" s="34" t="str">
        <f t="shared" si="79"/>
        <v>CHI</v>
      </c>
      <c r="D2496" s="34" t="str">
        <f>INDEX(base_técnicos!C:C,MATCH(BASE!E:E,base_técnicos!B:B,0))</f>
        <v>MA.CMI.CHI.02</v>
      </c>
      <c r="E2496" s="27" t="s">
        <v>985</v>
      </c>
      <c r="F2496" s="27" t="s">
        <v>986</v>
      </c>
      <c r="G2496" s="27">
        <v>9</v>
      </c>
      <c r="H2496" s="27">
        <v>44</v>
      </c>
      <c r="I2496" s="28">
        <v>0.20449999999999999</v>
      </c>
      <c r="J2496" s="27">
        <v>2</v>
      </c>
      <c r="K2496" s="27">
        <v>15</v>
      </c>
      <c r="L2496" s="28">
        <v>0.1333</v>
      </c>
      <c r="M2496" s="27">
        <v>13</v>
      </c>
      <c r="N2496" s="27">
        <v>13</v>
      </c>
      <c r="O2496" s="28">
        <v>1</v>
      </c>
      <c r="P2496" s="27">
        <v>8</v>
      </c>
      <c r="Q2496" s="27">
        <v>9</v>
      </c>
      <c r="R2496" s="28">
        <v>0.88890000000000002</v>
      </c>
      <c r="S2496" s="27">
        <v>17</v>
      </c>
      <c r="T2496" s="27">
        <v>20</v>
      </c>
      <c r="U2496" s="28">
        <v>0.85</v>
      </c>
      <c r="V2496" s="27">
        <v>43</v>
      </c>
      <c r="W2496" s="27">
        <v>68</v>
      </c>
      <c r="X2496" s="28">
        <v>0.63239999999999996</v>
      </c>
      <c r="Y2496" s="27">
        <v>165.18</v>
      </c>
      <c r="Z2496" s="27">
        <v>22</v>
      </c>
      <c r="AA2496" s="27">
        <v>7.51</v>
      </c>
    </row>
    <row r="2497" spans="1:27" x14ac:dyDescent="0.2">
      <c r="A2497" s="34">
        <v>11</v>
      </c>
      <c r="B2497" s="34" t="str">
        <f t="shared" si="78"/>
        <v>PA</v>
      </c>
      <c r="C2497" s="34" t="str">
        <f t="shared" si="79"/>
        <v>MGI</v>
      </c>
      <c r="D2497" s="34" t="str">
        <f>INDEX(base_técnicos!C:C,MATCH(BASE!E:E,base_técnicos!B:B,0))</f>
        <v>PA.CMC.MGI.01</v>
      </c>
      <c r="E2497" s="27" t="s">
        <v>2233</v>
      </c>
      <c r="F2497" s="27" t="s">
        <v>2234</v>
      </c>
      <c r="G2497" s="27">
        <v>10</v>
      </c>
      <c r="H2497" s="27">
        <v>34</v>
      </c>
      <c r="I2497" s="28">
        <v>0.29409999999999997</v>
      </c>
      <c r="J2497" s="27">
        <v>0</v>
      </c>
      <c r="K2497" s="27">
        <v>1</v>
      </c>
      <c r="L2497" s="28">
        <v>0</v>
      </c>
      <c r="M2497" s="27">
        <v>19</v>
      </c>
      <c r="N2497" s="27">
        <v>20</v>
      </c>
      <c r="O2497" s="28">
        <v>0.95</v>
      </c>
      <c r="P2497" s="27">
        <v>42</v>
      </c>
      <c r="Q2497" s="27">
        <v>42</v>
      </c>
      <c r="R2497" s="28">
        <v>1</v>
      </c>
      <c r="S2497" s="27">
        <v>17</v>
      </c>
      <c r="T2497" s="27">
        <v>35</v>
      </c>
      <c r="U2497" s="28">
        <v>0.48570000000000002</v>
      </c>
      <c r="V2497" s="27">
        <v>38</v>
      </c>
      <c r="W2497" s="27">
        <v>50</v>
      </c>
      <c r="X2497" s="28">
        <v>0.76</v>
      </c>
      <c r="Y2497" s="27">
        <v>100.51</v>
      </c>
      <c r="Z2497" s="27">
        <v>23</v>
      </c>
      <c r="AA2497" s="27">
        <v>4.37</v>
      </c>
    </row>
    <row r="2498" spans="1:27" x14ac:dyDescent="0.2">
      <c r="A2498" s="34">
        <v>11</v>
      </c>
      <c r="B2498" s="34" t="str">
        <f t="shared" si="78"/>
        <v>AP</v>
      </c>
      <c r="C2498" s="34" t="str">
        <f t="shared" si="79"/>
        <v>MPA</v>
      </c>
      <c r="D2498" s="34" t="str">
        <f>INDEX(base_técnicos!C:C,MATCH(BASE!E:E,base_técnicos!B:B,0))</f>
        <v>AP.CMA.MPA.02</v>
      </c>
      <c r="E2498" s="27" t="s">
        <v>987</v>
      </c>
      <c r="F2498" s="27" t="s">
        <v>988</v>
      </c>
      <c r="G2498" s="27">
        <v>6</v>
      </c>
      <c r="H2498" s="27">
        <v>32</v>
      </c>
      <c r="I2498" s="28">
        <v>0.1875</v>
      </c>
      <c r="J2498" s="27"/>
      <c r="K2498" s="27"/>
      <c r="L2498" s="27"/>
      <c r="M2498" s="27">
        <v>53</v>
      </c>
      <c r="N2498" s="27">
        <v>53</v>
      </c>
      <c r="O2498" s="28">
        <v>1</v>
      </c>
      <c r="P2498" s="27">
        <v>36</v>
      </c>
      <c r="Q2498" s="27">
        <v>37</v>
      </c>
      <c r="R2498" s="28">
        <v>0.97299999999999998</v>
      </c>
      <c r="S2498" s="27">
        <v>42</v>
      </c>
      <c r="T2498" s="27">
        <v>96</v>
      </c>
      <c r="U2498" s="28">
        <v>0.4375</v>
      </c>
      <c r="V2498" s="27">
        <v>31</v>
      </c>
      <c r="W2498" s="27">
        <v>48</v>
      </c>
      <c r="X2498" s="28">
        <v>0.64580000000000004</v>
      </c>
      <c r="Y2498" s="27">
        <v>90.76</v>
      </c>
      <c r="Z2498" s="27">
        <v>20</v>
      </c>
      <c r="AA2498" s="27">
        <v>4.54</v>
      </c>
    </row>
    <row r="2499" spans="1:27" x14ac:dyDescent="0.2">
      <c r="A2499" s="34">
        <v>11</v>
      </c>
      <c r="B2499" s="34" t="str">
        <f t="shared" si="78"/>
        <v>PA</v>
      </c>
      <c r="C2499" s="34" t="str">
        <f t="shared" si="79"/>
        <v>PAO</v>
      </c>
      <c r="D2499" s="34" t="str">
        <f>INDEX(base_técnicos!C:C,MATCH(BASE!E:E,base_técnicos!B:B,0))</f>
        <v>PA.SRM.PAO.03</v>
      </c>
      <c r="E2499" s="27" t="s">
        <v>989</v>
      </c>
      <c r="F2499" s="27" t="s">
        <v>990</v>
      </c>
      <c r="G2499" s="27">
        <v>0</v>
      </c>
      <c r="H2499" s="27">
        <v>2</v>
      </c>
      <c r="I2499" s="28">
        <v>0</v>
      </c>
      <c r="J2499" s="27">
        <v>0</v>
      </c>
      <c r="K2499" s="27">
        <v>1</v>
      </c>
      <c r="L2499" s="28">
        <v>0</v>
      </c>
      <c r="M2499" s="27"/>
      <c r="N2499" s="27"/>
      <c r="O2499" s="27"/>
      <c r="P2499" s="27"/>
      <c r="Q2499" s="27"/>
      <c r="R2499" s="27"/>
      <c r="S2499" s="27"/>
      <c r="T2499" s="27"/>
      <c r="U2499" s="27"/>
      <c r="V2499" s="27">
        <v>2</v>
      </c>
      <c r="W2499" s="27">
        <v>4</v>
      </c>
      <c r="X2499" s="28">
        <v>0.5</v>
      </c>
      <c r="Y2499" s="27">
        <v>75.489999999999995</v>
      </c>
      <c r="Z2499" s="27">
        <v>12</v>
      </c>
      <c r="AA2499" s="27">
        <v>6.29</v>
      </c>
    </row>
    <row r="2500" spans="1:27" x14ac:dyDescent="0.2">
      <c r="A2500" s="34">
        <v>11</v>
      </c>
      <c r="B2500" s="34" t="str">
        <f t="shared" si="78"/>
        <v>PI</v>
      </c>
      <c r="C2500" s="34" t="str">
        <f t="shared" si="79"/>
        <v>TSA</v>
      </c>
      <c r="D2500" s="34" t="str">
        <f>INDEX(base_técnicos!C:C,MATCH(BASE!E:E,base_técnicos!B:B,0))</f>
        <v>PI.CMC.TSA.03</v>
      </c>
      <c r="E2500" s="27" t="s">
        <v>991</v>
      </c>
      <c r="F2500" s="27" t="s">
        <v>992</v>
      </c>
      <c r="G2500" s="27">
        <v>0</v>
      </c>
      <c r="H2500" s="27">
        <v>1</v>
      </c>
      <c r="I2500" s="28">
        <v>0</v>
      </c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7">
        <v>1</v>
      </c>
      <c r="W2500" s="27">
        <v>1</v>
      </c>
      <c r="X2500" s="28">
        <v>1</v>
      </c>
      <c r="Y2500" s="27"/>
      <c r="Z2500" s="27"/>
      <c r="AA2500" s="27"/>
    </row>
    <row r="2501" spans="1:27" x14ac:dyDescent="0.2">
      <c r="A2501" s="34">
        <v>11</v>
      </c>
      <c r="B2501" s="34" t="str">
        <f t="shared" si="78"/>
        <v>PA</v>
      </c>
      <c r="C2501" s="34" t="str">
        <f t="shared" si="79"/>
        <v>PAS</v>
      </c>
      <c r="D2501" s="34" t="str">
        <f>INDEX(base_técnicos!C:C,MATCH(BASE!E:E,base_técnicos!B:B,0))</f>
        <v>PA.MBA.PAS.04</v>
      </c>
      <c r="E2501" s="27" t="s">
        <v>993</v>
      </c>
      <c r="F2501" s="27" t="s">
        <v>994</v>
      </c>
      <c r="G2501" s="27">
        <v>13</v>
      </c>
      <c r="H2501" s="27">
        <v>40</v>
      </c>
      <c r="I2501" s="28">
        <v>0.32500000000000001</v>
      </c>
      <c r="J2501" s="27">
        <v>0</v>
      </c>
      <c r="K2501" s="27">
        <v>13</v>
      </c>
      <c r="L2501" s="28">
        <v>0</v>
      </c>
      <c r="M2501" s="27">
        <v>13</v>
      </c>
      <c r="N2501" s="27">
        <v>14</v>
      </c>
      <c r="O2501" s="28">
        <v>0.92859999999999998</v>
      </c>
      <c r="P2501" s="27">
        <v>23</v>
      </c>
      <c r="Q2501" s="27">
        <v>23</v>
      </c>
      <c r="R2501" s="28">
        <v>1</v>
      </c>
      <c r="S2501" s="27">
        <v>29</v>
      </c>
      <c r="T2501" s="27">
        <v>38</v>
      </c>
      <c r="U2501" s="28">
        <v>0.76319999999999999</v>
      </c>
      <c r="V2501" s="27">
        <v>33</v>
      </c>
      <c r="W2501" s="27">
        <v>39</v>
      </c>
      <c r="X2501" s="28">
        <v>0.84619999999999995</v>
      </c>
      <c r="Y2501" s="27">
        <v>182.2</v>
      </c>
      <c r="Z2501" s="27">
        <v>25</v>
      </c>
      <c r="AA2501" s="27">
        <v>7.29</v>
      </c>
    </row>
    <row r="2502" spans="1:27" x14ac:dyDescent="0.2">
      <c r="A2502" s="34">
        <v>11</v>
      </c>
      <c r="B2502" s="34" t="str">
        <f t="shared" si="78"/>
        <v>MA</v>
      </c>
      <c r="C2502" s="34" t="str">
        <f t="shared" si="79"/>
        <v>CEN</v>
      </c>
      <c r="D2502" s="34" t="str">
        <f>INDEX(base_técnicos!C:C,MATCH(BASE!E:E,base_técnicos!B:B,0))</f>
        <v>MA.CMC.CEN.03</v>
      </c>
      <c r="E2502" s="27" t="s">
        <v>2295</v>
      </c>
      <c r="F2502" s="27" t="s">
        <v>2296</v>
      </c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>
        <v>4</v>
      </c>
      <c r="T2502" s="27">
        <v>4</v>
      </c>
      <c r="U2502" s="28">
        <v>1</v>
      </c>
      <c r="V2502" s="27"/>
      <c r="W2502" s="27"/>
      <c r="X2502" s="27"/>
      <c r="Y2502" s="27"/>
      <c r="Z2502" s="27"/>
      <c r="AA2502" s="27"/>
    </row>
    <row r="2503" spans="1:27" x14ac:dyDescent="0.2">
      <c r="A2503" s="34">
        <v>11</v>
      </c>
      <c r="B2503" s="34" t="str">
        <f t="shared" si="78"/>
        <v>PA</v>
      </c>
      <c r="C2503" s="34" t="str">
        <f t="shared" si="79"/>
        <v>CTO</v>
      </c>
      <c r="D2503" s="34" t="str">
        <f>INDEX(base_técnicos!C:C,MATCH(BASE!E:E,base_técnicos!B:B,0))</f>
        <v>PA.CMC.CTO.02</v>
      </c>
      <c r="E2503" s="27" t="s">
        <v>995</v>
      </c>
      <c r="F2503" s="27" t="s">
        <v>996</v>
      </c>
      <c r="G2503" s="27">
        <v>30</v>
      </c>
      <c r="H2503" s="27">
        <v>109</v>
      </c>
      <c r="I2503" s="28">
        <v>0.2752</v>
      </c>
      <c r="J2503" s="27">
        <v>4</v>
      </c>
      <c r="K2503" s="27">
        <v>20</v>
      </c>
      <c r="L2503" s="28">
        <v>0.2</v>
      </c>
      <c r="M2503" s="27">
        <v>14</v>
      </c>
      <c r="N2503" s="27">
        <v>15</v>
      </c>
      <c r="O2503" s="28">
        <v>0.93330000000000002</v>
      </c>
      <c r="P2503" s="27">
        <v>97</v>
      </c>
      <c r="Q2503" s="27">
        <v>102</v>
      </c>
      <c r="R2503" s="28">
        <v>0.95099999999999996</v>
      </c>
      <c r="S2503" s="27">
        <v>15</v>
      </c>
      <c r="T2503" s="27">
        <v>29</v>
      </c>
      <c r="U2503" s="28">
        <v>0.51719999999999999</v>
      </c>
      <c r="V2503" s="27">
        <v>111</v>
      </c>
      <c r="W2503" s="27">
        <v>131</v>
      </c>
      <c r="X2503" s="28">
        <v>0.84730000000000005</v>
      </c>
      <c r="Y2503" s="27">
        <v>151.27000000000001</v>
      </c>
      <c r="Z2503" s="27">
        <v>23</v>
      </c>
      <c r="AA2503" s="27">
        <v>6.58</v>
      </c>
    </row>
    <row r="2504" spans="1:27" x14ac:dyDescent="0.2">
      <c r="A2504" s="34">
        <v>11</v>
      </c>
      <c r="B2504" s="34" t="str">
        <f t="shared" si="78"/>
        <v>MA</v>
      </c>
      <c r="C2504" s="34" t="str">
        <f t="shared" si="79"/>
        <v>ITZ</v>
      </c>
      <c r="D2504" s="34" t="str">
        <f>INDEX(base_técnicos!C:C,MATCH(BASE!E:E,base_técnicos!B:B,0))</f>
        <v>MA.ITZ.ITZ.02</v>
      </c>
      <c r="E2504" s="27" t="s">
        <v>997</v>
      </c>
      <c r="F2504" s="27" t="s">
        <v>998</v>
      </c>
      <c r="G2504" s="27">
        <v>10</v>
      </c>
      <c r="H2504" s="27">
        <v>63</v>
      </c>
      <c r="I2504" s="28">
        <v>0.15870000000000001</v>
      </c>
      <c r="J2504" s="27"/>
      <c r="K2504" s="27"/>
      <c r="L2504" s="27"/>
      <c r="M2504" s="27">
        <v>6</v>
      </c>
      <c r="N2504" s="27">
        <v>6</v>
      </c>
      <c r="O2504" s="28">
        <v>1</v>
      </c>
      <c r="P2504" s="27">
        <v>28</v>
      </c>
      <c r="Q2504" s="27">
        <v>28</v>
      </c>
      <c r="R2504" s="28">
        <v>1</v>
      </c>
      <c r="S2504" s="27">
        <v>4</v>
      </c>
      <c r="T2504" s="27">
        <v>7</v>
      </c>
      <c r="U2504" s="28">
        <v>0.57140000000000002</v>
      </c>
      <c r="V2504" s="27">
        <v>64</v>
      </c>
      <c r="W2504" s="27">
        <v>68</v>
      </c>
      <c r="X2504" s="28">
        <v>0.94120000000000004</v>
      </c>
      <c r="Y2504" s="27">
        <v>120.2</v>
      </c>
      <c r="Z2504" s="27">
        <v>16</v>
      </c>
      <c r="AA2504" s="27">
        <v>7.51</v>
      </c>
    </row>
    <row r="2505" spans="1:27" x14ac:dyDescent="0.2">
      <c r="A2505" s="34">
        <v>11</v>
      </c>
      <c r="B2505" s="34" t="str">
        <f t="shared" si="78"/>
        <v>PI</v>
      </c>
      <c r="C2505" s="34" t="str">
        <f t="shared" si="79"/>
        <v>TSA</v>
      </c>
      <c r="D2505" s="34" t="str">
        <f>INDEX(base_técnicos!C:C,MATCH(BASE!E:E,base_técnicos!B:B,0))</f>
        <v>PI.CMC.TSA.03</v>
      </c>
      <c r="E2505" s="27" t="s">
        <v>2235</v>
      </c>
      <c r="F2505" s="27" t="s">
        <v>2236</v>
      </c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>
        <v>1</v>
      </c>
      <c r="T2505" s="27">
        <v>1</v>
      </c>
      <c r="U2505" s="28">
        <v>1</v>
      </c>
      <c r="V2505" s="27"/>
      <c r="W2505" s="27"/>
      <c r="X2505" s="27"/>
      <c r="Y2505" s="27"/>
      <c r="Z2505" s="27"/>
      <c r="AA2505" s="27"/>
    </row>
    <row r="2506" spans="1:27" x14ac:dyDescent="0.2">
      <c r="A2506" s="34">
        <v>11</v>
      </c>
      <c r="B2506" s="34" t="str">
        <f t="shared" si="78"/>
        <v>AM</v>
      </c>
      <c r="C2506" s="34" t="str">
        <f t="shared" si="79"/>
        <v>GZN</v>
      </c>
      <c r="D2506" s="34" t="str">
        <f>INDEX(base_técnicos!C:C,MATCH(BASE!E:E,base_técnicos!B:B,0))</f>
        <v>AM.CAM.GZN.02</v>
      </c>
      <c r="E2506" s="27" t="s">
        <v>999</v>
      </c>
      <c r="F2506" s="27" t="s">
        <v>1000</v>
      </c>
      <c r="G2506" s="27">
        <v>10</v>
      </c>
      <c r="H2506" s="27">
        <v>47</v>
      </c>
      <c r="I2506" s="28">
        <v>0.21279999999999999</v>
      </c>
      <c r="J2506" s="27">
        <v>6</v>
      </c>
      <c r="K2506" s="27">
        <v>17</v>
      </c>
      <c r="L2506" s="28">
        <v>0.35289999999999999</v>
      </c>
      <c r="M2506" s="27">
        <v>43</v>
      </c>
      <c r="N2506" s="27">
        <v>46</v>
      </c>
      <c r="O2506" s="28">
        <v>0.93479999999999996</v>
      </c>
      <c r="P2506" s="27">
        <v>48</v>
      </c>
      <c r="Q2506" s="27">
        <v>49</v>
      </c>
      <c r="R2506" s="28">
        <v>0.97960000000000003</v>
      </c>
      <c r="S2506" s="27">
        <v>27</v>
      </c>
      <c r="T2506" s="27">
        <v>77</v>
      </c>
      <c r="U2506" s="28">
        <v>0.35060000000000002</v>
      </c>
      <c r="V2506" s="27">
        <v>50</v>
      </c>
      <c r="W2506" s="27">
        <v>58</v>
      </c>
      <c r="X2506" s="28">
        <v>0.86209999999999998</v>
      </c>
      <c r="Y2506" s="27">
        <v>112.87</v>
      </c>
      <c r="Z2506" s="27">
        <v>22</v>
      </c>
      <c r="AA2506" s="27">
        <v>5.13</v>
      </c>
    </row>
    <row r="2507" spans="1:27" x14ac:dyDescent="0.2">
      <c r="A2507" s="34">
        <v>11</v>
      </c>
      <c r="B2507" s="34" t="str">
        <f t="shared" si="78"/>
        <v>PA</v>
      </c>
      <c r="C2507" s="34" t="str">
        <f t="shared" si="79"/>
        <v>PAO</v>
      </c>
      <c r="D2507" s="34" t="str">
        <f>INDEX(base_técnicos!C:C,MATCH(BASE!E:E,base_técnicos!B:B,0))</f>
        <v>PA.SRM.PAO.03</v>
      </c>
      <c r="E2507" s="27" t="s">
        <v>1001</v>
      </c>
      <c r="F2507" s="27" t="s">
        <v>1002</v>
      </c>
      <c r="G2507" s="27">
        <v>0</v>
      </c>
      <c r="H2507" s="27">
        <v>6</v>
      </c>
      <c r="I2507" s="28">
        <v>0</v>
      </c>
      <c r="J2507" s="27">
        <v>0</v>
      </c>
      <c r="K2507" s="27">
        <v>2</v>
      </c>
      <c r="L2507" s="28">
        <v>0</v>
      </c>
      <c r="M2507" s="27"/>
      <c r="N2507" s="27"/>
      <c r="O2507" s="27"/>
      <c r="P2507" s="27"/>
      <c r="Q2507" s="27"/>
      <c r="R2507" s="27"/>
      <c r="S2507" s="27"/>
      <c r="T2507" s="27"/>
      <c r="U2507" s="27"/>
      <c r="V2507" s="27">
        <v>7</v>
      </c>
      <c r="W2507" s="27">
        <v>7</v>
      </c>
      <c r="X2507" s="28">
        <v>1</v>
      </c>
      <c r="Y2507" s="27">
        <v>203.86</v>
      </c>
      <c r="Z2507" s="27">
        <v>24</v>
      </c>
      <c r="AA2507" s="27">
        <v>8.49</v>
      </c>
    </row>
    <row r="2508" spans="1:27" x14ac:dyDescent="0.2">
      <c r="A2508" s="34">
        <v>11</v>
      </c>
      <c r="B2508" s="34" t="str">
        <f t="shared" si="78"/>
        <v>MA</v>
      </c>
      <c r="C2508" s="34" t="str">
        <f t="shared" si="79"/>
        <v>ANL</v>
      </c>
      <c r="D2508" s="34" t="str">
        <f>INDEX(base_técnicos!C:C,MATCH(BASE!E:E,base_técnicos!B:B,0))</f>
        <v>MA.CMC.ANL.02</v>
      </c>
      <c r="E2508" s="27" t="s">
        <v>1003</v>
      </c>
      <c r="F2508" s="27" t="s">
        <v>1004</v>
      </c>
      <c r="G2508" s="27">
        <v>25</v>
      </c>
      <c r="H2508" s="27">
        <v>90</v>
      </c>
      <c r="I2508" s="28">
        <v>0.27779999999999999</v>
      </c>
      <c r="J2508" s="27">
        <v>7</v>
      </c>
      <c r="K2508" s="27">
        <v>25</v>
      </c>
      <c r="L2508" s="28">
        <v>0.28000000000000003</v>
      </c>
      <c r="M2508" s="27">
        <v>43</v>
      </c>
      <c r="N2508" s="27">
        <v>43</v>
      </c>
      <c r="O2508" s="28">
        <v>1</v>
      </c>
      <c r="P2508" s="27">
        <v>79</v>
      </c>
      <c r="Q2508" s="27">
        <v>79</v>
      </c>
      <c r="R2508" s="28">
        <v>1</v>
      </c>
      <c r="S2508" s="27">
        <v>37</v>
      </c>
      <c r="T2508" s="27">
        <v>63</v>
      </c>
      <c r="U2508" s="28">
        <v>0.58730000000000004</v>
      </c>
      <c r="V2508" s="27">
        <v>85</v>
      </c>
      <c r="W2508" s="27">
        <v>112</v>
      </c>
      <c r="X2508" s="28">
        <v>0.75890000000000002</v>
      </c>
      <c r="Y2508" s="27">
        <v>161.94</v>
      </c>
      <c r="Z2508" s="27">
        <v>24</v>
      </c>
      <c r="AA2508" s="27">
        <v>6.75</v>
      </c>
    </row>
    <row r="2509" spans="1:27" x14ac:dyDescent="0.2">
      <c r="A2509" s="34">
        <v>11</v>
      </c>
      <c r="B2509" s="34" t="str">
        <f t="shared" si="78"/>
        <v>AM</v>
      </c>
      <c r="C2509" s="34" t="str">
        <f t="shared" si="79"/>
        <v>GZO</v>
      </c>
      <c r="D2509" s="34" t="str">
        <f>INDEX(base_técnicos!C:C,MATCH(BASE!E:E,base_técnicos!B:B,0))</f>
        <v>AM.CAM.GZO.01</v>
      </c>
      <c r="E2509" s="27" t="s">
        <v>1005</v>
      </c>
      <c r="F2509" s="27" t="s">
        <v>1006</v>
      </c>
      <c r="G2509" s="27">
        <v>16</v>
      </c>
      <c r="H2509" s="27">
        <v>72</v>
      </c>
      <c r="I2509" s="28">
        <v>0.22220000000000001</v>
      </c>
      <c r="J2509" s="27">
        <v>6</v>
      </c>
      <c r="K2509" s="27">
        <v>19</v>
      </c>
      <c r="L2509" s="28">
        <v>0.31580000000000003</v>
      </c>
      <c r="M2509" s="27">
        <v>37</v>
      </c>
      <c r="N2509" s="27">
        <v>37</v>
      </c>
      <c r="O2509" s="28">
        <v>1</v>
      </c>
      <c r="P2509" s="27">
        <v>55</v>
      </c>
      <c r="Q2509" s="27">
        <v>58</v>
      </c>
      <c r="R2509" s="28">
        <v>0.94830000000000003</v>
      </c>
      <c r="S2509" s="27">
        <v>39</v>
      </c>
      <c r="T2509" s="27">
        <v>69</v>
      </c>
      <c r="U2509" s="28">
        <v>0.56520000000000004</v>
      </c>
      <c r="V2509" s="27">
        <v>68</v>
      </c>
      <c r="W2509" s="27">
        <v>73</v>
      </c>
      <c r="X2509" s="28">
        <v>0.93149999999999999</v>
      </c>
      <c r="Y2509" s="27">
        <v>128.59</v>
      </c>
      <c r="Z2509" s="27">
        <v>24</v>
      </c>
      <c r="AA2509" s="27">
        <v>5.36</v>
      </c>
    </row>
    <row r="2510" spans="1:27" x14ac:dyDescent="0.2">
      <c r="A2510" s="34">
        <v>11</v>
      </c>
      <c r="B2510" s="34" t="str">
        <f t="shared" si="78"/>
        <v>PI</v>
      </c>
      <c r="C2510" s="34" t="str">
        <f t="shared" si="79"/>
        <v>PNA</v>
      </c>
      <c r="D2510" s="34" t="str">
        <f>INDEX(base_técnicos!C:C,MATCH(BASE!E:E,base_técnicos!B:B,0))</f>
        <v>PI.PNA.PNA.01</v>
      </c>
      <c r="E2510" s="27" t="s">
        <v>1007</v>
      </c>
      <c r="F2510" s="27" t="s">
        <v>1008</v>
      </c>
      <c r="G2510" s="27">
        <v>11</v>
      </c>
      <c r="H2510" s="27">
        <v>78</v>
      </c>
      <c r="I2510" s="28">
        <v>0.14099999999999999</v>
      </c>
      <c r="J2510" s="27">
        <v>1</v>
      </c>
      <c r="K2510" s="27">
        <v>5</v>
      </c>
      <c r="L2510" s="28">
        <v>0.2</v>
      </c>
      <c r="M2510" s="27">
        <v>12</v>
      </c>
      <c r="N2510" s="27">
        <v>12</v>
      </c>
      <c r="O2510" s="28">
        <v>1</v>
      </c>
      <c r="P2510" s="27">
        <v>62</v>
      </c>
      <c r="Q2510" s="27">
        <v>65</v>
      </c>
      <c r="R2510" s="28">
        <v>0.95379999999999998</v>
      </c>
      <c r="S2510" s="27">
        <v>13</v>
      </c>
      <c r="T2510" s="27">
        <v>19</v>
      </c>
      <c r="U2510" s="28">
        <v>0.68420000000000003</v>
      </c>
      <c r="V2510" s="27">
        <v>83</v>
      </c>
      <c r="W2510" s="27">
        <v>119</v>
      </c>
      <c r="X2510" s="28">
        <v>0.69750000000000001</v>
      </c>
      <c r="Y2510" s="27">
        <v>207.75</v>
      </c>
      <c r="Z2510" s="27">
        <v>25</v>
      </c>
      <c r="AA2510" s="27">
        <v>8.31</v>
      </c>
    </row>
    <row r="2511" spans="1:27" x14ac:dyDescent="0.2">
      <c r="A2511" s="34">
        <v>11</v>
      </c>
      <c r="B2511" s="34" t="str">
        <f t="shared" si="78"/>
        <v>AP</v>
      </c>
      <c r="C2511" s="34" t="str">
        <f t="shared" si="79"/>
        <v>MPA</v>
      </c>
      <c r="D2511" s="34" t="str">
        <f>INDEX(base_técnicos!C:C,MATCH(BASE!E:E,base_técnicos!B:B,0))</f>
        <v>AP.CMA.MPA.01</v>
      </c>
      <c r="E2511" s="27" t="s">
        <v>1009</v>
      </c>
      <c r="F2511" s="27" t="s">
        <v>1010</v>
      </c>
      <c r="G2511" s="27">
        <v>16</v>
      </c>
      <c r="H2511" s="27">
        <v>54</v>
      </c>
      <c r="I2511" s="28">
        <v>0.29630000000000001</v>
      </c>
      <c r="J2511" s="27">
        <v>0</v>
      </c>
      <c r="K2511" s="27">
        <v>17</v>
      </c>
      <c r="L2511" s="28">
        <v>0</v>
      </c>
      <c r="M2511" s="27">
        <v>47</v>
      </c>
      <c r="N2511" s="27">
        <v>48</v>
      </c>
      <c r="O2511" s="28">
        <v>0.97919999999999996</v>
      </c>
      <c r="P2511" s="27">
        <v>42</v>
      </c>
      <c r="Q2511" s="27">
        <v>42</v>
      </c>
      <c r="R2511" s="28">
        <v>1</v>
      </c>
      <c r="S2511" s="27">
        <v>55</v>
      </c>
      <c r="T2511" s="27">
        <v>86</v>
      </c>
      <c r="U2511" s="28">
        <v>0.63949999999999996</v>
      </c>
      <c r="V2511" s="27">
        <v>49</v>
      </c>
      <c r="W2511" s="27">
        <v>60</v>
      </c>
      <c r="X2511" s="28">
        <v>0.81669999999999998</v>
      </c>
      <c r="Y2511" s="27">
        <v>133.46</v>
      </c>
      <c r="Z2511" s="27">
        <v>24</v>
      </c>
      <c r="AA2511" s="27">
        <v>5.56</v>
      </c>
    </row>
    <row r="2512" spans="1:27" x14ac:dyDescent="0.2">
      <c r="A2512" s="34">
        <v>11</v>
      </c>
      <c r="B2512" s="34" t="str">
        <f t="shared" si="78"/>
        <v>PA</v>
      </c>
      <c r="C2512" s="34" t="str">
        <f t="shared" si="79"/>
        <v>MGI</v>
      </c>
      <c r="D2512" s="34" t="str">
        <f>INDEX(base_técnicos!C:C,MATCH(BASE!E:E,base_técnicos!B:B,0))</f>
        <v>PA.CMC.MGI.01</v>
      </c>
      <c r="E2512" s="27" t="s">
        <v>1011</v>
      </c>
      <c r="F2512" s="27" t="s">
        <v>1012</v>
      </c>
      <c r="G2512" s="27">
        <v>7</v>
      </c>
      <c r="H2512" s="27">
        <v>50</v>
      </c>
      <c r="I2512" s="28">
        <v>0.14000000000000001</v>
      </c>
      <c r="J2512" s="27">
        <v>1</v>
      </c>
      <c r="K2512" s="27">
        <v>6</v>
      </c>
      <c r="L2512" s="28">
        <v>0.16669999999999999</v>
      </c>
      <c r="M2512" s="27">
        <v>22</v>
      </c>
      <c r="N2512" s="27">
        <v>23</v>
      </c>
      <c r="O2512" s="28">
        <v>0.95650000000000002</v>
      </c>
      <c r="P2512" s="27">
        <v>43</v>
      </c>
      <c r="Q2512" s="27">
        <v>48</v>
      </c>
      <c r="R2512" s="28">
        <v>0.89580000000000004</v>
      </c>
      <c r="S2512" s="27">
        <v>11</v>
      </c>
      <c r="T2512" s="27">
        <v>37</v>
      </c>
      <c r="U2512" s="28">
        <v>0.29730000000000001</v>
      </c>
      <c r="V2512" s="27">
        <v>52</v>
      </c>
      <c r="W2512" s="27">
        <v>63</v>
      </c>
      <c r="X2512" s="28">
        <v>0.82540000000000002</v>
      </c>
      <c r="Y2512" s="27">
        <v>119.49</v>
      </c>
      <c r="Z2512" s="27">
        <v>22</v>
      </c>
      <c r="AA2512" s="27">
        <v>5.43</v>
      </c>
    </row>
    <row r="2513" spans="1:27" x14ac:dyDescent="0.2">
      <c r="A2513" s="34">
        <v>11</v>
      </c>
      <c r="B2513" s="34" t="str">
        <f t="shared" si="78"/>
        <v>PA</v>
      </c>
      <c r="C2513" s="34" t="str">
        <f t="shared" si="79"/>
        <v>CTO</v>
      </c>
      <c r="D2513" s="34" t="str">
        <f>INDEX(base_técnicos!C:C,MATCH(BASE!E:E,base_técnicos!B:B,0))</f>
        <v>PA.CMC.CTO.03</v>
      </c>
      <c r="E2513" s="27" t="s">
        <v>1013</v>
      </c>
      <c r="F2513" s="27" t="s">
        <v>1014</v>
      </c>
      <c r="G2513" s="27">
        <v>26</v>
      </c>
      <c r="H2513" s="27">
        <v>106</v>
      </c>
      <c r="I2513" s="28">
        <v>0.24529999999999999</v>
      </c>
      <c r="J2513" s="27">
        <v>3</v>
      </c>
      <c r="K2513" s="27">
        <v>18</v>
      </c>
      <c r="L2513" s="28">
        <v>0.16669999999999999</v>
      </c>
      <c r="M2513" s="27">
        <v>23</v>
      </c>
      <c r="N2513" s="27">
        <v>24</v>
      </c>
      <c r="O2513" s="28">
        <v>0.95830000000000004</v>
      </c>
      <c r="P2513" s="27">
        <v>83</v>
      </c>
      <c r="Q2513" s="27">
        <v>90</v>
      </c>
      <c r="R2513" s="28">
        <v>0.92220000000000002</v>
      </c>
      <c r="S2513" s="27">
        <v>23</v>
      </c>
      <c r="T2513" s="27">
        <v>37</v>
      </c>
      <c r="U2513" s="28">
        <v>0.62160000000000004</v>
      </c>
      <c r="V2513" s="27">
        <v>106</v>
      </c>
      <c r="W2513" s="27">
        <v>110</v>
      </c>
      <c r="X2513" s="28">
        <v>0.96360000000000001</v>
      </c>
      <c r="Y2513" s="27">
        <v>151.80000000000001</v>
      </c>
      <c r="Z2513" s="27">
        <v>25</v>
      </c>
      <c r="AA2513" s="27">
        <v>6.07</v>
      </c>
    </row>
    <row r="2514" spans="1:27" x14ac:dyDescent="0.2">
      <c r="A2514" s="34">
        <v>11</v>
      </c>
      <c r="B2514" s="34" t="str">
        <f t="shared" si="78"/>
        <v>PA</v>
      </c>
      <c r="C2514" s="34" t="str">
        <f t="shared" si="79"/>
        <v>CTO</v>
      </c>
      <c r="D2514" s="34" t="str">
        <f>INDEX(base_técnicos!C:C,MATCH(BASE!E:E,base_técnicos!B:B,0))</f>
        <v>PA.CMC.CTO.03</v>
      </c>
      <c r="E2514" s="27" t="s">
        <v>1017</v>
      </c>
      <c r="F2514" s="27" t="s">
        <v>1018</v>
      </c>
      <c r="G2514" s="27">
        <v>8</v>
      </c>
      <c r="H2514" s="27">
        <v>17</v>
      </c>
      <c r="I2514" s="28">
        <v>0.47060000000000002</v>
      </c>
      <c r="J2514" s="27">
        <v>3</v>
      </c>
      <c r="K2514" s="27">
        <v>7</v>
      </c>
      <c r="L2514" s="28">
        <v>0.42859999999999998</v>
      </c>
      <c r="M2514" s="27">
        <v>3</v>
      </c>
      <c r="N2514" s="27">
        <v>3</v>
      </c>
      <c r="O2514" s="28">
        <v>1</v>
      </c>
      <c r="P2514" s="27">
        <v>7</v>
      </c>
      <c r="Q2514" s="27">
        <v>7</v>
      </c>
      <c r="R2514" s="28">
        <v>1</v>
      </c>
      <c r="S2514" s="27">
        <v>4</v>
      </c>
      <c r="T2514" s="27">
        <v>4</v>
      </c>
      <c r="U2514" s="28">
        <v>1</v>
      </c>
      <c r="V2514" s="27">
        <v>9</v>
      </c>
      <c r="W2514" s="27">
        <v>9</v>
      </c>
      <c r="X2514" s="28">
        <v>1</v>
      </c>
      <c r="Y2514" s="27">
        <v>15.35</v>
      </c>
      <c r="Z2514" s="27">
        <v>2</v>
      </c>
      <c r="AA2514" s="27">
        <v>7.68</v>
      </c>
    </row>
    <row r="2515" spans="1:27" x14ac:dyDescent="0.2">
      <c r="A2515" s="34">
        <v>11</v>
      </c>
      <c r="B2515" s="34" t="str">
        <f t="shared" si="78"/>
        <v>AM</v>
      </c>
      <c r="C2515" s="34" t="str">
        <f t="shared" si="79"/>
        <v>MAS</v>
      </c>
      <c r="D2515" s="34" t="str">
        <f>INDEX(base_técnicos!C:C,MATCH(BASE!E:E,base_técnicos!B:B,0))</f>
        <v>AM.CAM.MAS.01</v>
      </c>
      <c r="E2515" s="27" t="s">
        <v>1019</v>
      </c>
      <c r="F2515" s="27" t="s">
        <v>1020</v>
      </c>
      <c r="G2515" s="27">
        <v>28</v>
      </c>
      <c r="H2515" s="27">
        <v>87</v>
      </c>
      <c r="I2515" s="28">
        <v>0.32179999999999997</v>
      </c>
      <c r="J2515" s="27">
        <v>4</v>
      </c>
      <c r="K2515" s="27">
        <v>21</v>
      </c>
      <c r="L2515" s="28">
        <v>0.1905</v>
      </c>
      <c r="M2515" s="27">
        <v>44</v>
      </c>
      <c r="N2515" s="27">
        <v>45</v>
      </c>
      <c r="O2515" s="28">
        <v>0.9778</v>
      </c>
      <c r="P2515" s="27">
        <v>75</v>
      </c>
      <c r="Q2515" s="27">
        <v>80</v>
      </c>
      <c r="R2515" s="28">
        <v>0.9375</v>
      </c>
      <c r="S2515" s="27">
        <v>34</v>
      </c>
      <c r="T2515" s="27">
        <v>72</v>
      </c>
      <c r="U2515" s="28">
        <v>0.47220000000000001</v>
      </c>
      <c r="V2515" s="27">
        <v>82</v>
      </c>
      <c r="W2515" s="27">
        <v>95</v>
      </c>
      <c r="X2515" s="28">
        <v>0.86319999999999997</v>
      </c>
      <c r="Y2515" s="27">
        <v>141.30000000000001</v>
      </c>
      <c r="Z2515" s="27">
        <v>25</v>
      </c>
      <c r="AA2515" s="27">
        <v>5.65</v>
      </c>
    </row>
    <row r="2516" spans="1:27" x14ac:dyDescent="0.2">
      <c r="A2516" s="34">
        <v>11</v>
      </c>
      <c r="B2516" s="34" t="str">
        <f t="shared" si="78"/>
        <v>PA</v>
      </c>
      <c r="C2516" s="34" t="str">
        <f t="shared" si="79"/>
        <v>PAO</v>
      </c>
      <c r="D2516" s="34" t="str">
        <f>INDEX(base_técnicos!C:C,MATCH(BASE!E:E,base_técnicos!B:B,0))</f>
        <v>PA.SRM.PAO.03</v>
      </c>
      <c r="E2516" s="27" t="s">
        <v>1021</v>
      </c>
      <c r="F2516" s="27" t="s">
        <v>1022</v>
      </c>
      <c r="G2516" s="27">
        <v>1</v>
      </c>
      <c r="H2516" s="27">
        <v>20</v>
      </c>
      <c r="I2516" s="28">
        <v>0.05</v>
      </c>
      <c r="J2516" s="27">
        <v>0</v>
      </c>
      <c r="K2516" s="27">
        <v>1</v>
      </c>
      <c r="L2516" s="28">
        <v>0</v>
      </c>
      <c r="M2516" s="27">
        <v>3</v>
      </c>
      <c r="N2516" s="27">
        <v>3</v>
      </c>
      <c r="O2516" s="28">
        <v>1</v>
      </c>
      <c r="P2516" s="27">
        <v>16</v>
      </c>
      <c r="Q2516" s="27">
        <v>16</v>
      </c>
      <c r="R2516" s="28">
        <v>1</v>
      </c>
      <c r="S2516" s="27">
        <v>2</v>
      </c>
      <c r="T2516" s="27">
        <v>4</v>
      </c>
      <c r="U2516" s="28">
        <v>0.5</v>
      </c>
      <c r="V2516" s="27">
        <v>25</v>
      </c>
      <c r="W2516" s="27">
        <v>27</v>
      </c>
      <c r="X2516" s="28">
        <v>0.92589999999999995</v>
      </c>
      <c r="Y2516" s="27">
        <v>231.13</v>
      </c>
      <c r="Z2516" s="27">
        <v>23</v>
      </c>
      <c r="AA2516" s="27">
        <v>10.050000000000001</v>
      </c>
    </row>
    <row r="2517" spans="1:27" x14ac:dyDescent="0.2">
      <c r="A2517" s="34">
        <v>11</v>
      </c>
      <c r="B2517" s="34" t="str">
        <f t="shared" si="78"/>
        <v>MA</v>
      </c>
      <c r="C2517" s="34" t="str">
        <f t="shared" si="79"/>
        <v>BBL</v>
      </c>
      <c r="D2517" s="34" t="str">
        <f>INDEX(base_técnicos!C:C,MATCH(BASE!E:E,base_técnicos!B:B,0))</f>
        <v>MA.BBL.BBL.03</v>
      </c>
      <c r="E2517" s="27" t="s">
        <v>1023</v>
      </c>
      <c r="F2517" s="27" t="s">
        <v>1024</v>
      </c>
      <c r="G2517" s="27">
        <v>1</v>
      </c>
      <c r="H2517" s="27">
        <v>9</v>
      </c>
      <c r="I2517" s="28">
        <v>0.1111</v>
      </c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>
        <v>11</v>
      </c>
      <c r="W2517" s="27">
        <v>13</v>
      </c>
      <c r="X2517" s="28">
        <v>0.84619999999999995</v>
      </c>
      <c r="Y2517" s="27"/>
      <c r="Z2517" s="27"/>
      <c r="AA2517" s="27"/>
    </row>
    <row r="2518" spans="1:27" x14ac:dyDescent="0.2">
      <c r="A2518" s="34">
        <v>11</v>
      </c>
      <c r="B2518" s="34" t="str">
        <f t="shared" si="78"/>
        <v>AM</v>
      </c>
      <c r="C2518" s="34" t="str">
        <f t="shared" si="79"/>
        <v>MSL</v>
      </c>
      <c r="D2518" s="34" t="str">
        <f>INDEX(base_técnicos!C:C,MATCH(BASE!E:E,base_técnicos!B:B,0))</f>
        <v>AM.IAM.MSL.01</v>
      </c>
      <c r="E2518" s="27" t="s">
        <v>1025</v>
      </c>
      <c r="F2518" s="27" t="s">
        <v>1026</v>
      </c>
      <c r="G2518" s="27">
        <v>1</v>
      </c>
      <c r="H2518" s="27">
        <v>2</v>
      </c>
      <c r="I2518" s="28">
        <v>0.5</v>
      </c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7">
        <v>2</v>
      </c>
      <c r="W2518" s="27">
        <v>2</v>
      </c>
      <c r="X2518" s="28">
        <v>1</v>
      </c>
      <c r="Y2518" s="27">
        <v>187.46</v>
      </c>
      <c r="Z2518" s="27">
        <v>23</v>
      </c>
      <c r="AA2518" s="27">
        <v>8.15</v>
      </c>
    </row>
    <row r="2519" spans="1:27" x14ac:dyDescent="0.2">
      <c r="A2519" s="34">
        <v>11</v>
      </c>
      <c r="B2519" s="34" t="str">
        <f t="shared" si="78"/>
        <v>AM</v>
      </c>
      <c r="C2519" s="34" t="str">
        <f t="shared" si="79"/>
        <v>MAS</v>
      </c>
      <c r="D2519" s="34" t="str">
        <f>INDEX(base_técnicos!C:C,MATCH(BASE!E:E,base_técnicos!B:B,0))</f>
        <v>AM.CAM.MAS.01</v>
      </c>
      <c r="E2519" s="27" t="s">
        <v>1029</v>
      </c>
      <c r="F2519" s="27" t="s">
        <v>1030</v>
      </c>
      <c r="G2519" s="27">
        <v>25</v>
      </c>
      <c r="H2519" s="27">
        <v>69</v>
      </c>
      <c r="I2519" s="28">
        <v>0.36230000000000001</v>
      </c>
      <c r="J2519" s="27">
        <v>10</v>
      </c>
      <c r="K2519" s="27">
        <v>17</v>
      </c>
      <c r="L2519" s="28">
        <v>0.58819999999999995</v>
      </c>
      <c r="M2519" s="27">
        <v>36</v>
      </c>
      <c r="N2519" s="27">
        <v>38</v>
      </c>
      <c r="O2519" s="28">
        <v>0.94740000000000002</v>
      </c>
      <c r="P2519" s="27">
        <v>73</v>
      </c>
      <c r="Q2519" s="27">
        <v>74</v>
      </c>
      <c r="R2519" s="28">
        <v>0.98650000000000004</v>
      </c>
      <c r="S2519" s="27">
        <v>13</v>
      </c>
      <c r="T2519" s="27">
        <v>63</v>
      </c>
      <c r="U2519" s="28">
        <v>0.20630000000000001</v>
      </c>
      <c r="V2519" s="27">
        <v>75</v>
      </c>
      <c r="W2519" s="27">
        <v>103</v>
      </c>
      <c r="X2519" s="28">
        <v>0.72819999999999996</v>
      </c>
      <c r="Y2519" s="27">
        <v>107.32</v>
      </c>
      <c r="Z2519" s="27">
        <v>23</v>
      </c>
      <c r="AA2519" s="27">
        <v>4.67</v>
      </c>
    </row>
    <row r="2520" spans="1:27" x14ac:dyDescent="0.2">
      <c r="A2520" s="34">
        <v>11</v>
      </c>
      <c r="B2520" s="34" t="str">
        <f t="shared" si="78"/>
        <v>RR</v>
      </c>
      <c r="C2520" s="34" t="str">
        <f t="shared" si="79"/>
        <v>BVA</v>
      </c>
      <c r="D2520" s="34" t="str">
        <f>INDEX(base_técnicos!C:C,MATCH(BASE!E:E,base_técnicos!B:B,0))</f>
        <v>RR.CMR.BVA.01</v>
      </c>
      <c r="E2520" s="27" t="s">
        <v>1031</v>
      </c>
      <c r="F2520" s="27" t="s">
        <v>1032</v>
      </c>
      <c r="G2520" s="27">
        <v>46</v>
      </c>
      <c r="H2520" s="27">
        <v>153</v>
      </c>
      <c r="I2520" s="28">
        <v>0.30070000000000002</v>
      </c>
      <c r="J2520" s="27">
        <v>4</v>
      </c>
      <c r="K2520" s="27">
        <v>15</v>
      </c>
      <c r="L2520" s="28">
        <v>0.26669999999999999</v>
      </c>
      <c r="M2520" s="27">
        <v>4</v>
      </c>
      <c r="N2520" s="27">
        <v>4</v>
      </c>
      <c r="O2520" s="28">
        <v>1</v>
      </c>
      <c r="P2520" s="27">
        <v>153</v>
      </c>
      <c r="Q2520" s="27">
        <v>159</v>
      </c>
      <c r="R2520" s="28">
        <v>0.96230000000000004</v>
      </c>
      <c r="S2520" s="27">
        <v>4</v>
      </c>
      <c r="T2520" s="27">
        <v>6</v>
      </c>
      <c r="U2520" s="28">
        <v>0.66669999999999996</v>
      </c>
      <c r="V2520" s="27">
        <v>148</v>
      </c>
      <c r="W2520" s="27">
        <v>183</v>
      </c>
      <c r="X2520" s="28">
        <v>0.80869999999999997</v>
      </c>
      <c r="Y2520" s="27">
        <v>171.63</v>
      </c>
      <c r="Z2520" s="27">
        <v>26</v>
      </c>
      <c r="AA2520" s="27">
        <v>6.6</v>
      </c>
    </row>
    <row r="2521" spans="1:27" x14ac:dyDescent="0.2">
      <c r="A2521" s="34">
        <v>11</v>
      </c>
      <c r="B2521" s="34" t="str">
        <f t="shared" si="78"/>
        <v>MA</v>
      </c>
      <c r="C2521" s="34" t="str">
        <f t="shared" si="79"/>
        <v>CHI</v>
      </c>
      <c r="D2521" s="34" t="str">
        <f>INDEX(base_técnicos!C:C,MATCH(BASE!E:E,base_técnicos!B:B,0))</f>
        <v>MA.CMI.CHI.01</v>
      </c>
      <c r="E2521" s="27" t="s">
        <v>1035</v>
      </c>
      <c r="F2521" s="27" t="s">
        <v>1036</v>
      </c>
      <c r="G2521" s="27">
        <v>13</v>
      </c>
      <c r="H2521" s="27">
        <v>63</v>
      </c>
      <c r="I2521" s="28">
        <v>0.20630000000000001</v>
      </c>
      <c r="J2521" s="27">
        <v>0</v>
      </c>
      <c r="K2521" s="27">
        <v>4</v>
      </c>
      <c r="L2521" s="28">
        <v>0</v>
      </c>
      <c r="M2521" s="27">
        <v>7</v>
      </c>
      <c r="N2521" s="27">
        <v>7</v>
      </c>
      <c r="O2521" s="28">
        <v>1</v>
      </c>
      <c r="P2521" s="27">
        <v>43</v>
      </c>
      <c r="Q2521" s="27">
        <v>44</v>
      </c>
      <c r="R2521" s="28">
        <v>0.97729999999999995</v>
      </c>
      <c r="S2521" s="27">
        <v>3</v>
      </c>
      <c r="T2521" s="27">
        <v>10</v>
      </c>
      <c r="U2521" s="28">
        <v>0.3</v>
      </c>
      <c r="V2521" s="27">
        <v>62</v>
      </c>
      <c r="W2521" s="27">
        <v>97</v>
      </c>
      <c r="X2521" s="28">
        <v>0.63919999999999999</v>
      </c>
      <c r="Y2521" s="27">
        <v>154.41999999999999</v>
      </c>
      <c r="Z2521" s="27">
        <v>23</v>
      </c>
      <c r="AA2521" s="27">
        <v>6.71</v>
      </c>
    </row>
    <row r="2522" spans="1:27" x14ac:dyDescent="0.2">
      <c r="A2522" s="34">
        <v>11</v>
      </c>
      <c r="B2522" s="34" t="str">
        <f t="shared" si="78"/>
        <v>PI</v>
      </c>
      <c r="C2522" s="34" t="str">
        <f t="shared" si="79"/>
        <v>FLO</v>
      </c>
      <c r="D2522" s="34" t="str">
        <f>INDEX(base_técnicos!C:C,MATCH(BASE!E:E,base_técnicos!B:B,0))</f>
        <v>PI.FLO.FLO.01</v>
      </c>
      <c r="E2522" s="27" t="s">
        <v>1039</v>
      </c>
      <c r="F2522" s="27" t="s">
        <v>1040</v>
      </c>
      <c r="G2522" s="27">
        <v>6</v>
      </c>
      <c r="H2522" s="27">
        <v>53</v>
      </c>
      <c r="I2522" s="28">
        <v>0.1132</v>
      </c>
      <c r="J2522" s="27"/>
      <c r="K2522" s="27"/>
      <c r="L2522" s="27"/>
      <c r="M2522" s="27">
        <v>6</v>
      </c>
      <c r="N2522" s="27">
        <v>6</v>
      </c>
      <c r="O2522" s="28">
        <v>1</v>
      </c>
      <c r="P2522" s="27">
        <v>25</v>
      </c>
      <c r="Q2522" s="27">
        <v>26</v>
      </c>
      <c r="R2522" s="28">
        <v>0.96150000000000002</v>
      </c>
      <c r="S2522" s="27">
        <v>9</v>
      </c>
      <c r="T2522" s="27">
        <v>10</v>
      </c>
      <c r="U2522" s="28">
        <v>0.9</v>
      </c>
      <c r="V2522" s="27">
        <v>57</v>
      </c>
      <c r="W2522" s="27">
        <v>60</v>
      </c>
      <c r="X2522" s="28">
        <v>0.95</v>
      </c>
      <c r="Y2522" s="27">
        <v>100.34</v>
      </c>
      <c r="Z2522" s="27">
        <v>12</v>
      </c>
      <c r="AA2522" s="27">
        <v>8.36</v>
      </c>
    </row>
    <row r="2523" spans="1:27" x14ac:dyDescent="0.2">
      <c r="A2523" s="34">
        <v>11</v>
      </c>
      <c r="B2523" s="34" t="str">
        <f t="shared" si="78"/>
        <v>PA</v>
      </c>
      <c r="C2523" s="34" t="str">
        <f t="shared" si="79"/>
        <v>PAS</v>
      </c>
      <c r="D2523" s="34" t="str">
        <f>INDEX(base_técnicos!C:C,MATCH(BASE!E:E,base_técnicos!B:B,0))</f>
        <v>PA.MBA.PAS.04</v>
      </c>
      <c r="E2523" s="27" t="s">
        <v>1043</v>
      </c>
      <c r="F2523" s="27" t="s">
        <v>1044</v>
      </c>
      <c r="G2523" s="27">
        <v>1</v>
      </c>
      <c r="H2523" s="27">
        <v>1</v>
      </c>
      <c r="I2523" s="28">
        <v>1</v>
      </c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>
        <v>23.24</v>
      </c>
      <c r="Z2523" s="27">
        <v>2</v>
      </c>
      <c r="AA2523" s="27">
        <v>11.62</v>
      </c>
    </row>
    <row r="2524" spans="1:27" x14ac:dyDescent="0.2">
      <c r="A2524" s="34">
        <v>11</v>
      </c>
      <c r="B2524" s="34" t="str">
        <f t="shared" si="78"/>
        <v>AP</v>
      </c>
      <c r="C2524" s="34" t="str">
        <f t="shared" si="79"/>
        <v>MPA</v>
      </c>
      <c r="D2524" s="34" t="str">
        <f>INDEX(base_técnicos!C:C,MATCH(BASE!E:E,base_técnicos!B:B,0))</f>
        <v>AP.CMA.MPA.01</v>
      </c>
      <c r="E2524" s="27" t="s">
        <v>1045</v>
      </c>
      <c r="F2524" s="27" t="s">
        <v>1046</v>
      </c>
      <c r="G2524" s="27">
        <v>38</v>
      </c>
      <c r="H2524" s="27">
        <v>139</v>
      </c>
      <c r="I2524" s="28">
        <v>0.27339999999999998</v>
      </c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>
        <v>0</v>
      </c>
      <c r="W2524" s="27">
        <v>1</v>
      </c>
      <c r="X2524" s="28">
        <v>0</v>
      </c>
      <c r="Y2524" s="27"/>
      <c r="Z2524" s="27"/>
      <c r="AA2524" s="27"/>
    </row>
    <row r="2525" spans="1:27" x14ac:dyDescent="0.2">
      <c r="A2525" s="34">
        <v>11</v>
      </c>
      <c r="B2525" s="34" t="str">
        <f t="shared" si="78"/>
        <v>PA</v>
      </c>
      <c r="C2525" s="34" t="str">
        <f t="shared" si="79"/>
        <v>PAL</v>
      </c>
      <c r="D2525" s="34" t="str">
        <f>INDEX(base_técnicos!C:C,MATCH(BASE!E:E,base_técnicos!B:B,0))</f>
        <v>PA.CPN.PAL.03</v>
      </c>
      <c r="E2525" s="27" t="s">
        <v>2297</v>
      </c>
      <c r="F2525" s="27" t="s">
        <v>2298</v>
      </c>
      <c r="G2525" s="27">
        <v>2</v>
      </c>
      <c r="H2525" s="27">
        <v>14</v>
      </c>
      <c r="I2525" s="28">
        <v>0.1429</v>
      </c>
      <c r="J2525" s="27"/>
      <c r="K2525" s="27"/>
      <c r="L2525" s="27"/>
      <c r="M2525" s="27"/>
      <c r="N2525" s="27"/>
      <c r="O2525" s="27"/>
      <c r="P2525" s="27">
        <v>7</v>
      </c>
      <c r="Q2525" s="27">
        <v>9</v>
      </c>
      <c r="R2525" s="28">
        <v>0.77780000000000005</v>
      </c>
      <c r="S2525" s="27"/>
      <c r="T2525" s="27"/>
      <c r="U2525" s="27"/>
      <c r="V2525" s="27">
        <v>18</v>
      </c>
      <c r="W2525" s="27">
        <v>19</v>
      </c>
      <c r="X2525" s="28">
        <v>0.94740000000000002</v>
      </c>
      <c r="Y2525" s="27">
        <v>54.79</v>
      </c>
      <c r="Z2525" s="27">
        <v>9</v>
      </c>
      <c r="AA2525" s="27">
        <v>6.09</v>
      </c>
    </row>
    <row r="2526" spans="1:27" x14ac:dyDescent="0.2">
      <c r="A2526" s="34">
        <v>11</v>
      </c>
      <c r="B2526" s="34" t="str">
        <f t="shared" si="78"/>
        <v>PA</v>
      </c>
      <c r="C2526" s="34" t="str">
        <f t="shared" si="79"/>
        <v>PAL</v>
      </c>
      <c r="D2526" s="34" t="str">
        <f>INDEX(base_técnicos!C:C,MATCH(BASE!E:E,base_técnicos!B:B,0))</f>
        <v>PA.CPN.PAL.03</v>
      </c>
      <c r="E2526" s="27" t="s">
        <v>1049</v>
      </c>
      <c r="F2526" s="27" t="s">
        <v>1050</v>
      </c>
      <c r="G2526" s="27">
        <v>20</v>
      </c>
      <c r="H2526" s="27">
        <v>87</v>
      </c>
      <c r="I2526" s="28">
        <v>0.22989999999999999</v>
      </c>
      <c r="J2526" s="27"/>
      <c r="K2526" s="27"/>
      <c r="L2526" s="27"/>
      <c r="M2526" s="27">
        <v>5</v>
      </c>
      <c r="N2526" s="27">
        <v>6</v>
      </c>
      <c r="O2526" s="28">
        <v>0.83330000000000004</v>
      </c>
      <c r="P2526" s="27">
        <v>33</v>
      </c>
      <c r="Q2526" s="27">
        <v>42</v>
      </c>
      <c r="R2526" s="28">
        <v>0.78569999999999995</v>
      </c>
      <c r="S2526" s="27">
        <v>5</v>
      </c>
      <c r="T2526" s="27">
        <v>6</v>
      </c>
      <c r="U2526" s="28">
        <v>0.83330000000000004</v>
      </c>
      <c r="V2526" s="27">
        <v>94</v>
      </c>
      <c r="W2526" s="27">
        <v>108</v>
      </c>
      <c r="X2526" s="28">
        <v>0.87039999999999995</v>
      </c>
      <c r="Y2526" s="27">
        <v>142.54</v>
      </c>
      <c r="Z2526" s="27">
        <v>26</v>
      </c>
      <c r="AA2526" s="27">
        <v>5.48</v>
      </c>
    </row>
    <row r="2527" spans="1:27" x14ac:dyDescent="0.2">
      <c r="A2527" s="34">
        <v>11</v>
      </c>
      <c r="B2527" s="34" t="str">
        <f t="shared" si="78"/>
        <v>AP</v>
      </c>
      <c r="C2527" s="34" t="str">
        <f t="shared" si="79"/>
        <v>MPA</v>
      </c>
      <c r="D2527" s="34" t="str">
        <f>INDEX(base_técnicos!C:C,MATCH(BASE!E:E,base_técnicos!B:B,0))</f>
        <v>AP.CMA.MPA.03</v>
      </c>
      <c r="E2527" s="27" t="s">
        <v>1053</v>
      </c>
      <c r="F2527" s="27" t="s">
        <v>1054</v>
      </c>
      <c r="G2527" s="27">
        <v>2</v>
      </c>
      <c r="H2527" s="27">
        <v>14</v>
      </c>
      <c r="I2527" s="28">
        <v>0.1429</v>
      </c>
      <c r="J2527" s="27">
        <v>0</v>
      </c>
      <c r="K2527" s="27">
        <v>3</v>
      </c>
      <c r="L2527" s="28">
        <v>0</v>
      </c>
      <c r="M2527" s="27">
        <v>2</v>
      </c>
      <c r="N2527" s="27">
        <v>2</v>
      </c>
      <c r="O2527" s="28">
        <v>1</v>
      </c>
      <c r="P2527" s="27">
        <v>5</v>
      </c>
      <c r="Q2527" s="27">
        <v>5</v>
      </c>
      <c r="R2527" s="28">
        <v>1</v>
      </c>
      <c r="S2527" s="27">
        <v>3</v>
      </c>
      <c r="T2527" s="27">
        <v>3</v>
      </c>
      <c r="U2527" s="28">
        <v>1</v>
      </c>
      <c r="V2527" s="27">
        <v>15</v>
      </c>
      <c r="W2527" s="27">
        <v>15</v>
      </c>
      <c r="X2527" s="28">
        <v>1</v>
      </c>
      <c r="Y2527" s="27">
        <v>240.42</v>
      </c>
      <c r="Z2527" s="27">
        <v>23</v>
      </c>
      <c r="AA2527" s="27">
        <v>10.45</v>
      </c>
    </row>
    <row r="2528" spans="1:27" x14ac:dyDescent="0.2">
      <c r="A2528" s="34">
        <v>11</v>
      </c>
      <c r="B2528" s="34" t="str">
        <f t="shared" si="78"/>
        <v>PA</v>
      </c>
      <c r="C2528" s="34" t="str">
        <f t="shared" si="79"/>
        <v>CTO</v>
      </c>
      <c r="D2528" s="34" t="str">
        <f>INDEX(base_técnicos!C:C,MATCH(BASE!E:E,base_técnicos!B:B,0))</f>
        <v>PA.CMC.CTO.01</v>
      </c>
      <c r="E2528" s="27" t="s">
        <v>1055</v>
      </c>
      <c r="F2528" s="27" t="s">
        <v>1056</v>
      </c>
      <c r="G2528" s="27">
        <v>18</v>
      </c>
      <c r="H2528" s="27">
        <v>64</v>
      </c>
      <c r="I2528" s="28">
        <v>0.28129999999999999</v>
      </c>
      <c r="J2528" s="27">
        <v>3</v>
      </c>
      <c r="K2528" s="27">
        <v>29</v>
      </c>
      <c r="L2528" s="28">
        <v>0.10340000000000001</v>
      </c>
      <c r="M2528" s="27">
        <v>44</v>
      </c>
      <c r="N2528" s="27">
        <v>47</v>
      </c>
      <c r="O2528" s="28">
        <v>0.93620000000000003</v>
      </c>
      <c r="P2528" s="27">
        <v>53</v>
      </c>
      <c r="Q2528" s="27">
        <v>55</v>
      </c>
      <c r="R2528" s="28">
        <v>0.96360000000000001</v>
      </c>
      <c r="S2528" s="27">
        <v>39</v>
      </c>
      <c r="T2528" s="27">
        <v>77</v>
      </c>
      <c r="U2528" s="28">
        <v>0.50649999999999995</v>
      </c>
      <c r="V2528" s="27">
        <v>60</v>
      </c>
      <c r="W2528" s="27">
        <v>74</v>
      </c>
      <c r="X2528" s="28">
        <v>0.81079999999999997</v>
      </c>
      <c r="Y2528" s="27">
        <v>119.52</v>
      </c>
      <c r="Z2528" s="27">
        <v>25</v>
      </c>
      <c r="AA2528" s="27">
        <v>4.78</v>
      </c>
    </row>
    <row r="2529" spans="1:27" x14ac:dyDescent="0.2">
      <c r="A2529" s="34">
        <v>11</v>
      </c>
      <c r="B2529" s="34" t="str">
        <f t="shared" si="78"/>
        <v>PA</v>
      </c>
      <c r="C2529" s="34" t="str">
        <f t="shared" si="79"/>
        <v>PAN</v>
      </c>
      <c r="D2529" s="34" t="str">
        <f>INDEX(base_técnicos!C:C,MATCH(BASE!E:E,base_técnicos!B:B,0))</f>
        <v>PA.CMC.PAN.01</v>
      </c>
      <c r="E2529" s="27" t="s">
        <v>1057</v>
      </c>
      <c r="F2529" s="27" t="s">
        <v>1058</v>
      </c>
      <c r="G2529" s="27"/>
      <c r="H2529" s="27"/>
      <c r="I2529" s="27"/>
      <c r="J2529" s="27">
        <v>0</v>
      </c>
      <c r="K2529" s="27">
        <v>1</v>
      </c>
      <c r="L2529" s="28">
        <v>0</v>
      </c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</row>
    <row r="2530" spans="1:27" x14ac:dyDescent="0.2">
      <c r="A2530" s="34">
        <v>11</v>
      </c>
      <c r="B2530" s="34" t="str">
        <f t="shared" si="78"/>
        <v>MA</v>
      </c>
      <c r="C2530" s="34" t="str">
        <f t="shared" si="79"/>
        <v>ITZ</v>
      </c>
      <c r="D2530" s="34" t="str">
        <f>INDEX(base_técnicos!C:C,MATCH(BASE!E:E,base_técnicos!B:B,0))</f>
        <v>MA.ITZ.ITZ.01</v>
      </c>
      <c r="E2530" s="27" t="s">
        <v>1059</v>
      </c>
      <c r="F2530" s="27" t="s">
        <v>1060</v>
      </c>
      <c r="G2530" s="27">
        <v>16</v>
      </c>
      <c r="H2530" s="27">
        <v>92</v>
      </c>
      <c r="I2530" s="28">
        <v>0.1739</v>
      </c>
      <c r="J2530" s="27">
        <v>0</v>
      </c>
      <c r="K2530" s="27">
        <v>1</v>
      </c>
      <c r="L2530" s="28">
        <v>0</v>
      </c>
      <c r="M2530" s="27">
        <v>7</v>
      </c>
      <c r="N2530" s="27">
        <v>7</v>
      </c>
      <c r="O2530" s="28">
        <v>1</v>
      </c>
      <c r="P2530" s="27">
        <v>59</v>
      </c>
      <c r="Q2530" s="27">
        <v>59</v>
      </c>
      <c r="R2530" s="28">
        <v>1</v>
      </c>
      <c r="S2530" s="27">
        <v>8</v>
      </c>
      <c r="T2530" s="27">
        <v>10</v>
      </c>
      <c r="U2530" s="28">
        <v>0.8</v>
      </c>
      <c r="V2530" s="27">
        <v>95</v>
      </c>
      <c r="W2530" s="27">
        <v>110</v>
      </c>
      <c r="X2530" s="28">
        <v>0.86360000000000003</v>
      </c>
      <c r="Y2530" s="27">
        <v>167.83</v>
      </c>
      <c r="Z2530" s="27">
        <v>26</v>
      </c>
      <c r="AA2530" s="27">
        <v>6.46</v>
      </c>
    </row>
    <row r="2531" spans="1:27" x14ac:dyDescent="0.2">
      <c r="A2531" s="34">
        <v>11</v>
      </c>
      <c r="B2531" s="34" t="str">
        <f t="shared" si="78"/>
        <v>AM</v>
      </c>
      <c r="C2531" s="34" t="str">
        <f t="shared" si="79"/>
        <v>GZO</v>
      </c>
      <c r="D2531" s="34" t="str">
        <f>INDEX(base_técnicos!C:C,MATCH(BASE!E:E,base_técnicos!B:B,0))</f>
        <v>AM.CAM.GZO.02</v>
      </c>
      <c r="E2531" s="27" t="s">
        <v>1061</v>
      </c>
      <c r="F2531" s="27" t="s">
        <v>1062</v>
      </c>
      <c r="G2531" s="27">
        <v>1</v>
      </c>
      <c r="H2531" s="27">
        <v>16</v>
      </c>
      <c r="I2531" s="28">
        <v>6.25E-2</v>
      </c>
      <c r="J2531" s="27"/>
      <c r="K2531" s="27"/>
      <c r="L2531" s="27"/>
      <c r="M2531" s="27">
        <v>2</v>
      </c>
      <c r="N2531" s="27">
        <v>3</v>
      </c>
      <c r="O2531" s="28">
        <v>0.66669999999999996</v>
      </c>
      <c r="P2531" s="27"/>
      <c r="Q2531" s="27"/>
      <c r="R2531" s="27"/>
      <c r="S2531" s="27">
        <v>2</v>
      </c>
      <c r="T2531" s="27">
        <v>3</v>
      </c>
      <c r="U2531" s="28">
        <v>0.66669999999999996</v>
      </c>
      <c r="V2531" s="27">
        <v>18</v>
      </c>
      <c r="W2531" s="27">
        <v>25</v>
      </c>
      <c r="X2531" s="28">
        <v>0.72</v>
      </c>
      <c r="Y2531" s="27">
        <v>250.9</v>
      </c>
      <c r="Z2531" s="27">
        <v>22</v>
      </c>
      <c r="AA2531" s="27">
        <v>11.4</v>
      </c>
    </row>
    <row r="2532" spans="1:27" x14ac:dyDescent="0.2">
      <c r="A2532" s="34">
        <v>11</v>
      </c>
      <c r="B2532" s="34" t="str">
        <f t="shared" si="78"/>
        <v>AM</v>
      </c>
      <c r="C2532" s="34" t="str">
        <f t="shared" si="79"/>
        <v>GZN</v>
      </c>
      <c r="D2532" s="34" t="str">
        <f>INDEX(base_técnicos!C:C,MATCH(BASE!E:E,base_técnicos!B:B,0))</f>
        <v>AM.CAM.GZN.01</v>
      </c>
      <c r="E2532" s="27" t="s">
        <v>1063</v>
      </c>
      <c r="F2532" s="27" t="s">
        <v>1064</v>
      </c>
      <c r="G2532" s="27">
        <v>0</v>
      </c>
      <c r="H2532" s="27">
        <v>1</v>
      </c>
      <c r="I2532" s="28">
        <v>0</v>
      </c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</row>
    <row r="2533" spans="1:27" x14ac:dyDescent="0.2">
      <c r="A2533" s="34">
        <v>11</v>
      </c>
      <c r="B2533" s="34" t="str">
        <f t="shared" si="78"/>
        <v>AM</v>
      </c>
      <c r="C2533" s="34" t="str">
        <f t="shared" si="79"/>
        <v>GZL</v>
      </c>
      <c r="D2533" s="34" t="str">
        <f>INDEX(base_técnicos!C:C,MATCH(BASE!E:E,base_técnicos!B:B,0))</f>
        <v>AM.CAM.GZL.02</v>
      </c>
      <c r="E2533" s="27" t="s">
        <v>1065</v>
      </c>
      <c r="F2533" s="27" t="s">
        <v>1066</v>
      </c>
      <c r="G2533" s="27">
        <v>28</v>
      </c>
      <c r="H2533" s="27">
        <v>111</v>
      </c>
      <c r="I2533" s="28">
        <v>0.25230000000000002</v>
      </c>
      <c r="J2533" s="27">
        <v>7</v>
      </c>
      <c r="K2533" s="27">
        <v>15</v>
      </c>
      <c r="L2533" s="28">
        <v>0.4667</v>
      </c>
      <c r="M2533" s="27">
        <v>4</v>
      </c>
      <c r="N2533" s="27">
        <v>4</v>
      </c>
      <c r="O2533" s="28">
        <v>1</v>
      </c>
      <c r="P2533" s="27">
        <v>108</v>
      </c>
      <c r="Q2533" s="27">
        <v>115</v>
      </c>
      <c r="R2533" s="28">
        <v>0.93910000000000005</v>
      </c>
      <c r="S2533" s="27">
        <v>2</v>
      </c>
      <c r="T2533" s="27">
        <v>8</v>
      </c>
      <c r="U2533" s="28">
        <v>0.25</v>
      </c>
      <c r="V2533" s="27">
        <v>112</v>
      </c>
      <c r="W2533" s="27">
        <v>131</v>
      </c>
      <c r="X2533" s="28">
        <v>0.85499999999999998</v>
      </c>
      <c r="Y2533" s="27">
        <v>129.46</v>
      </c>
      <c r="Z2533" s="27">
        <v>23</v>
      </c>
      <c r="AA2533" s="27">
        <v>5.63</v>
      </c>
    </row>
    <row r="2534" spans="1:27" x14ac:dyDescent="0.2">
      <c r="A2534" s="34">
        <v>11</v>
      </c>
      <c r="B2534" s="34" t="str">
        <f t="shared" si="78"/>
        <v>MA</v>
      </c>
      <c r="C2534" s="34" t="str">
        <f t="shared" si="79"/>
        <v>CHI</v>
      </c>
      <c r="D2534" s="34" t="str">
        <f>INDEX(base_técnicos!C:C,MATCH(BASE!E:E,base_técnicos!B:B,0))</f>
        <v>MA.CMI.CHI.01</v>
      </c>
      <c r="E2534" s="27" t="s">
        <v>1067</v>
      </c>
      <c r="F2534" s="27" t="s">
        <v>1068</v>
      </c>
      <c r="G2534" s="27"/>
      <c r="H2534" s="27"/>
      <c r="I2534" s="27"/>
      <c r="J2534" s="27">
        <v>0</v>
      </c>
      <c r="K2534" s="27">
        <v>2</v>
      </c>
      <c r="L2534" s="28">
        <v>0</v>
      </c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</row>
    <row r="2535" spans="1:27" x14ac:dyDescent="0.2">
      <c r="A2535" s="34">
        <v>11</v>
      </c>
      <c r="B2535" s="34" t="str">
        <f t="shared" si="78"/>
        <v>PI</v>
      </c>
      <c r="C2535" s="34" t="str">
        <f t="shared" si="79"/>
        <v>PNA</v>
      </c>
      <c r="D2535" s="34" t="str">
        <f>INDEX(base_técnicos!C:C,MATCH(BASE!E:E,base_técnicos!B:B,0))</f>
        <v>PI.PNA.PNA.01</v>
      </c>
      <c r="E2535" s="27" t="s">
        <v>1069</v>
      </c>
      <c r="F2535" s="27" t="s">
        <v>1070</v>
      </c>
      <c r="G2535" s="27">
        <v>3</v>
      </c>
      <c r="H2535" s="27">
        <v>18</v>
      </c>
      <c r="I2535" s="28">
        <v>0.16669999999999999</v>
      </c>
      <c r="J2535" s="27"/>
      <c r="K2535" s="27"/>
      <c r="L2535" s="27"/>
      <c r="M2535" s="27">
        <v>1</v>
      </c>
      <c r="N2535" s="27">
        <v>1</v>
      </c>
      <c r="O2535" s="28">
        <v>1</v>
      </c>
      <c r="P2535" s="27">
        <v>14</v>
      </c>
      <c r="Q2535" s="27">
        <v>14</v>
      </c>
      <c r="R2535" s="28">
        <v>1</v>
      </c>
      <c r="S2535" s="27">
        <v>0</v>
      </c>
      <c r="T2535" s="27">
        <v>1</v>
      </c>
      <c r="U2535" s="28">
        <v>0</v>
      </c>
      <c r="V2535" s="27">
        <v>20</v>
      </c>
      <c r="W2535" s="27">
        <v>20</v>
      </c>
      <c r="X2535" s="28">
        <v>1</v>
      </c>
      <c r="Y2535" s="27">
        <v>22.82</v>
      </c>
      <c r="Z2535" s="27">
        <v>5</v>
      </c>
      <c r="AA2535" s="27">
        <v>4.5599999999999996</v>
      </c>
    </row>
    <row r="2536" spans="1:27" x14ac:dyDescent="0.2">
      <c r="A2536" s="34">
        <v>11</v>
      </c>
      <c r="B2536" s="34" t="str">
        <f t="shared" si="78"/>
        <v>MA</v>
      </c>
      <c r="C2536" s="34" t="str">
        <f t="shared" si="79"/>
        <v>CXS</v>
      </c>
      <c r="D2536" s="34" t="str">
        <f>INDEX(base_técnicos!C:C,MATCH(BASE!E:E,base_técnicos!B:B,0))</f>
        <v>MA.CMI.CXS.02</v>
      </c>
      <c r="E2536" s="27" t="s">
        <v>1071</v>
      </c>
      <c r="F2536" s="27" t="s">
        <v>1072</v>
      </c>
      <c r="G2536" s="27">
        <v>2</v>
      </c>
      <c r="H2536" s="27">
        <v>39</v>
      </c>
      <c r="I2536" s="28">
        <v>5.1299999999999998E-2</v>
      </c>
      <c r="J2536" s="27">
        <v>0</v>
      </c>
      <c r="K2536" s="27">
        <v>6</v>
      </c>
      <c r="L2536" s="28">
        <v>0</v>
      </c>
      <c r="M2536" s="27">
        <v>8</v>
      </c>
      <c r="N2536" s="27">
        <v>8</v>
      </c>
      <c r="O2536" s="28">
        <v>1</v>
      </c>
      <c r="P2536" s="27">
        <v>33</v>
      </c>
      <c r="Q2536" s="27">
        <v>37</v>
      </c>
      <c r="R2536" s="28">
        <v>0.89190000000000003</v>
      </c>
      <c r="S2536" s="27">
        <v>7</v>
      </c>
      <c r="T2536" s="27">
        <v>16</v>
      </c>
      <c r="U2536" s="28">
        <v>0.4375</v>
      </c>
      <c r="V2536" s="27">
        <v>40</v>
      </c>
      <c r="W2536" s="27">
        <v>62</v>
      </c>
      <c r="X2536" s="28">
        <v>0.6452</v>
      </c>
      <c r="Y2536" s="27">
        <v>109.3</v>
      </c>
      <c r="Z2536" s="27">
        <v>19</v>
      </c>
      <c r="AA2536" s="27">
        <v>5.75</v>
      </c>
    </row>
    <row r="2537" spans="1:27" x14ac:dyDescent="0.2">
      <c r="A2537" s="34">
        <v>11</v>
      </c>
      <c r="B2537" s="34" t="str">
        <f t="shared" si="78"/>
        <v>PA</v>
      </c>
      <c r="C2537" s="34" t="str">
        <f t="shared" si="79"/>
        <v>PAN</v>
      </c>
      <c r="D2537" s="34" t="str">
        <f>INDEX(base_técnicos!C:C,MATCH(BASE!E:E,base_técnicos!B:B,0))</f>
        <v>PA.CMC.PAN.02</v>
      </c>
      <c r="E2537" s="27" t="s">
        <v>1073</v>
      </c>
      <c r="F2537" s="27" t="s">
        <v>1074</v>
      </c>
      <c r="G2537" s="27">
        <v>26</v>
      </c>
      <c r="H2537" s="27">
        <v>67</v>
      </c>
      <c r="I2537" s="28">
        <v>0.3881</v>
      </c>
      <c r="J2537" s="27">
        <v>6</v>
      </c>
      <c r="K2537" s="27">
        <v>17</v>
      </c>
      <c r="L2537" s="28">
        <v>0.35289999999999999</v>
      </c>
      <c r="M2537" s="27">
        <v>25</v>
      </c>
      <c r="N2537" s="27">
        <v>25</v>
      </c>
      <c r="O2537" s="28">
        <v>1</v>
      </c>
      <c r="P2537" s="27">
        <v>22</v>
      </c>
      <c r="Q2537" s="27">
        <v>22</v>
      </c>
      <c r="R2537" s="28">
        <v>1</v>
      </c>
      <c r="S2537" s="27">
        <v>22</v>
      </c>
      <c r="T2537" s="27">
        <v>28</v>
      </c>
      <c r="U2537" s="28">
        <v>0.78569999999999995</v>
      </c>
      <c r="V2537" s="27">
        <v>59</v>
      </c>
      <c r="W2537" s="27">
        <v>74</v>
      </c>
      <c r="X2537" s="28">
        <v>0.79730000000000001</v>
      </c>
      <c r="Y2537" s="27">
        <v>148.72999999999999</v>
      </c>
      <c r="Z2537" s="27">
        <v>25</v>
      </c>
      <c r="AA2537" s="27">
        <v>5.95</v>
      </c>
    </row>
    <row r="2538" spans="1:27" x14ac:dyDescent="0.2">
      <c r="A2538" s="34">
        <v>11</v>
      </c>
      <c r="B2538" s="34" t="str">
        <f t="shared" si="78"/>
        <v>PA</v>
      </c>
      <c r="C2538" s="34" t="str">
        <f t="shared" si="79"/>
        <v>PAS</v>
      </c>
      <c r="D2538" s="34" t="str">
        <f>INDEX(base_técnicos!C:C,MATCH(BASE!E:E,base_técnicos!B:B,0))</f>
        <v>PA.MBA.PAS.04</v>
      </c>
      <c r="E2538" s="27" t="s">
        <v>1075</v>
      </c>
      <c r="F2538" s="27" t="s">
        <v>1076</v>
      </c>
      <c r="G2538" s="27">
        <v>6</v>
      </c>
      <c r="H2538" s="27">
        <v>54</v>
      </c>
      <c r="I2538" s="28">
        <v>0.1111</v>
      </c>
      <c r="J2538" s="27">
        <v>0</v>
      </c>
      <c r="K2538" s="27">
        <v>10</v>
      </c>
      <c r="L2538" s="28">
        <v>0</v>
      </c>
      <c r="M2538" s="27">
        <v>1</v>
      </c>
      <c r="N2538" s="27">
        <v>1</v>
      </c>
      <c r="O2538" s="28">
        <v>1</v>
      </c>
      <c r="P2538" s="27">
        <v>41</v>
      </c>
      <c r="Q2538" s="27">
        <v>41</v>
      </c>
      <c r="R2538" s="28">
        <v>1</v>
      </c>
      <c r="S2538" s="27">
        <v>1</v>
      </c>
      <c r="T2538" s="27">
        <v>1</v>
      </c>
      <c r="U2538" s="28">
        <v>1</v>
      </c>
      <c r="V2538" s="27">
        <v>55</v>
      </c>
      <c r="W2538" s="27">
        <v>55</v>
      </c>
      <c r="X2538" s="28">
        <v>1</v>
      </c>
      <c r="Y2538" s="27">
        <v>148.59</v>
      </c>
      <c r="Z2538" s="27">
        <v>18</v>
      </c>
      <c r="AA2538" s="27">
        <v>8.26</v>
      </c>
    </row>
    <row r="2539" spans="1:27" x14ac:dyDescent="0.2">
      <c r="A2539" s="34">
        <v>11</v>
      </c>
      <c r="B2539" s="34" t="str">
        <f t="shared" si="78"/>
        <v>PI</v>
      </c>
      <c r="C2539" s="34" t="str">
        <f t="shared" si="79"/>
        <v>FLO</v>
      </c>
      <c r="D2539" s="34" t="str">
        <f>INDEX(base_técnicos!C:C,MATCH(BASE!E:E,base_técnicos!B:B,0))</f>
        <v>PI.FLO.FLO.02</v>
      </c>
      <c r="E2539" s="27" t="s">
        <v>1077</v>
      </c>
      <c r="F2539" s="27" t="s">
        <v>1078</v>
      </c>
      <c r="G2539" s="27">
        <v>18</v>
      </c>
      <c r="H2539" s="27">
        <v>65</v>
      </c>
      <c r="I2539" s="28">
        <v>0.27689999999999998</v>
      </c>
      <c r="J2539" s="27">
        <v>0</v>
      </c>
      <c r="K2539" s="27">
        <v>1</v>
      </c>
      <c r="L2539" s="28">
        <v>0</v>
      </c>
      <c r="M2539" s="27">
        <v>15</v>
      </c>
      <c r="N2539" s="27">
        <v>15</v>
      </c>
      <c r="O2539" s="28">
        <v>1</v>
      </c>
      <c r="P2539" s="27">
        <v>40</v>
      </c>
      <c r="Q2539" s="27">
        <v>42</v>
      </c>
      <c r="R2539" s="28">
        <v>0.95240000000000002</v>
      </c>
      <c r="S2539" s="27">
        <v>7</v>
      </c>
      <c r="T2539" s="27">
        <v>19</v>
      </c>
      <c r="U2539" s="28">
        <v>0.36840000000000001</v>
      </c>
      <c r="V2539" s="27">
        <v>68</v>
      </c>
      <c r="W2539" s="27">
        <v>107</v>
      </c>
      <c r="X2539" s="28">
        <v>0.63549999999999995</v>
      </c>
      <c r="Y2539" s="27">
        <v>174</v>
      </c>
      <c r="Z2539" s="27">
        <v>24</v>
      </c>
      <c r="AA2539" s="27">
        <v>7.25</v>
      </c>
    </row>
    <row r="2540" spans="1:27" x14ac:dyDescent="0.2">
      <c r="A2540" s="34">
        <v>11</v>
      </c>
      <c r="B2540" s="34" t="str">
        <f t="shared" si="78"/>
        <v>AM</v>
      </c>
      <c r="C2540" s="34" t="str">
        <f t="shared" si="79"/>
        <v>MAS</v>
      </c>
      <c r="D2540" s="34" t="str">
        <f>INDEX(base_técnicos!C:C,MATCH(BASE!E:E,base_técnicos!B:B,0))</f>
        <v>AM.CAM.MAS.01</v>
      </c>
      <c r="E2540" s="27" t="s">
        <v>1079</v>
      </c>
      <c r="F2540" s="27" t="s">
        <v>1080</v>
      </c>
      <c r="G2540" s="27">
        <v>40</v>
      </c>
      <c r="H2540" s="27">
        <v>143</v>
      </c>
      <c r="I2540" s="28">
        <v>0.2797</v>
      </c>
      <c r="J2540" s="27"/>
      <c r="K2540" s="27"/>
      <c r="L2540" s="27"/>
      <c r="M2540" s="27"/>
      <c r="N2540" s="27"/>
      <c r="O2540" s="27"/>
      <c r="P2540" s="27">
        <v>54</v>
      </c>
      <c r="Q2540" s="27">
        <v>55</v>
      </c>
      <c r="R2540" s="28">
        <v>0.98180000000000001</v>
      </c>
      <c r="S2540" s="27"/>
      <c r="T2540" s="27"/>
      <c r="U2540" s="27"/>
      <c r="V2540" s="27">
        <v>146</v>
      </c>
      <c r="W2540" s="27">
        <v>157</v>
      </c>
      <c r="X2540" s="28">
        <v>0.92989999999999995</v>
      </c>
      <c r="Y2540" s="27">
        <v>242.25</v>
      </c>
      <c r="Z2540" s="27">
        <v>24</v>
      </c>
      <c r="AA2540" s="27">
        <v>10.09</v>
      </c>
    </row>
    <row r="2541" spans="1:27" x14ac:dyDescent="0.2">
      <c r="A2541" s="34">
        <v>11</v>
      </c>
      <c r="B2541" s="34" t="str">
        <f t="shared" si="78"/>
        <v>PI</v>
      </c>
      <c r="C2541" s="34" t="str">
        <f t="shared" si="79"/>
        <v>TSA</v>
      </c>
      <c r="D2541" s="34" t="str">
        <f>INDEX(base_técnicos!C:C,MATCH(BASE!E:E,base_técnicos!B:B,0))</f>
        <v>PI.CMC.TSA.01</v>
      </c>
      <c r="E2541" s="27" t="s">
        <v>2299</v>
      </c>
      <c r="F2541" s="27" t="s">
        <v>2300</v>
      </c>
      <c r="G2541" s="27">
        <v>3</v>
      </c>
      <c r="H2541" s="27">
        <v>38</v>
      </c>
      <c r="I2541" s="28">
        <v>7.8899999999999998E-2</v>
      </c>
      <c r="J2541" s="27"/>
      <c r="K2541" s="27"/>
      <c r="L2541" s="27"/>
      <c r="M2541" s="27">
        <v>2</v>
      </c>
      <c r="N2541" s="27">
        <v>2</v>
      </c>
      <c r="O2541" s="28">
        <v>1</v>
      </c>
      <c r="P2541" s="27">
        <v>29</v>
      </c>
      <c r="Q2541" s="27">
        <v>29</v>
      </c>
      <c r="R2541" s="28">
        <v>1</v>
      </c>
      <c r="S2541" s="27">
        <v>5</v>
      </c>
      <c r="T2541" s="27">
        <v>5</v>
      </c>
      <c r="U2541" s="28">
        <v>1</v>
      </c>
      <c r="V2541" s="27">
        <v>38</v>
      </c>
      <c r="W2541" s="27">
        <v>50</v>
      </c>
      <c r="X2541" s="28">
        <v>0.76</v>
      </c>
      <c r="Y2541" s="27">
        <v>48.2</v>
      </c>
      <c r="Z2541" s="27">
        <v>8</v>
      </c>
      <c r="AA2541" s="27">
        <v>6.02</v>
      </c>
    </row>
    <row r="2542" spans="1:27" x14ac:dyDescent="0.2">
      <c r="A2542" s="34">
        <v>11</v>
      </c>
      <c r="B2542" s="34" t="str">
        <f t="shared" si="78"/>
        <v>PA</v>
      </c>
      <c r="C2542" s="34" t="str">
        <f t="shared" si="79"/>
        <v>PAO</v>
      </c>
      <c r="D2542" s="34" t="str">
        <f>INDEX(base_técnicos!C:C,MATCH(BASE!E:E,base_técnicos!B:B,0))</f>
        <v>PA.SRM.PAO.01</v>
      </c>
      <c r="E2542" s="27" t="s">
        <v>1081</v>
      </c>
      <c r="F2542" s="27" t="s">
        <v>1082</v>
      </c>
      <c r="G2542" s="27">
        <v>3</v>
      </c>
      <c r="H2542" s="27">
        <v>10</v>
      </c>
      <c r="I2542" s="28">
        <v>0.3</v>
      </c>
      <c r="J2542" s="27"/>
      <c r="K2542" s="27"/>
      <c r="L2542" s="27"/>
      <c r="M2542" s="27"/>
      <c r="N2542" s="27"/>
      <c r="O2542" s="27"/>
      <c r="P2542" s="27">
        <v>7</v>
      </c>
      <c r="Q2542" s="27">
        <v>7</v>
      </c>
      <c r="R2542" s="28">
        <v>1</v>
      </c>
      <c r="S2542" s="27"/>
      <c r="T2542" s="27"/>
      <c r="U2542" s="27"/>
      <c r="V2542" s="27">
        <v>11</v>
      </c>
      <c r="W2542" s="27">
        <v>13</v>
      </c>
      <c r="X2542" s="28">
        <v>0.84619999999999995</v>
      </c>
      <c r="Y2542" s="27">
        <v>48.17</v>
      </c>
      <c r="Z2542" s="27">
        <v>9</v>
      </c>
      <c r="AA2542" s="27">
        <v>5.35</v>
      </c>
    </row>
    <row r="2543" spans="1:27" x14ac:dyDescent="0.2">
      <c r="A2543" s="34">
        <v>11</v>
      </c>
      <c r="B2543" s="34" t="str">
        <f t="shared" ref="B2543:B2606" si="80">LEFT(D2543,2)</f>
        <v>PA</v>
      </c>
      <c r="C2543" s="34" t="str">
        <f t="shared" ref="C2543:C2606" si="81">MID(D2543,8,3)</f>
        <v>CTO</v>
      </c>
      <c r="D2543" s="34" t="str">
        <f>INDEX(base_técnicos!C:C,MATCH(BASE!E:E,base_técnicos!B:B,0))</f>
        <v>PA.CMC.CTO.03</v>
      </c>
      <c r="E2543" s="27" t="s">
        <v>1083</v>
      </c>
      <c r="F2543" s="27" t="s">
        <v>1084</v>
      </c>
      <c r="G2543" s="27">
        <v>40</v>
      </c>
      <c r="H2543" s="27">
        <v>117</v>
      </c>
      <c r="I2543" s="28">
        <v>0.34189999999999998</v>
      </c>
      <c r="J2543" s="27">
        <v>0</v>
      </c>
      <c r="K2543" s="27">
        <v>1</v>
      </c>
      <c r="L2543" s="28">
        <v>0</v>
      </c>
      <c r="M2543" s="27">
        <v>1</v>
      </c>
      <c r="N2543" s="27">
        <v>1</v>
      </c>
      <c r="O2543" s="28">
        <v>1</v>
      </c>
      <c r="P2543" s="27">
        <v>90</v>
      </c>
      <c r="Q2543" s="27">
        <v>98</v>
      </c>
      <c r="R2543" s="28">
        <v>0.91839999999999999</v>
      </c>
      <c r="S2543" s="27">
        <v>1</v>
      </c>
      <c r="T2543" s="27">
        <v>1</v>
      </c>
      <c r="U2543" s="28">
        <v>1</v>
      </c>
      <c r="V2543" s="27">
        <v>121</v>
      </c>
      <c r="W2543" s="27">
        <v>132</v>
      </c>
      <c r="X2543" s="28">
        <v>0.91669999999999996</v>
      </c>
      <c r="Y2543" s="27">
        <v>137.75</v>
      </c>
      <c r="Z2543" s="27">
        <v>23</v>
      </c>
      <c r="AA2543" s="27">
        <v>5.99</v>
      </c>
    </row>
    <row r="2544" spans="1:27" x14ac:dyDescent="0.2">
      <c r="A2544" s="34">
        <v>11</v>
      </c>
      <c r="B2544" s="34" t="str">
        <f t="shared" si="80"/>
        <v>MA</v>
      </c>
      <c r="C2544" s="34" t="str">
        <f t="shared" si="81"/>
        <v>ANL</v>
      </c>
      <c r="D2544" s="34" t="str">
        <f>INDEX(base_técnicos!C:C,MATCH(BASE!E:E,base_técnicos!B:B,0))</f>
        <v>MA.CMC.ANL.02</v>
      </c>
      <c r="E2544" s="27" t="s">
        <v>1085</v>
      </c>
      <c r="F2544" s="27" t="s">
        <v>1086</v>
      </c>
      <c r="G2544" s="27">
        <v>14</v>
      </c>
      <c r="H2544" s="27">
        <v>87</v>
      </c>
      <c r="I2544" s="28">
        <v>0.16089999999999999</v>
      </c>
      <c r="J2544" s="27">
        <v>2</v>
      </c>
      <c r="K2544" s="27">
        <v>19</v>
      </c>
      <c r="L2544" s="28">
        <v>0.1053</v>
      </c>
      <c r="M2544" s="27">
        <v>50</v>
      </c>
      <c r="N2544" s="27">
        <v>52</v>
      </c>
      <c r="O2544" s="28">
        <v>0.96150000000000002</v>
      </c>
      <c r="P2544" s="27">
        <v>73</v>
      </c>
      <c r="Q2544" s="27">
        <v>73</v>
      </c>
      <c r="R2544" s="28">
        <v>1</v>
      </c>
      <c r="S2544" s="27">
        <v>39</v>
      </c>
      <c r="T2544" s="27">
        <v>75</v>
      </c>
      <c r="U2544" s="28">
        <v>0.52</v>
      </c>
      <c r="V2544" s="27">
        <v>87</v>
      </c>
      <c r="W2544" s="27">
        <v>93</v>
      </c>
      <c r="X2544" s="28">
        <v>0.9355</v>
      </c>
      <c r="Y2544" s="27">
        <v>161.41</v>
      </c>
      <c r="Z2544" s="27">
        <v>24</v>
      </c>
      <c r="AA2544" s="27">
        <v>6.73</v>
      </c>
    </row>
    <row r="2545" spans="1:27" x14ac:dyDescent="0.2">
      <c r="A2545" s="34">
        <v>11</v>
      </c>
      <c r="B2545" s="34" t="str">
        <f t="shared" si="80"/>
        <v>PA</v>
      </c>
      <c r="C2545" s="34" t="str">
        <f t="shared" si="81"/>
        <v>PAO</v>
      </c>
      <c r="D2545" s="34" t="str">
        <f>INDEX(base_técnicos!C:C,MATCH(BASE!E:E,base_técnicos!B:B,0))</f>
        <v>PA.SRM.PAO.01</v>
      </c>
      <c r="E2545" s="27" t="s">
        <v>1087</v>
      </c>
      <c r="F2545" s="27" t="s">
        <v>1088</v>
      </c>
      <c r="G2545" s="27">
        <v>4</v>
      </c>
      <c r="H2545" s="27">
        <v>30</v>
      </c>
      <c r="I2545" s="28">
        <v>0.1333</v>
      </c>
      <c r="J2545" s="27">
        <v>0</v>
      </c>
      <c r="K2545" s="27">
        <v>3</v>
      </c>
      <c r="L2545" s="28">
        <v>0</v>
      </c>
      <c r="M2545" s="27">
        <v>8</v>
      </c>
      <c r="N2545" s="27">
        <v>9</v>
      </c>
      <c r="O2545" s="28">
        <v>0.88890000000000002</v>
      </c>
      <c r="P2545" s="27">
        <v>25</v>
      </c>
      <c r="Q2545" s="27">
        <v>25</v>
      </c>
      <c r="R2545" s="28">
        <v>1</v>
      </c>
      <c r="S2545" s="27">
        <v>8</v>
      </c>
      <c r="T2545" s="27">
        <v>10</v>
      </c>
      <c r="U2545" s="28">
        <v>0.8</v>
      </c>
      <c r="V2545" s="27">
        <v>31</v>
      </c>
      <c r="W2545" s="27">
        <v>37</v>
      </c>
      <c r="X2545" s="28">
        <v>0.83779999999999999</v>
      </c>
      <c r="Y2545" s="27">
        <v>159.01</v>
      </c>
      <c r="Z2545" s="27">
        <v>20</v>
      </c>
      <c r="AA2545" s="27">
        <v>7.95</v>
      </c>
    </row>
    <row r="2546" spans="1:27" x14ac:dyDescent="0.2">
      <c r="A2546" s="34">
        <v>11</v>
      </c>
      <c r="B2546" s="34" t="str">
        <f t="shared" si="80"/>
        <v>AM</v>
      </c>
      <c r="C2546" s="34" t="str">
        <f t="shared" si="81"/>
        <v>GZN</v>
      </c>
      <c r="D2546" s="34" t="str">
        <f>INDEX(base_técnicos!C:C,MATCH(BASE!E:E,base_técnicos!B:B,0))</f>
        <v>AM.CAM.GZN.01</v>
      </c>
      <c r="E2546" s="27" t="s">
        <v>1089</v>
      </c>
      <c r="F2546" s="27" t="s">
        <v>1090</v>
      </c>
      <c r="G2546" s="27">
        <v>32</v>
      </c>
      <c r="H2546" s="27">
        <v>96</v>
      </c>
      <c r="I2546" s="28">
        <v>0.33329999999999999</v>
      </c>
      <c r="J2546" s="27">
        <v>6</v>
      </c>
      <c r="K2546" s="27">
        <v>19</v>
      </c>
      <c r="L2546" s="28">
        <v>0.31580000000000003</v>
      </c>
      <c r="M2546" s="27">
        <v>44</v>
      </c>
      <c r="N2546" s="27">
        <v>47</v>
      </c>
      <c r="O2546" s="28">
        <v>0.93620000000000003</v>
      </c>
      <c r="P2546" s="27">
        <v>87</v>
      </c>
      <c r="Q2546" s="27">
        <v>88</v>
      </c>
      <c r="R2546" s="28">
        <v>0.98860000000000003</v>
      </c>
      <c r="S2546" s="27">
        <v>33</v>
      </c>
      <c r="T2546" s="27">
        <v>67</v>
      </c>
      <c r="U2546" s="28">
        <v>0.49249999999999999</v>
      </c>
      <c r="V2546" s="27">
        <v>84</v>
      </c>
      <c r="W2546" s="27">
        <v>111</v>
      </c>
      <c r="X2546" s="28">
        <v>0.75680000000000003</v>
      </c>
      <c r="Y2546" s="27">
        <v>143.18</v>
      </c>
      <c r="Z2546" s="27">
        <v>23</v>
      </c>
      <c r="AA2546" s="27">
        <v>6.23</v>
      </c>
    </row>
    <row r="2547" spans="1:27" x14ac:dyDescent="0.2">
      <c r="A2547" s="34">
        <v>11</v>
      </c>
      <c r="B2547" s="34" t="str">
        <f t="shared" si="80"/>
        <v>PA</v>
      </c>
      <c r="C2547" s="34" t="str">
        <f t="shared" si="81"/>
        <v>SBS</v>
      </c>
      <c r="D2547" s="34" t="str">
        <f>INDEX(base_técnicos!C:C,MATCH(BASE!E:E,base_técnicos!B:B,0))</f>
        <v>PA.CMC.SBS.02</v>
      </c>
      <c r="E2547" s="27" t="s">
        <v>1091</v>
      </c>
      <c r="F2547" s="27" t="s">
        <v>1092</v>
      </c>
      <c r="G2547" s="27">
        <v>34</v>
      </c>
      <c r="H2547" s="27">
        <v>92</v>
      </c>
      <c r="I2547" s="28">
        <v>0.36959999999999998</v>
      </c>
      <c r="J2547" s="27">
        <v>2</v>
      </c>
      <c r="K2547" s="27">
        <v>11</v>
      </c>
      <c r="L2547" s="28">
        <v>0.18179999999999999</v>
      </c>
      <c r="M2547" s="27">
        <v>43</v>
      </c>
      <c r="N2547" s="27">
        <v>46</v>
      </c>
      <c r="O2547" s="28">
        <v>0.93479999999999996</v>
      </c>
      <c r="P2547" s="27">
        <v>78</v>
      </c>
      <c r="Q2547" s="27">
        <v>82</v>
      </c>
      <c r="R2547" s="28">
        <v>0.95120000000000005</v>
      </c>
      <c r="S2547" s="27">
        <v>22</v>
      </c>
      <c r="T2547" s="27">
        <v>85</v>
      </c>
      <c r="U2547" s="28">
        <v>0.25879999999999997</v>
      </c>
      <c r="V2547" s="27">
        <v>90</v>
      </c>
      <c r="W2547" s="27">
        <v>105</v>
      </c>
      <c r="X2547" s="28">
        <v>0.85709999999999997</v>
      </c>
      <c r="Y2547" s="27">
        <v>133.86000000000001</v>
      </c>
      <c r="Z2547" s="27">
        <v>26</v>
      </c>
      <c r="AA2547" s="27">
        <v>5.15</v>
      </c>
    </row>
    <row r="2548" spans="1:27" x14ac:dyDescent="0.2">
      <c r="A2548" s="34">
        <v>11</v>
      </c>
      <c r="B2548" s="34" t="str">
        <f t="shared" si="80"/>
        <v>MA</v>
      </c>
      <c r="C2548" s="34" t="str">
        <f t="shared" si="81"/>
        <v>ITZ</v>
      </c>
      <c r="D2548" s="34" t="str">
        <f>INDEX(base_técnicos!C:C,MATCH(BASE!E:E,base_técnicos!B:B,0))</f>
        <v>MA.ITZ.ITZ.01</v>
      </c>
      <c r="E2548" s="27" t="s">
        <v>1095</v>
      </c>
      <c r="F2548" s="27" t="s">
        <v>1096</v>
      </c>
      <c r="G2548" s="27">
        <v>22</v>
      </c>
      <c r="H2548" s="27">
        <v>89</v>
      </c>
      <c r="I2548" s="28">
        <v>0.2472</v>
      </c>
      <c r="J2548" s="27">
        <v>1</v>
      </c>
      <c r="K2548" s="27">
        <v>2</v>
      </c>
      <c r="L2548" s="28">
        <v>0.5</v>
      </c>
      <c r="M2548" s="27">
        <v>5</v>
      </c>
      <c r="N2548" s="27">
        <v>5</v>
      </c>
      <c r="O2548" s="28">
        <v>1</v>
      </c>
      <c r="P2548" s="27">
        <v>66</v>
      </c>
      <c r="Q2548" s="27">
        <v>67</v>
      </c>
      <c r="R2548" s="28">
        <v>0.98509999999999998</v>
      </c>
      <c r="S2548" s="27">
        <v>1</v>
      </c>
      <c r="T2548" s="27">
        <v>6</v>
      </c>
      <c r="U2548" s="28">
        <v>0.16669999999999999</v>
      </c>
      <c r="V2548" s="27">
        <v>82</v>
      </c>
      <c r="W2548" s="27">
        <v>107</v>
      </c>
      <c r="X2548" s="28">
        <v>0.76639999999999997</v>
      </c>
      <c r="Y2548" s="27">
        <v>100.31</v>
      </c>
      <c r="Z2548" s="27">
        <v>18</v>
      </c>
      <c r="AA2548" s="27">
        <v>5.57</v>
      </c>
    </row>
    <row r="2549" spans="1:27" x14ac:dyDescent="0.2">
      <c r="A2549" s="34">
        <v>11</v>
      </c>
      <c r="B2549" s="34" t="str">
        <f t="shared" si="80"/>
        <v>PI</v>
      </c>
      <c r="C2549" s="34" t="str">
        <f t="shared" si="81"/>
        <v>TSA</v>
      </c>
      <c r="D2549" s="34" t="str">
        <f>INDEX(base_técnicos!C:C,MATCH(BASE!E:E,base_técnicos!B:B,0))</f>
        <v>PI.CMC.TSA.01</v>
      </c>
      <c r="E2549" s="27" t="s">
        <v>2301</v>
      </c>
      <c r="F2549" s="27" t="s">
        <v>2302</v>
      </c>
      <c r="G2549" s="27">
        <v>0</v>
      </c>
      <c r="H2549" s="27">
        <v>3</v>
      </c>
      <c r="I2549" s="28">
        <v>0</v>
      </c>
      <c r="J2549" s="27"/>
      <c r="K2549" s="27"/>
      <c r="L2549" s="27"/>
      <c r="M2549" s="27"/>
      <c r="N2549" s="27"/>
      <c r="O2549" s="27"/>
      <c r="P2549" s="27">
        <v>2</v>
      </c>
      <c r="Q2549" s="27">
        <v>2</v>
      </c>
      <c r="R2549" s="28">
        <v>1</v>
      </c>
      <c r="S2549" s="27"/>
      <c r="T2549" s="27"/>
      <c r="U2549" s="27"/>
      <c r="V2549" s="27">
        <v>4</v>
      </c>
      <c r="W2549" s="27">
        <v>4</v>
      </c>
      <c r="X2549" s="28">
        <v>1</v>
      </c>
      <c r="Y2549" s="27">
        <v>6.62</v>
      </c>
      <c r="Z2549" s="27">
        <v>1</v>
      </c>
      <c r="AA2549" s="27">
        <v>6.62</v>
      </c>
    </row>
    <row r="2550" spans="1:27" x14ac:dyDescent="0.2">
      <c r="A2550" s="34">
        <v>11</v>
      </c>
      <c r="B2550" s="34" t="str">
        <f t="shared" si="80"/>
        <v>AM</v>
      </c>
      <c r="C2550" s="34" t="str">
        <f t="shared" si="81"/>
        <v>GZO</v>
      </c>
      <c r="D2550" s="34" t="str">
        <f>INDEX(base_técnicos!C:C,MATCH(BASE!E:E,base_técnicos!B:B,0))</f>
        <v>AM.CAM.GZO.01</v>
      </c>
      <c r="E2550" s="27" t="s">
        <v>1097</v>
      </c>
      <c r="F2550" s="27" t="s">
        <v>1098</v>
      </c>
      <c r="G2550" s="27">
        <v>22</v>
      </c>
      <c r="H2550" s="27">
        <v>108</v>
      </c>
      <c r="I2550" s="28">
        <v>0.20369999999999999</v>
      </c>
      <c r="J2550" s="27"/>
      <c r="K2550" s="27"/>
      <c r="L2550" s="27"/>
      <c r="M2550" s="27"/>
      <c r="N2550" s="27"/>
      <c r="O2550" s="27"/>
      <c r="P2550" s="27">
        <v>64</v>
      </c>
      <c r="Q2550" s="27">
        <v>64</v>
      </c>
      <c r="R2550" s="28">
        <v>1</v>
      </c>
      <c r="S2550" s="27"/>
      <c r="T2550" s="27"/>
      <c r="U2550" s="27"/>
      <c r="V2550" s="27">
        <v>106</v>
      </c>
      <c r="W2550" s="27">
        <v>113</v>
      </c>
      <c r="X2550" s="28">
        <v>0.93810000000000004</v>
      </c>
      <c r="Y2550" s="27">
        <v>188.03</v>
      </c>
      <c r="Z2550" s="27">
        <v>23</v>
      </c>
      <c r="AA2550" s="27">
        <v>8.18</v>
      </c>
    </row>
    <row r="2551" spans="1:27" x14ac:dyDescent="0.2">
      <c r="A2551" s="34">
        <v>11</v>
      </c>
      <c r="B2551" s="34" t="str">
        <f t="shared" si="80"/>
        <v>PA</v>
      </c>
      <c r="C2551" s="34" t="str">
        <f t="shared" si="81"/>
        <v>CTO</v>
      </c>
      <c r="D2551" s="34" t="str">
        <f>INDEX(base_técnicos!C:C,MATCH(BASE!E:E,base_técnicos!B:B,0))</f>
        <v>PA.CMC.CTO.03</v>
      </c>
      <c r="E2551" s="27" t="s">
        <v>2303</v>
      </c>
      <c r="F2551" s="27" t="s">
        <v>2304</v>
      </c>
      <c r="G2551" s="27">
        <v>0</v>
      </c>
      <c r="H2551" s="27">
        <v>1</v>
      </c>
      <c r="I2551" s="28">
        <v>0</v>
      </c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  <c r="V2551" s="27">
        <v>1</v>
      </c>
      <c r="W2551" s="27">
        <v>1</v>
      </c>
      <c r="X2551" s="28">
        <v>1</v>
      </c>
      <c r="Y2551" s="27"/>
      <c r="Z2551" s="27"/>
      <c r="AA2551" s="27"/>
    </row>
    <row r="2552" spans="1:27" x14ac:dyDescent="0.2">
      <c r="A2552" s="34">
        <v>11</v>
      </c>
      <c r="B2552" s="34" t="str">
        <f t="shared" si="80"/>
        <v>PA</v>
      </c>
      <c r="C2552" s="34" t="str">
        <f t="shared" si="81"/>
        <v>ANN</v>
      </c>
      <c r="D2552" s="34" t="str">
        <f>INDEX(base_técnicos!C:C,MATCH(BASE!E:E,base_técnicos!B:B,0))</f>
        <v>PA.CMC.ANN.02</v>
      </c>
      <c r="E2552" s="27" t="s">
        <v>1099</v>
      </c>
      <c r="F2552" s="27" t="s">
        <v>1100</v>
      </c>
      <c r="G2552" s="27">
        <v>24</v>
      </c>
      <c r="H2552" s="27">
        <v>65</v>
      </c>
      <c r="I2552" s="28">
        <v>0.36919999999999997</v>
      </c>
      <c r="J2552" s="27">
        <v>8</v>
      </c>
      <c r="K2552" s="27">
        <v>21</v>
      </c>
      <c r="L2552" s="28">
        <v>0.38100000000000001</v>
      </c>
      <c r="M2552" s="27">
        <v>32</v>
      </c>
      <c r="N2552" s="27">
        <v>33</v>
      </c>
      <c r="O2552" s="28">
        <v>0.96970000000000001</v>
      </c>
      <c r="P2552" s="27">
        <v>76</v>
      </c>
      <c r="Q2552" s="27">
        <v>76</v>
      </c>
      <c r="R2552" s="28">
        <v>1</v>
      </c>
      <c r="S2552" s="27">
        <v>27</v>
      </c>
      <c r="T2552" s="27">
        <v>48</v>
      </c>
      <c r="U2552" s="28">
        <v>0.5625</v>
      </c>
      <c r="V2552" s="27">
        <v>67</v>
      </c>
      <c r="W2552" s="27">
        <v>84</v>
      </c>
      <c r="X2552" s="28">
        <v>0.79759999999999998</v>
      </c>
      <c r="Y2552" s="27">
        <v>112.62</v>
      </c>
      <c r="Z2552" s="27">
        <v>20</v>
      </c>
      <c r="AA2552" s="27">
        <v>5.63</v>
      </c>
    </row>
    <row r="2553" spans="1:27" x14ac:dyDescent="0.2">
      <c r="A2553" s="34">
        <v>11</v>
      </c>
      <c r="B2553" s="34" t="str">
        <f t="shared" si="80"/>
        <v>PI</v>
      </c>
      <c r="C2553" s="34" t="str">
        <f t="shared" si="81"/>
        <v>PCZ</v>
      </c>
      <c r="D2553" s="34" t="str">
        <f>INDEX(base_técnicos!C:C,MATCH(BASE!E:E,base_técnicos!B:B,0))</f>
        <v>PI.PCZ.PCZ.01</v>
      </c>
      <c r="E2553" s="27" t="s">
        <v>1101</v>
      </c>
      <c r="F2553" s="27" t="s">
        <v>1102</v>
      </c>
      <c r="G2553" s="27">
        <v>1</v>
      </c>
      <c r="H2553" s="27">
        <v>1</v>
      </c>
      <c r="I2553" s="28">
        <v>1</v>
      </c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</row>
    <row r="2554" spans="1:27" x14ac:dyDescent="0.2">
      <c r="A2554" s="34">
        <v>11</v>
      </c>
      <c r="B2554" s="34" t="str">
        <f t="shared" si="80"/>
        <v>PI</v>
      </c>
      <c r="C2554" s="34" t="str">
        <f t="shared" si="81"/>
        <v>TSB</v>
      </c>
      <c r="D2554" s="34" t="str">
        <f>INDEX(base_técnicos!C:C,MATCH(BASE!E:E,base_técnicos!B:B,0))</f>
        <v>PI.CMC.TSB.01</v>
      </c>
      <c r="E2554" s="27" t="s">
        <v>1103</v>
      </c>
      <c r="F2554" s="27" t="s">
        <v>1104</v>
      </c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>
        <v>3</v>
      </c>
      <c r="T2554" s="27">
        <v>3</v>
      </c>
      <c r="U2554" s="28">
        <v>1</v>
      </c>
      <c r="V2554" s="27"/>
      <c r="W2554" s="27"/>
      <c r="X2554" s="27"/>
      <c r="Y2554" s="27"/>
      <c r="Z2554" s="27"/>
      <c r="AA2554" s="27"/>
    </row>
    <row r="2555" spans="1:27" x14ac:dyDescent="0.2">
      <c r="A2555" s="34">
        <v>11</v>
      </c>
      <c r="B2555" s="34" t="str">
        <f t="shared" si="80"/>
        <v>PA</v>
      </c>
      <c r="C2555" s="34" t="str">
        <f t="shared" si="81"/>
        <v>CTO</v>
      </c>
      <c r="D2555" s="34" t="str">
        <f>INDEX(base_técnicos!C:C,MATCH(BASE!E:E,base_técnicos!B:B,0))</f>
        <v>PA.CMC.CTO.01</v>
      </c>
      <c r="E2555" s="27" t="s">
        <v>1105</v>
      </c>
      <c r="F2555" s="27" t="s">
        <v>1106</v>
      </c>
      <c r="G2555" s="27">
        <v>20</v>
      </c>
      <c r="H2555" s="27">
        <v>85</v>
      </c>
      <c r="I2555" s="28">
        <v>0.23530000000000001</v>
      </c>
      <c r="J2555" s="27">
        <v>1</v>
      </c>
      <c r="K2555" s="27">
        <v>14</v>
      </c>
      <c r="L2555" s="28">
        <v>7.1400000000000005E-2</v>
      </c>
      <c r="M2555" s="27">
        <v>30</v>
      </c>
      <c r="N2555" s="27">
        <v>31</v>
      </c>
      <c r="O2555" s="28">
        <v>0.9677</v>
      </c>
      <c r="P2555" s="27">
        <v>61</v>
      </c>
      <c r="Q2555" s="27">
        <v>66</v>
      </c>
      <c r="R2555" s="28">
        <v>0.92420000000000002</v>
      </c>
      <c r="S2555" s="27">
        <v>36</v>
      </c>
      <c r="T2555" s="27">
        <v>56</v>
      </c>
      <c r="U2555" s="28">
        <v>0.64290000000000003</v>
      </c>
      <c r="V2555" s="27">
        <v>90</v>
      </c>
      <c r="W2555" s="27">
        <v>96</v>
      </c>
      <c r="X2555" s="28">
        <v>0.9375</v>
      </c>
      <c r="Y2555" s="27">
        <v>167.52</v>
      </c>
      <c r="Z2555" s="27">
        <v>25</v>
      </c>
      <c r="AA2555" s="27">
        <v>6.7</v>
      </c>
    </row>
    <row r="2556" spans="1:27" x14ac:dyDescent="0.2">
      <c r="A2556" s="34">
        <v>11</v>
      </c>
      <c r="B2556" s="34" t="str">
        <f t="shared" si="80"/>
        <v>PA</v>
      </c>
      <c r="C2556" s="34" t="str">
        <f t="shared" si="81"/>
        <v>MGI</v>
      </c>
      <c r="D2556" s="34" t="str">
        <f>INDEX(base_técnicos!C:C,MATCH(BASE!E:E,base_técnicos!B:B,0))</f>
        <v>PA.CMC.MGI.01</v>
      </c>
      <c r="E2556" s="27" t="s">
        <v>1107</v>
      </c>
      <c r="F2556" s="27" t="s">
        <v>1108</v>
      </c>
      <c r="G2556" s="27">
        <v>25</v>
      </c>
      <c r="H2556" s="27">
        <v>81</v>
      </c>
      <c r="I2556" s="28">
        <v>0.30859999999999999</v>
      </c>
      <c r="J2556" s="27">
        <v>2</v>
      </c>
      <c r="K2556" s="27">
        <v>25</v>
      </c>
      <c r="L2556" s="28">
        <v>0.08</v>
      </c>
      <c r="M2556" s="27">
        <v>44</v>
      </c>
      <c r="N2556" s="27">
        <v>44</v>
      </c>
      <c r="O2556" s="28">
        <v>1</v>
      </c>
      <c r="P2556" s="27">
        <v>72</v>
      </c>
      <c r="Q2556" s="27">
        <v>73</v>
      </c>
      <c r="R2556" s="28">
        <v>0.98629999999999995</v>
      </c>
      <c r="S2556" s="27">
        <v>39</v>
      </c>
      <c r="T2556" s="27">
        <v>65</v>
      </c>
      <c r="U2556" s="28">
        <v>0.6</v>
      </c>
      <c r="V2556" s="27">
        <v>71</v>
      </c>
      <c r="W2556" s="27">
        <v>91</v>
      </c>
      <c r="X2556" s="28">
        <v>0.7802</v>
      </c>
      <c r="Y2556" s="27">
        <v>136.85</v>
      </c>
      <c r="Z2556" s="27">
        <v>24</v>
      </c>
      <c r="AA2556" s="27">
        <v>5.7</v>
      </c>
    </row>
    <row r="2557" spans="1:27" x14ac:dyDescent="0.2">
      <c r="A2557" s="34">
        <v>11</v>
      </c>
      <c r="B2557" s="34" t="str">
        <f t="shared" si="80"/>
        <v>MA</v>
      </c>
      <c r="C2557" s="34" t="str">
        <f t="shared" si="81"/>
        <v>CHI</v>
      </c>
      <c r="D2557" s="34" t="str">
        <f>INDEX(base_técnicos!C:C,MATCH(BASE!E:E,base_técnicos!B:B,0))</f>
        <v>MA.CMI.CHI.01</v>
      </c>
      <c r="E2557" s="27" t="s">
        <v>1111</v>
      </c>
      <c r="F2557" s="27" t="s">
        <v>1112</v>
      </c>
      <c r="G2557" s="27">
        <v>14</v>
      </c>
      <c r="H2557" s="27">
        <v>87</v>
      </c>
      <c r="I2557" s="28">
        <v>0.16089999999999999</v>
      </c>
      <c r="J2557" s="27">
        <v>1</v>
      </c>
      <c r="K2557" s="27">
        <v>15</v>
      </c>
      <c r="L2557" s="28">
        <v>6.6699999999999995E-2</v>
      </c>
      <c r="M2557" s="27">
        <v>28</v>
      </c>
      <c r="N2557" s="27">
        <v>31</v>
      </c>
      <c r="O2557" s="28">
        <v>0.9032</v>
      </c>
      <c r="P2557" s="27">
        <v>41</v>
      </c>
      <c r="Q2557" s="27">
        <v>43</v>
      </c>
      <c r="R2557" s="28">
        <v>0.95350000000000001</v>
      </c>
      <c r="S2557" s="27">
        <v>22</v>
      </c>
      <c r="T2557" s="27">
        <v>40</v>
      </c>
      <c r="U2557" s="28">
        <v>0.55000000000000004</v>
      </c>
      <c r="V2557" s="27">
        <v>86</v>
      </c>
      <c r="W2557" s="27">
        <v>95</v>
      </c>
      <c r="X2557" s="28">
        <v>0.90529999999999999</v>
      </c>
      <c r="Y2557" s="27">
        <v>133.86000000000001</v>
      </c>
      <c r="Z2557" s="27">
        <v>23</v>
      </c>
      <c r="AA2557" s="27">
        <v>5.82</v>
      </c>
    </row>
    <row r="2558" spans="1:27" x14ac:dyDescent="0.2">
      <c r="A2558" s="34">
        <v>11</v>
      </c>
      <c r="B2558" s="34" t="str">
        <f t="shared" si="80"/>
        <v>PA</v>
      </c>
      <c r="C2558" s="34" t="str">
        <f t="shared" si="81"/>
        <v>PAS</v>
      </c>
      <c r="D2558" s="34" t="str">
        <f>INDEX(base_técnicos!C:C,MATCH(BASE!E:E,base_técnicos!B:B,0))</f>
        <v>PA.MBA.PAS.02</v>
      </c>
      <c r="E2558" s="27" t="s">
        <v>1113</v>
      </c>
      <c r="F2558" s="27" t="s">
        <v>1114</v>
      </c>
      <c r="G2558" s="27">
        <v>13</v>
      </c>
      <c r="H2558" s="27">
        <v>74</v>
      </c>
      <c r="I2558" s="28">
        <v>0.1757</v>
      </c>
      <c r="J2558" s="27">
        <v>1</v>
      </c>
      <c r="K2558" s="27">
        <v>9</v>
      </c>
      <c r="L2558" s="28">
        <v>0.1111</v>
      </c>
      <c r="M2558" s="27">
        <v>15</v>
      </c>
      <c r="N2558" s="27">
        <v>15</v>
      </c>
      <c r="O2558" s="28">
        <v>1</v>
      </c>
      <c r="P2558" s="27">
        <v>41</v>
      </c>
      <c r="Q2558" s="27">
        <v>43</v>
      </c>
      <c r="R2558" s="28">
        <v>0.95350000000000001</v>
      </c>
      <c r="S2558" s="27">
        <v>23</v>
      </c>
      <c r="T2558" s="27">
        <v>29</v>
      </c>
      <c r="U2558" s="28">
        <v>0.79310000000000003</v>
      </c>
      <c r="V2558" s="27">
        <v>69</v>
      </c>
      <c r="W2558" s="27">
        <v>73</v>
      </c>
      <c r="X2558" s="28">
        <v>0.94520000000000004</v>
      </c>
      <c r="Y2558" s="27">
        <v>178.25</v>
      </c>
      <c r="Z2558" s="27">
        <v>23</v>
      </c>
      <c r="AA2558" s="27">
        <v>7.75</v>
      </c>
    </row>
    <row r="2559" spans="1:27" x14ac:dyDescent="0.2">
      <c r="A2559" s="34">
        <v>11</v>
      </c>
      <c r="B2559" s="34" t="str">
        <f t="shared" si="80"/>
        <v>PA</v>
      </c>
      <c r="C2559" s="34" t="str">
        <f t="shared" si="81"/>
        <v>PAS</v>
      </c>
      <c r="D2559" s="34" t="str">
        <f>INDEX(base_técnicos!C:C,MATCH(BASE!E:E,base_técnicos!B:B,0))</f>
        <v>PA.MBA.PAS.01</v>
      </c>
      <c r="E2559" s="27" t="s">
        <v>1115</v>
      </c>
      <c r="F2559" s="27" t="s">
        <v>1116</v>
      </c>
      <c r="G2559" s="27">
        <v>10</v>
      </c>
      <c r="H2559" s="27">
        <v>55</v>
      </c>
      <c r="I2559" s="28">
        <v>0.18179999999999999</v>
      </c>
      <c r="J2559" s="27">
        <v>4</v>
      </c>
      <c r="K2559" s="27">
        <v>13</v>
      </c>
      <c r="L2559" s="28">
        <v>0.30769999999999997</v>
      </c>
      <c r="M2559" s="27">
        <v>23</v>
      </c>
      <c r="N2559" s="27">
        <v>23</v>
      </c>
      <c r="O2559" s="28">
        <v>1</v>
      </c>
      <c r="P2559" s="27">
        <v>43</v>
      </c>
      <c r="Q2559" s="27">
        <v>43</v>
      </c>
      <c r="R2559" s="28">
        <v>1</v>
      </c>
      <c r="S2559" s="27">
        <v>33</v>
      </c>
      <c r="T2559" s="27">
        <v>44</v>
      </c>
      <c r="U2559" s="28">
        <v>0.75</v>
      </c>
      <c r="V2559" s="27">
        <v>52</v>
      </c>
      <c r="W2559" s="27">
        <v>53</v>
      </c>
      <c r="X2559" s="28">
        <v>0.98109999999999997</v>
      </c>
      <c r="Y2559" s="27">
        <v>149.32</v>
      </c>
      <c r="Z2559" s="27">
        <v>22</v>
      </c>
      <c r="AA2559" s="27">
        <v>6.79</v>
      </c>
    </row>
    <row r="2560" spans="1:27" x14ac:dyDescent="0.2">
      <c r="A2560" s="34">
        <v>11</v>
      </c>
      <c r="B2560" s="34" t="str">
        <f t="shared" si="80"/>
        <v>MA</v>
      </c>
      <c r="C2560" s="34" t="str">
        <f t="shared" si="81"/>
        <v>CXS</v>
      </c>
      <c r="D2560" s="34" t="str">
        <f>INDEX(base_técnicos!C:C,MATCH(BASE!E:E,base_técnicos!B:B,0))</f>
        <v>MA.CMI.CXS.01</v>
      </c>
      <c r="E2560" s="27" t="s">
        <v>1117</v>
      </c>
      <c r="F2560" s="27" t="s">
        <v>1118</v>
      </c>
      <c r="G2560" s="27">
        <v>4</v>
      </c>
      <c r="H2560" s="27">
        <v>15</v>
      </c>
      <c r="I2560" s="28">
        <v>0.26669999999999999</v>
      </c>
      <c r="J2560" s="27"/>
      <c r="K2560" s="27"/>
      <c r="L2560" s="27"/>
      <c r="M2560" s="27">
        <v>4</v>
      </c>
      <c r="N2560" s="27">
        <v>4</v>
      </c>
      <c r="O2560" s="28">
        <v>1</v>
      </c>
      <c r="P2560" s="27">
        <v>10</v>
      </c>
      <c r="Q2560" s="27">
        <v>10</v>
      </c>
      <c r="R2560" s="28">
        <v>1</v>
      </c>
      <c r="S2560" s="27">
        <v>5</v>
      </c>
      <c r="T2560" s="27">
        <v>5</v>
      </c>
      <c r="U2560" s="28">
        <v>1</v>
      </c>
      <c r="V2560" s="27">
        <v>13</v>
      </c>
      <c r="W2560" s="27">
        <v>15</v>
      </c>
      <c r="X2560" s="28">
        <v>0.86670000000000003</v>
      </c>
      <c r="Y2560" s="27">
        <v>104.56</v>
      </c>
      <c r="Z2560" s="27">
        <v>14</v>
      </c>
      <c r="AA2560" s="27">
        <v>7.47</v>
      </c>
    </row>
    <row r="2561" spans="1:27" x14ac:dyDescent="0.2">
      <c r="A2561" s="34">
        <v>11</v>
      </c>
      <c r="B2561" s="34" t="str">
        <f t="shared" si="80"/>
        <v>PA</v>
      </c>
      <c r="C2561" s="34" t="str">
        <f t="shared" si="81"/>
        <v>PAL</v>
      </c>
      <c r="D2561" s="34" t="str">
        <f>INDEX(base_técnicos!C:C,MATCH(BASE!E:E,base_técnicos!B:B,0))</f>
        <v>PA.CPN.PAL.01</v>
      </c>
      <c r="E2561" s="27" t="s">
        <v>1119</v>
      </c>
      <c r="F2561" s="27" t="s">
        <v>1120</v>
      </c>
      <c r="G2561" s="27">
        <v>11</v>
      </c>
      <c r="H2561" s="27">
        <v>62</v>
      </c>
      <c r="I2561" s="28">
        <v>0.1774</v>
      </c>
      <c r="J2561" s="27">
        <v>0</v>
      </c>
      <c r="K2561" s="27">
        <v>2</v>
      </c>
      <c r="L2561" s="28">
        <v>0</v>
      </c>
      <c r="M2561" s="27">
        <v>5</v>
      </c>
      <c r="N2561" s="27">
        <v>5</v>
      </c>
      <c r="O2561" s="28">
        <v>1</v>
      </c>
      <c r="P2561" s="27">
        <v>20</v>
      </c>
      <c r="Q2561" s="27">
        <v>22</v>
      </c>
      <c r="R2561" s="28">
        <v>0.90910000000000002</v>
      </c>
      <c r="S2561" s="27">
        <v>1</v>
      </c>
      <c r="T2561" s="27">
        <v>6</v>
      </c>
      <c r="U2561" s="28">
        <v>0.16669999999999999</v>
      </c>
      <c r="V2561" s="27">
        <v>62</v>
      </c>
      <c r="W2561" s="27">
        <v>65</v>
      </c>
      <c r="X2561" s="28">
        <v>0.95379999999999998</v>
      </c>
      <c r="Y2561" s="27">
        <v>165.69</v>
      </c>
      <c r="Z2561" s="27">
        <v>25</v>
      </c>
      <c r="AA2561" s="27">
        <v>6.63</v>
      </c>
    </row>
    <row r="2562" spans="1:27" x14ac:dyDescent="0.2">
      <c r="A2562" s="34">
        <v>11</v>
      </c>
      <c r="B2562" s="34" t="str">
        <f t="shared" si="80"/>
        <v>PA</v>
      </c>
      <c r="C2562" s="34" t="str">
        <f t="shared" si="81"/>
        <v>SBS</v>
      </c>
      <c r="D2562" s="34" t="str">
        <f>INDEX(base_técnicos!C:C,MATCH(BASE!E:E,base_técnicos!B:B,0))</f>
        <v>PA.CMC.SBS.03</v>
      </c>
      <c r="E2562" s="27" t="s">
        <v>1121</v>
      </c>
      <c r="F2562" s="27" t="s">
        <v>1122</v>
      </c>
      <c r="G2562" s="27">
        <v>19</v>
      </c>
      <c r="H2562" s="27">
        <v>85</v>
      </c>
      <c r="I2562" s="28">
        <v>0.2235</v>
      </c>
      <c r="J2562" s="27">
        <v>4</v>
      </c>
      <c r="K2562" s="27">
        <v>19</v>
      </c>
      <c r="L2562" s="28">
        <v>0.21049999999999999</v>
      </c>
      <c r="M2562" s="27">
        <v>40</v>
      </c>
      <c r="N2562" s="27">
        <v>44</v>
      </c>
      <c r="O2562" s="28">
        <v>0.90910000000000002</v>
      </c>
      <c r="P2562" s="27">
        <v>63</v>
      </c>
      <c r="Q2562" s="27">
        <v>72</v>
      </c>
      <c r="R2562" s="28">
        <v>0.875</v>
      </c>
      <c r="S2562" s="27">
        <v>50</v>
      </c>
      <c r="T2562" s="27">
        <v>73</v>
      </c>
      <c r="U2562" s="28">
        <v>0.68489999999999995</v>
      </c>
      <c r="V2562" s="27">
        <v>83</v>
      </c>
      <c r="W2562" s="27">
        <v>100</v>
      </c>
      <c r="X2562" s="28">
        <v>0.83</v>
      </c>
      <c r="Y2562" s="27">
        <v>160.34</v>
      </c>
      <c r="Z2562" s="27">
        <v>25</v>
      </c>
      <c r="AA2562" s="27">
        <v>6.41</v>
      </c>
    </row>
    <row r="2563" spans="1:27" x14ac:dyDescent="0.2">
      <c r="A2563" s="34">
        <v>11</v>
      </c>
      <c r="B2563" s="34" t="str">
        <f t="shared" si="80"/>
        <v>PA</v>
      </c>
      <c r="C2563" s="34" t="str">
        <f t="shared" si="81"/>
        <v>CTO</v>
      </c>
      <c r="D2563" s="34" t="str">
        <f>INDEX(base_técnicos!C:C,MATCH(BASE!E:E,base_técnicos!B:B,0))</f>
        <v>PA.CMC.CTO.03</v>
      </c>
      <c r="E2563" s="27" t="s">
        <v>1123</v>
      </c>
      <c r="F2563" s="27" t="s">
        <v>1124</v>
      </c>
      <c r="G2563" s="27">
        <v>27</v>
      </c>
      <c r="H2563" s="27">
        <v>98</v>
      </c>
      <c r="I2563" s="28">
        <v>0.27550000000000002</v>
      </c>
      <c r="J2563" s="27">
        <v>5</v>
      </c>
      <c r="K2563" s="27">
        <v>18</v>
      </c>
      <c r="L2563" s="28">
        <v>0.27779999999999999</v>
      </c>
      <c r="M2563" s="27">
        <v>34</v>
      </c>
      <c r="N2563" s="27">
        <v>35</v>
      </c>
      <c r="O2563" s="28">
        <v>0.97140000000000004</v>
      </c>
      <c r="P2563" s="27">
        <v>87</v>
      </c>
      <c r="Q2563" s="27">
        <v>93</v>
      </c>
      <c r="R2563" s="28">
        <v>0.9355</v>
      </c>
      <c r="S2563" s="27">
        <v>33</v>
      </c>
      <c r="T2563" s="27">
        <v>62</v>
      </c>
      <c r="U2563" s="28">
        <v>0.5323</v>
      </c>
      <c r="V2563" s="27">
        <v>101</v>
      </c>
      <c r="W2563" s="27">
        <v>115</v>
      </c>
      <c r="X2563" s="28">
        <v>0.87829999999999997</v>
      </c>
      <c r="Y2563" s="27">
        <v>158.65</v>
      </c>
      <c r="Z2563" s="27">
        <v>22</v>
      </c>
      <c r="AA2563" s="27">
        <v>7.21</v>
      </c>
    </row>
    <row r="2564" spans="1:27" x14ac:dyDescent="0.2">
      <c r="A2564" s="34">
        <v>11</v>
      </c>
      <c r="B2564" s="34" t="str">
        <f t="shared" si="80"/>
        <v>PI</v>
      </c>
      <c r="C2564" s="34" t="str">
        <f t="shared" si="81"/>
        <v>TSA</v>
      </c>
      <c r="D2564" s="34" t="str">
        <f>INDEX(base_técnicos!C:C,MATCH(BASE!E:E,base_técnicos!B:B,0))</f>
        <v>PI.CMC.TSA.03</v>
      </c>
      <c r="E2564" s="27" t="s">
        <v>1125</v>
      </c>
      <c r="F2564" s="27" t="s">
        <v>1126</v>
      </c>
      <c r="G2564" s="27">
        <v>23</v>
      </c>
      <c r="H2564" s="27">
        <v>126</v>
      </c>
      <c r="I2564" s="28">
        <v>0.1825</v>
      </c>
      <c r="J2564" s="27">
        <v>2</v>
      </c>
      <c r="K2564" s="27">
        <v>17</v>
      </c>
      <c r="L2564" s="28">
        <v>0.1176</v>
      </c>
      <c r="M2564" s="27">
        <v>25</v>
      </c>
      <c r="N2564" s="27">
        <v>25</v>
      </c>
      <c r="O2564" s="28">
        <v>1</v>
      </c>
      <c r="P2564" s="27">
        <v>80</v>
      </c>
      <c r="Q2564" s="27">
        <v>80</v>
      </c>
      <c r="R2564" s="28">
        <v>1</v>
      </c>
      <c r="S2564" s="27">
        <v>33</v>
      </c>
      <c r="T2564" s="27">
        <v>39</v>
      </c>
      <c r="U2564" s="28">
        <v>0.84619999999999995</v>
      </c>
      <c r="V2564" s="27">
        <v>129</v>
      </c>
      <c r="W2564" s="27">
        <v>146</v>
      </c>
      <c r="X2564" s="28">
        <v>0.88360000000000005</v>
      </c>
      <c r="Y2564" s="27">
        <v>190.37</v>
      </c>
      <c r="Z2564" s="27">
        <v>25</v>
      </c>
      <c r="AA2564" s="27">
        <v>7.61</v>
      </c>
    </row>
    <row r="2565" spans="1:27" x14ac:dyDescent="0.2">
      <c r="A2565" s="34">
        <v>11</v>
      </c>
      <c r="B2565" s="34" t="str">
        <f t="shared" si="80"/>
        <v>PI</v>
      </c>
      <c r="C2565" s="34" t="str">
        <f t="shared" si="81"/>
        <v>TSB</v>
      </c>
      <c r="D2565" s="34" t="str">
        <f>INDEX(base_técnicos!C:C,MATCH(BASE!E:E,base_técnicos!B:B,0))</f>
        <v>PI.CMC.TSB.01</v>
      </c>
      <c r="E2565" s="27" t="s">
        <v>1127</v>
      </c>
      <c r="F2565" s="27" t="s">
        <v>1128</v>
      </c>
      <c r="G2565" s="27">
        <v>18</v>
      </c>
      <c r="H2565" s="27">
        <v>98</v>
      </c>
      <c r="I2565" s="28">
        <v>0.1837</v>
      </c>
      <c r="J2565" s="27">
        <v>9</v>
      </c>
      <c r="K2565" s="27">
        <v>29</v>
      </c>
      <c r="L2565" s="28">
        <v>0.31030000000000002</v>
      </c>
      <c r="M2565" s="27">
        <v>34</v>
      </c>
      <c r="N2565" s="27">
        <v>36</v>
      </c>
      <c r="O2565" s="28">
        <v>0.94440000000000002</v>
      </c>
      <c r="P2565" s="27">
        <v>47</v>
      </c>
      <c r="Q2565" s="27">
        <v>50</v>
      </c>
      <c r="R2565" s="28">
        <v>0.94</v>
      </c>
      <c r="S2565" s="27">
        <v>38</v>
      </c>
      <c r="T2565" s="27">
        <v>62</v>
      </c>
      <c r="U2565" s="28">
        <v>0.6129</v>
      </c>
      <c r="V2565" s="27">
        <v>97</v>
      </c>
      <c r="W2565" s="27">
        <v>114</v>
      </c>
      <c r="X2565" s="28">
        <v>0.85089999999999999</v>
      </c>
      <c r="Y2565" s="27">
        <v>162.51</v>
      </c>
      <c r="Z2565" s="27">
        <v>23</v>
      </c>
      <c r="AA2565" s="27">
        <v>7.07</v>
      </c>
    </row>
    <row r="2566" spans="1:27" x14ac:dyDescent="0.2">
      <c r="A2566" s="34">
        <v>11</v>
      </c>
      <c r="B2566" s="34" t="str">
        <f t="shared" si="80"/>
        <v>PA</v>
      </c>
      <c r="C2566" s="34" t="str">
        <f t="shared" si="81"/>
        <v>PAS</v>
      </c>
      <c r="D2566" s="34" t="str">
        <f>INDEX(base_técnicos!C:C,MATCH(BASE!E:E,base_técnicos!B:B,0))</f>
        <v>PA.MBA.PAS.04</v>
      </c>
      <c r="E2566" s="27" t="s">
        <v>1129</v>
      </c>
      <c r="F2566" s="27" t="s">
        <v>1130</v>
      </c>
      <c r="G2566" s="27">
        <v>0</v>
      </c>
      <c r="H2566" s="27">
        <v>27</v>
      </c>
      <c r="I2566" s="28">
        <v>0</v>
      </c>
      <c r="J2566" s="27"/>
      <c r="K2566" s="27"/>
      <c r="L2566" s="27"/>
      <c r="M2566" s="27">
        <v>2</v>
      </c>
      <c r="N2566" s="27">
        <v>2</v>
      </c>
      <c r="O2566" s="28">
        <v>1</v>
      </c>
      <c r="P2566" s="27">
        <v>21</v>
      </c>
      <c r="Q2566" s="27">
        <v>21</v>
      </c>
      <c r="R2566" s="28">
        <v>1</v>
      </c>
      <c r="S2566" s="27">
        <v>2</v>
      </c>
      <c r="T2566" s="27">
        <v>2</v>
      </c>
      <c r="U2566" s="28">
        <v>1</v>
      </c>
      <c r="V2566" s="27">
        <v>28</v>
      </c>
      <c r="W2566" s="27">
        <v>30</v>
      </c>
      <c r="X2566" s="28">
        <v>0.93330000000000002</v>
      </c>
      <c r="Y2566" s="27">
        <v>137.75</v>
      </c>
      <c r="Z2566" s="27">
        <v>20</v>
      </c>
      <c r="AA2566" s="27">
        <v>6.89</v>
      </c>
    </row>
    <row r="2567" spans="1:27" x14ac:dyDescent="0.2">
      <c r="A2567" s="34">
        <v>11</v>
      </c>
      <c r="B2567" s="34" t="str">
        <f t="shared" si="80"/>
        <v>PA</v>
      </c>
      <c r="C2567" s="34" t="str">
        <f t="shared" si="81"/>
        <v>CTO</v>
      </c>
      <c r="D2567" s="34" t="str">
        <f>INDEX(base_técnicos!C:C,MATCH(BASE!E:E,base_técnicos!B:B,0))</f>
        <v>PA.CMC.CTO.01</v>
      </c>
      <c r="E2567" s="27" t="s">
        <v>1133</v>
      </c>
      <c r="F2567" s="27" t="s">
        <v>1134</v>
      </c>
      <c r="G2567" s="27">
        <v>17</v>
      </c>
      <c r="H2567" s="27">
        <v>102</v>
      </c>
      <c r="I2567" s="28">
        <v>0.16669999999999999</v>
      </c>
      <c r="J2567" s="27">
        <v>6</v>
      </c>
      <c r="K2567" s="27">
        <v>19</v>
      </c>
      <c r="L2567" s="28">
        <v>0.31580000000000003</v>
      </c>
      <c r="M2567" s="27">
        <v>27</v>
      </c>
      <c r="N2567" s="27">
        <v>27</v>
      </c>
      <c r="O2567" s="28">
        <v>1</v>
      </c>
      <c r="P2567" s="27">
        <v>104</v>
      </c>
      <c r="Q2567" s="27">
        <v>106</v>
      </c>
      <c r="R2567" s="28">
        <v>0.98109999999999997</v>
      </c>
      <c r="S2567" s="27">
        <v>26</v>
      </c>
      <c r="T2567" s="27">
        <v>46</v>
      </c>
      <c r="U2567" s="28">
        <v>0.56520000000000004</v>
      </c>
      <c r="V2567" s="27">
        <v>108</v>
      </c>
      <c r="W2567" s="27">
        <v>123</v>
      </c>
      <c r="X2567" s="28">
        <v>0.878</v>
      </c>
      <c r="Y2567" s="27">
        <v>157.52000000000001</v>
      </c>
      <c r="Z2567" s="27">
        <v>21</v>
      </c>
      <c r="AA2567" s="27">
        <v>7.5</v>
      </c>
    </row>
    <row r="2568" spans="1:27" x14ac:dyDescent="0.2">
      <c r="A2568" s="34">
        <v>11</v>
      </c>
      <c r="B2568" s="34" t="str">
        <f t="shared" si="80"/>
        <v>PA</v>
      </c>
      <c r="C2568" s="34" t="str">
        <f t="shared" si="81"/>
        <v>CTO</v>
      </c>
      <c r="D2568" s="34" t="str">
        <f>INDEX(base_técnicos!C:C,MATCH(BASE!E:E,base_técnicos!B:B,0))</f>
        <v>PA.CMC.CTO.04</v>
      </c>
      <c r="E2568" s="27" t="s">
        <v>1135</v>
      </c>
      <c r="F2568" s="27" t="s">
        <v>1136</v>
      </c>
      <c r="G2568" s="27">
        <v>11</v>
      </c>
      <c r="H2568" s="27">
        <v>70</v>
      </c>
      <c r="I2568" s="28">
        <v>0.15709999999999999</v>
      </c>
      <c r="J2568" s="27">
        <v>6</v>
      </c>
      <c r="K2568" s="27">
        <v>45</v>
      </c>
      <c r="L2568" s="28">
        <v>0.1333</v>
      </c>
      <c r="M2568" s="27">
        <v>57</v>
      </c>
      <c r="N2568" s="27">
        <v>57</v>
      </c>
      <c r="O2568" s="28">
        <v>1</v>
      </c>
      <c r="P2568" s="27">
        <v>62</v>
      </c>
      <c r="Q2568" s="27">
        <v>62</v>
      </c>
      <c r="R2568" s="28">
        <v>1</v>
      </c>
      <c r="S2568" s="27">
        <v>56</v>
      </c>
      <c r="T2568" s="27">
        <v>111</v>
      </c>
      <c r="U2568" s="28">
        <v>0.50449999999999995</v>
      </c>
      <c r="V2568" s="27">
        <v>75</v>
      </c>
      <c r="W2568" s="27">
        <v>84</v>
      </c>
      <c r="X2568" s="28">
        <v>0.89290000000000003</v>
      </c>
      <c r="Y2568" s="27">
        <v>165.63</v>
      </c>
      <c r="Z2568" s="27">
        <v>20</v>
      </c>
      <c r="AA2568" s="27">
        <v>8.2799999999999994</v>
      </c>
    </row>
    <row r="2569" spans="1:27" x14ac:dyDescent="0.2">
      <c r="A2569" s="34">
        <v>11</v>
      </c>
      <c r="B2569" s="34" t="str">
        <f t="shared" si="80"/>
        <v>PA</v>
      </c>
      <c r="C2569" s="34" t="str">
        <f t="shared" si="81"/>
        <v>ANN</v>
      </c>
      <c r="D2569" s="34" t="str">
        <f>INDEX(base_técnicos!C:C,MATCH(BASE!E:E,base_técnicos!B:B,0))</f>
        <v>PA.CMC.ANN.03</v>
      </c>
      <c r="E2569" s="27" t="s">
        <v>1137</v>
      </c>
      <c r="F2569" s="27" t="s">
        <v>1138</v>
      </c>
      <c r="G2569" s="27">
        <v>26</v>
      </c>
      <c r="H2569" s="27">
        <v>88</v>
      </c>
      <c r="I2569" s="28">
        <v>0.29549999999999998</v>
      </c>
      <c r="J2569" s="27">
        <v>4</v>
      </c>
      <c r="K2569" s="27">
        <v>14</v>
      </c>
      <c r="L2569" s="28">
        <v>0.28570000000000001</v>
      </c>
      <c r="M2569" s="27">
        <v>46</v>
      </c>
      <c r="N2569" s="27">
        <v>47</v>
      </c>
      <c r="O2569" s="28">
        <v>0.97870000000000001</v>
      </c>
      <c r="P2569" s="27">
        <v>69</v>
      </c>
      <c r="Q2569" s="27">
        <v>72</v>
      </c>
      <c r="R2569" s="28">
        <v>0.95830000000000004</v>
      </c>
      <c r="S2569" s="27">
        <v>28</v>
      </c>
      <c r="T2569" s="27">
        <v>86</v>
      </c>
      <c r="U2569" s="28">
        <v>0.3256</v>
      </c>
      <c r="V2569" s="27">
        <v>88</v>
      </c>
      <c r="W2569" s="27">
        <v>94</v>
      </c>
      <c r="X2569" s="28">
        <v>0.93620000000000003</v>
      </c>
      <c r="Y2569" s="27">
        <v>141.04</v>
      </c>
      <c r="Z2569" s="27">
        <v>23</v>
      </c>
      <c r="AA2569" s="27">
        <v>6.13</v>
      </c>
    </row>
    <row r="2570" spans="1:27" x14ac:dyDescent="0.2">
      <c r="A2570" s="34">
        <v>11</v>
      </c>
      <c r="B2570" s="34" t="str">
        <f t="shared" si="80"/>
        <v>PA</v>
      </c>
      <c r="C2570" s="34" t="str">
        <f t="shared" si="81"/>
        <v>PAL</v>
      </c>
      <c r="D2570" s="34" t="str">
        <f>INDEX(base_técnicos!C:C,MATCH(BASE!E:E,base_técnicos!B:B,0))</f>
        <v>PA.CPN.PAL.02</v>
      </c>
      <c r="E2570" s="27" t="s">
        <v>1139</v>
      </c>
      <c r="F2570" s="27" t="s">
        <v>1140</v>
      </c>
      <c r="G2570" s="27">
        <v>6</v>
      </c>
      <c r="H2570" s="27">
        <v>67</v>
      </c>
      <c r="I2570" s="28">
        <v>8.9599999999999999E-2</v>
      </c>
      <c r="J2570" s="27"/>
      <c r="K2570" s="27"/>
      <c r="L2570" s="27"/>
      <c r="M2570" s="27">
        <v>9</v>
      </c>
      <c r="N2570" s="27">
        <v>9</v>
      </c>
      <c r="O2570" s="28">
        <v>1</v>
      </c>
      <c r="P2570" s="27">
        <v>37</v>
      </c>
      <c r="Q2570" s="27">
        <v>46</v>
      </c>
      <c r="R2570" s="28">
        <v>0.80430000000000001</v>
      </c>
      <c r="S2570" s="27">
        <v>8</v>
      </c>
      <c r="T2570" s="27">
        <v>11</v>
      </c>
      <c r="U2570" s="28">
        <v>0.72729999999999995</v>
      </c>
      <c r="V2570" s="27">
        <v>78</v>
      </c>
      <c r="W2570" s="27">
        <v>82</v>
      </c>
      <c r="X2570" s="28">
        <v>0.95120000000000005</v>
      </c>
      <c r="Y2570" s="27">
        <v>170.56</v>
      </c>
      <c r="Z2570" s="27">
        <v>21</v>
      </c>
      <c r="AA2570" s="27">
        <v>8.1199999999999992</v>
      </c>
    </row>
    <row r="2571" spans="1:27" x14ac:dyDescent="0.2">
      <c r="A2571" s="34">
        <v>11</v>
      </c>
      <c r="B2571" s="34" t="str">
        <f t="shared" si="80"/>
        <v>AP</v>
      </c>
      <c r="C2571" s="34" t="str">
        <f t="shared" si="81"/>
        <v>MPA</v>
      </c>
      <c r="D2571" s="34" t="str">
        <f>INDEX(base_técnicos!C:C,MATCH(BASE!E:E,base_técnicos!B:B,0))</f>
        <v>AP.CMA.MPA.03</v>
      </c>
      <c r="E2571" s="27" t="s">
        <v>1141</v>
      </c>
      <c r="F2571" s="27" t="s">
        <v>1142</v>
      </c>
      <c r="G2571" s="27">
        <v>8</v>
      </c>
      <c r="H2571" s="27">
        <v>29</v>
      </c>
      <c r="I2571" s="28">
        <v>0.27589999999999998</v>
      </c>
      <c r="J2571" s="27">
        <v>4</v>
      </c>
      <c r="K2571" s="27">
        <v>22</v>
      </c>
      <c r="L2571" s="28">
        <v>0.18179999999999999</v>
      </c>
      <c r="M2571" s="27">
        <v>31</v>
      </c>
      <c r="N2571" s="27">
        <v>33</v>
      </c>
      <c r="O2571" s="28">
        <v>0.93940000000000001</v>
      </c>
      <c r="P2571" s="27">
        <v>28</v>
      </c>
      <c r="Q2571" s="27">
        <v>29</v>
      </c>
      <c r="R2571" s="28">
        <v>0.96550000000000002</v>
      </c>
      <c r="S2571" s="27">
        <v>37</v>
      </c>
      <c r="T2571" s="27">
        <v>51</v>
      </c>
      <c r="U2571" s="28">
        <v>0.72550000000000003</v>
      </c>
      <c r="V2571" s="27">
        <v>28</v>
      </c>
      <c r="W2571" s="27">
        <v>51</v>
      </c>
      <c r="X2571" s="28">
        <v>0.54900000000000004</v>
      </c>
      <c r="Y2571" s="27">
        <v>127.18</v>
      </c>
      <c r="Z2571" s="27">
        <v>24</v>
      </c>
      <c r="AA2571" s="27">
        <v>5.3</v>
      </c>
    </row>
    <row r="2572" spans="1:27" x14ac:dyDescent="0.2">
      <c r="A2572" s="34">
        <v>11</v>
      </c>
      <c r="B2572" s="34" t="str">
        <f t="shared" si="80"/>
        <v>MA</v>
      </c>
      <c r="C2572" s="34" t="str">
        <f t="shared" si="81"/>
        <v>CHI</v>
      </c>
      <c r="D2572" s="34" t="str">
        <f>INDEX(base_técnicos!C:C,MATCH(BASE!E:E,base_técnicos!B:B,0))</f>
        <v>MA.CMI.CHI.02</v>
      </c>
      <c r="E2572" s="27" t="s">
        <v>1143</v>
      </c>
      <c r="F2572" s="27" t="s">
        <v>1144</v>
      </c>
      <c r="G2572" s="27">
        <v>20</v>
      </c>
      <c r="H2572" s="27">
        <v>64</v>
      </c>
      <c r="I2572" s="28">
        <v>0.3125</v>
      </c>
      <c r="J2572" s="27">
        <v>1</v>
      </c>
      <c r="K2572" s="27">
        <v>11</v>
      </c>
      <c r="L2572" s="28">
        <v>9.0899999999999995E-2</v>
      </c>
      <c r="M2572" s="27">
        <v>15</v>
      </c>
      <c r="N2572" s="27">
        <v>15</v>
      </c>
      <c r="O2572" s="28">
        <v>1</v>
      </c>
      <c r="P2572" s="27">
        <v>56</v>
      </c>
      <c r="Q2572" s="27">
        <v>57</v>
      </c>
      <c r="R2572" s="28">
        <v>0.98250000000000004</v>
      </c>
      <c r="S2572" s="27">
        <v>9</v>
      </c>
      <c r="T2572" s="27">
        <v>25</v>
      </c>
      <c r="U2572" s="28">
        <v>0.36</v>
      </c>
      <c r="V2572" s="27">
        <v>63</v>
      </c>
      <c r="W2572" s="27">
        <v>95</v>
      </c>
      <c r="X2572" s="28">
        <v>0.66320000000000001</v>
      </c>
      <c r="Y2572" s="27">
        <v>163.58000000000001</v>
      </c>
      <c r="Z2572" s="27">
        <v>24</v>
      </c>
      <c r="AA2572" s="27">
        <v>6.82</v>
      </c>
    </row>
    <row r="2573" spans="1:27" x14ac:dyDescent="0.2">
      <c r="A2573" s="34">
        <v>11</v>
      </c>
      <c r="B2573" s="34" t="str">
        <f t="shared" si="80"/>
        <v>PI</v>
      </c>
      <c r="C2573" s="34" t="str">
        <f t="shared" si="81"/>
        <v>TSA</v>
      </c>
      <c r="D2573" s="34" t="str">
        <f>INDEX(base_técnicos!C:C,MATCH(BASE!E:E,base_técnicos!B:B,0))</f>
        <v>PI.CMC.TSA.02</v>
      </c>
      <c r="E2573" s="27" t="s">
        <v>2305</v>
      </c>
      <c r="F2573" s="27" t="s">
        <v>2306</v>
      </c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>
        <v>6</v>
      </c>
      <c r="T2573" s="27">
        <v>6</v>
      </c>
      <c r="U2573" s="28">
        <v>1</v>
      </c>
      <c r="V2573" s="27"/>
      <c r="W2573" s="27"/>
      <c r="X2573" s="27"/>
      <c r="Y2573" s="27"/>
      <c r="Z2573" s="27"/>
      <c r="AA2573" s="27"/>
    </row>
    <row r="2574" spans="1:27" x14ac:dyDescent="0.2">
      <c r="A2574" s="34">
        <v>11</v>
      </c>
      <c r="B2574" s="34" t="str">
        <f t="shared" si="80"/>
        <v>PA</v>
      </c>
      <c r="C2574" s="34" t="str">
        <f t="shared" si="81"/>
        <v>MGI</v>
      </c>
      <c r="D2574" s="34" t="str">
        <f>INDEX(base_técnicos!C:C,MATCH(BASE!E:E,base_técnicos!B:B,0))</f>
        <v>PA.CMC.MGI.01</v>
      </c>
      <c r="E2574" s="27" t="s">
        <v>1145</v>
      </c>
      <c r="F2574" s="27" t="s">
        <v>1146</v>
      </c>
      <c r="G2574" s="27">
        <v>8</v>
      </c>
      <c r="H2574" s="27">
        <v>19</v>
      </c>
      <c r="I2574" s="28">
        <v>0.42109999999999997</v>
      </c>
      <c r="J2574" s="27"/>
      <c r="K2574" s="27"/>
      <c r="L2574" s="27"/>
      <c r="M2574" s="27"/>
      <c r="N2574" s="27"/>
      <c r="O2574" s="27"/>
      <c r="P2574" s="27">
        <v>5</v>
      </c>
      <c r="Q2574" s="27">
        <v>6</v>
      </c>
      <c r="R2574" s="28">
        <v>0.83330000000000004</v>
      </c>
      <c r="S2574" s="27"/>
      <c r="T2574" s="27"/>
      <c r="U2574" s="27"/>
      <c r="V2574" s="27">
        <v>20</v>
      </c>
      <c r="W2574" s="27">
        <v>30</v>
      </c>
      <c r="X2574" s="28">
        <v>0.66669999999999996</v>
      </c>
      <c r="Y2574" s="27">
        <v>15.77</v>
      </c>
      <c r="Z2574" s="27">
        <v>4</v>
      </c>
      <c r="AA2574" s="27">
        <v>3.94</v>
      </c>
    </row>
    <row r="2575" spans="1:27" x14ac:dyDescent="0.2">
      <c r="A2575" s="34">
        <v>11</v>
      </c>
      <c r="B2575" s="34" t="str">
        <f t="shared" si="80"/>
        <v>PI</v>
      </c>
      <c r="C2575" s="34" t="str">
        <f t="shared" si="81"/>
        <v>FLO</v>
      </c>
      <c r="D2575" s="34" t="str">
        <f>INDEX(base_técnicos!C:C,MATCH(BASE!E:E,base_técnicos!B:B,0))</f>
        <v>PI.FLO.FLO.02</v>
      </c>
      <c r="E2575" s="27" t="s">
        <v>1147</v>
      </c>
      <c r="F2575" s="27" t="s">
        <v>1148</v>
      </c>
      <c r="G2575" s="27">
        <v>23</v>
      </c>
      <c r="H2575" s="27">
        <v>61</v>
      </c>
      <c r="I2575" s="28">
        <v>0.377</v>
      </c>
      <c r="J2575" s="27">
        <v>3</v>
      </c>
      <c r="K2575" s="27">
        <v>9</v>
      </c>
      <c r="L2575" s="28">
        <v>0.33329999999999999</v>
      </c>
      <c r="M2575" s="27">
        <v>16</v>
      </c>
      <c r="N2575" s="27">
        <v>16</v>
      </c>
      <c r="O2575" s="28">
        <v>1</v>
      </c>
      <c r="P2575" s="27">
        <v>25</v>
      </c>
      <c r="Q2575" s="27">
        <v>26</v>
      </c>
      <c r="R2575" s="28">
        <v>0.96150000000000002</v>
      </c>
      <c r="S2575" s="27">
        <v>11</v>
      </c>
      <c r="T2575" s="27">
        <v>24</v>
      </c>
      <c r="U2575" s="28">
        <v>0.45829999999999999</v>
      </c>
      <c r="V2575" s="27">
        <v>57</v>
      </c>
      <c r="W2575" s="27">
        <v>83</v>
      </c>
      <c r="X2575" s="28">
        <v>0.68669999999999998</v>
      </c>
      <c r="Y2575" s="27">
        <v>137.41</v>
      </c>
      <c r="Z2575" s="27">
        <v>20</v>
      </c>
      <c r="AA2575" s="27">
        <v>6.87</v>
      </c>
    </row>
    <row r="2576" spans="1:27" x14ac:dyDescent="0.2">
      <c r="A2576" s="34">
        <v>11</v>
      </c>
      <c r="B2576" s="34" t="str">
        <f t="shared" si="80"/>
        <v>PI</v>
      </c>
      <c r="C2576" s="34" t="str">
        <f t="shared" si="81"/>
        <v>TSA</v>
      </c>
      <c r="D2576" s="34" t="str">
        <f>INDEX(base_técnicos!C:C,MATCH(BASE!E:E,base_técnicos!B:B,0))</f>
        <v>PI.CMC.TSA.02</v>
      </c>
      <c r="E2576" s="27" t="s">
        <v>1149</v>
      </c>
      <c r="F2576" s="27" t="s">
        <v>1150</v>
      </c>
      <c r="G2576" s="27">
        <v>12</v>
      </c>
      <c r="H2576" s="27">
        <v>88</v>
      </c>
      <c r="I2576" s="28">
        <v>0.13639999999999999</v>
      </c>
      <c r="J2576" s="27">
        <v>0</v>
      </c>
      <c r="K2576" s="27">
        <v>2</v>
      </c>
      <c r="L2576" s="28">
        <v>0</v>
      </c>
      <c r="M2576" s="27">
        <v>11</v>
      </c>
      <c r="N2576" s="27">
        <v>11</v>
      </c>
      <c r="O2576" s="28">
        <v>1</v>
      </c>
      <c r="P2576" s="27">
        <v>49</v>
      </c>
      <c r="Q2576" s="27">
        <v>49</v>
      </c>
      <c r="R2576" s="28">
        <v>1</v>
      </c>
      <c r="S2576" s="27">
        <v>12</v>
      </c>
      <c r="T2576" s="27">
        <v>18</v>
      </c>
      <c r="U2576" s="28">
        <v>0.66669999999999996</v>
      </c>
      <c r="V2576" s="27">
        <v>93</v>
      </c>
      <c r="W2576" s="27">
        <v>119</v>
      </c>
      <c r="X2576" s="28">
        <v>0.78149999999999997</v>
      </c>
      <c r="Y2576" s="27">
        <v>151.15</v>
      </c>
      <c r="Z2576" s="27">
        <v>22</v>
      </c>
      <c r="AA2576" s="27">
        <v>6.87</v>
      </c>
    </row>
    <row r="2577" spans="1:27" x14ac:dyDescent="0.2">
      <c r="A2577" s="34">
        <v>11</v>
      </c>
      <c r="B2577" s="34" t="str">
        <f t="shared" si="80"/>
        <v>PA</v>
      </c>
      <c r="C2577" s="34" t="str">
        <f t="shared" si="81"/>
        <v>MGI</v>
      </c>
      <c r="D2577" s="34" t="str">
        <f>INDEX(base_técnicos!C:C,MATCH(BASE!E:E,base_técnicos!B:B,0))</f>
        <v>PA.CMC.MGI.01</v>
      </c>
      <c r="E2577" s="27" t="s">
        <v>1151</v>
      </c>
      <c r="F2577" s="27" t="s">
        <v>1152</v>
      </c>
      <c r="G2577" s="27">
        <v>10</v>
      </c>
      <c r="H2577" s="27">
        <v>23</v>
      </c>
      <c r="I2577" s="28">
        <v>0.43480000000000002</v>
      </c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7">
        <v>24</v>
      </c>
      <c r="W2577" s="27">
        <v>43</v>
      </c>
      <c r="X2577" s="28">
        <v>0.55810000000000004</v>
      </c>
      <c r="Y2577" s="27"/>
      <c r="Z2577" s="27"/>
      <c r="AA2577" s="27"/>
    </row>
    <row r="2578" spans="1:27" x14ac:dyDescent="0.2">
      <c r="A2578" s="34">
        <v>11</v>
      </c>
      <c r="B2578" s="34" t="str">
        <f t="shared" si="80"/>
        <v>PA</v>
      </c>
      <c r="C2578" s="34" t="str">
        <f t="shared" si="81"/>
        <v>SBS</v>
      </c>
      <c r="D2578" s="34" t="str">
        <f>INDEX(base_técnicos!C:C,MATCH(BASE!E:E,base_técnicos!B:B,0))</f>
        <v>PA.CMC.SBS.02</v>
      </c>
      <c r="E2578" s="27" t="s">
        <v>1153</v>
      </c>
      <c r="F2578" s="27" t="s">
        <v>1154</v>
      </c>
      <c r="G2578" s="27">
        <v>22</v>
      </c>
      <c r="H2578" s="27">
        <v>56</v>
      </c>
      <c r="I2578" s="28">
        <v>0.39290000000000003</v>
      </c>
      <c r="J2578" s="27">
        <v>4</v>
      </c>
      <c r="K2578" s="27">
        <v>18</v>
      </c>
      <c r="L2578" s="28">
        <v>0.22220000000000001</v>
      </c>
      <c r="M2578" s="27">
        <v>57</v>
      </c>
      <c r="N2578" s="27">
        <v>58</v>
      </c>
      <c r="O2578" s="28">
        <v>0.98280000000000001</v>
      </c>
      <c r="P2578" s="27">
        <v>48</v>
      </c>
      <c r="Q2578" s="27">
        <v>51</v>
      </c>
      <c r="R2578" s="28">
        <v>0.94120000000000004</v>
      </c>
      <c r="S2578" s="27">
        <v>40</v>
      </c>
      <c r="T2578" s="27">
        <v>102</v>
      </c>
      <c r="U2578" s="28">
        <v>0.39219999999999999</v>
      </c>
      <c r="V2578" s="27">
        <v>54</v>
      </c>
      <c r="W2578" s="27">
        <v>73</v>
      </c>
      <c r="X2578" s="28">
        <v>0.73970000000000002</v>
      </c>
      <c r="Y2578" s="27">
        <v>116.06</v>
      </c>
      <c r="Z2578" s="27">
        <v>25</v>
      </c>
      <c r="AA2578" s="27">
        <v>4.6399999999999997</v>
      </c>
    </row>
    <row r="2579" spans="1:27" x14ac:dyDescent="0.2">
      <c r="A2579" s="34">
        <v>11</v>
      </c>
      <c r="B2579" s="34" t="str">
        <f t="shared" si="80"/>
        <v>PI</v>
      </c>
      <c r="C2579" s="34" t="str">
        <f t="shared" si="81"/>
        <v>PNA</v>
      </c>
      <c r="D2579" s="34" t="str">
        <f>INDEX(base_técnicos!C:C,MATCH(BASE!E:E,base_técnicos!B:B,0))</f>
        <v>PI.PNA.PNA.01</v>
      </c>
      <c r="E2579" s="27" t="s">
        <v>1155</v>
      </c>
      <c r="F2579" s="27" t="s">
        <v>1156</v>
      </c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>
        <v>2</v>
      </c>
      <c r="T2579" s="27">
        <v>2</v>
      </c>
      <c r="U2579" s="28">
        <v>1</v>
      </c>
      <c r="V2579" s="27"/>
      <c r="W2579" s="27"/>
      <c r="X2579" s="27"/>
      <c r="Y2579" s="27"/>
      <c r="Z2579" s="27"/>
      <c r="AA2579" s="27"/>
    </row>
    <row r="2580" spans="1:27" x14ac:dyDescent="0.2">
      <c r="A2580" s="34">
        <v>11</v>
      </c>
      <c r="B2580" s="34" t="str">
        <f t="shared" si="80"/>
        <v>PA</v>
      </c>
      <c r="C2580" s="34" t="str">
        <f t="shared" si="81"/>
        <v>PAS</v>
      </c>
      <c r="D2580" s="34" t="str">
        <f>INDEX(base_técnicos!C:C,MATCH(BASE!E:E,base_técnicos!B:B,0))</f>
        <v>PA.MBA.PAS.02</v>
      </c>
      <c r="E2580" s="27" t="s">
        <v>1157</v>
      </c>
      <c r="F2580" s="27" t="s">
        <v>1158</v>
      </c>
      <c r="G2580" s="27">
        <v>12</v>
      </c>
      <c r="H2580" s="27">
        <v>56</v>
      </c>
      <c r="I2580" s="28">
        <v>0.21429999999999999</v>
      </c>
      <c r="J2580" s="27">
        <v>2</v>
      </c>
      <c r="K2580" s="27">
        <v>8</v>
      </c>
      <c r="L2580" s="28">
        <v>0.25</v>
      </c>
      <c r="M2580" s="27">
        <v>19</v>
      </c>
      <c r="N2580" s="27">
        <v>20</v>
      </c>
      <c r="O2580" s="28">
        <v>0.95</v>
      </c>
      <c r="P2580" s="27">
        <v>43</v>
      </c>
      <c r="Q2580" s="27">
        <v>45</v>
      </c>
      <c r="R2580" s="28">
        <v>0.9556</v>
      </c>
      <c r="S2580" s="27">
        <v>29</v>
      </c>
      <c r="T2580" s="27">
        <v>33</v>
      </c>
      <c r="U2580" s="28">
        <v>0.87880000000000003</v>
      </c>
      <c r="V2580" s="27">
        <v>51</v>
      </c>
      <c r="W2580" s="27">
        <v>57</v>
      </c>
      <c r="X2580" s="28">
        <v>0.89470000000000005</v>
      </c>
      <c r="Y2580" s="27">
        <v>164.17</v>
      </c>
      <c r="Z2580" s="27">
        <v>22</v>
      </c>
      <c r="AA2580" s="27">
        <v>7.46</v>
      </c>
    </row>
    <row r="2581" spans="1:27" x14ac:dyDescent="0.2">
      <c r="A2581" s="34">
        <v>11</v>
      </c>
      <c r="B2581" s="34" t="str">
        <f t="shared" si="80"/>
        <v>AM</v>
      </c>
      <c r="C2581" s="34" t="str">
        <f t="shared" si="81"/>
        <v>GDI</v>
      </c>
      <c r="D2581" s="34" t="str">
        <f>INDEX(base_técnicos!C:C,MATCH(BASE!E:E,base_técnicos!B:B,0))</f>
        <v>AM.CAM.GDI.01</v>
      </c>
      <c r="E2581" s="27" t="s">
        <v>2307</v>
      </c>
      <c r="F2581" s="27" t="s">
        <v>2308</v>
      </c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>
        <v>1</v>
      </c>
      <c r="T2581" s="27">
        <v>1</v>
      </c>
      <c r="U2581" s="28">
        <v>1</v>
      </c>
      <c r="V2581" s="27"/>
      <c r="W2581" s="27"/>
      <c r="X2581" s="27"/>
      <c r="Y2581" s="27"/>
      <c r="Z2581" s="27"/>
      <c r="AA2581" s="27"/>
    </row>
    <row r="2582" spans="1:27" x14ac:dyDescent="0.2">
      <c r="A2582" s="34">
        <v>11</v>
      </c>
      <c r="B2582" s="34" t="str">
        <f t="shared" si="80"/>
        <v>PA</v>
      </c>
      <c r="C2582" s="34" t="str">
        <f t="shared" si="81"/>
        <v>SBS</v>
      </c>
      <c r="D2582" s="34" t="str">
        <f>INDEX(base_técnicos!C:C,MATCH(BASE!E:E,base_técnicos!B:B,0))</f>
        <v>PA.CMC.SBS.02</v>
      </c>
      <c r="E2582" s="27" t="s">
        <v>1159</v>
      </c>
      <c r="F2582" s="27" t="s">
        <v>1160</v>
      </c>
      <c r="G2582" s="27">
        <v>24</v>
      </c>
      <c r="H2582" s="27">
        <v>65</v>
      </c>
      <c r="I2582" s="28">
        <v>0.36919999999999997</v>
      </c>
      <c r="J2582" s="27">
        <v>3</v>
      </c>
      <c r="K2582" s="27">
        <v>15</v>
      </c>
      <c r="L2582" s="28">
        <v>0.2</v>
      </c>
      <c r="M2582" s="27">
        <v>57</v>
      </c>
      <c r="N2582" s="27">
        <v>58</v>
      </c>
      <c r="O2582" s="28">
        <v>0.98280000000000001</v>
      </c>
      <c r="P2582" s="27">
        <v>52</v>
      </c>
      <c r="Q2582" s="27">
        <v>53</v>
      </c>
      <c r="R2582" s="28">
        <v>0.98109999999999997</v>
      </c>
      <c r="S2582" s="27">
        <v>32</v>
      </c>
      <c r="T2582" s="27">
        <v>99</v>
      </c>
      <c r="U2582" s="28">
        <v>0.32319999999999999</v>
      </c>
      <c r="V2582" s="27">
        <v>67</v>
      </c>
      <c r="W2582" s="27">
        <v>77</v>
      </c>
      <c r="X2582" s="28">
        <v>0.87009999999999998</v>
      </c>
      <c r="Y2582" s="27">
        <v>118.59</v>
      </c>
      <c r="Z2582" s="27">
        <v>24</v>
      </c>
      <c r="AA2582" s="27">
        <v>4.9400000000000004</v>
      </c>
    </row>
    <row r="2583" spans="1:27" x14ac:dyDescent="0.2">
      <c r="A2583" s="34">
        <v>11</v>
      </c>
      <c r="B2583" s="34" t="str">
        <f t="shared" si="80"/>
        <v>AM</v>
      </c>
      <c r="C2583" s="34" t="str">
        <f t="shared" si="81"/>
        <v>MAS</v>
      </c>
      <c r="D2583" s="34" t="str">
        <f>INDEX(base_técnicos!C:C,MATCH(BASE!E:E,base_técnicos!B:B,0))</f>
        <v>AM.CAM.MAS.01</v>
      </c>
      <c r="E2583" s="27" t="s">
        <v>1161</v>
      </c>
      <c r="F2583" s="27" t="s">
        <v>1162</v>
      </c>
      <c r="G2583" s="27">
        <v>20</v>
      </c>
      <c r="H2583" s="27">
        <v>92</v>
      </c>
      <c r="I2583" s="28">
        <v>0.21740000000000001</v>
      </c>
      <c r="J2583" s="27">
        <v>10</v>
      </c>
      <c r="K2583" s="27">
        <v>36</v>
      </c>
      <c r="L2583" s="28">
        <v>0.27779999999999999</v>
      </c>
      <c r="M2583" s="27">
        <v>19</v>
      </c>
      <c r="N2583" s="27">
        <v>20</v>
      </c>
      <c r="O2583" s="28">
        <v>0.95</v>
      </c>
      <c r="P2583" s="27">
        <v>85</v>
      </c>
      <c r="Q2583" s="27">
        <v>91</v>
      </c>
      <c r="R2583" s="28">
        <v>0.93410000000000004</v>
      </c>
      <c r="S2583" s="27">
        <v>26</v>
      </c>
      <c r="T2583" s="27">
        <v>36</v>
      </c>
      <c r="U2583" s="28">
        <v>0.72219999999999995</v>
      </c>
      <c r="V2583" s="27">
        <v>94</v>
      </c>
      <c r="W2583" s="27">
        <v>113</v>
      </c>
      <c r="X2583" s="28">
        <v>0.83189999999999997</v>
      </c>
      <c r="Y2583" s="27">
        <v>145.30000000000001</v>
      </c>
      <c r="Z2583" s="27">
        <v>24</v>
      </c>
      <c r="AA2583" s="27">
        <v>6.05</v>
      </c>
    </row>
    <row r="2584" spans="1:27" x14ac:dyDescent="0.2">
      <c r="A2584" s="34">
        <v>11</v>
      </c>
      <c r="B2584" s="34" t="str">
        <f t="shared" si="80"/>
        <v>PA</v>
      </c>
      <c r="C2584" s="34" t="str">
        <f t="shared" si="81"/>
        <v>PAS</v>
      </c>
      <c r="D2584" s="34" t="str">
        <f>INDEX(base_técnicos!C:C,MATCH(BASE!E:E,base_técnicos!B:B,0))</f>
        <v>PA.MBA.PAS.03</v>
      </c>
      <c r="E2584" s="27" t="s">
        <v>1163</v>
      </c>
      <c r="F2584" s="27" t="s">
        <v>1164</v>
      </c>
      <c r="G2584" s="27">
        <v>7</v>
      </c>
      <c r="H2584" s="27">
        <v>26</v>
      </c>
      <c r="I2584" s="28">
        <v>0.26919999999999999</v>
      </c>
      <c r="J2584" s="27">
        <v>1</v>
      </c>
      <c r="K2584" s="27">
        <v>7</v>
      </c>
      <c r="L2584" s="28">
        <v>0.1429</v>
      </c>
      <c r="M2584" s="27">
        <v>9</v>
      </c>
      <c r="N2584" s="27">
        <v>9</v>
      </c>
      <c r="O2584" s="28">
        <v>1</v>
      </c>
      <c r="P2584" s="27">
        <v>26</v>
      </c>
      <c r="Q2584" s="27">
        <v>26</v>
      </c>
      <c r="R2584" s="28">
        <v>1</v>
      </c>
      <c r="S2584" s="27">
        <v>9</v>
      </c>
      <c r="T2584" s="27">
        <v>12</v>
      </c>
      <c r="U2584" s="28">
        <v>0.75</v>
      </c>
      <c r="V2584" s="27">
        <v>23</v>
      </c>
      <c r="W2584" s="27">
        <v>52</v>
      </c>
      <c r="X2584" s="28">
        <v>0.44230000000000003</v>
      </c>
      <c r="Y2584" s="27">
        <v>165.07</v>
      </c>
      <c r="Z2584" s="27">
        <v>24</v>
      </c>
      <c r="AA2584" s="27">
        <v>6.88</v>
      </c>
    </row>
    <row r="2585" spans="1:27" x14ac:dyDescent="0.2">
      <c r="A2585" s="34">
        <v>11</v>
      </c>
      <c r="B2585" s="34" t="str">
        <f t="shared" si="80"/>
        <v>PA</v>
      </c>
      <c r="C2585" s="34" t="str">
        <f t="shared" si="81"/>
        <v>PAN</v>
      </c>
      <c r="D2585" s="34" t="str">
        <f>INDEX(base_técnicos!C:C,MATCH(BASE!E:E,base_técnicos!B:B,0))</f>
        <v>PA.CMC.PAN.01</v>
      </c>
      <c r="E2585" s="27" t="s">
        <v>1165</v>
      </c>
      <c r="F2585" s="27" t="s">
        <v>1166</v>
      </c>
      <c r="G2585" s="27">
        <v>0</v>
      </c>
      <c r="H2585" s="27">
        <v>17</v>
      </c>
      <c r="I2585" s="28">
        <v>0</v>
      </c>
      <c r="J2585" s="27"/>
      <c r="K2585" s="27"/>
      <c r="L2585" s="27"/>
      <c r="M2585" s="27">
        <v>7</v>
      </c>
      <c r="N2585" s="27">
        <v>7</v>
      </c>
      <c r="O2585" s="28">
        <v>1</v>
      </c>
      <c r="P2585" s="27">
        <v>13</v>
      </c>
      <c r="Q2585" s="27">
        <v>13</v>
      </c>
      <c r="R2585" s="28">
        <v>1</v>
      </c>
      <c r="S2585" s="27">
        <v>5</v>
      </c>
      <c r="T2585" s="27">
        <v>7</v>
      </c>
      <c r="U2585" s="28">
        <v>0.71430000000000005</v>
      </c>
      <c r="V2585" s="27">
        <v>18</v>
      </c>
      <c r="W2585" s="27">
        <v>19</v>
      </c>
      <c r="X2585" s="28">
        <v>0.94740000000000002</v>
      </c>
      <c r="Y2585" s="27">
        <v>98.59</v>
      </c>
      <c r="Z2585" s="27">
        <v>20</v>
      </c>
      <c r="AA2585" s="27">
        <v>4.93</v>
      </c>
    </row>
    <row r="2586" spans="1:27" x14ac:dyDescent="0.2">
      <c r="A2586" s="34">
        <v>11</v>
      </c>
      <c r="B2586" s="34" t="str">
        <f t="shared" si="80"/>
        <v>AP</v>
      </c>
      <c r="C2586" s="34" t="str">
        <f t="shared" si="81"/>
        <v>MPA</v>
      </c>
      <c r="D2586" s="34" t="str">
        <f>INDEX(base_técnicos!C:C,MATCH(BASE!E:E,base_técnicos!B:B,0))</f>
        <v>AP.CMA.MPA.01</v>
      </c>
      <c r="E2586" s="27" t="s">
        <v>1167</v>
      </c>
      <c r="F2586" s="27" t="s">
        <v>1168</v>
      </c>
      <c r="G2586" s="27">
        <v>24</v>
      </c>
      <c r="H2586" s="27">
        <v>37</v>
      </c>
      <c r="I2586" s="28">
        <v>0.64859999999999995</v>
      </c>
      <c r="J2586" s="27">
        <v>6</v>
      </c>
      <c r="K2586" s="27">
        <v>20</v>
      </c>
      <c r="L2586" s="28">
        <v>0.3</v>
      </c>
      <c r="M2586" s="27">
        <v>4</v>
      </c>
      <c r="N2586" s="27">
        <v>4</v>
      </c>
      <c r="O2586" s="28">
        <v>1</v>
      </c>
      <c r="P2586" s="27">
        <v>23</v>
      </c>
      <c r="Q2586" s="27">
        <v>23</v>
      </c>
      <c r="R2586" s="28">
        <v>1</v>
      </c>
      <c r="S2586" s="27">
        <v>5</v>
      </c>
      <c r="T2586" s="27">
        <v>6</v>
      </c>
      <c r="U2586" s="28">
        <v>0.83330000000000004</v>
      </c>
      <c r="V2586" s="27">
        <v>27</v>
      </c>
      <c r="W2586" s="27">
        <v>32</v>
      </c>
      <c r="X2586" s="28">
        <v>0.84379999999999999</v>
      </c>
      <c r="Y2586" s="27">
        <v>34.14</v>
      </c>
      <c r="Z2586" s="27">
        <v>8</v>
      </c>
      <c r="AA2586" s="27">
        <v>4.2699999999999996</v>
      </c>
    </row>
    <row r="2587" spans="1:27" x14ac:dyDescent="0.2">
      <c r="A2587" s="34">
        <v>11</v>
      </c>
      <c r="B2587" s="34" t="str">
        <f t="shared" si="80"/>
        <v>PI</v>
      </c>
      <c r="C2587" s="34" t="str">
        <f t="shared" si="81"/>
        <v>PCZ</v>
      </c>
      <c r="D2587" s="34" t="str">
        <f>INDEX(base_técnicos!C:C,MATCH(BASE!E:E,base_técnicos!B:B,0))</f>
        <v>PI.PCZ.PCZ.01</v>
      </c>
      <c r="E2587" s="27" t="s">
        <v>1169</v>
      </c>
      <c r="F2587" s="27" t="s">
        <v>1170</v>
      </c>
      <c r="G2587" s="27">
        <v>25</v>
      </c>
      <c r="H2587" s="27">
        <v>92</v>
      </c>
      <c r="I2587" s="28">
        <v>0.2717</v>
      </c>
      <c r="J2587" s="27"/>
      <c r="K2587" s="27"/>
      <c r="L2587" s="27"/>
      <c r="M2587" s="27"/>
      <c r="N2587" s="27"/>
      <c r="O2587" s="27"/>
      <c r="P2587" s="27">
        <v>19</v>
      </c>
      <c r="Q2587" s="27">
        <v>19</v>
      </c>
      <c r="R2587" s="28">
        <v>1</v>
      </c>
      <c r="S2587" s="27">
        <v>0</v>
      </c>
      <c r="T2587" s="27">
        <v>1</v>
      </c>
      <c r="U2587" s="28">
        <v>0</v>
      </c>
      <c r="V2587" s="27">
        <v>83</v>
      </c>
      <c r="W2587" s="27">
        <v>99</v>
      </c>
      <c r="X2587" s="28">
        <v>0.83840000000000003</v>
      </c>
      <c r="Y2587" s="27">
        <v>237.89</v>
      </c>
      <c r="Z2587" s="27">
        <v>22</v>
      </c>
      <c r="AA2587" s="27">
        <v>10.81</v>
      </c>
    </row>
    <row r="2588" spans="1:27" x14ac:dyDescent="0.2">
      <c r="A2588" s="34">
        <v>11</v>
      </c>
      <c r="B2588" s="34" t="str">
        <f t="shared" si="80"/>
        <v>PA</v>
      </c>
      <c r="C2588" s="34" t="str">
        <f t="shared" si="81"/>
        <v>SBS</v>
      </c>
      <c r="D2588" s="34" t="str">
        <f>INDEX(base_técnicos!C:C,MATCH(BASE!E:E,base_técnicos!B:B,0))</f>
        <v>PA.CMC.SBS.02</v>
      </c>
      <c r="E2588" s="27" t="s">
        <v>1171</v>
      </c>
      <c r="F2588" s="27" t="s">
        <v>1172</v>
      </c>
      <c r="G2588" s="27">
        <v>16</v>
      </c>
      <c r="H2588" s="27">
        <v>54</v>
      </c>
      <c r="I2588" s="28">
        <v>0.29630000000000001</v>
      </c>
      <c r="J2588" s="27">
        <v>3</v>
      </c>
      <c r="K2588" s="27">
        <v>12</v>
      </c>
      <c r="L2588" s="28">
        <v>0.25</v>
      </c>
      <c r="M2588" s="27">
        <v>39</v>
      </c>
      <c r="N2588" s="27">
        <v>41</v>
      </c>
      <c r="O2588" s="28">
        <v>0.95120000000000005</v>
      </c>
      <c r="P2588" s="27">
        <v>52</v>
      </c>
      <c r="Q2588" s="27">
        <v>54</v>
      </c>
      <c r="R2588" s="28">
        <v>0.96299999999999997</v>
      </c>
      <c r="S2588" s="27">
        <v>42</v>
      </c>
      <c r="T2588" s="27">
        <v>79</v>
      </c>
      <c r="U2588" s="28">
        <v>0.53159999999999996</v>
      </c>
      <c r="V2588" s="27">
        <v>55</v>
      </c>
      <c r="W2588" s="27">
        <v>73</v>
      </c>
      <c r="X2588" s="28">
        <v>0.75339999999999996</v>
      </c>
      <c r="Y2588" s="27">
        <v>117.41</v>
      </c>
      <c r="Z2588" s="27">
        <v>21</v>
      </c>
      <c r="AA2588" s="27">
        <v>5.59</v>
      </c>
    </row>
    <row r="2589" spans="1:27" x14ac:dyDescent="0.2">
      <c r="A2589" s="34">
        <v>11</v>
      </c>
      <c r="B2589" s="34" t="str">
        <f t="shared" si="80"/>
        <v>MA</v>
      </c>
      <c r="C2589" s="34" t="str">
        <f t="shared" si="81"/>
        <v>ITZ</v>
      </c>
      <c r="D2589" s="34" t="str">
        <f>INDEX(base_técnicos!C:C,MATCH(BASE!E:E,base_técnicos!B:B,0))</f>
        <v>MA.ITZ.ITZ.02</v>
      </c>
      <c r="E2589" s="27" t="s">
        <v>1173</v>
      </c>
      <c r="F2589" s="27" t="s">
        <v>1174</v>
      </c>
      <c r="G2589" s="27">
        <v>16</v>
      </c>
      <c r="H2589" s="27">
        <v>59</v>
      </c>
      <c r="I2589" s="28">
        <v>0.2712</v>
      </c>
      <c r="J2589" s="27"/>
      <c r="K2589" s="27"/>
      <c r="L2589" s="27"/>
      <c r="M2589" s="27">
        <v>16</v>
      </c>
      <c r="N2589" s="27">
        <v>17</v>
      </c>
      <c r="O2589" s="28">
        <v>0.94120000000000004</v>
      </c>
      <c r="P2589" s="27">
        <v>28</v>
      </c>
      <c r="Q2589" s="27">
        <v>28</v>
      </c>
      <c r="R2589" s="28">
        <v>1</v>
      </c>
      <c r="S2589" s="27">
        <v>15</v>
      </c>
      <c r="T2589" s="27">
        <v>33</v>
      </c>
      <c r="U2589" s="28">
        <v>0.45450000000000002</v>
      </c>
      <c r="V2589" s="27">
        <v>53</v>
      </c>
      <c r="W2589" s="27">
        <v>64</v>
      </c>
      <c r="X2589" s="28">
        <v>0.82809999999999995</v>
      </c>
      <c r="Y2589" s="27">
        <v>151.52000000000001</v>
      </c>
      <c r="Z2589" s="27">
        <v>19</v>
      </c>
      <c r="AA2589" s="27">
        <v>7.97</v>
      </c>
    </row>
    <row r="2590" spans="1:27" x14ac:dyDescent="0.2">
      <c r="A2590" s="34">
        <v>11</v>
      </c>
      <c r="B2590" s="34" t="str">
        <f t="shared" si="80"/>
        <v>PA</v>
      </c>
      <c r="C2590" s="34" t="str">
        <f t="shared" si="81"/>
        <v>ANN</v>
      </c>
      <c r="D2590" s="34" t="str">
        <f>INDEX(base_técnicos!C:C,MATCH(BASE!E:E,base_técnicos!B:B,0))</f>
        <v>PA.CMC.ANN.03</v>
      </c>
      <c r="E2590" s="27" t="s">
        <v>1175</v>
      </c>
      <c r="F2590" s="27" t="s">
        <v>1176</v>
      </c>
      <c r="G2590" s="27">
        <v>23</v>
      </c>
      <c r="H2590" s="27">
        <v>58</v>
      </c>
      <c r="I2590" s="28">
        <v>0.39660000000000001</v>
      </c>
      <c r="J2590" s="27">
        <v>3</v>
      </c>
      <c r="K2590" s="27">
        <v>16</v>
      </c>
      <c r="L2590" s="28">
        <v>0.1875</v>
      </c>
      <c r="M2590" s="27">
        <v>40</v>
      </c>
      <c r="N2590" s="27">
        <v>41</v>
      </c>
      <c r="O2590" s="28">
        <v>0.97560000000000002</v>
      </c>
      <c r="P2590" s="27">
        <v>49</v>
      </c>
      <c r="Q2590" s="27">
        <v>49</v>
      </c>
      <c r="R2590" s="28">
        <v>1</v>
      </c>
      <c r="S2590" s="27">
        <v>64</v>
      </c>
      <c r="T2590" s="27">
        <v>72</v>
      </c>
      <c r="U2590" s="28">
        <v>0.88890000000000002</v>
      </c>
      <c r="V2590" s="27">
        <v>53</v>
      </c>
      <c r="W2590" s="27">
        <v>59</v>
      </c>
      <c r="X2590" s="28">
        <v>0.89829999999999999</v>
      </c>
      <c r="Y2590" s="27">
        <v>147.21</v>
      </c>
      <c r="Z2590" s="27">
        <v>20</v>
      </c>
      <c r="AA2590" s="27">
        <v>7.36</v>
      </c>
    </row>
    <row r="2591" spans="1:27" x14ac:dyDescent="0.2">
      <c r="A2591" s="34">
        <v>11</v>
      </c>
      <c r="B2591" s="34" t="str">
        <f t="shared" si="80"/>
        <v>PI</v>
      </c>
      <c r="C2591" s="34" t="str">
        <f t="shared" si="81"/>
        <v>TSB</v>
      </c>
      <c r="D2591" s="34" t="str">
        <f>INDEX(base_técnicos!C:C,MATCH(BASE!E:E,base_técnicos!B:B,0))</f>
        <v>PI.CMC.TSB.01</v>
      </c>
      <c r="E2591" s="27" t="s">
        <v>1177</v>
      </c>
      <c r="F2591" s="27" t="s">
        <v>1178</v>
      </c>
      <c r="G2591" s="27">
        <v>7</v>
      </c>
      <c r="H2591" s="27">
        <v>73</v>
      </c>
      <c r="I2591" s="28">
        <v>9.5899999999999999E-2</v>
      </c>
      <c r="J2591" s="27">
        <v>3</v>
      </c>
      <c r="K2591" s="27">
        <v>15</v>
      </c>
      <c r="L2591" s="28">
        <v>0.2</v>
      </c>
      <c r="M2591" s="27">
        <v>17</v>
      </c>
      <c r="N2591" s="27">
        <v>17</v>
      </c>
      <c r="O2591" s="28">
        <v>1</v>
      </c>
      <c r="P2591" s="27">
        <v>48</v>
      </c>
      <c r="Q2591" s="27">
        <v>50</v>
      </c>
      <c r="R2591" s="28">
        <v>0.96</v>
      </c>
      <c r="S2591" s="27">
        <v>12</v>
      </c>
      <c r="T2591" s="27">
        <v>28</v>
      </c>
      <c r="U2591" s="28">
        <v>0.42859999999999998</v>
      </c>
      <c r="V2591" s="27">
        <v>80</v>
      </c>
      <c r="W2591" s="27">
        <v>87</v>
      </c>
      <c r="X2591" s="28">
        <v>0.91949999999999998</v>
      </c>
      <c r="Y2591" s="27">
        <v>107.94</v>
      </c>
      <c r="Z2591" s="27">
        <v>13</v>
      </c>
      <c r="AA2591" s="27">
        <v>8.3000000000000007</v>
      </c>
    </row>
    <row r="2592" spans="1:27" x14ac:dyDescent="0.2">
      <c r="A2592" s="34">
        <v>11</v>
      </c>
      <c r="B2592" s="34" t="str">
        <f t="shared" si="80"/>
        <v>PI</v>
      </c>
      <c r="C2592" s="34" t="str">
        <f t="shared" si="81"/>
        <v>TSA</v>
      </c>
      <c r="D2592" s="34" t="str">
        <f>INDEX(base_técnicos!C:C,MATCH(BASE!E:E,base_técnicos!B:B,0))</f>
        <v>PI.CMC.TSA.01</v>
      </c>
      <c r="E2592" s="27" t="s">
        <v>1179</v>
      </c>
      <c r="F2592" s="27" t="s">
        <v>1180</v>
      </c>
      <c r="G2592" s="27">
        <v>5</v>
      </c>
      <c r="H2592" s="27">
        <v>12</v>
      </c>
      <c r="I2592" s="28">
        <v>0.41670000000000001</v>
      </c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7">
        <v>7</v>
      </c>
      <c r="W2592" s="27">
        <v>10</v>
      </c>
      <c r="X2592" s="28">
        <v>0.7</v>
      </c>
      <c r="Y2592" s="27"/>
      <c r="Z2592" s="27"/>
      <c r="AA2592" s="27"/>
    </row>
    <row r="2593" spans="1:27" x14ac:dyDescent="0.2">
      <c r="A2593" s="34">
        <v>11</v>
      </c>
      <c r="B2593" s="34" t="str">
        <f t="shared" si="80"/>
        <v>AM</v>
      </c>
      <c r="C2593" s="34" t="str">
        <f t="shared" si="81"/>
        <v>MAS</v>
      </c>
      <c r="D2593" s="34" t="str">
        <f>INDEX(base_técnicos!C:C,MATCH(BASE!E:E,base_técnicos!B:B,0))</f>
        <v>AM.CAM.MAS.01</v>
      </c>
      <c r="E2593" s="27" t="s">
        <v>1181</v>
      </c>
      <c r="F2593" s="27" t="s">
        <v>1182</v>
      </c>
      <c r="G2593" s="27">
        <v>19</v>
      </c>
      <c r="H2593" s="27">
        <v>65</v>
      </c>
      <c r="I2593" s="28">
        <v>0.2923</v>
      </c>
      <c r="J2593" s="27">
        <v>8</v>
      </c>
      <c r="K2593" s="27">
        <v>23</v>
      </c>
      <c r="L2593" s="28">
        <v>0.3478</v>
      </c>
      <c r="M2593" s="27">
        <v>40</v>
      </c>
      <c r="N2593" s="27">
        <v>42</v>
      </c>
      <c r="O2593" s="28">
        <v>0.95240000000000002</v>
      </c>
      <c r="P2593" s="27">
        <v>64</v>
      </c>
      <c r="Q2593" s="27">
        <v>65</v>
      </c>
      <c r="R2593" s="28">
        <v>0.98460000000000003</v>
      </c>
      <c r="S2593" s="27">
        <v>31</v>
      </c>
      <c r="T2593" s="27">
        <v>73</v>
      </c>
      <c r="U2593" s="28">
        <v>0.42470000000000002</v>
      </c>
      <c r="V2593" s="27">
        <v>61</v>
      </c>
      <c r="W2593" s="27">
        <v>78</v>
      </c>
      <c r="X2593" s="28">
        <v>0.78210000000000002</v>
      </c>
      <c r="Y2593" s="27">
        <v>112.87</v>
      </c>
      <c r="Z2593" s="27">
        <v>23</v>
      </c>
      <c r="AA2593" s="27">
        <v>4.91</v>
      </c>
    </row>
    <row r="2594" spans="1:27" x14ac:dyDescent="0.2">
      <c r="A2594" s="34">
        <v>11</v>
      </c>
      <c r="B2594" s="34" t="str">
        <f t="shared" si="80"/>
        <v>PA</v>
      </c>
      <c r="C2594" s="34" t="str">
        <f t="shared" si="81"/>
        <v>MGI</v>
      </c>
      <c r="D2594" s="34" t="str">
        <f>INDEX(base_técnicos!C:C,MATCH(BASE!E:E,base_técnicos!B:B,0))</f>
        <v>PA.CMC.MGI.01</v>
      </c>
      <c r="E2594" s="27" t="s">
        <v>1183</v>
      </c>
      <c r="F2594" s="27" t="s">
        <v>1184</v>
      </c>
      <c r="G2594" s="27">
        <v>32</v>
      </c>
      <c r="H2594" s="27">
        <v>65</v>
      </c>
      <c r="I2594" s="28">
        <v>0.49230000000000002</v>
      </c>
      <c r="J2594" s="27">
        <v>2</v>
      </c>
      <c r="K2594" s="27">
        <v>27</v>
      </c>
      <c r="L2594" s="28">
        <v>7.4099999999999999E-2</v>
      </c>
      <c r="M2594" s="27">
        <v>39</v>
      </c>
      <c r="N2594" s="27">
        <v>40</v>
      </c>
      <c r="O2594" s="28">
        <v>0.97499999999999998</v>
      </c>
      <c r="P2594" s="27">
        <v>63</v>
      </c>
      <c r="Q2594" s="27">
        <v>66</v>
      </c>
      <c r="R2594" s="28">
        <v>0.95450000000000002</v>
      </c>
      <c r="S2594" s="27">
        <v>49</v>
      </c>
      <c r="T2594" s="27">
        <v>71</v>
      </c>
      <c r="U2594" s="28">
        <v>0.69010000000000005</v>
      </c>
      <c r="V2594" s="27">
        <v>61</v>
      </c>
      <c r="W2594" s="27">
        <v>72</v>
      </c>
      <c r="X2594" s="28">
        <v>0.84719999999999995</v>
      </c>
      <c r="Y2594" s="27">
        <v>135.83000000000001</v>
      </c>
      <c r="Z2594" s="27">
        <v>24</v>
      </c>
      <c r="AA2594" s="27">
        <v>5.66</v>
      </c>
    </row>
    <row r="2595" spans="1:27" x14ac:dyDescent="0.2">
      <c r="A2595" s="34">
        <v>11</v>
      </c>
      <c r="B2595" s="34" t="str">
        <f t="shared" si="80"/>
        <v>MA</v>
      </c>
      <c r="C2595" s="34" t="str">
        <f t="shared" si="81"/>
        <v>ANL</v>
      </c>
      <c r="D2595" s="34" t="str">
        <f>INDEX(base_técnicos!C:C,MATCH(BASE!E:E,base_técnicos!B:B,0))</f>
        <v>MA.CMC.ANL.01</v>
      </c>
      <c r="E2595" s="27" t="s">
        <v>1185</v>
      </c>
      <c r="F2595" s="27" t="s">
        <v>1186</v>
      </c>
      <c r="G2595" s="27">
        <v>14</v>
      </c>
      <c r="H2595" s="27">
        <v>75</v>
      </c>
      <c r="I2595" s="28">
        <v>0.1867</v>
      </c>
      <c r="J2595" s="27">
        <v>1</v>
      </c>
      <c r="K2595" s="27">
        <v>28</v>
      </c>
      <c r="L2595" s="28">
        <v>3.5700000000000003E-2</v>
      </c>
      <c r="M2595" s="27">
        <v>44</v>
      </c>
      <c r="N2595" s="27">
        <v>44</v>
      </c>
      <c r="O2595" s="28">
        <v>1</v>
      </c>
      <c r="P2595" s="27">
        <v>71</v>
      </c>
      <c r="Q2595" s="27">
        <v>72</v>
      </c>
      <c r="R2595" s="28">
        <v>0.98609999999999998</v>
      </c>
      <c r="S2595" s="27">
        <v>49</v>
      </c>
      <c r="T2595" s="27">
        <v>78</v>
      </c>
      <c r="U2595" s="28">
        <v>0.62819999999999998</v>
      </c>
      <c r="V2595" s="27">
        <v>78</v>
      </c>
      <c r="W2595" s="27">
        <v>89</v>
      </c>
      <c r="X2595" s="28">
        <v>0.87639999999999996</v>
      </c>
      <c r="Y2595" s="27">
        <v>162</v>
      </c>
      <c r="Z2595" s="27">
        <v>23</v>
      </c>
      <c r="AA2595" s="27">
        <v>7.04</v>
      </c>
    </row>
    <row r="2596" spans="1:27" x14ac:dyDescent="0.2">
      <c r="A2596" s="34">
        <v>11</v>
      </c>
      <c r="B2596" s="34" t="str">
        <f t="shared" si="80"/>
        <v>PA</v>
      </c>
      <c r="C2596" s="34" t="str">
        <f t="shared" si="81"/>
        <v>PAS</v>
      </c>
      <c r="D2596" s="34" t="str">
        <f>INDEX(base_técnicos!C:C,MATCH(BASE!E:E,base_técnicos!B:B,0))</f>
        <v>PA.MBA.PAS.01</v>
      </c>
      <c r="E2596" s="27" t="s">
        <v>1187</v>
      </c>
      <c r="F2596" s="27" t="s">
        <v>1188</v>
      </c>
      <c r="G2596" s="27">
        <v>12</v>
      </c>
      <c r="H2596" s="27">
        <v>57</v>
      </c>
      <c r="I2596" s="28">
        <v>0.21049999999999999</v>
      </c>
      <c r="J2596" s="27">
        <v>0</v>
      </c>
      <c r="K2596" s="27">
        <v>3</v>
      </c>
      <c r="L2596" s="28">
        <v>0</v>
      </c>
      <c r="M2596" s="27">
        <v>8</v>
      </c>
      <c r="N2596" s="27">
        <v>8</v>
      </c>
      <c r="O2596" s="28">
        <v>1</v>
      </c>
      <c r="P2596" s="27">
        <v>55</v>
      </c>
      <c r="Q2596" s="27">
        <v>57</v>
      </c>
      <c r="R2596" s="28">
        <v>0.96489999999999998</v>
      </c>
      <c r="S2596" s="27">
        <v>11</v>
      </c>
      <c r="T2596" s="27">
        <v>16</v>
      </c>
      <c r="U2596" s="28">
        <v>0.6875</v>
      </c>
      <c r="V2596" s="27">
        <v>59</v>
      </c>
      <c r="W2596" s="27">
        <v>64</v>
      </c>
      <c r="X2596" s="28">
        <v>0.92190000000000005</v>
      </c>
      <c r="Y2596" s="27">
        <v>135.27000000000001</v>
      </c>
      <c r="Z2596" s="27">
        <v>23</v>
      </c>
      <c r="AA2596" s="27">
        <v>5.88</v>
      </c>
    </row>
    <row r="2597" spans="1:27" x14ac:dyDescent="0.2">
      <c r="A2597" s="34">
        <v>11</v>
      </c>
      <c r="B2597" s="34" t="str">
        <f t="shared" si="80"/>
        <v>AP</v>
      </c>
      <c r="C2597" s="34" t="str">
        <f t="shared" si="81"/>
        <v>MPA</v>
      </c>
      <c r="D2597" s="34" t="str">
        <f>INDEX(base_técnicos!C:C,MATCH(BASE!E:E,base_técnicos!B:B,0))</f>
        <v>AP.CMA.MPA.02</v>
      </c>
      <c r="E2597" s="27" t="s">
        <v>1189</v>
      </c>
      <c r="F2597" s="27" t="s">
        <v>1190</v>
      </c>
      <c r="G2597" s="27">
        <v>16</v>
      </c>
      <c r="H2597" s="27">
        <v>59</v>
      </c>
      <c r="I2597" s="28">
        <v>0.2712</v>
      </c>
      <c r="J2597" s="27">
        <v>7</v>
      </c>
      <c r="K2597" s="27">
        <v>41</v>
      </c>
      <c r="L2597" s="28">
        <v>0.17069999999999999</v>
      </c>
      <c r="M2597" s="27">
        <v>64</v>
      </c>
      <c r="N2597" s="27">
        <v>64</v>
      </c>
      <c r="O2597" s="28">
        <v>1</v>
      </c>
      <c r="P2597" s="27">
        <v>47</v>
      </c>
      <c r="Q2597" s="27">
        <v>47</v>
      </c>
      <c r="R2597" s="28">
        <v>1</v>
      </c>
      <c r="S2597" s="27">
        <v>69</v>
      </c>
      <c r="T2597" s="27">
        <v>114</v>
      </c>
      <c r="U2597" s="28">
        <v>0.60529999999999995</v>
      </c>
      <c r="V2597" s="27">
        <v>58</v>
      </c>
      <c r="W2597" s="27">
        <v>68</v>
      </c>
      <c r="X2597" s="28">
        <v>0.85289999999999999</v>
      </c>
      <c r="Y2597" s="27">
        <v>161.18</v>
      </c>
      <c r="Z2597" s="27">
        <v>25</v>
      </c>
      <c r="AA2597" s="27">
        <v>6.45</v>
      </c>
    </row>
    <row r="2598" spans="1:27" x14ac:dyDescent="0.2">
      <c r="A2598" s="34">
        <v>11</v>
      </c>
      <c r="B2598" s="34" t="str">
        <f t="shared" si="80"/>
        <v>PA</v>
      </c>
      <c r="C2598" s="34" t="str">
        <f t="shared" si="81"/>
        <v>SBS</v>
      </c>
      <c r="D2598" s="34" t="str">
        <f>INDEX(base_técnicos!C:C,MATCH(BASE!E:E,base_técnicos!B:B,0))</f>
        <v>PA.CMC.SBS.01</v>
      </c>
      <c r="E2598" s="27" t="s">
        <v>1191</v>
      </c>
      <c r="F2598" s="27" t="s">
        <v>1192</v>
      </c>
      <c r="G2598" s="27">
        <v>0</v>
      </c>
      <c r="H2598" s="27">
        <v>4</v>
      </c>
      <c r="I2598" s="28">
        <v>0</v>
      </c>
      <c r="J2598" s="27"/>
      <c r="K2598" s="27"/>
      <c r="L2598" s="27"/>
      <c r="M2598" s="27"/>
      <c r="N2598" s="27"/>
      <c r="O2598" s="27"/>
      <c r="P2598" s="27">
        <v>1</v>
      </c>
      <c r="Q2598" s="27">
        <v>4</v>
      </c>
      <c r="R2598" s="28">
        <v>0.25</v>
      </c>
      <c r="S2598" s="27"/>
      <c r="T2598" s="27"/>
      <c r="U2598" s="27"/>
      <c r="V2598" s="27">
        <v>6</v>
      </c>
      <c r="W2598" s="27">
        <v>7</v>
      </c>
      <c r="X2598" s="28">
        <v>0.85709999999999997</v>
      </c>
      <c r="Y2598" s="27">
        <v>6.76</v>
      </c>
      <c r="Z2598" s="27">
        <v>1</v>
      </c>
      <c r="AA2598" s="27">
        <v>6.76</v>
      </c>
    </row>
    <row r="2599" spans="1:27" x14ac:dyDescent="0.2">
      <c r="A2599" s="34">
        <v>11</v>
      </c>
      <c r="B2599" s="34" t="str">
        <f t="shared" si="80"/>
        <v>AP</v>
      </c>
      <c r="C2599" s="34" t="str">
        <f t="shared" si="81"/>
        <v>MPA</v>
      </c>
      <c r="D2599" s="34" t="str">
        <f>INDEX(base_técnicos!C:C,MATCH(BASE!E:E,base_técnicos!B:B,0))</f>
        <v>AP.CMA.MPA.01</v>
      </c>
      <c r="E2599" s="27" t="s">
        <v>1193</v>
      </c>
      <c r="F2599" s="27" t="s">
        <v>1194</v>
      </c>
      <c r="G2599" s="27">
        <v>8</v>
      </c>
      <c r="H2599" s="27">
        <v>76</v>
      </c>
      <c r="I2599" s="28">
        <v>0.1053</v>
      </c>
      <c r="J2599" s="27">
        <v>4</v>
      </c>
      <c r="K2599" s="27">
        <v>34</v>
      </c>
      <c r="L2599" s="28">
        <v>0.1176</v>
      </c>
      <c r="M2599" s="27">
        <v>32</v>
      </c>
      <c r="N2599" s="27">
        <v>32</v>
      </c>
      <c r="O2599" s="28">
        <v>1</v>
      </c>
      <c r="P2599" s="27">
        <v>67</v>
      </c>
      <c r="Q2599" s="27">
        <v>71</v>
      </c>
      <c r="R2599" s="28">
        <v>0.94369999999999998</v>
      </c>
      <c r="S2599" s="27">
        <v>53</v>
      </c>
      <c r="T2599" s="27">
        <v>74</v>
      </c>
      <c r="U2599" s="28">
        <v>0.71619999999999995</v>
      </c>
      <c r="V2599" s="27">
        <v>78</v>
      </c>
      <c r="W2599" s="27">
        <v>95</v>
      </c>
      <c r="X2599" s="28">
        <v>0.82110000000000005</v>
      </c>
      <c r="Y2599" s="27">
        <v>161.77000000000001</v>
      </c>
      <c r="Z2599" s="27">
        <v>24</v>
      </c>
      <c r="AA2599" s="27">
        <v>6.74</v>
      </c>
    </row>
    <row r="2600" spans="1:27" x14ac:dyDescent="0.2">
      <c r="A2600" s="34">
        <v>11</v>
      </c>
      <c r="B2600" s="34" t="str">
        <f t="shared" si="80"/>
        <v>PI</v>
      </c>
      <c r="C2600" s="34" t="str">
        <f t="shared" si="81"/>
        <v>FLO</v>
      </c>
      <c r="D2600" s="34" t="str">
        <f>INDEX(base_técnicos!C:C,MATCH(BASE!E:E,base_técnicos!B:B,0))</f>
        <v>PI.FLO.FLO.01</v>
      </c>
      <c r="E2600" s="27" t="s">
        <v>1195</v>
      </c>
      <c r="F2600" s="27" t="s">
        <v>1196</v>
      </c>
      <c r="G2600" s="27">
        <v>1</v>
      </c>
      <c r="H2600" s="27">
        <v>33</v>
      </c>
      <c r="I2600" s="28">
        <v>3.0300000000000001E-2</v>
      </c>
      <c r="J2600" s="27">
        <v>0</v>
      </c>
      <c r="K2600" s="27">
        <v>3</v>
      </c>
      <c r="L2600" s="28">
        <v>0</v>
      </c>
      <c r="M2600" s="27">
        <v>1</v>
      </c>
      <c r="N2600" s="27">
        <v>1</v>
      </c>
      <c r="O2600" s="28">
        <v>1</v>
      </c>
      <c r="P2600" s="27">
        <v>15</v>
      </c>
      <c r="Q2600" s="27">
        <v>16</v>
      </c>
      <c r="R2600" s="28">
        <v>0.9375</v>
      </c>
      <c r="S2600" s="27">
        <v>3</v>
      </c>
      <c r="T2600" s="27">
        <v>4</v>
      </c>
      <c r="U2600" s="28">
        <v>0.75</v>
      </c>
      <c r="V2600" s="27">
        <v>37</v>
      </c>
      <c r="W2600" s="27">
        <v>44</v>
      </c>
      <c r="X2600" s="28">
        <v>0.84089999999999998</v>
      </c>
      <c r="Y2600" s="27">
        <v>70.650000000000006</v>
      </c>
      <c r="Z2600" s="27">
        <v>11</v>
      </c>
      <c r="AA2600" s="27">
        <v>6.42</v>
      </c>
    </row>
    <row r="2601" spans="1:27" x14ac:dyDescent="0.2">
      <c r="A2601" s="34">
        <v>11</v>
      </c>
      <c r="B2601" s="34" t="str">
        <f t="shared" si="80"/>
        <v>PI</v>
      </c>
      <c r="C2601" s="34" t="str">
        <f t="shared" si="81"/>
        <v>TSA</v>
      </c>
      <c r="D2601" s="34" t="str">
        <f>INDEX(base_técnicos!C:C,MATCH(BASE!E:E,base_técnicos!B:B,0))</f>
        <v>PI.CMC.TSA.01</v>
      </c>
      <c r="E2601" s="27" t="s">
        <v>1199</v>
      </c>
      <c r="F2601" s="27" t="s">
        <v>1200</v>
      </c>
      <c r="G2601" s="27">
        <v>11</v>
      </c>
      <c r="H2601" s="27">
        <v>122</v>
      </c>
      <c r="I2601" s="28">
        <v>9.0200000000000002E-2</v>
      </c>
      <c r="J2601" s="27"/>
      <c r="K2601" s="27"/>
      <c r="L2601" s="27"/>
      <c r="M2601" s="27">
        <v>15</v>
      </c>
      <c r="N2601" s="27">
        <v>15</v>
      </c>
      <c r="O2601" s="28">
        <v>1</v>
      </c>
      <c r="P2601" s="27">
        <v>86</v>
      </c>
      <c r="Q2601" s="27">
        <v>86</v>
      </c>
      <c r="R2601" s="28">
        <v>1</v>
      </c>
      <c r="S2601" s="27">
        <v>14</v>
      </c>
      <c r="T2601" s="27">
        <v>19</v>
      </c>
      <c r="U2601" s="28">
        <v>0.73680000000000001</v>
      </c>
      <c r="V2601" s="27">
        <v>124</v>
      </c>
      <c r="W2601" s="27">
        <v>135</v>
      </c>
      <c r="X2601" s="28">
        <v>0.91849999999999998</v>
      </c>
      <c r="Y2601" s="27">
        <v>166.14</v>
      </c>
      <c r="Z2601" s="27">
        <v>24</v>
      </c>
      <c r="AA2601" s="27">
        <v>6.92</v>
      </c>
    </row>
    <row r="2602" spans="1:27" x14ac:dyDescent="0.2">
      <c r="A2602" s="34">
        <v>11</v>
      </c>
      <c r="B2602" s="34" t="str">
        <f t="shared" si="80"/>
        <v>PA</v>
      </c>
      <c r="C2602" s="34" t="str">
        <f t="shared" si="81"/>
        <v>CTO</v>
      </c>
      <c r="D2602" s="34" t="str">
        <f>INDEX(base_técnicos!C:C,MATCH(BASE!E:E,base_técnicos!B:B,0))</f>
        <v>PA.CMC.CTO.01</v>
      </c>
      <c r="E2602" s="27" t="s">
        <v>1201</v>
      </c>
      <c r="F2602" s="27" t="s">
        <v>1202</v>
      </c>
      <c r="G2602" s="27">
        <v>19</v>
      </c>
      <c r="H2602" s="27">
        <v>98</v>
      </c>
      <c r="I2602" s="28">
        <v>0.19389999999999999</v>
      </c>
      <c r="J2602" s="27">
        <v>3</v>
      </c>
      <c r="K2602" s="27">
        <v>29</v>
      </c>
      <c r="L2602" s="28">
        <v>0.10340000000000001</v>
      </c>
      <c r="M2602" s="27">
        <v>45</v>
      </c>
      <c r="N2602" s="27">
        <v>45</v>
      </c>
      <c r="O2602" s="28">
        <v>1</v>
      </c>
      <c r="P2602" s="27">
        <v>95</v>
      </c>
      <c r="Q2602" s="27">
        <v>97</v>
      </c>
      <c r="R2602" s="28">
        <v>0.97940000000000005</v>
      </c>
      <c r="S2602" s="27">
        <v>60</v>
      </c>
      <c r="T2602" s="27">
        <v>89</v>
      </c>
      <c r="U2602" s="28">
        <v>0.67420000000000002</v>
      </c>
      <c r="V2602" s="27">
        <v>100</v>
      </c>
      <c r="W2602" s="27">
        <v>109</v>
      </c>
      <c r="X2602" s="28">
        <v>0.91739999999999999</v>
      </c>
      <c r="Y2602" s="27">
        <v>200.9</v>
      </c>
      <c r="Z2602" s="27">
        <v>25</v>
      </c>
      <c r="AA2602" s="27">
        <v>8.0399999999999991</v>
      </c>
    </row>
    <row r="2603" spans="1:27" x14ac:dyDescent="0.2">
      <c r="A2603" s="34">
        <v>11</v>
      </c>
      <c r="B2603" s="34" t="str">
        <f t="shared" si="80"/>
        <v>PA</v>
      </c>
      <c r="C2603" s="34" t="str">
        <f t="shared" si="81"/>
        <v>SBS</v>
      </c>
      <c r="D2603" s="34" t="str">
        <f>INDEX(base_técnicos!C:C,MATCH(BASE!E:E,base_técnicos!B:B,0))</f>
        <v>PA.CMC.SBS.01</v>
      </c>
      <c r="E2603" s="27" t="s">
        <v>1203</v>
      </c>
      <c r="F2603" s="27" t="s">
        <v>1204</v>
      </c>
      <c r="G2603" s="27">
        <v>17</v>
      </c>
      <c r="H2603" s="27">
        <v>56</v>
      </c>
      <c r="I2603" s="28">
        <v>0.30359999999999998</v>
      </c>
      <c r="J2603" s="27">
        <v>4</v>
      </c>
      <c r="K2603" s="27">
        <v>17</v>
      </c>
      <c r="L2603" s="28">
        <v>0.23530000000000001</v>
      </c>
      <c r="M2603" s="27">
        <v>17</v>
      </c>
      <c r="N2603" s="27">
        <v>19</v>
      </c>
      <c r="O2603" s="28">
        <v>0.89470000000000005</v>
      </c>
      <c r="P2603" s="27">
        <v>42</v>
      </c>
      <c r="Q2603" s="27">
        <v>47</v>
      </c>
      <c r="R2603" s="28">
        <v>0.89359999999999995</v>
      </c>
      <c r="S2603" s="27">
        <v>11</v>
      </c>
      <c r="T2603" s="27">
        <v>35</v>
      </c>
      <c r="U2603" s="28">
        <v>0.31430000000000002</v>
      </c>
      <c r="V2603" s="27">
        <v>57</v>
      </c>
      <c r="W2603" s="27">
        <v>61</v>
      </c>
      <c r="X2603" s="28">
        <v>0.93440000000000001</v>
      </c>
      <c r="Y2603" s="27">
        <v>81.83</v>
      </c>
      <c r="Z2603" s="27">
        <v>19</v>
      </c>
      <c r="AA2603" s="27">
        <v>4.3099999999999996</v>
      </c>
    </row>
    <row r="2604" spans="1:27" x14ac:dyDescent="0.2">
      <c r="A2604" s="34">
        <v>11</v>
      </c>
      <c r="B2604" s="34" t="str">
        <f t="shared" si="80"/>
        <v>PA</v>
      </c>
      <c r="C2604" s="34" t="str">
        <f t="shared" si="81"/>
        <v>CTO</v>
      </c>
      <c r="D2604" s="34" t="str">
        <f>INDEX(base_técnicos!C:C,MATCH(BASE!E:E,base_técnicos!B:B,0))</f>
        <v>PA.CMC.CTO.03</v>
      </c>
      <c r="E2604" s="27" t="s">
        <v>1205</v>
      </c>
      <c r="F2604" s="27" t="s">
        <v>1206</v>
      </c>
      <c r="G2604" s="27">
        <v>24</v>
      </c>
      <c r="H2604" s="27">
        <v>45</v>
      </c>
      <c r="I2604" s="28">
        <v>0.5333</v>
      </c>
      <c r="J2604" s="27">
        <v>1</v>
      </c>
      <c r="K2604" s="27">
        <v>5</v>
      </c>
      <c r="L2604" s="28">
        <v>0.2</v>
      </c>
      <c r="M2604" s="27">
        <v>8</v>
      </c>
      <c r="N2604" s="27">
        <v>8</v>
      </c>
      <c r="O2604" s="28">
        <v>1</v>
      </c>
      <c r="P2604" s="27">
        <v>47</v>
      </c>
      <c r="Q2604" s="27">
        <v>50</v>
      </c>
      <c r="R2604" s="28">
        <v>0.94</v>
      </c>
      <c r="S2604" s="27">
        <v>5</v>
      </c>
      <c r="T2604" s="27">
        <v>10</v>
      </c>
      <c r="U2604" s="28">
        <v>0.5</v>
      </c>
      <c r="V2604" s="27">
        <v>42</v>
      </c>
      <c r="W2604" s="27">
        <v>50</v>
      </c>
      <c r="X2604" s="28">
        <v>0.84</v>
      </c>
      <c r="Y2604" s="27">
        <v>53.89</v>
      </c>
      <c r="Z2604" s="27">
        <v>9</v>
      </c>
      <c r="AA2604" s="27">
        <v>5.99</v>
      </c>
    </row>
    <row r="2605" spans="1:27" x14ac:dyDescent="0.2">
      <c r="A2605" s="34">
        <v>11</v>
      </c>
      <c r="B2605" s="34" t="str">
        <f t="shared" si="80"/>
        <v>PI</v>
      </c>
      <c r="C2605" s="34" t="str">
        <f t="shared" si="81"/>
        <v>PCZ</v>
      </c>
      <c r="D2605" s="34" t="str">
        <f>INDEX(base_técnicos!C:C,MATCH(BASE!E:E,base_técnicos!B:B,0))</f>
        <v>PI.PCZ.PCZ.01</v>
      </c>
      <c r="E2605" s="27" t="s">
        <v>1207</v>
      </c>
      <c r="F2605" s="27" t="s">
        <v>1208</v>
      </c>
      <c r="G2605" s="27">
        <v>12</v>
      </c>
      <c r="H2605" s="27">
        <v>64</v>
      </c>
      <c r="I2605" s="28">
        <v>0.1875</v>
      </c>
      <c r="J2605" s="27">
        <v>1</v>
      </c>
      <c r="K2605" s="27">
        <v>5</v>
      </c>
      <c r="L2605" s="28">
        <v>0.2</v>
      </c>
      <c r="M2605" s="27">
        <v>16</v>
      </c>
      <c r="N2605" s="27">
        <v>16</v>
      </c>
      <c r="O2605" s="28">
        <v>1</v>
      </c>
      <c r="P2605" s="27">
        <v>37</v>
      </c>
      <c r="Q2605" s="27">
        <v>41</v>
      </c>
      <c r="R2605" s="28">
        <v>0.90239999999999998</v>
      </c>
      <c r="S2605" s="27">
        <v>9</v>
      </c>
      <c r="T2605" s="27">
        <v>22</v>
      </c>
      <c r="U2605" s="28">
        <v>0.40910000000000002</v>
      </c>
      <c r="V2605" s="27">
        <v>66</v>
      </c>
      <c r="W2605" s="27">
        <v>79</v>
      </c>
      <c r="X2605" s="28">
        <v>0.83540000000000003</v>
      </c>
      <c r="Y2605" s="27">
        <v>133.58000000000001</v>
      </c>
      <c r="Z2605" s="27">
        <v>23</v>
      </c>
      <c r="AA2605" s="27">
        <v>5.81</v>
      </c>
    </row>
    <row r="2606" spans="1:27" x14ac:dyDescent="0.2">
      <c r="A2606" s="34">
        <v>11</v>
      </c>
      <c r="B2606" s="34" t="str">
        <f t="shared" si="80"/>
        <v>PA</v>
      </c>
      <c r="C2606" s="34" t="str">
        <f t="shared" si="81"/>
        <v>CTO</v>
      </c>
      <c r="D2606" s="34" t="str">
        <f>INDEX(base_técnicos!C:C,MATCH(BASE!E:E,base_técnicos!B:B,0))</f>
        <v>PA.CMC.CTO.05</v>
      </c>
      <c r="E2606" s="27" t="s">
        <v>1209</v>
      </c>
      <c r="F2606" s="27" t="s">
        <v>1210</v>
      </c>
      <c r="G2606" s="27">
        <v>15</v>
      </c>
      <c r="H2606" s="27">
        <v>31</v>
      </c>
      <c r="I2606" s="28">
        <v>0.4839</v>
      </c>
      <c r="J2606" s="27">
        <v>2</v>
      </c>
      <c r="K2606" s="27">
        <v>18</v>
      </c>
      <c r="L2606" s="28">
        <v>0.1111</v>
      </c>
      <c r="M2606" s="27">
        <v>28</v>
      </c>
      <c r="N2606" s="27">
        <v>30</v>
      </c>
      <c r="O2606" s="28">
        <v>0.93330000000000002</v>
      </c>
      <c r="P2606" s="27">
        <v>15</v>
      </c>
      <c r="Q2606" s="27">
        <v>16</v>
      </c>
      <c r="R2606" s="28">
        <v>0.9375</v>
      </c>
      <c r="S2606" s="27">
        <v>20</v>
      </c>
      <c r="T2606" s="27">
        <v>54</v>
      </c>
      <c r="U2606" s="28">
        <v>0.37040000000000001</v>
      </c>
      <c r="V2606" s="27">
        <v>20</v>
      </c>
      <c r="W2606" s="27">
        <v>25</v>
      </c>
      <c r="X2606" s="28">
        <v>0.8</v>
      </c>
      <c r="Y2606" s="27">
        <v>50.42</v>
      </c>
      <c r="Z2606" s="27">
        <v>9</v>
      </c>
      <c r="AA2606" s="27">
        <v>5.6</v>
      </c>
    </row>
    <row r="2607" spans="1:27" x14ac:dyDescent="0.2">
      <c r="A2607" s="34">
        <v>11</v>
      </c>
      <c r="B2607" s="34" t="str">
        <f t="shared" ref="B2607:B2670" si="82">LEFT(D2607,2)</f>
        <v>AM</v>
      </c>
      <c r="C2607" s="34" t="str">
        <f t="shared" ref="C2607:C2670" si="83">MID(D2607,8,3)</f>
        <v>GZN</v>
      </c>
      <c r="D2607" s="34" t="str">
        <f>INDEX(base_técnicos!C:C,MATCH(BASE!E:E,base_técnicos!B:B,0))</f>
        <v>AM.CAM.GZN.01</v>
      </c>
      <c r="E2607" s="27" t="s">
        <v>1213</v>
      </c>
      <c r="F2607" s="27" t="s">
        <v>1214</v>
      </c>
      <c r="G2607" s="27">
        <v>10</v>
      </c>
      <c r="H2607" s="27">
        <v>60</v>
      </c>
      <c r="I2607" s="28">
        <v>0.16669999999999999</v>
      </c>
      <c r="J2607" s="27">
        <v>3</v>
      </c>
      <c r="K2607" s="27">
        <v>23</v>
      </c>
      <c r="L2607" s="28">
        <v>0.13039999999999999</v>
      </c>
      <c r="M2607" s="27">
        <v>42</v>
      </c>
      <c r="N2607" s="27">
        <v>44</v>
      </c>
      <c r="O2607" s="28">
        <v>0.95450000000000002</v>
      </c>
      <c r="P2607" s="27">
        <v>71</v>
      </c>
      <c r="Q2607" s="27">
        <v>72</v>
      </c>
      <c r="R2607" s="28">
        <v>0.98609999999999998</v>
      </c>
      <c r="S2607" s="27">
        <v>36</v>
      </c>
      <c r="T2607" s="27">
        <v>66</v>
      </c>
      <c r="U2607" s="28">
        <v>0.54549999999999998</v>
      </c>
      <c r="V2607" s="27">
        <v>56</v>
      </c>
      <c r="W2607" s="27">
        <v>76</v>
      </c>
      <c r="X2607" s="28">
        <v>0.73680000000000001</v>
      </c>
      <c r="Y2607" s="27">
        <v>116.34</v>
      </c>
      <c r="Z2607" s="27">
        <v>23</v>
      </c>
      <c r="AA2607" s="27">
        <v>5.0599999999999996</v>
      </c>
    </row>
    <row r="2608" spans="1:27" x14ac:dyDescent="0.2">
      <c r="A2608" s="34">
        <v>11</v>
      </c>
      <c r="B2608" s="34" t="str">
        <f t="shared" si="82"/>
        <v>PA</v>
      </c>
      <c r="C2608" s="34" t="str">
        <f t="shared" si="83"/>
        <v>PAL</v>
      </c>
      <c r="D2608" s="34" t="str">
        <f>INDEX(base_técnicos!C:C,MATCH(BASE!E:E,base_técnicos!B:B,0))</f>
        <v>PA.CPN.PAL.03</v>
      </c>
      <c r="E2608" s="27" t="s">
        <v>1215</v>
      </c>
      <c r="F2608" s="27" t="s">
        <v>1216</v>
      </c>
      <c r="G2608" s="27">
        <v>15</v>
      </c>
      <c r="H2608" s="27">
        <v>84</v>
      </c>
      <c r="I2608" s="28">
        <v>0.17860000000000001</v>
      </c>
      <c r="J2608" s="27"/>
      <c r="K2608" s="27"/>
      <c r="L2608" s="27"/>
      <c r="M2608" s="27">
        <v>23</v>
      </c>
      <c r="N2608" s="27">
        <v>25</v>
      </c>
      <c r="O2608" s="28">
        <v>0.92</v>
      </c>
      <c r="P2608" s="27">
        <v>41</v>
      </c>
      <c r="Q2608" s="27">
        <v>47</v>
      </c>
      <c r="R2608" s="28">
        <v>0.87229999999999996</v>
      </c>
      <c r="S2608" s="27">
        <v>34</v>
      </c>
      <c r="T2608" s="27">
        <v>38</v>
      </c>
      <c r="U2608" s="28">
        <v>0.89470000000000005</v>
      </c>
      <c r="V2608" s="27">
        <v>90</v>
      </c>
      <c r="W2608" s="27">
        <v>101</v>
      </c>
      <c r="X2608" s="28">
        <v>0.8911</v>
      </c>
      <c r="Y2608" s="27">
        <v>157.21</v>
      </c>
      <c r="Z2608" s="27">
        <v>26</v>
      </c>
      <c r="AA2608" s="27">
        <v>6.05</v>
      </c>
    </row>
    <row r="2609" spans="1:27" x14ac:dyDescent="0.2">
      <c r="A2609" s="34">
        <v>11</v>
      </c>
      <c r="B2609" s="34" t="str">
        <f t="shared" si="82"/>
        <v>AM</v>
      </c>
      <c r="C2609" s="34" t="str">
        <f t="shared" si="83"/>
        <v>MSL</v>
      </c>
      <c r="D2609" s="34" t="str">
        <f>INDEX(base_técnicos!C:C,MATCH(BASE!E:E,base_técnicos!B:B,0))</f>
        <v>AM.IAM.MSL.01</v>
      </c>
      <c r="E2609" s="27" t="s">
        <v>1217</v>
      </c>
      <c r="F2609" s="27" t="s">
        <v>1218</v>
      </c>
      <c r="G2609" s="27">
        <v>0</v>
      </c>
      <c r="H2609" s="27">
        <v>4</v>
      </c>
      <c r="I2609" s="28">
        <v>0</v>
      </c>
      <c r="J2609" s="27">
        <v>0</v>
      </c>
      <c r="K2609" s="27">
        <v>2</v>
      </c>
      <c r="L2609" s="28">
        <v>0</v>
      </c>
      <c r="M2609" s="27"/>
      <c r="N2609" s="27"/>
      <c r="O2609" s="27"/>
      <c r="P2609" s="27"/>
      <c r="Q2609" s="27"/>
      <c r="R2609" s="27"/>
      <c r="S2609" s="27">
        <v>0</v>
      </c>
      <c r="T2609" s="27">
        <v>2</v>
      </c>
      <c r="U2609" s="28">
        <v>0</v>
      </c>
      <c r="V2609" s="27">
        <v>6</v>
      </c>
      <c r="W2609" s="27">
        <v>6</v>
      </c>
      <c r="X2609" s="28">
        <v>1</v>
      </c>
      <c r="Y2609" s="27">
        <v>155.35</v>
      </c>
      <c r="Z2609" s="27">
        <v>22</v>
      </c>
      <c r="AA2609" s="27">
        <v>7.06</v>
      </c>
    </row>
    <row r="2610" spans="1:27" x14ac:dyDescent="0.2">
      <c r="A2610" s="34">
        <v>11</v>
      </c>
      <c r="B2610" s="34" t="str">
        <f t="shared" si="82"/>
        <v>PA</v>
      </c>
      <c r="C2610" s="34" t="str">
        <f t="shared" si="83"/>
        <v>ANN</v>
      </c>
      <c r="D2610" s="34" t="str">
        <f>INDEX(base_técnicos!C:C,MATCH(BASE!E:E,base_técnicos!B:B,0))</f>
        <v>PA.CMC.ANN.01</v>
      </c>
      <c r="E2610" s="27" t="s">
        <v>1219</v>
      </c>
      <c r="F2610" s="27" t="s">
        <v>1220</v>
      </c>
      <c r="G2610" s="27">
        <v>14</v>
      </c>
      <c r="H2610" s="27">
        <v>61</v>
      </c>
      <c r="I2610" s="28">
        <v>0.22950000000000001</v>
      </c>
      <c r="J2610" s="27">
        <v>3</v>
      </c>
      <c r="K2610" s="27">
        <v>23</v>
      </c>
      <c r="L2610" s="28">
        <v>0.13039999999999999</v>
      </c>
      <c r="M2610" s="27">
        <v>72</v>
      </c>
      <c r="N2610" s="27">
        <v>73</v>
      </c>
      <c r="O2610" s="28">
        <v>0.98629999999999995</v>
      </c>
      <c r="P2610" s="27">
        <v>71</v>
      </c>
      <c r="Q2610" s="27">
        <v>74</v>
      </c>
      <c r="R2610" s="28">
        <v>0.95950000000000002</v>
      </c>
      <c r="S2610" s="27">
        <v>48</v>
      </c>
      <c r="T2610" s="27">
        <v>120</v>
      </c>
      <c r="U2610" s="28">
        <v>0.4</v>
      </c>
      <c r="V2610" s="27">
        <v>67</v>
      </c>
      <c r="W2610" s="27">
        <v>87</v>
      </c>
      <c r="X2610" s="28">
        <v>0.77010000000000001</v>
      </c>
      <c r="Y2610" s="27">
        <v>144.41999999999999</v>
      </c>
      <c r="Z2610" s="27">
        <v>25</v>
      </c>
      <c r="AA2610" s="27">
        <v>5.78</v>
      </c>
    </row>
    <row r="2611" spans="1:27" x14ac:dyDescent="0.2">
      <c r="A2611" s="34">
        <v>11</v>
      </c>
      <c r="B2611" s="34" t="str">
        <f t="shared" si="82"/>
        <v>MA</v>
      </c>
      <c r="C2611" s="34" t="str">
        <f t="shared" si="83"/>
        <v>ANL</v>
      </c>
      <c r="D2611" s="34" t="str">
        <f>INDEX(base_técnicos!C:C,MATCH(BASE!E:E,base_técnicos!B:B,0))</f>
        <v>MA.CMC.ANL.03</v>
      </c>
      <c r="E2611" s="27" t="s">
        <v>1221</v>
      </c>
      <c r="F2611" s="27" t="s">
        <v>1222</v>
      </c>
      <c r="G2611" s="27">
        <v>3</v>
      </c>
      <c r="H2611" s="27">
        <v>6</v>
      </c>
      <c r="I2611" s="28">
        <v>0.5</v>
      </c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7">
        <v>4</v>
      </c>
      <c r="W2611" s="27">
        <v>4</v>
      </c>
      <c r="X2611" s="28">
        <v>1</v>
      </c>
      <c r="Y2611" s="27"/>
      <c r="Z2611" s="27"/>
      <c r="AA2611" s="27"/>
    </row>
    <row r="2612" spans="1:27" x14ac:dyDescent="0.2">
      <c r="A2612" s="34">
        <v>11</v>
      </c>
      <c r="B2612" s="34" t="str">
        <f t="shared" si="82"/>
        <v>RR</v>
      </c>
      <c r="C2612" s="34" t="str">
        <f t="shared" si="83"/>
        <v>BVA</v>
      </c>
      <c r="D2612" s="34" t="str">
        <f>INDEX(base_técnicos!C:C,MATCH(BASE!E:E,base_técnicos!B:B,0))</f>
        <v>RR.CMR.BVA.02</v>
      </c>
      <c r="E2612" s="27" t="s">
        <v>1223</v>
      </c>
      <c r="F2612" s="27" t="s">
        <v>1224</v>
      </c>
      <c r="G2612" s="27">
        <v>24</v>
      </c>
      <c r="H2612" s="27">
        <v>134</v>
      </c>
      <c r="I2612" s="28">
        <v>0.17910000000000001</v>
      </c>
      <c r="J2612" s="27">
        <v>5</v>
      </c>
      <c r="K2612" s="27">
        <v>40</v>
      </c>
      <c r="L2612" s="28">
        <v>0.125</v>
      </c>
      <c r="M2612" s="27">
        <v>10</v>
      </c>
      <c r="N2612" s="27">
        <v>11</v>
      </c>
      <c r="O2612" s="28">
        <v>0.90910000000000002</v>
      </c>
      <c r="P2612" s="27">
        <v>147</v>
      </c>
      <c r="Q2612" s="27">
        <v>160</v>
      </c>
      <c r="R2612" s="28">
        <v>0.91879999999999995</v>
      </c>
      <c r="S2612" s="27">
        <v>13</v>
      </c>
      <c r="T2612" s="27">
        <v>19</v>
      </c>
      <c r="U2612" s="28">
        <v>0.68420000000000003</v>
      </c>
      <c r="V2612" s="27">
        <v>142</v>
      </c>
      <c r="W2612" s="27">
        <v>171</v>
      </c>
      <c r="X2612" s="28">
        <v>0.83040000000000003</v>
      </c>
      <c r="Y2612" s="27">
        <v>175.75</v>
      </c>
      <c r="Z2612" s="27">
        <v>26</v>
      </c>
      <c r="AA2612" s="27">
        <v>6.76</v>
      </c>
    </row>
    <row r="2613" spans="1:27" x14ac:dyDescent="0.2">
      <c r="A2613" s="34">
        <v>11</v>
      </c>
      <c r="B2613" s="34" t="str">
        <f t="shared" si="82"/>
        <v>MA</v>
      </c>
      <c r="C2613" s="34" t="str">
        <f t="shared" si="83"/>
        <v>ITZ</v>
      </c>
      <c r="D2613" s="34" t="str">
        <f>INDEX(base_técnicos!C:C,MATCH(BASE!E:E,base_técnicos!B:B,0))</f>
        <v>MA.ITZ.ITZ.01</v>
      </c>
      <c r="E2613" s="27" t="s">
        <v>2239</v>
      </c>
      <c r="F2613" s="27" t="s">
        <v>2240</v>
      </c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>
        <v>1</v>
      </c>
      <c r="T2613" s="27">
        <v>1</v>
      </c>
      <c r="U2613" s="28">
        <v>1</v>
      </c>
      <c r="V2613" s="27"/>
      <c r="W2613" s="27"/>
      <c r="X2613" s="27"/>
      <c r="Y2613" s="27"/>
      <c r="Z2613" s="27"/>
      <c r="AA2613" s="27"/>
    </row>
    <row r="2614" spans="1:27" x14ac:dyDescent="0.2">
      <c r="A2614" s="34">
        <v>11</v>
      </c>
      <c r="B2614" s="34" t="str">
        <f t="shared" si="82"/>
        <v>PA</v>
      </c>
      <c r="C2614" s="34" t="str">
        <f t="shared" si="83"/>
        <v>SBS</v>
      </c>
      <c r="D2614" s="34" t="str">
        <f>INDEX(base_técnicos!C:C,MATCH(BASE!E:E,base_técnicos!B:B,0))</f>
        <v>PA.CMC.SBS.02</v>
      </c>
      <c r="E2614" s="27" t="s">
        <v>1225</v>
      </c>
      <c r="F2614" s="27" t="s">
        <v>1226</v>
      </c>
      <c r="G2614" s="27">
        <v>15</v>
      </c>
      <c r="H2614" s="27">
        <v>60</v>
      </c>
      <c r="I2614" s="28">
        <v>0.25</v>
      </c>
      <c r="J2614" s="27">
        <v>3</v>
      </c>
      <c r="K2614" s="27">
        <v>18</v>
      </c>
      <c r="L2614" s="28">
        <v>0.16669999999999999</v>
      </c>
      <c r="M2614" s="27">
        <v>42</v>
      </c>
      <c r="N2614" s="27">
        <v>43</v>
      </c>
      <c r="O2614" s="28">
        <v>0.97670000000000001</v>
      </c>
      <c r="P2614" s="27">
        <v>58</v>
      </c>
      <c r="Q2614" s="27">
        <v>62</v>
      </c>
      <c r="R2614" s="28">
        <v>0.9355</v>
      </c>
      <c r="S2614" s="27">
        <v>51</v>
      </c>
      <c r="T2614" s="27">
        <v>81</v>
      </c>
      <c r="U2614" s="28">
        <v>0.62960000000000005</v>
      </c>
      <c r="V2614" s="27">
        <v>64</v>
      </c>
      <c r="W2614" s="27">
        <v>78</v>
      </c>
      <c r="X2614" s="28">
        <v>0.82050000000000001</v>
      </c>
      <c r="Y2614" s="27">
        <v>141.41</v>
      </c>
      <c r="Z2614" s="27">
        <v>24</v>
      </c>
      <c r="AA2614" s="27">
        <v>5.89</v>
      </c>
    </row>
    <row r="2615" spans="1:27" x14ac:dyDescent="0.2">
      <c r="A2615" s="34">
        <v>11</v>
      </c>
      <c r="B2615" s="34" t="str">
        <f t="shared" si="82"/>
        <v>AM</v>
      </c>
      <c r="C2615" s="34" t="str">
        <f t="shared" si="83"/>
        <v>GZL</v>
      </c>
      <c r="D2615" s="34" t="str">
        <f>INDEX(base_técnicos!C:C,MATCH(BASE!E:E,base_técnicos!B:B,0))</f>
        <v>AM.CAM.GZL.01</v>
      </c>
      <c r="E2615" s="27" t="s">
        <v>1227</v>
      </c>
      <c r="F2615" s="27" t="s">
        <v>1228</v>
      </c>
      <c r="G2615" s="27">
        <v>5</v>
      </c>
      <c r="H2615" s="27">
        <v>26</v>
      </c>
      <c r="I2615" s="28">
        <v>0.1923</v>
      </c>
      <c r="J2615" s="27">
        <v>1</v>
      </c>
      <c r="K2615" s="27">
        <v>1</v>
      </c>
      <c r="L2615" s="28">
        <v>1</v>
      </c>
      <c r="M2615" s="27">
        <v>14</v>
      </c>
      <c r="N2615" s="27">
        <v>16</v>
      </c>
      <c r="O2615" s="28">
        <v>0.875</v>
      </c>
      <c r="P2615" s="27">
        <v>28</v>
      </c>
      <c r="Q2615" s="27">
        <v>30</v>
      </c>
      <c r="R2615" s="28">
        <v>0.93330000000000002</v>
      </c>
      <c r="S2615" s="27">
        <v>8</v>
      </c>
      <c r="T2615" s="27">
        <v>25</v>
      </c>
      <c r="U2615" s="28">
        <v>0.32</v>
      </c>
      <c r="V2615" s="27">
        <v>29</v>
      </c>
      <c r="W2615" s="27">
        <v>32</v>
      </c>
      <c r="X2615" s="28">
        <v>0.90629999999999999</v>
      </c>
      <c r="Y2615" s="27">
        <v>55.44</v>
      </c>
      <c r="Z2615" s="27">
        <v>9</v>
      </c>
      <c r="AA2615" s="27">
        <v>6.16</v>
      </c>
    </row>
    <row r="2616" spans="1:27" x14ac:dyDescent="0.2">
      <c r="A2616" s="34">
        <v>11</v>
      </c>
      <c r="B2616" s="34" t="str">
        <f t="shared" si="82"/>
        <v>PA</v>
      </c>
      <c r="C2616" s="34" t="str">
        <f t="shared" si="83"/>
        <v>CTO</v>
      </c>
      <c r="D2616" s="34" t="str">
        <f>INDEX(base_técnicos!C:C,MATCH(BASE!E:E,base_técnicos!B:B,0))</f>
        <v>PA.CMC.CTO.02</v>
      </c>
      <c r="E2616" s="27" t="s">
        <v>1229</v>
      </c>
      <c r="F2616" s="27" t="s">
        <v>1230</v>
      </c>
      <c r="G2616" s="27">
        <v>4</v>
      </c>
      <c r="H2616" s="27">
        <v>8</v>
      </c>
      <c r="I2616" s="28">
        <v>0.5</v>
      </c>
      <c r="J2616" s="27">
        <v>4</v>
      </c>
      <c r="K2616" s="27">
        <v>15</v>
      </c>
      <c r="L2616" s="28">
        <v>0.26669999999999999</v>
      </c>
      <c r="M2616" s="27">
        <v>5</v>
      </c>
      <c r="N2616" s="27">
        <v>5</v>
      </c>
      <c r="O2616" s="28">
        <v>1</v>
      </c>
      <c r="P2616" s="27">
        <v>9</v>
      </c>
      <c r="Q2616" s="27">
        <v>9</v>
      </c>
      <c r="R2616" s="28">
        <v>1</v>
      </c>
      <c r="S2616" s="27">
        <v>1</v>
      </c>
      <c r="T2616" s="27">
        <v>8</v>
      </c>
      <c r="U2616" s="28">
        <v>0.125</v>
      </c>
      <c r="V2616" s="27">
        <v>6</v>
      </c>
      <c r="W2616" s="27">
        <v>11</v>
      </c>
      <c r="X2616" s="28">
        <v>0.54549999999999998</v>
      </c>
      <c r="Y2616" s="27">
        <v>8.0299999999999994</v>
      </c>
      <c r="Z2616" s="27">
        <v>2</v>
      </c>
      <c r="AA2616" s="27">
        <v>4.01</v>
      </c>
    </row>
    <row r="2617" spans="1:27" x14ac:dyDescent="0.2">
      <c r="A2617" s="34">
        <v>11</v>
      </c>
      <c r="B2617" s="34" t="str">
        <f t="shared" si="82"/>
        <v>PI</v>
      </c>
      <c r="C2617" s="34" t="str">
        <f t="shared" si="83"/>
        <v>FLO</v>
      </c>
      <c r="D2617" s="34" t="str">
        <f>INDEX(base_técnicos!C:C,MATCH(BASE!E:E,base_técnicos!B:B,0))</f>
        <v>PI.FLO.FLO.01</v>
      </c>
      <c r="E2617" s="27" t="s">
        <v>1231</v>
      </c>
      <c r="F2617" s="27" t="s">
        <v>1232</v>
      </c>
      <c r="G2617" s="27">
        <v>6</v>
      </c>
      <c r="H2617" s="27">
        <v>6</v>
      </c>
      <c r="I2617" s="28">
        <v>1</v>
      </c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7">
        <v>3</v>
      </c>
      <c r="W2617" s="27">
        <v>3</v>
      </c>
      <c r="X2617" s="28">
        <v>1</v>
      </c>
      <c r="Y2617" s="27"/>
      <c r="Z2617" s="27"/>
      <c r="AA2617" s="27"/>
    </row>
    <row r="2618" spans="1:27" x14ac:dyDescent="0.2">
      <c r="A2618" s="34">
        <v>11</v>
      </c>
      <c r="B2618" s="34" t="str">
        <f t="shared" si="82"/>
        <v>PA</v>
      </c>
      <c r="C2618" s="34" t="str">
        <f t="shared" si="83"/>
        <v>PAL</v>
      </c>
      <c r="D2618" s="34" t="str">
        <f>INDEX(base_técnicos!C:C,MATCH(BASE!E:E,base_técnicos!B:B,0))</f>
        <v>PA.CPN.PAL.02</v>
      </c>
      <c r="E2618" s="27" t="s">
        <v>1233</v>
      </c>
      <c r="F2618" s="27" t="s">
        <v>1234</v>
      </c>
      <c r="G2618" s="27">
        <v>12</v>
      </c>
      <c r="H2618" s="27">
        <v>63</v>
      </c>
      <c r="I2618" s="28">
        <v>0.1905</v>
      </c>
      <c r="J2618" s="27">
        <v>2</v>
      </c>
      <c r="K2618" s="27">
        <v>29</v>
      </c>
      <c r="L2618" s="28">
        <v>6.9000000000000006E-2</v>
      </c>
      <c r="M2618" s="27">
        <v>18</v>
      </c>
      <c r="N2618" s="27">
        <v>20</v>
      </c>
      <c r="O2618" s="28">
        <v>0.9</v>
      </c>
      <c r="P2618" s="27">
        <v>44</v>
      </c>
      <c r="Q2618" s="27">
        <v>46</v>
      </c>
      <c r="R2618" s="28">
        <v>0.95650000000000002</v>
      </c>
      <c r="S2618" s="27">
        <v>20</v>
      </c>
      <c r="T2618" s="27">
        <v>32</v>
      </c>
      <c r="U2618" s="28">
        <v>0.625</v>
      </c>
      <c r="V2618" s="27">
        <v>61</v>
      </c>
      <c r="W2618" s="27">
        <v>70</v>
      </c>
      <c r="X2618" s="28">
        <v>0.87139999999999995</v>
      </c>
      <c r="Y2618" s="27">
        <v>130.34</v>
      </c>
      <c r="Z2618" s="27">
        <v>24</v>
      </c>
      <c r="AA2618" s="27">
        <v>5.43</v>
      </c>
    </row>
    <row r="2619" spans="1:27" x14ac:dyDescent="0.2">
      <c r="A2619" s="34">
        <v>11</v>
      </c>
      <c r="B2619" s="34" t="str">
        <f t="shared" si="82"/>
        <v>AM</v>
      </c>
      <c r="C2619" s="34" t="str">
        <f t="shared" si="83"/>
        <v>MSL</v>
      </c>
      <c r="D2619" s="34" t="str">
        <f>INDEX(base_técnicos!C:C,MATCH(BASE!E:E,base_técnicos!B:B,0))</f>
        <v>AM.IAM.MSL.01</v>
      </c>
      <c r="E2619" s="27" t="s">
        <v>1235</v>
      </c>
      <c r="F2619" s="27" t="s">
        <v>1236</v>
      </c>
      <c r="G2619" s="27">
        <v>2</v>
      </c>
      <c r="H2619" s="27">
        <v>22</v>
      </c>
      <c r="I2619" s="28">
        <v>9.0899999999999995E-2</v>
      </c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7">
        <v>20</v>
      </c>
      <c r="W2619" s="27">
        <v>20</v>
      </c>
      <c r="X2619" s="28">
        <v>1</v>
      </c>
      <c r="Y2619" s="27">
        <v>207.86</v>
      </c>
      <c r="Z2619" s="27">
        <v>23</v>
      </c>
      <c r="AA2619" s="27">
        <v>9.0399999999999991</v>
      </c>
    </row>
    <row r="2620" spans="1:27" x14ac:dyDescent="0.2">
      <c r="A2620" s="34">
        <v>11</v>
      </c>
      <c r="B2620" s="34" t="str">
        <f t="shared" si="82"/>
        <v>MA</v>
      </c>
      <c r="C2620" s="34" t="str">
        <f t="shared" si="83"/>
        <v>CEN</v>
      </c>
      <c r="D2620" s="34" t="str">
        <f>INDEX(base_técnicos!C:C,MATCH(BASE!E:E,base_técnicos!B:B,0))</f>
        <v>MA.CMC.CEN.01</v>
      </c>
      <c r="E2620" s="27" t="s">
        <v>1237</v>
      </c>
      <c r="F2620" s="27" t="s">
        <v>1238</v>
      </c>
      <c r="G2620" s="27">
        <v>13</v>
      </c>
      <c r="H2620" s="27">
        <v>94</v>
      </c>
      <c r="I2620" s="28">
        <v>0.13830000000000001</v>
      </c>
      <c r="J2620" s="27">
        <v>0</v>
      </c>
      <c r="K2620" s="27">
        <v>11</v>
      </c>
      <c r="L2620" s="28">
        <v>0</v>
      </c>
      <c r="M2620" s="27">
        <v>41</v>
      </c>
      <c r="N2620" s="27">
        <v>42</v>
      </c>
      <c r="O2620" s="28">
        <v>0.97619999999999996</v>
      </c>
      <c r="P2620" s="27">
        <v>72</v>
      </c>
      <c r="Q2620" s="27">
        <v>75</v>
      </c>
      <c r="R2620" s="28">
        <v>0.96</v>
      </c>
      <c r="S2620" s="27">
        <v>47</v>
      </c>
      <c r="T2620" s="27">
        <v>70</v>
      </c>
      <c r="U2620" s="28">
        <v>0.6714</v>
      </c>
      <c r="V2620" s="27">
        <v>99</v>
      </c>
      <c r="W2620" s="27">
        <v>128</v>
      </c>
      <c r="X2620" s="28">
        <v>0.77339999999999998</v>
      </c>
      <c r="Y2620" s="27">
        <v>176.9</v>
      </c>
      <c r="Z2620" s="27">
        <v>24</v>
      </c>
      <c r="AA2620" s="27">
        <v>7.37</v>
      </c>
    </row>
    <row r="2621" spans="1:27" x14ac:dyDescent="0.2">
      <c r="A2621" s="34">
        <v>11</v>
      </c>
      <c r="B2621" s="34" t="str">
        <f t="shared" si="82"/>
        <v>AM</v>
      </c>
      <c r="C2621" s="34" t="str">
        <f t="shared" si="83"/>
        <v>MSL</v>
      </c>
      <c r="D2621" s="34" t="str">
        <f>INDEX(base_técnicos!C:C,MATCH(BASE!E:E,base_técnicos!B:B,0))</f>
        <v>AM.IAM.MSL.01</v>
      </c>
      <c r="E2621" s="27" t="s">
        <v>1239</v>
      </c>
      <c r="F2621" s="27" t="s">
        <v>1240</v>
      </c>
      <c r="G2621" s="27">
        <v>0</v>
      </c>
      <c r="H2621" s="27">
        <v>6</v>
      </c>
      <c r="I2621" s="28">
        <v>0</v>
      </c>
      <c r="J2621" s="27"/>
      <c r="K2621" s="27"/>
      <c r="L2621" s="27"/>
      <c r="M2621" s="27">
        <v>1</v>
      </c>
      <c r="N2621" s="27">
        <v>1</v>
      </c>
      <c r="O2621" s="28">
        <v>1</v>
      </c>
      <c r="P2621" s="27"/>
      <c r="Q2621" s="27"/>
      <c r="R2621" s="27"/>
      <c r="S2621" s="27">
        <v>1</v>
      </c>
      <c r="T2621" s="27">
        <v>1</v>
      </c>
      <c r="U2621" s="28">
        <v>1</v>
      </c>
      <c r="V2621" s="27">
        <v>6</v>
      </c>
      <c r="W2621" s="27">
        <v>6</v>
      </c>
      <c r="X2621" s="28">
        <v>1</v>
      </c>
      <c r="Y2621" s="27">
        <v>208.79</v>
      </c>
      <c r="Z2621" s="27">
        <v>23</v>
      </c>
      <c r="AA2621" s="27">
        <v>9.08</v>
      </c>
    </row>
    <row r="2622" spans="1:27" x14ac:dyDescent="0.2">
      <c r="A2622" s="34">
        <v>11</v>
      </c>
      <c r="B2622" s="34" t="str">
        <f t="shared" si="82"/>
        <v>PA</v>
      </c>
      <c r="C2622" s="34" t="str">
        <f t="shared" si="83"/>
        <v>PAN</v>
      </c>
      <c r="D2622" s="34" t="str">
        <f>INDEX(base_técnicos!C:C,MATCH(BASE!E:E,base_técnicos!B:B,0))</f>
        <v>PA.CMC.PAN.02</v>
      </c>
      <c r="E2622" s="27" t="s">
        <v>1241</v>
      </c>
      <c r="F2622" s="27" t="s">
        <v>1242</v>
      </c>
      <c r="G2622" s="27">
        <v>2</v>
      </c>
      <c r="H2622" s="27">
        <v>8</v>
      </c>
      <c r="I2622" s="28">
        <v>0.25</v>
      </c>
      <c r="J2622" s="27">
        <v>0</v>
      </c>
      <c r="K2622" s="27">
        <v>1</v>
      </c>
      <c r="L2622" s="28">
        <v>0</v>
      </c>
      <c r="M2622" s="27">
        <v>3</v>
      </c>
      <c r="N2622" s="27">
        <v>3</v>
      </c>
      <c r="O2622" s="28">
        <v>1</v>
      </c>
      <c r="P2622" s="27">
        <v>3</v>
      </c>
      <c r="Q2622" s="27">
        <v>4</v>
      </c>
      <c r="R2622" s="28">
        <v>0.75</v>
      </c>
      <c r="S2622" s="27">
        <v>5</v>
      </c>
      <c r="T2622" s="27">
        <v>5</v>
      </c>
      <c r="U2622" s="28">
        <v>1</v>
      </c>
      <c r="V2622" s="27">
        <v>11</v>
      </c>
      <c r="W2622" s="27">
        <v>17</v>
      </c>
      <c r="X2622" s="28">
        <v>0.64710000000000001</v>
      </c>
      <c r="Y2622" s="27">
        <v>153.38</v>
      </c>
      <c r="Z2622" s="27">
        <v>24</v>
      </c>
      <c r="AA2622" s="27">
        <v>6.39</v>
      </c>
    </row>
    <row r="2623" spans="1:27" x14ac:dyDescent="0.2">
      <c r="A2623" s="34">
        <v>11</v>
      </c>
      <c r="B2623" s="34" t="str">
        <f t="shared" si="82"/>
        <v>PI</v>
      </c>
      <c r="C2623" s="34" t="str">
        <f t="shared" si="83"/>
        <v>PCZ</v>
      </c>
      <c r="D2623" s="34" t="str">
        <f>INDEX(base_técnicos!C:C,MATCH(BASE!E:E,base_técnicos!B:B,0))</f>
        <v>PI.PCZ.PCZ.01</v>
      </c>
      <c r="E2623" s="27" t="s">
        <v>1243</v>
      </c>
      <c r="F2623" s="27" t="s">
        <v>1244</v>
      </c>
      <c r="G2623" s="27">
        <v>2</v>
      </c>
      <c r="H2623" s="27">
        <v>41</v>
      </c>
      <c r="I2623" s="28">
        <v>4.8800000000000003E-2</v>
      </c>
      <c r="J2623" s="27"/>
      <c r="K2623" s="27"/>
      <c r="L2623" s="27"/>
      <c r="M2623" s="27">
        <v>3</v>
      </c>
      <c r="N2623" s="27">
        <v>3</v>
      </c>
      <c r="O2623" s="28">
        <v>1</v>
      </c>
      <c r="P2623" s="27">
        <v>13</v>
      </c>
      <c r="Q2623" s="27">
        <v>14</v>
      </c>
      <c r="R2623" s="28">
        <v>0.92859999999999998</v>
      </c>
      <c r="S2623" s="27">
        <v>4</v>
      </c>
      <c r="T2623" s="27">
        <v>4</v>
      </c>
      <c r="U2623" s="28">
        <v>1</v>
      </c>
      <c r="V2623" s="27">
        <v>43</v>
      </c>
      <c r="W2623" s="27">
        <v>44</v>
      </c>
      <c r="X2623" s="28">
        <v>0.97729999999999995</v>
      </c>
      <c r="Y2623" s="27">
        <v>236.45</v>
      </c>
      <c r="Z2623" s="27">
        <v>13</v>
      </c>
      <c r="AA2623" s="27">
        <v>18.190000000000001</v>
      </c>
    </row>
    <row r="2624" spans="1:27" x14ac:dyDescent="0.2">
      <c r="A2624" s="34">
        <v>11</v>
      </c>
      <c r="B2624" s="34" t="str">
        <f t="shared" si="82"/>
        <v>RR</v>
      </c>
      <c r="C2624" s="34" t="str">
        <f t="shared" si="83"/>
        <v>BVA</v>
      </c>
      <c r="D2624" s="34" t="str">
        <f>INDEX(base_técnicos!C:C,MATCH(BASE!E:E,base_técnicos!B:B,0))</f>
        <v>RR.CMR.BVA.03</v>
      </c>
      <c r="E2624" s="27" t="s">
        <v>1245</v>
      </c>
      <c r="F2624" s="27" t="s">
        <v>1246</v>
      </c>
      <c r="G2624" s="27">
        <v>10</v>
      </c>
      <c r="H2624" s="27">
        <v>50</v>
      </c>
      <c r="I2624" s="28">
        <v>0.2</v>
      </c>
      <c r="J2624" s="27">
        <v>4</v>
      </c>
      <c r="K2624" s="27">
        <v>28</v>
      </c>
      <c r="L2624" s="28">
        <v>0.1429</v>
      </c>
      <c r="M2624" s="27">
        <v>68</v>
      </c>
      <c r="N2624" s="27">
        <v>72</v>
      </c>
      <c r="O2624" s="28">
        <v>0.94440000000000002</v>
      </c>
      <c r="P2624" s="27">
        <v>52</v>
      </c>
      <c r="Q2624" s="27">
        <v>54</v>
      </c>
      <c r="R2624" s="28">
        <v>0.96299999999999997</v>
      </c>
      <c r="S2624" s="27">
        <v>65</v>
      </c>
      <c r="T2624" s="27">
        <v>105</v>
      </c>
      <c r="U2624" s="28">
        <v>0.61899999999999999</v>
      </c>
      <c r="V2624" s="27">
        <v>53</v>
      </c>
      <c r="W2624" s="27">
        <v>64</v>
      </c>
      <c r="X2624" s="28">
        <v>0.82809999999999995</v>
      </c>
      <c r="Y2624" s="27">
        <v>150.85</v>
      </c>
      <c r="Z2624" s="27">
        <v>24</v>
      </c>
      <c r="AA2624" s="27">
        <v>6.29</v>
      </c>
    </row>
    <row r="2625" spans="1:27" x14ac:dyDescent="0.2">
      <c r="A2625" s="34">
        <v>11</v>
      </c>
      <c r="B2625" s="34" t="str">
        <f t="shared" si="82"/>
        <v>MA</v>
      </c>
      <c r="C2625" s="34" t="str">
        <f t="shared" si="83"/>
        <v>VHS</v>
      </c>
      <c r="D2625" s="34" t="str">
        <f>INDEX(base_técnicos!C:C,MATCH(BASE!E:E,base_técnicos!B:B,0))</f>
        <v>MA.CMC.VHS.01</v>
      </c>
      <c r="E2625" s="27" t="s">
        <v>1249</v>
      </c>
      <c r="F2625" s="27" t="s">
        <v>1250</v>
      </c>
      <c r="G2625" s="27">
        <v>11</v>
      </c>
      <c r="H2625" s="27">
        <v>75</v>
      </c>
      <c r="I2625" s="28">
        <v>0.1467</v>
      </c>
      <c r="J2625" s="27">
        <v>0</v>
      </c>
      <c r="K2625" s="27">
        <v>1</v>
      </c>
      <c r="L2625" s="28">
        <v>0</v>
      </c>
      <c r="M2625" s="27">
        <v>31</v>
      </c>
      <c r="N2625" s="27">
        <v>37</v>
      </c>
      <c r="O2625" s="28">
        <v>0.83779999999999999</v>
      </c>
      <c r="P2625" s="27">
        <v>42</v>
      </c>
      <c r="Q2625" s="27">
        <v>45</v>
      </c>
      <c r="R2625" s="28">
        <v>0.93330000000000002</v>
      </c>
      <c r="S2625" s="27">
        <v>32</v>
      </c>
      <c r="T2625" s="27">
        <v>55</v>
      </c>
      <c r="U2625" s="28">
        <v>0.58179999999999998</v>
      </c>
      <c r="V2625" s="27">
        <v>86</v>
      </c>
      <c r="W2625" s="27">
        <v>101</v>
      </c>
      <c r="X2625" s="28">
        <v>0.85150000000000003</v>
      </c>
      <c r="Y2625" s="27">
        <v>146.41999999999999</v>
      </c>
      <c r="Z2625" s="27">
        <v>22</v>
      </c>
      <c r="AA2625" s="27">
        <v>6.66</v>
      </c>
    </row>
    <row r="2626" spans="1:27" x14ac:dyDescent="0.2">
      <c r="A2626" s="34">
        <v>11</v>
      </c>
      <c r="B2626" s="34" t="str">
        <f t="shared" si="82"/>
        <v>PI</v>
      </c>
      <c r="C2626" s="34" t="str">
        <f t="shared" si="83"/>
        <v>PCZ</v>
      </c>
      <c r="D2626" s="34" t="str">
        <f>INDEX(base_técnicos!C:C,MATCH(BASE!E:E,base_técnicos!B:B,0))</f>
        <v>PI.PCZ.PCZ.01</v>
      </c>
      <c r="E2626" s="27" t="s">
        <v>2241</v>
      </c>
      <c r="F2626" s="27" t="s">
        <v>2242</v>
      </c>
      <c r="G2626" s="27">
        <v>1</v>
      </c>
      <c r="H2626" s="27">
        <v>1</v>
      </c>
      <c r="I2626" s="28">
        <v>1</v>
      </c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</row>
    <row r="2627" spans="1:27" x14ac:dyDescent="0.2">
      <c r="A2627" s="34">
        <v>11</v>
      </c>
      <c r="B2627" s="34" t="str">
        <f t="shared" si="82"/>
        <v>MA</v>
      </c>
      <c r="C2627" s="34" t="str">
        <f t="shared" si="83"/>
        <v>CEN</v>
      </c>
      <c r="D2627" s="34" t="str">
        <f>INDEX(base_técnicos!C:C,MATCH(BASE!E:E,base_técnicos!B:B,0))</f>
        <v>MA.CMC.CEN.03</v>
      </c>
      <c r="E2627" s="27" t="s">
        <v>1251</v>
      </c>
      <c r="F2627" s="27" t="s">
        <v>1252</v>
      </c>
      <c r="G2627" s="27">
        <v>21</v>
      </c>
      <c r="H2627" s="27">
        <v>86</v>
      </c>
      <c r="I2627" s="28">
        <v>0.2442</v>
      </c>
      <c r="J2627" s="27">
        <v>7</v>
      </c>
      <c r="K2627" s="27">
        <v>21</v>
      </c>
      <c r="L2627" s="28">
        <v>0.33329999999999999</v>
      </c>
      <c r="M2627" s="27">
        <v>15</v>
      </c>
      <c r="N2627" s="27">
        <v>15</v>
      </c>
      <c r="O2627" s="28">
        <v>1</v>
      </c>
      <c r="P2627" s="27">
        <v>63</v>
      </c>
      <c r="Q2627" s="27">
        <v>63</v>
      </c>
      <c r="R2627" s="28">
        <v>1</v>
      </c>
      <c r="S2627" s="27">
        <v>17</v>
      </c>
      <c r="T2627" s="27">
        <v>26</v>
      </c>
      <c r="U2627" s="28">
        <v>0.65380000000000005</v>
      </c>
      <c r="V2627" s="27">
        <v>89</v>
      </c>
      <c r="W2627" s="27">
        <v>105</v>
      </c>
      <c r="X2627" s="28">
        <v>0.84760000000000002</v>
      </c>
      <c r="Y2627" s="27">
        <v>123.94</v>
      </c>
      <c r="Z2627" s="27">
        <v>22</v>
      </c>
      <c r="AA2627" s="27">
        <v>5.63</v>
      </c>
    </row>
    <row r="2628" spans="1:27" x14ac:dyDescent="0.2">
      <c r="A2628" s="34">
        <v>11</v>
      </c>
      <c r="B2628" s="34" t="str">
        <f t="shared" si="82"/>
        <v>MA</v>
      </c>
      <c r="C2628" s="34" t="str">
        <f t="shared" si="83"/>
        <v>CXS</v>
      </c>
      <c r="D2628" s="34" t="str">
        <f>INDEX(base_técnicos!C:C,MATCH(BASE!E:E,base_técnicos!B:B,0))</f>
        <v>MA.CMI.CXS.01</v>
      </c>
      <c r="E2628" s="27" t="s">
        <v>1253</v>
      </c>
      <c r="F2628" s="27" t="s">
        <v>1254</v>
      </c>
      <c r="G2628" s="27">
        <v>1</v>
      </c>
      <c r="H2628" s="27">
        <v>1</v>
      </c>
      <c r="I2628" s="28">
        <v>1</v>
      </c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</row>
    <row r="2629" spans="1:27" x14ac:dyDescent="0.2">
      <c r="A2629" s="34">
        <v>11</v>
      </c>
      <c r="B2629" s="34" t="str">
        <f t="shared" si="82"/>
        <v>MA</v>
      </c>
      <c r="C2629" s="34" t="str">
        <f t="shared" si="83"/>
        <v>VHS</v>
      </c>
      <c r="D2629" s="34" t="str">
        <f>INDEX(base_técnicos!C:C,MATCH(BASE!E:E,base_técnicos!B:B,0))</f>
        <v>MA.CMC.VHS.01</v>
      </c>
      <c r="E2629" s="27" t="s">
        <v>1255</v>
      </c>
      <c r="F2629" s="27" t="s">
        <v>1256</v>
      </c>
      <c r="G2629" s="27">
        <v>9</v>
      </c>
      <c r="H2629" s="27">
        <v>63</v>
      </c>
      <c r="I2629" s="28">
        <v>0.1429</v>
      </c>
      <c r="J2629" s="27">
        <v>2</v>
      </c>
      <c r="K2629" s="27">
        <v>26</v>
      </c>
      <c r="L2629" s="28">
        <v>7.6899999999999996E-2</v>
      </c>
      <c r="M2629" s="27">
        <v>33</v>
      </c>
      <c r="N2629" s="27">
        <v>34</v>
      </c>
      <c r="O2629" s="28">
        <v>0.97060000000000002</v>
      </c>
      <c r="P2629" s="27">
        <v>43</v>
      </c>
      <c r="Q2629" s="27">
        <v>43</v>
      </c>
      <c r="R2629" s="28">
        <v>1</v>
      </c>
      <c r="S2629" s="27">
        <v>31</v>
      </c>
      <c r="T2629" s="27">
        <v>50</v>
      </c>
      <c r="U2629" s="28">
        <v>0.62</v>
      </c>
      <c r="V2629" s="27">
        <v>66</v>
      </c>
      <c r="W2629" s="27">
        <v>84</v>
      </c>
      <c r="X2629" s="28">
        <v>0.78569999999999995</v>
      </c>
      <c r="Y2629" s="27">
        <v>128.25</v>
      </c>
      <c r="Z2629" s="27">
        <v>22</v>
      </c>
      <c r="AA2629" s="27">
        <v>5.83</v>
      </c>
    </row>
    <row r="2630" spans="1:27" x14ac:dyDescent="0.2">
      <c r="A2630" s="34">
        <v>11</v>
      </c>
      <c r="B2630" s="34" t="str">
        <f t="shared" si="82"/>
        <v>PI</v>
      </c>
      <c r="C2630" s="34" t="str">
        <f t="shared" si="83"/>
        <v>TSA</v>
      </c>
      <c r="D2630" s="34" t="str">
        <f>INDEX(base_técnicos!C:C,MATCH(BASE!E:E,base_técnicos!B:B,0))</f>
        <v>PI.CMC.TSA.01</v>
      </c>
      <c r="E2630" s="27" t="s">
        <v>1257</v>
      </c>
      <c r="F2630" s="27" t="s">
        <v>1258</v>
      </c>
      <c r="G2630" s="27">
        <v>17</v>
      </c>
      <c r="H2630" s="27">
        <v>85</v>
      </c>
      <c r="I2630" s="28">
        <v>0.2</v>
      </c>
      <c r="J2630" s="27">
        <v>2</v>
      </c>
      <c r="K2630" s="27">
        <v>10</v>
      </c>
      <c r="L2630" s="28">
        <v>0.2</v>
      </c>
      <c r="M2630" s="27">
        <v>39</v>
      </c>
      <c r="N2630" s="27">
        <v>39</v>
      </c>
      <c r="O2630" s="28">
        <v>1</v>
      </c>
      <c r="P2630" s="27">
        <v>60</v>
      </c>
      <c r="Q2630" s="27">
        <v>60</v>
      </c>
      <c r="R2630" s="28">
        <v>1</v>
      </c>
      <c r="S2630" s="27">
        <v>56</v>
      </c>
      <c r="T2630" s="27">
        <v>64</v>
      </c>
      <c r="U2630" s="28">
        <v>0.875</v>
      </c>
      <c r="V2630" s="27">
        <v>81</v>
      </c>
      <c r="W2630" s="27">
        <v>85</v>
      </c>
      <c r="X2630" s="28">
        <v>0.95289999999999997</v>
      </c>
      <c r="Y2630" s="27">
        <v>166.7</v>
      </c>
      <c r="Z2630" s="27">
        <v>23</v>
      </c>
      <c r="AA2630" s="27">
        <v>7.25</v>
      </c>
    </row>
    <row r="2631" spans="1:27" x14ac:dyDescent="0.2">
      <c r="A2631" s="34">
        <v>11</v>
      </c>
      <c r="B2631" s="34" t="str">
        <f t="shared" si="82"/>
        <v>PI</v>
      </c>
      <c r="C2631" s="34" t="str">
        <f t="shared" si="83"/>
        <v>TSA</v>
      </c>
      <c r="D2631" s="34" t="str">
        <f>INDEX(base_técnicos!C:C,MATCH(BASE!E:E,base_técnicos!B:B,0))</f>
        <v>PI.CMC.TSA.03</v>
      </c>
      <c r="E2631" s="27" t="s">
        <v>1259</v>
      </c>
      <c r="F2631" s="27" t="s">
        <v>1260</v>
      </c>
      <c r="G2631" s="27">
        <v>0</v>
      </c>
      <c r="H2631" s="27">
        <v>4</v>
      </c>
      <c r="I2631" s="28">
        <v>0</v>
      </c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7">
        <v>4</v>
      </c>
      <c r="W2631" s="27">
        <v>8</v>
      </c>
      <c r="X2631" s="28">
        <v>0.5</v>
      </c>
      <c r="Y2631" s="27"/>
      <c r="Z2631" s="27"/>
      <c r="AA2631" s="27"/>
    </row>
    <row r="2632" spans="1:27" x14ac:dyDescent="0.2">
      <c r="A2632" s="34">
        <v>11</v>
      </c>
      <c r="B2632" s="34" t="str">
        <f t="shared" si="82"/>
        <v>PI</v>
      </c>
      <c r="C2632" s="34" t="str">
        <f t="shared" si="83"/>
        <v>FLO</v>
      </c>
      <c r="D2632" s="34" t="str">
        <f>INDEX(base_técnicos!C:C,MATCH(BASE!E:E,base_técnicos!B:B,0))</f>
        <v>PI.FLO.FLO.02</v>
      </c>
      <c r="E2632" s="27" t="s">
        <v>1261</v>
      </c>
      <c r="F2632" s="27" t="s">
        <v>1262</v>
      </c>
      <c r="G2632" s="27">
        <v>21</v>
      </c>
      <c r="H2632" s="27">
        <v>81</v>
      </c>
      <c r="I2632" s="28">
        <v>0.25929999999999997</v>
      </c>
      <c r="J2632" s="27">
        <v>1</v>
      </c>
      <c r="K2632" s="27">
        <v>6</v>
      </c>
      <c r="L2632" s="28">
        <v>0.16669999999999999</v>
      </c>
      <c r="M2632" s="27">
        <v>12</v>
      </c>
      <c r="N2632" s="27">
        <v>12</v>
      </c>
      <c r="O2632" s="28">
        <v>1</v>
      </c>
      <c r="P2632" s="27">
        <v>19</v>
      </c>
      <c r="Q2632" s="27">
        <v>21</v>
      </c>
      <c r="R2632" s="28">
        <v>0.90480000000000005</v>
      </c>
      <c r="S2632" s="27">
        <v>8</v>
      </c>
      <c r="T2632" s="27">
        <v>14</v>
      </c>
      <c r="U2632" s="28">
        <v>0.57140000000000002</v>
      </c>
      <c r="V2632" s="27">
        <v>78</v>
      </c>
      <c r="W2632" s="27">
        <v>97</v>
      </c>
      <c r="X2632" s="28">
        <v>0.80410000000000004</v>
      </c>
      <c r="Y2632" s="27">
        <v>125.77</v>
      </c>
      <c r="Z2632" s="27">
        <v>19</v>
      </c>
      <c r="AA2632" s="27">
        <v>6.62</v>
      </c>
    </row>
    <row r="2633" spans="1:27" x14ac:dyDescent="0.2">
      <c r="A2633" s="34">
        <v>11</v>
      </c>
      <c r="B2633" s="34" t="str">
        <f t="shared" si="82"/>
        <v>PA</v>
      </c>
      <c r="C2633" s="34" t="str">
        <f t="shared" si="83"/>
        <v>PAN</v>
      </c>
      <c r="D2633" s="34" t="str">
        <f>INDEX(base_técnicos!C:C,MATCH(BASE!E:E,base_técnicos!B:B,0))</f>
        <v>PA.CMC.PAN.02</v>
      </c>
      <c r="E2633" s="27" t="s">
        <v>1263</v>
      </c>
      <c r="F2633" s="27" t="s">
        <v>1264</v>
      </c>
      <c r="G2633" s="27">
        <v>3</v>
      </c>
      <c r="H2633" s="27">
        <v>12</v>
      </c>
      <c r="I2633" s="28">
        <v>0.25</v>
      </c>
      <c r="J2633" s="27"/>
      <c r="K2633" s="27"/>
      <c r="L2633" s="27"/>
      <c r="M2633" s="27">
        <v>5</v>
      </c>
      <c r="N2633" s="27">
        <v>5</v>
      </c>
      <c r="O2633" s="28">
        <v>1</v>
      </c>
      <c r="P2633" s="27">
        <v>1</v>
      </c>
      <c r="Q2633" s="27">
        <v>1</v>
      </c>
      <c r="R2633" s="28">
        <v>1</v>
      </c>
      <c r="S2633" s="27">
        <v>4</v>
      </c>
      <c r="T2633" s="27">
        <v>12</v>
      </c>
      <c r="U2633" s="28">
        <v>0.33329999999999999</v>
      </c>
      <c r="V2633" s="27">
        <v>10</v>
      </c>
      <c r="W2633" s="27">
        <v>10</v>
      </c>
      <c r="X2633" s="28">
        <v>1</v>
      </c>
      <c r="Y2633" s="27">
        <v>217.89</v>
      </c>
      <c r="Z2633" s="27">
        <v>24</v>
      </c>
      <c r="AA2633" s="27">
        <v>9.08</v>
      </c>
    </row>
    <row r="2634" spans="1:27" x14ac:dyDescent="0.2">
      <c r="A2634" s="34">
        <v>11</v>
      </c>
      <c r="B2634" s="34" t="str">
        <f t="shared" si="82"/>
        <v>PA</v>
      </c>
      <c r="C2634" s="34" t="str">
        <f t="shared" si="83"/>
        <v>ANN</v>
      </c>
      <c r="D2634" s="34" t="str">
        <f>INDEX(base_técnicos!C:C,MATCH(BASE!E:E,base_técnicos!B:B,0))</f>
        <v>PA.CMC.ANN.03</v>
      </c>
      <c r="E2634" s="27" t="s">
        <v>1265</v>
      </c>
      <c r="F2634" s="27" t="s">
        <v>1266</v>
      </c>
      <c r="G2634" s="27">
        <v>7</v>
      </c>
      <c r="H2634" s="27">
        <v>47</v>
      </c>
      <c r="I2634" s="28">
        <v>0.1489</v>
      </c>
      <c r="J2634" s="27">
        <v>4</v>
      </c>
      <c r="K2634" s="27">
        <v>28</v>
      </c>
      <c r="L2634" s="28">
        <v>0.1429</v>
      </c>
      <c r="M2634" s="27">
        <v>49</v>
      </c>
      <c r="N2634" s="27">
        <v>51</v>
      </c>
      <c r="O2634" s="28">
        <v>0.96079999999999999</v>
      </c>
      <c r="P2634" s="27">
        <v>43</v>
      </c>
      <c r="Q2634" s="27">
        <v>43</v>
      </c>
      <c r="R2634" s="28">
        <v>1</v>
      </c>
      <c r="S2634" s="27">
        <v>47</v>
      </c>
      <c r="T2634" s="27">
        <v>95</v>
      </c>
      <c r="U2634" s="28">
        <v>0.49469999999999997</v>
      </c>
      <c r="V2634" s="27">
        <v>50</v>
      </c>
      <c r="W2634" s="27">
        <v>62</v>
      </c>
      <c r="X2634" s="28">
        <v>0.80649999999999999</v>
      </c>
      <c r="Y2634" s="27">
        <v>122.73</v>
      </c>
      <c r="Z2634" s="27">
        <v>23</v>
      </c>
      <c r="AA2634" s="27">
        <v>5.34</v>
      </c>
    </row>
    <row r="2635" spans="1:27" x14ac:dyDescent="0.2">
      <c r="A2635" s="34">
        <v>11</v>
      </c>
      <c r="B2635" s="34" t="str">
        <f t="shared" si="82"/>
        <v>PA</v>
      </c>
      <c r="C2635" s="34" t="str">
        <f t="shared" si="83"/>
        <v>PAS</v>
      </c>
      <c r="D2635" s="34" t="str">
        <f>INDEX(base_técnicos!C:C,MATCH(BASE!E:E,base_técnicos!B:B,0))</f>
        <v>PA.MBA.PAS.03</v>
      </c>
      <c r="E2635" s="27" t="s">
        <v>1267</v>
      </c>
      <c r="F2635" s="27" t="s">
        <v>1268</v>
      </c>
      <c r="G2635" s="27">
        <v>7</v>
      </c>
      <c r="H2635" s="27">
        <v>16</v>
      </c>
      <c r="I2635" s="28">
        <v>0.4375</v>
      </c>
      <c r="J2635" s="27">
        <v>3</v>
      </c>
      <c r="K2635" s="27">
        <v>10</v>
      </c>
      <c r="L2635" s="28">
        <v>0.3</v>
      </c>
      <c r="M2635" s="27">
        <v>6</v>
      </c>
      <c r="N2635" s="27">
        <v>6</v>
      </c>
      <c r="O2635" s="28">
        <v>1</v>
      </c>
      <c r="P2635" s="27">
        <v>8</v>
      </c>
      <c r="Q2635" s="27">
        <v>8</v>
      </c>
      <c r="R2635" s="28">
        <v>1</v>
      </c>
      <c r="S2635" s="27">
        <v>6</v>
      </c>
      <c r="T2635" s="27">
        <v>8</v>
      </c>
      <c r="U2635" s="28">
        <v>0.75</v>
      </c>
      <c r="V2635" s="27">
        <v>10</v>
      </c>
      <c r="W2635" s="27">
        <v>11</v>
      </c>
      <c r="X2635" s="28">
        <v>0.90910000000000002</v>
      </c>
      <c r="Y2635" s="27">
        <v>114.99</v>
      </c>
      <c r="Z2635" s="27">
        <v>13</v>
      </c>
      <c r="AA2635" s="27">
        <v>8.85</v>
      </c>
    </row>
    <row r="2636" spans="1:27" x14ac:dyDescent="0.2">
      <c r="A2636" s="34">
        <v>11</v>
      </c>
      <c r="B2636" s="34" t="str">
        <f t="shared" si="82"/>
        <v>AP</v>
      </c>
      <c r="C2636" s="34" t="str">
        <f t="shared" si="83"/>
        <v>MPA</v>
      </c>
      <c r="D2636" s="34" t="str">
        <f>INDEX(base_técnicos!C:C,MATCH(BASE!E:E,base_técnicos!B:B,0))</f>
        <v>AP.CMA.MPA.01</v>
      </c>
      <c r="E2636" s="27" t="s">
        <v>1271</v>
      </c>
      <c r="F2636" s="27" t="s">
        <v>1272</v>
      </c>
      <c r="G2636" s="27"/>
      <c r="H2636" s="27"/>
      <c r="I2636" s="27"/>
      <c r="J2636" s="27">
        <v>0</v>
      </c>
      <c r="K2636" s="27">
        <v>5</v>
      </c>
      <c r="L2636" s="28">
        <v>0</v>
      </c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</row>
    <row r="2637" spans="1:27" x14ac:dyDescent="0.2">
      <c r="A2637" s="34">
        <v>11</v>
      </c>
      <c r="B2637" s="34" t="str">
        <f t="shared" si="82"/>
        <v>AM</v>
      </c>
      <c r="C2637" s="34" t="str">
        <f t="shared" si="83"/>
        <v>GZL</v>
      </c>
      <c r="D2637" s="34" t="str">
        <f>INDEX(base_técnicos!C:C,MATCH(BASE!E:E,base_técnicos!B:B,0))</f>
        <v>AM.CAM.GZL.01</v>
      </c>
      <c r="E2637" s="27" t="s">
        <v>1273</v>
      </c>
      <c r="F2637" s="27" t="s">
        <v>1274</v>
      </c>
      <c r="G2637" s="27">
        <v>36</v>
      </c>
      <c r="H2637" s="27">
        <v>102</v>
      </c>
      <c r="I2637" s="28">
        <v>0.35289999999999999</v>
      </c>
      <c r="J2637" s="27">
        <v>6</v>
      </c>
      <c r="K2637" s="27">
        <v>19</v>
      </c>
      <c r="L2637" s="28">
        <v>0.31580000000000003</v>
      </c>
      <c r="M2637" s="27">
        <v>30</v>
      </c>
      <c r="N2637" s="27">
        <v>30</v>
      </c>
      <c r="O2637" s="28">
        <v>1</v>
      </c>
      <c r="P2637" s="27">
        <v>82</v>
      </c>
      <c r="Q2637" s="27">
        <v>87</v>
      </c>
      <c r="R2637" s="28">
        <v>0.9425</v>
      </c>
      <c r="S2637" s="27">
        <v>22</v>
      </c>
      <c r="T2637" s="27">
        <v>42</v>
      </c>
      <c r="U2637" s="28">
        <v>0.52380000000000004</v>
      </c>
      <c r="V2637" s="27">
        <v>104</v>
      </c>
      <c r="W2637" s="27">
        <v>116</v>
      </c>
      <c r="X2637" s="28">
        <v>0.89659999999999995</v>
      </c>
      <c r="Y2637" s="27">
        <v>148.19999999999999</v>
      </c>
      <c r="Z2637" s="27">
        <v>23</v>
      </c>
      <c r="AA2637" s="27">
        <v>6.44</v>
      </c>
    </row>
    <row r="2638" spans="1:27" x14ac:dyDescent="0.2">
      <c r="A2638" s="34">
        <v>11</v>
      </c>
      <c r="B2638" s="34" t="str">
        <f t="shared" si="82"/>
        <v>AM</v>
      </c>
      <c r="C2638" s="34" t="str">
        <f t="shared" si="83"/>
        <v>NAM</v>
      </c>
      <c r="D2638" s="34" t="str">
        <f>INDEX(base_técnicos!C:C,MATCH(BASE!E:E,base_técnicos!B:B,0))</f>
        <v>AM.IAM.NAM.01</v>
      </c>
      <c r="E2638" s="27" t="s">
        <v>1275</v>
      </c>
      <c r="F2638" s="27" t="s">
        <v>1276</v>
      </c>
      <c r="G2638" s="27">
        <v>1</v>
      </c>
      <c r="H2638" s="27">
        <v>12</v>
      </c>
      <c r="I2638" s="28">
        <v>8.3299999999999999E-2</v>
      </c>
      <c r="J2638" s="27">
        <v>0</v>
      </c>
      <c r="K2638" s="27">
        <v>1</v>
      </c>
      <c r="L2638" s="28">
        <v>0</v>
      </c>
      <c r="M2638" s="27">
        <v>1</v>
      </c>
      <c r="N2638" s="27">
        <v>1</v>
      </c>
      <c r="O2638" s="28">
        <v>1</v>
      </c>
      <c r="P2638" s="27"/>
      <c r="Q2638" s="27"/>
      <c r="R2638" s="27"/>
      <c r="S2638" s="27">
        <v>1</v>
      </c>
      <c r="T2638" s="27">
        <v>1</v>
      </c>
      <c r="U2638" s="28">
        <v>1</v>
      </c>
      <c r="V2638" s="27">
        <v>13</v>
      </c>
      <c r="W2638" s="27">
        <v>13</v>
      </c>
      <c r="X2638" s="28">
        <v>1</v>
      </c>
      <c r="Y2638" s="27">
        <v>205.49</v>
      </c>
      <c r="Z2638" s="27">
        <v>23</v>
      </c>
      <c r="AA2638" s="27">
        <v>8.93</v>
      </c>
    </row>
    <row r="2639" spans="1:27" x14ac:dyDescent="0.2">
      <c r="A2639" s="34">
        <v>11</v>
      </c>
      <c r="B2639" s="34" t="str">
        <f t="shared" si="82"/>
        <v>PI</v>
      </c>
      <c r="C2639" s="34" t="str">
        <f t="shared" si="83"/>
        <v>FLO</v>
      </c>
      <c r="D2639" s="34" t="str">
        <f>INDEX(base_técnicos!C:C,MATCH(BASE!E:E,base_técnicos!B:B,0))</f>
        <v>PI.FLO.FLO.01</v>
      </c>
      <c r="E2639" s="27" t="s">
        <v>1279</v>
      </c>
      <c r="F2639" s="27" t="s">
        <v>1280</v>
      </c>
      <c r="G2639" s="27">
        <v>20</v>
      </c>
      <c r="H2639" s="27">
        <v>121</v>
      </c>
      <c r="I2639" s="28">
        <v>0.1653</v>
      </c>
      <c r="J2639" s="27">
        <v>1</v>
      </c>
      <c r="K2639" s="27">
        <v>17</v>
      </c>
      <c r="L2639" s="28">
        <v>5.8799999999999998E-2</v>
      </c>
      <c r="M2639" s="27">
        <v>10</v>
      </c>
      <c r="N2639" s="27">
        <v>10</v>
      </c>
      <c r="O2639" s="28">
        <v>1</v>
      </c>
      <c r="P2639" s="27">
        <v>58</v>
      </c>
      <c r="Q2639" s="27">
        <v>58</v>
      </c>
      <c r="R2639" s="28">
        <v>1</v>
      </c>
      <c r="S2639" s="27">
        <v>16</v>
      </c>
      <c r="T2639" s="27">
        <v>20</v>
      </c>
      <c r="U2639" s="28">
        <v>0.8</v>
      </c>
      <c r="V2639" s="27">
        <v>128</v>
      </c>
      <c r="W2639" s="27">
        <v>142</v>
      </c>
      <c r="X2639" s="28">
        <v>0.90139999999999998</v>
      </c>
      <c r="Y2639" s="27">
        <v>184.08</v>
      </c>
      <c r="Z2639" s="27">
        <v>22</v>
      </c>
      <c r="AA2639" s="27">
        <v>8.3699999999999992</v>
      </c>
    </row>
    <row r="2640" spans="1:27" x14ac:dyDescent="0.2">
      <c r="A2640" s="34">
        <v>11</v>
      </c>
      <c r="B2640" s="34" t="str">
        <f t="shared" si="82"/>
        <v>PI</v>
      </c>
      <c r="C2640" s="34" t="str">
        <f t="shared" si="83"/>
        <v>PCZ</v>
      </c>
      <c r="D2640" s="34" t="str">
        <f>INDEX(base_técnicos!C:C,MATCH(BASE!E:E,base_técnicos!B:B,0))</f>
        <v>PI.PCZ.PCZ.01</v>
      </c>
      <c r="E2640" s="27" t="s">
        <v>2309</v>
      </c>
      <c r="F2640" s="27" t="s">
        <v>2310</v>
      </c>
      <c r="G2640" s="27"/>
      <c r="H2640" s="27"/>
      <c r="I2640" s="27"/>
      <c r="J2640" s="27"/>
      <c r="K2640" s="27"/>
      <c r="L2640" s="27"/>
      <c r="M2640" s="27">
        <v>1</v>
      </c>
      <c r="N2640" s="27">
        <v>1</v>
      </c>
      <c r="O2640" s="28">
        <v>1</v>
      </c>
      <c r="P2640" s="27"/>
      <c r="Q2640" s="27"/>
      <c r="R2640" s="27"/>
      <c r="S2640" s="27">
        <v>0</v>
      </c>
      <c r="T2640" s="27">
        <v>1</v>
      </c>
      <c r="U2640" s="28">
        <v>0</v>
      </c>
      <c r="V2640" s="27"/>
      <c r="W2640" s="27"/>
      <c r="X2640" s="27"/>
      <c r="Y2640" s="27"/>
      <c r="Z2640" s="27"/>
      <c r="AA2640" s="27"/>
    </row>
    <row r="2641" spans="1:27" x14ac:dyDescent="0.2">
      <c r="A2641" s="34">
        <v>11</v>
      </c>
      <c r="B2641" s="34" t="str">
        <f t="shared" si="82"/>
        <v>PI</v>
      </c>
      <c r="C2641" s="34" t="str">
        <f t="shared" si="83"/>
        <v>PNA</v>
      </c>
      <c r="D2641" s="34" t="str">
        <f>INDEX(base_técnicos!C:C,MATCH(BASE!E:E,base_técnicos!B:B,0))</f>
        <v>PI.PNA.PNA.01</v>
      </c>
      <c r="E2641" s="27" t="s">
        <v>1281</v>
      </c>
      <c r="F2641" s="27" t="s">
        <v>1282</v>
      </c>
      <c r="G2641" s="27">
        <v>18</v>
      </c>
      <c r="H2641" s="27">
        <v>64</v>
      </c>
      <c r="I2641" s="28">
        <v>0.28129999999999999</v>
      </c>
      <c r="J2641" s="27">
        <v>0</v>
      </c>
      <c r="K2641" s="27">
        <v>2</v>
      </c>
      <c r="L2641" s="28">
        <v>0</v>
      </c>
      <c r="M2641" s="27">
        <v>8</v>
      </c>
      <c r="N2641" s="27">
        <v>8</v>
      </c>
      <c r="O2641" s="28">
        <v>1</v>
      </c>
      <c r="P2641" s="27">
        <v>51</v>
      </c>
      <c r="Q2641" s="27">
        <v>53</v>
      </c>
      <c r="R2641" s="28">
        <v>0.96230000000000004</v>
      </c>
      <c r="S2641" s="27">
        <v>3</v>
      </c>
      <c r="T2641" s="27">
        <v>8</v>
      </c>
      <c r="U2641" s="28">
        <v>0.375</v>
      </c>
      <c r="V2641" s="27">
        <v>71</v>
      </c>
      <c r="W2641" s="27">
        <v>77</v>
      </c>
      <c r="X2641" s="28">
        <v>0.92210000000000003</v>
      </c>
      <c r="Y2641" s="27">
        <v>99.44</v>
      </c>
      <c r="Z2641" s="27">
        <v>13</v>
      </c>
      <c r="AA2641" s="27">
        <v>7.65</v>
      </c>
    </row>
    <row r="2642" spans="1:27" x14ac:dyDescent="0.2">
      <c r="A2642" s="34">
        <v>11</v>
      </c>
      <c r="B2642" s="34" t="str">
        <f t="shared" si="82"/>
        <v>PI</v>
      </c>
      <c r="C2642" s="34" t="str">
        <f t="shared" si="83"/>
        <v>PCZ</v>
      </c>
      <c r="D2642" s="34" t="str">
        <f>INDEX(base_técnicos!C:C,MATCH(BASE!E:E,base_técnicos!B:B,0))</f>
        <v>PI.PCZ.PCZ.01</v>
      </c>
      <c r="E2642" s="27" t="s">
        <v>1283</v>
      </c>
      <c r="F2642" s="27" t="s">
        <v>1284</v>
      </c>
      <c r="G2642" s="27">
        <v>13</v>
      </c>
      <c r="H2642" s="27">
        <v>81</v>
      </c>
      <c r="I2642" s="28">
        <v>0.1605</v>
      </c>
      <c r="J2642" s="27">
        <v>0</v>
      </c>
      <c r="K2642" s="27">
        <v>1</v>
      </c>
      <c r="L2642" s="28">
        <v>0</v>
      </c>
      <c r="M2642" s="27">
        <v>20</v>
      </c>
      <c r="N2642" s="27">
        <v>20</v>
      </c>
      <c r="O2642" s="28">
        <v>1</v>
      </c>
      <c r="P2642" s="27">
        <v>32</v>
      </c>
      <c r="Q2642" s="27">
        <v>33</v>
      </c>
      <c r="R2642" s="28">
        <v>0.96970000000000001</v>
      </c>
      <c r="S2642" s="27">
        <v>14</v>
      </c>
      <c r="T2642" s="27">
        <v>26</v>
      </c>
      <c r="U2642" s="28">
        <v>0.53849999999999998</v>
      </c>
      <c r="V2642" s="27">
        <v>85</v>
      </c>
      <c r="W2642" s="27">
        <v>103</v>
      </c>
      <c r="X2642" s="28">
        <v>0.82520000000000004</v>
      </c>
      <c r="Y2642" s="27">
        <v>118.59</v>
      </c>
      <c r="Z2642" s="27">
        <v>24</v>
      </c>
      <c r="AA2642" s="27">
        <v>4.9400000000000004</v>
      </c>
    </row>
    <row r="2643" spans="1:27" x14ac:dyDescent="0.2">
      <c r="A2643" s="34">
        <v>11</v>
      </c>
      <c r="B2643" s="34" t="str">
        <f t="shared" si="82"/>
        <v>MA</v>
      </c>
      <c r="C2643" s="34" t="str">
        <f t="shared" si="83"/>
        <v>VHS</v>
      </c>
      <c r="D2643" s="34" t="str">
        <f>INDEX(base_técnicos!C:C,MATCH(BASE!E:E,base_técnicos!B:B,0))</f>
        <v>MA.CMC.VHS.02</v>
      </c>
      <c r="E2643" s="27" t="s">
        <v>1285</v>
      </c>
      <c r="F2643" s="27" t="s">
        <v>1286</v>
      </c>
      <c r="G2643" s="27">
        <v>28</v>
      </c>
      <c r="H2643" s="27">
        <v>93</v>
      </c>
      <c r="I2643" s="28">
        <v>0.30109999999999998</v>
      </c>
      <c r="J2643" s="27">
        <v>4</v>
      </c>
      <c r="K2643" s="27">
        <v>21</v>
      </c>
      <c r="L2643" s="28">
        <v>0.1905</v>
      </c>
      <c r="M2643" s="27">
        <v>31</v>
      </c>
      <c r="N2643" s="27">
        <v>31</v>
      </c>
      <c r="O2643" s="28">
        <v>1</v>
      </c>
      <c r="P2643" s="27">
        <v>40</v>
      </c>
      <c r="Q2643" s="27">
        <v>43</v>
      </c>
      <c r="R2643" s="28">
        <v>0.93020000000000003</v>
      </c>
      <c r="S2643" s="27">
        <v>29</v>
      </c>
      <c r="T2643" s="27">
        <v>51</v>
      </c>
      <c r="U2643" s="28">
        <v>0.56859999999999999</v>
      </c>
      <c r="V2643" s="27">
        <v>82</v>
      </c>
      <c r="W2643" s="27">
        <v>114</v>
      </c>
      <c r="X2643" s="28">
        <v>0.71930000000000005</v>
      </c>
      <c r="Y2643" s="27">
        <v>152.96</v>
      </c>
      <c r="Z2643" s="27">
        <v>24</v>
      </c>
      <c r="AA2643" s="27">
        <v>6.37</v>
      </c>
    </row>
    <row r="2644" spans="1:27" x14ac:dyDescent="0.2">
      <c r="A2644" s="34">
        <v>11</v>
      </c>
      <c r="B2644" s="34" t="str">
        <f t="shared" si="82"/>
        <v>PI</v>
      </c>
      <c r="C2644" s="34" t="str">
        <f t="shared" si="83"/>
        <v>PNA</v>
      </c>
      <c r="D2644" s="34" t="str">
        <f>INDEX(base_técnicos!C:C,MATCH(BASE!E:E,base_técnicos!B:B,0))</f>
        <v>PI.PNA.PNA.02</v>
      </c>
      <c r="E2644" s="27" t="s">
        <v>1287</v>
      </c>
      <c r="F2644" s="27" t="s">
        <v>1288</v>
      </c>
      <c r="G2644" s="27">
        <v>10</v>
      </c>
      <c r="H2644" s="27">
        <v>78</v>
      </c>
      <c r="I2644" s="28">
        <v>0.12820000000000001</v>
      </c>
      <c r="J2644" s="27">
        <v>1</v>
      </c>
      <c r="K2644" s="27">
        <v>4</v>
      </c>
      <c r="L2644" s="28">
        <v>0.25</v>
      </c>
      <c r="M2644" s="27">
        <v>6</v>
      </c>
      <c r="N2644" s="27">
        <v>6</v>
      </c>
      <c r="O2644" s="28">
        <v>1</v>
      </c>
      <c r="P2644" s="27">
        <v>58</v>
      </c>
      <c r="Q2644" s="27">
        <v>58</v>
      </c>
      <c r="R2644" s="28">
        <v>1</v>
      </c>
      <c r="S2644" s="27">
        <v>6</v>
      </c>
      <c r="T2644" s="27">
        <v>9</v>
      </c>
      <c r="U2644" s="28">
        <v>0.66669999999999996</v>
      </c>
      <c r="V2644" s="27">
        <v>82</v>
      </c>
      <c r="W2644" s="27">
        <v>110</v>
      </c>
      <c r="X2644" s="28">
        <v>0.74550000000000005</v>
      </c>
      <c r="Y2644" s="27">
        <v>139.52000000000001</v>
      </c>
      <c r="Z2644" s="27">
        <v>20</v>
      </c>
      <c r="AA2644" s="27">
        <v>6.98</v>
      </c>
    </row>
    <row r="2645" spans="1:27" x14ac:dyDescent="0.2">
      <c r="A2645" s="34">
        <v>11</v>
      </c>
      <c r="B2645" s="34" t="str">
        <f t="shared" si="82"/>
        <v>PA</v>
      </c>
      <c r="C2645" s="34" t="str">
        <f t="shared" si="83"/>
        <v>ANN</v>
      </c>
      <c r="D2645" s="34" t="str">
        <f>INDEX(base_técnicos!C:C,MATCH(BASE!E:E,base_técnicos!B:B,0))</f>
        <v>PA.CMC.ANN.01</v>
      </c>
      <c r="E2645" s="27" t="s">
        <v>1289</v>
      </c>
      <c r="F2645" s="27" t="s">
        <v>1290</v>
      </c>
      <c r="G2645" s="27">
        <v>7</v>
      </c>
      <c r="H2645" s="27">
        <v>68</v>
      </c>
      <c r="I2645" s="28">
        <v>0.10290000000000001</v>
      </c>
      <c r="J2645" s="27">
        <v>2</v>
      </c>
      <c r="K2645" s="27">
        <v>8</v>
      </c>
      <c r="L2645" s="28">
        <v>0.25</v>
      </c>
      <c r="M2645" s="27">
        <v>52</v>
      </c>
      <c r="N2645" s="27">
        <v>54</v>
      </c>
      <c r="O2645" s="28">
        <v>0.96299999999999997</v>
      </c>
      <c r="P2645" s="27">
        <v>60</v>
      </c>
      <c r="Q2645" s="27">
        <v>60</v>
      </c>
      <c r="R2645" s="28">
        <v>1</v>
      </c>
      <c r="S2645" s="27">
        <v>41</v>
      </c>
      <c r="T2645" s="27">
        <v>87</v>
      </c>
      <c r="U2645" s="28">
        <v>0.4713</v>
      </c>
      <c r="V2645" s="27">
        <v>71</v>
      </c>
      <c r="W2645" s="27">
        <v>75</v>
      </c>
      <c r="X2645" s="28">
        <v>0.94669999999999999</v>
      </c>
      <c r="Y2645" s="27">
        <v>136.93</v>
      </c>
      <c r="Z2645" s="27">
        <v>24</v>
      </c>
      <c r="AA2645" s="27">
        <v>5.71</v>
      </c>
    </row>
    <row r="2646" spans="1:27" x14ac:dyDescent="0.2">
      <c r="A2646" s="34">
        <v>11</v>
      </c>
      <c r="B2646" s="34" t="str">
        <f t="shared" si="82"/>
        <v>PA</v>
      </c>
      <c r="C2646" s="34" t="str">
        <f t="shared" si="83"/>
        <v>MGI</v>
      </c>
      <c r="D2646" s="34" t="str">
        <f>INDEX(base_técnicos!C:C,MATCH(BASE!E:E,base_técnicos!B:B,0))</f>
        <v>PA.CMC.MGI.01</v>
      </c>
      <c r="E2646" s="27" t="s">
        <v>1291</v>
      </c>
      <c r="F2646" s="27" t="s">
        <v>1292</v>
      </c>
      <c r="G2646" s="27">
        <v>55</v>
      </c>
      <c r="H2646" s="27">
        <v>106</v>
      </c>
      <c r="I2646" s="28">
        <v>0.51890000000000003</v>
      </c>
      <c r="J2646" s="27">
        <v>1</v>
      </c>
      <c r="K2646" s="27">
        <v>15</v>
      </c>
      <c r="L2646" s="28">
        <v>6.6699999999999995E-2</v>
      </c>
      <c r="M2646" s="27">
        <v>15</v>
      </c>
      <c r="N2646" s="27">
        <v>15</v>
      </c>
      <c r="O2646" s="28">
        <v>1</v>
      </c>
      <c r="P2646" s="27">
        <v>104</v>
      </c>
      <c r="Q2646" s="27">
        <v>109</v>
      </c>
      <c r="R2646" s="28">
        <v>0.95409999999999995</v>
      </c>
      <c r="S2646" s="27">
        <v>15</v>
      </c>
      <c r="T2646" s="27">
        <v>19</v>
      </c>
      <c r="U2646" s="28">
        <v>0.78949999999999998</v>
      </c>
      <c r="V2646" s="27">
        <v>97</v>
      </c>
      <c r="W2646" s="27">
        <v>122</v>
      </c>
      <c r="X2646" s="28">
        <v>0.79510000000000003</v>
      </c>
      <c r="Y2646" s="27">
        <v>136.93</v>
      </c>
      <c r="Z2646" s="27">
        <v>25</v>
      </c>
      <c r="AA2646" s="27">
        <v>5.48</v>
      </c>
    </row>
    <row r="2647" spans="1:27" x14ac:dyDescent="0.2">
      <c r="A2647" s="34">
        <v>11</v>
      </c>
      <c r="B2647" s="34" t="str">
        <f t="shared" si="82"/>
        <v>MA</v>
      </c>
      <c r="C2647" s="34" t="str">
        <f t="shared" si="83"/>
        <v>CHI</v>
      </c>
      <c r="D2647" s="34" t="str">
        <f>INDEX(base_técnicos!C:C,MATCH(BASE!E:E,base_técnicos!B:B,0))</f>
        <v>MA.CMI.CHI.02</v>
      </c>
      <c r="E2647" s="27" t="s">
        <v>1293</v>
      </c>
      <c r="F2647" s="27" t="s">
        <v>1294</v>
      </c>
      <c r="G2647" s="27">
        <v>29</v>
      </c>
      <c r="H2647" s="27">
        <v>101</v>
      </c>
      <c r="I2647" s="28">
        <v>0.28710000000000002</v>
      </c>
      <c r="J2647" s="27"/>
      <c r="K2647" s="27"/>
      <c r="L2647" s="27"/>
      <c r="M2647" s="27"/>
      <c r="N2647" s="27"/>
      <c r="O2647" s="27"/>
      <c r="P2647" s="27">
        <v>39</v>
      </c>
      <c r="Q2647" s="27">
        <v>39</v>
      </c>
      <c r="R2647" s="28">
        <v>1</v>
      </c>
      <c r="S2647" s="27"/>
      <c r="T2647" s="27"/>
      <c r="U2647" s="27"/>
      <c r="V2647" s="27">
        <v>91</v>
      </c>
      <c r="W2647" s="27">
        <v>99</v>
      </c>
      <c r="X2647" s="28">
        <v>0.91920000000000002</v>
      </c>
      <c r="Y2647" s="27">
        <v>170.14</v>
      </c>
      <c r="Z2647" s="27">
        <v>23</v>
      </c>
      <c r="AA2647" s="27">
        <v>7.4</v>
      </c>
    </row>
    <row r="2648" spans="1:27" x14ac:dyDescent="0.2">
      <c r="A2648" s="34">
        <v>11</v>
      </c>
      <c r="B2648" s="34" t="str">
        <f t="shared" si="82"/>
        <v>MA</v>
      </c>
      <c r="C2648" s="34" t="str">
        <f t="shared" si="83"/>
        <v>BBL</v>
      </c>
      <c r="D2648" s="34" t="str">
        <f>INDEX(base_técnicos!C:C,MATCH(BASE!E:E,base_técnicos!B:B,0))</f>
        <v>MA.BBL.BBL.02</v>
      </c>
      <c r="E2648" s="27" t="s">
        <v>1295</v>
      </c>
      <c r="F2648" s="27" t="s">
        <v>1296</v>
      </c>
      <c r="G2648" s="27">
        <v>21</v>
      </c>
      <c r="H2648" s="27">
        <v>49</v>
      </c>
      <c r="I2648" s="28">
        <v>0.42859999999999998</v>
      </c>
      <c r="J2648" s="27">
        <v>5</v>
      </c>
      <c r="K2648" s="27">
        <v>12</v>
      </c>
      <c r="L2648" s="28">
        <v>0.41670000000000001</v>
      </c>
      <c r="M2648" s="27">
        <v>7</v>
      </c>
      <c r="N2648" s="27">
        <v>7</v>
      </c>
      <c r="O2648" s="28">
        <v>1</v>
      </c>
      <c r="P2648" s="27">
        <v>21</v>
      </c>
      <c r="Q2648" s="27">
        <v>21</v>
      </c>
      <c r="R2648" s="28">
        <v>1</v>
      </c>
      <c r="S2648" s="27">
        <v>9</v>
      </c>
      <c r="T2648" s="27">
        <v>11</v>
      </c>
      <c r="U2648" s="28">
        <v>0.81820000000000004</v>
      </c>
      <c r="V2648" s="27">
        <v>44</v>
      </c>
      <c r="W2648" s="27">
        <v>64</v>
      </c>
      <c r="X2648" s="28">
        <v>0.6875</v>
      </c>
      <c r="Y2648" s="27">
        <v>104.59</v>
      </c>
      <c r="Z2648" s="27">
        <v>15</v>
      </c>
      <c r="AA2648" s="27">
        <v>6.97</v>
      </c>
    </row>
    <row r="2649" spans="1:27" x14ac:dyDescent="0.2">
      <c r="A2649" s="34">
        <v>11</v>
      </c>
      <c r="B2649" s="34" t="str">
        <f t="shared" si="82"/>
        <v>PA</v>
      </c>
      <c r="C2649" s="34" t="str">
        <f t="shared" si="83"/>
        <v>CTO</v>
      </c>
      <c r="D2649" s="34" t="str">
        <f>INDEX(base_técnicos!C:C,MATCH(BASE!E:E,base_técnicos!B:B,0))</f>
        <v>PA.CMC.CTO.01</v>
      </c>
      <c r="E2649" s="27" t="s">
        <v>1299</v>
      </c>
      <c r="F2649" s="27" t="s">
        <v>1300</v>
      </c>
      <c r="G2649" s="27">
        <v>21</v>
      </c>
      <c r="H2649" s="27">
        <v>80</v>
      </c>
      <c r="I2649" s="28">
        <v>0.26250000000000001</v>
      </c>
      <c r="J2649" s="27">
        <v>5</v>
      </c>
      <c r="K2649" s="27">
        <v>22</v>
      </c>
      <c r="L2649" s="28">
        <v>0.2273</v>
      </c>
      <c r="M2649" s="27">
        <v>53</v>
      </c>
      <c r="N2649" s="27">
        <v>54</v>
      </c>
      <c r="O2649" s="28">
        <v>0.98150000000000004</v>
      </c>
      <c r="P2649" s="27">
        <v>88</v>
      </c>
      <c r="Q2649" s="27">
        <v>91</v>
      </c>
      <c r="R2649" s="28">
        <v>0.96699999999999997</v>
      </c>
      <c r="S2649" s="27">
        <v>54</v>
      </c>
      <c r="T2649" s="27">
        <v>103</v>
      </c>
      <c r="U2649" s="28">
        <v>0.52429999999999999</v>
      </c>
      <c r="V2649" s="27">
        <v>83</v>
      </c>
      <c r="W2649" s="27">
        <v>107</v>
      </c>
      <c r="X2649" s="28">
        <v>0.77569999999999995</v>
      </c>
      <c r="Y2649" s="27">
        <v>166.56</v>
      </c>
      <c r="Z2649" s="27">
        <v>25</v>
      </c>
      <c r="AA2649" s="27">
        <v>6.66</v>
      </c>
    </row>
    <row r="2650" spans="1:27" x14ac:dyDescent="0.2">
      <c r="A2650" s="34">
        <v>11</v>
      </c>
      <c r="B2650" s="34" t="str">
        <f t="shared" si="82"/>
        <v>PI</v>
      </c>
      <c r="C2650" s="34" t="str">
        <f t="shared" si="83"/>
        <v>PNA</v>
      </c>
      <c r="D2650" s="34" t="str">
        <f>INDEX(base_técnicos!C:C,MATCH(BASE!E:E,base_técnicos!B:B,0))</f>
        <v>PI.PNA.PNA.02</v>
      </c>
      <c r="E2650" s="27" t="s">
        <v>1301</v>
      </c>
      <c r="F2650" s="27" t="s">
        <v>1302</v>
      </c>
      <c r="G2650" s="27">
        <v>2</v>
      </c>
      <c r="H2650" s="27">
        <v>22</v>
      </c>
      <c r="I2650" s="28">
        <v>9.0899999999999995E-2</v>
      </c>
      <c r="J2650" s="27">
        <v>1</v>
      </c>
      <c r="K2650" s="27">
        <v>3</v>
      </c>
      <c r="L2650" s="28">
        <v>0.33329999999999999</v>
      </c>
      <c r="M2650" s="27"/>
      <c r="N2650" s="27"/>
      <c r="O2650" s="27"/>
      <c r="P2650" s="27">
        <v>9</v>
      </c>
      <c r="Q2650" s="27">
        <v>9</v>
      </c>
      <c r="R2650" s="28">
        <v>1</v>
      </c>
      <c r="S2650" s="27">
        <v>0</v>
      </c>
      <c r="T2650" s="27">
        <v>1</v>
      </c>
      <c r="U2650" s="28">
        <v>0</v>
      </c>
      <c r="V2650" s="27">
        <v>26</v>
      </c>
      <c r="W2650" s="27">
        <v>37</v>
      </c>
      <c r="X2650" s="28">
        <v>0.70269999999999999</v>
      </c>
      <c r="Y2650" s="27">
        <v>97.1</v>
      </c>
      <c r="Z2650" s="27">
        <v>13</v>
      </c>
      <c r="AA2650" s="27">
        <v>7.47</v>
      </c>
    </row>
    <row r="2651" spans="1:27" x14ac:dyDescent="0.2">
      <c r="A2651" s="34">
        <v>11</v>
      </c>
      <c r="B2651" s="34" t="str">
        <f t="shared" si="82"/>
        <v>PI</v>
      </c>
      <c r="C2651" s="34" t="str">
        <f t="shared" si="83"/>
        <v>TSA</v>
      </c>
      <c r="D2651" s="34" t="str">
        <f>INDEX(base_técnicos!C:C,MATCH(BASE!E:E,base_técnicos!B:B,0))</f>
        <v>PI.CMC.TSA.02</v>
      </c>
      <c r="E2651" s="27" t="s">
        <v>1303</v>
      </c>
      <c r="F2651" s="27" t="s">
        <v>1304</v>
      </c>
      <c r="G2651" s="27">
        <v>24</v>
      </c>
      <c r="H2651" s="27">
        <v>112</v>
      </c>
      <c r="I2651" s="28">
        <v>0.21429999999999999</v>
      </c>
      <c r="J2651" s="27">
        <v>6</v>
      </c>
      <c r="K2651" s="27">
        <v>23</v>
      </c>
      <c r="L2651" s="28">
        <v>0.26090000000000002</v>
      </c>
      <c r="M2651" s="27">
        <v>37</v>
      </c>
      <c r="N2651" s="27">
        <v>37</v>
      </c>
      <c r="O2651" s="28">
        <v>1</v>
      </c>
      <c r="P2651" s="27">
        <v>82</v>
      </c>
      <c r="Q2651" s="27">
        <v>85</v>
      </c>
      <c r="R2651" s="28">
        <v>0.9647</v>
      </c>
      <c r="S2651" s="27">
        <v>36</v>
      </c>
      <c r="T2651" s="27">
        <v>52</v>
      </c>
      <c r="U2651" s="28">
        <v>0.69230000000000003</v>
      </c>
      <c r="V2651" s="27">
        <v>108</v>
      </c>
      <c r="W2651" s="27">
        <v>117</v>
      </c>
      <c r="X2651" s="28">
        <v>0.92310000000000003</v>
      </c>
      <c r="Y2651" s="27">
        <v>178.51</v>
      </c>
      <c r="Z2651" s="27">
        <v>24</v>
      </c>
      <c r="AA2651" s="27">
        <v>7.44</v>
      </c>
    </row>
    <row r="2652" spans="1:27" x14ac:dyDescent="0.2">
      <c r="A2652" s="34">
        <v>11</v>
      </c>
      <c r="B2652" s="34" t="str">
        <f t="shared" si="82"/>
        <v>MA</v>
      </c>
      <c r="C2652" s="34" t="str">
        <f t="shared" si="83"/>
        <v>ANL</v>
      </c>
      <c r="D2652" s="34" t="str">
        <f>INDEX(base_técnicos!C:C,MATCH(BASE!E:E,base_técnicos!B:B,0))</f>
        <v>MA.CMC.ANL.01</v>
      </c>
      <c r="E2652" s="27" t="s">
        <v>1305</v>
      </c>
      <c r="F2652" s="27" t="s">
        <v>1306</v>
      </c>
      <c r="G2652" s="27">
        <v>7</v>
      </c>
      <c r="H2652" s="27">
        <v>71</v>
      </c>
      <c r="I2652" s="28">
        <v>9.8599999999999993E-2</v>
      </c>
      <c r="J2652" s="27">
        <v>5</v>
      </c>
      <c r="K2652" s="27">
        <v>32</v>
      </c>
      <c r="L2652" s="28">
        <v>0.15629999999999999</v>
      </c>
      <c r="M2652" s="27">
        <v>33</v>
      </c>
      <c r="N2652" s="27">
        <v>34</v>
      </c>
      <c r="O2652" s="28">
        <v>0.97060000000000002</v>
      </c>
      <c r="P2652" s="27">
        <v>58</v>
      </c>
      <c r="Q2652" s="27">
        <v>58</v>
      </c>
      <c r="R2652" s="28">
        <v>1</v>
      </c>
      <c r="S2652" s="27">
        <v>32</v>
      </c>
      <c r="T2652" s="27">
        <v>58</v>
      </c>
      <c r="U2652" s="28">
        <v>0.55169999999999997</v>
      </c>
      <c r="V2652" s="27">
        <v>74</v>
      </c>
      <c r="W2652" s="27">
        <v>87</v>
      </c>
      <c r="X2652" s="28">
        <v>0.85060000000000002</v>
      </c>
      <c r="Y2652" s="27">
        <v>137.07</v>
      </c>
      <c r="Z2652" s="27">
        <v>22</v>
      </c>
      <c r="AA2652" s="27">
        <v>6.23</v>
      </c>
    </row>
    <row r="2653" spans="1:27" x14ac:dyDescent="0.2">
      <c r="A2653" s="34">
        <v>11</v>
      </c>
      <c r="B2653" s="34" t="str">
        <f t="shared" si="82"/>
        <v>PI</v>
      </c>
      <c r="C2653" s="34" t="str">
        <f t="shared" si="83"/>
        <v>PNA</v>
      </c>
      <c r="D2653" s="34" t="str">
        <f>INDEX(base_técnicos!C:C,MATCH(BASE!E:E,base_técnicos!B:B,0))</f>
        <v>PI.PNA.PNA.02</v>
      </c>
      <c r="E2653" s="27" t="s">
        <v>1307</v>
      </c>
      <c r="F2653" s="27" t="s">
        <v>1308</v>
      </c>
      <c r="G2653" s="27">
        <v>0</v>
      </c>
      <c r="H2653" s="27">
        <v>2</v>
      </c>
      <c r="I2653" s="28">
        <v>0</v>
      </c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7">
        <v>2</v>
      </c>
      <c r="W2653" s="27">
        <v>2</v>
      </c>
      <c r="X2653" s="28">
        <v>1</v>
      </c>
      <c r="Y2653" s="27"/>
      <c r="Z2653" s="27"/>
      <c r="AA2653" s="27"/>
    </row>
    <row r="2654" spans="1:27" x14ac:dyDescent="0.2">
      <c r="A2654" s="34">
        <v>11</v>
      </c>
      <c r="B2654" s="34" t="str">
        <f t="shared" si="82"/>
        <v>AM</v>
      </c>
      <c r="C2654" s="34" t="str">
        <f t="shared" si="83"/>
        <v>MSL</v>
      </c>
      <c r="D2654" s="34" t="str">
        <f>INDEX(base_técnicos!C:C,MATCH(BASE!E:E,base_técnicos!B:B,0))</f>
        <v>AM.IAM.MSL.01</v>
      </c>
      <c r="E2654" s="27" t="s">
        <v>1309</v>
      </c>
      <c r="F2654" s="27" t="s">
        <v>1310</v>
      </c>
      <c r="G2654" s="27">
        <v>1</v>
      </c>
      <c r="H2654" s="27">
        <v>4</v>
      </c>
      <c r="I2654" s="28">
        <v>0.25</v>
      </c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7">
        <v>6</v>
      </c>
      <c r="W2654" s="27">
        <v>6</v>
      </c>
      <c r="X2654" s="28">
        <v>1</v>
      </c>
      <c r="Y2654" s="27">
        <v>168.03</v>
      </c>
      <c r="Z2654" s="27">
        <v>22</v>
      </c>
      <c r="AA2654" s="27">
        <v>7.64</v>
      </c>
    </row>
    <row r="2655" spans="1:27" x14ac:dyDescent="0.2">
      <c r="A2655" s="34">
        <v>11</v>
      </c>
      <c r="B2655" s="34" t="str">
        <f t="shared" si="82"/>
        <v>RR</v>
      </c>
      <c r="C2655" s="34" t="str">
        <f t="shared" si="83"/>
        <v>BVA</v>
      </c>
      <c r="D2655" s="34" t="str">
        <f>INDEX(base_técnicos!C:C,MATCH(BASE!E:E,base_técnicos!B:B,0))</f>
        <v>RR.CMR.BVA.03</v>
      </c>
      <c r="E2655" s="27" t="s">
        <v>1311</v>
      </c>
      <c r="F2655" s="27" t="s">
        <v>1312</v>
      </c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>
        <v>1</v>
      </c>
      <c r="T2655" s="27">
        <v>1</v>
      </c>
      <c r="U2655" s="28">
        <v>1</v>
      </c>
      <c r="V2655" s="27"/>
      <c r="W2655" s="27"/>
      <c r="X2655" s="27"/>
      <c r="Y2655" s="27"/>
      <c r="Z2655" s="27"/>
      <c r="AA2655" s="27"/>
    </row>
    <row r="2656" spans="1:27" x14ac:dyDescent="0.2">
      <c r="A2656" s="34">
        <v>11</v>
      </c>
      <c r="B2656" s="34" t="str">
        <f t="shared" si="82"/>
        <v>AM</v>
      </c>
      <c r="C2656" s="34" t="str">
        <f t="shared" si="83"/>
        <v>NAM</v>
      </c>
      <c r="D2656" s="34" t="str">
        <f>INDEX(base_técnicos!C:C,MATCH(BASE!E:E,base_técnicos!B:B,0))</f>
        <v>AM.IAM.NAM.02</v>
      </c>
      <c r="E2656" s="27" t="s">
        <v>1313</v>
      </c>
      <c r="F2656" s="27" t="s">
        <v>1314</v>
      </c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7">
        <v>2</v>
      </c>
      <c r="W2656" s="27">
        <v>2</v>
      </c>
      <c r="X2656" s="28">
        <v>1</v>
      </c>
      <c r="Y2656" s="27">
        <v>200.73</v>
      </c>
      <c r="Z2656" s="27">
        <v>23</v>
      </c>
      <c r="AA2656" s="27">
        <v>8.73</v>
      </c>
    </row>
    <row r="2657" spans="1:27" x14ac:dyDescent="0.2">
      <c r="A2657" s="34">
        <v>11</v>
      </c>
      <c r="B2657" s="34" t="str">
        <f t="shared" si="82"/>
        <v>MA</v>
      </c>
      <c r="C2657" s="34" t="str">
        <f t="shared" si="83"/>
        <v>BBL</v>
      </c>
      <c r="D2657" s="34" t="str">
        <f>INDEX(base_técnicos!C:C,MATCH(BASE!E:E,base_técnicos!B:B,0))</f>
        <v>MA.BBL.BBL.01</v>
      </c>
      <c r="E2657" s="27" t="s">
        <v>1315</v>
      </c>
      <c r="F2657" s="27" t="s">
        <v>1316</v>
      </c>
      <c r="G2657" s="27">
        <v>16</v>
      </c>
      <c r="H2657" s="27">
        <v>64</v>
      </c>
      <c r="I2657" s="28">
        <v>0.25</v>
      </c>
      <c r="J2657" s="27">
        <v>3</v>
      </c>
      <c r="K2657" s="27">
        <v>9</v>
      </c>
      <c r="L2657" s="28">
        <v>0.33329999999999999</v>
      </c>
      <c r="M2657" s="27">
        <v>3</v>
      </c>
      <c r="N2657" s="27">
        <v>3</v>
      </c>
      <c r="O2657" s="28">
        <v>1</v>
      </c>
      <c r="P2657" s="27">
        <v>25</v>
      </c>
      <c r="Q2657" s="27">
        <v>28</v>
      </c>
      <c r="R2657" s="28">
        <v>0.89290000000000003</v>
      </c>
      <c r="S2657" s="27">
        <v>3</v>
      </c>
      <c r="T2657" s="27">
        <v>6</v>
      </c>
      <c r="U2657" s="28">
        <v>0.5</v>
      </c>
      <c r="V2657" s="27">
        <v>58</v>
      </c>
      <c r="W2657" s="27">
        <v>70</v>
      </c>
      <c r="X2657" s="28">
        <v>0.8286</v>
      </c>
      <c r="Y2657" s="27">
        <v>98.87</v>
      </c>
      <c r="Z2657" s="27">
        <v>12</v>
      </c>
      <c r="AA2657" s="27">
        <v>8.24</v>
      </c>
    </row>
    <row r="2658" spans="1:27" x14ac:dyDescent="0.2">
      <c r="A2658" s="34">
        <v>11</v>
      </c>
      <c r="B2658" s="34" t="str">
        <f t="shared" si="82"/>
        <v>RR</v>
      </c>
      <c r="C2658" s="34" t="str">
        <f t="shared" si="83"/>
        <v>BVA</v>
      </c>
      <c r="D2658" s="34" t="str">
        <f>INDEX(base_técnicos!C:C,MATCH(BASE!E:E,base_técnicos!B:B,0))</f>
        <v>RR.CMR.BVA.02</v>
      </c>
      <c r="E2658" s="27" t="s">
        <v>1317</v>
      </c>
      <c r="F2658" s="27" t="s">
        <v>1318</v>
      </c>
      <c r="G2658" s="27">
        <v>9</v>
      </c>
      <c r="H2658" s="27">
        <v>127</v>
      </c>
      <c r="I2658" s="28">
        <v>7.0900000000000005E-2</v>
      </c>
      <c r="J2658" s="27">
        <v>4</v>
      </c>
      <c r="K2658" s="27">
        <v>37</v>
      </c>
      <c r="L2658" s="28">
        <v>0.1081</v>
      </c>
      <c r="M2658" s="27">
        <v>11</v>
      </c>
      <c r="N2658" s="27">
        <v>12</v>
      </c>
      <c r="O2658" s="28">
        <v>0.91669999999999996</v>
      </c>
      <c r="P2658" s="27">
        <v>118</v>
      </c>
      <c r="Q2658" s="27">
        <v>126</v>
      </c>
      <c r="R2658" s="28">
        <v>0.9365</v>
      </c>
      <c r="S2658" s="27">
        <v>14</v>
      </c>
      <c r="T2658" s="27">
        <v>19</v>
      </c>
      <c r="U2658" s="28">
        <v>0.73680000000000001</v>
      </c>
      <c r="V2658" s="27">
        <v>133</v>
      </c>
      <c r="W2658" s="27">
        <v>156</v>
      </c>
      <c r="X2658" s="28">
        <v>0.85260000000000002</v>
      </c>
      <c r="Y2658" s="27">
        <v>169.15</v>
      </c>
      <c r="Z2658" s="27">
        <v>25</v>
      </c>
      <c r="AA2658" s="27">
        <v>6.77</v>
      </c>
    </row>
    <row r="2659" spans="1:27" x14ac:dyDescent="0.2">
      <c r="A2659" s="34">
        <v>11</v>
      </c>
      <c r="B2659" s="34" t="str">
        <f t="shared" si="82"/>
        <v>AM</v>
      </c>
      <c r="C2659" s="34" t="str">
        <f t="shared" si="83"/>
        <v>GDI</v>
      </c>
      <c r="D2659" s="34" t="str">
        <f>INDEX(base_técnicos!C:C,MATCH(BASE!E:E,base_técnicos!B:B,0))</f>
        <v>AM.CAM.GDI.01</v>
      </c>
      <c r="E2659" s="27" t="s">
        <v>1319</v>
      </c>
      <c r="F2659" s="27" t="s">
        <v>1320</v>
      </c>
      <c r="G2659" s="27">
        <v>13</v>
      </c>
      <c r="H2659" s="27">
        <v>53</v>
      </c>
      <c r="I2659" s="28">
        <v>0.24529999999999999</v>
      </c>
      <c r="J2659" s="27">
        <v>1</v>
      </c>
      <c r="K2659" s="27">
        <v>9</v>
      </c>
      <c r="L2659" s="28">
        <v>0.1111</v>
      </c>
      <c r="M2659" s="27">
        <v>21</v>
      </c>
      <c r="N2659" s="27">
        <v>21</v>
      </c>
      <c r="O2659" s="28">
        <v>1</v>
      </c>
      <c r="P2659" s="27">
        <v>43</v>
      </c>
      <c r="Q2659" s="27">
        <v>43</v>
      </c>
      <c r="R2659" s="28">
        <v>1</v>
      </c>
      <c r="S2659" s="27">
        <v>12</v>
      </c>
      <c r="T2659" s="27">
        <v>27</v>
      </c>
      <c r="U2659" s="28">
        <v>0.44440000000000002</v>
      </c>
      <c r="V2659" s="27">
        <v>47</v>
      </c>
      <c r="W2659" s="27">
        <v>58</v>
      </c>
      <c r="X2659" s="28">
        <v>0.81030000000000002</v>
      </c>
      <c r="Y2659" s="27">
        <v>69.86</v>
      </c>
      <c r="Z2659" s="27">
        <v>15</v>
      </c>
      <c r="AA2659" s="27">
        <v>4.66</v>
      </c>
    </row>
    <row r="2660" spans="1:27" x14ac:dyDescent="0.2">
      <c r="A2660" s="34">
        <v>11</v>
      </c>
      <c r="B2660" s="34" t="str">
        <f t="shared" si="82"/>
        <v>PI</v>
      </c>
      <c r="C2660" s="34" t="str">
        <f t="shared" si="83"/>
        <v>PCZ</v>
      </c>
      <c r="D2660" s="34" t="str">
        <f>INDEX(base_técnicos!C:C,MATCH(BASE!E:E,base_técnicos!B:B,0))</f>
        <v>PI.PCZ.PCZ.01</v>
      </c>
      <c r="E2660" s="27" t="s">
        <v>1321</v>
      </c>
      <c r="F2660" s="27" t="s">
        <v>1322</v>
      </c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>
        <v>2</v>
      </c>
      <c r="T2660" s="27">
        <v>2</v>
      </c>
      <c r="U2660" s="28">
        <v>1</v>
      </c>
      <c r="V2660" s="27"/>
      <c r="W2660" s="27"/>
      <c r="X2660" s="27"/>
      <c r="Y2660" s="27"/>
      <c r="Z2660" s="27"/>
      <c r="AA2660" s="27"/>
    </row>
    <row r="2661" spans="1:27" x14ac:dyDescent="0.2">
      <c r="A2661" s="34">
        <v>11</v>
      </c>
      <c r="B2661" s="34" t="str">
        <f t="shared" si="82"/>
        <v>PA</v>
      </c>
      <c r="C2661" s="34" t="str">
        <f t="shared" si="83"/>
        <v>PAN</v>
      </c>
      <c r="D2661" s="34" t="str">
        <f>INDEX(base_técnicos!C:C,MATCH(BASE!E:E,base_técnicos!B:B,0))</f>
        <v>PA.CMC.PAN.02</v>
      </c>
      <c r="E2661" s="27" t="s">
        <v>1323</v>
      </c>
      <c r="F2661" s="27" t="s">
        <v>1324</v>
      </c>
      <c r="G2661" s="27">
        <v>11</v>
      </c>
      <c r="H2661" s="27">
        <v>64</v>
      </c>
      <c r="I2661" s="28">
        <v>0.1719</v>
      </c>
      <c r="J2661" s="27">
        <v>0</v>
      </c>
      <c r="K2661" s="27">
        <v>11</v>
      </c>
      <c r="L2661" s="28">
        <v>0</v>
      </c>
      <c r="M2661" s="27">
        <v>9</v>
      </c>
      <c r="N2661" s="27">
        <v>9</v>
      </c>
      <c r="O2661" s="28">
        <v>1</v>
      </c>
      <c r="P2661" s="27">
        <v>40</v>
      </c>
      <c r="Q2661" s="27">
        <v>40</v>
      </c>
      <c r="R2661" s="28">
        <v>1</v>
      </c>
      <c r="S2661" s="27">
        <v>8</v>
      </c>
      <c r="T2661" s="27">
        <v>11</v>
      </c>
      <c r="U2661" s="28">
        <v>0.72729999999999995</v>
      </c>
      <c r="V2661" s="27">
        <v>68</v>
      </c>
      <c r="W2661" s="27">
        <v>76</v>
      </c>
      <c r="X2661" s="28">
        <v>0.89470000000000005</v>
      </c>
      <c r="Y2661" s="27">
        <v>198.87</v>
      </c>
      <c r="Z2661" s="27">
        <v>24</v>
      </c>
      <c r="AA2661" s="27">
        <v>8.2899999999999991</v>
      </c>
    </row>
    <row r="2662" spans="1:27" x14ac:dyDescent="0.2">
      <c r="A2662" s="34">
        <v>11</v>
      </c>
      <c r="B2662" s="34" t="str">
        <f t="shared" si="82"/>
        <v>MA</v>
      </c>
      <c r="C2662" s="34" t="str">
        <f t="shared" si="83"/>
        <v>BBL</v>
      </c>
      <c r="D2662" s="34" t="str">
        <f>INDEX(base_técnicos!C:C,MATCH(BASE!E:E,base_técnicos!B:B,0))</f>
        <v>MA.BBL.BBL.01</v>
      </c>
      <c r="E2662" s="27" t="s">
        <v>1327</v>
      </c>
      <c r="F2662" s="27" t="s">
        <v>1328</v>
      </c>
      <c r="G2662" s="27">
        <v>20</v>
      </c>
      <c r="H2662" s="27">
        <v>71</v>
      </c>
      <c r="I2662" s="28">
        <v>0.28170000000000001</v>
      </c>
      <c r="J2662" s="27">
        <v>0</v>
      </c>
      <c r="K2662" s="27">
        <v>6</v>
      </c>
      <c r="L2662" s="28">
        <v>0</v>
      </c>
      <c r="M2662" s="27">
        <v>13</v>
      </c>
      <c r="N2662" s="27">
        <v>13</v>
      </c>
      <c r="O2662" s="28">
        <v>1</v>
      </c>
      <c r="P2662" s="27">
        <v>53</v>
      </c>
      <c r="Q2662" s="27">
        <v>55</v>
      </c>
      <c r="R2662" s="28">
        <v>0.96360000000000001</v>
      </c>
      <c r="S2662" s="27">
        <v>14</v>
      </c>
      <c r="T2662" s="27">
        <v>21</v>
      </c>
      <c r="U2662" s="28">
        <v>0.66669999999999996</v>
      </c>
      <c r="V2662" s="27">
        <v>69</v>
      </c>
      <c r="W2662" s="27">
        <v>97</v>
      </c>
      <c r="X2662" s="28">
        <v>0.71130000000000004</v>
      </c>
      <c r="Y2662" s="27">
        <v>163.66</v>
      </c>
      <c r="Z2662" s="27">
        <v>18</v>
      </c>
      <c r="AA2662" s="27">
        <v>9.09</v>
      </c>
    </row>
    <row r="2663" spans="1:27" x14ac:dyDescent="0.2">
      <c r="A2663" s="34">
        <v>11</v>
      </c>
      <c r="B2663" s="34" t="str">
        <f t="shared" si="82"/>
        <v>AM</v>
      </c>
      <c r="C2663" s="34" t="str">
        <f t="shared" si="83"/>
        <v>MSL</v>
      </c>
      <c r="D2663" s="34" t="str">
        <f>INDEX(base_técnicos!C:C,MATCH(BASE!E:E,base_técnicos!B:B,0))</f>
        <v>AM.IAM.MSL.01</v>
      </c>
      <c r="E2663" s="27" t="s">
        <v>2243</v>
      </c>
      <c r="F2663" s="27" t="s">
        <v>2244</v>
      </c>
      <c r="G2663" s="27">
        <v>0</v>
      </c>
      <c r="H2663" s="27">
        <v>12</v>
      </c>
      <c r="I2663" s="28">
        <v>0</v>
      </c>
      <c r="J2663" s="27">
        <v>0</v>
      </c>
      <c r="K2663" s="27">
        <v>2</v>
      </c>
      <c r="L2663" s="28">
        <v>0</v>
      </c>
      <c r="M2663" s="27">
        <v>1</v>
      </c>
      <c r="N2663" s="27">
        <v>2</v>
      </c>
      <c r="O2663" s="28">
        <v>0.5</v>
      </c>
      <c r="P2663" s="27"/>
      <c r="Q2663" s="27"/>
      <c r="R2663" s="27"/>
      <c r="S2663" s="27">
        <v>2</v>
      </c>
      <c r="T2663" s="27">
        <v>3</v>
      </c>
      <c r="U2663" s="28">
        <v>0.66669999999999996</v>
      </c>
      <c r="V2663" s="27">
        <v>13</v>
      </c>
      <c r="W2663" s="27">
        <v>13</v>
      </c>
      <c r="X2663" s="28">
        <v>1</v>
      </c>
      <c r="Y2663" s="27">
        <v>263.52</v>
      </c>
      <c r="Z2663" s="27">
        <v>23</v>
      </c>
      <c r="AA2663" s="27">
        <v>11.46</v>
      </c>
    </row>
    <row r="2664" spans="1:27" x14ac:dyDescent="0.2">
      <c r="A2664" s="34">
        <v>11</v>
      </c>
      <c r="B2664" s="34" t="str">
        <f t="shared" si="82"/>
        <v>MA</v>
      </c>
      <c r="C2664" s="34" t="str">
        <f t="shared" si="83"/>
        <v>CEN</v>
      </c>
      <c r="D2664" s="34" t="str">
        <f>INDEX(base_técnicos!C:C,MATCH(BASE!E:E,base_técnicos!B:B,0))</f>
        <v>MA.CMC.CEN.03</v>
      </c>
      <c r="E2664" s="27" t="s">
        <v>1329</v>
      </c>
      <c r="F2664" s="27" t="s">
        <v>1330</v>
      </c>
      <c r="G2664" s="27">
        <v>19</v>
      </c>
      <c r="H2664" s="27">
        <v>88</v>
      </c>
      <c r="I2664" s="28">
        <v>0.21590000000000001</v>
      </c>
      <c r="J2664" s="27">
        <v>3</v>
      </c>
      <c r="K2664" s="27">
        <v>14</v>
      </c>
      <c r="L2664" s="28">
        <v>0.21429999999999999</v>
      </c>
      <c r="M2664" s="27">
        <v>15</v>
      </c>
      <c r="N2664" s="27">
        <v>15</v>
      </c>
      <c r="O2664" s="28">
        <v>1</v>
      </c>
      <c r="P2664" s="27">
        <v>52</v>
      </c>
      <c r="Q2664" s="27">
        <v>54</v>
      </c>
      <c r="R2664" s="28">
        <v>0.96299999999999997</v>
      </c>
      <c r="S2664" s="27">
        <v>7</v>
      </c>
      <c r="T2664" s="27">
        <v>20</v>
      </c>
      <c r="U2664" s="28">
        <v>0.35</v>
      </c>
      <c r="V2664" s="27">
        <v>87</v>
      </c>
      <c r="W2664" s="27">
        <v>109</v>
      </c>
      <c r="X2664" s="28">
        <v>0.79820000000000002</v>
      </c>
      <c r="Y2664" s="27">
        <v>109.63</v>
      </c>
      <c r="Z2664" s="27">
        <v>20</v>
      </c>
      <c r="AA2664" s="27">
        <v>5.48</v>
      </c>
    </row>
    <row r="2665" spans="1:27" x14ac:dyDescent="0.2">
      <c r="A2665" s="34">
        <v>11</v>
      </c>
      <c r="B2665" s="34" t="str">
        <f t="shared" si="82"/>
        <v>PA</v>
      </c>
      <c r="C2665" s="34" t="str">
        <f t="shared" si="83"/>
        <v>ANN</v>
      </c>
      <c r="D2665" s="34" t="str">
        <f>INDEX(base_técnicos!C:C,MATCH(BASE!E:E,base_técnicos!B:B,0))</f>
        <v>PA.CMC.ANN.03</v>
      </c>
      <c r="E2665" s="27" t="s">
        <v>2245</v>
      </c>
      <c r="F2665" s="27" t="s">
        <v>2246</v>
      </c>
      <c r="G2665" s="27">
        <v>1</v>
      </c>
      <c r="H2665" s="27">
        <v>1</v>
      </c>
      <c r="I2665" s="28">
        <v>1</v>
      </c>
      <c r="J2665" s="27"/>
      <c r="K2665" s="27"/>
      <c r="L2665" s="27"/>
      <c r="M2665" s="27"/>
      <c r="N2665" s="27"/>
      <c r="O2665" s="27"/>
      <c r="P2665" s="27">
        <v>1</v>
      </c>
      <c r="Q2665" s="27">
        <v>1</v>
      </c>
      <c r="R2665" s="28">
        <v>1</v>
      </c>
      <c r="S2665" s="27"/>
      <c r="T2665" s="27"/>
      <c r="U2665" s="27"/>
      <c r="V2665" s="27">
        <v>2</v>
      </c>
      <c r="W2665" s="27">
        <v>2</v>
      </c>
      <c r="X2665" s="28">
        <v>1</v>
      </c>
      <c r="Y2665" s="27"/>
      <c r="Z2665" s="27"/>
      <c r="AA2665" s="27"/>
    </row>
    <row r="2666" spans="1:27" x14ac:dyDescent="0.2">
      <c r="A2666" s="34">
        <v>11</v>
      </c>
      <c r="B2666" s="34" t="str">
        <f t="shared" si="82"/>
        <v>PA</v>
      </c>
      <c r="C2666" s="34" t="str">
        <f t="shared" si="83"/>
        <v>CTO</v>
      </c>
      <c r="D2666" s="34" t="str">
        <f>INDEX(base_técnicos!C:C,MATCH(BASE!E:E,base_técnicos!B:B,0))</f>
        <v>PA.CMC.CTO.03</v>
      </c>
      <c r="E2666" s="27" t="s">
        <v>1331</v>
      </c>
      <c r="F2666" s="27" t="s">
        <v>1332</v>
      </c>
      <c r="G2666" s="27">
        <v>16</v>
      </c>
      <c r="H2666" s="27">
        <v>83</v>
      </c>
      <c r="I2666" s="28">
        <v>0.1928</v>
      </c>
      <c r="J2666" s="27">
        <v>1</v>
      </c>
      <c r="K2666" s="27">
        <v>18</v>
      </c>
      <c r="L2666" s="28">
        <v>5.5599999999999997E-2</v>
      </c>
      <c r="M2666" s="27">
        <v>47</v>
      </c>
      <c r="N2666" s="27">
        <v>47</v>
      </c>
      <c r="O2666" s="28">
        <v>1</v>
      </c>
      <c r="P2666" s="27">
        <v>76</v>
      </c>
      <c r="Q2666" s="27">
        <v>80</v>
      </c>
      <c r="R2666" s="28">
        <v>0.95</v>
      </c>
      <c r="S2666" s="27">
        <v>47</v>
      </c>
      <c r="T2666" s="27">
        <v>79</v>
      </c>
      <c r="U2666" s="28">
        <v>0.59489999999999998</v>
      </c>
      <c r="V2666" s="27">
        <v>85</v>
      </c>
      <c r="W2666" s="27">
        <v>100</v>
      </c>
      <c r="X2666" s="28">
        <v>0.85</v>
      </c>
      <c r="Y2666" s="27">
        <v>159.88999999999999</v>
      </c>
      <c r="Z2666" s="27">
        <v>23</v>
      </c>
      <c r="AA2666" s="27">
        <v>6.95</v>
      </c>
    </row>
    <row r="2667" spans="1:27" x14ac:dyDescent="0.2">
      <c r="A2667" s="34">
        <v>11</v>
      </c>
      <c r="B2667" s="34" t="str">
        <f t="shared" si="82"/>
        <v>AP</v>
      </c>
      <c r="C2667" s="34" t="str">
        <f t="shared" si="83"/>
        <v>MPA</v>
      </c>
      <c r="D2667" s="34" t="str">
        <f>INDEX(base_técnicos!C:C,MATCH(BASE!E:E,base_técnicos!B:B,0))</f>
        <v>AP.CMA.MPA.01</v>
      </c>
      <c r="E2667" s="27" t="s">
        <v>1333</v>
      </c>
      <c r="F2667" s="27" t="s">
        <v>1334</v>
      </c>
      <c r="G2667" s="27">
        <v>71</v>
      </c>
      <c r="H2667" s="27">
        <v>124</v>
      </c>
      <c r="I2667" s="28">
        <v>0.5726</v>
      </c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</row>
    <row r="2668" spans="1:27" x14ac:dyDescent="0.2">
      <c r="A2668" s="34">
        <v>11</v>
      </c>
      <c r="B2668" s="34" t="str">
        <f t="shared" si="82"/>
        <v>RR</v>
      </c>
      <c r="C2668" s="34" t="str">
        <f t="shared" si="83"/>
        <v>BVA</v>
      </c>
      <c r="D2668" s="34" t="str">
        <f>INDEX(base_técnicos!C:C,MATCH(BASE!E:E,base_técnicos!B:B,0))</f>
        <v>RR.CMR.BVA.02</v>
      </c>
      <c r="E2668" s="27" t="s">
        <v>1337</v>
      </c>
      <c r="F2668" s="27" t="s">
        <v>1338</v>
      </c>
      <c r="G2668" s="27">
        <v>36</v>
      </c>
      <c r="H2668" s="27">
        <v>165</v>
      </c>
      <c r="I2668" s="28">
        <v>0.21820000000000001</v>
      </c>
      <c r="J2668" s="27">
        <v>1</v>
      </c>
      <c r="K2668" s="27">
        <v>16</v>
      </c>
      <c r="L2668" s="28">
        <v>6.25E-2</v>
      </c>
      <c r="M2668" s="27">
        <v>1</v>
      </c>
      <c r="N2668" s="27">
        <v>1</v>
      </c>
      <c r="O2668" s="28">
        <v>1</v>
      </c>
      <c r="P2668" s="27">
        <v>152</v>
      </c>
      <c r="Q2668" s="27">
        <v>159</v>
      </c>
      <c r="R2668" s="28">
        <v>0.95599999999999996</v>
      </c>
      <c r="S2668" s="27">
        <v>1</v>
      </c>
      <c r="T2668" s="27">
        <v>2</v>
      </c>
      <c r="U2668" s="28">
        <v>0.5</v>
      </c>
      <c r="V2668" s="27">
        <v>159</v>
      </c>
      <c r="W2668" s="27">
        <v>179</v>
      </c>
      <c r="X2668" s="28">
        <v>0.88829999999999998</v>
      </c>
      <c r="Y2668" s="27">
        <v>180.14</v>
      </c>
      <c r="Z2668" s="27">
        <v>26</v>
      </c>
      <c r="AA2668" s="27">
        <v>6.93</v>
      </c>
    </row>
    <row r="2669" spans="1:27" x14ac:dyDescent="0.2">
      <c r="A2669" s="34">
        <v>11</v>
      </c>
      <c r="B2669" s="34" t="str">
        <f t="shared" si="82"/>
        <v>MA</v>
      </c>
      <c r="C2669" s="34" t="str">
        <f t="shared" si="83"/>
        <v>CHI</v>
      </c>
      <c r="D2669" s="34" t="str">
        <f>INDEX(base_técnicos!C:C,MATCH(BASE!E:E,base_técnicos!B:B,0))</f>
        <v>MA.CMI.CHI.02</v>
      </c>
      <c r="E2669" s="27" t="s">
        <v>1339</v>
      </c>
      <c r="F2669" s="27" t="s">
        <v>1340</v>
      </c>
      <c r="G2669" s="27">
        <v>21</v>
      </c>
      <c r="H2669" s="27">
        <v>83</v>
      </c>
      <c r="I2669" s="28">
        <v>0.253</v>
      </c>
      <c r="J2669" s="27">
        <v>0</v>
      </c>
      <c r="K2669" s="27">
        <v>4</v>
      </c>
      <c r="L2669" s="28">
        <v>0</v>
      </c>
      <c r="M2669" s="27">
        <v>22</v>
      </c>
      <c r="N2669" s="27">
        <v>22</v>
      </c>
      <c r="O2669" s="28">
        <v>1</v>
      </c>
      <c r="P2669" s="27">
        <v>58</v>
      </c>
      <c r="Q2669" s="27">
        <v>60</v>
      </c>
      <c r="R2669" s="28">
        <v>0.9667</v>
      </c>
      <c r="S2669" s="27">
        <v>17</v>
      </c>
      <c r="T2669" s="27">
        <v>36</v>
      </c>
      <c r="U2669" s="28">
        <v>0.47220000000000001</v>
      </c>
      <c r="V2669" s="27">
        <v>85</v>
      </c>
      <c r="W2669" s="27">
        <v>128</v>
      </c>
      <c r="X2669" s="28">
        <v>0.66410000000000002</v>
      </c>
      <c r="Y2669" s="27">
        <v>195.94</v>
      </c>
      <c r="Z2669" s="27">
        <v>25</v>
      </c>
      <c r="AA2669" s="27">
        <v>7.84</v>
      </c>
    </row>
    <row r="2670" spans="1:27" x14ac:dyDescent="0.2">
      <c r="A2670" s="34">
        <v>11</v>
      </c>
      <c r="B2670" s="34" t="str">
        <f t="shared" si="82"/>
        <v>AP</v>
      </c>
      <c r="C2670" s="34" t="str">
        <f t="shared" si="83"/>
        <v>MPA</v>
      </c>
      <c r="D2670" s="34" t="str">
        <f>INDEX(base_técnicos!C:C,MATCH(BASE!E:E,base_técnicos!B:B,0))</f>
        <v>AP.CMA.MPA.01</v>
      </c>
      <c r="E2670" s="27" t="s">
        <v>2247</v>
      </c>
      <c r="F2670" s="27" t="s">
        <v>2248</v>
      </c>
      <c r="G2670" s="27">
        <v>8</v>
      </c>
      <c r="H2670" s="27">
        <v>34</v>
      </c>
      <c r="I2670" s="28">
        <v>0.23530000000000001</v>
      </c>
      <c r="J2670" s="27">
        <v>4</v>
      </c>
      <c r="K2670" s="27">
        <v>14</v>
      </c>
      <c r="L2670" s="28">
        <v>0.28570000000000001</v>
      </c>
      <c r="M2670" s="27">
        <v>62</v>
      </c>
      <c r="N2670" s="27">
        <v>64</v>
      </c>
      <c r="O2670" s="28">
        <v>0.96879999999999999</v>
      </c>
      <c r="P2670" s="27">
        <v>27</v>
      </c>
      <c r="Q2670" s="27">
        <v>27</v>
      </c>
      <c r="R2670" s="28">
        <v>1</v>
      </c>
      <c r="S2670" s="27">
        <v>74</v>
      </c>
      <c r="T2670" s="27">
        <v>109</v>
      </c>
      <c r="U2670" s="28">
        <v>0.67889999999999995</v>
      </c>
      <c r="V2670" s="27">
        <v>32</v>
      </c>
      <c r="W2670" s="27">
        <v>35</v>
      </c>
      <c r="X2670" s="28">
        <v>0.9143</v>
      </c>
      <c r="Y2670" s="27">
        <v>145.83000000000001</v>
      </c>
      <c r="Z2670" s="27">
        <v>23</v>
      </c>
      <c r="AA2670" s="27">
        <v>6.34</v>
      </c>
    </row>
    <row r="2671" spans="1:27" x14ac:dyDescent="0.2">
      <c r="A2671" s="34">
        <v>11</v>
      </c>
      <c r="B2671" s="34" t="str">
        <f t="shared" ref="B2671:B2733" si="84">LEFT(D2671,2)</f>
        <v>RR</v>
      </c>
      <c r="C2671" s="34" t="str">
        <f t="shared" ref="C2671:C2733" si="85">MID(D2671,8,3)</f>
        <v>BVA</v>
      </c>
      <c r="D2671" s="34" t="str">
        <f>INDEX(base_técnicos!C:C,MATCH(BASE!E:E,base_técnicos!B:B,0))</f>
        <v>RR.CMR.BVA.01</v>
      </c>
      <c r="E2671" s="27" t="s">
        <v>1341</v>
      </c>
      <c r="F2671" s="27" t="s">
        <v>1342</v>
      </c>
      <c r="G2671" s="27">
        <v>20</v>
      </c>
      <c r="H2671" s="27">
        <v>69</v>
      </c>
      <c r="I2671" s="28">
        <v>0.28989999999999999</v>
      </c>
      <c r="J2671" s="27">
        <v>2</v>
      </c>
      <c r="K2671" s="27">
        <v>34</v>
      </c>
      <c r="L2671" s="28">
        <v>5.8799999999999998E-2</v>
      </c>
      <c r="M2671" s="27">
        <v>61</v>
      </c>
      <c r="N2671" s="27">
        <v>61</v>
      </c>
      <c r="O2671" s="28">
        <v>1</v>
      </c>
      <c r="P2671" s="27">
        <v>83</v>
      </c>
      <c r="Q2671" s="27">
        <v>88</v>
      </c>
      <c r="R2671" s="28">
        <v>0.94320000000000004</v>
      </c>
      <c r="S2671" s="27">
        <v>67</v>
      </c>
      <c r="T2671" s="27">
        <v>102</v>
      </c>
      <c r="U2671" s="28">
        <v>0.65690000000000004</v>
      </c>
      <c r="V2671" s="27">
        <v>71</v>
      </c>
      <c r="W2671" s="27">
        <v>105</v>
      </c>
      <c r="X2671" s="28">
        <v>0.67620000000000002</v>
      </c>
      <c r="Y2671" s="27">
        <v>169.07</v>
      </c>
      <c r="Z2671" s="27">
        <v>24</v>
      </c>
      <c r="AA2671" s="27">
        <v>7.04</v>
      </c>
    </row>
    <row r="2672" spans="1:27" x14ac:dyDescent="0.2">
      <c r="A2672" s="34">
        <v>11</v>
      </c>
      <c r="B2672" s="34" t="str">
        <f t="shared" si="84"/>
        <v>AM</v>
      </c>
      <c r="C2672" s="34" t="str">
        <f t="shared" si="85"/>
        <v>GZL</v>
      </c>
      <c r="D2672" s="34" t="str">
        <f>INDEX(base_técnicos!C:C,MATCH(BASE!E:E,base_técnicos!B:B,0))</f>
        <v>AM.CAM.GZL.02</v>
      </c>
      <c r="E2672" s="27" t="s">
        <v>1343</v>
      </c>
      <c r="F2672" s="27" t="s">
        <v>1344</v>
      </c>
      <c r="G2672" s="27">
        <v>32</v>
      </c>
      <c r="H2672" s="27">
        <v>104</v>
      </c>
      <c r="I2672" s="28">
        <v>0.30769999999999997</v>
      </c>
      <c r="J2672" s="27">
        <v>0</v>
      </c>
      <c r="K2672" s="27">
        <v>9</v>
      </c>
      <c r="L2672" s="28">
        <v>0</v>
      </c>
      <c r="M2672" s="27">
        <v>19</v>
      </c>
      <c r="N2672" s="27">
        <v>20</v>
      </c>
      <c r="O2672" s="28">
        <v>0.95</v>
      </c>
      <c r="P2672" s="27">
        <v>81</v>
      </c>
      <c r="Q2672" s="27">
        <v>81</v>
      </c>
      <c r="R2672" s="28">
        <v>1</v>
      </c>
      <c r="S2672" s="27">
        <v>15</v>
      </c>
      <c r="T2672" s="27">
        <v>31</v>
      </c>
      <c r="U2672" s="28">
        <v>0.4839</v>
      </c>
      <c r="V2672" s="27">
        <v>101</v>
      </c>
      <c r="W2672" s="27">
        <v>115</v>
      </c>
      <c r="X2672" s="28">
        <v>0.87829999999999997</v>
      </c>
      <c r="Y2672" s="27">
        <v>134.87</v>
      </c>
      <c r="Z2672" s="27">
        <v>23</v>
      </c>
      <c r="AA2672" s="27">
        <v>5.86</v>
      </c>
    </row>
    <row r="2673" spans="1:27" x14ac:dyDescent="0.2">
      <c r="A2673" s="34">
        <v>11</v>
      </c>
      <c r="B2673" s="34" t="str">
        <f t="shared" si="84"/>
        <v>PA</v>
      </c>
      <c r="C2673" s="34" t="str">
        <f t="shared" si="85"/>
        <v>PAS</v>
      </c>
      <c r="D2673" s="34" t="str">
        <f>INDEX(base_técnicos!C:C,MATCH(BASE!E:E,base_técnicos!B:B,0))</f>
        <v>PA.MBA.PAS.02</v>
      </c>
      <c r="E2673" s="27" t="s">
        <v>1345</v>
      </c>
      <c r="F2673" s="27" t="s">
        <v>1346</v>
      </c>
      <c r="G2673" s="27">
        <v>10</v>
      </c>
      <c r="H2673" s="27">
        <v>31</v>
      </c>
      <c r="I2673" s="28">
        <v>0.3226</v>
      </c>
      <c r="J2673" s="27">
        <v>0</v>
      </c>
      <c r="K2673" s="27">
        <v>4</v>
      </c>
      <c r="L2673" s="28">
        <v>0</v>
      </c>
      <c r="M2673" s="27">
        <v>7</v>
      </c>
      <c r="N2673" s="27">
        <v>9</v>
      </c>
      <c r="O2673" s="28">
        <v>0.77780000000000005</v>
      </c>
      <c r="P2673" s="27">
        <v>21</v>
      </c>
      <c r="Q2673" s="27">
        <v>22</v>
      </c>
      <c r="R2673" s="28">
        <v>0.95450000000000002</v>
      </c>
      <c r="S2673" s="27">
        <v>11</v>
      </c>
      <c r="T2673" s="27">
        <v>16</v>
      </c>
      <c r="U2673" s="28">
        <v>0.6875</v>
      </c>
      <c r="V2673" s="27">
        <v>28</v>
      </c>
      <c r="W2673" s="27">
        <v>31</v>
      </c>
      <c r="X2673" s="28">
        <v>0.9032</v>
      </c>
      <c r="Y2673" s="27">
        <v>79.72</v>
      </c>
      <c r="Z2673" s="27">
        <v>15</v>
      </c>
      <c r="AA2673" s="27">
        <v>5.31</v>
      </c>
    </row>
    <row r="2674" spans="1:27" x14ac:dyDescent="0.2">
      <c r="A2674" s="34">
        <v>11</v>
      </c>
      <c r="B2674" s="34" t="str">
        <f t="shared" si="84"/>
        <v>PI</v>
      </c>
      <c r="C2674" s="34" t="str">
        <f t="shared" si="85"/>
        <v>TSA</v>
      </c>
      <c r="D2674" s="34" t="str">
        <f>INDEX(base_técnicos!C:C,MATCH(BASE!E:E,base_técnicos!B:B,0))</f>
        <v>PI.CMC.TSA.01</v>
      </c>
      <c r="E2674" s="27" t="s">
        <v>1347</v>
      </c>
      <c r="F2674" s="27" t="s">
        <v>1348</v>
      </c>
      <c r="G2674" s="27">
        <v>12</v>
      </c>
      <c r="H2674" s="27">
        <v>40</v>
      </c>
      <c r="I2674" s="28">
        <v>0.3</v>
      </c>
      <c r="J2674" s="27">
        <v>8</v>
      </c>
      <c r="K2674" s="27">
        <v>40</v>
      </c>
      <c r="L2674" s="28">
        <v>0.2</v>
      </c>
      <c r="M2674" s="27">
        <v>28</v>
      </c>
      <c r="N2674" s="27">
        <v>28</v>
      </c>
      <c r="O2674" s="28">
        <v>1</v>
      </c>
      <c r="P2674" s="27">
        <v>20</v>
      </c>
      <c r="Q2674" s="27">
        <v>20</v>
      </c>
      <c r="R2674" s="28">
        <v>1</v>
      </c>
      <c r="S2674" s="27">
        <v>45</v>
      </c>
      <c r="T2674" s="27">
        <v>50</v>
      </c>
      <c r="U2674" s="28">
        <v>0.9</v>
      </c>
      <c r="V2674" s="27">
        <v>37</v>
      </c>
      <c r="W2674" s="27">
        <v>38</v>
      </c>
      <c r="X2674" s="28">
        <v>0.97370000000000001</v>
      </c>
      <c r="Y2674" s="27">
        <v>106.76</v>
      </c>
      <c r="Z2674" s="27">
        <v>13</v>
      </c>
      <c r="AA2674" s="27">
        <v>8.2100000000000009</v>
      </c>
    </row>
    <row r="2675" spans="1:27" x14ac:dyDescent="0.2">
      <c r="A2675" s="34">
        <v>11</v>
      </c>
      <c r="B2675" s="34" t="str">
        <f t="shared" si="84"/>
        <v>PA</v>
      </c>
      <c r="C2675" s="34" t="str">
        <f t="shared" si="85"/>
        <v>PAS</v>
      </c>
      <c r="D2675" s="34" t="str">
        <f>INDEX(base_técnicos!C:C,MATCH(BASE!E:E,base_técnicos!B:B,0))</f>
        <v>PA.MBA.PAS.02</v>
      </c>
      <c r="E2675" s="27" t="s">
        <v>1349</v>
      </c>
      <c r="F2675" s="27" t="s">
        <v>1350</v>
      </c>
      <c r="G2675" s="27">
        <v>5</v>
      </c>
      <c r="H2675" s="27">
        <v>45</v>
      </c>
      <c r="I2675" s="28">
        <v>0.1111</v>
      </c>
      <c r="J2675" s="27">
        <v>3</v>
      </c>
      <c r="K2675" s="27">
        <v>13</v>
      </c>
      <c r="L2675" s="28">
        <v>0.23080000000000001</v>
      </c>
      <c r="M2675" s="27">
        <v>19</v>
      </c>
      <c r="N2675" s="27">
        <v>20</v>
      </c>
      <c r="O2675" s="28">
        <v>0.95</v>
      </c>
      <c r="P2675" s="27">
        <v>39</v>
      </c>
      <c r="Q2675" s="27">
        <v>39</v>
      </c>
      <c r="R2675" s="28">
        <v>1</v>
      </c>
      <c r="S2675" s="27">
        <v>25</v>
      </c>
      <c r="T2675" s="27">
        <v>33</v>
      </c>
      <c r="U2675" s="28">
        <v>0.75760000000000005</v>
      </c>
      <c r="V2675" s="27">
        <v>45</v>
      </c>
      <c r="W2675" s="27">
        <v>56</v>
      </c>
      <c r="X2675" s="28">
        <v>0.80359999999999998</v>
      </c>
      <c r="Y2675" s="27">
        <v>160.96</v>
      </c>
      <c r="Z2675" s="27">
        <v>24</v>
      </c>
      <c r="AA2675" s="27">
        <v>6.71</v>
      </c>
    </row>
    <row r="2676" spans="1:27" x14ac:dyDescent="0.2">
      <c r="A2676" s="34">
        <v>11</v>
      </c>
      <c r="B2676" s="34" t="str">
        <f t="shared" si="84"/>
        <v>MA</v>
      </c>
      <c r="C2676" s="34" t="str">
        <f t="shared" si="85"/>
        <v>BBL</v>
      </c>
      <c r="D2676" s="34" t="str">
        <f>INDEX(base_técnicos!C:C,MATCH(BASE!E:E,base_técnicos!B:B,0))</f>
        <v>MA.BBL.BBL.03</v>
      </c>
      <c r="E2676" s="27" t="s">
        <v>1351</v>
      </c>
      <c r="F2676" s="27" t="s">
        <v>1352</v>
      </c>
      <c r="G2676" s="27">
        <v>8</v>
      </c>
      <c r="H2676" s="27">
        <v>47</v>
      </c>
      <c r="I2676" s="28">
        <v>0.17019999999999999</v>
      </c>
      <c r="J2676" s="27">
        <v>0</v>
      </c>
      <c r="K2676" s="27">
        <v>3</v>
      </c>
      <c r="L2676" s="28">
        <v>0</v>
      </c>
      <c r="M2676" s="27">
        <v>1</v>
      </c>
      <c r="N2676" s="27">
        <v>1</v>
      </c>
      <c r="O2676" s="28">
        <v>1</v>
      </c>
      <c r="P2676" s="27">
        <v>25</v>
      </c>
      <c r="Q2676" s="27">
        <v>26</v>
      </c>
      <c r="R2676" s="28">
        <v>0.96150000000000002</v>
      </c>
      <c r="S2676" s="27">
        <v>3</v>
      </c>
      <c r="T2676" s="27">
        <v>3</v>
      </c>
      <c r="U2676" s="28">
        <v>1</v>
      </c>
      <c r="V2676" s="27">
        <v>49</v>
      </c>
      <c r="W2676" s="27">
        <v>53</v>
      </c>
      <c r="X2676" s="28">
        <v>0.92449999999999999</v>
      </c>
      <c r="Y2676" s="27">
        <v>99.86</v>
      </c>
      <c r="Z2676" s="27">
        <v>16</v>
      </c>
      <c r="AA2676" s="27">
        <v>6.24</v>
      </c>
    </row>
    <row r="2677" spans="1:27" x14ac:dyDescent="0.2">
      <c r="A2677" s="34">
        <v>11</v>
      </c>
      <c r="B2677" s="34" t="str">
        <f t="shared" si="84"/>
        <v>PA</v>
      </c>
      <c r="C2677" s="34" t="str">
        <f t="shared" si="85"/>
        <v>PAO</v>
      </c>
      <c r="D2677" s="34" t="str">
        <f>INDEX(base_técnicos!C:C,MATCH(BASE!E:E,base_técnicos!B:B,0))</f>
        <v>PA.SRM.PAO.03</v>
      </c>
      <c r="E2677" s="27" t="s">
        <v>1353</v>
      </c>
      <c r="F2677" s="27" t="s">
        <v>1354</v>
      </c>
      <c r="G2677" s="27">
        <v>0</v>
      </c>
      <c r="H2677" s="27">
        <v>1</v>
      </c>
      <c r="I2677" s="28">
        <v>0</v>
      </c>
      <c r="J2677" s="27"/>
      <c r="K2677" s="27"/>
      <c r="L2677" s="27"/>
      <c r="M2677" s="27">
        <v>1</v>
      </c>
      <c r="N2677" s="27">
        <v>1</v>
      </c>
      <c r="O2677" s="28">
        <v>1</v>
      </c>
      <c r="P2677" s="27">
        <v>1</v>
      </c>
      <c r="Q2677" s="27">
        <v>1</v>
      </c>
      <c r="R2677" s="28">
        <v>1</v>
      </c>
      <c r="S2677" s="27"/>
      <c r="T2677" s="27"/>
      <c r="U2677" s="27"/>
      <c r="V2677" s="27">
        <v>1</v>
      </c>
      <c r="W2677" s="27">
        <v>1</v>
      </c>
      <c r="X2677" s="28">
        <v>1</v>
      </c>
      <c r="Y2677" s="27">
        <v>23.66</v>
      </c>
      <c r="Z2677" s="27">
        <v>3</v>
      </c>
      <c r="AA2677" s="27">
        <v>7.89</v>
      </c>
    </row>
    <row r="2678" spans="1:27" x14ac:dyDescent="0.2">
      <c r="A2678" s="34">
        <v>11</v>
      </c>
      <c r="B2678" s="34" t="str">
        <f t="shared" si="84"/>
        <v>AM</v>
      </c>
      <c r="C2678" s="34" t="str">
        <f t="shared" si="85"/>
        <v>GZO</v>
      </c>
      <c r="D2678" s="34" t="str">
        <f>INDEX(base_técnicos!C:C,MATCH(BASE!E:E,base_técnicos!B:B,0))</f>
        <v>AM.CAM.GZO.02</v>
      </c>
      <c r="E2678" s="27" t="s">
        <v>1355</v>
      </c>
      <c r="F2678" s="27" t="s">
        <v>1356</v>
      </c>
      <c r="G2678" s="27">
        <v>3</v>
      </c>
      <c r="H2678" s="27">
        <v>13</v>
      </c>
      <c r="I2678" s="28">
        <v>0.23080000000000001</v>
      </c>
      <c r="J2678" s="27">
        <v>1</v>
      </c>
      <c r="K2678" s="27">
        <v>3</v>
      </c>
      <c r="L2678" s="28">
        <v>0.33329999999999999</v>
      </c>
      <c r="M2678" s="27">
        <v>4</v>
      </c>
      <c r="N2678" s="27">
        <v>4</v>
      </c>
      <c r="O2678" s="28">
        <v>1</v>
      </c>
      <c r="P2678" s="27"/>
      <c r="Q2678" s="27"/>
      <c r="R2678" s="27"/>
      <c r="S2678" s="27">
        <v>2</v>
      </c>
      <c r="T2678" s="27">
        <v>5</v>
      </c>
      <c r="U2678" s="28">
        <v>0.4</v>
      </c>
      <c r="V2678" s="27">
        <v>13</v>
      </c>
      <c r="W2678" s="27">
        <v>17</v>
      </c>
      <c r="X2678" s="28">
        <v>0.76470000000000005</v>
      </c>
      <c r="Y2678" s="27">
        <v>221.97</v>
      </c>
      <c r="Z2678" s="27">
        <v>22</v>
      </c>
      <c r="AA2678" s="27">
        <v>10.09</v>
      </c>
    </row>
    <row r="2679" spans="1:27" x14ac:dyDescent="0.2">
      <c r="A2679" s="34">
        <v>11</v>
      </c>
      <c r="B2679" s="34" t="str">
        <f t="shared" si="84"/>
        <v>PA</v>
      </c>
      <c r="C2679" s="34" t="str">
        <f t="shared" si="85"/>
        <v>PAN</v>
      </c>
      <c r="D2679" s="34" t="str">
        <f>INDEX(base_técnicos!C:C,MATCH(BASE!E:E,base_técnicos!B:B,0))</f>
        <v>PA.CMC.PAN.02</v>
      </c>
      <c r="E2679" s="27" t="s">
        <v>1357</v>
      </c>
      <c r="F2679" s="27" t="s">
        <v>1358</v>
      </c>
      <c r="G2679" s="27">
        <v>1</v>
      </c>
      <c r="H2679" s="27">
        <v>3</v>
      </c>
      <c r="I2679" s="28">
        <v>0.33329999999999999</v>
      </c>
      <c r="J2679" s="27">
        <v>1</v>
      </c>
      <c r="K2679" s="27">
        <v>1</v>
      </c>
      <c r="L2679" s="28">
        <v>1</v>
      </c>
      <c r="M2679" s="27"/>
      <c r="N2679" s="27"/>
      <c r="O2679" s="27"/>
      <c r="P2679" s="27"/>
      <c r="Q2679" s="27"/>
      <c r="R2679" s="27"/>
      <c r="S2679" s="27"/>
      <c r="T2679" s="27"/>
      <c r="U2679" s="27"/>
      <c r="V2679" s="27">
        <v>3</v>
      </c>
      <c r="W2679" s="27">
        <v>5</v>
      </c>
      <c r="X2679" s="28">
        <v>0.6</v>
      </c>
      <c r="Y2679" s="27">
        <v>18.170000000000002</v>
      </c>
      <c r="Z2679" s="27">
        <v>3</v>
      </c>
      <c r="AA2679" s="27">
        <v>6.06</v>
      </c>
    </row>
    <row r="2680" spans="1:27" x14ac:dyDescent="0.2">
      <c r="A2680" s="34">
        <v>11</v>
      </c>
      <c r="B2680" s="34" t="str">
        <f t="shared" si="84"/>
        <v>MA</v>
      </c>
      <c r="C2680" s="34" t="str">
        <f t="shared" si="85"/>
        <v>CEN</v>
      </c>
      <c r="D2680" s="34" t="str">
        <f>INDEX(base_técnicos!C:C,MATCH(BASE!E:E,base_técnicos!B:B,0))</f>
        <v>MA.CMC.CEN.01</v>
      </c>
      <c r="E2680" s="27" t="s">
        <v>1359</v>
      </c>
      <c r="F2680" s="27" t="s">
        <v>1360</v>
      </c>
      <c r="G2680" s="27">
        <v>4</v>
      </c>
      <c r="H2680" s="27">
        <v>4</v>
      </c>
      <c r="I2680" s="28">
        <v>1</v>
      </c>
      <c r="J2680" s="27">
        <v>9</v>
      </c>
      <c r="K2680" s="27">
        <v>22</v>
      </c>
      <c r="L2680" s="28">
        <v>0.40910000000000002</v>
      </c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</row>
    <row r="2681" spans="1:27" x14ac:dyDescent="0.2">
      <c r="A2681" s="34">
        <v>11</v>
      </c>
      <c r="B2681" s="34" t="str">
        <f t="shared" si="84"/>
        <v>AP</v>
      </c>
      <c r="C2681" s="34" t="str">
        <f t="shared" si="85"/>
        <v>MPA</v>
      </c>
      <c r="D2681" s="34" t="str">
        <f>INDEX(base_técnicos!C:C,MATCH(BASE!E:E,base_técnicos!B:B,0))</f>
        <v>AP.CMA.MPA.02</v>
      </c>
      <c r="E2681" s="27" t="s">
        <v>1361</v>
      </c>
      <c r="F2681" s="27" t="s">
        <v>1362</v>
      </c>
      <c r="G2681" s="27">
        <v>33</v>
      </c>
      <c r="H2681" s="27">
        <v>96</v>
      </c>
      <c r="I2681" s="28">
        <v>0.34379999999999999</v>
      </c>
      <c r="J2681" s="27"/>
      <c r="K2681" s="27"/>
      <c r="L2681" s="27"/>
      <c r="M2681" s="27"/>
      <c r="N2681" s="27"/>
      <c r="O2681" s="27"/>
      <c r="P2681" s="27">
        <v>66</v>
      </c>
      <c r="Q2681" s="27">
        <v>66</v>
      </c>
      <c r="R2681" s="28">
        <v>1</v>
      </c>
      <c r="S2681" s="27"/>
      <c r="T2681" s="27"/>
      <c r="U2681" s="27"/>
      <c r="V2681" s="27">
        <v>94</v>
      </c>
      <c r="W2681" s="27">
        <v>119</v>
      </c>
      <c r="X2681" s="28">
        <v>0.78990000000000005</v>
      </c>
      <c r="Y2681" s="27">
        <v>126.59</v>
      </c>
      <c r="Z2681" s="27">
        <v>23</v>
      </c>
      <c r="AA2681" s="27">
        <v>5.5</v>
      </c>
    </row>
    <row r="2682" spans="1:27" x14ac:dyDescent="0.2">
      <c r="A2682" s="34">
        <v>11</v>
      </c>
      <c r="B2682" s="34" t="str">
        <f t="shared" si="84"/>
        <v>PI</v>
      </c>
      <c r="C2682" s="34" t="str">
        <f t="shared" si="85"/>
        <v>TSA</v>
      </c>
      <c r="D2682" s="34" t="str">
        <f>INDEX(base_técnicos!C:C,MATCH(BASE!E:E,base_técnicos!B:B,0))</f>
        <v>PI.CMC.TSA.03</v>
      </c>
      <c r="E2682" s="27" t="s">
        <v>1363</v>
      </c>
      <c r="F2682" s="27" t="s">
        <v>1364</v>
      </c>
      <c r="G2682" s="27">
        <v>12</v>
      </c>
      <c r="H2682" s="27">
        <v>65</v>
      </c>
      <c r="I2682" s="28">
        <v>0.18459999999999999</v>
      </c>
      <c r="J2682" s="27">
        <v>4</v>
      </c>
      <c r="K2682" s="27">
        <v>27</v>
      </c>
      <c r="L2682" s="28">
        <v>0.14810000000000001</v>
      </c>
      <c r="M2682" s="27">
        <v>46</v>
      </c>
      <c r="N2682" s="27">
        <v>46</v>
      </c>
      <c r="O2682" s="28">
        <v>1</v>
      </c>
      <c r="P2682" s="27">
        <v>55</v>
      </c>
      <c r="Q2682" s="27">
        <v>55</v>
      </c>
      <c r="R2682" s="28">
        <v>1</v>
      </c>
      <c r="S2682" s="27">
        <v>67</v>
      </c>
      <c r="T2682" s="27">
        <v>76</v>
      </c>
      <c r="U2682" s="28">
        <v>0.88160000000000005</v>
      </c>
      <c r="V2682" s="27">
        <v>66</v>
      </c>
      <c r="W2682" s="27">
        <v>73</v>
      </c>
      <c r="X2682" s="28">
        <v>0.90410000000000001</v>
      </c>
      <c r="Y2682" s="27">
        <v>164.23</v>
      </c>
      <c r="Z2682" s="27">
        <v>23</v>
      </c>
      <c r="AA2682" s="27">
        <v>7.14</v>
      </c>
    </row>
    <row r="2683" spans="1:27" x14ac:dyDescent="0.2">
      <c r="A2683" s="34">
        <v>11</v>
      </c>
      <c r="B2683" s="34" t="str">
        <f t="shared" si="84"/>
        <v>PA</v>
      </c>
      <c r="C2683" s="34" t="str">
        <f t="shared" si="85"/>
        <v>PAO</v>
      </c>
      <c r="D2683" s="34" t="str">
        <f>INDEX(base_técnicos!C:C,MATCH(BASE!E:E,base_técnicos!B:B,0))</f>
        <v>PA.SRM.PAO.03</v>
      </c>
      <c r="E2683" s="27" t="s">
        <v>1365</v>
      </c>
      <c r="F2683" s="27" t="s">
        <v>1366</v>
      </c>
      <c r="G2683" s="27">
        <v>2</v>
      </c>
      <c r="H2683" s="27">
        <v>23</v>
      </c>
      <c r="I2683" s="28">
        <v>8.6999999999999994E-2</v>
      </c>
      <c r="J2683" s="27">
        <v>0</v>
      </c>
      <c r="K2683" s="27">
        <v>3</v>
      </c>
      <c r="L2683" s="28">
        <v>0</v>
      </c>
      <c r="M2683" s="27">
        <v>5</v>
      </c>
      <c r="N2683" s="27">
        <v>5</v>
      </c>
      <c r="O2683" s="28">
        <v>1</v>
      </c>
      <c r="P2683" s="27">
        <v>23</v>
      </c>
      <c r="Q2683" s="27">
        <v>23</v>
      </c>
      <c r="R2683" s="28">
        <v>1</v>
      </c>
      <c r="S2683" s="27">
        <v>6</v>
      </c>
      <c r="T2683" s="27">
        <v>6</v>
      </c>
      <c r="U2683" s="28">
        <v>1</v>
      </c>
      <c r="V2683" s="27">
        <v>24</v>
      </c>
      <c r="W2683" s="27">
        <v>24</v>
      </c>
      <c r="X2683" s="28">
        <v>1</v>
      </c>
      <c r="Y2683" s="27">
        <v>261.83</v>
      </c>
      <c r="Z2683" s="27">
        <v>24</v>
      </c>
      <c r="AA2683" s="27">
        <v>10.91</v>
      </c>
    </row>
    <row r="2684" spans="1:27" x14ac:dyDescent="0.2">
      <c r="A2684" s="34">
        <v>11</v>
      </c>
      <c r="B2684" s="34" t="str">
        <f t="shared" si="84"/>
        <v>PA</v>
      </c>
      <c r="C2684" s="34" t="str">
        <f t="shared" si="85"/>
        <v>SBS</v>
      </c>
      <c r="D2684" s="34" t="str">
        <f>INDEX(base_técnicos!C:C,MATCH(BASE!E:E,base_técnicos!B:B,0))</f>
        <v>PA.CMC.SBS.02</v>
      </c>
      <c r="E2684" s="27" t="s">
        <v>1367</v>
      </c>
      <c r="F2684" s="27" t="s">
        <v>1368</v>
      </c>
      <c r="G2684" s="27">
        <v>33</v>
      </c>
      <c r="H2684" s="27">
        <v>82</v>
      </c>
      <c r="I2684" s="28">
        <v>0.40239999999999998</v>
      </c>
      <c r="J2684" s="27">
        <v>6</v>
      </c>
      <c r="K2684" s="27">
        <v>20</v>
      </c>
      <c r="L2684" s="28">
        <v>0.3</v>
      </c>
      <c r="M2684" s="27">
        <v>42</v>
      </c>
      <c r="N2684" s="27">
        <v>42</v>
      </c>
      <c r="O2684" s="28">
        <v>1</v>
      </c>
      <c r="P2684" s="27">
        <v>77</v>
      </c>
      <c r="Q2684" s="27">
        <v>81</v>
      </c>
      <c r="R2684" s="28">
        <v>0.9506</v>
      </c>
      <c r="S2684" s="27">
        <v>30</v>
      </c>
      <c r="T2684" s="27">
        <v>70</v>
      </c>
      <c r="U2684" s="28">
        <v>0.42859999999999998</v>
      </c>
      <c r="V2684" s="27">
        <v>86</v>
      </c>
      <c r="W2684" s="27">
        <v>96</v>
      </c>
      <c r="X2684" s="28">
        <v>0.89580000000000004</v>
      </c>
      <c r="Y2684" s="27">
        <v>136.99</v>
      </c>
      <c r="Z2684" s="27">
        <v>23</v>
      </c>
      <c r="AA2684" s="27">
        <v>5.96</v>
      </c>
    </row>
    <row r="2685" spans="1:27" x14ac:dyDescent="0.2">
      <c r="A2685" s="34">
        <v>11</v>
      </c>
      <c r="B2685" s="34" t="str">
        <f t="shared" si="84"/>
        <v>PA</v>
      </c>
      <c r="C2685" s="34" t="str">
        <f t="shared" si="85"/>
        <v>PAO</v>
      </c>
      <c r="D2685" s="34" t="str">
        <f>INDEX(base_técnicos!C:C,MATCH(BASE!E:E,base_técnicos!B:B,0))</f>
        <v>PA.SRM.PAO.02</v>
      </c>
      <c r="E2685" s="27" t="s">
        <v>2311</v>
      </c>
      <c r="F2685" s="27" t="s">
        <v>2312</v>
      </c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>
        <v>145.77000000000001</v>
      </c>
      <c r="Z2685" s="27">
        <v>10</v>
      </c>
      <c r="AA2685" s="27">
        <v>14.58</v>
      </c>
    </row>
    <row r="2686" spans="1:27" x14ac:dyDescent="0.2">
      <c r="A2686" s="34">
        <v>11</v>
      </c>
      <c r="B2686" s="34" t="str">
        <f t="shared" si="84"/>
        <v>PA</v>
      </c>
      <c r="C2686" s="34" t="str">
        <f t="shared" si="85"/>
        <v>ANN</v>
      </c>
      <c r="D2686" s="34" t="str">
        <f>INDEX(base_técnicos!C:C,MATCH(BASE!E:E,base_técnicos!B:B,0))</f>
        <v>PA.CMC.ANN.01</v>
      </c>
      <c r="E2686" s="27" t="s">
        <v>1369</v>
      </c>
      <c r="F2686" s="27" t="s">
        <v>1370</v>
      </c>
      <c r="G2686" s="27">
        <v>12</v>
      </c>
      <c r="H2686" s="27">
        <v>73</v>
      </c>
      <c r="I2686" s="28">
        <v>0.16439999999999999</v>
      </c>
      <c r="J2686" s="27">
        <v>3</v>
      </c>
      <c r="K2686" s="27">
        <v>13</v>
      </c>
      <c r="L2686" s="28">
        <v>0.23080000000000001</v>
      </c>
      <c r="M2686" s="27">
        <v>55</v>
      </c>
      <c r="N2686" s="27">
        <v>55</v>
      </c>
      <c r="O2686" s="28">
        <v>1</v>
      </c>
      <c r="P2686" s="27">
        <v>73</v>
      </c>
      <c r="Q2686" s="27">
        <v>74</v>
      </c>
      <c r="R2686" s="28">
        <v>0.98650000000000004</v>
      </c>
      <c r="S2686" s="27">
        <v>43</v>
      </c>
      <c r="T2686" s="27">
        <v>86</v>
      </c>
      <c r="U2686" s="28">
        <v>0.5</v>
      </c>
      <c r="V2686" s="27">
        <v>80</v>
      </c>
      <c r="W2686" s="27">
        <v>97</v>
      </c>
      <c r="X2686" s="28">
        <v>0.82469999999999999</v>
      </c>
      <c r="Y2686" s="27">
        <v>152.44999999999999</v>
      </c>
      <c r="Z2686" s="27">
        <v>25</v>
      </c>
      <c r="AA2686" s="27">
        <v>6.1</v>
      </c>
    </row>
    <row r="2687" spans="1:27" x14ac:dyDescent="0.2">
      <c r="A2687" s="34">
        <v>11</v>
      </c>
      <c r="B2687" s="34" t="str">
        <f t="shared" si="84"/>
        <v>PI</v>
      </c>
      <c r="C2687" s="34" t="str">
        <f t="shared" si="85"/>
        <v>PNA</v>
      </c>
      <c r="D2687" s="34" t="str">
        <f>INDEX(base_técnicos!C:C,MATCH(BASE!E:E,base_técnicos!B:B,0))</f>
        <v>PI.PNA.PNA.02</v>
      </c>
      <c r="E2687" s="27" t="s">
        <v>1371</v>
      </c>
      <c r="F2687" s="27" t="s">
        <v>1372</v>
      </c>
      <c r="G2687" s="27">
        <v>4</v>
      </c>
      <c r="H2687" s="27">
        <v>11</v>
      </c>
      <c r="I2687" s="28">
        <v>0.36359999999999998</v>
      </c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  <c r="V2687" s="27">
        <v>12</v>
      </c>
      <c r="W2687" s="27">
        <v>12</v>
      </c>
      <c r="X2687" s="28">
        <v>1</v>
      </c>
      <c r="Y2687" s="27"/>
      <c r="Z2687" s="27"/>
      <c r="AA2687" s="27"/>
    </row>
    <row r="2688" spans="1:27" x14ac:dyDescent="0.2">
      <c r="A2688" s="34">
        <v>11</v>
      </c>
      <c r="B2688" s="34" t="str">
        <f t="shared" si="84"/>
        <v>RR</v>
      </c>
      <c r="C2688" s="34" t="str">
        <f t="shared" si="85"/>
        <v>BVA</v>
      </c>
      <c r="D2688" s="34" t="str">
        <f>INDEX(base_técnicos!C:C,MATCH(BASE!E:E,base_técnicos!B:B,0))</f>
        <v>RR.CMR.BVA.03</v>
      </c>
      <c r="E2688" s="27" t="s">
        <v>1373</v>
      </c>
      <c r="F2688" s="27" t="s">
        <v>1374</v>
      </c>
      <c r="G2688" s="27">
        <v>10</v>
      </c>
      <c r="H2688" s="27">
        <v>70</v>
      </c>
      <c r="I2688" s="28">
        <v>0.1429</v>
      </c>
      <c r="J2688" s="27">
        <v>4</v>
      </c>
      <c r="K2688" s="27">
        <v>46</v>
      </c>
      <c r="L2688" s="28">
        <v>8.6999999999999994E-2</v>
      </c>
      <c r="M2688" s="27">
        <v>93</v>
      </c>
      <c r="N2688" s="27">
        <v>93</v>
      </c>
      <c r="O2688" s="28">
        <v>1</v>
      </c>
      <c r="P2688" s="27">
        <v>56</v>
      </c>
      <c r="Q2688" s="27">
        <v>60</v>
      </c>
      <c r="R2688" s="28">
        <v>0.93330000000000002</v>
      </c>
      <c r="S2688" s="27">
        <v>81</v>
      </c>
      <c r="T2688" s="27">
        <v>129</v>
      </c>
      <c r="U2688" s="28">
        <v>0.62790000000000001</v>
      </c>
      <c r="V2688" s="27">
        <v>68</v>
      </c>
      <c r="W2688" s="27">
        <v>79</v>
      </c>
      <c r="X2688" s="28">
        <v>0.86080000000000001</v>
      </c>
      <c r="Y2688" s="27">
        <v>187.41</v>
      </c>
      <c r="Z2688" s="27">
        <v>25</v>
      </c>
      <c r="AA2688" s="27">
        <v>7.5</v>
      </c>
    </row>
    <row r="2689" spans="1:27" x14ac:dyDescent="0.2">
      <c r="A2689" s="34">
        <v>11</v>
      </c>
      <c r="B2689" s="34" t="str">
        <f t="shared" si="84"/>
        <v>PA</v>
      </c>
      <c r="C2689" s="34" t="str">
        <f t="shared" si="85"/>
        <v>MGI</v>
      </c>
      <c r="D2689" s="34" t="str">
        <f>INDEX(base_técnicos!C:C,MATCH(BASE!E:E,base_técnicos!B:B,0))</f>
        <v>PA.CMC.MGI.01</v>
      </c>
      <c r="E2689" s="27" t="s">
        <v>1375</v>
      </c>
      <c r="F2689" s="27" t="s">
        <v>1376</v>
      </c>
      <c r="G2689" s="27">
        <v>46</v>
      </c>
      <c r="H2689" s="27">
        <v>91</v>
      </c>
      <c r="I2689" s="28">
        <v>0.50549999999999995</v>
      </c>
      <c r="J2689" s="27">
        <v>6</v>
      </c>
      <c r="K2689" s="27">
        <v>15</v>
      </c>
      <c r="L2689" s="28">
        <v>0.4</v>
      </c>
      <c r="M2689" s="27">
        <v>44</v>
      </c>
      <c r="N2689" s="27">
        <v>47</v>
      </c>
      <c r="O2689" s="28">
        <v>0.93620000000000003</v>
      </c>
      <c r="P2689" s="27">
        <v>90</v>
      </c>
      <c r="Q2689" s="27">
        <v>90</v>
      </c>
      <c r="R2689" s="28">
        <v>1</v>
      </c>
      <c r="S2689" s="27">
        <v>40</v>
      </c>
      <c r="T2689" s="27">
        <v>91</v>
      </c>
      <c r="U2689" s="28">
        <v>0.43959999999999999</v>
      </c>
      <c r="V2689" s="27">
        <v>83</v>
      </c>
      <c r="W2689" s="27">
        <v>101</v>
      </c>
      <c r="X2689" s="28">
        <v>0.82179999999999997</v>
      </c>
      <c r="Y2689" s="27">
        <v>149.30000000000001</v>
      </c>
      <c r="Z2689" s="27">
        <v>25</v>
      </c>
      <c r="AA2689" s="27">
        <v>5.97</v>
      </c>
    </row>
    <row r="2690" spans="1:27" x14ac:dyDescent="0.2">
      <c r="A2690" s="34">
        <v>11</v>
      </c>
      <c r="B2690" s="34" t="str">
        <f t="shared" si="84"/>
        <v>PA</v>
      </c>
      <c r="C2690" s="34" t="str">
        <f t="shared" si="85"/>
        <v>PAN</v>
      </c>
      <c r="D2690" s="34" t="str">
        <f>INDEX(base_técnicos!C:C,MATCH(BASE!E:E,base_técnicos!B:B,0))</f>
        <v>PA.CMC.PAN.02</v>
      </c>
      <c r="E2690" s="27" t="s">
        <v>2249</v>
      </c>
      <c r="F2690" s="27" t="s">
        <v>2250</v>
      </c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>
        <v>109.86</v>
      </c>
      <c r="Z2690" s="27">
        <v>23</v>
      </c>
      <c r="AA2690" s="27">
        <v>4.78</v>
      </c>
    </row>
    <row r="2691" spans="1:27" x14ac:dyDescent="0.2">
      <c r="A2691" s="34">
        <v>11</v>
      </c>
      <c r="B2691" s="34" t="str">
        <f t="shared" si="84"/>
        <v>PA</v>
      </c>
      <c r="C2691" s="34" t="str">
        <f t="shared" si="85"/>
        <v>PAL</v>
      </c>
      <c r="D2691" s="34" t="str">
        <f>INDEX(base_técnicos!C:C,MATCH(BASE!E:E,base_técnicos!B:B,0))</f>
        <v>PA.CPN.PAL.02</v>
      </c>
      <c r="E2691" s="27" t="s">
        <v>1379</v>
      </c>
      <c r="F2691" s="27" t="s">
        <v>1380</v>
      </c>
      <c r="G2691" s="27">
        <v>12</v>
      </c>
      <c r="H2691" s="27">
        <v>67</v>
      </c>
      <c r="I2691" s="28">
        <v>0.17910000000000001</v>
      </c>
      <c r="J2691" s="27">
        <v>1</v>
      </c>
      <c r="K2691" s="27">
        <v>8</v>
      </c>
      <c r="L2691" s="28">
        <v>0.125</v>
      </c>
      <c r="M2691" s="27">
        <v>6</v>
      </c>
      <c r="N2691" s="27">
        <v>6</v>
      </c>
      <c r="O2691" s="28">
        <v>1</v>
      </c>
      <c r="P2691" s="27">
        <v>14</v>
      </c>
      <c r="Q2691" s="27">
        <v>14</v>
      </c>
      <c r="R2691" s="28">
        <v>1</v>
      </c>
      <c r="S2691" s="27">
        <v>5</v>
      </c>
      <c r="T2691" s="27">
        <v>9</v>
      </c>
      <c r="U2691" s="28">
        <v>0.55559999999999998</v>
      </c>
      <c r="V2691" s="27">
        <v>67</v>
      </c>
      <c r="W2691" s="27">
        <v>81</v>
      </c>
      <c r="X2691" s="28">
        <v>0.82720000000000005</v>
      </c>
      <c r="Y2691" s="27">
        <v>155.58000000000001</v>
      </c>
      <c r="Z2691" s="27">
        <v>23</v>
      </c>
      <c r="AA2691" s="27">
        <v>6.76</v>
      </c>
    </row>
    <row r="2692" spans="1:27" x14ac:dyDescent="0.2">
      <c r="A2692" s="34">
        <v>11</v>
      </c>
      <c r="B2692" s="34" t="str">
        <f t="shared" si="84"/>
        <v>PA</v>
      </c>
      <c r="C2692" s="34" t="str">
        <f t="shared" si="85"/>
        <v>ANN</v>
      </c>
      <c r="D2692" s="34" t="str">
        <f>INDEX(base_técnicos!C:C,MATCH(BASE!E:E,base_técnicos!B:B,0))</f>
        <v>PA.CMC.ANN.02</v>
      </c>
      <c r="E2692" s="27" t="s">
        <v>1381</v>
      </c>
      <c r="F2692" s="27" t="s">
        <v>1382</v>
      </c>
      <c r="G2692" s="27">
        <v>6</v>
      </c>
      <c r="H2692" s="27">
        <v>12</v>
      </c>
      <c r="I2692" s="28">
        <v>0.5</v>
      </c>
      <c r="J2692" s="27">
        <v>3</v>
      </c>
      <c r="K2692" s="27">
        <v>21</v>
      </c>
      <c r="L2692" s="28">
        <v>0.1429</v>
      </c>
      <c r="M2692" s="27">
        <v>3</v>
      </c>
      <c r="N2692" s="27">
        <v>3</v>
      </c>
      <c r="O2692" s="28">
        <v>1</v>
      </c>
      <c r="P2692" s="27">
        <v>8</v>
      </c>
      <c r="Q2692" s="27">
        <v>9</v>
      </c>
      <c r="R2692" s="28">
        <v>0.88890000000000002</v>
      </c>
      <c r="S2692" s="27">
        <v>4</v>
      </c>
      <c r="T2692" s="27">
        <v>6</v>
      </c>
      <c r="U2692" s="28">
        <v>0.66669999999999996</v>
      </c>
      <c r="V2692" s="27">
        <v>6</v>
      </c>
      <c r="W2692" s="27">
        <v>9</v>
      </c>
      <c r="X2692" s="28">
        <v>0.66669999999999996</v>
      </c>
      <c r="Y2692" s="27">
        <v>12.11</v>
      </c>
      <c r="Z2692" s="27">
        <v>2</v>
      </c>
      <c r="AA2692" s="27">
        <v>6.06</v>
      </c>
    </row>
    <row r="2693" spans="1:27" x14ac:dyDescent="0.2">
      <c r="A2693" s="34">
        <v>11</v>
      </c>
      <c r="B2693" s="34" t="str">
        <f t="shared" si="84"/>
        <v>MA</v>
      </c>
      <c r="C2693" s="34" t="str">
        <f t="shared" si="85"/>
        <v>BBL</v>
      </c>
      <c r="D2693" s="34" t="str">
        <f>INDEX(base_técnicos!C:C,MATCH(BASE!E:E,base_técnicos!B:B,0))</f>
        <v>MA.BBL.BBL.03</v>
      </c>
      <c r="E2693" s="27" t="s">
        <v>1383</v>
      </c>
      <c r="F2693" s="27" t="s">
        <v>1384</v>
      </c>
      <c r="G2693" s="27">
        <v>10</v>
      </c>
      <c r="H2693" s="27">
        <v>47</v>
      </c>
      <c r="I2693" s="28">
        <v>0.21279999999999999</v>
      </c>
      <c r="J2693" s="27">
        <v>0</v>
      </c>
      <c r="K2693" s="27">
        <v>4</v>
      </c>
      <c r="L2693" s="28">
        <v>0</v>
      </c>
      <c r="M2693" s="27">
        <v>7</v>
      </c>
      <c r="N2693" s="27">
        <v>7</v>
      </c>
      <c r="O2693" s="28">
        <v>1</v>
      </c>
      <c r="P2693" s="27">
        <v>22</v>
      </c>
      <c r="Q2693" s="27">
        <v>22</v>
      </c>
      <c r="R2693" s="28">
        <v>1</v>
      </c>
      <c r="S2693" s="27">
        <v>3</v>
      </c>
      <c r="T2693" s="27">
        <v>10</v>
      </c>
      <c r="U2693" s="28">
        <v>0.3</v>
      </c>
      <c r="V2693" s="27">
        <v>47</v>
      </c>
      <c r="W2693" s="27">
        <v>65</v>
      </c>
      <c r="X2693" s="28">
        <v>0.72309999999999997</v>
      </c>
      <c r="Y2693" s="27">
        <v>78.62</v>
      </c>
      <c r="Z2693" s="27">
        <v>18</v>
      </c>
      <c r="AA2693" s="27">
        <v>4.37</v>
      </c>
    </row>
    <row r="2694" spans="1:27" x14ac:dyDescent="0.2">
      <c r="A2694" s="34">
        <v>11</v>
      </c>
      <c r="B2694" s="34" t="str">
        <f t="shared" si="84"/>
        <v>MA</v>
      </c>
      <c r="C2694" s="34" t="str">
        <f t="shared" si="85"/>
        <v>ANL</v>
      </c>
      <c r="D2694" s="34" t="str">
        <f>INDEX(base_técnicos!C:C,MATCH(BASE!E:E,base_técnicos!B:B,0))</f>
        <v>MA.CMC.ANL.01</v>
      </c>
      <c r="E2694" s="27" t="s">
        <v>1385</v>
      </c>
      <c r="F2694" s="27" t="s">
        <v>1386</v>
      </c>
      <c r="G2694" s="27">
        <v>8</v>
      </c>
      <c r="H2694" s="27">
        <v>63</v>
      </c>
      <c r="I2694" s="28">
        <v>0.127</v>
      </c>
      <c r="J2694" s="27">
        <v>1</v>
      </c>
      <c r="K2694" s="27">
        <v>12</v>
      </c>
      <c r="L2694" s="28">
        <v>8.3299999999999999E-2</v>
      </c>
      <c r="M2694" s="27">
        <v>42</v>
      </c>
      <c r="N2694" s="27">
        <v>43</v>
      </c>
      <c r="O2694" s="28">
        <v>0.97670000000000001</v>
      </c>
      <c r="P2694" s="27">
        <v>54</v>
      </c>
      <c r="Q2694" s="27">
        <v>54</v>
      </c>
      <c r="R2694" s="28">
        <v>1</v>
      </c>
      <c r="S2694" s="27">
        <v>56</v>
      </c>
      <c r="T2694" s="27">
        <v>77</v>
      </c>
      <c r="U2694" s="28">
        <v>0.72729999999999995</v>
      </c>
      <c r="V2694" s="27">
        <v>67</v>
      </c>
      <c r="W2694" s="27">
        <v>83</v>
      </c>
      <c r="X2694" s="28">
        <v>0.80720000000000003</v>
      </c>
      <c r="Y2694" s="27">
        <v>155.30000000000001</v>
      </c>
      <c r="Z2694" s="27">
        <v>22</v>
      </c>
      <c r="AA2694" s="27">
        <v>7.06</v>
      </c>
    </row>
    <row r="2695" spans="1:27" x14ac:dyDescent="0.2">
      <c r="A2695" s="34">
        <v>11</v>
      </c>
      <c r="B2695" s="34" t="str">
        <f t="shared" si="84"/>
        <v>PA</v>
      </c>
      <c r="C2695" s="34" t="str">
        <f t="shared" si="85"/>
        <v>SBS</v>
      </c>
      <c r="D2695" s="34" t="str">
        <f>INDEX(base_técnicos!C:C,MATCH(BASE!E:E,base_técnicos!B:B,0))</f>
        <v>PA.CMC.SBS.01</v>
      </c>
      <c r="E2695" s="27" t="s">
        <v>1387</v>
      </c>
      <c r="F2695" s="27" t="s">
        <v>1388</v>
      </c>
      <c r="G2695" s="27">
        <v>17</v>
      </c>
      <c r="H2695" s="27">
        <v>65</v>
      </c>
      <c r="I2695" s="28">
        <v>0.26150000000000001</v>
      </c>
      <c r="J2695" s="27">
        <v>4</v>
      </c>
      <c r="K2695" s="27">
        <v>20</v>
      </c>
      <c r="L2695" s="28">
        <v>0.2</v>
      </c>
      <c r="M2695" s="27">
        <v>19</v>
      </c>
      <c r="N2695" s="27">
        <v>19</v>
      </c>
      <c r="O2695" s="28">
        <v>1</v>
      </c>
      <c r="P2695" s="27">
        <v>62</v>
      </c>
      <c r="Q2695" s="27">
        <v>65</v>
      </c>
      <c r="R2695" s="28">
        <v>0.95379999999999998</v>
      </c>
      <c r="S2695" s="27">
        <v>6</v>
      </c>
      <c r="T2695" s="27">
        <v>34</v>
      </c>
      <c r="U2695" s="28">
        <v>0.17649999999999999</v>
      </c>
      <c r="V2695" s="27">
        <v>63</v>
      </c>
      <c r="W2695" s="27">
        <v>77</v>
      </c>
      <c r="X2695" s="28">
        <v>0.81820000000000004</v>
      </c>
      <c r="Y2695" s="27">
        <v>78.59</v>
      </c>
      <c r="Z2695" s="27">
        <v>20</v>
      </c>
      <c r="AA2695" s="27">
        <v>3.93</v>
      </c>
    </row>
    <row r="2696" spans="1:27" x14ac:dyDescent="0.2">
      <c r="A2696" s="34">
        <v>11</v>
      </c>
      <c r="B2696" s="34" t="str">
        <f t="shared" si="84"/>
        <v>AM</v>
      </c>
      <c r="C2696" s="34" t="str">
        <f t="shared" si="85"/>
        <v>GZO</v>
      </c>
      <c r="D2696" s="34" t="str">
        <f>INDEX(base_técnicos!C:C,MATCH(BASE!E:E,base_técnicos!B:B,0))</f>
        <v>AM.CAM.GZO.02</v>
      </c>
      <c r="E2696" s="27" t="s">
        <v>1389</v>
      </c>
      <c r="F2696" s="27" t="s">
        <v>1390</v>
      </c>
      <c r="G2696" s="27">
        <v>0</v>
      </c>
      <c r="H2696" s="27">
        <v>10</v>
      </c>
      <c r="I2696" s="28">
        <v>0</v>
      </c>
      <c r="J2696" s="27">
        <v>0</v>
      </c>
      <c r="K2696" s="27">
        <v>2</v>
      </c>
      <c r="L2696" s="28">
        <v>0</v>
      </c>
      <c r="M2696" s="27">
        <v>1</v>
      </c>
      <c r="N2696" s="27">
        <v>1</v>
      </c>
      <c r="O2696" s="28">
        <v>1</v>
      </c>
      <c r="P2696" s="27"/>
      <c r="Q2696" s="27"/>
      <c r="R2696" s="27"/>
      <c r="S2696" s="27">
        <v>0</v>
      </c>
      <c r="T2696" s="27">
        <v>1</v>
      </c>
      <c r="U2696" s="28">
        <v>0</v>
      </c>
      <c r="V2696" s="27">
        <v>9</v>
      </c>
      <c r="W2696" s="27">
        <v>10</v>
      </c>
      <c r="X2696" s="28">
        <v>0.9</v>
      </c>
      <c r="Y2696" s="27">
        <v>179.44</v>
      </c>
      <c r="Z2696" s="27">
        <v>14</v>
      </c>
      <c r="AA2696" s="27">
        <v>12.82</v>
      </c>
    </row>
    <row r="2697" spans="1:27" x14ac:dyDescent="0.2">
      <c r="A2697" s="34">
        <v>11</v>
      </c>
      <c r="B2697" s="34" t="str">
        <f t="shared" si="84"/>
        <v>AM</v>
      </c>
      <c r="C2697" s="34" t="str">
        <f t="shared" si="85"/>
        <v>MSL</v>
      </c>
      <c r="D2697" s="34" t="str">
        <f>INDEX(base_técnicos!C:C,MATCH(BASE!E:E,base_técnicos!B:B,0))</f>
        <v>AM.IAM.MSL.01</v>
      </c>
      <c r="E2697" s="27" t="s">
        <v>1391</v>
      </c>
      <c r="F2697" s="27" t="s">
        <v>1392</v>
      </c>
      <c r="G2697" s="27">
        <v>1</v>
      </c>
      <c r="H2697" s="27">
        <v>5</v>
      </c>
      <c r="I2697" s="28">
        <v>0.2</v>
      </c>
      <c r="J2697" s="27"/>
      <c r="K2697" s="27"/>
      <c r="L2697" s="27"/>
      <c r="M2697" s="27">
        <v>0</v>
      </c>
      <c r="N2697" s="27">
        <v>2</v>
      </c>
      <c r="O2697" s="28">
        <v>0</v>
      </c>
      <c r="P2697" s="27"/>
      <c r="Q2697" s="27"/>
      <c r="R2697" s="27"/>
      <c r="S2697" s="27">
        <v>2</v>
      </c>
      <c r="T2697" s="27">
        <v>2</v>
      </c>
      <c r="U2697" s="28">
        <v>1</v>
      </c>
      <c r="V2697" s="27">
        <v>4</v>
      </c>
      <c r="W2697" s="27">
        <v>4</v>
      </c>
      <c r="X2697" s="28">
        <v>1</v>
      </c>
      <c r="Y2697" s="27">
        <v>218.73</v>
      </c>
      <c r="Z2697" s="27">
        <v>23</v>
      </c>
      <c r="AA2697" s="27">
        <v>9.51</v>
      </c>
    </row>
    <row r="2698" spans="1:27" x14ac:dyDescent="0.2">
      <c r="A2698" s="34">
        <v>11</v>
      </c>
      <c r="B2698" s="34" t="str">
        <f t="shared" si="84"/>
        <v>PA</v>
      </c>
      <c r="C2698" s="34" t="str">
        <f t="shared" si="85"/>
        <v>CTO</v>
      </c>
      <c r="D2698" s="34" t="str">
        <f>INDEX(base_técnicos!C:C,MATCH(BASE!E:E,base_técnicos!B:B,0))</f>
        <v>PA.CMC.CTO.05</v>
      </c>
      <c r="E2698" s="27" t="s">
        <v>1393</v>
      </c>
      <c r="F2698" s="27" t="s">
        <v>1394</v>
      </c>
      <c r="G2698" s="27">
        <v>22</v>
      </c>
      <c r="H2698" s="27">
        <v>84</v>
      </c>
      <c r="I2698" s="28">
        <v>0.26190000000000002</v>
      </c>
      <c r="J2698" s="27">
        <v>5</v>
      </c>
      <c r="K2698" s="27">
        <v>21</v>
      </c>
      <c r="L2698" s="28">
        <v>0.23810000000000001</v>
      </c>
      <c r="M2698" s="27">
        <v>40</v>
      </c>
      <c r="N2698" s="27">
        <v>41</v>
      </c>
      <c r="O2698" s="28">
        <v>0.97560000000000002</v>
      </c>
      <c r="P2698" s="27">
        <v>82</v>
      </c>
      <c r="Q2698" s="27">
        <v>88</v>
      </c>
      <c r="R2698" s="28">
        <v>0.93179999999999996</v>
      </c>
      <c r="S2698" s="27">
        <v>38</v>
      </c>
      <c r="T2698" s="27">
        <v>73</v>
      </c>
      <c r="U2698" s="28">
        <v>0.52049999999999996</v>
      </c>
      <c r="V2698" s="27">
        <v>95</v>
      </c>
      <c r="W2698" s="27">
        <v>112</v>
      </c>
      <c r="X2698" s="28">
        <v>0.84819999999999995</v>
      </c>
      <c r="Y2698" s="27">
        <v>160.13999999999999</v>
      </c>
      <c r="Z2698" s="27">
        <v>26</v>
      </c>
      <c r="AA2698" s="27">
        <v>6.16</v>
      </c>
    </row>
    <row r="2699" spans="1:27" x14ac:dyDescent="0.2">
      <c r="A2699" s="34">
        <v>11</v>
      </c>
      <c r="B2699" s="34" t="str">
        <f t="shared" si="84"/>
        <v>PA</v>
      </c>
      <c r="C2699" s="34" t="str">
        <f t="shared" si="85"/>
        <v>PAN</v>
      </c>
      <c r="D2699" s="34" t="str">
        <f>INDEX(base_técnicos!C:C,MATCH(BASE!E:E,base_técnicos!B:B,0))</f>
        <v>PA.CMC.PAN.02</v>
      </c>
      <c r="E2699" s="27" t="s">
        <v>1395</v>
      </c>
      <c r="F2699" s="27" t="s">
        <v>1396</v>
      </c>
      <c r="G2699" s="27">
        <v>2</v>
      </c>
      <c r="H2699" s="27">
        <v>6</v>
      </c>
      <c r="I2699" s="28">
        <v>0.33329999999999999</v>
      </c>
      <c r="J2699" s="27">
        <v>0</v>
      </c>
      <c r="K2699" s="27">
        <v>4</v>
      </c>
      <c r="L2699" s="28">
        <v>0</v>
      </c>
      <c r="M2699" s="27">
        <v>2</v>
      </c>
      <c r="N2699" s="27">
        <v>2</v>
      </c>
      <c r="O2699" s="28">
        <v>1</v>
      </c>
      <c r="P2699" s="27">
        <v>2</v>
      </c>
      <c r="Q2699" s="27">
        <v>2</v>
      </c>
      <c r="R2699" s="28">
        <v>1</v>
      </c>
      <c r="S2699" s="27">
        <v>3</v>
      </c>
      <c r="T2699" s="27">
        <v>4</v>
      </c>
      <c r="U2699" s="28">
        <v>0.75</v>
      </c>
      <c r="V2699" s="27">
        <v>4</v>
      </c>
      <c r="W2699" s="27">
        <v>4</v>
      </c>
      <c r="X2699" s="28">
        <v>1</v>
      </c>
      <c r="Y2699" s="27">
        <v>160.28</v>
      </c>
      <c r="Z2699" s="27">
        <v>14</v>
      </c>
      <c r="AA2699" s="27">
        <v>11.45</v>
      </c>
    </row>
    <row r="2700" spans="1:27" x14ac:dyDescent="0.2">
      <c r="A2700" s="34">
        <v>11</v>
      </c>
      <c r="B2700" s="34" t="str">
        <f t="shared" si="84"/>
        <v>RR</v>
      </c>
      <c r="C2700" s="34" t="str">
        <f t="shared" si="85"/>
        <v>BVA</v>
      </c>
      <c r="D2700" s="34" t="str">
        <f>INDEX(base_técnicos!C:C,MATCH(BASE!E:E,base_técnicos!B:B,0))</f>
        <v>RR.CMR.BVA.02</v>
      </c>
      <c r="E2700" s="27" t="s">
        <v>1397</v>
      </c>
      <c r="F2700" s="27" t="s">
        <v>1398</v>
      </c>
      <c r="G2700" s="27">
        <v>16</v>
      </c>
      <c r="H2700" s="27">
        <v>47</v>
      </c>
      <c r="I2700" s="28">
        <v>0.34039999999999998</v>
      </c>
      <c r="J2700" s="27"/>
      <c r="K2700" s="27"/>
      <c r="L2700" s="27"/>
      <c r="M2700" s="27"/>
      <c r="N2700" s="27"/>
      <c r="O2700" s="27"/>
      <c r="P2700" s="27">
        <v>2</v>
      </c>
      <c r="Q2700" s="27">
        <v>2</v>
      </c>
      <c r="R2700" s="28">
        <v>1</v>
      </c>
      <c r="S2700" s="27"/>
      <c r="T2700" s="27"/>
      <c r="U2700" s="27"/>
      <c r="V2700" s="27">
        <v>32</v>
      </c>
      <c r="W2700" s="27">
        <v>45</v>
      </c>
      <c r="X2700" s="28">
        <v>0.71109999999999995</v>
      </c>
      <c r="Y2700" s="27"/>
      <c r="Z2700" s="27"/>
      <c r="AA2700" s="27"/>
    </row>
    <row r="2701" spans="1:27" x14ac:dyDescent="0.2">
      <c r="A2701" s="34">
        <v>11</v>
      </c>
      <c r="B2701" s="34" t="str">
        <f t="shared" si="84"/>
        <v>MA</v>
      </c>
      <c r="C2701" s="34" t="str">
        <f t="shared" si="85"/>
        <v>CXS</v>
      </c>
      <c r="D2701" s="34" t="str">
        <f>INDEX(base_técnicos!C:C,MATCH(BASE!E:E,base_técnicos!B:B,0))</f>
        <v>MA.CMI.CXS.02</v>
      </c>
      <c r="E2701" s="27" t="s">
        <v>1399</v>
      </c>
      <c r="F2701" s="27" t="s">
        <v>1400</v>
      </c>
      <c r="G2701" s="27">
        <v>6</v>
      </c>
      <c r="H2701" s="27">
        <v>51</v>
      </c>
      <c r="I2701" s="28">
        <v>0.1176</v>
      </c>
      <c r="J2701" s="27">
        <v>0</v>
      </c>
      <c r="K2701" s="27">
        <v>1</v>
      </c>
      <c r="L2701" s="28">
        <v>0</v>
      </c>
      <c r="M2701" s="27">
        <v>3</v>
      </c>
      <c r="N2701" s="27">
        <v>3</v>
      </c>
      <c r="O2701" s="28">
        <v>1</v>
      </c>
      <c r="P2701" s="27">
        <v>21</v>
      </c>
      <c r="Q2701" s="27">
        <v>22</v>
      </c>
      <c r="R2701" s="28">
        <v>0.95450000000000002</v>
      </c>
      <c r="S2701" s="27">
        <v>3</v>
      </c>
      <c r="T2701" s="27">
        <v>3</v>
      </c>
      <c r="U2701" s="28">
        <v>1</v>
      </c>
      <c r="V2701" s="27">
        <v>51</v>
      </c>
      <c r="W2701" s="27">
        <v>67</v>
      </c>
      <c r="X2701" s="28">
        <v>0.76119999999999999</v>
      </c>
      <c r="Y2701" s="27">
        <v>151.66</v>
      </c>
      <c r="Z2701" s="27">
        <v>23</v>
      </c>
      <c r="AA2701" s="27">
        <v>6.59</v>
      </c>
    </row>
    <row r="2702" spans="1:27" x14ac:dyDescent="0.2">
      <c r="A2702" s="34">
        <v>11</v>
      </c>
      <c r="B2702" s="34" t="str">
        <f t="shared" si="84"/>
        <v>MA</v>
      </c>
      <c r="C2702" s="34" t="str">
        <f t="shared" si="85"/>
        <v>CEN</v>
      </c>
      <c r="D2702" s="34" t="str">
        <f>INDEX(base_técnicos!C:C,MATCH(BASE!E:E,base_técnicos!B:B,0))</f>
        <v>MA.CMC.CEN.02</v>
      </c>
      <c r="E2702" s="27" t="s">
        <v>1401</v>
      </c>
      <c r="F2702" s="27" t="s">
        <v>1402</v>
      </c>
      <c r="G2702" s="27">
        <v>15</v>
      </c>
      <c r="H2702" s="27">
        <v>51</v>
      </c>
      <c r="I2702" s="28">
        <v>0.29409999999999997</v>
      </c>
      <c r="J2702" s="27">
        <v>5</v>
      </c>
      <c r="K2702" s="27">
        <v>15</v>
      </c>
      <c r="L2702" s="28">
        <v>0.33329999999999999</v>
      </c>
      <c r="M2702" s="27">
        <v>14</v>
      </c>
      <c r="N2702" s="27">
        <v>14</v>
      </c>
      <c r="O2702" s="28">
        <v>1</v>
      </c>
      <c r="P2702" s="27">
        <v>40</v>
      </c>
      <c r="Q2702" s="27">
        <v>40</v>
      </c>
      <c r="R2702" s="28">
        <v>1</v>
      </c>
      <c r="S2702" s="27">
        <v>17</v>
      </c>
      <c r="T2702" s="27">
        <v>22</v>
      </c>
      <c r="U2702" s="28">
        <v>0.77270000000000005</v>
      </c>
      <c r="V2702" s="27">
        <v>51</v>
      </c>
      <c r="W2702" s="27">
        <v>64</v>
      </c>
      <c r="X2702" s="28">
        <v>0.79690000000000005</v>
      </c>
      <c r="Y2702" s="27">
        <v>81.13</v>
      </c>
      <c r="Z2702" s="27">
        <v>15</v>
      </c>
      <c r="AA2702" s="27">
        <v>5.41</v>
      </c>
    </row>
    <row r="2703" spans="1:27" x14ac:dyDescent="0.2">
      <c r="A2703" s="34">
        <v>11</v>
      </c>
      <c r="B2703" s="34" t="str">
        <f t="shared" si="84"/>
        <v>PI</v>
      </c>
      <c r="C2703" s="34" t="str">
        <f t="shared" si="85"/>
        <v>PNA</v>
      </c>
      <c r="D2703" s="34" t="str">
        <f>INDEX(base_técnicos!C:C,MATCH(BASE!E:E,base_técnicos!B:B,0))</f>
        <v>PI.PNA.PNA.02</v>
      </c>
      <c r="E2703" s="27" t="s">
        <v>1403</v>
      </c>
      <c r="F2703" s="27" t="s">
        <v>1404</v>
      </c>
      <c r="G2703" s="27">
        <v>9</v>
      </c>
      <c r="H2703" s="27">
        <v>44</v>
      </c>
      <c r="I2703" s="28">
        <v>0.20449999999999999</v>
      </c>
      <c r="J2703" s="27">
        <v>4</v>
      </c>
      <c r="K2703" s="27">
        <v>11</v>
      </c>
      <c r="L2703" s="28">
        <v>0.36359999999999998</v>
      </c>
      <c r="M2703" s="27">
        <v>7</v>
      </c>
      <c r="N2703" s="27">
        <v>7</v>
      </c>
      <c r="O2703" s="28">
        <v>1</v>
      </c>
      <c r="P2703" s="27">
        <v>27</v>
      </c>
      <c r="Q2703" s="27">
        <v>27</v>
      </c>
      <c r="R2703" s="28">
        <v>1</v>
      </c>
      <c r="S2703" s="27">
        <v>7</v>
      </c>
      <c r="T2703" s="27">
        <v>9</v>
      </c>
      <c r="U2703" s="28">
        <v>0.77780000000000005</v>
      </c>
      <c r="V2703" s="27">
        <v>46</v>
      </c>
      <c r="W2703" s="27">
        <v>58</v>
      </c>
      <c r="X2703" s="28">
        <v>0.79310000000000003</v>
      </c>
      <c r="Y2703" s="27">
        <v>91.3</v>
      </c>
      <c r="Z2703" s="27">
        <v>13</v>
      </c>
      <c r="AA2703" s="27">
        <v>7.02</v>
      </c>
    </row>
    <row r="2704" spans="1:27" x14ac:dyDescent="0.2">
      <c r="A2704" s="34">
        <v>11</v>
      </c>
      <c r="B2704" s="34" t="str">
        <f t="shared" si="84"/>
        <v>PI</v>
      </c>
      <c r="C2704" s="34" t="str">
        <f t="shared" si="85"/>
        <v>PCZ</v>
      </c>
      <c r="D2704" s="34" t="str">
        <f>INDEX(base_técnicos!C:C,MATCH(BASE!E:E,base_técnicos!B:B,0))</f>
        <v>PI.PCZ.PCZ.01</v>
      </c>
      <c r="E2704" s="27" t="s">
        <v>1405</v>
      </c>
      <c r="F2704" s="27" t="s">
        <v>1406</v>
      </c>
      <c r="G2704" s="27">
        <v>11</v>
      </c>
      <c r="H2704" s="27">
        <v>99</v>
      </c>
      <c r="I2704" s="28">
        <v>0.1111</v>
      </c>
      <c r="J2704" s="27">
        <v>1</v>
      </c>
      <c r="K2704" s="27">
        <v>7</v>
      </c>
      <c r="L2704" s="28">
        <v>0.1429</v>
      </c>
      <c r="M2704" s="27">
        <v>9</v>
      </c>
      <c r="N2704" s="27">
        <v>9</v>
      </c>
      <c r="O2704" s="28">
        <v>1</v>
      </c>
      <c r="P2704" s="27">
        <v>24</v>
      </c>
      <c r="Q2704" s="27">
        <v>24</v>
      </c>
      <c r="R2704" s="28">
        <v>1</v>
      </c>
      <c r="S2704" s="27">
        <v>7</v>
      </c>
      <c r="T2704" s="27">
        <v>13</v>
      </c>
      <c r="U2704" s="28">
        <v>0.53849999999999998</v>
      </c>
      <c r="V2704" s="27">
        <v>100</v>
      </c>
      <c r="W2704" s="27">
        <v>116</v>
      </c>
      <c r="X2704" s="28">
        <v>0.86209999999999998</v>
      </c>
      <c r="Y2704" s="27">
        <v>127.3</v>
      </c>
      <c r="Z2704" s="27">
        <v>23</v>
      </c>
      <c r="AA2704" s="27">
        <v>5.53</v>
      </c>
    </row>
    <row r="2705" spans="1:27" x14ac:dyDescent="0.2">
      <c r="A2705" s="34">
        <v>11</v>
      </c>
      <c r="B2705" s="34" t="str">
        <f t="shared" si="84"/>
        <v>PI</v>
      </c>
      <c r="C2705" s="34" t="str">
        <f t="shared" si="85"/>
        <v>TSA</v>
      </c>
      <c r="D2705" s="34" t="str">
        <f>INDEX(base_técnicos!C:C,MATCH(BASE!E:E,base_técnicos!B:B,0))</f>
        <v>PI.CMC.TSA.01</v>
      </c>
      <c r="E2705" s="27" t="s">
        <v>1407</v>
      </c>
      <c r="F2705" s="27" t="s">
        <v>1408</v>
      </c>
      <c r="G2705" s="27">
        <v>15</v>
      </c>
      <c r="H2705" s="27">
        <v>82</v>
      </c>
      <c r="I2705" s="28">
        <v>0.18290000000000001</v>
      </c>
      <c r="J2705" s="27">
        <v>1</v>
      </c>
      <c r="K2705" s="27">
        <v>23</v>
      </c>
      <c r="L2705" s="28">
        <v>4.3499999999999997E-2</v>
      </c>
      <c r="M2705" s="27">
        <v>44</v>
      </c>
      <c r="N2705" s="27">
        <v>45</v>
      </c>
      <c r="O2705" s="28">
        <v>0.9778</v>
      </c>
      <c r="P2705" s="27">
        <v>62</v>
      </c>
      <c r="Q2705" s="27">
        <v>62</v>
      </c>
      <c r="R2705" s="28">
        <v>1</v>
      </c>
      <c r="S2705" s="27">
        <v>46</v>
      </c>
      <c r="T2705" s="27">
        <v>65</v>
      </c>
      <c r="U2705" s="28">
        <v>0.7077</v>
      </c>
      <c r="V2705" s="27">
        <v>77</v>
      </c>
      <c r="W2705" s="27">
        <v>87</v>
      </c>
      <c r="X2705" s="28">
        <v>0.8851</v>
      </c>
      <c r="Y2705" s="27">
        <v>152.51</v>
      </c>
      <c r="Z2705" s="27">
        <v>21</v>
      </c>
      <c r="AA2705" s="27">
        <v>7.26</v>
      </c>
    </row>
    <row r="2706" spans="1:27" x14ac:dyDescent="0.2">
      <c r="A2706" s="34">
        <v>11</v>
      </c>
      <c r="B2706" s="34" t="str">
        <f t="shared" si="84"/>
        <v>AM</v>
      </c>
      <c r="C2706" s="34" t="str">
        <f t="shared" si="85"/>
        <v>MAS</v>
      </c>
      <c r="D2706" s="34" t="str">
        <f>INDEX(base_técnicos!C:C,MATCH(BASE!E:E,base_técnicos!B:B,0))</f>
        <v>AM.CAM.MAS.01</v>
      </c>
      <c r="E2706" s="27" t="s">
        <v>1409</v>
      </c>
      <c r="F2706" s="27" t="s">
        <v>1410</v>
      </c>
      <c r="G2706" s="27">
        <v>19</v>
      </c>
      <c r="H2706" s="27">
        <v>90</v>
      </c>
      <c r="I2706" s="28">
        <v>0.21110000000000001</v>
      </c>
      <c r="J2706" s="27">
        <v>4</v>
      </c>
      <c r="K2706" s="27">
        <v>11</v>
      </c>
      <c r="L2706" s="28">
        <v>0.36359999999999998</v>
      </c>
      <c r="M2706" s="27">
        <v>29</v>
      </c>
      <c r="N2706" s="27">
        <v>29</v>
      </c>
      <c r="O2706" s="28">
        <v>1</v>
      </c>
      <c r="P2706" s="27">
        <v>77</v>
      </c>
      <c r="Q2706" s="27">
        <v>82</v>
      </c>
      <c r="R2706" s="28">
        <v>0.93899999999999995</v>
      </c>
      <c r="S2706" s="27">
        <v>12</v>
      </c>
      <c r="T2706" s="27">
        <v>49</v>
      </c>
      <c r="U2706" s="28">
        <v>0.24490000000000001</v>
      </c>
      <c r="V2706" s="27">
        <v>93</v>
      </c>
      <c r="W2706" s="27">
        <v>99</v>
      </c>
      <c r="X2706" s="28">
        <v>0.93940000000000001</v>
      </c>
      <c r="Y2706" s="27">
        <v>121.69</v>
      </c>
      <c r="Z2706" s="27">
        <v>24</v>
      </c>
      <c r="AA2706" s="27">
        <v>5.07</v>
      </c>
    </row>
    <row r="2707" spans="1:27" x14ac:dyDescent="0.2">
      <c r="A2707" s="34">
        <v>11</v>
      </c>
      <c r="B2707" s="34" t="str">
        <f t="shared" si="84"/>
        <v>PI</v>
      </c>
      <c r="C2707" s="34" t="str">
        <f t="shared" si="85"/>
        <v>PNA</v>
      </c>
      <c r="D2707" s="34" t="str">
        <f>INDEX(base_técnicos!C:C,MATCH(BASE!E:E,base_técnicos!B:B,0))</f>
        <v>PI.PNA.PNA.02</v>
      </c>
      <c r="E2707" s="27" t="s">
        <v>1411</v>
      </c>
      <c r="F2707" s="27" t="s">
        <v>1412</v>
      </c>
      <c r="G2707" s="27">
        <v>13</v>
      </c>
      <c r="H2707" s="27">
        <v>79</v>
      </c>
      <c r="I2707" s="28">
        <v>0.1646</v>
      </c>
      <c r="J2707" s="27">
        <v>0</v>
      </c>
      <c r="K2707" s="27">
        <v>6</v>
      </c>
      <c r="L2707" s="28">
        <v>0</v>
      </c>
      <c r="M2707" s="27">
        <v>22</v>
      </c>
      <c r="N2707" s="27">
        <v>22</v>
      </c>
      <c r="O2707" s="28">
        <v>1</v>
      </c>
      <c r="P2707" s="27">
        <v>44</v>
      </c>
      <c r="Q2707" s="27">
        <v>44</v>
      </c>
      <c r="R2707" s="28">
        <v>1</v>
      </c>
      <c r="S2707" s="27">
        <v>23</v>
      </c>
      <c r="T2707" s="27">
        <v>39</v>
      </c>
      <c r="U2707" s="28">
        <v>0.5897</v>
      </c>
      <c r="V2707" s="27">
        <v>86</v>
      </c>
      <c r="W2707" s="27">
        <v>105</v>
      </c>
      <c r="X2707" s="28">
        <v>0.81899999999999995</v>
      </c>
      <c r="Y2707" s="27">
        <v>153.52000000000001</v>
      </c>
      <c r="Z2707" s="27">
        <v>22</v>
      </c>
      <c r="AA2707" s="27">
        <v>6.98</v>
      </c>
    </row>
    <row r="2708" spans="1:27" x14ac:dyDescent="0.2">
      <c r="A2708" s="34">
        <v>11</v>
      </c>
      <c r="B2708" s="34" t="str">
        <f t="shared" si="84"/>
        <v>MA</v>
      </c>
      <c r="C2708" s="34" t="str">
        <f t="shared" si="85"/>
        <v>BBL</v>
      </c>
      <c r="D2708" s="34" t="str">
        <f>INDEX(base_técnicos!C:C,MATCH(BASE!E:E,base_técnicos!B:B,0))</f>
        <v>MA.BBL.BBL.03</v>
      </c>
      <c r="E2708" s="27" t="s">
        <v>1413</v>
      </c>
      <c r="F2708" s="27" t="s">
        <v>1414</v>
      </c>
      <c r="G2708" s="27">
        <v>18</v>
      </c>
      <c r="H2708" s="27">
        <v>52</v>
      </c>
      <c r="I2708" s="28">
        <v>0.34620000000000001</v>
      </c>
      <c r="J2708" s="27">
        <v>5</v>
      </c>
      <c r="K2708" s="27">
        <v>16</v>
      </c>
      <c r="L2708" s="28">
        <v>0.3125</v>
      </c>
      <c r="M2708" s="27">
        <v>40</v>
      </c>
      <c r="N2708" s="27">
        <v>40</v>
      </c>
      <c r="O2708" s="28">
        <v>1</v>
      </c>
      <c r="P2708" s="27">
        <v>29</v>
      </c>
      <c r="Q2708" s="27">
        <v>29</v>
      </c>
      <c r="R2708" s="28">
        <v>1</v>
      </c>
      <c r="S2708" s="27">
        <v>30</v>
      </c>
      <c r="T2708" s="27">
        <v>65</v>
      </c>
      <c r="U2708" s="28">
        <v>0.46150000000000002</v>
      </c>
      <c r="V2708" s="27">
        <v>48</v>
      </c>
      <c r="W2708" s="27">
        <v>74</v>
      </c>
      <c r="X2708" s="28">
        <v>0.64859999999999995</v>
      </c>
      <c r="Y2708" s="27">
        <v>101.83</v>
      </c>
      <c r="Z2708" s="27">
        <v>22</v>
      </c>
      <c r="AA2708" s="27">
        <v>4.63</v>
      </c>
    </row>
    <row r="2709" spans="1:27" x14ac:dyDescent="0.2">
      <c r="A2709" s="34">
        <v>11</v>
      </c>
      <c r="B2709" s="34" t="str">
        <f t="shared" si="84"/>
        <v>PA</v>
      </c>
      <c r="C2709" s="34" t="str">
        <f t="shared" si="85"/>
        <v>PAO</v>
      </c>
      <c r="D2709" s="34" t="str">
        <f>INDEX(base_técnicos!C:C,MATCH(BASE!E:E,base_técnicos!B:B,0))</f>
        <v>PA.SRM.PAO.02</v>
      </c>
      <c r="E2709" s="27" t="s">
        <v>1415</v>
      </c>
      <c r="F2709" s="27" t="s">
        <v>1416</v>
      </c>
      <c r="G2709" s="27">
        <v>9</v>
      </c>
      <c r="H2709" s="27">
        <v>44</v>
      </c>
      <c r="I2709" s="28">
        <v>0.20449999999999999</v>
      </c>
      <c r="J2709" s="27"/>
      <c r="K2709" s="27"/>
      <c r="L2709" s="27"/>
      <c r="M2709" s="27">
        <v>37</v>
      </c>
      <c r="N2709" s="27">
        <v>37</v>
      </c>
      <c r="O2709" s="28">
        <v>1</v>
      </c>
      <c r="P2709" s="27">
        <v>47</v>
      </c>
      <c r="Q2709" s="27">
        <v>47</v>
      </c>
      <c r="R2709" s="28">
        <v>1</v>
      </c>
      <c r="S2709" s="27">
        <v>30</v>
      </c>
      <c r="T2709" s="27">
        <v>51</v>
      </c>
      <c r="U2709" s="28">
        <v>0.58819999999999995</v>
      </c>
      <c r="V2709" s="27">
        <v>47</v>
      </c>
      <c r="W2709" s="27">
        <v>70</v>
      </c>
      <c r="X2709" s="28">
        <v>0.6714</v>
      </c>
      <c r="Y2709" s="27">
        <v>177.3</v>
      </c>
      <c r="Z2709" s="27">
        <v>25</v>
      </c>
      <c r="AA2709" s="27">
        <v>7.09</v>
      </c>
    </row>
    <row r="2710" spans="1:27" x14ac:dyDescent="0.2">
      <c r="A2710" s="34">
        <v>11</v>
      </c>
      <c r="B2710" s="34" t="str">
        <f t="shared" si="84"/>
        <v>AM</v>
      </c>
      <c r="C2710" s="34" t="str">
        <f t="shared" si="85"/>
        <v>GZN</v>
      </c>
      <c r="D2710" s="34" t="str">
        <f>INDEX(base_técnicos!C:C,MATCH(BASE!E:E,base_técnicos!B:B,0))</f>
        <v>AM.CAM.GZN.01</v>
      </c>
      <c r="E2710" s="27" t="s">
        <v>1417</v>
      </c>
      <c r="F2710" s="27" t="s">
        <v>1418</v>
      </c>
      <c r="G2710" s="27">
        <v>1</v>
      </c>
      <c r="H2710" s="27">
        <v>1</v>
      </c>
      <c r="I2710" s="28">
        <v>1</v>
      </c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</row>
    <row r="2711" spans="1:27" x14ac:dyDescent="0.2">
      <c r="A2711" s="34">
        <v>11</v>
      </c>
      <c r="B2711" s="34" t="str">
        <f t="shared" si="84"/>
        <v>PA</v>
      </c>
      <c r="C2711" s="34" t="str">
        <f t="shared" si="85"/>
        <v>SBS</v>
      </c>
      <c r="D2711" s="34" t="str">
        <f>INDEX(base_técnicos!C:C,MATCH(BASE!E:E,base_técnicos!B:B,0))</f>
        <v>PA.CMC.SBS.03</v>
      </c>
      <c r="E2711" s="27" t="s">
        <v>1419</v>
      </c>
      <c r="F2711" s="27" t="s">
        <v>1420</v>
      </c>
      <c r="G2711" s="27">
        <v>40</v>
      </c>
      <c r="H2711" s="27">
        <v>107</v>
      </c>
      <c r="I2711" s="28">
        <v>0.37380000000000002</v>
      </c>
      <c r="J2711" s="27">
        <v>3</v>
      </c>
      <c r="K2711" s="27">
        <v>22</v>
      </c>
      <c r="L2711" s="28">
        <v>0.13639999999999999</v>
      </c>
      <c r="M2711" s="27">
        <v>36</v>
      </c>
      <c r="N2711" s="27">
        <v>38</v>
      </c>
      <c r="O2711" s="28">
        <v>0.94740000000000002</v>
      </c>
      <c r="P2711" s="27">
        <v>70</v>
      </c>
      <c r="Q2711" s="27">
        <v>80</v>
      </c>
      <c r="R2711" s="28">
        <v>0.875</v>
      </c>
      <c r="S2711" s="27">
        <v>40</v>
      </c>
      <c r="T2711" s="27">
        <v>64</v>
      </c>
      <c r="U2711" s="28">
        <v>0.625</v>
      </c>
      <c r="V2711" s="27">
        <v>108</v>
      </c>
      <c r="W2711" s="27">
        <v>117</v>
      </c>
      <c r="X2711" s="28">
        <v>0.92310000000000003</v>
      </c>
      <c r="Y2711" s="27">
        <v>175.86</v>
      </c>
      <c r="Z2711" s="27">
        <v>23</v>
      </c>
      <c r="AA2711" s="27">
        <v>7.65</v>
      </c>
    </row>
    <row r="2712" spans="1:27" x14ac:dyDescent="0.2">
      <c r="A2712" s="34">
        <v>11</v>
      </c>
      <c r="B2712" s="34" t="str">
        <f t="shared" si="84"/>
        <v>MA</v>
      </c>
      <c r="C2712" s="34" t="str">
        <f t="shared" si="85"/>
        <v>ANL</v>
      </c>
      <c r="D2712" s="34" t="str">
        <f>INDEX(base_técnicos!C:C,MATCH(BASE!E:E,base_técnicos!B:B,0))</f>
        <v>MA.CMC.ANL.02</v>
      </c>
      <c r="E2712" s="27" t="s">
        <v>1421</v>
      </c>
      <c r="F2712" s="27" t="s">
        <v>1422</v>
      </c>
      <c r="G2712" s="27">
        <v>7</v>
      </c>
      <c r="H2712" s="27">
        <v>69</v>
      </c>
      <c r="I2712" s="28">
        <v>0.1014</v>
      </c>
      <c r="J2712" s="27"/>
      <c r="K2712" s="27"/>
      <c r="L2712" s="27"/>
      <c r="M2712" s="27">
        <v>49</v>
      </c>
      <c r="N2712" s="27">
        <v>49</v>
      </c>
      <c r="O2712" s="28">
        <v>1</v>
      </c>
      <c r="P2712" s="27">
        <v>90</v>
      </c>
      <c r="Q2712" s="27">
        <v>90</v>
      </c>
      <c r="R2712" s="28">
        <v>1</v>
      </c>
      <c r="S2712" s="27">
        <v>30</v>
      </c>
      <c r="T2712" s="27">
        <v>58</v>
      </c>
      <c r="U2712" s="28">
        <v>0.51719999999999999</v>
      </c>
      <c r="V2712" s="27">
        <v>75</v>
      </c>
      <c r="W2712" s="27">
        <v>109</v>
      </c>
      <c r="X2712" s="28">
        <v>0.68810000000000004</v>
      </c>
      <c r="Y2712" s="27">
        <v>140.62</v>
      </c>
      <c r="Z2712" s="27">
        <v>24</v>
      </c>
      <c r="AA2712" s="27">
        <v>5.86</v>
      </c>
    </row>
    <row r="2713" spans="1:27" x14ac:dyDescent="0.2">
      <c r="A2713" s="34">
        <v>11</v>
      </c>
      <c r="B2713" s="34" t="str">
        <f t="shared" si="84"/>
        <v>PA</v>
      </c>
      <c r="C2713" s="34" t="str">
        <f t="shared" si="85"/>
        <v>CTO</v>
      </c>
      <c r="D2713" s="34" t="str">
        <f>INDEX(base_técnicos!C:C,MATCH(BASE!E:E,base_técnicos!B:B,0))</f>
        <v>PA.CMC.CTO.04</v>
      </c>
      <c r="E2713" s="27" t="s">
        <v>1423</v>
      </c>
      <c r="F2713" s="27" t="s">
        <v>1424</v>
      </c>
      <c r="G2713" s="27">
        <v>26</v>
      </c>
      <c r="H2713" s="27">
        <v>59</v>
      </c>
      <c r="I2713" s="28">
        <v>0.44069999999999998</v>
      </c>
      <c r="J2713" s="27">
        <v>10</v>
      </c>
      <c r="K2713" s="27">
        <v>32</v>
      </c>
      <c r="L2713" s="28">
        <v>0.3125</v>
      </c>
      <c r="M2713" s="27">
        <v>41</v>
      </c>
      <c r="N2713" s="27">
        <v>41</v>
      </c>
      <c r="O2713" s="28">
        <v>1</v>
      </c>
      <c r="P2713" s="27">
        <v>59</v>
      </c>
      <c r="Q2713" s="27">
        <v>60</v>
      </c>
      <c r="R2713" s="28">
        <v>0.98329999999999995</v>
      </c>
      <c r="S2713" s="27">
        <v>51</v>
      </c>
      <c r="T2713" s="27">
        <v>73</v>
      </c>
      <c r="U2713" s="28">
        <v>0.6986</v>
      </c>
      <c r="V2713" s="27">
        <v>63</v>
      </c>
      <c r="W2713" s="27">
        <v>74</v>
      </c>
      <c r="X2713" s="28">
        <v>0.85140000000000005</v>
      </c>
      <c r="Y2713" s="27">
        <v>139.83000000000001</v>
      </c>
      <c r="Z2713" s="27">
        <v>21</v>
      </c>
      <c r="AA2713" s="27">
        <v>6.66</v>
      </c>
    </row>
    <row r="2714" spans="1:27" x14ac:dyDescent="0.2">
      <c r="A2714" s="34">
        <v>11</v>
      </c>
      <c r="B2714" s="34" t="str">
        <f t="shared" si="84"/>
        <v>AP</v>
      </c>
      <c r="C2714" s="34" t="str">
        <f t="shared" si="85"/>
        <v>MPA</v>
      </c>
      <c r="D2714" s="34" t="str">
        <f>INDEX(base_técnicos!C:C,MATCH(BASE!E:E,base_técnicos!B:B,0))</f>
        <v>AP.CMA.MPA.02</v>
      </c>
      <c r="E2714" s="27" t="s">
        <v>1425</v>
      </c>
      <c r="F2714" s="27" t="s">
        <v>1426</v>
      </c>
      <c r="G2714" s="27">
        <v>23</v>
      </c>
      <c r="H2714" s="27">
        <v>55</v>
      </c>
      <c r="I2714" s="28">
        <v>0.41820000000000002</v>
      </c>
      <c r="J2714" s="27">
        <v>7</v>
      </c>
      <c r="K2714" s="27">
        <v>26</v>
      </c>
      <c r="L2714" s="28">
        <v>0.26919999999999999</v>
      </c>
      <c r="M2714" s="27">
        <v>55</v>
      </c>
      <c r="N2714" s="27">
        <v>55</v>
      </c>
      <c r="O2714" s="28">
        <v>1</v>
      </c>
      <c r="P2714" s="27">
        <v>52</v>
      </c>
      <c r="Q2714" s="27">
        <v>52</v>
      </c>
      <c r="R2714" s="28">
        <v>1</v>
      </c>
      <c r="S2714" s="27">
        <v>51</v>
      </c>
      <c r="T2714" s="27">
        <v>101</v>
      </c>
      <c r="U2714" s="28">
        <v>0.505</v>
      </c>
      <c r="V2714" s="27">
        <v>47</v>
      </c>
      <c r="W2714" s="27">
        <v>67</v>
      </c>
      <c r="X2714" s="28">
        <v>0.70150000000000001</v>
      </c>
      <c r="Y2714" s="27">
        <v>127.3</v>
      </c>
      <c r="Z2714" s="27">
        <v>25</v>
      </c>
      <c r="AA2714" s="27">
        <v>5.09</v>
      </c>
    </row>
    <row r="2715" spans="1:27" x14ac:dyDescent="0.2">
      <c r="A2715" s="34">
        <v>11</v>
      </c>
      <c r="B2715" s="34" t="str">
        <f t="shared" si="84"/>
        <v>MA</v>
      </c>
      <c r="C2715" s="34" t="str">
        <f t="shared" si="85"/>
        <v>VHS</v>
      </c>
      <c r="D2715" s="34" t="str">
        <f>INDEX(base_técnicos!C:C,MATCH(BASE!E:E,base_técnicos!B:B,0))</f>
        <v>MA.CMC.VHS.01</v>
      </c>
      <c r="E2715" s="27" t="s">
        <v>2313</v>
      </c>
      <c r="F2715" s="27" t="s">
        <v>2314</v>
      </c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>
        <v>2</v>
      </c>
      <c r="T2715" s="27">
        <v>2</v>
      </c>
      <c r="U2715" s="28">
        <v>1</v>
      </c>
      <c r="V2715" s="27"/>
      <c r="W2715" s="27"/>
      <c r="X2715" s="27"/>
      <c r="Y2715" s="27"/>
      <c r="Z2715" s="27"/>
      <c r="AA2715" s="27"/>
    </row>
    <row r="2716" spans="1:27" x14ac:dyDescent="0.2">
      <c r="A2716" s="34">
        <v>11</v>
      </c>
      <c r="B2716" s="34" t="str">
        <f t="shared" si="84"/>
        <v>MA</v>
      </c>
      <c r="C2716" s="34" t="str">
        <f t="shared" si="85"/>
        <v>CEN</v>
      </c>
      <c r="D2716" s="34" t="str">
        <f>INDEX(base_técnicos!C:C,MATCH(BASE!E:E,base_técnicos!B:B,0))</f>
        <v>MA.CMC.CEN.01</v>
      </c>
      <c r="E2716" s="27" t="s">
        <v>1427</v>
      </c>
      <c r="F2716" s="27" t="s">
        <v>1428</v>
      </c>
      <c r="G2716" s="27">
        <v>24</v>
      </c>
      <c r="H2716" s="27">
        <v>93</v>
      </c>
      <c r="I2716" s="28">
        <v>0.2581</v>
      </c>
      <c r="J2716" s="27">
        <v>4</v>
      </c>
      <c r="K2716" s="27">
        <v>25</v>
      </c>
      <c r="L2716" s="28">
        <v>0.16</v>
      </c>
      <c r="M2716" s="27">
        <v>32</v>
      </c>
      <c r="N2716" s="27">
        <v>33</v>
      </c>
      <c r="O2716" s="28">
        <v>0.96970000000000001</v>
      </c>
      <c r="P2716" s="27">
        <v>63</v>
      </c>
      <c r="Q2716" s="27">
        <v>64</v>
      </c>
      <c r="R2716" s="28">
        <v>0.98440000000000005</v>
      </c>
      <c r="S2716" s="27">
        <v>27</v>
      </c>
      <c r="T2716" s="27">
        <v>52</v>
      </c>
      <c r="U2716" s="28">
        <v>0.51919999999999999</v>
      </c>
      <c r="V2716" s="27">
        <v>85</v>
      </c>
      <c r="W2716" s="27">
        <v>115</v>
      </c>
      <c r="X2716" s="28">
        <v>0.73909999999999998</v>
      </c>
      <c r="Y2716" s="27">
        <v>133.75</v>
      </c>
      <c r="Z2716" s="27">
        <v>22</v>
      </c>
      <c r="AA2716" s="27">
        <v>6.08</v>
      </c>
    </row>
    <row r="2717" spans="1:27" x14ac:dyDescent="0.2">
      <c r="A2717" s="34">
        <v>11</v>
      </c>
      <c r="B2717" s="34" t="str">
        <f t="shared" si="84"/>
        <v>AM</v>
      </c>
      <c r="C2717" s="34" t="str">
        <f t="shared" si="85"/>
        <v>GZL</v>
      </c>
      <c r="D2717" s="34" t="str">
        <f>INDEX(base_técnicos!C:C,MATCH(BASE!E:E,base_técnicos!B:B,0))</f>
        <v>AM.CAM.GZL.01</v>
      </c>
      <c r="E2717" s="27" t="s">
        <v>1429</v>
      </c>
      <c r="F2717" s="27" t="s">
        <v>1430</v>
      </c>
      <c r="G2717" s="27">
        <v>10</v>
      </c>
      <c r="H2717" s="27">
        <v>63</v>
      </c>
      <c r="I2717" s="28">
        <v>0.15870000000000001</v>
      </c>
      <c r="J2717" s="27">
        <v>5</v>
      </c>
      <c r="K2717" s="27">
        <v>18</v>
      </c>
      <c r="L2717" s="28">
        <v>0.27779999999999999</v>
      </c>
      <c r="M2717" s="27">
        <v>53</v>
      </c>
      <c r="N2717" s="27">
        <v>53</v>
      </c>
      <c r="O2717" s="28">
        <v>1</v>
      </c>
      <c r="P2717" s="27">
        <v>56</v>
      </c>
      <c r="Q2717" s="27">
        <v>61</v>
      </c>
      <c r="R2717" s="28">
        <v>0.91800000000000004</v>
      </c>
      <c r="S2717" s="27">
        <v>57</v>
      </c>
      <c r="T2717" s="27">
        <v>83</v>
      </c>
      <c r="U2717" s="28">
        <v>0.68669999999999998</v>
      </c>
      <c r="V2717" s="27">
        <v>61</v>
      </c>
      <c r="W2717" s="27">
        <v>73</v>
      </c>
      <c r="X2717" s="28">
        <v>0.83560000000000001</v>
      </c>
      <c r="Y2717" s="27">
        <v>149.07</v>
      </c>
      <c r="Z2717" s="27">
        <v>24</v>
      </c>
      <c r="AA2717" s="27">
        <v>6.21</v>
      </c>
    </row>
    <row r="2718" spans="1:27" x14ac:dyDescent="0.2">
      <c r="A2718" s="34">
        <v>11</v>
      </c>
      <c r="B2718" s="34" t="str">
        <f t="shared" si="84"/>
        <v>MA</v>
      </c>
      <c r="C2718" s="34" t="str">
        <f t="shared" si="85"/>
        <v>ANL</v>
      </c>
      <c r="D2718" s="34" t="str">
        <f>INDEX(base_técnicos!C:C,MATCH(BASE!E:E,base_técnicos!B:B,0))</f>
        <v>MA.CMC.ANL.02</v>
      </c>
      <c r="E2718" s="27" t="s">
        <v>1431</v>
      </c>
      <c r="F2718" s="27" t="s">
        <v>1432</v>
      </c>
      <c r="G2718" s="27">
        <v>1</v>
      </c>
      <c r="H2718" s="27">
        <v>14</v>
      </c>
      <c r="I2718" s="28">
        <v>7.1400000000000005E-2</v>
      </c>
      <c r="J2718" s="27"/>
      <c r="K2718" s="27"/>
      <c r="L2718" s="27"/>
      <c r="M2718" s="27"/>
      <c r="N2718" s="27"/>
      <c r="O2718" s="27"/>
      <c r="P2718" s="27">
        <v>6</v>
      </c>
      <c r="Q2718" s="27">
        <v>6</v>
      </c>
      <c r="R2718" s="28">
        <v>1</v>
      </c>
      <c r="S2718" s="27"/>
      <c r="T2718" s="27"/>
      <c r="U2718" s="27"/>
      <c r="V2718" s="27">
        <v>13</v>
      </c>
      <c r="W2718" s="27">
        <v>13</v>
      </c>
      <c r="X2718" s="28">
        <v>1</v>
      </c>
      <c r="Y2718" s="27"/>
      <c r="Z2718" s="27"/>
      <c r="AA2718" s="27"/>
    </row>
    <row r="2719" spans="1:27" x14ac:dyDescent="0.2">
      <c r="A2719" s="34">
        <v>11</v>
      </c>
      <c r="B2719" s="34" t="str">
        <f t="shared" si="84"/>
        <v>PA</v>
      </c>
      <c r="C2719" s="34" t="str">
        <f t="shared" si="85"/>
        <v>SBS</v>
      </c>
      <c r="D2719" s="34" t="str">
        <f>INDEX(base_técnicos!C:C,MATCH(BASE!E:E,base_técnicos!B:B,0))</f>
        <v>PA.CMC.SBS.01</v>
      </c>
      <c r="E2719" s="27" t="s">
        <v>1433</v>
      </c>
      <c r="F2719" s="27" t="s">
        <v>1434</v>
      </c>
      <c r="G2719" s="27">
        <v>34</v>
      </c>
      <c r="H2719" s="27">
        <v>81</v>
      </c>
      <c r="I2719" s="28">
        <v>0.41980000000000001</v>
      </c>
      <c r="J2719" s="27">
        <v>3</v>
      </c>
      <c r="K2719" s="27">
        <v>10</v>
      </c>
      <c r="L2719" s="28">
        <v>0.3</v>
      </c>
      <c r="M2719" s="27">
        <v>33</v>
      </c>
      <c r="N2719" s="27">
        <v>34</v>
      </c>
      <c r="O2719" s="28">
        <v>0.97060000000000002</v>
      </c>
      <c r="P2719" s="27">
        <v>70</v>
      </c>
      <c r="Q2719" s="27">
        <v>74</v>
      </c>
      <c r="R2719" s="28">
        <v>0.94589999999999996</v>
      </c>
      <c r="S2719" s="27">
        <v>23</v>
      </c>
      <c r="T2719" s="27">
        <v>60</v>
      </c>
      <c r="U2719" s="28">
        <v>0.38329999999999997</v>
      </c>
      <c r="V2719" s="27">
        <v>78</v>
      </c>
      <c r="W2719" s="27">
        <v>89</v>
      </c>
      <c r="X2719" s="28">
        <v>0.87639999999999996</v>
      </c>
      <c r="Y2719" s="27">
        <v>120.14</v>
      </c>
      <c r="Z2719" s="27">
        <v>24</v>
      </c>
      <c r="AA2719" s="27">
        <v>5.01</v>
      </c>
    </row>
    <row r="2720" spans="1:27" x14ac:dyDescent="0.2">
      <c r="A2720" s="34">
        <v>11</v>
      </c>
      <c r="B2720" s="34" t="str">
        <f t="shared" si="84"/>
        <v>MA</v>
      </c>
      <c r="C2720" s="34" t="str">
        <f t="shared" si="85"/>
        <v>CEN</v>
      </c>
      <c r="D2720" s="34" t="str">
        <f>INDEX(base_técnicos!C:C,MATCH(BASE!E:E,base_técnicos!B:B,0))</f>
        <v>MA.CMC.CEN.02</v>
      </c>
      <c r="E2720" s="27" t="s">
        <v>2315</v>
      </c>
      <c r="F2720" s="27" t="s">
        <v>2316</v>
      </c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>
        <v>1</v>
      </c>
      <c r="T2720" s="27">
        <v>1</v>
      </c>
      <c r="U2720" s="28">
        <v>1</v>
      </c>
      <c r="V2720" s="27"/>
      <c r="W2720" s="27"/>
      <c r="X2720" s="27"/>
      <c r="Y2720" s="27"/>
      <c r="Z2720" s="27"/>
      <c r="AA2720" s="27"/>
    </row>
    <row r="2721" spans="1:27" x14ac:dyDescent="0.2">
      <c r="A2721" s="34">
        <v>11</v>
      </c>
      <c r="B2721" s="34" t="str">
        <f t="shared" si="84"/>
        <v>PA</v>
      </c>
      <c r="C2721" s="34" t="str">
        <f t="shared" si="85"/>
        <v>SBS</v>
      </c>
      <c r="D2721" s="34" t="str">
        <f>INDEX(base_técnicos!C:C,MATCH(BASE!E:E,base_técnicos!B:B,0))</f>
        <v>PA.CMC.SBS.02</v>
      </c>
      <c r="E2721" s="27" t="s">
        <v>1435</v>
      </c>
      <c r="F2721" s="27" t="s">
        <v>1436</v>
      </c>
      <c r="G2721" s="27">
        <v>31</v>
      </c>
      <c r="H2721" s="27">
        <v>70</v>
      </c>
      <c r="I2721" s="28">
        <v>0.44290000000000002</v>
      </c>
      <c r="J2721" s="27">
        <v>3</v>
      </c>
      <c r="K2721" s="27">
        <v>6</v>
      </c>
      <c r="L2721" s="28">
        <v>0.5</v>
      </c>
      <c r="M2721" s="27">
        <v>52</v>
      </c>
      <c r="N2721" s="27">
        <v>53</v>
      </c>
      <c r="O2721" s="28">
        <v>0.98109999999999997</v>
      </c>
      <c r="P2721" s="27">
        <v>54</v>
      </c>
      <c r="Q2721" s="27">
        <v>58</v>
      </c>
      <c r="R2721" s="28">
        <v>0.93100000000000005</v>
      </c>
      <c r="S2721" s="27">
        <v>30</v>
      </c>
      <c r="T2721" s="27">
        <v>97</v>
      </c>
      <c r="U2721" s="28">
        <v>0.30930000000000002</v>
      </c>
      <c r="V2721" s="27">
        <v>69</v>
      </c>
      <c r="W2721" s="27">
        <v>76</v>
      </c>
      <c r="X2721" s="28">
        <v>0.90790000000000004</v>
      </c>
      <c r="Y2721" s="27">
        <v>116.7</v>
      </c>
      <c r="Z2721" s="27">
        <v>23</v>
      </c>
      <c r="AA2721" s="27">
        <v>5.07</v>
      </c>
    </row>
    <row r="2722" spans="1:27" x14ac:dyDescent="0.2">
      <c r="A2722" s="34">
        <v>11</v>
      </c>
      <c r="B2722" s="34" t="str">
        <f t="shared" si="84"/>
        <v>PI</v>
      </c>
      <c r="C2722" s="34" t="str">
        <f t="shared" si="85"/>
        <v>PNA</v>
      </c>
      <c r="D2722" s="34" t="str">
        <f>INDEX(base_técnicos!C:C,MATCH(BASE!E:E,base_técnicos!B:B,0))</f>
        <v>PI.PNA.PNA.02</v>
      </c>
      <c r="E2722" s="27" t="s">
        <v>1437</v>
      </c>
      <c r="F2722" s="27" t="s">
        <v>1438</v>
      </c>
      <c r="G2722" s="27">
        <v>2</v>
      </c>
      <c r="H2722" s="27">
        <v>2</v>
      </c>
      <c r="I2722" s="28">
        <v>1</v>
      </c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</row>
    <row r="2723" spans="1:27" x14ac:dyDescent="0.2">
      <c r="A2723" s="34">
        <v>11</v>
      </c>
      <c r="B2723" s="34" t="str">
        <f t="shared" si="84"/>
        <v>PI</v>
      </c>
      <c r="C2723" s="34" t="str">
        <f t="shared" si="85"/>
        <v>TSA</v>
      </c>
      <c r="D2723" s="34" t="str">
        <f>INDEX(base_técnicos!C:C,MATCH(BASE!E:E,base_técnicos!B:B,0))</f>
        <v>PI.CMC.TSA.02</v>
      </c>
      <c r="E2723" s="27" t="s">
        <v>1441</v>
      </c>
      <c r="F2723" s="27" t="s">
        <v>1442</v>
      </c>
      <c r="G2723" s="27">
        <v>21</v>
      </c>
      <c r="H2723" s="27">
        <v>111</v>
      </c>
      <c r="I2723" s="28">
        <v>0.18920000000000001</v>
      </c>
      <c r="J2723" s="27">
        <v>1</v>
      </c>
      <c r="K2723" s="27">
        <v>12</v>
      </c>
      <c r="L2723" s="28">
        <v>8.3299999999999999E-2</v>
      </c>
      <c r="M2723" s="27">
        <v>31</v>
      </c>
      <c r="N2723" s="27">
        <v>31</v>
      </c>
      <c r="O2723" s="28">
        <v>1</v>
      </c>
      <c r="P2723" s="27">
        <v>91</v>
      </c>
      <c r="Q2723" s="27">
        <v>92</v>
      </c>
      <c r="R2723" s="28">
        <v>0.98909999999999998</v>
      </c>
      <c r="S2723" s="27">
        <v>20</v>
      </c>
      <c r="T2723" s="27">
        <v>36</v>
      </c>
      <c r="U2723" s="28">
        <v>0.55559999999999998</v>
      </c>
      <c r="V2723" s="27">
        <v>111</v>
      </c>
      <c r="W2723" s="27">
        <v>112</v>
      </c>
      <c r="X2723" s="28">
        <v>0.99109999999999998</v>
      </c>
      <c r="Y2723" s="27">
        <v>157.52000000000001</v>
      </c>
      <c r="Z2723" s="27">
        <v>23</v>
      </c>
      <c r="AA2723" s="27">
        <v>6.85</v>
      </c>
    </row>
    <row r="2724" spans="1:27" x14ac:dyDescent="0.2">
      <c r="A2724" s="34">
        <v>11</v>
      </c>
      <c r="B2724" s="34" t="str">
        <f t="shared" si="84"/>
        <v>AM</v>
      </c>
      <c r="C2724" s="34" t="str">
        <f t="shared" si="85"/>
        <v>NAM</v>
      </c>
      <c r="D2724" s="34" t="str">
        <f>INDEX(base_técnicos!C:C,MATCH(BASE!E:E,base_técnicos!B:B,0))</f>
        <v>AM.IAM.NAM.02</v>
      </c>
      <c r="E2724" s="27" t="s">
        <v>1443</v>
      </c>
      <c r="F2724" s="27" t="s">
        <v>1444</v>
      </c>
      <c r="G2724" s="27">
        <v>0</v>
      </c>
      <c r="H2724" s="27">
        <v>11</v>
      </c>
      <c r="I2724" s="28">
        <v>0</v>
      </c>
      <c r="J2724" s="27">
        <v>0</v>
      </c>
      <c r="K2724" s="27">
        <v>7</v>
      </c>
      <c r="L2724" s="28">
        <v>0</v>
      </c>
      <c r="M2724" s="27">
        <v>12</v>
      </c>
      <c r="N2724" s="27">
        <v>12</v>
      </c>
      <c r="O2724" s="28">
        <v>1</v>
      </c>
      <c r="P2724" s="27"/>
      <c r="Q2724" s="27"/>
      <c r="R2724" s="27"/>
      <c r="S2724" s="27">
        <v>20</v>
      </c>
      <c r="T2724" s="27">
        <v>23</v>
      </c>
      <c r="U2724" s="28">
        <v>0.86960000000000004</v>
      </c>
      <c r="V2724" s="27">
        <v>11</v>
      </c>
      <c r="W2724" s="27">
        <v>12</v>
      </c>
      <c r="X2724" s="28">
        <v>0.91669999999999996</v>
      </c>
      <c r="Y2724" s="27">
        <v>207.61</v>
      </c>
      <c r="Z2724" s="27">
        <v>23</v>
      </c>
      <c r="AA2724" s="27">
        <v>9.0299999999999994</v>
      </c>
    </row>
    <row r="2725" spans="1:27" x14ac:dyDescent="0.2">
      <c r="A2725" s="34">
        <v>11</v>
      </c>
      <c r="B2725" s="34" t="str">
        <f t="shared" si="84"/>
        <v>PA</v>
      </c>
      <c r="C2725" s="34" t="str">
        <f t="shared" si="85"/>
        <v>PAL</v>
      </c>
      <c r="D2725" s="34" t="str">
        <f>INDEX(base_técnicos!C:C,MATCH(BASE!E:E,base_técnicos!B:B,0))</f>
        <v>PA.CPN.PAL.03</v>
      </c>
      <c r="E2725" s="27" t="s">
        <v>1445</v>
      </c>
      <c r="F2725" s="27" t="s">
        <v>1446</v>
      </c>
      <c r="G2725" s="27">
        <v>15</v>
      </c>
      <c r="H2725" s="27">
        <v>95</v>
      </c>
      <c r="I2725" s="28">
        <v>0.15790000000000001</v>
      </c>
      <c r="J2725" s="27">
        <v>3</v>
      </c>
      <c r="K2725" s="27">
        <v>7</v>
      </c>
      <c r="L2725" s="28">
        <v>0.42859999999999998</v>
      </c>
      <c r="M2725" s="27">
        <v>11</v>
      </c>
      <c r="N2725" s="27">
        <v>11</v>
      </c>
      <c r="O2725" s="28">
        <v>1</v>
      </c>
      <c r="P2725" s="27">
        <v>41</v>
      </c>
      <c r="Q2725" s="27">
        <v>50</v>
      </c>
      <c r="R2725" s="28">
        <v>0.82</v>
      </c>
      <c r="S2725" s="27">
        <v>10</v>
      </c>
      <c r="T2725" s="27">
        <v>15</v>
      </c>
      <c r="U2725" s="28">
        <v>0.66669999999999996</v>
      </c>
      <c r="V2725" s="27">
        <v>91</v>
      </c>
      <c r="W2725" s="27">
        <v>144</v>
      </c>
      <c r="X2725" s="28">
        <v>0.63190000000000002</v>
      </c>
      <c r="Y2725" s="27">
        <v>153.63</v>
      </c>
      <c r="Z2725" s="27">
        <v>26</v>
      </c>
      <c r="AA2725" s="27">
        <v>5.91</v>
      </c>
    </row>
    <row r="2726" spans="1:27" x14ac:dyDescent="0.2">
      <c r="A2726" s="34">
        <v>11</v>
      </c>
      <c r="B2726" s="34" t="str">
        <f t="shared" si="84"/>
        <v>MA</v>
      </c>
      <c r="C2726" s="34" t="str">
        <f t="shared" si="85"/>
        <v>BBL</v>
      </c>
      <c r="D2726" s="34" t="str">
        <f>INDEX(base_técnicos!C:C,MATCH(BASE!E:E,base_técnicos!B:B,0))</f>
        <v>MA.BBL.BBL.02</v>
      </c>
      <c r="E2726" s="27" t="s">
        <v>1447</v>
      </c>
      <c r="F2726" s="27" t="s">
        <v>1448</v>
      </c>
      <c r="G2726" s="27">
        <v>0</v>
      </c>
      <c r="H2726" s="27">
        <v>1</v>
      </c>
      <c r="I2726" s="28">
        <v>0</v>
      </c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  <c r="V2726" s="27">
        <v>1</v>
      </c>
      <c r="W2726" s="27">
        <v>1</v>
      </c>
      <c r="X2726" s="28">
        <v>1</v>
      </c>
      <c r="Y2726" s="27"/>
      <c r="Z2726" s="27"/>
      <c r="AA2726" s="27"/>
    </row>
    <row r="2727" spans="1:27" x14ac:dyDescent="0.2">
      <c r="A2727" s="34">
        <v>11</v>
      </c>
      <c r="B2727" s="34" t="str">
        <f t="shared" si="84"/>
        <v>MA</v>
      </c>
      <c r="C2727" s="34" t="str">
        <f t="shared" si="85"/>
        <v>ANL</v>
      </c>
      <c r="D2727" s="34" t="str">
        <f>INDEX(base_técnicos!C:C,MATCH(BASE!E:E,base_técnicos!B:B,0))</f>
        <v>MA.CMC.ANL.03</v>
      </c>
      <c r="E2727" s="27" t="s">
        <v>1449</v>
      </c>
      <c r="F2727" s="27" t="s">
        <v>1450</v>
      </c>
      <c r="G2727" s="27">
        <v>18</v>
      </c>
      <c r="H2727" s="27">
        <v>79</v>
      </c>
      <c r="I2727" s="28">
        <v>0.2278</v>
      </c>
      <c r="J2727" s="27">
        <v>3</v>
      </c>
      <c r="K2727" s="27">
        <v>21</v>
      </c>
      <c r="L2727" s="28">
        <v>0.1429</v>
      </c>
      <c r="M2727" s="27">
        <v>35</v>
      </c>
      <c r="N2727" s="27">
        <v>35</v>
      </c>
      <c r="O2727" s="28">
        <v>1</v>
      </c>
      <c r="P2727" s="27">
        <v>41</v>
      </c>
      <c r="Q2727" s="27">
        <v>43</v>
      </c>
      <c r="R2727" s="28">
        <v>0.95350000000000001</v>
      </c>
      <c r="S2727" s="27">
        <v>37</v>
      </c>
      <c r="T2727" s="27">
        <v>55</v>
      </c>
      <c r="U2727" s="28">
        <v>0.67269999999999996</v>
      </c>
      <c r="V2727" s="27">
        <v>73</v>
      </c>
      <c r="W2727" s="27">
        <v>86</v>
      </c>
      <c r="X2727" s="28">
        <v>0.8488</v>
      </c>
      <c r="Y2727" s="27">
        <v>156.9</v>
      </c>
      <c r="Z2727" s="27">
        <v>23</v>
      </c>
      <c r="AA2727" s="27">
        <v>6.82</v>
      </c>
    </row>
    <row r="2728" spans="1:27" x14ac:dyDescent="0.2">
      <c r="A2728" s="34">
        <v>11</v>
      </c>
      <c r="B2728" s="34" t="str">
        <f t="shared" si="84"/>
        <v>AM</v>
      </c>
      <c r="C2728" s="34" t="str">
        <f t="shared" si="85"/>
        <v>NAM</v>
      </c>
      <c r="D2728" s="34" t="str">
        <f>INDEX(base_técnicos!C:C,MATCH(BASE!E:E,base_técnicos!B:B,0))</f>
        <v>AM.IAM.NAM.01</v>
      </c>
      <c r="E2728" s="27" t="s">
        <v>1451</v>
      </c>
      <c r="F2728" s="27" t="s">
        <v>1452</v>
      </c>
      <c r="G2728" s="27">
        <v>0</v>
      </c>
      <c r="H2728" s="27">
        <v>1</v>
      </c>
      <c r="I2728" s="28">
        <v>0</v>
      </c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7">
        <v>1</v>
      </c>
      <c r="W2728" s="27">
        <v>1</v>
      </c>
      <c r="X2728" s="28">
        <v>1</v>
      </c>
      <c r="Y2728" s="27">
        <v>118.03</v>
      </c>
      <c r="Z2728" s="27">
        <v>17</v>
      </c>
      <c r="AA2728" s="27">
        <v>6.94</v>
      </c>
    </row>
    <row r="2729" spans="1:27" x14ac:dyDescent="0.2">
      <c r="A2729" s="34">
        <v>11</v>
      </c>
      <c r="B2729" s="34" t="str">
        <f t="shared" si="84"/>
        <v>MA</v>
      </c>
      <c r="C2729" s="34" t="str">
        <f t="shared" si="85"/>
        <v>ITZ</v>
      </c>
      <c r="D2729" s="34" t="str">
        <f>INDEX(base_técnicos!C:C,MATCH(BASE!E:E,base_técnicos!B:B,0))</f>
        <v>MA.ITZ.ITZ.01</v>
      </c>
      <c r="E2729" s="27" t="s">
        <v>1453</v>
      </c>
      <c r="F2729" s="27" t="s">
        <v>1454</v>
      </c>
      <c r="G2729" s="27">
        <v>0</v>
      </c>
      <c r="H2729" s="27">
        <v>2</v>
      </c>
      <c r="I2729" s="28">
        <v>0</v>
      </c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  <c r="V2729" s="27">
        <v>2</v>
      </c>
      <c r="W2729" s="27">
        <v>2</v>
      </c>
      <c r="X2729" s="28">
        <v>1</v>
      </c>
      <c r="Y2729" s="27"/>
      <c r="Z2729" s="27"/>
      <c r="AA2729" s="27"/>
    </row>
    <row r="2730" spans="1:27" x14ac:dyDescent="0.2">
      <c r="A2730" s="34">
        <v>11</v>
      </c>
      <c r="B2730" s="34" t="str">
        <f t="shared" si="84"/>
        <v>PA</v>
      </c>
      <c r="C2730" s="34" t="str">
        <f t="shared" si="85"/>
        <v>PAO</v>
      </c>
      <c r="D2730" s="34" t="str">
        <f>INDEX(base_técnicos!C:C,MATCH(BASE!E:E,base_técnicos!B:B,0))</f>
        <v>PA.SRM.PAO.02</v>
      </c>
      <c r="E2730" s="27" t="s">
        <v>1455</v>
      </c>
      <c r="F2730" s="27" t="s">
        <v>1456</v>
      </c>
      <c r="G2730" s="27">
        <v>6</v>
      </c>
      <c r="H2730" s="27">
        <v>14</v>
      </c>
      <c r="I2730" s="28">
        <v>0.42859999999999998</v>
      </c>
      <c r="J2730" s="27">
        <v>0</v>
      </c>
      <c r="K2730" s="27">
        <v>3</v>
      </c>
      <c r="L2730" s="28">
        <v>0</v>
      </c>
      <c r="M2730" s="27">
        <v>7</v>
      </c>
      <c r="N2730" s="27">
        <v>7</v>
      </c>
      <c r="O2730" s="28">
        <v>1</v>
      </c>
      <c r="P2730" s="27">
        <v>12</v>
      </c>
      <c r="Q2730" s="27">
        <v>12</v>
      </c>
      <c r="R2730" s="28">
        <v>1</v>
      </c>
      <c r="S2730" s="27">
        <v>8</v>
      </c>
      <c r="T2730" s="27">
        <v>10</v>
      </c>
      <c r="U2730" s="28">
        <v>0.8</v>
      </c>
      <c r="V2730" s="27">
        <v>14</v>
      </c>
      <c r="W2730" s="27">
        <v>16</v>
      </c>
      <c r="X2730" s="28">
        <v>0.875</v>
      </c>
      <c r="Y2730" s="27">
        <v>91.35</v>
      </c>
      <c r="Z2730" s="27">
        <v>18</v>
      </c>
      <c r="AA2730" s="27">
        <v>5.08</v>
      </c>
    </row>
    <row r="2731" spans="1:27" x14ac:dyDescent="0.2">
      <c r="A2731" s="34">
        <v>11</v>
      </c>
      <c r="B2731" s="34" t="str">
        <f t="shared" si="84"/>
        <v>PA</v>
      </c>
      <c r="C2731" s="34" t="str">
        <f t="shared" si="85"/>
        <v>MGI</v>
      </c>
      <c r="D2731" s="34" t="str">
        <f>INDEX(base_técnicos!C:C,MATCH(BASE!E:E,base_técnicos!B:B,0))</f>
        <v>PA.CMC.MGI.01</v>
      </c>
      <c r="E2731" s="27" t="s">
        <v>1457</v>
      </c>
      <c r="F2731" s="27" t="s">
        <v>1458</v>
      </c>
      <c r="G2731" s="27">
        <v>32</v>
      </c>
      <c r="H2731" s="27">
        <v>84</v>
      </c>
      <c r="I2731" s="28">
        <v>0.38100000000000001</v>
      </c>
      <c r="J2731" s="27">
        <v>9</v>
      </c>
      <c r="K2731" s="27">
        <v>26</v>
      </c>
      <c r="L2731" s="28">
        <v>0.34620000000000001</v>
      </c>
      <c r="M2731" s="27">
        <v>27</v>
      </c>
      <c r="N2731" s="27">
        <v>27</v>
      </c>
      <c r="O2731" s="28">
        <v>1</v>
      </c>
      <c r="P2731" s="27">
        <v>104</v>
      </c>
      <c r="Q2731" s="27">
        <v>106</v>
      </c>
      <c r="R2731" s="28">
        <v>0.98109999999999997</v>
      </c>
      <c r="S2731" s="27">
        <v>26</v>
      </c>
      <c r="T2731" s="27">
        <v>42</v>
      </c>
      <c r="U2731" s="28">
        <v>0.61899999999999999</v>
      </c>
      <c r="V2731" s="27">
        <v>84</v>
      </c>
      <c r="W2731" s="27">
        <v>118</v>
      </c>
      <c r="X2731" s="28">
        <v>0.71189999999999998</v>
      </c>
      <c r="Y2731" s="27">
        <v>134.22999999999999</v>
      </c>
      <c r="Z2731" s="27">
        <v>21</v>
      </c>
      <c r="AA2731" s="27">
        <v>6.39</v>
      </c>
    </row>
    <row r="2732" spans="1:27" x14ac:dyDescent="0.2">
      <c r="A2732" s="34">
        <v>11</v>
      </c>
      <c r="B2732" s="34" t="str">
        <f t="shared" si="84"/>
        <v>PA</v>
      </c>
      <c r="C2732" s="34" t="str">
        <f t="shared" si="85"/>
        <v>CTO</v>
      </c>
      <c r="D2732" s="34" t="str">
        <f>INDEX(base_técnicos!C:C,MATCH(BASE!E:E,base_técnicos!B:B,0))</f>
        <v>PA.CMC.CTO.03</v>
      </c>
      <c r="E2732" s="27" t="s">
        <v>1459</v>
      </c>
      <c r="F2732" s="27" t="s">
        <v>1460</v>
      </c>
      <c r="G2732" s="27">
        <v>38</v>
      </c>
      <c r="H2732" s="27">
        <v>113</v>
      </c>
      <c r="I2732" s="28">
        <v>0.33629999999999999</v>
      </c>
      <c r="J2732" s="27">
        <v>4</v>
      </c>
      <c r="K2732" s="27">
        <v>17</v>
      </c>
      <c r="L2732" s="28">
        <v>0.23530000000000001</v>
      </c>
      <c r="M2732" s="27">
        <v>23</v>
      </c>
      <c r="N2732" s="27">
        <v>25</v>
      </c>
      <c r="O2732" s="28">
        <v>0.92</v>
      </c>
      <c r="P2732" s="27">
        <v>91</v>
      </c>
      <c r="Q2732" s="27">
        <v>96</v>
      </c>
      <c r="R2732" s="28">
        <v>0.94789999999999996</v>
      </c>
      <c r="S2732" s="27">
        <v>25</v>
      </c>
      <c r="T2732" s="27">
        <v>34</v>
      </c>
      <c r="U2732" s="28">
        <v>0.73529999999999995</v>
      </c>
      <c r="V2732" s="27">
        <v>111</v>
      </c>
      <c r="W2732" s="27">
        <v>114</v>
      </c>
      <c r="X2732" s="28">
        <v>0.97370000000000001</v>
      </c>
      <c r="Y2732" s="27">
        <v>161.69</v>
      </c>
      <c r="Z2732" s="27">
        <v>24</v>
      </c>
      <c r="AA2732" s="27">
        <v>6.74</v>
      </c>
    </row>
    <row r="2733" spans="1:27" x14ac:dyDescent="0.2">
      <c r="A2733" s="34">
        <v>11</v>
      </c>
      <c r="B2733" s="34" t="str">
        <f t="shared" si="84"/>
        <v>RR</v>
      </c>
      <c r="C2733" s="34" t="str">
        <f t="shared" si="85"/>
        <v>BVA</v>
      </c>
      <c r="D2733" s="34" t="str">
        <f>INDEX(base_técnicos!C:C,MATCH(BASE!E:E,base_técnicos!B:B,0))</f>
        <v>RR.CMR.BVA.01</v>
      </c>
      <c r="E2733" s="27" t="s">
        <v>1463</v>
      </c>
      <c r="F2733" s="27" t="s">
        <v>1464</v>
      </c>
      <c r="G2733" s="27">
        <v>16</v>
      </c>
      <c r="H2733" s="27">
        <v>80</v>
      </c>
      <c r="I2733" s="28">
        <v>0.2</v>
      </c>
      <c r="J2733" s="27">
        <v>4</v>
      </c>
      <c r="K2733" s="27">
        <v>35</v>
      </c>
      <c r="L2733" s="28">
        <v>0.1143</v>
      </c>
      <c r="M2733" s="27">
        <v>60</v>
      </c>
      <c r="N2733" s="27">
        <v>60</v>
      </c>
      <c r="O2733" s="28">
        <v>1</v>
      </c>
      <c r="P2733" s="27">
        <v>78</v>
      </c>
      <c r="Q2733" s="27">
        <v>80</v>
      </c>
      <c r="R2733" s="28">
        <v>0.97499999999999998</v>
      </c>
      <c r="S2733" s="27">
        <v>59</v>
      </c>
      <c r="T2733" s="27">
        <v>107</v>
      </c>
      <c r="U2733" s="28">
        <v>0.5514</v>
      </c>
      <c r="V2733" s="27">
        <v>84</v>
      </c>
      <c r="W2733" s="27">
        <v>104</v>
      </c>
      <c r="X2733" s="28">
        <v>0.80769999999999997</v>
      </c>
      <c r="Y2733" s="27">
        <v>170.73</v>
      </c>
      <c r="Z2733" s="27">
        <v>24</v>
      </c>
      <c r="AA2733" s="27">
        <v>7.11</v>
      </c>
    </row>
    <row r="2734" spans="1:27" x14ac:dyDescent="0.2">
      <c r="A2734" s="34">
        <v>11</v>
      </c>
      <c r="B2734" s="34" t="str">
        <f t="shared" ref="B2734:B2796" si="86">LEFT(D2734,2)</f>
        <v>PI</v>
      </c>
      <c r="C2734" s="34" t="str">
        <f t="shared" ref="C2734:C2796" si="87">MID(D2734,8,3)</f>
        <v>PNA</v>
      </c>
      <c r="D2734" s="34" t="str">
        <f>INDEX(base_técnicos!C:C,MATCH(BASE!E:E,base_técnicos!B:B,0))</f>
        <v>PI.PNA.PNA.01</v>
      </c>
      <c r="E2734" s="27" t="s">
        <v>1465</v>
      </c>
      <c r="F2734" s="27" t="s">
        <v>1466</v>
      </c>
      <c r="G2734" s="27">
        <v>14</v>
      </c>
      <c r="H2734" s="27">
        <v>66</v>
      </c>
      <c r="I2734" s="28">
        <v>0.21210000000000001</v>
      </c>
      <c r="J2734" s="27">
        <v>0</v>
      </c>
      <c r="K2734" s="27">
        <v>1</v>
      </c>
      <c r="L2734" s="28">
        <v>0</v>
      </c>
      <c r="M2734" s="27">
        <v>12</v>
      </c>
      <c r="N2734" s="27">
        <v>13</v>
      </c>
      <c r="O2734" s="28">
        <v>0.92310000000000003</v>
      </c>
      <c r="P2734" s="27">
        <v>47</v>
      </c>
      <c r="Q2734" s="27">
        <v>47</v>
      </c>
      <c r="R2734" s="28">
        <v>1</v>
      </c>
      <c r="S2734" s="27">
        <v>14</v>
      </c>
      <c r="T2734" s="27">
        <v>23</v>
      </c>
      <c r="U2734" s="28">
        <v>0.60870000000000002</v>
      </c>
      <c r="V2734" s="27">
        <v>65</v>
      </c>
      <c r="W2734" s="27">
        <v>78</v>
      </c>
      <c r="X2734" s="28">
        <v>0.83330000000000004</v>
      </c>
      <c r="Y2734" s="27">
        <v>139.13</v>
      </c>
      <c r="Z2734" s="27">
        <v>20</v>
      </c>
      <c r="AA2734" s="27">
        <v>6.96</v>
      </c>
    </row>
    <row r="2735" spans="1:27" x14ac:dyDescent="0.2">
      <c r="A2735" s="34">
        <v>11</v>
      </c>
      <c r="B2735" s="34" t="str">
        <f t="shared" si="86"/>
        <v>PI</v>
      </c>
      <c r="C2735" s="34" t="str">
        <f t="shared" si="87"/>
        <v>PCZ</v>
      </c>
      <c r="D2735" s="34" t="str">
        <f>INDEX(base_técnicos!C:C,MATCH(BASE!E:E,base_técnicos!B:B,0))</f>
        <v>PI.PCZ.PCZ.01</v>
      </c>
      <c r="E2735" s="27" t="s">
        <v>1469</v>
      </c>
      <c r="F2735" s="27" t="s">
        <v>1470</v>
      </c>
      <c r="G2735" s="27">
        <v>11</v>
      </c>
      <c r="H2735" s="27">
        <v>75</v>
      </c>
      <c r="I2735" s="28">
        <v>0.1467</v>
      </c>
      <c r="J2735" s="27">
        <v>0</v>
      </c>
      <c r="K2735" s="27">
        <v>6</v>
      </c>
      <c r="L2735" s="28">
        <v>0</v>
      </c>
      <c r="M2735" s="27">
        <v>5</v>
      </c>
      <c r="N2735" s="27">
        <v>5</v>
      </c>
      <c r="O2735" s="28">
        <v>1</v>
      </c>
      <c r="P2735" s="27">
        <v>44</v>
      </c>
      <c r="Q2735" s="27">
        <v>46</v>
      </c>
      <c r="R2735" s="28">
        <v>0.95650000000000002</v>
      </c>
      <c r="S2735" s="27">
        <v>4</v>
      </c>
      <c r="T2735" s="27">
        <v>7</v>
      </c>
      <c r="U2735" s="28">
        <v>0.57140000000000002</v>
      </c>
      <c r="V2735" s="27">
        <v>74</v>
      </c>
      <c r="W2735" s="27">
        <v>85</v>
      </c>
      <c r="X2735" s="28">
        <v>0.87060000000000004</v>
      </c>
      <c r="Y2735" s="27">
        <v>90.06</v>
      </c>
      <c r="Z2735" s="27">
        <v>18</v>
      </c>
      <c r="AA2735" s="27">
        <v>5</v>
      </c>
    </row>
    <row r="2736" spans="1:27" x14ac:dyDescent="0.2">
      <c r="A2736" s="34">
        <v>11</v>
      </c>
      <c r="B2736" s="34" t="str">
        <f t="shared" si="86"/>
        <v>MA</v>
      </c>
      <c r="C2736" s="34" t="str">
        <f t="shared" si="87"/>
        <v>CEN</v>
      </c>
      <c r="D2736" s="34" t="str">
        <f>INDEX(base_técnicos!C:C,MATCH(BASE!E:E,base_técnicos!B:B,0))</f>
        <v>MA.CMC.CEN.03</v>
      </c>
      <c r="E2736" s="27" t="s">
        <v>1471</v>
      </c>
      <c r="F2736" s="27" t="s">
        <v>1472</v>
      </c>
      <c r="G2736" s="27">
        <v>3</v>
      </c>
      <c r="H2736" s="27">
        <v>10</v>
      </c>
      <c r="I2736" s="28">
        <v>0.3</v>
      </c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  <c r="V2736" s="27">
        <v>6</v>
      </c>
      <c r="W2736" s="27">
        <v>8</v>
      </c>
      <c r="X2736" s="28">
        <v>0.75</v>
      </c>
      <c r="Y2736" s="27"/>
      <c r="Z2736" s="27"/>
      <c r="AA2736" s="27"/>
    </row>
    <row r="2737" spans="1:27" x14ac:dyDescent="0.2">
      <c r="A2737" s="34">
        <v>11</v>
      </c>
      <c r="B2737" s="34" t="str">
        <f t="shared" si="86"/>
        <v>AM</v>
      </c>
      <c r="C2737" s="34" t="str">
        <f t="shared" si="87"/>
        <v>MSL</v>
      </c>
      <c r="D2737" s="34" t="str">
        <f>INDEX(base_técnicos!C:C,MATCH(BASE!E:E,base_técnicos!B:B,0))</f>
        <v>AM.IAM.MSL.01</v>
      </c>
      <c r="E2737" s="27" t="s">
        <v>1473</v>
      </c>
      <c r="F2737" s="27" t="s">
        <v>1474</v>
      </c>
      <c r="G2737" s="27">
        <v>2</v>
      </c>
      <c r="H2737" s="27">
        <v>25</v>
      </c>
      <c r="I2737" s="28">
        <v>0.08</v>
      </c>
      <c r="J2737" s="27">
        <v>0</v>
      </c>
      <c r="K2737" s="27">
        <v>1</v>
      </c>
      <c r="L2737" s="28">
        <v>0</v>
      </c>
      <c r="M2737" s="27">
        <v>5</v>
      </c>
      <c r="N2737" s="27">
        <v>7</v>
      </c>
      <c r="O2737" s="28">
        <v>0.71430000000000005</v>
      </c>
      <c r="P2737" s="27"/>
      <c r="Q2737" s="27"/>
      <c r="R2737" s="27"/>
      <c r="S2737" s="27">
        <v>6</v>
      </c>
      <c r="T2737" s="27">
        <v>8</v>
      </c>
      <c r="U2737" s="28">
        <v>0.75</v>
      </c>
      <c r="V2737" s="27">
        <v>27</v>
      </c>
      <c r="W2737" s="27">
        <v>27</v>
      </c>
      <c r="X2737" s="28">
        <v>1</v>
      </c>
      <c r="Y2737" s="27">
        <v>257.61</v>
      </c>
      <c r="Z2737" s="27">
        <v>23</v>
      </c>
      <c r="AA2737" s="27">
        <v>11.2</v>
      </c>
    </row>
    <row r="2738" spans="1:27" x14ac:dyDescent="0.2">
      <c r="A2738" s="34">
        <v>11</v>
      </c>
      <c r="B2738" s="34" t="str">
        <f t="shared" si="86"/>
        <v>AM</v>
      </c>
      <c r="C2738" s="34" t="str">
        <f t="shared" si="87"/>
        <v>GZL</v>
      </c>
      <c r="D2738" s="34" t="str">
        <f>INDEX(base_técnicos!C:C,MATCH(BASE!E:E,base_técnicos!B:B,0))</f>
        <v>AM.CAM.GZL.02</v>
      </c>
      <c r="E2738" s="27" t="s">
        <v>1475</v>
      </c>
      <c r="F2738" s="27" t="s">
        <v>1476</v>
      </c>
      <c r="G2738" s="27">
        <v>28</v>
      </c>
      <c r="H2738" s="27">
        <v>72</v>
      </c>
      <c r="I2738" s="28">
        <v>0.38890000000000002</v>
      </c>
      <c r="J2738" s="27">
        <v>5</v>
      </c>
      <c r="K2738" s="27">
        <v>12</v>
      </c>
      <c r="L2738" s="28">
        <v>0.41670000000000001</v>
      </c>
      <c r="M2738" s="27">
        <v>33</v>
      </c>
      <c r="N2738" s="27">
        <v>34</v>
      </c>
      <c r="O2738" s="28">
        <v>0.97060000000000002</v>
      </c>
      <c r="P2738" s="27">
        <v>66</v>
      </c>
      <c r="Q2738" s="27">
        <v>74</v>
      </c>
      <c r="R2738" s="28">
        <v>0.89190000000000003</v>
      </c>
      <c r="S2738" s="27">
        <v>26</v>
      </c>
      <c r="T2738" s="27">
        <v>65</v>
      </c>
      <c r="U2738" s="28">
        <v>0.4</v>
      </c>
      <c r="V2738" s="27">
        <v>73</v>
      </c>
      <c r="W2738" s="27">
        <v>86</v>
      </c>
      <c r="X2738" s="28">
        <v>0.8488</v>
      </c>
      <c r="Y2738" s="27">
        <v>116.99</v>
      </c>
      <c r="Z2738" s="27">
        <v>23</v>
      </c>
      <c r="AA2738" s="27">
        <v>5.09</v>
      </c>
    </row>
    <row r="2739" spans="1:27" x14ac:dyDescent="0.2">
      <c r="A2739" s="34">
        <v>11</v>
      </c>
      <c r="B2739" s="34" t="str">
        <f t="shared" si="86"/>
        <v>PA</v>
      </c>
      <c r="C2739" s="34" t="str">
        <f t="shared" si="87"/>
        <v>CTO</v>
      </c>
      <c r="D2739" s="34" t="str">
        <f>INDEX(base_técnicos!C:C,MATCH(BASE!E:E,base_técnicos!B:B,0))</f>
        <v>PA.CMC.CTO.01</v>
      </c>
      <c r="E2739" s="27" t="s">
        <v>2251</v>
      </c>
      <c r="F2739" s="27" t="s">
        <v>2252</v>
      </c>
      <c r="G2739" s="27">
        <v>1</v>
      </c>
      <c r="H2739" s="27">
        <v>2</v>
      </c>
      <c r="I2739" s="28">
        <v>0.5</v>
      </c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  <c r="V2739" s="27">
        <v>2</v>
      </c>
      <c r="W2739" s="27">
        <v>3</v>
      </c>
      <c r="X2739" s="28">
        <v>0.66669999999999996</v>
      </c>
      <c r="Y2739" s="27"/>
      <c r="Z2739" s="27"/>
      <c r="AA2739" s="27"/>
    </row>
    <row r="2740" spans="1:27" x14ac:dyDescent="0.2">
      <c r="A2740" s="34">
        <v>11</v>
      </c>
      <c r="B2740" s="34" t="str">
        <f t="shared" si="86"/>
        <v>PA</v>
      </c>
      <c r="C2740" s="34" t="str">
        <f t="shared" si="87"/>
        <v>ANN</v>
      </c>
      <c r="D2740" s="34" t="str">
        <f>INDEX(base_técnicos!C:C,MATCH(BASE!E:E,base_técnicos!B:B,0))</f>
        <v>PA.CMC.ANN.03</v>
      </c>
      <c r="E2740" s="27" t="s">
        <v>1479</v>
      </c>
      <c r="F2740" s="27" t="s">
        <v>1480</v>
      </c>
      <c r="G2740" s="27">
        <v>18</v>
      </c>
      <c r="H2740" s="27">
        <v>69</v>
      </c>
      <c r="I2740" s="28">
        <v>0.26090000000000002</v>
      </c>
      <c r="J2740" s="27">
        <v>0</v>
      </c>
      <c r="K2740" s="27">
        <v>1</v>
      </c>
      <c r="L2740" s="28">
        <v>0</v>
      </c>
      <c r="M2740" s="27">
        <v>19</v>
      </c>
      <c r="N2740" s="27">
        <v>19</v>
      </c>
      <c r="O2740" s="28">
        <v>1</v>
      </c>
      <c r="P2740" s="27">
        <v>85</v>
      </c>
      <c r="Q2740" s="27">
        <v>88</v>
      </c>
      <c r="R2740" s="28">
        <v>0.96589999999999998</v>
      </c>
      <c r="S2740" s="27">
        <v>5</v>
      </c>
      <c r="T2740" s="27">
        <v>18</v>
      </c>
      <c r="U2740" s="28">
        <v>0.27779999999999999</v>
      </c>
      <c r="V2740" s="27">
        <v>67</v>
      </c>
      <c r="W2740" s="27">
        <v>104</v>
      </c>
      <c r="X2740" s="28">
        <v>0.64419999999999999</v>
      </c>
      <c r="Y2740" s="27">
        <v>88.14</v>
      </c>
      <c r="Z2740" s="27">
        <v>24</v>
      </c>
      <c r="AA2740" s="27">
        <v>3.67</v>
      </c>
    </row>
    <row r="2741" spans="1:27" x14ac:dyDescent="0.2">
      <c r="A2741" s="34">
        <v>11</v>
      </c>
      <c r="B2741" s="34" t="str">
        <f t="shared" si="86"/>
        <v>AM</v>
      </c>
      <c r="C2741" s="34" t="str">
        <f t="shared" si="87"/>
        <v>GZL</v>
      </c>
      <c r="D2741" s="34" t="str">
        <f>INDEX(base_técnicos!C:C,MATCH(BASE!E:E,base_técnicos!B:B,0))</f>
        <v>AM.CAM.GZL.02</v>
      </c>
      <c r="E2741" s="27" t="s">
        <v>1481</v>
      </c>
      <c r="F2741" s="27" t="s">
        <v>1482</v>
      </c>
      <c r="G2741" s="27">
        <v>34</v>
      </c>
      <c r="H2741" s="27">
        <v>68</v>
      </c>
      <c r="I2741" s="28">
        <v>0.5</v>
      </c>
      <c r="J2741" s="27">
        <v>5</v>
      </c>
      <c r="K2741" s="27">
        <v>10</v>
      </c>
      <c r="L2741" s="28">
        <v>0.5</v>
      </c>
      <c r="M2741" s="27">
        <v>28</v>
      </c>
      <c r="N2741" s="27">
        <v>30</v>
      </c>
      <c r="O2741" s="28">
        <v>0.93330000000000002</v>
      </c>
      <c r="P2741" s="27">
        <v>51</v>
      </c>
      <c r="Q2741" s="27">
        <v>52</v>
      </c>
      <c r="R2741" s="28">
        <v>0.98080000000000001</v>
      </c>
      <c r="S2741" s="27">
        <v>32</v>
      </c>
      <c r="T2741" s="27">
        <v>52</v>
      </c>
      <c r="U2741" s="28">
        <v>0.61539999999999995</v>
      </c>
      <c r="V2741" s="27">
        <v>61</v>
      </c>
      <c r="W2741" s="27">
        <v>63</v>
      </c>
      <c r="X2741" s="28">
        <v>0.96830000000000005</v>
      </c>
      <c r="Y2741" s="27">
        <v>112.9</v>
      </c>
      <c r="Z2741" s="27">
        <v>20</v>
      </c>
      <c r="AA2741" s="27">
        <v>5.65</v>
      </c>
    </row>
    <row r="2742" spans="1:27" x14ac:dyDescent="0.2">
      <c r="A2742" s="34">
        <v>11</v>
      </c>
      <c r="B2742" s="34" t="str">
        <f t="shared" si="86"/>
        <v>MA</v>
      </c>
      <c r="C2742" s="34" t="str">
        <f t="shared" si="87"/>
        <v>ANL</v>
      </c>
      <c r="D2742" s="34" t="str">
        <f>INDEX(base_técnicos!C:C,MATCH(BASE!E:E,base_técnicos!B:B,0))</f>
        <v>MA.CMC.ANL.01</v>
      </c>
      <c r="E2742" s="27" t="s">
        <v>1483</v>
      </c>
      <c r="F2742" s="27" t="s">
        <v>1484</v>
      </c>
      <c r="G2742" s="27">
        <v>17</v>
      </c>
      <c r="H2742" s="27">
        <v>77</v>
      </c>
      <c r="I2742" s="28">
        <v>0.2208</v>
      </c>
      <c r="J2742" s="27">
        <v>5</v>
      </c>
      <c r="K2742" s="27">
        <v>25</v>
      </c>
      <c r="L2742" s="28">
        <v>0.2</v>
      </c>
      <c r="M2742" s="27">
        <v>39</v>
      </c>
      <c r="N2742" s="27">
        <v>39</v>
      </c>
      <c r="O2742" s="28">
        <v>1</v>
      </c>
      <c r="P2742" s="27">
        <v>60</v>
      </c>
      <c r="Q2742" s="27">
        <v>61</v>
      </c>
      <c r="R2742" s="28">
        <v>0.98360000000000003</v>
      </c>
      <c r="S2742" s="27">
        <v>38</v>
      </c>
      <c r="T2742" s="27">
        <v>66</v>
      </c>
      <c r="U2742" s="28">
        <v>0.57579999999999998</v>
      </c>
      <c r="V2742" s="27">
        <v>78</v>
      </c>
      <c r="W2742" s="27">
        <v>82</v>
      </c>
      <c r="X2742" s="28">
        <v>0.95120000000000005</v>
      </c>
      <c r="Y2742" s="27">
        <v>142.76</v>
      </c>
      <c r="Z2742" s="27">
        <v>21</v>
      </c>
      <c r="AA2742" s="27">
        <v>6.8</v>
      </c>
    </row>
    <row r="2743" spans="1:27" x14ac:dyDescent="0.2">
      <c r="A2743" s="34">
        <v>11</v>
      </c>
      <c r="B2743" s="34" t="str">
        <f t="shared" si="86"/>
        <v>MA</v>
      </c>
      <c r="C2743" s="34" t="str">
        <f t="shared" si="87"/>
        <v>CHI</v>
      </c>
      <c r="D2743" s="34" t="str">
        <f>INDEX(base_técnicos!C:C,MATCH(BASE!E:E,base_técnicos!B:B,0))</f>
        <v>MA.CMI.CHI.01</v>
      </c>
      <c r="E2743" s="27" t="s">
        <v>1487</v>
      </c>
      <c r="F2743" s="27" t="s">
        <v>1488</v>
      </c>
      <c r="G2743" s="27">
        <v>9</v>
      </c>
      <c r="H2743" s="27">
        <v>22</v>
      </c>
      <c r="I2743" s="28">
        <v>0.40910000000000002</v>
      </c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>
        <v>21</v>
      </c>
      <c r="W2743" s="27">
        <v>22</v>
      </c>
      <c r="X2743" s="28">
        <v>0.95450000000000002</v>
      </c>
      <c r="Y2743" s="27"/>
      <c r="Z2743" s="27"/>
      <c r="AA2743" s="27"/>
    </row>
    <row r="2744" spans="1:27" x14ac:dyDescent="0.2">
      <c r="A2744" s="34">
        <v>11</v>
      </c>
      <c r="B2744" s="34" t="str">
        <f t="shared" si="86"/>
        <v>AP</v>
      </c>
      <c r="C2744" s="34" t="str">
        <f t="shared" si="87"/>
        <v>MPA</v>
      </c>
      <c r="D2744" s="34" t="str">
        <f>INDEX(base_técnicos!C:C,MATCH(BASE!E:E,base_técnicos!B:B,0))</f>
        <v>AP.CMA.MPA.01</v>
      </c>
      <c r="E2744" s="27" t="s">
        <v>1489</v>
      </c>
      <c r="F2744" s="27" t="s">
        <v>1490</v>
      </c>
      <c r="G2744" s="27">
        <v>19</v>
      </c>
      <c r="H2744" s="27">
        <v>75</v>
      </c>
      <c r="I2744" s="28">
        <v>0.25330000000000003</v>
      </c>
      <c r="J2744" s="27">
        <v>7</v>
      </c>
      <c r="K2744" s="27">
        <v>41</v>
      </c>
      <c r="L2744" s="28">
        <v>0.17069999999999999</v>
      </c>
      <c r="M2744" s="27">
        <v>28</v>
      </c>
      <c r="N2744" s="27">
        <v>30</v>
      </c>
      <c r="O2744" s="28">
        <v>0.93330000000000002</v>
      </c>
      <c r="P2744" s="27">
        <v>64</v>
      </c>
      <c r="Q2744" s="27">
        <v>65</v>
      </c>
      <c r="R2744" s="28">
        <v>0.98460000000000003</v>
      </c>
      <c r="S2744" s="27">
        <v>30</v>
      </c>
      <c r="T2744" s="27">
        <v>51</v>
      </c>
      <c r="U2744" s="28">
        <v>0.58819999999999995</v>
      </c>
      <c r="V2744" s="27">
        <v>73</v>
      </c>
      <c r="W2744" s="27">
        <v>85</v>
      </c>
      <c r="X2744" s="28">
        <v>0.85880000000000001</v>
      </c>
      <c r="Y2744" s="27">
        <v>124.56</v>
      </c>
      <c r="Z2744" s="27">
        <v>21</v>
      </c>
      <c r="AA2744" s="27">
        <v>5.93</v>
      </c>
    </row>
    <row r="2745" spans="1:27" x14ac:dyDescent="0.2">
      <c r="A2745" s="34">
        <v>11</v>
      </c>
      <c r="B2745" s="34" t="str">
        <f t="shared" si="86"/>
        <v>PI</v>
      </c>
      <c r="C2745" s="34" t="str">
        <f t="shared" si="87"/>
        <v>TSA</v>
      </c>
      <c r="D2745" s="34" t="str">
        <f>INDEX(base_técnicos!C:C,MATCH(BASE!E:E,base_técnicos!B:B,0))</f>
        <v>PI.CMC.TSA.03</v>
      </c>
      <c r="E2745" s="27" t="s">
        <v>2317</v>
      </c>
      <c r="F2745" s="27" t="s">
        <v>2318</v>
      </c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>
        <v>4</v>
      </c>
      <c r="T2745" s="27">
        <v>4</v>
      </c>
      <c r="U2745" s="28">
        <v>1</v>
      </c>
      <c r="V2745" s="27"/>
      <c r="W2745" s="27"/>
      <c r="X2745" s="27"/>
      <c r="Y2745" s="27"/>
      <c r="Z2745" s="27"/>
      <c r="AA2745" s="27"/>
    </row>
    <row r="2746" spans="1:27" x14ac:dyDescent="0.2">
      <c r="A2746" s="34">
        <v>11</v>
      </c>
      <c r="B2746" s="34" t="str">
        <f t="shared" si="86"/>
        <v>MA</v>
      </c>
      <c r="C2746" s="34" t="str">
        <f t="shared" si="87"/>
        <v>ANL</v>
      </c>
      <c r="D2746" s="34" t="str">
        <f>INDEX(base_técnicos!C:C,MATCH(BASE!E:E,base_técnicos!B:B,0))</f>
        <v>MA.CMC.ANL.01</v>
      </c>
      <c r="E2746" s="27" t="s">
        <v>1491</v>
      </c>
      <c r="F2746" s="27" t="s">
        <v>1492</v>
      </c>
      <c r="G2746" s="27">
        <v>0</v>
      </c>
      <c r="H2746" s="27">
        <v>2</v>
      </c>
      <c r="I2746" s="28">
        <v>0</v>
      </c>
      <c r="J2746" s="27"/>
      <c r="K2746" s="27"/>
      <c r="L2746" s="27"/>
      <c r="M2746" s="27"/>
      <c r="N2746" s="27"/>
      <c r="O2746" s="27"/>
      <c r="P2746" s="27"/>
      <c r="Q2746" s="27"/>
      <c r="R2746" s="27"/>
      <c r="S2746" s="27">
        <v>1</v>
      </c>
      <c r="T2746" s="27">
        <v>1</v>
      </c>
      <c r="U2746" s="28">
        <v>1</v>
      </c>
      <c r="V2746" s="27"/>
      <c r="W2746" s="27"/>
      <c r="X2746" s="27"/>
      <c r="Y2746" s="27"/>
      <c r="Z2746" s="27"/>
      <c r="AA2746" s="27"/>
    </row>
    <row r="2747" spans="1:27" x14ac:dyDescent="0.2">
      <c r="A2747" s="34">
        <v>11</v>
      </c>
      <c r="B2747" s="34" t="str">
        <f t="shared" si="86"/>
        <v>PI</v>
      </c>
      <c r="C2747" s="34" t="str">
        <f t="shared" si="87"/>
        <v>TSA</v>
      </c>
      <c r="D2747" s="34" t="str">
        <f>INDEX(base_técnicos!C:C,MATCH(BASE!E:E,base_técnicos!B:B,0))</f>
        <v>PI.CMC.TSA.01</v>
      </c>
      <c r="E2747" s="27" t="s">
        <v>1493</v>
      </c>
      <c r="F2747" s="27" t="s">
        <v>1494</v>
      </c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>
        <v>3</v>
      </c>
      <c r="T2747" s="27">
        <v>3</v>
      </c>
      <c r="U2747" s="28">
        <v>1</v>
      </c>
      <c r="V2747" s="27"/>
      <c r="W2747" s="27"/>
      <c r="X2747" s="27"/>
      <c r="Y2747" s="27"/>
      <c r="Z2747" s="27"/>
      <c r="AA2747" s="27"/>
    </row>
    <row r="2748" spans="1:27" x14ac:dyDescent="0.2">
      <c r="A2748" s="34">
        <v>11</v>
      </c>
      <c r="B2748" s="34" t="str">
        <f t="shared" si="86"/>
        <v>PI</v>
      </c>
      <c r="C2748" s="34" t="str">
        <f t="shared" si="87"/>
        <v>TSA</v>
      </c>
      <c r="D2748" s="34" t="str">
        <f>INDEX(base_técnicos!C:C,MATCH(BASE!E:E,base_técnicos!B:B,0))</f>
        <v>PI.CMC.TSA.01</v>
      </c>
      <c r="E2748" s="27" t="s">
        <v>2319</v>
      </c>
      <c r="F2748" s="27" t="s">
        <v>2320</v>
      </c>
      <c r="G2748" s="27">
        <v>0</v>
      </c>
      <c r="H2748" s="27">
        <v>1</v>
      </c>
      <c r="I2748" s="28">
        <v>0</v>
      </c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  <c r="V2748" s="27">
        <v>1</v>
      </c>
      <c r="W2748" s="27">
        <v>1</v>
      </c>
      <c r="X2748" s="28">
        <v>1</v>
      </c>
      <c r="Y2748" s="27"/>
      <c r="Z2748" s="27"/>
      <c r="AA2748" s="27"/>
    </row>
    <row r="2749" spans="1:27" x14ac:dyDescent="0.2">
      <c r="A2749" s="34">
        <v>11</v>
      </c>
      <c r="B2749" s="34" t="str">
        <f t="shared" si="86"/>
        <v>PA</v>
      </c>
      <c r="C2749" s="34" t="str">
        <f t="shared" si="87"/>
        <v>ANN</v>
      </c>
      <c r="D2749" s="34" t="str">
        <f>INDEX(base_técnicos!C:C,MATCH(BASE!E:E,base_técnicos!B:B,0))</f>
        <v>PA.CMC.ANN.02</v>
      </c>
      <c r="E2749" s="27" t="s">
        <v>1495</v>
      </c>
      <c r="F2749" s="27" t="s">
        <v>1496</v>
      </c>
      <c r="G2749" s="27">
        <v>16</v>
      </c>
      <c r="H2749" s="27">
        <v>75</v>
      </c>
      <c r="I2749" s="28">
        <v>0.21329999999999999</v>
      </c>
      <c r="J2749" s="27"/>
      <c r="K2749" s="27"/>
      <c r="L2749" s="27"/>
      <c r="M2749" s="27"/>
      <c r="N2749" s="27"/>
      <c r="O2749" s="27"/>
      <c r="P2749" s="27">
        <v>44</v>
      </c>
      <c r="Q2749" s="27">
        <v>47</v>
      </c>
      <c r="R2749" s="28">
        <v>0.93620000000000003</v>
      </c>
      <c r="S2749" s="27"/>
      <c r="T2749" s="27"/>
      <c r="U2749" s="27"/>
      <c r="V2749" s="27">
        <v>80</v>
      </c>
      <c r="W2749" s="27">
        <v>99</v>
      </c>
      <c r="X2749" s="28">
        <v>0.80810000000000004</v>
      </c>
      <c r="Y2749" s="27">
        <v>21.41</v>
      </c>
      <c r="Z2749" s="27">
        <v>5</v>
      </c>
      <c r="AA2749" s="27">
        <v>4.28</v>
      </c>
    </row>
    <row r="2750" spans="1:27" x14ac:dyDescent="0.2">
      <c r="A2750" s="34">
        <v>11</v>
      </c>
      <c r="B2750" s="34" t="str">
        <f t="shared" si="86"/>
        <v>AM</v>
      </c>
      <c r="C2750" s="34" t="str">
        <f t="shared" si="87"/>
        <v>GZO</v>
      </c>
      <c r="D2750" s="34" t="str">
        <f>INDEX(base_técnicos!C:C,MATCH(BASE!E:E,base_técnicos!B:B,0))</f>
        <v>AM.CAM.GZO.02</v>
      </c>
      <c r="E2750" s="27" t="s">
        <v>1497</v>
      </c>
      <c r="F2750" s="27" t="s">
        <v>1498</v>
      </c>
      <c r="G2750" s="27">
        <v>1</v>
      </c>
      <c r="H2750" s="27">
        <v>7</v>
      </c>
      <c r="I2750" s="28">
        <v>0.1429</v>
      </c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  <c r="V2750" s="27">
        <v>8</v>
      </c>
      <c r="W2750" s="27">
        <v>8</v>
      </c>
      <c r="X2750" s="28">
        <v>1</v>
      </c>
      <c r="Y2750" s="27">
        <v>243.21</v>
      </c>
      <c r="Z2750" s="27">
        <v>23</v>
      </c>
      <c r="AA2750" s="27">
        <v>10.57</v>
      </c>
    </row>
    <row r="2751" spans="1:27" x14ac:dyDescent="0.2">
      <c r="A2751" s="34">
        <v>11</v>
      </c>
      <c r="B2751" s="34" t="str">
        <f t="shared" si="86"/>
        <v>PA</v>
      </c>
      <c r="C2751" s="34" t="str">
        <f t="shared" si="87"/>
        <v>PAS</v>
      </c>
      <c r="D2751" s="34" t="str">
        <f>INDEX(base_técnicos!C:C,MATCH(BASE!E:E,base_técnicos!B:B,0))</f>
        <v>PA.MBA.PAS.04</v>
      </c>
      <c r="E2751" s="27" t="s">
        <v>1499</v>
      </c>
      <c r="F2751" s="27" t="s">
        <v>1500</v>
      </c>
      <c r="G2751" s="27">
        <v>17</v>
      </c>
      <c r="H2751" s="27">
        <v>60</v>
      </c>
      <c r="I2751" s="28">
        <v>0.2833</v>
      </c>
      <c r="J2751" s="27">
        <v>0</v>
      </c>
      <c r="K2751" s="27">
        <v>1</v>
      </c>
      <c r="L2751" s="28">
        <v>0</v>
      </c>
      <c r="M2751" s="27">
        <v>3</v>
      </c>
      <c r="N2751" s="27">
        <v>4</v>
      </c>
      <c r="O2751" s="28">
        <v>0.75</v>
      </c>
      <c r="P2751" s="27">
        <v>44</v>
      </c>
      <c r="Q2751" s="27">
        <v>50</v>
      </c>
      <c r="R2751" s="28">
        <v>0.88</v>
      </c>
      <c r="S2751" s="27">
        <v>3</v>
      </c>
      <c r="T2751" s="27">
        <v>6</v>
      </c>
      <c r="U2751" s="28">
        <v>0.5</v>
      </c>
      <c r="V2751" s="27">
        <v>60</v>
      </c>
      <c r="W2751" s="27">
        <v>76</v>
      </c>
      <c r="X2751" s="28">
        <v>0.78949999999999998</v>
      </c>
      <c r="Y2751" s="27">
        <v>203.66</v>
      </c>
      <c r="Z2751" s="27">
        <v>24</v>
      </c>
      <c r="AA2751" s="27">
        <v>8.49</v>
      </c>
    </row>
    <row r="2752" spans="1:27" x14ac:dyDescent="0.2">
      <c r="A2752" s="34">
        <v>11</v>
      </c>
      <c r="B2752" s="34" t="str">
        <f t="shared" si="86"/>
        <v>PA</v>
      </c>
      <c r="C2752" s="34" t="str">
        <f t="shared" si="87"/>
        <v>SBS</v>
      </c>
      <c r="D2752" s="34" t="str">
        <f>INDEX(base_técnicos!C:C,MATCH(BASE!E:E,base_técnicos!B:B,0))</f>
        <v>PA.CMC.SBS.01</v>
      </c>
      <c r="E2752" s="27" t="s">
        <v>1501</v>
      </c>
      <c r="F2752" s="27" t="s">
        <v>1502</v>
      </c>
      <c r="G2752" s="27">
        <v>17</v>
      </c>
      <c r="H2752" s="27">
        <v>64</v>
      </c>
      <c r="I2752" s="28">
        <v>0.2656</v>
      </c>
      <c r="J2752" s="27">
        <v>0</v>
      </c>
      <c r="K2752" s="27">
        <v>3</v>
      </c>
      <c r="L2752" s="28">
        <v>0</v>
      </c>
      <c r="M2752" s="27">
        <v>37</v>
      </c>
      <c r="N2752" s="27">
        <v>38</v>
      </c>
      <c r="O2752" s="28">
        <v>0.97370000000000001</v>
      </c>
      <c r="P2752" s="27">
        <v>53</v>
      </c>
      <c r="Q2752" s="27">
        <v>60</v>
      </c>
      <c r="R2752" s="28">
        <v>0.88329999999999997</v>
      </c>
      <c r="S2752" s="27">
        <v>25</v>
      </c>
      <c r="T2752" s="27">
        <v>59</v>
      </c>
      <c r="U2752" s="28">
        <v>0.42370000000000002</v>
      </c>
      <c r="V2752" s="27">
        <v>70</v>
      </c>
      <c r="W2752" s="27">
        <v>79</v>
      </c>
      <c r="X2752" s="28">
        <v>0.8861</v>
      </c>
      <c r="Y2752" s="27">
        <v>114.23</v>
      </c>
      <c r="Z2752" s="27">
        <v>22</v>
      </c>
      <c r="AA2752" s="27">
        <v>5.19</v>
      </c>
    </row>
    <row r="2753" spans="1:27" x14ac:dyDescent="0.2">
      <c r="A2753" s="34">
        <v>11</v>
      </c>
      <c r="B2753" s="34" t="str">
        <f t="shared" si="86"/>
        <v>AP</v>
      </c>
      <c r="C2753" s="34" t="str">
        <f t="shared" si="87"/>
        <v>MPA</v>
      </c>
      <c r="D2753" s="34" t="str">
        <f>INDEX(base_técnicos!C:C,MATCH(BASE!E:E,base_técnicos!B:B,0))</f>
        <v>AP.CMA.MPA.03</v>
      </c>
      <c r="E2753" s="27" t="s">
        <v>1503</v>
      </c>
      <c r="F2753" s="27" t="s">
        <v>1504</v>
      </c>
      <c r="G2753" s="27">
        <v>1</v>
      </c>
      <c r="H2753" s="27">
        <v>5</v>
      </c>
      <c r="I2753" s="28">
        <v>0.2</v>
      </c>
      <c r="J2753" s="27">
        <v>0</v>
      </c>
      <c r="K2753" s="27">
        <v>2</v>
      </c>
      <c r="L2753" s="28">
        <v>0</v>
      </c>
      <c r="M2753" s="27">
        <v>6</v>
      </c>
      <c r="N2753" s="27">
        <v>6</v>
      </c>
      <c r="O2753" s="28">
        <v>1</v>
      </c>
      <c r="P2753" s="27">
        <v>4</v>
      </c>
      <c r="Q2753" s="27">
        <v>4</v>
      </c>
      <c r="R2753" s="28">
        <v>1</v>
      </c>
      <c r="S2753" s="27">
        <v>3</v>
      </c>
      <c r="T2753" s="27">
        <v>6</v>
      </c>
      <c r="U2753" s="28">
        <v>0.5</v>
      </c>
      <c r="V2753" s="27">
        <v>4</v>
      </c>
      <c r="W2753" s="27">
        <v>8</v>
      </c>
      <c r="X2753" s="28">
        <v>0.5</v>
      </c>
      <c r="Y2753" s="27">
        <v>214.7</v>
      </c>
      <c r="Z2753" s="27">
        <v>23</v>
      </c>
      <c r="AA2753" s="27">
        <v>9.33</v>
      </c>
    </row>
    <row r="2754" spans="1:27" x14ac:dyDescent="0.2">
      <c r="A2754" s="34">
        <v>11</v>
      </c>
      <c r="B2754" s="34" t="str">
        <f t="shared" si="86"/>
        <v>PI</v>
      </c>
      <c r="C2754" s="34" t="str">
        <f t="shared" si="87"/>
        <v>TSC</v>
      </c>
      <c r="D2754" s="34" t="str">
        <f>INDEX(base_técnicos!C:C,MATCH(BASE!E:E,base_técnicos!B:B,0))</f>
        <v>PI.CMC.TSC.01</v>
      </c>
      <c r="E2754" s="27" t="s">
        <v>2253</v>
      </c>
      <c r="F2754" s="27" t="s">
        <v>2254</v>
      </c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>
        <v>4</v>
      </c>
      <c r="T2754" s="27">
        <v>4</v>
      </c>
      <c r="U2754" s="28">
        <v>1</v>
      </c>
      <c r="V2754" s="27"/>
      <c r="W2754" s="27"/>
      <c r="X2754" s="27"/>
      <c r="Y2754" s="27"/>
      <c r="Z2754" s="27"/>
      <c r="AA2754" s="27"/>
    </row>
    <row r="2755" spans="1:27" x14ac:dyDescent="0.2">
      <c r="A2755" s="34">
        <v>11</v>
      </c>
      <c r="B2755" s="34" t="str">
        <f t="shared" si="86"/>
        <v>MA</v>
      </c>
      <c r="C2755" s="34" t="str">
        <f t="shared" si="87"/>
        <v>ITZ</v>
      </c>
      <c r="D2755" s="34" t="str">
        <f>INDEX(base_técnicos!C:C,MATCH(BASE!E:E,base_técnicos!B:B,0))</f>
        <v>MA.ITZ.ITZ.01</v>
      </c>
      <c r="E2755" s="27" t="s">
        <v>1505</v>
      </c>
      <c r="F2755" s="27" t="s">
        <v>1506</v>
      </c>
      <c r="G2755" s="27">
        <v>10</v>
      </c>
      <c r="H2755" s="27">
        <v>27</v>
      </c>
      <c r="I2755" s="28">
        <v>0.37040000000000001</v>
      </c>
      <c r="J2755" s="27">
        <v>0</v>
      </c>
      <c r="K2755" s="27">
        <v>2</v>
      </c>
      <c r="L2755" s="28">
        <v>0</v>
      </c>
      <c r="M2755" s="27">
        <v>1</v>
      </c>
      <c r="N2755" s="27">
        <v>1</v>
      </c>
      <c r="O2755" s="28">
        <v>1</v>
      </c>
      <c r="P2755" s="27">
        <v>12</v>
      </c>
      <c r="Q2755" s="27">
        <v>12</v>
      </c>
      <c r="R2755" s="28">
        <v>1</v>
      </c>
      <c r="S2755" s="27">
        <v>1</v>
      </c>
      <c r="T2755" s="27">
        <v>1</v>
      </c>
      <c r="U2755" s="28">
        <v>1</v>
      </c>
      <c r="V2755" s="27">
        <v>19</v>
      </c>
      <c r="W2755" s="27">
        <v>24</v>
      </c>
      <c r="X2755" s="28">
        <v>0.79169999999999996</v>
      </c>
      <c r="Y2755" s="27">
        <v>23.52</v>
      </c>
      <c r="Z2755" s="27">
        <v>5</v>
      </c>
      <c r="AA2755" s="27">
        <v>4.7</v>
      </c>
    </row>
    <row r="2756" spans="1:27" x14ac:dyDescent="0.2">
      <c r="A2756" s="34">
        <v>11</v>
      </c>
      <c r="B2756" s="34" t="str">
        <f t="shared" si="86"/>
        <v>RR</v>
      </c>
      <c r="C2756" s="34" t="str">
        <f t="shared" si="87"/>
        <v>BVA</v>
      </c>
      <c r="D2756" s="34" t="str">
        <f>INDEX(base_técnicos!C:C,MATCH(BASE!E:E,base_técnicos!B:B,0))</f>
        <v>RR.CMR.BVA.02</v>
      </c>
      <c r="E2756" s="27" t="s">
        <v>1507</v>
      </c>
      <c r="F2756" s="27" t="s">
        <v>1508</v>
      </c>
      <c r="G2756" s="27">
        <v>21</v>
      </c>
      <c r="H2756" s="27">
        <v>64</v>
      </c>
      <c r="I2756" s="28">
        <v>0.3281</v>
      </c>
      <c r="J2756" s="27">
        <v>2</v>
      </c>
      <c r="K2756" s="27">
        <v>28</v>
      </c>
      <c r="L2756" s="28">
        <v>7.1400000000000005E-2</v>
      </c>
      <c r="M2756" s="27">
        <v>66</v>
      </c>
      <c r="N2756" s="27">
        <v>69</v>
      </c>
      <c r="O2756" s="28">
        <v>0.95650000000000002</v>
      </c>
      <c r="P2756" s="27">
        <v>55</v>
      </c>
      <c r="Q2756" s="27">
        <v>59</v>
      </c>
      <c r="R2756" s="28">
        <v>0.93220000000000003</v>
      </c>
      <c r="S2756" s="27">
        <v>72</v>
      </c>
      <c r="T2756" s="27">
        <v>119</v>
      </c>
      <c r="U2756" s="28">
        <v>0.60499999999999998</v>
      </c>
      <c r="V2756" s="27">
        <v>66</v>
      </c>
      <c r="W2756" s="27">
        <v>77</v>
      </c>
      <c r="X2756" s="28">
        <v>0.85709999999999997</v>
      </c>
      <c r="Y2756" s="27">
        <v>170.68</v>
      </c>
      <c r="Z2756" s="27">
        <v>25</v>
      </c>
      <c r="AA2756" s="27">
        <v>6.83</v>
      </c>
    </row>
    <row r="2757" spans="1:27" x14ac:dyDescent="0.2">
      <c r="A2757" s="34">
        <v>11</v>
      </c>
      <c r="B2757" s="34" t="str">
        <f t="shared" si="86"/>
        <v>MA</v>
      </c>
      <c r="C2757" s="34" t="str">
        <f t="shared" si="87"/>
        <v>VHS</v>
      </c>
      <c r="D2757" s="34" t="str">
        <f>INDEX(base_técnicos!C:C,MATCH(BASE!E:E,base_técnicos!B:B,0))</f>
        <v>MA.CMC.VHS.02</v>
      </c>
      <c r="E2757" s="27" t="s">
        <v>1509</v>
      </c>
      <c r="F2757" s="27" t="s">
        <v>1510</v>
      </c>
      <c r="G2757" s="27">
        <v>16</v>
      </c>
      <c r="H2757" s="27">
        <v>53</v>
      </c>
      <c r="I2757" s="28">
        <v>0.3019</v>
      </c>
      <c r="J2757" s="27"/>
      <c r="K2757" s="27"/>
      <c r="L2757" s="27"/>
      <c r="M2757" s="27"/>
      <c r="N2757" s="27"/>
      <c r="O2757" s="27"/>
      <c r="P2757" s="27">
        <v>19</v>
      </c>
      <c r="Q2757" s="27">
        <v>19</v>
      </c>
      <c r="R2757" s="28">
        <v>1</v>
      </c>
      <c r="S2757" s="27"/>
      <c r="T2757" s="27"/>
      <c r="U2757" s="27"/>
      <c r="V2757" s="27">
        <v>51</v>
      </c>
      <c r="W2757" s="27">
        <v>70</v>
      </c>
      <c r="X2757" s="28">
        <v>0.72860000000000003</v>
      </c>
      <c r="Y2757" s="27">
        <v>81.13</v>
      </c>
      <c r="Z2757" s="27">
        <v>19</v>
      </c>
      <c r="AA2757" s="27">
        <v>4.2699999999999996</v>
      </c>
    </row>
    <row r="2758" spans="1:27" x14ac:dyDescent="0.2">
      <c r="A2758" s="34">
        <v>11</v>
      </c>
      <c r="B2758" s="34" t="str">
        <f t="shared" si="86"/>
        <v>PI</v>
      </c>
      <c r="C2758" s="34" t="str">
        <f t="shared" si="87"/>
        <v>PCZ</v>
      </c>
      <c r="D2758" s="34" t="str">
        <f>INDEX(base_técnicos!C:C,MATCH(BASE!E:E,base_técnicos!B:B,0))</f>
        <v>PI.PCZ.PCZ.01</v>
      </c>
      <c r="E2758" s="27" t="s">
        <v>1511</v>
      </c>
      <c r="F2758" s="27" t="s">
        <v>1512</v>
      </c>
      <c r="G2758" s="27">
        <v>13</v>
      </c>
      <c r="H2758" s="27">
        <v>97</v>
      </c>
      <c r="I2758" s="28">
        <v>0.13400000000000001</v>
      </c>
      <c r="J2758" s="27">
        <v>0</v>
      </c>
      <c r="K2758" s="27">
        <v>9</v>
      </c>
      <c r="L2758" s="28">
        <v>0</v>
      </c>
      <c r="M2758" s="27">
        <v>15</v>
      </c>
      <c r="N2758" s="27">
        <v>16</v>
      </c>
      <c r="O2758" s="28">
        <v>0.9375</v>
      </c>
      <c r="P2758" s="27">
        <v>51</v>
      </c>
      <c r="Q2758" s="27">
        <v>51</v>
      </c>
      <c r="R2758" s="28">
        <v>1</v>
      </c>
      <c r="S2758" s="27">
        <v>14</v>
      </c>
      <c r="T2758" s="27">
        <v>28</v>
      </c>
      <c r="U2758" s="28">
        <v>0.5</v>
      </c>
      <c r="V2758" s="27">
        <v>101</v>
      </c>
      <c r="W2758" s="27">
        <v>124</v>
      </c>
      <c r="X2758" s="28">
        <v>0.8145</v>
      </c>
      <c r="Y2758" s="27">
        <v>139.35</v>
      </c>
      <c r="Z2758" s="27">
        <v>25</v>
      </c>
      <c r="AA2758" s="27">
        <v>5.57</v>
      </c>
    </row>
    <row r="2759" spans="1:27" x14ac:dyDescent="0.2">
      <c r="A2759" s="34">
        <v>11</v>
      </c>
      <c r="B2759" s="34" t="str">
        <f t="shared" si="86"/>
        <v>PI</v>
      </c>
      <c r="C2759" s="34" t="str">
        <f t="shared" si="87"/>
        <v>FLO</v>
      </c>
      <c r="D2759" s="34" t="str">
        <f>INDEX(base_técnicos!C:C,MATCH(BASE!E:E,base_técnicos!B:B,0))</f>
        <v>PI.FLO.FLO.02</v>
      </c>
      <c r="E2759" s="27" t="s">
        <v>1513</v>
      </c>
      <c r="F2759" s="27" t="s">
        <v>1514</v>
      </c>
      <c r="G2759" s="27">
        <v>0</v>
      </c>
      <c r="H2759" s="27">
        <v>21</v>
      </c>
      <c r="I2759" s="28">
        <v>0</v>
      </c>
      <c r="J2759" s="27">
        <v>0</v>
      </c>
      <c r="K2759" s="27">
        <v>1</v>
      </c>
      <c r="L2759" s="28">
        <v>0</v>
      </c>
      <c r="M2759" s="27">
        <v>9</v>
      </c>
      <c r="N2759" s="27">
        <v>9</v>
      </c>
      <c r="O2759" s="28">
        <v>1</v>
      </c>
      <c r="P2759" s="27">
        <v>13</v>
      </c>
      <c r="Q2759" s="27">
        <v>13</v>
      </c>
      <c r="R2759" s="28">
        <v>1</v>
      </c>
      <c r="S2759" s="27">
        <v>7</v>
      </c>
      <c r="T2759" s="27">
        <v>12</v>
      </c>
      <c r="U2759" s="28">
        <v>0.58330000000000004</v>
      </c>
      <c r="V2759" s="27">
        <v>22</v>
      </c>
      <c r="W2759" s="27">
        <v>35</v>
      </c>
      <c r="X2759" s="28">
        <v>0.62860000000000005</v>
      </c>
      <c r="Y2759" s="27">
        <v>119.77</v>
      </c>
      <c r="Z2759" s="27">
        <v>14</v>
      </c>
      <c r="AA2759" s="27">
        <v>8.56</v>
      </c>
    </row>
    <row r="2760" spans="1:27" x14ac:dyDescent="0.2">
      <c r="A2760" s="34">
        <v>11</v>
      </c>
      <c r="B2760" s="34" t="str">
        <f t="shared" si="86"/>
        <v>PA</v>
      </c>
      <c r="C2760" s="34" t="str">
        <f t="shared" si="87"/>
        <v>PAS</v>
      </c>
      <c r="D2760" s="34" t="str">
        <f>INDEX(base_técnicos!C:C,MATCH(BASE!E:E,base_técnicos!B:B,0))</f>
        <v>PA.MBA.PAS.01</v>
      </c>
      <c r="E2760" s="27" t="s">
        <v>1515</v>
      </c>
      <c r="F2760" s="27" t="s">
        <v>1516</v>
      </c>
      <c r="G2760" s="27">
        <v>10</v>
      </c>
      <c r="H2760" s="27">
        <v>56</v>
      </c>
      <c r="I2760" s="28">
        <v>0.17860000000000001</v>
      </c>
      <c r="J2760" s="27"/>
      <c r="K2760" s="27"/>
      <c r="L2760" s="27"/>
      <c r="M2760" s="27">
        <v>22</v>
      </c>
      <c r="N2760" s="27">
        <v>22</v>
      </c>
      <c r="O2760" s="28">
        <v>1</v>
      </c>
      <c r="P2760" s="27">
        <v>60</v>
      </c>
      <c r="Q2760" s="27">
        <v>62</v>
      </c>
      <c r="R2760" s="28">
        <v>0.9677</v>
      </c>
      <c r="S2760" s="27">
        <v>31</v>
      </c>
      <c r="T2760" s="27">
        <v>37</v>
      </c>
      <c r="U2760" s="28">
        <v>0.83779999999999999</v>
      </c>
      <c r="V2760" s="27">
        <v>64</v>
      </c>
      <c r="W2760" s="27">
        <v>69</v>
      </c>
      <c r="X2760" s="28">
        <v>0.92749999999999999</v>
      </c>
      <c r="Y2760" s="27">
        <v>190.54</v>
      </c>
      <c r="Z2760" s="27">
        <v>25</v>
      </c>
      <c r="AA2760" s="27">
        <v>7.62</v>
      </c>
    </row>
    <row r="2761" spans="1:27" x14ac:dyDescent="0.2">
      <c r="A2761" s="34">
        <v>11</v>
      </c>
      <c r="B2761" s="34" t="str">
        <f t="shared" si="86"/>
        <v>AM</v>
      </c>
      <c r="C2761" s="34" t="str">
        <f t="shared" si="87"/>
        <v>GZN</v>
      </c>
      <c r="D2761" s="34" t="str">
        <f>INDEX(base_técnicos!C:C,MATCH(BASE!E:E,base_técnicos!B:B,0))</f>
        <v>AM.CAM.GZN.01</v>
      </c>
      <c r="E2761" s="27" t="s">
        <v>1517</v>
      </c>
      <c r="F2761" s="27" t="s">
        <v>1518</v>
      </c>
      <c r="G2761" s="27">
        <v>18</v>
      </c>
      <c r="H2761" s="27">
        <v>44</v>
      </c>
      <c r="I2761" s="28">
        <v>0.40910000000000002</v>
      </c>
      <c r="J2761" s="27">
        <v>9</v>
      </c>
      <c r="K2761" s="27">
        <v>15</v>
      </c>
      <c r="L2761" s="28">
        <v>0.6</v>
      </c>
      <c r="M2761" s="27">
        <v>55</v>
      </c>
      <c r="N2761" s="27">
        <v>56</v>
      </c>
      <c r="O2761" s="28">
        <v>0.98209999999999997</v>
      </c>
      <c r="P2761" s="27">
        <v>34</v>
      </c>
      <c r="Q2761" s="27">
        <v>35</v>
      </c>
      <c r="R2761" s="28">
        <v>0.97140000000000004</v>
      </c>
      <c r="S2761" s="27">
        <v>46</v>
      </c>
      <c r="T2761" s="27">
        <v>84</v>
      </c>
      <c r="U2761" s="28">
        <v>0.54759999999999998</v>
      </c>
      <c r="V2761" s="27">
        <v>37</v>
      </c>
      <c r="W2761" s="27">
        <v>47</v>
      </c>
      <c r="X2761" s="28">
        <v>0.78720000000000001</v>
      </c>
      <c r="Y2761" s="27">
        <v>111.83</v>
      </c>
      <c r="Z2761" s="27">
        <v>22</v>
      </c>
      <c r="AA2761" s="27">
        <v>5.08</v>
      </c>
    </row>
    <row r="2762" spans="1:27" x14ac:dyDescent="0.2">
      <c r="A2762" s="34">
        <v>11</v>
      </c>
      <c r="B2762" s="34" t="str">
        <f t="shared" si="86"/>
        <v>PI</v>
      </c>
      <c r="C2762" s="34" t="str">
        <f t="shared" si="87"/>
        <v>PNA</v>
      </c>
      <c r="D2762" s="34" t="str">
        <f>INDEX(base_técnicos!C:C,MATCH(BASE!E:E,base_técnicos!B:B,0))</f>
        <v>PI.PNA.PNA.01</v>
      </c>
      <c r="E2762" s="27" t="s">
        <v>1521</v>
      </c>
      <c r="F2762" s="27" t="s">
        <v>1522</v>
      </c>
      <c r="G2762" s="27">
        <v>23</v>
      </c>
      <c r="H2762" s="27">
        <v>106</v>
      </c>
      <c r="I2762" s="28">
        <v>0.217</v>
      </c>
      <c r="J2762" s="27">
        <v>3</v>
      </c>
      <c r="K2762" s="27">
        <v>9</v>
      </c>
      <c r="L2762" s="28">
        <v>0.33329999999999999</v>
      </c>
      <c r="M2762" s="27">
        <v>27</v>
      </c>
      <c r="N2762" s="27">
        <v>28</v>
      </c>
      <c r="O2762" s="28">
        <v>0.96430000000000005</v>
      </c>
      <c r="P2762" s="27">
        <v>83</v>
      </c>
      <c r="Q2762" s="27">
        <v>83</v>
      </c>
      <c r="R2762" s="28">
        <v>1</v>
      </c>
      <c r="S2762" s="27">
        <v>34</v>
      </c>
      <c r="T2762" s="27">
        <v>43</v>
      </c>
      <c r="U2762" s="28">
        <v>0.79069999999999996</v>
      </c>
      <c r="V2762" s="27">
        <v>100</v>
      </c>
      <c r="W2762" s="27">
        <v>118</v>
      </c>
      <c r="X2762" s="28">
        <v>0.84750000000000003</v>
      </c>
      <c r="Y2762" s="27">
        <v>160.44999999999999</v>
      </c>
      <c r="Z2762" s="27">
        <v>24</v>
      </c>
      <c r="AA2762" s="27">
        <v>6.69</v>
      </c>
    </row>
    <row r="2763" spans="1:27" x14ac:dyDescent="0.2">
      <c r="A2763" s="34">
        <v>11</v>
      </c>
      <c r="B2763" s="34" t="str">
        <f t="shared" si="86"/>
        <v>MA</v>
      </c>
      <c r="C2763" s="34" t="str">
        <f t="shared" si="87"/>
        <v>VHS</v>
      </c>
      <c r="D2763" s="34" t="str">
        <f>INDEX(base_técnicos!C:C,MATCH(BASE!E:E,base_técnicos!B:B,0))</f>
        <v>MA.CMC.VHS.01</v>
      </c>
      <c r="E2763" s="27" t="s">
        <v>1523</v>
      </c>
      <c r="F2763" s="27" t="s">
        <v>1524</v>
      </c>
      <c r="G2763" s="27">
        <v>23</v>
      </c>
      <c r="H2763" s="27">
        <v>88</v>
      </c>
      <c r="I2763" s="28">
        <v>0.26140000000000002</v>
      </c>
      <c r="J2763" s="27">
        <v>3</v>
      </c>
      <c r="K2763" s="27">
        <v>15</v>
      </c>
      <c r="L2763" s="28">
        <v>0.2</v>
      </c>
      <c r="M2763" s="27">
        <v>20</v>
      </c>
      <c r="N2763" s="27">
        <v>21</v>
      </c>
      <c r="O2763" s="28">
        <v>0.95240000000000002</v>
      </c>
      <c r="P2763" s="27">
        <v>67</v>
      </c>
      <c r="Q2763" s="27">
        <v>68</v>
      </c>
      <c r="R2763" s="28">
        <v>0.98529999999999995</v>
      </c>
      <c r="S2763" s="27">
        <v>17</v>
      </c>
      <c r="T2763" s="27">
        <v>35</v>
      </c>
      <c r="U2763" s="28">
        <v>0.48570000000000002</v>
      </c>
      <c r="V2763" s="27">
        <v>81</v>
      </c>
      <c r="W2763" s="27">
        <v>97</v>
      </c>
      <c r="X2763" s="28">
        <v>0.83509999999999995</v>
      </c>
      <c r="Y2763" s="27">
        <v>133.52000000000001</v>
      </c>
      <c r="Z2763" s="27">
        <v>21</v>
      </c>
      <c r="AA2763" s="27">
        <v>6.36</v>
      </c>
    </row>
    <row r="2764" spans="1:27" x14ac:dyDescent="0.2">
      <c r="A2764" s="34">
        <v>11</v>
      </c>
      <c r="B2764" s="34" t="str">
        <f t="shared" si="86"/>
        <v>PA</v>
      </c>
      <c r="C2764" s="34" t="str">
        <f t="shared" si="87"/>
        <v>PAS</v>
      </c>
      <c r="D2764" s="34" t="str">
        <f>INDEX(base_técnicos!C:C,MATCH(BASE!E:E,base_técnicos!B:B,0))</f>
        <v>PA.MBA.PAS.04</v>
      </c>
      <c r="E2764" s="27" t="s">
        <v>1525</v>
      </c>
      <c r="F2764" s="27" t="s">
        <v>1526</v>
      </c>
      <c r="G2764" s="27">
        <v>5</v>
      </c>
      <c r="H2764" s="27">
        <v>43</v>
      </c>
      <c r="I2764" s="28">
        <v>0.1163</v>
      </c>
      <c r="J2764" s="27">
        <v>5</v>
      </c>
      <c r="K2764" s="27">
        <v>26</v>
      </c>
      <c r="L2764" s="28">
        <v>0.1923</v>
      </c>
      <c r="M2764" s="27">
        <v>17</v>
      </c>
      <c r="N2764" s="27">
        <v>17</v>
      </c>
      <c r="O2764" s="28">
        <v>1</v>
      </c>
      <c r="P2764" s="27">
        <v>27</v>
      </c>
      <c r="Q2764" s="27">
        <v>27</v>
      </c>
      <c r="R2764" s="28">
        <v>1</v>
      </c>
      <c r="S2764" s="27">
        <v>22</v>
      </c>
      <c r="T2764" s="27">
        <v>27</v>
      </c>
      <c r="U2764" s="28">
        <v>0.81479999999999997</v>
      </c>
      <c r="V2764" s="27">
        <v>45</v>
      </c>
      <c r="W2764" s="27">
        <v>49</v>
      </c>
      <c r="X2764" s="28">
        <v>0.91839999999999999</v>
      </c>
      <c r="Y2764" s="27">
        <v>174.7</v>
      </c>
      <c r="Z2764" s="27">
        <v>21</v>
      </c>
      <c r="AA2764" s="27">
        <v>8.32</v>
      </c>
    </row>
    <row r="2765" spans="1:27" x14ac:dyDescent="0.2">
      <c r="A2765" s="34">
        <v>11</v>
      </c>
      <c r="B2765" s="34" t="str">
        <f t="shared" si="86"/>
        <v>PI</v>
      </c>
      <c r="C2765" s="34" t="str">
        <f t="shared" si="87"/>
        <v>FLO</v>
      </c>
      <c r="D2765" s="34" t="str">
        <f>INDEX(base_técnicos!C:C,MATCH(BASE!E:E,base_técnicos!B:B,0))</f>
        <v>PI.FLO.FLO.02</v>
      </c>
      <c r="E2765" s="27" t="s">
        <v>1527</v>
      </c>
      <c r="F2765" s="27" t="s">
        <v>1528</v>
      </c>
      <c r="G2765" s="27">
        <v>1</v>
      </c>
      <c r="H2765" s="27">
        <v>8</v>
      </c>
      <c r="I2765" s="28">
        <v>0.125</v>
      </c>
      <c r="J2765" s="27"/>
      <c r="K2765" s="27"/>
      <c r="L2765" s="27"/>
      <c r="M2765" s="27"/>
      <c r="N2765" s="27"/>
      <c r="O2765" s="27"/>
      <c r="P2765" s="27">
        <v>2</v>
      </c>
      <c r="Q2765" s="27">
        <v>2</v>
      </c>
      <c r="R2765" s="28">
        <v>1</v>
      </c>
      <c r="S2765" s="27"/>
      <c r="T2765" s="27"/>
      <c r="U2765" s="27"/>
      <c r="V2765" s="27">
        <v>10</v>
      </c>
      <c r="W2765" s="27">
        <v>16</v>
      </c>
      <c r="X2765" s="28">
        <v>0.625</v>
      </c>
      <c r="Y2765" s="27">
        <v>81.75</v>
      </c>
      <c r="Z2765" s="27">
        <v>11</v>
      </c>
      <c r="AA2765" s="27">
        <v>7.43</v>
      </c>
    </row>
    <row r="2766" spans="1:27" x14ac:dyDescent="0.2">
      <c r="A2766" s="34">
        <v>11</v>
      </c>
      <c r="B2766" s="34" t="str">
        <f t="shared" si="86"/>
        <v>PA</v>
      </c>
      <c r="C2766" s="34" t="str">
        <f t="shared" si="87"/>
        <v>SBS</v>
      </c>
      <c r="D2766" s="34" t="str">
        <f>INDEX(base_técnicos!C:C,MATCH(BASE!E:E,base_técnicos!B:B,0))</f>
        <v>PA.CMC.SBS.03</v>
      </c>
      <c r="E2766" s="27" t="s">
        <v>1529</v>
      </c>
      <c r="F2766" s="27" t="s">
        <v>1530</v>
      </c>
      <c r="G2766" s="27">
        <v>23</v>
      </c>
      <c r="H2766" s="27">
        <v>80</v>
      </c>
      <c r="I2766" s="28">
        <v>0.28749999999999998</v>
      </c>
      <c r="J2766" s="27">
        <v>3</v>
      </c>
      <c r="K2766" s="27">
        <v>8</v>
      </c>
      <c r="L2766" s="28">
        <v>0.375</v>
      </c>
      <c r="M2766" s="27">
        <v>28</v>
      </c>
      <c r="N2766" s="27">
        <v>28</v>
      </c>
      <c r="O2766" s="28">
        <v>1</v>
      </c>
      <c r="P2766" s="27">
        <v>77</v>
      </c>
      <c r="Q2766" s="27">
        <v>82</v>
      </c>
      <c r="R2766" s="28">
        <v>0.93899999999999995</v>
      </c>
      <c r="S2766" s="27">
        <v>30</v>
      </c>
      <c r="T2766" s="27">
        <v>48</v>
      </c>
      <c r="U2766" s="28">
        <v>0.625</v>
      </c>
      <c r="V2766" s="27">
        <v>80</v>
      </c>
      <c r="W2766" s="27">
        <v>91</v>
      </c>
      <c r="X2766" s="28">
        <v>0.87909999999999999</v>
      </c>
      <c r="Y2766" s="27">
        <v>132.51</v>
      </c>
      <c r="Z2766" s="27">
        <v>23</v>
      </c>
      <c r="AA2766" s="27">
        <v>5.76</v>
      </c>
    </row>
    <row r="2767" spans="1:27" x14ac:dyDescent="0.2">
      <c r="A2767" s="34">
        <v>11</v>
      </c>
      <c r="B2767" s="34" t="str">
        <f t="shared" si="86"/>
        <v>AM</v>
      </c>
      <c r="C2767" s="34" t="str">
        <f t="shared" si="87"/>
        <v>MSL</v>
      </c>
      <c r="D2767" s="34" t="str">
        <f>INDEX(base_técnicos!C:C,MATCH(BASE!E:E,base_técnicos!B:B,0))</f>
        <v>AM.IAM.MSL.01</v>
      </c>
      <c r="E2767" s="27" t="s">
        <v>1531</v>
      </c>
      <c r="F2767" s="27" t="s">
        <v>1532</v>
      </c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>
        <v>166.2</v>
      </c>
      <c r="Z2767" s="27">
        <v>22</v>
      </c>
      <c r="AA2767" s="27">
        <v>7.55</v>
      </c>
    </row>
    <row r="2768" spans="1:27" x14ac:dyDescent="0.2">
      <c r="A2768" s="34">
        <v>11</v>
      </c>
      <c r="B2768" s="34" t="str">
        <f t="shared" si="86"/>
        <v>AM</v>
      </c>
      <c r="C2768" s="34" t="str">
        <f t="shared" si="87"/>
        <v>MAS</v>
      </c>
      <c r="D2768" s="34" t="str">
        <f>INDEX(base_técnicos!C:C,MATCH(BASE!E:E,base_técnicos!B:B,0))</f>
        <v>AM.CAM.MAS.01</v>
      </c>
      <c r="E2768" s="27" t="s">
        <v>1537</v>
      </c>
      <c r="F2768" s="27" t="s">
        <v>1538</v>
      </c>
      <c r="G2768" s="27">
        <v>35</v>
      </c>
      <c r="H2768" s="27">
        <v>70</v>
      </c>
      <c r="I2768" s="28">
        <v>0.5</v>
      </c>
      <c r="J2768" s="27">
        <v>2</v>
      </c>
      <c r="K2768" s="27">
        <v>16</v>
      </c>
      <c r="L2768" s="28">
        <v>0.125</v>
      </c>
      <c r="M2768" s="27">
        <v>38</v>
      </c>
      <c r="N2768" s="27">
        <v>41</v>
      </c>
      <c r="O2768" s="28">
        <v>0.92679999999999996</v>
      </c>
      <c r="P2768" s="27">
        <v>63</v>
      </c>
      <c r="Q2768" s="27">
        <v>64</v>
      </c>
      <c r="R2768" s="28">
        <v>0.98440000000000005</v>
      </c>
      <c r="S2768" s="27">
        <v>16</v>
      </c>
      <c r="T2768" s="27">
        <v>65</v>
      </c>
      <c r="U2768" s="28">
        <v>0.2462</v>
      </c>
      <c r="V2768" s="27">
        <v>72</v>
      </c>
      <c r="W2768" s="27">
        <v>84</v>
      </c>
      <c r="X2768" s="28">
        <v>0.85709999999999997</v>
      </c>
      <c r="Y2768" s="27">
        <v>105.46</v>
      </c>
      <c r="Z2768" s="27">
        <v>23</v>
      </c>
      <c r="AA2768" s="27">
        <v>4.59</v>
      </c>
    </row>
    <row r="2769" spans="1:27" x14ac:dyDescent="0.2">
      <c r="A2769" s="34">
        <v>11</v>
      </c>
      <c r="B2769" s="34" t="str">
        <f t="shared" si="86"/>
        <v>PI</v>
      </c>
      <c r="C2769" s="34" t="str">
        <f t="shared" si="87"/>
        <v>TSB</v>
      </c>
      <c r="D2769" s="34" t="str">
        <f>INDEX(base_técnicos!C:C,MATCH(BASE!E:E,base_técnicos!B:B,0))</f>
        <v>PI.CMC.TSB.01</v>
      </c>
      <c r="E2769" s="27" t="s">
        <v>1539</v>
      </c>
      <c r="F2769" s="27" t="s">
        <v>1540</v>
      </c>
      <c r="G2769" s="27">
        <v>15</v>
      </c>
      <c r="H2769" s="27">
        <v>50</v>
      </c>
      <c r="I2769" s="28">
        <v>0.3</v>
      </c>
      <c r="J2769" s="27">
        <v>10</v>
      </c>
      <c r="K2769" s="27">
        <v>30</v>
      </c>
      <c r="L2769" s="28">
        <v>0.33329999999999999</v>
      </c>
      <c r="M2769" s="27">
        <v>27</v>
      </c>
      <c r="N2769" s="27">
        <v>27</v>
      </c>
      <c r="O2769" s="28">
        <v>1</v>
      </c>
      <c r="P2769" s="27">
        <v>29</v>
      </c>
      <c r="Q2769" s="27">
        <v>29</v>
      </c>
      <c r="R2769" s="28">
        <v>1</v>
      </c>
      <c r="S2769" s="27">
        <v>32</v>
      </c>
      <c r="T2769" s="27">
        <v>36</v>
      </c>
      <c r="U2769" s="28">
        <v>0.88890000000000002</v>
      </c>
      <c r="V2769" s="27">
        <v>48</v>
      </c>
      <c r="W2769" s="27">
        <v>50</v>
      </c>
      <c r="X2769" s="28">
        <v>0.96</v>
      </c>
      <c r="Y2769" s="27">
        <v>133.32</v>
      </c>
      <c r="Z2769" s="27">
        <v>13</v>
      </c>
      <c r="AA2769" s="27">
        <v>10.26</v>
      </c>
    </row>
    <row r="2770" spans="1:27" x14ac:dyDescent="0.2">
      <c r="A2770" s="34">
        <v>11</v>
      </c>
      <c r="B2770" s="34" t="str">
        <f t="shared" si="86"/>
        <v>RR</v>
      </c>
      <c r="C2770" s="34" t="str">
        <f t="shared" si="87"/>
        <v>BVA</v>
      </c>
      <c r="D2770" s="34" t="str">
        <f>INDEX(base_técnicos!C:C,MATCH(BASE!E:E,base_técnicos!B:B,0))</f>
        <v>RR.CMR.BVA.02</v>
      </c>
      <c r="E2770" s="27" t="s">
        <v>1541</v>
      </c>
      <c r="F2770" s="27" t="s">
        <v>1542</v>
      </c>
      <c r="G2770" s="27">
        <v>3</v>
      </c>
      <c r="H2770" s="27">
        <v>7</v>
      </c>
      <c r="I2770" s="28">
        <v>0.42859999999999998</v>
      </c>
      <c r="J2770" s="27">
        <v>5</v>
      </c>
      <c r="K2770" s="27">
        <v>31</v>
      </c>
      <c r="L2770" s="28">
        <v>0.1613</v>
      </c>
      <c r="M2770" s="27">
        <v>5</v>
      </c>
      <c r="N2770" s="27">
        <v>5</v>
      </c>
      <c r="O2770" s="28">
        <v>1</v>
      </c>
      <c r="P2770" s="27">
        <v>6</v>
      </c>
      <c r="Q2770" s="27">
        <v>6</v>
      </c>
      <c r="R2770" s="28">
        <v>1</v>
      </c>
      <c r="S2770" s="27">
        <v>4</v>
      </c>
      <c r="T2770" s="27">
        <v>8</v>
      </c>
      <c r="U2770" s="28">
        <v>0.5</v>
      </c>
      <c r="V2770" s="27">
        <v>4</v>
      </c>
      <c r="W2770" s="27">
        <v>6</v>
      </c>
      <c r="X2770" s="28">
        <v>0.66669999999999996</v>
      </c>
      <c r="Y2770" s="27">
        <v>9.86</v>
      </c>
      <c r="Z2770" s="27">
        <v>2</v>
      </c>
      <c r="AA2770" s="27">
        <v>4.93</v>
      </c>
    </row>
    <row r="2771" spans="1:27" x14ac:dyDescent="0.2">
      <c r="A2771" s="34">
        <v>11</v>
      </c>
      <c r="B2771" s="34" t="str">
        <f t="shared" si="86"/>
        <v>AM</v>
      </c>
      <c r="C2771" s="34" t="str">
        <f t="shared" si="87"/>
        <v>MSL</v>
      </c>
      <c r="D2771" s="34" t="str">
        <f>INDEX(base_técnicos!C:C,MATCH(BASE!E:E,base_técnicos!B:B,0))</f>
        <v>AM.IAM.MSL.01</v>
      </c>
      <c r="E2771" s="27" t="s">
        <v>1543</v>
      </c>
      <c r="F2771" s="27" t="s">
        <v>1544</v>
      </c>
      <c r="G2771" s="27">
        <v>5</v>
      </c>
      <c r="H2771" s="27">
        <v>20</v>
      </c>
      <c r="I2771" s="28">
        <v>0.25</v>
      </c>
      <c r="J2771" s="27">
        <v>0</v>
      </c>
      <c r="K2771" s="27">
        <v>3</v>
      </c>
      <c r="L2771" s="28">
        <v>0</v>
      </c>
      <c r="M2771" s="27">
        <v>2</v>
      </c>
      <c r="N2771" s="27">
        <v>2</v>
      </c>
      <c r="O2771" s="28">
        <v>1</v>
      </c>
      <c r="P2771" s="27"/>
      <c r="Q2771" s="27"/>
      <c r="R2771" s="27"/>
      <c r="S2771" s="27">
        <v>2</v>
      </c>
      <c r="T2771" s="27">
        <v>3</v>
      </c>
      <c r="U2771" s="28">
        <v>0.66669999999999996</v>
      </c>
      <c r="V2771" s="27">
        <v>20</v>
      </c>
      <c r="W2771" s="27">
        <v>20</v>
      </c>
      <c r="X2771" s="28">
        <v>1</v>
      </c>
      <c r="Y2771" s="27">
        <v>217.75</v>
      </c>
      <c r="Z2771" s="27">
        <v>23</v>
      </c>
      <c r="AA2771" s="27">
        <v>9.4700000000000006</v>
      </c>
    </row>
    <row r="2772" spans="1:27" x14ac:dyDescent="0.2">
      <c r="A2772" s="34">
        <v>11</v>
      </c>
      <c r="B2772" s="34" t="str">
        <f t="shared" si="86"/>
        <v>PA</v>
      </c>
      <c r="C2772" s="34" t="str">
        <f t="shared" si="87"/>
        <v>MGI</v>
      </c>
      <c r="D2772" s="34" t="str">
        <f>INDEX(base_técnicos!C:C,MATCH(BASE!E:E,base_técnicos!B:B,0))</f>
        <v>PA.CMC.MGI.01</v>
      </c>
      <c r="E2772" s="27" t="s">
        <v>1545</v>
      </c>
      <c r="F2772" s="27" t="s">
        <v>1546</v>
      </c>
      <c r="G2772" s="27">
        <v>35</v>
      </c>
      <c r="H2772" s="27">
        <v>89</v>
      </c>
      <c r="I2772" s="28">
        <v>0.39329999999999998</v>
      </c>
      <c r="J2772" s="27">
        <v>3</v>
      </c>
      <c r="K2772" s="27">
        <v>19</v>
      </c>
      <c r="L2772" s="28">
        <v>0.15790000000000001</v>
      </c>
      <c r="M2772" s="27">
        <v>50</v>
      </c>
      <c r="N2772" s="27">
        <v>50</v>
      </c>
      <c r="O2772" s="28">
        <v>1</v>
      </c>
      <c r="P2772" s="27">
        <v>73</v>
      </c>
      <c r="Q2772" s="27">
        <v>80</v>
      </c>
      <c r="R2772" s="28">
        <v>0.91249999999999998</v>
      </c>
      <c r="S2772" s="27">
        <v>29</v>
      </c>
      <c r="T2772" s="27">
        <v>81</v>
      </c>
      <c r="U2772" s="28">
        <v>0.35799999999999998</v>
      </c>
      <c r="V2772" s="27">
        <v>87</v>
      </c>
      <c r="W2772" s="27">
        <v>94</v>
      </c>
      <c r="X2772" s="28">
        <v>0.92549999999999999</v>
      </c>
      <c r="Y2772" s="27">
        <v>144.51</v>
      </c>
      <c r="Z2772" s="27">
        <v>26</v>
      </c>
      <c r="AA2772" s="27">
        <v>5.56</v>
      </c>
    </row>
    <row r="2773" spans="1:27" x14ac:dyDescent="0.2">
      <c r="A2773" s="34">
        <v>11</v>
      </c>
      <c r="B2773" s="34" t="str">
        <f t="shared" si="86"/>
        <v>RR</v>
      </c>
      <c r="C2773" s="34" t="str">
        <f t="shared" si="87"/>
        <v>BVA</v>
      </c>
      <c r="D2773" s="34" t="str">
        <f>INDEX(base_técnicos!C:C,MATCH(BASE!E:E,base_técnicos!B:B,0))</f>
        <v>RR.CMR.BVA.01</v>
      </c>
      <c r="E2773" s="27" t="s">
        <v>1549</v>
      </c>
      <c r="F2773" s="27" t="s">
        <v>1550</v>
      </c>
      <c r="G2773" s="27">
        <v>4</v>
      </c>
      <c r="H2773" s="27">
        <v>26</v>
      </c>
      <c r="I2773" s="28">
        <v>0.15379999999999999</v>
      </c>
      <c r="J2773" s="27">
        <v>2</v>
      </c>
      <c r="K2773" s="27">
        <v>24</v>
      </c>
      <c r="L2773" s="28">
        <v>8.3299999999999999E-2</v>
      </c>
      <c r="M2773" s="27">
        <v>32</v>
      </c>
      <c r="N2773" s="27">
        <v>32</v>
      </c>
      <c r="O2773" s="28">
        <v>1</v>
      </c>
      <c r="P2773" s="27">
        <v>16</v>
      </c>
      <c r="Q2773" s="27">
        <v>17</v>
      </c>
      <c r="R2773" s="28">
        <v>0.94120000000000004</v>
      </c>
      <c r="S2773" s="27">
        <v>20</v>
      </c>
      <c r="T2773" s="27">
        <v>34</v>
      </c>
      <c r="U2773" s="28">
        <v>0.58819999999999995</v>
      </c>
      <c r="V2773" s="27">
        <v>32</v>
      </c>
      <c r="W2773" s="27">
        <v>35</v>
      </c>
      <c r="X2773" s="28">
        <v>0.9143</v>
      </c>
      <c r="Y2773" s="27">
        <v>152.51</v>
      </c>
      <c r="Z2773" s="27">
        <v>23</v>
      </c>
      <c r="AA2773" s="27">
        <v>6.63</v>
      </c>
    </row>
    <row r="2774" spans="1:27" x14ac:dyDescent="0.2">
      <c r="A2774" s="34">
        <v>11</v>
      </c>
      <c r="B2774" s="34" t="str">
        <f t="shared" si="86"/>
        <v>AP</v>
      </c>
      <c r="C2774" s="34" t="str">
        <f t="shared" si="87"/>
        <v>MPA</v>
      </c>
      <c r="D2774" s="34" t="str">
        <f>INDEX(base_técnicos!C:C,MATCH(BASE!E:E,base_técnicos!B:B,0))</f>
        <v>AP.CMA.MPA.02</v>
      </c>
      <c r="E2774" s="27" t="s">
        <v>1551</v>
      </c>
      <c r="F2774" s="27" t="s">
        <v>1552</v>
      </c>
      <c r="G2774" s="27">
        <v>7</v>
      </c>
      <c r="H2774" s="27">
        <v>50</v>
      </c>
      <c r="I2774" s="28">
        <v>0.14000000000000001</v>
      </c>
      <c r="J2774" s="27">
        <v>6</v>
      </c>
      <c r="K2774" s="27">
        <v>28</v>
      </c>
      <c r="L2774" s="28">
        <v>0.21429999999999999</v>
      </c>
      <c r="M2774" s="27">
        <v>50</v>
      </c>
      <c r="N2774" s="27">
        <v>50</v>
      </c>
      <c r="O2774" s="28">
        <v>1</v>
      </c>
      <c r="P2774" s="27">
        <v>45</v>
      </c>
      <c r="Q2774" s="27">
        <v>45</v>
      </c>
      <c r="R2774" s="28">
        <v>1</v>
      </c>
      <c r="S2774" s="27">
        <v>51</v>
      </c>
      <c r="T2774" s="27">
        <v>92</v>
      </c>
      <c r="U2774" s="28">
        <v>0.55430000000000001</v>
      </c>
      <c r="V2774" s="27">
        <v>47</v>
      </c>
      <c r="W2774" s="27">
        <v>64</v>
      </c>
      <c r="X2774" s="28">
        <v>0.73440000000000005</v>
      </c>
      <c r="Y2774" s="27">
        <v>125.07</v>
      </c>
      <c r="Z2774" s="27">
        <v>24</v>
      </c>
      <c r="AA2774" s="27">
        <v>5.21</v>
      </c>
    </row>
    <row r="2775" spans="1:27" x14ac:dyDescent="0.2">
      <c r="A2775" s="34">
        <v>11</v>
      </c>
      <c r="B2775" s="34" t="str">
        <f t="shared" si="86"/>
        <v>PA</v>
      </c>
      <c r="C2775" s="34" t="str">
        <f t="shared" si="87"/>
        <v>PAO</v>
      </c>
      <c r="D2775" s="34" t="str">
        <f>INDEX(base_técnicos!C:C,MATCH(BASE!E:E,base_técnicos!B:B,0))</f>
        <v>PA.SRM.PAO.01</v>
      </c>
      <c r="E2775" s="27" t="s">
        <v>1553</v>
      </c>
      <c r="F2775" s="27" t="s">
        <v>1554</v>
      </c>
      <c r="G2775" s="27">
        <v>8</v>
      </c>
      <c r="H2775" s="27">
        <v>44</v>
      </c>
      <c r="I2775" s="28">
        <v>0.18179999999999999</v>
      </c>
      <c r="J2775" s="27">
        <v>0</v>
      </c>
      <c r="K2775" s="27">
        <v>5</v>
      </c>
      <c r="L2775" s="28">
        <v>0</v>
      </c>
      <c r="M2775" s="27">
        <v>10</v>
      </c>
      <c r="N2775" s="27">
        <v>10</v>
      </c>
      <c r="O2775" s="28">
        <v>1</v>
      </c>
      <c r="P2775" s="27">
        <v>30</v>
      </c>
      <c r="Q2775" s="27">
        <v>30</v>
      </c>
      <c r="R2775" s="28">
        <v>1</v>
      </c>
      <c r="S2775" s="27">
        <v>5</v>
      </c>
      <c r="T2775" s="27">
        <v>17</v>
      </c>
      <c r="U2775" s="28">
        <v>0.29409999999999997</v>
      </c>
      <c r="V2775" s="27">
        <v>41</v>
      </c>
      <c r="W2775" s="27">
        <v>47</v>
      </c>
      <c r="X2775" s="28">
        <v>0.87229999999999996</v>
      </c>
      <c r="Y2775" s="27">
        <v>184.31</v>
      </c>
      <c r="Z2775" s="27">
        <v>19</v>
      </c>
      <c r="AA2775" s="27">
        <v>9.6999999999999993</v>
      </c>
    </row>
    <row r="2776" spans="1:27" x14ac:dyDescent="0.2">
      <c r="A2776" s="34">
        <v>11</v>
      </c>
      <c r="B2776" s="34" t="str">
        <f t="shared" si="86"/>
        <v>PA</v>
      </c>
      <c r="C2776" s="34" t="str">
        <f t="shared" si="87"/>
        <v>PAN</v>
      </c>
      <c r="D2776" s="34" t="str">
        <f>INDEX(base_técnicos!C:C,MATCH(BASE!E:E,base_técnicos!B:B,0))</f>
        <v>PA.CMC.PAN.01</v>
      </c>
      <c r="E2776" s="27" t="s">
        <v>1555</v>
      </c>
      <c r="F2776" s="27" t="s">
        <v>1556</v>
      </c>
      <c r="G2776" s="27">
        <v>3</v>
      </c>
      <c r="H2776" s="27">
        <v>7</v>
      </c>
      <c r="I2776" s="28">
        <v>0.42859999999999998</v>
      </c>
      <c r="J2776" s="27"/>
      <c r="K2776" s="27"/>
      <c r="L2776" s="27"/>
      <c r="M2776" s="27">
        <v>3</v>
      </c>
      <c r="N2776" s="27">
        <v>3</v>
      </c>
      <c r="O2776" s="28">
        <v>1</v>
      </c>
      <c r="P2776" s="27">
        <v>2</v>
      </c>
      <c r="Q2776" s="27">
        <v>2</v>
      </c>
      <c r="R2776" s="28">
        <v>1</v>
      </c>
      <c r="S2776" s="27">
        <v>0</v>
      </c>
      <c r="T2776" s="27">
        <v>3</v>
      </c>
      <c r="U2776" s="28">
        <v>0</v>
      </c>
      <c r="V2776" s="27">
        <v>6</v>
      </c>
      <c r="W2776" s="27">
        <v>7</v>
      </c>
      <c r="X2776" s="28">
        <v>0.85709999999999997</v>
      </c>
      <c r="Y2776" s="27">
        <v>139.86000000000001</v>
      </c>
      <c r="Z2776" s="27">
        <v>24</v>
      </c>
      <c r="AA2776" s="27">
        <v>5.83</v>
      </c>
    </row>
    <row r="2777" spans="1:27" x14ac:dyDescent="0.2">
      <c r="A2777" s="34">
        <v>11</v>
      </c>
      <c r="B2777" s="34" t="str">
        <f t="shared" si="86"/>
        <v>PA</v>
      </c>
      <c r="C2777" s="34" t="str">
        <f t="shared" si="87"/>
        <v>SBS</v>
      </c>
      <c r="D2777" s="34" t="str">
        <f>INDEX(base_técnicos!C:C,MATCH(BASE!E:E,base_técnicos!B:B,0))</f>
        <v>PA.CMC.SBS.01</v>
      </c>
      <c r="E2777" s="27" t="s">
        <v>2321</v>
      </c>
      <c r="F2777" s="27" t="s">
        <v>2322</v>
      </c>
      <c r="G2777" s="27">
        <v>2</v>
      </c>
      <c r="H2777" s="27">
        <v>4</v>
      </c>
      <c r="I2777" s="28">
        <v>0.5</v>
      </c>
      <c r="J2777" s="27"/>
      <c r="K2777" s="27"/>
      <c r="L2777" s="27"/>
      <c r="M2777" s="27"/>
      <c r="N2777" s="27"/>
      <c r="O2777" s="27"/>
      <c r="P2777" s="27">
        <v>3</v>
      </c>
      <c r="Q2777" s="27">
        <v>3</v>
      </c>
      <c r="R2777" s="28">
        <v>1</v>
      </c>
      <c r="S2777" s="27"/>
      <c r="T2777" s="27"/>
      <c r="U2777" s="27"/>
      <c r="V2777" s="27">
        <v>6</v>
      </c>
      <c r="W2777" s="27">
        <v>6</v>
      </c>
      <c r="X2777" s="28">
        <v>1</v>
      </c>
      <c r="Y2777" s="27">
        <v>22.54</v>
      </c>
      <c r="Z2777" s="27">
        <v>4</v>
      </c>
      <c r="AA2777" s="27">
        <v>5.63</v>
      </c>
    </row>
    <row r="2778" spans="1:27" x14ac:dyDescent="0.2">
      <c r="A2778" s="34">
        <v>11</v>
      </c>
      <c r="B2778" s="34" t="str">
        <f t="shared" si="86"/>
        <v>PA</v>
      </c>
      <c r="C2778" s="34" t="str">
        <f t="shared" si="87"/>
        <v>PAL</v>
      </c>
      <c r="D2778" s="34" t="str">
        <f>INDEX(base_técnicos!C:C,MATCH(BASE!E:E,base_técnicos!B:B,0))</f>
        <v>PA.CPN.PAL.03</v>
      </c>
      <c r="E2778" s="27" t="s">
        <v>1557</v>
      </c>
      <c r="F2778" s="27" t="s">
        <v>1558</v>
      </c>
      <c r="G2778" s="27">
        <v>1</v>
      </c>
      <c r="H2778" s="27">
        <v>5</v>
      </c>
      <c r="I2778" s="28">
        <v>0.2</v>
      </c>
      <c r="J2778" s="27">
        <v>0</v>
      </c>
      <c r="K2778" s="27">
        <v>1</v>
      </c>
      <c r="L2778" s="28">
        <v>0</v>
      </c>
      <c r="M2778" s="27"/>
      <c r="N2778" s="27"/>
      <c r="O2778" s="27"/>
      <c r="P2778" s="27">
        <v>0</v>
      </c>
      <c r="Q2778" s="27">
        <v>1</v>
      </c>
      <c r="R2778" s="28">
        <v>0</v>
      </c>
      <c r="S2778" s="27"/>
      <c r="T2778" s="27"/>
      <c r="U2778" s="27"/>
      <c r="V2778" s="27">
        <v>4</v>
      </c>
      <c r="W2778" s="27">
        <v>4</v>
      </c>
      <c r="X2778" s="28">
        <v>1</v>
      </c>
      <c r="Y2778" s="27">
        <v>16.48</v>
      </c>
      <c r="Z2778" s="27">
        <v>2</v>
      </c>
      <c r="AA2778" s="27">
        <v>8.24</v>
      </c>
    </row>
    <row r="2779" spans="1:27" x14ac:dyDescent="0.2">
      <c r="A2779" s="34">
        <v>11</v>
      </c>
      <c r="B2779" s="34" t="str">
        <f t="shared" si="86"/>
        <v>PA</v>
      </c>
      <c r="C2779" s="34" t="str">
        <f t="shared" si="87"/>
        <v>SBS</v>
      </c>
      <c r="D2779" s="34" t="str">
        <f>INDEX(base_técnicos!C:C,MATCH(BASE!E:E,base_técnicos!B:B,0))</f>
        <v>PA.CMC.SBS.02</v>
      </c>
      <c r="E2779" s="27" t="s">
        <v>1561</v>
      </c>
      <c r="F2779" s="27" t="s">
        <v>1562</v>
      </c>
      <c r="G2779" s="27">
        <v>15</v>
      </c>
      <c r="H2779" s="27">
        <v>84</v>
      </c>
      <c r="I2779" s="28">
        <v>0.17860000000000001</v>
      </c>
      <c r="J2779" s="27">
        <v>1</v>
      </c>
      <c r="K2779" s="27">
        <v>4</v>
      </c>
      <c r="L2779" s="28">
        <v>0.25</v>
      </c>
      <c r="M2779" s="27">
        <v>47</v>
      </c>
      <c r="N2779" s="27">
        <v>49</v>
      </c>
      <c r="O2779" s="28">
        <v>0.95920000000000005</v>
      </c>
      <c r="P2779" s="27">
        <v>80</v>
      </c>
      <c r="Q2779" s="27">
        <v>83</v>
      </c>
      <c r="R2779" s="28">
        <v>0.96389999999999998</v>
      </c>
      <c r="S2779" s="27">
        <v>27</v>
      </c>
      <c r="T2779" s="27">
        <v>92</v>
      </c>
      <c r="U2779" s="28">
        <v>0.29349999999999998</v>
      </c>
      <c r="V2779" s="27">
        <v>84</v>
      </c>
      <c r="W2779" s="27">
        <v>105</v>
      </c>
      <c r="X2779" s="28">
        <v>0.8</v>
      </c>
      <c r="Y2779" s="27">
        <v>130.85</v>
      </c>
      <c r="Z2779" s="27">
        <v>23</v>
      </c>
      <c r="AA2779" s="27">
        <v>5.69</v>
      </c>
    </row>
    <row r="2780" spans="1:27" x14ac:dyDescent="0.2">
      <c r="A2780" s="34">
        <v>11</v>
      </c>
      <c r="B2780" s="34" t="str">
        <f t="shared" si="86"/>
        <v>PI</v>
      </c>
      <c r="C2780" s="34" t="str">
        <f t="shared" si="87"/>
        <v>TSC</v>
      </c>
      <c r="D2780" s="34" t="str">
        <f>INDEX(base_técnicos!C:C,MATCH(BASE!E:E,base_técnicos!B:B,0))</f>
        <v>PI.CMC.TSC.01</v>
      </c>
      <c r="E2780" s="27" t="s">
        <v>2255</v>
      </c>
      <c r="F2780" s="27" t="s">
        <v>2256</v>
      </c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>
        <v>3</v>
      </c>
      <c r="T2780" s="27">
        <v>3</v>
      </c>
      <c r="U2780" s="28">
        <v>1</v>
      </c>
      <c r="V2780" s="27"/>
      <c r="W2780" s="27"/>
      <c r="X2780" s="27"/>
      <c r="Y2780" s="27"/>
      <c r="Z2780" s="27"/>
      <c r="AA2780" s="27"/>
    </row>
    <row r="2781" spans="1:27" x14ac:dyDescent="0.2">
      <c r="A2781" s="34">
        <v>11</v>
      </c>
      <c r="B2781" s="34" t="str">
        <f t="shared" si="86"/>
        <v>PI</v>
      </c>
      <c r="C2781" s="34" t="str">
        <f t="shared" si="87"/>
        <v>PNA</v>
      </c>
      <c r="D2781" s="34" t="str">
        <f>INDEX(base_técnicos!C:C,MATCH(BASE!E:E,base_técnicos!B:B,0))</f>
        <v>PI.PNA.PNA.02</v>
      </c>
      <c r="E2781" s="27" t="s">
        <v>1563</v>
      </c>
      <c r="F2781" s="27" t="s">
        <v>1564</v>
      </c>
      <c r="G2781" s="27">
        <v>13</v>
      </c>
      <c r="H2781" s="27">
        <v>63</v>
      </c>
      <c r="I2781" s="28">
        <v>0.20630000000000001</v>
      </c>
      <c r="J2781" s="27">
        <v>5</v>
      </c>
      <c r="K2781" s="27">
        <v>7</v>
      </c>
      <c r="L2781" s="28">
        <v>0.71430000000000005</v>
      </c>
      <c r="M2781" s="27">
        <v>12</v>
      </c>
      <c r="N2781" s="27">
        <v>12</v>
      </c>
      <c r="O2781" s="28">
        <v>1</v>
      </c>
      <c r="P2781" s="27">
        <v>45</v>
      </c>
      <c r="Q2781" s="27">
        <v>46</v>
      </c>
      <c r="R2781" s="28">
        <v>0.97829999999999995</v>
      </c>
      <c r="S2781" s="27">
        <v>17</v>
      </c>
      <c r="T2781" s="27">
        <v>19</v>
      </c>
      <c r="U2781" s="28">
        <v>0.89470000000000005</v>
      </c>
      <c r="V2781" s="27">
        <v>60</v>
      </c>
      <c r="W2781" s="27">
        <v>78</v>
      </c>
      <c r="X2781" s="28">
        <v>0.76919999999999999</v>
      </c>
      <c r="Y2781" s="27">
        <v>129.66</v>
      </c>
      <c r="Z2781" s="27">
        <v>18</v>
      </c>
      <c r="AA2781" s="27">
        <v>7.2</v>
      </c>
    </row>
    <row r="2782" spans="1:27" x14ac:dyDescent="0.2">
      <c r="A2782" s="34">
        <v>11</v>
      </c>
      <c r="B2782" s="34" t="str">
        <f t="shared" si="86"/>
        <v>AP</v>
      </c>
      <c r="C2782" s="34" t="str">
        <f t="shared" si="87"/>
        <v>MPA</v>
      </c>
      <c r="D2782" s="34" t="str">
        <f>INDEX(base_técnicos!C:C,MATCH(BASE!E:E,base_técnicos!B:B,0))</f>
        <v>AP.CMA.MPA.01</v>
      </c>
      <c r="E2782" s="27" t="s">
        <v>1565</v>
      </c>
      <c r="F2782" s="27" t="s">
        <v>1566</v>
      </c>
      <c r="G2782" s="27">
        <v>6</v>
      </c>
      <c r="H2782" s="27">
        <v>76</v>
      </c>
      <c r="I2782" s="28">
        <v>7.8899999999999998E-2</v>
      </c>
      <c r="J2782" s="27">
        <v>3</v>
      </c>
      <c r="K2782" s="27">
        <v>19</v>
      </c>
      <c r="L2782" s="28">
        <v>0.15790000000000001</v>
      </c>
      <c r="M2782" s="27">
        <v>39</v>
      </c>
      <c r="N2782" s="27">
        <v>39</v>
      </c>
      <c r="O2782" s="28">
        <v>1</v>
      </c>
      <c r="P2782" s="27">
        <v>62</v>
      </c>
      <c r="Q2782" s="27">
        <v>63</v>
      </c>
      <c r="R2782" s="28">
        <v>0.98409999999999997</v>
      </c>
      <c r="S2782" s="27">
        <v>42</v>
      </c>
      <c r="T2782" s="27">
        <v>65</v>
      </c>
      <c r="U2782" s="28">
        <v>0.6462</v>
      </c>
      <c r="V2782" s="27">
        <v>76</v>
      </c>
      <c r="W2782" s="27">
        <v>90</v>
      </c>
      <c r="X2782" s="28">
        <v>0.84440000000000004</v>
      </c>
      <c r="Y2782" s="27">
        <v>145.38</v>
      </c>
      <c r="Z2782" s="27">
        <v>24</v>
      </c>
      <c r="AA2782" s="27">
        <v>6.06</v>
      </c>
    </row>
    <row r="2783" spans="1:27" x14ac:dyDescent="0.2">
      <c r="A2783" s="34">
        <v>11</v>
      </c>
      <c r="B2783" s="34" t="str">
        <f t="shared" si="86"/>
        <v>AP</v>
      </c>
      <c r="C2783" s="34" t="str">
        <f t="shared" si="87"/>
        <v>MPA</v>
      </c>
      <c r="D2783" s="34" t="str">
        <f>INDEX(base_técnicos!C:C,MATCH(BASE!E:E,base_técnicos!B:B,0))</f>
        <v>AP.CMA.MPA.03</v>
      </c>
      <c r="E2783" s="27" t="s">
        <v>1567</v>
      </c>
      <c r="F2783" s="27" t="s">
        <v>1568</v>
      </c>
      <c r="G2783" s="27">
        <v>4</v>
      </c>
      <c r="H2783" s="27">
        <v>8</v>
      </c>
      <c r="I2783" s="28">
        <v>0.5</v>
      </c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>
        <v>7</v>
      </c>
      <c r="W2783" s="27">
        <v>16</v>
      </c>
      <c r="X2783" s="28">
        <v>0.4375</v>
      </c>
      <c r="Y2783" s="27"/>
      <c r="Z2783" s="27"/>
      <c r="AA2783" s="27"/>
    </row>
    <row r="2784" spans="1:27" x14ac:dyDescent="0.2">
      <c r="A2784" s="34">
        <v>11</v>
      </c>
      <c r="B2784" s="34" t="str">
        <f t="shared" si="86"/>
        <v>MA</v>
      </c>
      <c r="C2784" s="34" t="str">
        <f t="shared" si="87"/>
        <v>ITZ</v>
      </c>
      <c r="D2784" s="34" t="str">
        <f>INDEX(base_técnicos!C:C,MATCH(BASE!E:E,base_técnicos!B:B,0))</f>
        <v>MA.ITZ.ITZ.02</v>
      </c>
      <c r="E2784" s="27" t="s">
        <v>1569</v>
      </c>
      <c r="F2784" s="27" t="s">
        <v>1570</v>
      </c>
      <c r="G2784" s="27">
        <v>2</v>
      </c>
      <c r="H2784" s="27">
        <v>13</v>
      </c>
      <c r="I2784" s="28">
        <v>0.15379999999999999</v>
      </c>
      <c r="J2784" s="27">
        <v>0</v>
      </c>
      <c r="K2784" s="27">
        <v>1</v>
      </c>
      <c r="L2784" s="28">
        <v>0</v>
      </c>
      <c r="M2784" s="27"/>
      <c r="N2784" s="27"/>
      <c r="O2784" s="27"/>
      <c r="P2784" s="27">
        <v>8</v>
      </c>
      <c r="Q2784" s="27">
        <v>8</v>
      </c>
      <c r="R2784" s="28">
        <v>1</v>
      </c>
      <c r="S2784" s="27">
        <v>1</v>
      </c>
      <c r="T2784" s="27">
        <v>1</v>
      </c>
      <c r="U2784" s="28">
        <v>1</v>
      </c>
      <c r="V2784" s="27">
        <v>13</v>
      </c>
      <c r="W2784" s="27">
        <v>20</v>
      </c>
      <c r="X2784" s="28">
        <v>0.65</v>
      </c>
      <c r="Y2784" s="27">
        <v>35.18</v>
      </c>
      <c r="Z2784" s="27">
        <v>5</v>
      </c>
      <c r="AA2784" s="27">
        <v>7.04</v>
      </c>
    </row>
    <row r="2785" spans="1:27" x14ac:dyDescent="0.2">
      <c r="A2785" s="34">
        <v>11</v>
      </c>
      <c r="B2785" s="34" t="str">
        <f t="shared" si="86"/>
        <v>PA</v>
      </c>
      <c r="C2785" s="34" t="str">
        <f t="shared" si="87"/>
        <v>CTO</v>
      </c>
      <c r="D2785" s="34" t="str">
        <f>INDEX(base_técnicos!C:C,MATCH(BASE!E:E,base_técnicos!B:B,0))</f>
        <v>PA.CMC.CTO.01</v>
      </c>
      <c r="E2785" s="27" t="s">
        <v>1571</v>
      </c>
      <c r="F2785" s="27" t="s">
        <v>1572</v>
      </c>
      <c r="G2785" s="27">
        <v>8</v>
      </c>
      <c r="H2785" s="27">
        <v>55</v>
      </c>
      <c r="I2785" s="28">
        <v>0.14549999999999999</v>
      </c>
      <c r="J2785" s="27">
        <v>0</v>
      </c>
      <c r="K2785" s="27">
        <v>2</v>
      </c>
      <c r="L2785" s="28">
        <v>0</v>
      </c>
      <c r="M2785" s="27">
        <v>34</v>
      </c>
      <c r="N2785" s="27">
        <v>34</v>
      </c>
      <c r="O2785" s="28">
        <v>1</v>
      </c>
      <c r="P2785" s="27">
        <v>51</v>
      </c>
      <c r="Q2785" s="27">
        <v>54</v>
      </c>
      <c r="R2785" s="28">
        <v>0.94440000000000002</v>
      </c>
      <c r="S2785" s="27">
        <v>33</v>
      </c>
      <c r="T2785" s="27">
        <v>60</v>
      </c>
      <c r="U2785" s="28">
        <v>0.55000000000000004</v>
      </c>
      <c r="V2785" s="27">
        <v>59</v>
      </c>
      <c r="W2785" s="27">
        <v>67</v>
      </c>
      <c r="X2785" s="28">
        <v>0.88060000000000005</v>
      </c>
      <c r="Y2785" s="27">
        <v>114.2</v>
      </c>
      <c r="Z2785" s="27">
        <v>19</v>
      </c>
      <c r="AA2785" s="27">
        <v>6.01</v>
      </c>
    </row>
    <row r="2786" spans="1:27" x14ac:dyDescent="0.2">
      <c r="A2786" s="34">
        <v>11</v>
      </c>
      <c r="B2786" s="34" t="str">
        <f t="shared" si="86"/>
        <v>PA</v>
      </c>
      <c r="C2786" s="34" t="str">
        <f t="shared" si="87"/>
        <v>SBS</v>
      </c>
      <c r="D2786" s="34" t="str">
        <f>INDEX(base_técnicos!C:C,MATCH(BASE!E:E,base_técnicos!B:B,0))</f>
        <v>PA.CMC.SBS.01</v>
      </c>
      <c r="E2786" s="27" t="s">
        <v>1573</v>
      </c>
      <c r="F2786" s="27" t="s">
        <v>1574</v>
      </c>
      <c r="G2786" s="27">
        <v>13</v>
      </c>
      <c r="H2786" s="27">
        <v>68</v>
      </c>
      <c r="I2786" s="28">
        <v>0.19120000000000001</v>
      </c>
      <c r="J2786" s="27">
        <v>5</v>
      </c>
      <c r="K2786" s="27">
        <v>24</v>
      </c>
      <c r="L2786" s="28">
        <v>0.20830000000000001</v>
      </c>
      <c r="M2786" s="27">
        <v>22</v>
      </c>
      <c r="N2786" s="27">
        <v>23</v>
      </c>
      <c r="O2786" s="28">
        <v>0.95650000000000002</v>
      </c>
      <c r="P2786" s="27">
        <v>61</v>
      </c>
      <c r="Q2786" s="27">
        <v>69</v>
      </c>
      <c r="R2786" s="28">
        <v>0.8841</v>
      </c>
      <c r="S2786" s="27">
        <v>22</v>
      </c>
      <c r="T2786" s="27">
        <v>37</v>
      </c>
      <c r="U2786" s="28">
        <v>0.59460000000000002</v>
      </c>
      <c r="V2786" s="27">
        <v>71</v>
      </c>
      <c r="W2786" s="27">
        <v>85</v>
      </c>
      <c r="X2786" s="28">
        <v>0.83530000000000004</v>
      </c>
      <c r="Y2786" s="27">
        <v>110.23</v>
      </c>
      <c r="Z2786" s="27">
        <v>23</v>
      </c>
      <c r="AA2786" s="27">
        <v>4.79</v>
      </c>
    </row>
    <row r="2787" spans="1:27" x14ac:dyDescent="0.2">
      <c r="A2787" s="34">
        <v>11</v>
      </c>
      <c r="B2787" s="34" t="str">
        <f t="shared" si="86"/>
        <v>MA</v>
      </c>
      <c r="C2787" s="34" t="str">
        <f t="shared" si="87"/>
        <v>ANL</v>
      </c>
      <c r="D2787" s="34" t="str">
        <f>INDEX(base_técnicos!C:C,MATCH(BASE!E:E,base_técnicos!B:B,0))</f>
        <v>MA.CMC.ANL.01</v>
      </c>
      <c r="E2787" s="27" t="s">
        <v>1575</v>
      </c>
      <c r="F2787" s="27" t="s">
        <v>1576</v>
      </c>
      <c r="G2787" s="27">
        <v>11</v>
      </c>
      <c r="H2787" s="27">
        <v>75</v>
      </c>
      <c r="I2787" s="28">
        <v>0.1467</v>
      </c>
      <c r="J2787" s="27">
        <v>0</v>
      </c>
      <c r="K2787" s="27">
        <v>6</v>
      </c>
      <c r="L2787" s="28">
        <v>0</v>
      </c>
      <c r="M2787" s="27">
        <v>36</v>
      </c>
      <c r="N2787" s="27">
        <v>39</v>
      </c>
      <c r="O2787" s="28">
        <v>0.92310000000000003</v>
      </c>
      <c r="P2787" s="27">
        <v>62</v>
      </c>
      <c r="Q2787" s="27">
        <v>65</v>
      </c>
      <c r="R2787" s="28">
        <v>0.95379999999999998</v>
      </c>
      <c r="S2787" s="27">
        <v>23</v>
      </c>
      <c r="T2787" s="27">
        <v>64</v>
      </c>
      <c r="U2787" s="28">
        <v>0.3594</v>
      </c>
      <c r="V2787" s="27">
        <v>78</v>
      </c>
      <c r="W2787" s="27">
        <v>91</v>
      </c>
      <c r="X2787" s="28">
        <v>0.85709999999999997</v>
      </c>
      <c r="Y2787" s="27">
        <v>129.94</v>
      </c>
      <c r="Z2787" s="27">
        <v>22</v>
      </c>
      <c r="AA2787" s="27">
        <v>5.91</v>
      </c>
    </row>
    <row r="2788" spans="1:27" x14ac:dyDescent="0.2">
      <c r="A2788" s="34">
        <v>11</v>
      </c>
      <c r="B2788" s="34" t="str">
        <f t="shared" si="86"/>
        <v>PA</v>
      </c>
      <c r="C2788" s="34" t="str">
        <f t="shared" si="87"/>
        <v>PAL</v>
      </c>
      <c r="D2788" s="34" t="str">
        <f>INDEX(base_técnicos!C:C,MATCH(BASE!E:E,base_técnicos!B:B,0))</f>
        <v>PA.CPN.PAL.03</v>
      </c>
      <c r="E2788" s="27" t="s">
        <v>1577</v>
      </c>
      <c r="F2788" s="27" t="s">
        <v>1578</v>
      </c>
      <c r="G2788" s="27">
        <v>24</v>
      </c>
      <c r="H2788" s="27">
        <v>49</v>
      </c>
      <c r="I2788" s="28">
        <v>0.48980000000000001</v>
      </c>
      <c r="J2788" s="27">
        <v>0</v>
      </c>
      <c r="K2788" s="27">
        <v>2</v>
      </c>
      <c r="L2788" s="28">
        <v>0</v>
      </c>
      <c r="M2788" s="27">
        <v>7</v>
      </c>
      <c r="N2788" s="27">
        <v>7</v>
      </c>
      <c r="O2788" s="28">
        <v>1</v>
      </c>
      <c r="P2788" s="27">
        <v>16</v>
      </c>
      <c r="Q2788" s="27">
        <v>18</v>
      </c>
      <c r="R2788" s="28">
        <v>0.88890000000000002</v>
      </c>
      <c r="S2788" s="27">
        <v>12</v>
      </c>
      <c r="T2788" s="27">
        <v>13</v>
      </c>
      <c r="U2788" s="28">
        <v>0.92310000000000003</v>
      </c>
      <c r="V2788" s="27">
        <v>40</v>
      </c>
      <c r="W2788" s="27">
        <v>42</v>
      </c>
      <c r="X2788" s="28">
        <v>0.95240000000000002</v>
      </c>
      <c r="Y2788" s="27">
        <v>76.08</v>
      </c>
      <c r="Z2788" s="27">
        <v>14</v>
      </c>
      <c r="AA2788" s="27">
        <v>5.43</v>
      </c>
    </row>
    <row r="2789" spans="1:27" x14ac:dyDescent="0.2">
      <c r="A2789" s="34">
        <v>11</v>
      </c>
      <c r="B2789" s="34" t="str">
        <f t="shared" si="86"/>
        <v>PI</v>
      </c>
      <c r="C2789" s="34" t="str">
        <f t="shared" si="87"/>
        <v>TSB</v>
      </c>
      <c r="D2789" s="34" t="str">
        <f>INDEX(base_técnicos!C:C,MATCH(BASE!E:E,base_técnicos!B:B,0))</f>
        <v>PI.CMC.TSB.01</v>
      </c>
      <c r="E2789" s="27" t="s">
        <v>1579</v>
      </c>
      <c r="F2789" s="27" t="s">
        <v>1580</v>
      </c>
      <c r="G2789" s="27">
        <v>4</v>
      </c>
      <c r="H2789" s="27">
        <v>18</v>
      </c>
      <c r="I2789" s="28">
        <v>0.22220000000000001</v>
      </c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  <c r="V2789" s="27">
        <v>18</v>
      </c>
      <c r="W2789" s="27">
        <v>30</v>
      </c>
      <c r="X2789" s="28">
        <v>0.6</v>
      </c>
      <c r="Y2789" s="27"/>
      <c r="Z2789" s="27"/>
      <c r="AA2789" s="27"/>
    </row>
    <row r="2790" spans="1:27" x14ac:dyDescent="0.2">
      <c r="A2790" s="34">
        <v>11</v>
      </c>
      <c r="B2790" s="34" t="str">
        <f t="shared" si="86"/>
        <v>PI</v>
      </c>
      <c r="C2790" s="34" t="str">
        <f t="shared" si="87"/>
        <v>TSA</v>
      </c>
      <c r="D2790" s="34" t="str">
        <f>INDEX(base_técnicos!C:C,MATCH(BASE!E:E,base_técnicos!B:B,0))</f>
        <v>PI.CMC.TSA.01</v>
      </c>
      <c r="E2790" s="27" t="s">
        <v>1581</v>
      </c>
      <c r="F2790" s="27" t="s">
        <v>1582</v>
      </c>
      <c r="G2790" s="27">
        <v>23</v>
      </c>
      <c r="H2790" s="27">
        <v>101</v>
      </c>
      <c r="I2790" s="28">
        <v>0.22770000000000001</v>
      </c>
      <c r="J2790" s="27">
        <v>5</v>
      </c>
      <c r="K2790" s="27">
        <v>22</v>
      </c>
      <c r="L2790" s="28">
        <v>0.2273</v>
      </c>
      <c r="M2790" s="27">
        <v>42</v>
      </c>
      <c r="N2790" s="27">
        <v>43</v>
      </c>
      <c r="O2790" s="28">
        <v>0.97670000000000001</v>
      </c>
      <c r="P2790" s="27">
        <v>70</v>
      </c>
      <c r="Q2790" s="27">
        <v>71</v>
      </c>
      <c r="R2790" s="28">
        <v>0.9859</v>
      </c>
      <c r="S2790" s="27">
        <v>43</v>
      </c>
      <c r="T2790" s="27">
        <v>62</v>
      </c>
      <c r="U2790" s="28">
        <v>0.69350000000000001</v>
      </c>
      <c r="V2790" s="27">
        <v>100</v>
      </c>
      <c r="W2790" s="27">
        <v>113</v>
      </c>
      <c r="X2790" s="28">
        <v>0.88500000000000001</v>
      </c>
      <c r="Y2790" s="27">
        <v>173.13</v>
      </c>
      <c r="Z2790" s="27">
        <v>24</v>
      </c>
      <c r="AA2790" s="27">
        <v>7.21</v>
      </c>
    </row>
    <row r="2791" spans="1:27" x14ac:dyDescent="0.2">
      <c r="A2791" s="34">
        <v>11</v>
      </c>
      <c r="B2791" s="34" t="str">
        <f t="shared" si="86"/>
        <v>MA</v>
      </c>
      <c r="C2791" s="34" t="str">
        <f t="shared" si="87"/>
        <v>CHI</v>
      </c>
      <c r="D2791" s="34" t="str">
        <f>INDEX(base_técnicos!C:C,MATCH(BASE!E:E,base_técnicos!B:B,0))</f>
        <v>MA.CMI.CHI.01</v>
      </c>
      <c r="E2791" s="27" t="s">
        <v>1583</v>
      </c>
      <c r="F2791" s="27" t="s">
        <v>1584</v>
      </c>
      <c r="G2791" s="27">
        <v>33</v>
      </c>
      <c r="H2791" s="27">
        <v>100</v>
      </c>
      <c r="I2791" s="28">
        <v>0.33</v>
      </c>
      <c r="J2791" s="27">
        <v>3</v>
      </c>
      <c r="K2791" s="27">
        <v>4</v>
      </c>
      <c r="L2791" s="28">
        <v>0.75</v>
      </c>
      <c r="M2791" s="27">
        <v>19</v>
      </c>
      <c r="N2791" s="27">
        <v>19</v>
      </c>
      <c r="O2791" s="28">
        <v>1</v>
      </c>
      <c r="P2791" s="27">
        <v>83</v>
      </c>
      <c r="Q2791" s="27">
        <v>86</v>
      </c>
      <c r="R2791" s="28">
        <v>0.96509999999999996</v>
      </c>
      <c r="S2791" s="27">
        <v>22</v>
      </c>
      <c r="T2791" s="27">
        <v>34</v>
      </c>
      <c r="U2791" s="28">
        <v>0.64710000000000001</v>
      </c>
      <c r="V2791" s="27">
        <v>113</v>
      </c>
      <c r="W2791" s="27">
        <v>140</v>
      </c>
      <c r="X2791" s="28">
        <v>0.80710000000000004</v>
      </c>
      <c r="Y2791" s="27">
        <v>168.87</v>
      </c>
      <c r="Z2791" s="27">
        <v>23</v>
      </c>
      <c r="AA2791" s="27">
        <v>7.34</v>
      </c>
    </row>
    <row r="2792" spans="1:27" x14ac:dyDescent="0.2">
      <c r="A2792" s="34">
        <v>11</v>
      </c>
      <c r="B2792" s="34" t="str">
        <f t="shared" si="86"/>
        <v>PA</v>
      </c>
      <c r="C2792" s="34" t="str">
        <f t="shared" si="87"/>
        <v>SBS</v>
      </c>
      <c r="D2792" s="34" t="str">
        <f>INDEX(base_técnicos!C:C,MATCH(BASE!E:E,base_técnicos!B:B,0))</f>
        <v>PA.CMC.SBS.02</v>
      </c>
      <c r="E2792" s="27" t="s">
        <v>1585</v>
      </c>
      <c r="F2792" s="27" t="s">
        <v>1586</v>
      </c>
      <c r="G2792" s="27">
        <v>5</v>
      </c>
      <c r="H2792" s="27">
        <v>14</v>
      </c>
      <c r="I2792" s="28">
        <v>0.35709999999999997</v>
      </c>
      <c r="J2792" s="27">
        <v>3</v>
      </c>
      <c r="K2792" s="27">
        <v>17</v>
      </c>
      <c r="L2792" s="28">
        <v>0.17649999999999999</v>
      </c>
      <c r="M2792" s="27">
        <v>3</v>
      </c>
      <c r="N2792" s="27">
        <v>3</v>
      </c>
      <c r="O2792" s="28">
        <v>1</v>
      </c>
      <c r="P2792" s="27">
        <v>10</v>
      </c>
      <c r="Q2792" s="27">
        <v>11</v>
      </c>
      <c r="R2792" s="28">
        <v>0.90910000000000002</v>
      </c>
      <c r="S2792" s="27">
        <v>4</v>
      </c>
      <c r="T2792" s="27">
        <v>4</v>
      </c>
      <c r="U2792" s="28">
        <v>1</v>
      </c>
      <c r="V2792" s="27">
        <v>10</v>
      </c>
      <c r="W2792" s="27">
        <v>12</v>
      </c>
      <c r="X2792" s="28">
        <v>0.83330000000000004</v>
      </c>
      <c r="Y2792" s="27">
        <v>17.18</v>
      </c>
      <c r="Z2792" s="27">
        <v>3</v>
      </c>
      <c r="AA2792" s="27">
        <v>5.73</v>
      </c>
    </row>
    <row r="2793" spans="1:27" x14ac:dyDescent="0.2">
      <c r="A2793" s="34">
        <v>11</v>
      </c>
      <c r="B2793" s="34" t="str">
        <f t="shared" si="86"/>
        <v>PA</v>
      </c>
      <c r="C2793" s="34" t="str">
        <f t="shared" si="87"/>
        <v>MGI</v>
      </c>
      <c r="D2793" s="34" t="str">
        <f>INDEX(base_técnicos!C:C,MATCH(BASE!E:E,base_técnicos!B:B,0))</f>
        <v>PA.CMC.MGI.01</v>
      </c>
      <c r="E2793" s="27" t="s">
        <v>1587</v>
      </c>
      <c r="F2793" s="27" t="s">
        <v>1588</v>
      </c>
      <c r="G2793" s="27">
        <v>8</v>
      </c>
      <c r="H2793" s="27">
        <v>24</v>
      </c>
      <c r="I2793" s="28">
        <v>0.33329999999999999</v>
      </c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7">
        <v>21</v>
      </c>
      <c r="W2793" s="27">
        <v>36</v>
      </c>
      <c r="X2793" s="28">
        <v>0.58330000000000004</v>
      </c>
      <c r="Y2793" s="27"/>
      <c r="Z2793" s="27"/>
      <c r="AA2793" s="27"/>
    </row>
    <row r="2794" spans="1:27" x14ac:dyDescent="0.2">
      <c r="A2794" s="34">
        <v>11</v>
      </c>
      <c r="B2794" s="34" t="str">
        <f t="shared" si="86"/>
        <v>AP</v>
      </c>
      <c r="C2794" s="34" t="str">
        <f t="shared" si="87"/>
        <v>MPA</v>
      </c>
      <c r="D2794" s="34" t="str">
        <f>INDEX(base_técnicos!C:C,MATCH(BASE!E:E,base_técnicos!B:B,0))</f>
        <v>AP.CMA.MPA.02</v>
      </c>
      <c r="E2794" s="27" t="s">
        <v>1589</v>
      </c>
      <c r="F2794" s="27" t="s">
        <v>1590</v>
      </c>
      <c r="G2794" s="27">
        <v>14</v>
      </c>
      <c r="H2794" s="27">
        <v>64</v>
      </c>
      <c r="I2794" s="28">
        <v>0.21879999999999999</v>
      </c>
      <c r="J2794" s="27">
        <v>6</v>
      </c>
      <c r="K2794" s="27">
        <v>30</v>
      </c>
      <c r="L2794" s="28">
        <v>0.2</v>
      </c>
      <c r="M2794" s="27">
        <v>38</v>
      </c>
      <c r="N2794" s="27">
        <v>38</v>
      </c>
      <c r="O2794" s="28">
        <v>1</v>
      </c>
      <c r="P2794" s="27">
        <v>49</v>
      </c>
      <c r="Q2794" s="27">
        <v>49</v>
      </c>
      <c r="R2794" s="28">
        <v>1</v>
      </c>
      <c r="S2794" s="27">
        <v>42</v>
      </c>
      <c r="T2794" s="27">
        <v>67</v>
      </c>
      <c r="U2794" s="28">
        <v>0.62690000000000001</v>
      </c>
      <c r="V2794" s="27">
        <v>59</v>
      </c>
      <c r="W2794" s="27">
        <v>75</v>
      </c>
      <c r="X2794" s="28">
        <v>0.78669999999999995</v>
      </c>
      <c r="Y2794" s="27">
        <v>125.04</v>
      </c>
      <c r="Z2794" s="27">
        <v>24</v>
      </c>
      <c r="AA2794" s="27">
        <v>5.21</v>
      </c>
    </row>
    <row r="2795" spans="1:27" x14ac:dyDescent="0.2">
      <c r="A2795" s="34">
        <v>11</v>
      </c>
      <c r="B2795" s="34" t="str">
        <f t="shared" si="86"/>
        <v>PA</v>
      </c>
      <c r="C2795" s="34" t="str">
        <f t="shared" si="87"/>
        <v>PAL</v>
      </c>
      <c r="D2795" s="34" t="str">
        <f>INDEX(base_técnicos!C:C,MATCH(BASE!E:E,base_técnicos!B:B,0))</f>
        <v>PA.CPN.PAL.04</v>
      </c>
      <c r="E2795" s="27" t="s">
        <v>2323</v>
      </c>
      <c r="F2795" s="27" t="s">
        <v>2324</v>
      </c>
      <c r="G2795" s="27">
        <v>4</v>
      </c>
      <c r="H2795" s="27">
        <v>16</v>
      </c>
      <c r="I2795" s="28">
        <v>0.25</v>
      </c>
      <c r="J2795" s="27"/>
      <c r="K2795" s="27"/>
      <c r="L2795" s="27"/>
      <c r="M2795" s="27"/>
      <c r="N2795" s="27"/>
      <c r="O2795" s="27"/>
      <c r="P2795" s="27">
        <v>6</v>
      </c>
      <c r="Q2795" s="27">
        <v>7</v>
      </c>
      <c r="R2795" s="28">
        <v>0.85709999999999997</v>
      </c>
      <c r="S2795" s="27"/>
      <c r="T2795" s="27"/>
      <c r="U2795" s="27"/>
      <c r="V2795" s="27">
        <v>19</v>
      </c>
      <c r="W2795" s="27">
        <v>19</v>
      </c>
      <c r="X2795" s="28">
        <v>1</v>
      </c>
      <c r="Y2795" s="27">
        <v>21.41</v>
      </c>
      <c r="Z2795" s="27">
        <v>4</v>
      </c>
      <c r="AA2795" s="27">
        <v>5.35</v>
      </c>
    </row>
    <row r="2796" spans="1:27" x14ac:dyDescent="0.2">
      <c r="A2796" s="34">
        <v>11</v>
      </c>
      <c r="B2796" s="34" t="str">
        <f t="shared" si="86"/>
        <v>MA</v>
      </c>
      <c r="C2796" s="34" t="str">
        <f t="shared" si="87"/>
        <v>CXS</v>
      </c>
      <c r="D2796" s="34" t="str">
        <f>INDEX(base_técnicos!C:C,MATCH(BASE!E:E,base_técnicos!B:B,0))</f>
        <v>MA.CMI.CXS.01</v>
      </c>
      <c r="E2796" s="27" t="s">
        <v>1591</v>
      </c>
      <c r="F2796" s="27" t="s">
        <v>1592</v>
      </c>
      <c r="G2796" s="27">
        <v>9</v>
      </c>
      <c r="H2796" s="27">
        <v>57</v>
      </c>
      <c r="I2796" s="28">
        <v>0.15790000000000001</v>
      </c>
      <c r="J2796" s="27">
        <v>0</v>
      </c>
      <c r="K2796" s="27">
        <v>6</v>
      </c>
      <c r="L2796" s="28">
        <v>0</v>
      </c>
      <c r="M2796" s="27">
        <v>12</v>
      </c>
      <c r="N2796" s="27">
        <v>12</v>
      </c>
      <c r="O2796" s="28">
        <v>1</v>
      </c>
      <c r="P2796" s="27">
        <v>48</v>
      </c>
      <c r="Q2796" s="27">
        <v>48</v>
      </c>
      <c r="R2796" s="28">
        <v>1</v>
      </c>
      <c r="S2796" s="27">
        <v>10</v>
      </c>
      <c r="T2796" s="27">
        <v>19</v>
      </c>
      <c r="U2796" s="28">
        <v>0.52629999999999999</v>
      </c>
      <c r="V2796" s="27">
        <v>55</v>
      </c>
      <c r="W2796" s="27">
        <v>82</v>
      </c>
      <c r="X2796" s="28">
        <v>0.67069999999999996</v>
      </c>
      <c r="Y2796" s="27">
        <v>148.47999999999999</v>
      </c>
      <c r="Z2796" s="27">
        <v>23</v>
      </c>
      <c r="AA2796" s="27">
        <v>6.46</v>
      </c>
    </row>
    <row r="2797" spans="1:27" x14ac:dyDescent="0.2">
      <c r="A2797" s="34">
        <v>11</v>
      </c>
      <c r="B2797" s="34" t="str">
        <f t="shared" ref="B2797:B2860" si="88">LEFT(D2797,2)</f>
        <v>PA</v>
      </c>
      <c r="C2797" s="34" t="str">
        <f t="shared" ref="C2797:C2860" si="89">MID(D2797,8,3)</f>
        <v>PAN</v>
      </c>
      <c r="D2797" s="34" t="str">
        <f>INDEX(base_técnicos!C:C,MATCH(BASE!E:E,base_técnicos!B:B,0))</f>
        <v>PA.CMC.PAN.01</v>
      </c>
      <c r="E2797" s="27" t="s">
        <v>1593</v>
      </c>
      <c r="F2797" s="27" t="s">
        <v>1594</v>
      </c>
      <c r="G2797" s="27">
        <v>0</v>
      </c>
      <c r="H2797" s="27">
        <v>2</v>
      </c>
      <c r="I2797" s="28">
        <v>0</v>
      </c>
      <c r="J2797" s="27">
        <v>0</v>
      </c>
      <c r="K2797" s="27">
        <v>2</v>
      </c>
      <c r="L2797" s="28">
        <v>0</v>
      </c>
      <c r="M2797" s="27"/>
      <c r="N2797" s="27"/>
      <c r="O2797" s="27"/>
      <c r="P2797" s="27">
        <v>2</v>
      </c>
      <c r="Q2797" s="27">
        <v>2</v>
      </c>
      <c r="R2797" s="28">
        <v>1</v>
      </c>
      <c r="S2797" s="27"/>
      <c r="T2797" s="27"/>
      <c r="U2797" s="27"/>
      <c r="V2797" s="27">
        <v>2</v>
      </c>
      <c r="W2797" s="27">
        <v>2</v>
      </c>
      <c r="X2797" s="28">
        <v>1</v>
      </c>
      <c r="Y2797" s="27">
        <v>13.52</v>
      </c>
      <c r="Z2797" s="27">
        <v>2</v>
      </c>
      <c r="AA2797" s="27">
        <v>6.76</v>
      </c>
    </row>
    <row r="2798" spans="1:27" x14ac:dyDescent="0.2">
      <c r="A2798" s="34">
        <v>11</v>
      </c>
      <c r="B2798" s="34" t="str">
        <f t="shared" si="88"/>
        <v>PA</v>
      </c>
      <c r="C2798" s="34" t="str">
        <f t="shared" si="89"/>
        <v>PAS</v>
      </c>
      <c r="D2798" s="34" t="str">
        <f>INDEX(base_técnicos!C:C,MATCH(BASE!E:E,base_técnicos!B:B,0))</f>
        <v>PA.MBA.PAS.02</v>
      </c>
      <c r="E2798" s="27" t="s">
        <v>1595</v>
      </c>
      <c r="F2798" s="27" t="s">
        <v>1596</v>
      </c>
      <c r="G2798" s="27">
        <v>5</v>
      </c>
      <c r="H2798" s="27">
        <v>51</v>
      </c>
      <c r="I2798" s="28">
        <v>9.8000000000000004E-2</v>
      </c>
      <c r="J2798" s="27">
        <v>4</v>
      </c>
      <c r="K2798" s="27">
        <v>8</v>
      </c>
      <c r="L2798" s="28">
        <v>0.5</v>
      </c>
      <c r="M2798" s="27">
        <v>19</v>
      </c>
      <c r="N2798" s="27">
        <v>19</v>
      </c>
      <c r="O2798" s="28">
        <v>1</v>
      </c>
      <c r="P2798" s="27">
        <v>43</v>
      </c>
      <c r="Q2798" s="27">
        <v>47</v>
      </c>
      <c r="R2798" s="28">
        <v>0.91490000000000005</v>
      </c>
      <c r="S2798" s="27">
        <v>16</v>
      </c>
      <c r="T2798" s="27">
        <v>19</v>
      </c>
      <c r="U2798" s="28">
        <v>0.84209999999999996</v>
      </c>
      <c r="V2798" s="27">
        <v>55</v>
      </c>
      <c r="W2798" s="27">
        <v>60</v>
      </c>
      <c r="X2798" s="28">
        <v>0.91669999999999996</v>
      </c>
      <c r="Y2798" s="27">
        <v>160.11000000000001</v>
      </c>
      <c r="Z2798" s="27">
        <v>24</v>
      </c>
      <c r="AA2798" s="27">
        <v>6.67</v>
      </c>
    </row>
    <row r="2799" spans="1:27" x14ac:dyDescent="0.2">
      <c r="A2799" s="34">
        <v>11</v>
      </c>
      <c r="B2799" s="34" t="str">
        <f t="shared" si="88"/>
        <v>AM</v>
      </c>
      <c r="C2799" s="34" t="str">
        <f t="shared" si="89"/>
        <v>GZO</v>
      </c>
      <c r="D2799" s="34" t="str">
        <f>INDEX(base_técnicos!C:C,MATCH(BASE!E:E,base_técnicos!B:B,0))</f>
        <v>AM.CAM.GZO.02</v>
      </c>
      <c r="E2799" s="27" t="s">
        <v>1597</v>
      </c>
      <c r="F2799" s="27" t="s">
        <v>1598</v>
      </c>
      <c r="G2799" s="27">
        <v>7</v>
      </c>
      <c r="H2799" s="27">
        <v>21</v>
      </c>
      <c r="I2799" s="28">
        <v>0.33329999999999999</v>
      </c>
      <c r="J2799" s="27">
        <v>9</v>
      </c>
      <c r="K2799" s="27">
        <v>33</v>
      </c>
      <c r="L2799" s="28">
        <v>0.2727</v>
      </c>
      <c r="M2799" s="27">
        <v>33</v>
      </c>
      <c r="N2799" s="27">
        <v>34</v>
      </c>
      <c r="O2799" s="28">
        <v>0.97060000000000002</v>
      </c>
      <c r="P2799" s="27"/>
      <c r="Q2799" s="27"/>
      <c r="R2799" s="27"/>
      <c r="S2799" s="27">
        <v>57</v>
      </c>
      <c r="T2799" s="27">
        <v>62</v>
      </c>
      <c r="U2799" s="28">
        <v>0.9194</v>
      </c>
      <c r="V2799" s="27">
        <v>19</v>
      </c>
      <c r="W2799" s="27">
        <v>19</v>
      </c>
      <c r="X2799" s="28">
        <v>1</v>
      </c>
      <c r="Y2799" s="27">
        <v>246.9</v>
      </c>
      <c r="Z2799" s="27">
        <v>22</v>
      </c>
      <c r="AA2799" s="27">
        <v>11.22</v>
      </c>
    </row>
    <row r="2800" spans="1:27" x14ac:dyDescent="0.2">
      <c r="A2800" s="34">
        <v>11</v>
      </c>
      <c r="B2800" s="34" t="str">
        <f t="shared" si="88"/>
        <v>AP</v>
      </c>
      <c r="C2800" s="34" t="str">
        <f t="shared" si="89"/>
        <v>MPA</v>
      </c>
      <c r="D2800" s="34" t="str">
        <f>INDEX(base_técnicos!C:C,MATCH(BASE!E:E,base_técnicos!B:B,0))</f>
        <v>AP.CMA.MPA.01</v>
      </c>
      <c r="E2800" s="27" t="s">
        <v>1599</v>
      </c>
      <c r="F2800" s="27" t="s">
        <v>1600</v>
      </c>
      <c r="G2800" s="27">
        <v>3</v>
      </c>
      <c r="H2800" s="27">
        <v>11</v>
      </c>
      <c r="I2800" s="28">
        <v>0.2727</v>
      </c>
      <c r="J2800" s="27">
        <v>0</v>
      </c>
      <c r="K2800" s="27">
        <v>6</v>
      </c>
      <c r="L2800" s="28">
        <v>0</v>
      </c>
      <c r="M2800" s="27">
        <v>18</v>
      </c>
      <c r="N2800" s="27">
        <v>18</v>
      </c>
      <c r="O2800" s="28">
        <v>1</v>
      </c>
      <c r="P2800" s="27">
        <v>13</v>
      </c>
      <c r="Q2800" s="27">
        <v>13</v>
      </c>
      <c r="R2800" s="28">
        <v>1</v>
      </c>
      <c r="S2800" s="27">
        <v>18</v>
      </c>
      <c r="T2800" s="27">
        <v>27</v>
      </c>
      <c r="U2800" s="28">
        <v>0.66669999999999996</v>
      </c>
      <c r="V2800" s="27">
        <v>11</v>
      </c>
      <c r="W2800" s="27">
        <v>20</v>
      </c>
      <c r="X2800" s="28">
        <v>0.55000000000000004</v>
      </c>
      <c r="Y2800" s="27">
        <v>45.58</v>
      </c>
      <c r="Z2800" s="27">
        <v>8</v>
      </c>
      <c r="AA2800" s="27">
        <v>5.7</v>
      </c>
    </row>
    <row r="2801" spans="1:27" x14ac:dyDescent="0.2">
      <c r="A2801" s="34">
        <v>11</v>
      </c>
      <c r="B2801" s="34" t="str">
        <f t="shared" si="88"/>
        <v>PA</v>
      </c>
      <c r="C2801" s="34" t="str">
        <f t="shared" si="89"/>
        <v>CTO</v>
      </c>
      <c r="D2801" s="34" t="str">
        <f>INDEX(base_técnicos!C:C,MATCH(BASE!E:E,base_técnicos!B:B,0))</f>
        <v>PA.CMC.CTO.02</v>
      </c>
      <c r="E2801" s="27" t="s">
        <v>1601</v>
      </c>
      <c r="F2801" s="27" t="s">
        <v>1602</v>
      </c>
      <c r="G2801" s="27">
        <v>27</v>
      </c>
      <c r="H2801" s="27">
        <v>76</v>
      </c>
      <c r="I2801" s="28">
        <v>0.3553</v>
      </c>
      <c r="J2801" s="27">
        <v>3</v>
      </c>
      <c r="K2801" s="27">
        <v>13</v>
      </c>
      <c r="L2801" s="28">
        <v>0.23080000000000001</v>
      </c>
      <c r="M2801" s="27">
        <v>37</v>
      </c>
      <c r="N2801" s="27">
        <v>39</v>
      </c>
      <c r="O2801" s="28">
        <v>0.94869999999999999</v>
      </c>
      <c r="P2801" s="27">
        <v>74</v>
      </c>
      <c r="Q2801" s="27">
        <v>76</v>
      </c>
      <c r="R2801" s="28">
        <v>0.97370000000000001</v>
      </c>
      <c r="S2801" s="27">
        <v>16</v>
      </c>
      <c r="T2801" s="27">
        <v>54</v>
      </c>
      <c r="U2801" s="28">
        <v>0.29630000000000001</v>
      </c>
      <c r="V2801" s="27">
        <v>80</v>
      </c>
      <c r="W2801" s="27">
        <v>105</v>
      </c>
      <c r="X2801" s="28">
        <v>0.76190000000000002</v>
      </c>
      <c r="Y2801" s="27">
        <v>120.25</v>
      </c>
      <c r="Z2801" s="27">
        <v>22</v>
      </c>
      <c r="AA2801" s="27">
        <v>5.47</v>
      </c>
    </row>
    <row r="2802" spans="1:27" x14ac:dyDescent="0.2">
      <c r="A2802" s="34">
        <v>11</v>
      </c>
      <c r="B2802" s="34" t="str">
        <f t="shared" si="88"/>
        <v>AM</v>
      </c>
      <c r="C2802" s="34" t="str">
        <f t="shared" si="89"/>
        <v>MSL</v>
      </c>
      <c r="D2802" s="34" t="str">
        <f>INDEX(base_técnicos!C:C,MATCH(BASE!E:E,base_técnicos!B:B,0))</f>
        <v>AM.IAM.MSL.01</v>
      </c>
      <c r="E2802" s="27" t="s">
        <v>1603</v>
      </c>
      <c r="F2802" s="27" t="s">
        <v>1604</v>
      </c>
      <c r="G2802" s="27">
        <v>6</v>
      </c>
      <c r="H2802" s="27">
        <v>31</v>
      </c>
      <c r="I2802" s="28">
        <v>0.19350000000000001</v>
      </c>
      <c r="J2802" s="27">
        <v>0</v>
      </c>
      <c r="K2802" s="27">
        <v>1</v>
      </c>
      <c r="L2802" s="28">
        <v>0</v>
      </c>
      <c r="M2802" s="27">
        <v>1</v>
      </c>
      <c r="N2802" s="27">
        <v>1</v>
      </c>
      <c r="O2802" s="28">
        <v>1</v>
      </c>
      <c r="P2802" s="27"/>
      <c r="Q2802" s="27"/>
      <c r="R2802" s="27"/>
      <c r="S2802" s="27">
        <v>0</v>
      </c>
      <c r="T2802" s="27">
        <v>1</v>
      </c>
      <c r="U2802" s="28">
        <v>0</v>
      </c>
      <c r="V2802" s="27">
        <v>30</v>
      </c>
      <c r="W2802" s="27">
        <v>30</v>
      </c>
      <c r="X2802" s="28">
        <v>1</v>
      </c>
      <c r="Y2802" s="27">
        <v>194.37</v>
      </c>
      <c r="Z2802" s="27">
        <v>23</v>
      </c>
      <c r="AA2802" s="27">
        <v>8.4499999999999993</v>
      </c>
    </row>
    <row r="2803" spans="1:27" x14ac:dyDescent="0.2">
      <c r="A2803" s="34">
        <v>11</v>
      </c>
      <c r="B2803" s="34" t="str">
        <f t="shared" si="88"/>
        <v>AM</v>
      </c>
      <c r="C2803" s="34" t="str">
        <f t="shared" si="89"/>
        <v>GZL</v>
      </c>
      <c r="D2803" s="34" t="str">
        <f>INDEX(base_técnicos!C:C,MATCH(BASE!E:E,base_técnicos!B:B,0))</f>
        <v>AM.CAM.GZL.01</v>
      </c>
      <c r="E2803" s="27" t="s">
        <v>1605</v>
      </c>
      <c r="F2803" s="27" t="s">
        <v>1606</v>
      </c>
      <c r="G2803" s="27">
        <v>13</v>
      </c>
      <c r="H2803" s="27">
        <v>81</v>
      </c>
      <c r="I2803" s="28">
        <v>0.1605</v>
      </c>
      <c r="J2803" s="27">
        <v>4</v>
      </c>
      <c r="K2803" s="27">
        <v>28</v>
      </c>
      <c r="L2803" s="28">
        <v>0.1429</v>
      </c>
      <c r="M2803" s="27">
        <v>6</v>
      </c>
      <c r="N2803" s="27">
        <v>6</v>
      </c>
      <c r="O2803" s="28">
        <v>1</v>
      </c>
      <c r="P2803" s="27">
        <v>73</v>
      </c>
      <c r="Q2803" s="27">
        <v>77</v>
      </c>
      <c r="R2803" s="28">
        <v>0.94810000000000005</v>
      </c>
      <c r="S2803" s="27">
        <v>8</v>
      </c>
      <c r="T2803" s="27">
        <v>8</v>
      </c>
      <c r="U2803" s="28">
        <v>1</v>
      </c>
      <c r="V2803" s="27">
        <v>76</v>
      </c>
      <c r="W2803" s="27">
        <v>90</v>
      </c>
      <c r="X2803" s="28">
        <v>0.84440000000000004</v>
      </c>
      <c r="Y2803" s="27">
        <v>96.2</v>
      </c>
      <c r="Z2803" s="27">
        <v>18</v>
      </c>
      <c r="AA2803" s="27">
        <v>5.34</v>
      </c>
    </row>
    <row r="2804" spans="1:27" x14ac:dyDescent="0.2">
      <c r="A2804" s="34">
        <v>11</v>
      </c>
      <c r="B2804" s="34" t="str">
        <f t="shared" si="88"/>
        <v>PA</v>
      </c>
      <c r="C2804" s="34" t="str">
        <f t="shared" si="89"/>
        <v>SBS</v>
      </c>
      <c r="D2804" s="34" t="str">
        <f>INDEX(base_técnicos!C:C,MATCH(BASE!E:E,base_técnicos!B:B,0))</f>
        <v>PA.CMC.SBS.01</v>
      </c>
      <c r="E2804" s="27" t="s">
        <v>2325</v>
      </c>
      <c r="F2804" s="27" t="s">
        <v>2326</v>
      </c>
      <c r="G2804" s="27">
        <v>2</v>
      </c>
      <c r="H2804" s="27">
        <v>8</v>
      </c>
      <c r="I2804" s="28">
        <v>0.25</v>
      </c>
      <c r="J2804" s="27"/>
      <c r="K2804" s="27"/>
      <c r="L2804" s="27"/>
      <c r="M2804" s="27"/>
      <c r="N2804" s="27"/>
      <c r="O2804" s="27"/>
      <c r="P2804" s="27">
        <v>1</v>
      </c>
      <c r="Q2804" s="27">
        <v>3</v>
      </c>
      <c r="R2804" s="28">
        <v>0.33329999999999999</v>
      </c>
      <c r="S2804" s="27"/>
      <c r="T2804" s="27"/>
      <c r="U2804" s="27"/>
      <c r="V2804" s="27">
        <v>10</v>
      </c>
      <c r="W2804" s="27">
        <v>10</v>
      </c>
      <c r="X2804" s="28">
        <v>1</v>
      </c>
      <c r="Y2804" s="27">
        <v>5.63</v>
      </c>
      <c r="Z2804" s="27">
        <v>1</v>
      </c>
      <c r="AA2804" s="27">
        <v>5.63</v>
      </c>
    </row>
    <row r="2805" spans="1:27" x14ac:dyDescent="0.2">
      <c r="A2805" s="34">
        <v>11</v>
      </c>
      <c r="B2805" s="34" t="str">
        <f t="shared" si="88"/>
        <v>MA</v>
      </c>
      <c r="C2805" s="34" t="str">
        <f t="shared" si="89"/>
        <v>ITZ</v>
      </c>
      <c r="D2805" s="34" t="str">
        <f>INDEX(base_técnicos!C:C,MATCH(BASE!E:E,base_técnicos!B:B,0))</f>
        <v>MA.ITZ.ITZ.01</v>
      </c>
      <c r="E2805" s="27" t="s">
        <v>1607</v>
      </c>
      <c r="F2805" s="27" t="s">
        <v>1608</v>
      </c>
      <c r="G2805" s="27">
        <v>34</v>
      </c>
      <c r="H2805" s="27">
        <v>106</v>
      </c>
      <c r="I2805" s="28">
        <v>0.32079999999999997</v>
      </c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7">
        <v>8</v>
      </c>
      <c r="W2805" s="27">
        <v>8</v>
      </c>
      <c r="X2805" s="28">
        <v>1</v>
      </c>
      <c r="Y2805" s="27"/>
      <c r="Z2805" s="27"/>
      <c r="AA2805" s="27"/>
    </row>
    <row r="2806" spans="1:27" x14ac:dyDescent="0.2">
      <c r="A2806" s="34">
        <v>11</v>
      </c>
      <c r="B2806" s="34" t="str">
        <f t="shared" si="88"/>
        <v>AM</v>
      </c>
      <c r="C2806" s="34" t="str">
        <f t="shared" si="89"/>
        <v>GZL</v>
      </c>
      <c r="D2806" s="34" t="str">
        <f>INDEX(base_técnicos!C:C,MATCH(BASE!E:E,base_técnicos!B:B,0))</f>
        <v>AM.CAM.GZL.02</v>
      </c>
      <c r="E2806" s="27" t="s">
        <v>1609</v>
      </c>
      <c r="F2806" s="27" t="s">
        <v>1610</v>
      </c>
      <c r="G2806" s="27">
        <v>4</v>
      </c>
      <c r="H2806" s="27">
        <v>43</v>
      </c>
      <c r="I2806" s="28">
        <v>9.2999999999999999E-2</v>
      </c>
      <c r="J2806" s="27">
        <v>0</v>
      </c>
      <c r="K2806" s="27">
        <v>9</v>
      </c>
      <c r="L2806" s="28">
        <v>0</v>
      </c>
      <c r="M2806" s="27">
        <v>16</v>
      </c>
      <c r="N2806" s="27">
        <v>16</v>
      </c>
      <c r="O2806" s="28">
        <v>1</v>
      </c>
      <c r="P2806" s="27">
        <v>42</v>
      </c>
      <c r="Q2806" s="27">
        <v>45</v>
      </c>
      <c r="R2806" s="28">
        <v>0.93330000000000002</v>
      </c>
      <c r="S2806" s="27">
        <v>5</v>
      </c>
      <c r="T2806" s="27">
        <v>23</v>
      </c>
      <c r="U2806" s="28">
        <v>0.21740000000000001</v>
      </c>
      <c r="V2806" s="27">
        <v>45</v>
      </c>
      <c r="W2806" s="27">
        <v>56</v>
      </c>
      <c r="X2806" s="28">
        <v>0.80359999999999998</v>
      </c>
      <c r="Y2806" s="27">
        <v>58.45</v>
      </c>
      <c r="Z2806" s="27">
        <v>11</v>
      </c>
      <c r="AA2806" s="27">
        <v>5.31</v>
      </c>
    </row>
    <row r="2807" spans="1:27" x14ac:dyDescent="0.2">
      <c r="A2807" s="34">
        <v>11</v>
      </c>
      <c r="B2807" s="34" t="str">
        <f t="shared" si="88"/>
        <v>PA</v>
      </c>
      <c r="C2807" s="34" t="str">
        <f t="shared" si="89"/>
        <v>ANN</v>
      </c>
      <c r="D2807" s="34" t="str">
        <f>INDEX(base_técnicos!C:C,MATCH(BASE!E:E,base_técnicos!B:B,0))</f>
        <v>PA.CMC.ANN.03</v>
      </c>
      <c r="E2807" s="27" t="s">
        <v>1611</v>
      </c>
      <c r="F2807" s="27" t="s">
        <v>1612</v>
      </c>
      <c r="G2807" s="27">
        <v>18</v>
      </c>
      <c r="H2807" s="27">
        <v>79</v>
      </c>
      <c r="I2807" s="28">
        <v>0.2278</v>
      </c>
      <c r="J2807" s="27">
        <v>6</v>
      </c>
      <c r="K2807" s="27">
        <v>22</v>
      </c>
      <c r="L2807" s="28">
        <v>0.2727</v>
      </c>
      <c r="M2807" s="27">
        <v>51</v>
      </c>
      <c r="N2807" s="27">
        <v>51</v>
      </c>
      <c r="O2807" s="28">
        <v>1</v>
      </c>
      <c r="P2807" s="27">
        <v>70</v>
      </c>
      <c r="Q2807" s="27">
        <v>73</v>
      </c>
      <c r="R2807" s="28">
        <v>0.95889999999999997</v>
      </c>
      <c r="S2807" s="27">
        <v>74</v>
      </c>
      <c r="T2807" s="27">
        <v>86</v>
      </c>
      <c r="U2807" s="28">
        <v>0.86050000000000004</v>
      </c>
      <c r="V2807" s="27">
        <v>82</v>
      </c>
      <c r="W2807" s="27">
        <v>93</v>
      </c>
      <c r="X2807" s="28">
        <v>0.88170000000000004</v>
      </c>
      <c r="Y2807" s="27">
        <v>195.35</v>
      </c>
      <c r="Z2807" s="27">
        <v>26</v>
      </c>
      <c r="AA2807" s="27">
        <v>7.51</v>
      </c>
    </row>
    <row r="2808" spans="1:27" x14ac:dyDescent="0.2">
      <c r="A2808" s="34">
        <v>11</v>
      </c>
      <c r="B2808" s="34" t="str">
        <f t="shared" si="88"/>
        <v>PA</v>
      </c>
      <c r="C2808" s="34" t="str">
        <f t="shared" si="89"/>
        <v>CTO</v>
      </c>
      <c r="D2808" s="34" t="str">
        <f>INDEX(base_técnicos!C:C,MATCH(BASE!E:E,base_técnicos!B:B,0))</f>
        <v>PA.CMC.CTO.02</v>
      </c>
      <c r="E2808" s="27" t="s">
        <v>1613</v>
      </c>
      <c r="F2808" s="27" t="s">
        <v>1614</v>
      </c>
      <c r="G2808" s="27">
        <v>45</v>
      </c>
      <c r="H2808" s="27">
        <v>100</v>
      </c>
      <c r="I2808" s="28">
        <v>0.45</v>
      </c>
      <c r="J2808" s="27"/>
      <c r="K2808" s="27"/>
      <c r="L2808" s="27"/>
      <c r="M2808" s="27">
        <v>22</v>
      </c>
      <c r="N2808" s="27">
        <v>24</v>
      </c>
      <c r="O2808" s="28">
        <v>0.91669999999999996</v>
      </c>
      <c r="P2808" s="27">
        <v>77</v>
      </c>
      <c r="Q2808" s="27">
        <v>81</v>
      </c>
      <c r="R2808" s="28">
        <v>0.9506</v>
      </c>
      <c r="S2808" s="27">
        <v>8</v>
      </c>
      <c r="T2808" s="27">
        <v>35</v>
      </c>
      <c r="U2808" s="28">
        <v>0.2286</v>
      </c>
      <c r="V2808" s="27">
        <v>101</v>
      </c>
      <c r="W2808" s="27">
        <v>117</v>
      </c>
      <c r="X2808" s="28">
        <v>0.86319999999999997</v>
      </c>
      <c r="Y2808" s="27">
        <v>126.87</v>
      </c>
      <c r="Z2808" s="27">
        <v>24</v>
      </c>
      <c r="AA2808" s="27">
        <v>5.29</v>
      </c>
    </row>
    <row r="2809" spans="1:27" x14ac:dyDescent="0.2">
      <c r="A2809" s="34">
        <v>11</v>
      </c>
      <c r="B2809" s="34" t="str">
        <f t="shared" si="88"/>
        <v>PA</v>
      </c>
      <c r="C2809" s="34" t="str">
        <f t="shared" si="89"/>
        <v>PAO</v>
      </c>
      <c r="D2809" s="34" t="str">
        <f>INDEX(base_técnicos!C:C,MATCH(BASE!E:E,base_técnicos!B:B,0))</f>
        <v>PA.SRM.PAO.01</v>
      </c>
      <c r="E2809" s="27" t="s">
        <v>1617</v>
      </c>
      <c r="F2809" s="27" t="s">
        <v>1618</v>
      </c>
      <c r="G2809" s="27">
        <v>7</v>
      </c>
      <c r="H2809" s="27">
        <v>56</v>
      </c>
      <c r="I2809" s="28">
        <v>0.125</v>
      </c>
      <c r="J2809" s="27">
        <v>2</v>
      </c>
      <c r="K2809" s="27">
        <v>6</v>
      </c>
      <c r="L2809" s="28">
        <v>0.33329999999999999</v>
      </c>
      <c r="M2809" s="27">
        <v>15</v>
      </c>
      <c r="N2809" s="27">
        <v>15</v>
      </c>
      <c r="O2809" s="28">
        <v>1</v>
      </c>
      <c r="P2809" s="27">
        <v>42</v>
      </c>
      <c r="Q2809" s="27">
        <v>42</v>
      </c>
      <c r="R2809" s="28">
        <v>1</v>
      </c>
      <c r="S2809" s="27">
        <v>14</v>
      </c>
      <c r="T2809" s="27">
        <v>20</v>
      </c>
      <c r="U2809" s="28">
        <v>0.7</v>
      </c>
      <c r="V2809" s="27">
        <v>56</v>
      </c>
      <c r="W2809" s="27">
        <v>57</v>
      </c>
      <c r="X2809" s="28">
        <v>0.98250000000000004</v>
      </c>
      <c r="Y2809" s="27">
        <v>202.87</v>
      </c>
      <c r="Z2809" s="27">
        <v>24</v>
      </c>
      <c r="AA2809" s="27">
        <v>8.4499999999999993</v>
      </c>
    </row>
    <row r="2810" spans="1:27" x14ac:dyDescent="0.2">
      <c r="A2810" s="34">
        <v>11</v>
      </c>
      <c r="B2810" s="34" t="str">
        <f t="shared" si="88"/>
        <v>PI</v>
      </c>
      <c r="C2810" s="34" t="str">
        <f t="shared" si="89"/>
        <v>TSA</v>
      </c>
      <c r="D2810" s="34" t="str">
        <f>INDEX(base_técnicos!C:C,MATCH(BASE!E:E,base_técnicos!B:B,0))</f>
        <v>PI.CMC.TSA.02</v>
      </c>
      <c r="E2810" s="27" t="s">
        <v>1619</v>
      </c>
      <c r="F2810" s="27" t="s">
        <v>1620</v>
      </c>
      <c r="G2810" s="27">
        <v>25</v>
      </c>
      <c r="H2810" s="27">
        <v>79</v>
      </c>
      <c r="I2810" s="28">
        <v>0.3165</v>
      </c>
      <c r="J2810" s="27">
        <v>6</v>
      </c>
      <c r="K2810" s="27">
        <v>16</v>
      </c>
      <c r="L2810" s="28">
        <v>0.375</v>
      </c>
      <c r="M2810" s="27">
        <v>28</v>
      </c>
      <c r="N2810" s="27">
        <v>28</v>
      </c>
      <c r="O2810" s="28">
        <v>1</v>
      </c>
      <c r="P2810" s="27">
        <v>54</v>
      </c>
      <c r="Q2810" s="27">
        <v>54</v>
      </c>
      <c r="R2810" s="28">
        <v>1</v>
      </c>
      <c r="S2810" s="27">
        <v>21</v>
      </c>
      <c r="T2810" s="27">
        <v>35</v>
      </c>
      <c r="U2810" s="28">
        <v>0.6</v>
      </c>
      <c r="V2810" s="27">
        <v>75</v>
      </c>
      <c r="W2810" s="27">
        <v>77</v>
      </c>
      <c r="X2810" s="28">
        <v>0.97399999999999998</v>
      </c>
      <c r="Y2810" s="27">
        <v>118.73</v>
      </c>
      <c r="Z2810" s="27">
        <v>20</v>
      </c>
      <c r="AA2810" s="27">
        <v>5.94</v>
      </c>
    </row>
    <row r="2811" spans="1:27" x14ac:dyDescent="0.2">
      <c r="A2811" s="34">
        <v>11</v>
      </c>
      <c r="B2811" s="34" t="str">
        <f t="shared" si="88"/>
        <v>PA</v>
      </c>
      <c r="C2811" s="34" t="str">
        <f t="shared" si="89"/>
        <v>ANN</v>
      </c>
      <c r="D2811" s="34" t="str">
        <f>INDEX(base_técnicos!C:C,MATCH(BASE!E:E,base_técnicos!B:B,0))</f>
        <v>PA.CMC.ANN.01</v>
      </c>
      <c r="E2811" s="27" t="s">
        <v>1621</v>
      </c>
      <c r="F2811" s="27" t="s">
        <v>1622</v>
      </c>
      <c r="G2811" s="27">
        <v>13</v>
      </c>
      <c r="H2811" s="27">
        <v>35</v>
      </c>
      <c r="I2811" s="28">
        <v>0.37140000000000001</v>
      </c>
      <c r="J2811" s="27"/>
      <c r="K2811" s="27"/>
      <c r="L2811" s="27"/>
      <c r="M2811" s="27"/>
      <c r="N2811" s="27"/>
      <c r="O2811" s="27"/>
      <c r="P2811" s="27">
        <v>8</v>
      </c>
      <c r="Q2811" s="27">
        <v>9</v>
      </c>
      <c r="R2811" s="28">
        <v>0.88890000000000002</v>
      </c>
      <c r="S2811" s="27"/>
      <c r="T2811" s="27"/>
      <c r="U2811" s="27"/>
      <c r="V2811" s="27">
        <v>39</v>
      </c>
      <c r="W2811" s="27">
        <v>48</v>
      </c>
      <c r="X2811" s="28">
        <v>0.8125</v>
      </c>
      <c r="Y2811" s="27">
        <v>21.41</v>
      </c>
      <c r="Z2811" s="27">
        <v>4</v>
      </c>
      <c r="AA2811" s="27">
        <v>5.35</v>
      </c>
    </row>
    <row r="2812" spans="1:27" x14ac:dyDescent="0.2">
      <c r="A2812" s="34">
        <v>11</v>
      </c>
      <c r="B2812" s="34" t="str">
        <f t="shared" si="88"/>
        <v>PA</v>
      </c>
      <c r="C2812" s="34" t="str">
        <f t="shared" si="89"/>
        <v>CTO</v>
      </c>
      <c r="D2812" s="34" t="str">
        <f>INDEX(base_técnicos!C:C,MATCH(BASE!E:E,base_técnicos!B:B,0))</f>
        <v>PA.CMC.CTO.02</v>
      </c>
      <c r="E2812" s="27" t="s">
        <v>1623</v>
      </c>
      <c r="F2812" s="27" t="s">
        <v>1624</v>
      </c>
      <c r="G2812" s="27">
        <v>10</v>
      </c>
      <c r="H2812" s="27">
        <v>69</v>
      </c>
      <c r="I2812" s="28">
        <v>0.1449</v>
      </c>
      <c r="J2812" s="27">
        <v>5</v>
      </c>
      <c r="K2812" s="27">
        <v>16</v>
      </c>
      <c r="L2812" s="28">
        <v>0.3125</v>
      </c>
      <c r="M2812" s="27">
        <v>28</v>
      </c>
      <c r="N2812" s="27">
        <v>29</v>
      </c>
      <c r="O2812" s="28">
        <v>0.96550000000000002</v>
      </c>
      <c r="P2812" s="27">
        <v>71</v>
      </c>
      <c r="Q2812" s="27">
        <v>77</v>
      </c>
      <c r="R2812" s="28">
        <v>0.92210000000000003</v>
      </c>
      <c r="S2812" s="27">
        <v>26</v>
      </c>
      <c r="T2812" s="27">
        <v>52</v>
      </c>
      <c r="U2812" s="28">
        <v>0.5</v>
      </c>
      <c r="V2812" s="27">
        <v>73</v>
      </c>
      <c r="W2812" s="27">
        <v>83</v>
      </c>
      <c r="X2812" s="28">
        <v>0.87949999999999995</v>
      </c>
      <c r="Y2812" s="27">
        <v>117.04</v>
      </c>
      <c r="Z2812" s="27">
        <v>21</v>
      </c>
      <c r="AA2812" s="27">
        <v>5.57</v>
      </c>
    </row>
    <row r="2813" spans="1:27" x14ac:dyDescent="0.2">
      <c r="A2813" s="34">
        <v>11</v>
      </c>
      <c r="B2813" s="34" t="str">
        <f t="shared" si="88"/>
        <v>MA</v>
      </c>
      <c r="C2813" s="34" t="str">
        <f t="shared" si="89"/>
        <v>CXS</v>
      </c>
      <c r="D2813" s="34" t="str">
        <f>INDEX(base_técnicos!C:C,MATCH(BASE!E:E,base_técnicos!B:B,0))</f>
        <v>MA.CMI.CXS.02</v>
      </c>
      <c r="E2813" s="27" t="s">
        <v>1625</v>
      </c>
      <c r="F2813" s="27" t="s">
        <v>1626</v>
      </c>
      <c r="G2813" s="27">
        <v>9</v>
      </c>
      <c r="H2813" s="27">
        <v>45</v>
      </c>
      <c r="I2813" s="28">
        <v>0.2</v>
      </c>
      <c r="J2813" s="27">
        <v>0</v>
      </c>
      <c r="K2813" s="27">
        <v>2</v>
      </c>
      <c r="L2813" s="28">
        <v>0</v>
      </c>
      <c r="M2813" s="27"/>
      <c r="N2813" s="27"/>
      <c r="O2813" s="27"/>
      <c r="P2813" s="27">
        <v>31</v>
      </c>
      <c r="Q2813" s="27">
        <v>32</v>
      </c>
      <c r="R2813" s="28">
        <v>0.96879999999999999</v>
      </c>
      <c r="S2813" s="27">
        <v>1</v>
      </c>
      <c r="T2813" s="27">
        <v>1</v>
      </c>
      <c r="U2813" s="28">
        <v>1</v>
      </c>
      <c r="V2813" s="27">
        <v>44</v>
      </c>
      <c r="W2813" s="27">
        <v>52</v>
      </c>
      <c r="X2813" s="28">
        <v>0.84619999999999995</v>
      </c>
      <c r="Y2813" s="27">
        <v>81.010000000000005</v>
      </c>
      <c r="Z2813" s="27">
        <v>16</v>
      </c>
      <c r="AA2813" s="27">
        <v>5.0599999999999996</v>
      </c>
    </row>
    <row r="2814" spans="1:27" x14ac:dyDescent="0.2">
      <c r="A2814" s="34">
        <v>11</v>
      </c>
      <c r="B2814" s="34" t="str">
        <f t="shared" si="88"/>
        <v>AM</v>
      </c>
      <c r="C2814" s="34" t="str">
        <f t="shared" si="89"/>
        <v>NAM</v>
      </c>
      <c r="D2814" s="34" t="str">
        <f>INDEX(base_técnicos!C:C,MATCH(BASE!E:E,base_técnicos!B:B,0))</f>
        <v>AM.IAM.NAM.01</v>
      </c>
      <c r="E2814" s="27" t="s">
        <v>1627</v>
      </c>
      <c r="F2814" s="27" t="s">
        <v>1628</v>
      </c>
      <c r="G2814" s="27">
        <v>3</v>
      </c>
      <c r="H2814" s="27">
        <v>18</v>
      </c>
      <c r="I2814" s="28">
        <v>0.16669999999999999</v>
      </c>
      <c r="J2814" s="27">
        <v>0</v>
      </c>
      <c r="K2814" s="27">
        <v>4</v>
      </c>
      <c r="L2814" s="28">
        <v>0</v>
      </c>
      <c r="M2814" s="27">
        <v>3</v>
      </c>
      <c r="N2814" s="27">
        <v>3</v>
      </c>
      <c r="O2814" s="28">
        <v>1</v>
      </c>
      <c r="P2814" s="27"/>
      <c r="Q2814" s="27"/>
      <c r="R2814" s="27"/>
      <c r="S2814" s="27">
        <v>3</v>
      </c>
      <c r="T2814" s="27">
        <v>3</v>
      </c>
      <c r="U2814" s="28">
        <v>1</v>
      </c>
      <c r="V2814" s="27">
        <v>19</v>
      </c>
      <c r="W2814" s="27">
        <v>19</v>
      </c>
      <c r="X2814" s="28">
        <v>1</v>
      </c>
      <c r="Y2814" s="27">
        <v>179.04</v>
      </c>
      <c r="Z2814" s="27">
        <v>23</v>
      </c>
      <c r="AA2814" s="27">
        <v>7.78</v>
      </c>
    </row>
    <row r="2815" spans="1:27" x14ac:dyDescent="0.2">
      <c r="A2815" s="34">
        <v>11</v>
      </c>
      <c r="B2815" s="34" t="str">
        <f t="shared" si="88"/>
        <v>PA</v>
      </c>
      <c r="C2815" s="34" t="str">
        <f t="shared" si="89"/>
        <v>SBS</v>
      </c>
      <c r="D2815" s="34" t="str">
        <f>INDEX(base_técnicos!C:C,MATCH(BASE!E:E,base_técnicos!B:B,0))</f>
        <v>PA.CMC.SBS.01</v>
      </c>
      <c r="E2815" s="27" t="s">
        <v>1629</v>
      </c>
      <c r="F2815" s="27" t="s">
        <v>1630</v>
      </c>
      <c r="G2815" s="27">
        <v>10</v>
      </c>
      <c r="H2815" s="27">
        <v>18</v>
      </c>
      <c r="I2815" s="28">
        <v>0.55559999999999998</v>
      </c>
      <c r="J2815" s="27">
        <v>7</v>
      </c>
      <c r="K2815" s="27">
        <v>11</v>
      </c>
      <c r="L2815" s="28">
        <v>0.63639999999999997</v>
      </c>
      <c r="M2815" s="27">
        <v>2</v>
      </c>
      <c r="N2815" s="27">
        <v>2</v>
      </c>
      <c r="O2815" s="28">
        <v>1</v>
      </c>
      <c r="P2815" s="27">
        <v>7</v>
      </c>
      <c r="Q2815" s="27">
        <v>7</v>
      </c>
      <c r="R2815" s="28">
        <v>1</v>
      </c>
      <c r="S2815" s="27">
        <v>0</v>
      </c>
      <c r="T2815" s="27">
        <v>4</v>
      </c>
      <c r="U2815" s="28">
        <v>0</v>
      </c>
      <c r="V2815" s="27">
        <v>10</v>
      </c>
      <c r="W2815" s="27">
        <v>10</v>
      </c>
      <c r="X2815" s="28">
        <v>1</v>
      </c>
      <c r="Y2815" s="27">
        <v>11.27</v>
      </c>
      <c r="Z2815" s="27">
        <v>2</v>
      </c>
      <c r="AA2815" s="27">
        <v>5.63</v>
      </c>
    </row>
    <row r="2816" spans="1:27" x14ac:dyDescent="0.2">
      <c r="A2816" s="34">
        <v>11</v>
      </c>
      <c r="B2816" s="34" t="str">
        <f t="shared" si="88"/>
        <v>PA</v>
      </c>
      <c r="C2816" s="34" t="str">
        <f t="shared" si="89"/>
        <v>SBS</v>
      </c>
      <c r="D2816" s="34" t="str">
        <f>INDEX(base_técnicos!C:C,MATCH(BASE!E:E,base_técnicos!B:B,0))</f>
        <v>PA.CMC.SBS.01</v>
      </c>
      <c r="E2816" s="27" t="s">
        <v>1633</v>
      </c>
      <c r="F2816" s="27" t="s">
        <v>1634</v>
      </c>
      <c r="G2816" s="27">
        <v>21</v>
      </c>
      <c r="H2816" s="27">
        <v>89</v>
      </c>
      <c r="I2816" s="28">
        <v>0.23599999999999999</v>
      </c>
      <c r="J2816" s="27">
        <v>3</v>
      </c>
      <c r="K2816" s="27">
        <v>14</v>
      </c>
      <c r="L2816" s="28">
        <v>0.21429999999999999</v>
      </c>
      <c r="M2816" s="27">
        <v>24</v>
      </c>
      <c r="N2816" s="27">
        <v>24</v>
      </c>
      <c r="O2816" s="28">
        <v>1</v>
      </c>
      <c r="P2816" s="27">
        <v>73</v>
      </c>
      <c r="Q2816" s="27">
        <v>77</v>
      </c>
      <c r="R2816" s="28">
        <v>0.94810000000000005</v>
      </c>
      <c r="S2816" s="27">
        <v>15</v>
      </c>
      <c r="T2816" s="27">
        <v>38</v>
      </c>
      <c r="U2816" s="28">
        <v>0.3947</v>
      </c>
      <c r="V2816" s="27">
        <v>89</v>
      </c>
      <c r="W2816" s="27">
        <v>107</v>
      </c>
      <c r="X2816" s="28">
        <v>0.83179999999999998</v>
      </c>
      <c r="Y2816" s="27">
        <v>120.56</v>
      </c>
      <c r="Z2816" s="27">
        <v>24</v>
      </c>
      <c r="AA2816" s="27">
        <v>5.0199999999999996</v>
      </c>
    </row>
    <row r="2817" spans="1:27" x14ac:dyDescent="0.2">
      <c r="A2817" s="34">
        <v>11</v>
      </c>
      <c r="B2817" s="34" t="str">
        <f t="shared" si="88"/>
        <v>PA</v>
      </c>
      <c r="C2817" s="34" t="str">
        <f t="shared" si="89"/>
        <v>ANN</v>
      </c>
      <c r="D2817" s="34" t="str">
        <f>INDEX(base_técnicos!C:C,MATCH(BASE!E:E,base_técnicos!B:B,0))</f>
        <v>PA.CMC.ANN.01</v>
      </c>
      <c r="E2817" s="27" t="s">
        <v>2259</v>
      </c>
      <c r="F2817" s="27" t="s">
        <v>2260</v>
      </c>
      <c r="G2817" s="27">
        <v>3</v>
      </c>
      <c r="H2817" s="27">
        <v>12</v>
      </c>
      <c r="I2817" s="28">
        <v>0.25</v>
      </c>
      <c r="J2817" s="27"/>
      <c r="K2817" s="27"/>
      <c r="L2817" s="27"/>
      <c r="M2817" s="27"/>
      <c r="N2817" s="27"/>
      <c r="O2817" s="27"/>
      <c r="P2817" s="27">
        <v>9</v>
      </c>
      <c r="Q2817" s="27">
        <v>9</v>
      </c>
      <c r="R2817" s="28">
        <v>1</v>
      </c>
      <c r="S2817" s="27"/>
      <c r="T2817" s="27"/>
      <c r="U2817" s="27"/>
      <c r="V2817" s="27">
        <v>10</v>
      </c>
      <c r="W2817" s="27">
        <v>17</v>
      </c>
      <c r="X2817" s="28">
        <v>0.58819999999999995</v>
      </c>
      <c r="Y2817" s="27"/>
      <c r="Z2817" s="27"/>
      <c r="AA2817" s="27"/>
    </row>
    <row r="2818" spans="1:27" x14ac:dyDescent="0.2">
      <c r="A2818" s="34">
        <v>11</v>
      </c>
      <c r="B2818" s="34" t="str">
        <f t="shared" si="88"/>
        <v>PA</v>
      </c>
      <c r="C2818" s="34" t="str">
        <f t="shared" si="89"/>
        <v>PAO</v>
      </c>
      <c r="D2818" s="34" t="str">
        <f>INDEX(base_técnicos!C:C,MATCH(BASE!E:E,base_técnicos!B:B,0))</f>
        <v>PA.SRM.PAO.03</v>
      </c>
      <c r="E2818" s="27" t="s">
        <v>1635</v>
      </c>
      <c r="F2818" s="27" t="s">
        <v>1636</v>
      </c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>
        <v>22.54</v>
      </c>
      <c r="Z2818" s="27">
        <v>3</v>
      </c>
      <c r="AA2818" s="27">
        <v>7.51</v>
      </c>
    </row>
    <row r="2819" spans="1:27" x14ac:dyDescent="0.2">
      <c r="A2819" s="34">
        <v>11</v>
      </c>
      <c r="B2819" s="34" t="str">
        <f t="shared" si="88"/>
        <v>MA</v>
      </c>
      <c r="C2819" s="34" t="str">
        <f t="shared" si="89"/>
        <v>BBL</v>
      </c>
      <c r="D2819" s="34" t="str">
        <f>INDEX(base_técnicos!C:C,MATCH(BASE!E:E,base_técnicos!B:B,0))</f>
        <v>MA.BBL.BBL.03</v>
      </c>
      <c r="E2819" s="27" t="s">
        <v>1637</v>
      </c>
      <c r="F2819" s="27" t="s">
        <v>1638</v>
      </c>
      <c r="G2819" s="27">
        <v>16</v>
      </c>
      <c r="H2819" s="27">
        <v>79</v>
      </c>
      <c r="I2819" s="28">
        <v>0.20250000000000001</v>
      </c>
      <c r="J2819" s="27">
        <v>1</v>
      </c>
      <c r="K2819" s="27">
        <v>8</v>
      </c>
      <c r="L2819" s="28">
        <v>0.125</v>
      </c>
      <c r="M2819" s="27">
        <v>9</v>
      </c>
      <c r="N2819" s="27">
        <v>10</v>
      </c>
      <c r="O2819" s="28">
        <v>0.9</v>
      </c>
      <c r="P2819" s="27">
        <v>25</v>
      </c>
      <c r="Q2819" s="27">
        <v>26</v>
      </c>
      <c r="R2819" s="28">
        <v>0.96150000000000002</v>
      </c>
      <c r="S2819" s="27">
        <v>12</v>
      </c>
      <c r="T2819" s="27">
        <v>23</v>
      </c>
      <c r="U2819" s="28">
        <v>0.52170000000000005</v>
      </c>
      <c r="V2819" s="27">
        <v>78</v>
      </c>
      <c r="W2819" s="27">
        <v>100</v>
      </c>
      <c r="X2819" s="28">
        <v>0.78</v>
      </c>
      <c r="Y2819" s="27">
        <v>120.65</v>
      </c>
      <c r="Z2819" s="27">
        <v>19</v>
      </c>
      <c r="AA2819" s="27">
        <v>6.35</v>
      </c>
    </row>
    <row r="2820" spans="1:27" x14ac:dyDescent="0.2">
      <c r="A2820" s="34">
        <v>11</v>
      </c>
      <c r="B2820" s="34" t="str">
        <f t="shared" si="88"/>
        <v>PA</v>
      </c>
      <c r="C2820" s="34" t="str">
        <f t="shared" si="89"/>
        <v>PAL</v>
      </c>
      <c r="D2820" s="34" t="str">
        <f>INDEX(base_técnicos!C:C,MATCH(BASE!E:E,base_técnicos!B:B,0))</f>
        <v>PA.CPN.PAL.01</v>
      </c>
      <c r="E2820" s="27" t="s">
        <v>1639</v>
      </c>
      <c r="F2820" s="27" t="s">
        <v>1640</v>
      </c>
      <c r="G2820" s="27">
        <v>18</v>
      </c>
      <c r="H2820" s="27">
        <v>63</v>
      </c>
      <c r="I2820" s="28">
        <v>0.28570000000000001</v>
      </c>
      <c r="J2820" s="27">
        <v>3</v>
      </c>
      <c r="K2820" s="27">
        <v>29</v>
      </c>
      <c r="L2820" s="28">
        <v>0.10340000000000001</v>
      </c>
      <c r="M2820" s="27">
        <v>33</v>
      </c>
      <c r="N2820" s="27">
        <v>33</v>
      </c>
      <c r="O2820" s="28">
        <v>1</v>
      </c>
      <c r="P2820" s="27">
        <v>38</v>
      </c>
      <c r="Q2820" s="27">
        <v>45</v>
      </c>
      <c r="R2820" s="28">
        <v>0.84440000000000004</v>
      </c>
      <c r="S2820" s="27">
        <v>38</v>
      </c>
      <c r="T2820" s="27">
        <v>53</v>
      </c>
      <c r="U2820" s="28">
        <v>0.71699999999999997</v>
      </c>
      <c r="V2820" s="27">
        <v>58</v>
      </c>
      <c r="W2820" s="27">
        <v>64</v>
      </c>
      <c r="X2820" s="28">
        <v>0.90629999999999999</v>
      </c>
      <c r="Y2820" s="27">
        <v>144.44999999999999</v>
      </c>
      <c r="Z2820" s="27">
        <v>25</v>
      </c>
      <c r="AA2820" s="27">
        <v>5.78</v>
      </c>
    </row>
    <row r="2821" spans="1:27" x14ac:dyDescent="0.2">
      <c r="A2821" s="34">
        <v>11</v>
      </c>
      <c r="B2821" s="34" t="str">
        <f t="shared" si="88"/>
        <v>PA</v>
      </c>
      <c r="C2821" s="34" t="str">
        <f t="shared" si="89"/>
        <v>PAL</v>
      </c>
      <c r="D2821" s="34" t="str">
        <f>INDEX(base_técnicos!C:C,MATCH(BASE!E:E,base_técnicos!B:B,0))</f>
        <v>PA.CPN.PAL.01</v>
      </c>
      <c r="E2821" s="27" t="s">
        <v>1641</v>
      </c>
      <c r="F2821" s="27" t="s">
        <v>1642</v>
      </c>
      <c r="G2821" s="27">
        <v>6</v>
      </c>
      <c r="H2821" s="27">
        <v>48</v>
      </c>
      <c r="I2821" s="28">
        <v>0.125</v>
      </c>
      <c r="J2821" s="27"/>
      <c r="K2821" s="27"/>
      <c r="L2821" s="27"/>
      <c r="M2821" s="27">
        <v>19</v>
      </c>
      <c r="N2821" s="27">
        <v>19</v>
      </c>
      <c r="O2821" s="28">
        <v>1</v>
      </c>
      <c r="P2821" s="27">
        <v>37</v>
      </c>
      <c r="Q2821" s="27">
        <v>39</v>
      </c>
      <c r="R2821" s="28">
        <v>0.94869999999999999</v>
      </c>
      <c r="S2821" s="27">
        <v>10</v>
      </c>
      <c r="T2821" s="27">
        <v>31</v>
      </c>
      <c r="U2821" s="28">
        <v>0.3226</v>
      </c>
      <c r="V2821" s="27">
        <v>54</v>
      </c>
      <c r="W2821" s="27">
        <v>55</v>
      </c>
      <c r="X2821" s="28">
        <v>0.98180000000000001</v>
      </c>
      <c r="Y2821" s="27">
        <v>98.37</v>
      </c>
      <c r="Z2821" s="27">
        <v>21</v>
      </c>
      <c r="AA2821" s="27">
        <v>4.68</v>
      </c>
    </row>
    <row r="2822" spans="1:27" x14ac:dyDescent="0.2">
      <c r="A2822" s="34">
        <v>11</v>
      </c>
      <c r="B2822" s="34" t="str">
        <f t="shared" si="88"/>
        <v>PA</v>
      </c>
      <c r="C2822" s="34" t="str">
        <f t="shared" si="89"/>
        <v>PAN</v>
      </c>
      <c r="D2822" s="34" t="str">
        <f>INDEX(base_técnicos!C:C,MATCH(BASE!E:E,base_técnicos!B:B,0))</f>
        <v>PA.CMC.PAN.02</v>
      </c>
      <c r="E2822" s="27" t="s">
        <v>1643</v>
      </c>
      <c r="F2822" s="27" t="s">
        <v>1644</v>
      </c>
      <c r="G2822" s="27">
        <v>0</v>
      </c>
      <c r="H2822" s="27">
        <v>1</v>
      </c>
      <c r="I2822" s="28">
        <v>0</v>
      </c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>
        <v>1</v>
      </c>
      <c r="W2822" s="27">
        <v>1</v>
      </c>
      <c r="X2822" s="28">
        <v>1</v>
      </c>
      <c r="Y2822" s="27">
        <v>25.77</v>
      </c>
      <c r="Z2822" s="27">
        <v>3</v>
      </c>
      <c r="AA2822" s="27">
        <v>8.59</v>
      </c>
    </row>
    <row r="2823" spans="1:27" x14ac:dyDescent="0.2">
      <c r="A2823" s="34">
        <v>11</v>
      </c>
      <c r="B2823" s="34" t="str">
        <f t="shared" si="88"/>
        <v>AM</v>
      </c>
      <c r="C2823" s="34" t="str">
        <f t="shared" si="89"/>
        <v>MAS</v>
      </c>
      <c r="D2823" s="34" t="str">
        <f>INDEX(base_técnicos!C:C,MATCH(BASE!E:E,base_técnicos!B:B,0))</f>
        <v>AM.CAM.MAS.01</v>
      </c>
      <c r="E2823" s="27" t="s">
        <v>1645</v>
      </c>
      <c r="F2823" s="27" t="s">
        <v>1646</v>
      </c>
      <c r="G2823" s="27">
        <v>25</v>
      </c>
      <c r="H2823" s="27">
        <v>79</v>
      </c>
      <c r="I2823" s="28">
        <v>0.3165</v>
      </c>
      <c r="J2823" s="27">
        <v>3</v>
      </c>
      <c r="K2823" s="27">
        <v>11</v>
      </c>
      <c r="L2823" s="28">
        <v>0.2727</v>
      </c>
      <c r="M2823" s="27">
        <v>24</v>
      </c>
      <c r="N2823" s="27">
        <v>26</v>
      </c>
      <c r="O2823" s="28">
        <v>0.92310000000000003</v>
      </c>
      <c r="P2823" s="27">
        <v>83</v>
      </c>
      <c r="Q2823" s="27">
        <v>86</v>
      </c>
      <c r="R2823" s="28">
        <v>0.96509999999999996</v>
      </c>
      <c r="S2823" s="27">
        <v>11</v>
      </c>
      <c r="T2823" s="27">
        <v>36</v>
      </c>
      <c r="U2823" s="28">
        <v>0.30559999999999998</v>
      </c>
      <c r="V2823" s="27">
        <v>79</v>
      </c>
      <c r="W2823" s="27">
        <v>100</v>
      </c>
      <c r="X2823" s="28">
        <v>0.79</v>
      </c>
      <c r="Y2823" s="27">
        <v>104.51</v>
      </c>
      <c r="Z2823" s="27">
        <v>24</v>
      </c>
      <c r="AA2823" s="27">
        <v>4.3499999999999996</v>
      </c>
    </row>
    <row r="2824" spans="1:27" x14ac:dyDescent="0.2">
      <c r="A2824" s="34">
        <v>11</v>
      </c>
      <c r="B2824" s="34" t="str">
        <f t="shared" si="88"/>
        <v>PA</v>
      </c>
      <c r="C2824" s="34" t="str">
        <f t="shared" si="89"/>
        <v>PAS</v>
      </c>
      <c r="D2824" s="34" t="str">
        <f>INDEX(base_técnicos!C:C,MATCH(BASE!E:E,base_técnicos!B:B,0))</f>
        <v>PA.MBA.PAS.01</v>
      </c>
      <c r="E2824" s="27" t="s">
        <v>1647</v>
      </c>
      <c r="F2824" s="27" t="s">
        <v>1648</v>
      </c>
      <c r="G2824" s="27">
        <v>15</v>
      </c>
      <c r="H2824" s="27">
        <v>63</v>
      </c>
      <c r="I2824" s="28">
        <v>0.23810000000000001</v>
      </c>
      <c r="J2824" s="27">
        <v>3</v>
      </c>
      <c r="K2824" s="27">
        <v>17</v>
      </c>
      <c r="L2824" s="28">
        <v>0.17649999999999999</v>
      </c>
      <c r="M2824" s="27">
        <v>25</v>
      </c>
      <c r="N2824" s="27">
        <v>26</v>
      </c>
      <c r="O2824" s="28">
        <v>0.96150000000000002</v>
      </c>
      <c r="P2824" s="27">
        <v>54</v>
      </c>
      <c r="Q2824" s="27">
        <v>55</v>
      </c>
      <c r="R2824" s="28">
        <v>0.98180000000000001</v>
      </c>
      <c r="S2824" s="27">
        <v>22</v>
      </c>
      <c r="T2824" s="27">
        <v>45</v>
      </c>
      <c r="U2824" s="28">
        <v>0.4889</v>
      </c>
      <c r="V2824" s="27">
        <v>57</v>
      </c>
      <c r="W2824" s="27">
        <v>63</v>
      </c>
      <c r="X2824" s="28">
        <v>0.90480000000000005</v>
      </c>
      <c r="Y2824" s="27">
        <v>202.65</v>
      </c>
      <c r="Z2824" s="27">
        <v>24</v>
      </c>
      <c r="AA2824" s="27">
        <v>8.44</v>
      </c>
    </row>
    <row r="2825" spans="1:27" x14ac:dyDescent="0.2">
      <c r="A2825" s="34">
        <v>11</v>
      </c>
      <c r="B2825" s="34" t="str">
        <f t="shared" si="88"/>
        <v>PA</v>
      </c>
      <c r="C2825" s="34" t="str">
        <f t="shared" si="89"/>
        <v>SBS</v>
      </c>
      <c r="D2825" s="34" t="str">
        <f>INDEX(base_técnicos!C:C,MATCH(BASE!E:E,base_técnicos!B:B,0))</f>
        <v>PA.CMC.SBS.01</v>
      </c>
      <c r="E2825" s="27" t="s">
        <v>1649</v>
      </c>
      <c r="F2825" s="27" t="s">
        <v>1650</v>
      </c>
      <c r="G2825" s="27">
        <v>19</v>
      </c>
      <c r="H2825" s="27">
        <v>88</v>
      </c>
      <c r="I2825" s="28">
        <v>0.21590000000000001</v>
      </c>
      <c r="J2825" s="27">
        <v>1</v>
      </c>
      <c r="K2825" s="27">
        <v>16</v>
      </c>
      <c r="L2825" s="28">
        <v>6.25E-2</v>
      </c>
      <c r="M2825" s="27">
        <v>29</v>
      </c>
      <c r="N2825" s="27">
        <v>30</v>
      </c>
      <c r="O2825" s="28">
        <v>0.9667</v>
      </c>
      <c r="P2825" s="27">
        <v>85</v>
      </c>
      <c r="Q2825" s="27">
        <v>89</v>
      </c>
      <c r="R2825" s="28">
        <v>0.95509999999999995</v>
      </c>
      <c r="S2825" s="27">
        <v>37</v>
      </c>
      <c r="T2825" s="27">
        <v>60</v>
      </c>
      <c r="U2825" s="28">
        <v>0.61670000000000003</v>
      </c>
      <c r="V2825" s="27">
        <v>96</v>
      </c>
      <c r="W2825" s="27">
        <v>106</v>
      </c>
      <c r="X2825" s="28">
        <v>0.90569999999999995</v>
      </c>
      <c r="Y2825" s="27">
        <v>156.28</v>
      </c>
      <c r="Z2825" s="27">
        <v>26</v>
      </c>
      <c r="AA2825" s="27">
        <v>6.01</v>
      </c>
    </row>
    <row r="2826" spans="1:27" x14ac:dyDescent="0.2">
      <c r="A2826" s="34">
        <v>11</v>
      </c>
      <c r="B2826" s="34" t="str">
        <f t="shared" si="88"/>
        <v>MA</v>
      </c>
      <c r="C2826" s="34" t="str">
        <f t="shared" si="89"/>
        <v>BBL</v>
      </c>
      <c r="D2826" s="34" t="str">
        <f>INDEX(base_técnicos!C:C,MATCH(BASE!E:E,base_técnicos!B:B,0))</f>
        <v>MA.BBL.BBL.03</v>
      </c>
      <c r="E2826" s="27" t="s">
        <v>1651</v>
      </c>
      <c r="F2826" s="27" t="s">
        <v>1652</v>
      </c>
      <c r="G2826" s="27">
        <v>14</v>
      </c>
      <c r="H2826" s="27">
        <v>32</v>
      </c>
      <c r="I2826" s="28">
        <v>0.4375</v>
      </c>
      <c r="J2826" s="27">
        <v>7</v>
      </c>
      <c r="K2826" s="27">
        <v>21</v>
      </c>
      <c r="L2826" s="28">
        <v>0.33329999999999999</v>
      </c>
      <c r="M2826" s="27">
        <v>16</v>
      </c>
      <c r="N2826" s="27">
        <v>16</v>
      </c>
      <c r="O2826" s="28">
        <v>1</v>
      </c>
      <c r="P2826" s="27">
        <v>24</v>
      </c>
      <c r="Q2826" s="27">
        <v>24</v>
      </c>
      <c r="R2826" s="28">
        <v>1</v>
      </c>
      <c r="S2826" s="27">
        <v>22</v>
      </c>
      <c r="T2826" s="27">
        <v>33</v>
      </c>
      <c r="U2826" s="28">
        <v>0.66669999999999996</v>
      </c>
      <c r="V2826" s="27">
        <v>25</v>
      </c>
      <c r="W2826" s="27">
        <v>35</v>
      </c>
      <c r="X2826" s="28">
        <v>0.71430000000000005</v>
      </c>
      <c r="Y2826" s="27">
        <v>62.06</v>
      </c>
      <c r="Z2826" s="27">
        <v>11</v>
      </c>
      <c r="AA2826" s="27">
        <v>5.64</v>
      </c>
    </row>
    <row r="2827" spans="1:27" x14ac:dyDescent="0.2">
      <c r="A2827" s="34">
        <v>11</v>
      </c>
      <c r="B2827" s="34" t="str">
        <f t="shared" si="88"/>
        <v>PA</v>
      </c>
      <c r="C2827" s="34" t="str">
        <f t="shared" si="89"/>
        <v>PAN</v>
      </c>
      <c r="D2827" s="34" t="str">
        <f>INDEX(base_técnicos!C:C,MATCH(BASE!E:E,base_técnicos!B:B,0))</f>
        <v>PA.CMC.PAN.02</v>
      </c>
      <c r="E2827" s="27" t="s">
        <v>1655</v>
      </c>
      <c r="F2827" s="27" t="s">
        <v>1656</v>
      </c>
      <c r="G2827" s="27">
        <v>1</v>
      </c>
      <c r="H2827" s="27">
        <v>10</v>
      </c>
      <c r="I2827" s="28">
        <v>0.1</v>
      </c>
      <c r="J2827" s="27"/>
      <c r="K2827" s="27"/>
      <c r="L2827" s="27"/>
      <c r="M2827" s="27">
        <v>1</v>
      </c>
      <c r="N2827" s="27">
        <v>1</v>
      </c>
      <c r="O2827" s="28">
        <v>1</v>
      </c>
      <c r="P2827" s="27">
        <v>4</v>
      </c>
      <c r="Q2827" s="27">
        <v>4</v>
      </c>
      <c r="R2827" s="28">
        <v>1</v>
      </c>
      <c r="S2827" s="27">
        <v>2</v>
      </c>
      <c r="T2827" s="27">
        <v>2</v>
      </c>
      <c r="U2827" s="28">
        <v>1</v>
      </c>
      <c r="V2827" s="27">
        <v>12</v>
      </c>
      <c r="W2827" s="27">
        <v>13</v>
      </c>
      <c r="X2827" s="28">
        <v>0.92310000000000003</v>
      </c>
      <c r="Y2827" s="27">
        <v>164.65</v>
      </c>
      <c r="Z2827" s="27">
        <v>24</v>
      </c>
      <c r="AA2827" s="27">
        <v>6.86</v>
      </c>
    </row>
    <row r="2828" spans="1:27" x14ac:dyDescent="0.2">
      <c r="A2828" s="34">
        <v>11</v>
      </c>
      <c r="B2828" s="34" t="str">
        <f t="shared" si="88"/>
        <v>MA</v>
      </c>
      <c r="C2828" s="34" t="str">
        <f t="shared" si="89"/>
        <v>BBL</v>
      </c>
      <c r="D2828" s="34" t="str">
        <f>INDEX(base_técnicos!C:C,MATCH(BASE!E:E,base_técnicos!B:B,0))</f>
        <v>MA.BBL.BBL.01</v>
      </c>
      <c r="E2828" s="27" t="s">
        <v>1657</v>
      </c>
      <c r="F2828" s="27" t="s">
        <v>1658</v>
      </c>
      <c r="G2828" s="27">
        <v>5</v>
      </c>
      <c r="H2828" s="27">
        <v>15</v>
      </c>
      <c r="I2828" s="28">
        <v>0.33329999999999999</v>
      </c>
      <c r="J2828" s="27">
        <v>0</v>
      </c>
      <c r="K2828" s="27">
        <v>1</v>
      </c>
      <c r="L2828" s="28">
        <v>0</v>
      </c>
      <c r="M2828" s="27">
        <v>3</v>
      </c>
      <c r="N2828" s="27">
        <v>3</v>
      </c>
      <c r="O2828" s="28">
        <v>1</v>
      </c>
      <c r="P2828" s="27">
        <v>8</v>
      </c>
      <c r="Q2828" s="27">
        <v>8</v>
      </c>
      <c r="R2828" s="28">
        <v>1</v>
      </c>
      <c r="S2828" s="27">
        <v>3</v>
      </c>
      <c r="T2828" s="27">
        <v>3</v>
      </c>
      <c r="U2828" s="28">
        <v>1</v>
      </c>
      <c r="V2828" s="27">
        <v>11</v>
      </c>
      <c r="W2828" s="27">
        <v>13</v>
      </c>
      <c r="X2828" s="28">
        <v>0.84619999999999995</v>
      </c>
      <c r="Y2828" s="27">
        <v>20.14</v>
      </c>
      <c r="Z2828" s="27">
        <v>5</v>
      </c>
      <c r="AA2828" s="27">
        <v>4.03</v>
      </c>
    </row>
    <row r="2829" spans="1:27" x14ac:dyDescent="0.2">
      <c r="A2829" s="34">
        <v>11</v>
      </c>
      <c r="B2829" s="34" t="str">
        <f t="shared" si="88"/>
        <v>PI</v>
      </c>
      <c r="C2829" s="34" t="str">
        <f t="shared" si="89"/>
        <v>FLO</v>
      </c>
      <c r="D2829" s="34" t="str">
        <f>INDEX(base_técnicos!C:C,MATCH(BASE!E:E,base_técnicos!B:B,0))</f>
        <v>PI.FLO.FLO.02</v>
      </c>
      <c r="E2829" s="27" t="s">
        <v>2261</v>
      </c>
      <c r="F2829" s="27" t="s">
        <v>2262</v>
      </c>
      <c r="G2829" s="27">
        <v>1</v>
      </c>
      <c r="H2829" s="27">
        <v>1</v>
      </c>
      <c r="I2829" s="28">
        <v>1</v>
      </c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</row>
    <row r="2830" spans="1:27" x14ac:dyDescent="0.2">
      <c r="A2830" s="34">
        <v>11</v>
      </c>
      <c r="B2830" s="34" t="str">
        <f t="shared" si="88"/>
        <v>MA</v>
      </c>
      <c r="C2830" s="34" t="str">
        <f t="shared" si="89"/>
        <v>CEN</v>
      </c>
      <c r="D2830" s="34" t="str">
        <f>INDEX(base_técnicos!C:C,MATCH(BASE!E:E,base_técnicos!B:B,0))</f>
        <v>MA.CMC.CEN.03</v>
      </c>
      <c r="E2830" s="27" t="s">
        <v>1661</v>
      </c>
      <c r="F2830" s="27" t="s">
        <v>1662</v>
      </c>
      <c r="G2830" s="27">
        <v>27</v>
      </c>
      <c r="H2830" s="27">
        <v>84</v>
      </c>
      <c r="I2830" s="28">
        <v>0.32140000000000002</v>
      </c>
      <c r="J2830" s="27">
        <v>5</v>
      </c>
      <c r="K2830" s="27">
        <v>22</v>
      </c>
      <c r="L2830" s="28">
        <v>0.2273</v>
      </c>
      <c r="M2830" s="27">
        <v>33</v>
      </c>
      <c r="N2830" s="27">
        <v>33</v>
      </c>
      <c r="O2830" s="28">
        <v>1</v>
      </c>
      <c r="P2830" s="27">
        <v>63</v>
      </c>
      <c r="Q2830" s="27">
        <v>64</v>
      </c>
      <c r="R2830" s="28">
        <v>0.98440000000000005</v>
      </c>
      <c r="S2830" s="27">
        <v>25</v>
      </c>
      <c r="T2830" s="27">
        <v>56</v>
      </c>
      <c r="U2830" s="28">
        <v>0.44640000000000002</v>
      </c>
      <c r="V2830" s="27">
        <v>74</v>
      </c>
      <c r="W2830" s="27">
        <v>88</v>
      </c>
      <c r="X2830" s="28">
        <v>0.84089999999999998</v>
      </c>
      <c r="Y2830" s="27">
        <v>121.49</v>
      </c>
      <c r="Z2830" s="27">
        <v>23</v>
      </c>
      <c r="AA2830" s="27">
        <v>5.28</v>
      </c>
    </row>
    <row r="2831" spans="1:27" x14ac:dyDescent="0.2">
      <c r="A2831" s="34">
        <v>11</v>
      </c>
      <c r="B2831" s="34" t="str">
        <f t="shared" si="88"/>
        <v>PA</v>
      </c>
      <c r="C2831" s="34" t="str">
        <f t="shared" si="89"/>
        <v>SBS</v>
      </c>
      <c r="D2831" s="34" t="str">
        <f>INDEX(base_técnicos!C:C,MATCH(BASE!E:E,base_técnicos!B:B,0))</f>
        <v>PA.CMC.SBS.01</v>
      </c>
      <c r="E2831" s="27" t="s">
        <v>1663</v>
      </c>
      <c r="F2831" s="27" t="s">
        <v>1664</v>
      </c>
      <c r="G2831" s="27">
        <v>8</v>
      </c>
      <c r="H2831" s="27">
        <v>59</v>
      </c>
      <c r="I2831" s="28">
        <v>0.1356</v>
      </c>
      <c r="J2831" s="27">
        <v>3</v>
      </c>
      <c r="K2831" s="27">
        <v>13</v>
      </c>
      <c r="L2831" s="28">
        <v>0.23080000000000001</v>
      </c>
      <c r="M2831" s="27">
        <v>24</v>
      </c>
      <c r="N2831" s="27">
        <v>24</v>
      </c>
      <c r="O2831" s="28">
        <v>1</v>
      </c>
      <c r="P2831" s="27">
        <v>59</v>
      </c>
      <c r="Q2831" s="27">
        <v>63</v>
      </c>
      <c r="R2831" s="28">
        <v>0.9365</v>
      </c>
      <c r="S2831" s="27">
        <v>33</v>
      </c>
      <c r="T2831" s="27">
        <v>42</v>
      </c>
      <c r="U2831" s="28">
        <v>0.78569999999999995</v>
      </c>
      <c r="V2831" s="27">
        <v>65</v>
      </c>
      <c r="W2831" s="27">
        <v>68</v>
      </c>
      <c r="X2831" s="28">
        <v>0.95589999999999997</v>
      </c>
      <c r="Y2831" s="27">
        <v>116.93</v>
      </c>
      <c r="Z2831" s="27">
        <v>20</v>
      </c>
      <c r="AA2831" s="27">
        <v>5.85</v>
      </c>
    </row>
    <row r="2832" spans="1:27" x14ac:dyDescent="0.2">
      <c r="A2832" s="34">
        <v>11</v>
      </c>
      <c r="B2832" s="34" t="str">
        <f t="shared" si="88"/>
        <v>PA</v>
      </c>
      <c r="C2832" s="34" t="str">
        <f t="shared" si="89"/>
        <v>SBS</v>
      </c>
      <c r="D2832" s="34" t="str">
        <f>INDEX(base_técnicos!C:C,MATCH(BASE!E:E,base_técnicos!B:B,0))</f>
        <v>PA.CMC.SBS.01</v>
      </c>
      <c r="E2832" s="27" t="s">
        <v>1665</v>
      </c>
      <c r="F2832" s="27" t="s">
        <v>1666</v>
      </c>
      <c r="G2832" s="27">
        <v>21</v>
      </c>
      <c r="H2832" s="27">
        <v>77</v>
      </c>
      <c r="I2832" s="28">
        <v>0.2727</v>
      </c>
      <c r="J2832" s="27">
        <v>3</v>
      </c>
      <c r="K2832" s="27">
        <v>19</v>
      </c>
      <c r="L2832" s="28">
        <v>0.15790000000000001</v>
      </c>
      <c r="M2832" s="27">
        <v>28</v>
      </c>
      <c r="N2832" s="27">
        <v>30</v>
      </c>
      <c r="O2832" s="28">
        <v>0.93330000000000002</v>
      </c>
      <c r="P2832" s="27">
        <v>69</v>
      </c>
      <c r="Q2832" s="27">
        <v>77</v>
      </c>
      <c r="R2832" s="28">
        <v>0.89610000000000001</v>
      </c>
      <c r="S2832" s="27">
        <v>32</v>
      </c>
      <c r="T2832" s="27">
        <v>46</v>
      </c>
      <c r="U2832" s="28">
        <v>0.69569999999999999</v>
      </c>
      <c r="V2832" s="27">
        <v>85</v>
      </c>
      <c r="W2832" s="27">
        <v>98</v>
      </c>
      <c r="X2832" s="28">
        <v>0.86729999999999996</v>
      </c>
      <c r="Y2832" s="27">
        <v>140.62</v>
      </c>
      <c r="Z2832" s="27">
        <v>24</v>
      </c>
      <c r="AA2832" s="27">
        <v>5.86</v>
      </c>
    </row>
    <row r="2833" spans="1:27" x14ac:dyDescent="0.2">
      <c r="A2833" s="34">
        <v>11</v>
      </c>
      <c r="B2833" s="34" t="str">
        <f t="shared" si="88"/>
        <v>AM</v>
      </c>
      <c r="C2833" s="34" t="str">
        <f t="shared" si="89"/>
        <v>GZO</v>
      </c>
      <c r="D2833" s="34" t="str">
        <f>INDEX(base_técnicos!C:C,MATCH(BASE!E:E,base_técnicos!B:B,0))</f>
        <v>AM.CAM.GZO.02</v>
      </c>
      <c r="E2833" s="27" t="s">
        <v>1667</v>
      </c>
      <c r="F2833" s="27" t="s">
        <v>1668</v>
      </c>
      <c r="G2833" s="27">
        <v>13</v>
      </c>
      <c r="H2833" s="27">
        <v>87</v>
      </c>
      <c r="I2833" s="28">
        <v>0.14940000000000001</v>
      </c>
      <c r="J2833" s="27">
        <v>6</v>
      </c>
      <c r="K2833" s="27">
        <v>29</v>
      </c>
      <c r="L2833" s="28">
        <v>0.2069</v>
      </c>
      <c r="M2833" s="27">
        <v>41</v>
      </c>
      <c r="N2833" s="27">
        <v>42</v>
      </c>
      <c r="O2833" s="28">
        <v>0.97619999999999996</v>
      </c>
      <c r="P2833" s="27"/>
      <c r="Q2833" s="27"/>
      <c r="R2833" s="27"/>
      <c r="S2833" s="27">
        <v>36</v>
      </c>
      <c r="T2833" s="27">
        <v>76</v>
      </c>
      <c r="U2833" s="28">
        <v>0.47370000000000001</v>
      </c>
      <c r="V2833" s="27">
        <v>77</v>
      </c>
      <c r="W2833" s="27">
        <v>87</v>
      </c>
      <c r="X2833" s="28">
        <v>0.8851</v>
      </c>
      <c r="Y2833" s="27">
        <v>174.79</v>
      </c>
      <c r="Z2833" s="27">
        <v>23</v>
      </c>
      <c r="AA2833" s="27">
        <v>7.6</v>
      </c>
    </row>
    <row r="2834" spans="1:27" x14ac:dyDescent="0.2">
      <c r="A2834" s="34">
        <v>11</v>
      </c>
      <c r="B2834" s="34" t="str">
        <f t="shared" si="88"/>
        <v>MA</v>
      </c>
      <c r="C2834" s="34" t="str">
        <f t="shared" si="89"/>
        <v>CEN</v>
      </c>
      <c r="D2834" s="34" t="str">
        <f>INDEX(base_técnicos!C:C,MATCH(BASE!E:E,base_técnicos!B:B,0))</f>
        <v>MA.CMC.CEN.03</v>
      </c>
      <c r="E2834" s="27" t="s">
        <v>1669</v>
      </c>
      <c r="F2834" s="27" t="s">
        <v>1670</v>
      </c>
      <c r="G2834" s="27">
        <v>17</v>
      </c>
      <c r="H2834" s="27">
        <v>93</v>
      </c>
      <c r="I2834" s="28">
        <v>0.18279999999999999</v>
      </c>
      <c r="J2834" s="27">
        <v>4</v>
      </c>
      <c r="K2834" s="27">
        <v>15</v>
      </c>
      <c r="L2834" s="28">
        <v>0.26669999999999999</v>
      </c>
      <c r="M2834" s="27">
        <v>33</v>
      </c>
      <c r="N2834" s="27">
        <v>33</v>
      </c>
      <c r="O2834" s="28">
        <v>1</v>
      </c>
      <c r="P2834" s="27">
        <v>58</v>
      </c>
      <c r="Q2834" s="27">
        <v>59</v>
      </c>
      <c r="R2834" s="28">
        <v>0.98309999999999997</v>
      </c>
      <c r="S2834" s="27">
        <v>24</v>
      </c>
      <c r="T2834" s="27">
        <v>59</v>
      </c>
      <c r="U2834" s="28">
        <v>0.40679999999999999</v>
      </c>
      <c r="V2834" s="27">
        <v>93</v>
      </c>
      <c r="W2834" s="27">
        <v>114</v>
      </c>
      <c r="X2834" s="28">
        <v>0.81579999999999997</v>
      </c>
      <c r="Y2834" s="27">
        <v>137.18</v>
      </c>
      <c r="Z2834" s="27">
        <v>24</v>
      </c>
      <c r="AA2834" s="27">
        <v>5.72</v>
      </c>
    </row>
    <row r="2835" spans="1:27" x14ac:dyDescent="0.2">
      <c r="A2835" s="34">
        <v>11</v>
      </c>
      <c r="B2835" s="34" t="str">
        <f t="shared" si="88"/>
        <v>PA</v>
      </c>
      <c r="C2835" s="34" t="str">
        <f t="shared" si="89"/>
        <v>SBS</v>
      </c>
      <c r="D2835" s="34" t="str">
        <f>INDEX(base_técnicos!C:C,MATCH(BASE!E:E,base_técnicos!B:B,0))</f>
        <v>PA.CMC.SBS.01</v>
      </c>
      <c r="E2835" s="27" t="s">
        <v>1671</v>
      </c>
      <c r="F2835" s="27" t="s">
        <v>1672</v>
      </c>
      <c r="G2835" s="27">
        <v>14</v>
      </c>
      <c r="H2835" s="27">
        <v>76</v>
      </c>
      <c r="I2835" s="28">
        <v>0.1842</v>
      </c>
      <c r="J2835" s="27">
        <v>1</v>
      </c>
      <c r="K2835" s="27">
        <v>15</v>
      </c>
      <c r="L2835" s="28">
        <v>6.6699999999999995E-2</v>
      </c>
      <c r="M2835" s="27">
        <v>21</v>
      </c>
      <c r="N2835" s="27">
        <v>23</v>
      </c>
      <c r="O2835" s="28">
        <v>0.91300000000000003</v>
      </c>
      <c r="P2835" s="27">
        <v>69</v>
      </c>
      <c r="Q2835" s="27">
        <v>80</v>
      </c>
      <c r="R2835" s="28">
        <v>0.86250000000000004</v>
      </c>
      <c r="S2835" s="27">
        <v>11</v>
      </c>
      <c r="T2835" s="27">
        <v>32</v>
      </c>
      <c r="U2835" s="28">
        <v>0.34379999999999999</v>
      </c>
      <c r="V2835" s="27">
        <v>82</v>
      </c>
      <c r="W2835" s="27">
        <v>91</v>
      </c>
      <c r="X2835" s="28">
        <v>0.90110000000000001</v>
      </c>
      <c r="Y2835" s="27">
        <v>108.79</v>
      </c>
      <c r="Z2835" s="27">
        <v>22</v>
      </c>
      <c r="AA2835" s="27">
        <v>4.9400000000000004</v>
      </c>
    </row>
    <row r="2836" spans="1:27" x14ac:dyDescent="0.2">
      <c r="A2836" s="34">
        <v>11</v>
      </c>
      <c r="B2836" s="34" t="str">
        <f t="shared" si="88"/>
        <v>MA</v>
      </c>
      <c r="C2836" s="34" t="str">
        <f t="shared" si="89"/>
        <v>ITZ</v>
      </c>
      <c r="D2836" s="34" t="str">
        <f>INDEX(base_técnicos!C:C,MATCH(BASE!E:E,base_técnicos!B:B,0))</f>
        <v>MA.ITZ.ITZ.01</v>
      </c>
      <c r="E2836" s="27" t="s">
        <v>1673</v>
      </c>
      <c r="F2836" s="27" t="s">
        <v>1674</v>
      </c>
      <c r="G2836" s="27">
        <v>27</v>
      </c>
      <c r="H2836" s="27">
        <v>82</v>
      </c>
      <c r="I2836" s="28">
        <v>0.32929999999999998</v>
      </c>
      <c r="J2836" s="27">
        <v>1</v>
      </c>
      <c r="K2836" s="27">
        <v>5</v>
      </c>
      <c r="L2836" s="28">
        <v>0.2</v>
      </c>
      <c r="M2836" s="27">
        <v>11</v>
      </c>
      <c r="N2836" s="27">
        <v>11</v>
      </c>
      <c r="O2836" s="28">
        <v>1</v>
      </c>
      <c r="P2836" s="27">
        <v>69</v>
      </c>
      <c r="Q2836" s="27">
        <v>69</v>
      </c>
      <c r="R2836" s="28">
        <v>1</v>
      </c>
      <c r="S2836" s="27">
        <v>6</v>
      </c>
      <c r="T2836" s="27">
        <v>12</v>
      </c>
      <c r="U2836" s="28">
        <v>0.5</v>
      </c>
      <c r="V2836" s="27">
        <v>76</v>
      </c>
      <c r="W2836" s="27">
        <v>95</v>
      </c>
      <c r="X2836" s="28">
        <v>0.8</v>
      </c>
      <c r="Y2836" s="27">
        <v>101.92</v>
      </c>
      <c r="Z2836" s="27">
        <v>19</v>
      </c>
      <c r="AA2836" s="27">
        <v>5.36</v>
      </c>
    </row>
    <row r="2837" spans="1:27" x14ac:dyDescent="0.2">
      <c r="A2837" s="34">
        <v>11</v>
      </c>
      <c r="B2837" s="34" t="str">
        <f t="shared" si="88"/>
        <v>PA</v>
      </c>
      <c r="C2837" s="34" t="str">
        <f t="shared" si="89"/>
        <v>PAS</v>
      </c>
      <c r="D2837" s="34" t="str">
        <f>INDEX(base_técnicos!C:C,MATCH(BASE!E:E,base_técnicos!B:B,0))</f>
        <v>PA.MBA.PAS.01</v>
      </c>
      <c r="E2837" s="27" t="s">
        <v>1675</v>
      </c>
      <c r="F2837" s="27" t="s">
        <v>1676</v>
      </c>
      <c r="G2837" s="27">
        <v>3</v>
      </c>
      <c r="H2837" s="27">
        <v>6</v>
      </c>
      <c r="I2837" s="28">
        <v>0.5</v>
      </c>
      <c r="J2837" s="27"/>
      <c r="K2837" s="27"/>
      <c r="L2837" s="27"/>
      <c r="M2837" s="27"/>
      <c r="N2837" s="27"/>
      <c r="O2837" s="27"/>
      <c r="P2837" s="27">
        <v>4</v>
      </c>
      <c r="Q2837" s="27">
        <v>4</v>
      </c>
      <c r="R2837" s="28">
        <v>1</v>
      </c>
      <c r="S2837" s="27"/>
      <c r="T2837" s="27"/>
      <c r="U2837" s="27"/>
      <c r="V2837" s="27">
        <v>4</v>
      </c>
      <c r="W2837" s="27">
        <v>5</v>
      </c>
      <c r="X2837" s="28">
        <v>0.8</v>
      </c>
      <c r="Y2837" s="27">
        <v>26.2</v>
      </c>
      <c r="Z2837" s="27">
        <v>3</v>
      </c>
      <c r="AA2837" s="27">
        <v>8.73</v>
      </c>
    </row>
    <row r="2838" spans="1:27" x14ac:dyDescent="0.2">
      <c r="A2838" s="34">
        <v>11</v>
      </c>
      <c r="B2838" s="34" t="str">
        <f t="shared" si="88"/>
        <v>MA</v>
      </c>
      <c r="C2838" s="34" t="str">
        <f t="shared" si="89"/>
        <v>BBL</v>
      </c>
      <c r="D2838" s="34" t="str">
        <f>INDEX(base_técnicos!C:C,MATCH(BASE!E:E,base_técnicos!B:B,0))</f>
        <v>MA.BBL.BBL.01</v>
      </c>
      <c r="E2838" s="27" t="s">
        <v>1677</v>
      </c>
      <c r="F2838" s="27" t="s">
        <v>1678</v>
      </c>
      <c r="G2838" s="27">
        <v>7</v>
      </c>
      <c r="H2838" s="27">
        <v>20</v>
      </c>
      <c r="I2838" s="28">
        <v>0.35</v>
      </c>
      <c r="J2838" s="27"/>
      <c r="K2838" s="27"/>
      <c r="L2838" s="27"/>
      <c r="M2838" s="27">
        <v>5</v>
      </c>
      <c r="N2838" s="27">
        <v>5</v>
      </c>
      <c r="O2838" s="28">
        <v>1</v>
      </c>
      <c r="P2838" s="27">
        <v>13</v>
      </c>
      <c r="Q2838" s="27">
        <v>14</v>
      </c>
      <c r="R2838" s="28">
        <v>0.92859999999999998</v>
      </c>
      <c r="S2838" s="27">
        <v>4</v>
      </c>
      <c r="T2838" s="27">
        <v>7</v>
      </c>
      <c r="U2838" s="28">
        <v>0.57140000000000002</v>
      </c>
      <c r="V2838" s="27">
        <v>21</v>
      </c>
      <c r="W2838" s="27">
        <v>24</v>
      </c>
      <c r="X2838" s="28">
        <v>0.875</v>
      </c>
      <c r="Y2838" s="27">
        <v>54.51</v>
      </c>
      <c r="Z2838" s="27">
        <v>10</v>
      </c>
      <c r="AA2838" s="27">
        <v>5.45</v>
      </c>
    </row>
    <row r="2839" spans="1:27" x14ac:dyDescent="0.2">
      <c r="A2839" s="34">
        <v>11</v>
      </c>
      <c r="B2839" s="34" t="str">
        <f t="shared" si="88"/>
        <v>AM</v>
      </c>
      <c r="C2839" s="34" t="str">
        <f t="shared" si="89"/>
        <v>NAM</v>
      </c>
      <c r="D2839" s="34" t="str">
        <f>INDEX(base_técnicos!C:C,MATCH(BASE!E:E,base_técnicos!B:B,0))</f>
        <v>AM.IAM.NAM.02</v>
      </c>
      <c r="E2839" s="27" t="s">
        <v>1679</v>
      </c>
      <c r="F2839" s="27" t="s">
        <v>1680</v>
      </c>
      <c r="G2839" s="27">
        <v>0</v>
      </c>
      <c r="H2839" s="27">
        <v>4</v>
      </c>
      <c r="I2839" s="28">
        <v>0</v>
      </c>
      <c r="J2839" s="27">
        <v>0</v>
      </c>
      <c r="K2839" s="27">
        <v>4</v>
      </c>
      <c r="L2839" s="28">
        <v>0</v>
      </c>
      <c r="M2839" s="27">
        <v>3</v>
      </c>
      <c r="N2839" s="27">
        <v>3</v>
      </c>
      <c r="O2839" s="28">
        <v>1</v>
      </c>
      <c r="P2839" s="27"/>
      <c r="Q2839" s="27"/>
      <c r="R2839" s="27"/>
      <c r="S2839" s="27">
        <v>2</v>
      </c>
      <c r="T2839" s="27">
        <v>3</v>
      </c>
      <c r="U2839" s="28">
        <v>0.66669999999999996</v>
      </c>
      <c r="V2839" s="27">
        <v>6</v>
      </c>
      <c r="W2839" s="27">
        <v>8</v>
      </c>
      <c r="X2839" s="28">
        <v>0.75</v>
      </c>
      <c r="Y2839" s="27">
        <v>165.49</v>
      </c>
      <c r="Z2839" s="27">
        <v>23</v>
      </c>
      <c r="AA2839" s="27">
        <v>7.2</v>
      </c>
    </row>
    <row r="2840" spans="1:27" x14ac:dyDescent="0.2">
      <c r="A2840" s="34">
        <v>11</v>
      </c>
      <c r="B2840" s="34" t="str">
        <f t="shared" si="88"/>
        <v>MA</v>
      </c>
      <c r="C2840" s="34" t="str">
        <f t="shared" si="89"/>
        <v>CXS</v>
      </c>
      <c r="D2840" s="34" t="str">
        <f>INDEX(base_técnicos!C:C,MATCH(BASE!E:E,base_técnicos!B:B,0))</f>
        <v>MA.CMI.CXS.02</v>
      </c>
      <c r="E2840" s="27" t="s">
        <v>1681</v>
      </c>
      <c r="F2840" s="27" t="s">
        <v>1682</v>
      </c>
      <c r="G2840" s="27">
        <v>10</v>
      </c>
      <c r="H2840" s="27">
        <v>65</v>
      </c>
      <c r="I2840" s="28">
        <v>0.15379999999999999</v>
      </c>
      <c r="J2840" s="27">
        <v>2</v>
      </c>
      <c r="K2840" s="27">
        <v>8</v>
      </c>
      <c r="L2840" s="28">
        <v>0.25</v>
      </c>
      <c r="M2840" s="27">
        <v>7</v>
      </c>
      <c r="N2840" s="27">
        <v>7</v>
      </c>
      <c r="O2840" s="28">
        <v>1</v>
      </c>
      <c r="P2840" s="27">
        <v>42</v>
      </c>
      <c r="Q2840" s="27">
        <v>44</v>
      </c>
      <c r="R2840" s="28">
        <v>0.95450000000000002</v>
      </c>
      <c r="S2840" s="27">
        <v>8</v>
      </c>
      <c r="T2840" s="27">
        <v>12</v>
      </c>
      <c r="U2840" s="28">
        <v>0.66669999999999996</v>
      </c>
      <c r="V2840" s="27">
        <v>63</v>
      </c>
      <c r="W2840" s="27">
        <v>80</v>
      </c>
      <c r="X2840" s="28">
        <v>0.78749999999999998</v>
      </c>
      <c r="Y2840" s="27">
        <v>161.61000000000001</v>
      </c>
      <c r="Z2840" s="27">
        <v>24</v>
      </c>
      <c r="AA2840" s="27">
        <v>6.73</v>
      </c>
    </row>
    <row r="2841" spans="1:27" x14ac:dyDescent="0.2">
      <c r="A2841" s="34">
        <v>11</v>
      </c>
      <c r="B2841" s="34" t="str">
        <f t="shared" si="88"/>
        <v>PA</v>
      </c>
      <c r="C2841" s="34" t="str">
        <f t="shared" si="89"/>
        <v>PAO</v>
      </c>
      <c r="D2841" s="34" t="str">
        <f>INDEX(base_técnicos!C:C,MATCH(BASE!E:E,base_técnicos!B:B,0))</f>
        <v>PA.SRM.PAO.01</v>
      </c>
      <c r="E2841" s="27" t="s">
        <v>1683</v>
      </c>
      <c r="F2841" s="27" t="s">
        <v>1684</v>
      </c>
      <c r="G2841" s="27">
        <v>1</v>
      </c>
      <c r="H2841" s="27">
        <v>31</v>
      </c>
      <c r="I2841" s="28">
        <v>3.2300000000000002E-2</v>
      </c>
      <c r="J2841" s="27">
        <v>1</v>
      </c>
      <c r="K2841" s="27">
        <v>6</v>
      </c>
      <c r="L2841" s="28">
        <v>0.16669999999999999</v>
      </c>
      <c r="M2841" s="27">
        <v>15</v>
      </c>
      <c r="N2841" s="27">
        <v>15</v>
      </c>
      <c r="O2841" s="28">
        <v>1</v>
      </c>
      <c r="P2841" s="27">
        <v>15</v>
      </c>
      <c r="Q2841" s="27">
        <v>15</v>
      </c>
      <c r="R2841" s="28">
        <v>1</v>
      </c>
      <c r="S2841" s="27">
        <v>15</v>
      </c>
      <c r="T2841" s="27">
        <v>22</v>
      </c>
      <c r="U2841" s="28">
        <v>0.68179999999999996</v>
      </c>
      <c r="V2841" s="27">
        <v>36</v>
      </c>
      <c r="W2841" s="27">
        <v>38</v>
      </c>
      <c r="X2841" s="28">
        <v>0.94740000000000002</v>
      </c>
      <c r="Y2841" s="27">
        <v>184.28</v>
      </c>
      <c r="Z2841" s="27">
        <v>14</v>
      </c>
      <c r="AA2841" s="27">
        <v>13.16</v>
      </c>
    </row>
    <row r="2842" spans="1:27" x14ac:dyDescent="0.2">
      <c r="A2842" s="34">
        <v>11</v>
      </c>
      <c r="B2842" s="34" t="str">
        <f t="shared" si="88"/>
        <v>MA</v>
      </c>
      <c r="C2842" s="34" t="str">
        <f t="shared" si="89"/>
        <v>CXS</v>
      </c>
      <c r="D2842" s="34" t="str">
        <f>INDEX(base_técnicos!C:C,MATCH(BASE!E:E,base_técnicos!B:B,0))</f>
        <v>MA.CMI.CXS.01</v>
      </c>
      <c r="E2842" s="27" t="s">
        <v>1685</v>
      </c>
      <c r="F2842" s="27" t="s">
        <v>1686</v>
      </c>
      <c r="G2842" s="27">
        <v>5</v>
      </c>
      <c r="H2842" s="27">
        <v>24</v>
      </c>
      <c r="I2842" s="28">
        <v>0.20830000000000001</v>
      </c>
      <c r="J2842" s="27"/>
      <c r="K2842" s="27"/>
      <c r="L2842" s="27"/>
      <c r="M2842" s="27"/>
      <c r="N2842" s="27"/>
      <c r="O2842" s="27"/>
      <c r="P2842" s="27">
        <v>1</v>
      </c>
      <c r="Q2842" s="27">
        <v>1</v>
      </c>
      <c r="R2842" s="28">
        <v>1</v>
      </c>
      <c r="S2842" s="27"/>
      <c r="T2842" s="27"/>
      <c r="U2842" s="27"/>
      <c r="V2842" s="27">
        <v>22</v>
      </c>
      <c r="W2842" s="27">
        <v>24</v>
      </c>
      <c r="X2842" s="28">
        <v>0.91669999999999996</v>
      </c>
      <c r="Y2842" s="27"/>
      <c r="Z2842" s="27"/>
      <c r="AA2842" s="27"/>
    </row>
    <row r="2843" spans="1:27" x14ac:dyDescent="0.2">
      <c r="A2843" s="34">
        <v>11</v>
      </c>
      <c r="B2843" s="34" t="str">
        <f t="shared" si="88"/>
        <v>PA</v>
      </c>
      <c r="C2843" s="34" t="str">
        <f t="shared" si="89"/>
        <v>CTO</v>
      </c>
      <c r="D2843" s="34" t="str">
        <f>INDEX(base_técnicos!C:C,MATCH(BASE!E:E,base_técnicos!B:B,0))</f>
        <v>PA.CMC.CTO.04</v>
      </c>
      <c r="E2843" s="27" t="s">
        <v>1687</v>
      </c>
      <c r="F2843" s="27" t="s">
        <v>1688</v>
      </c>
      <c r="G2843" s="27">
        <v>32</v>
      </c>
      <c r="H2843" s="27">
        <v>93</v>
      </c>
      <c r="I2843" s="28">
        <v>0.34410000000000002</v>
      </c>
      <c r="J2843" s="27">
        <v>3</v>
      </c>
      <c r="K2843" s="27">
        <v>8</v>
      </c>
      <c r="L2843" s="28">
        <v>0.375</v>
      </c>
      <c r="M2843" s="27">
        <v>24</v>
      </c>
      <c r="N2843" s="27">
        <v>26</v>
      </c>
      <c r="O2843" s="28">
        <v>0.92310000000000003</v>
      </c>
      <c r="P2843" s="27">
        <v>83</v>
      </c>
      <c r="Q2843" s="27">
        <v>90</v>
      </c>
      <c r="R2843" s="28">
        <v>0.92220000000000002</v>
      </c>
      <c r="S2843" s="27">
        <v>25</v>
      </c>
      <c r="T2843" s="27">
        <v>43</v>
      </c>
      <c r="U2843" s="28">
        <v>0.58140000000000003</v>
      </c>
      <c r="V2843" s="27">
        <v>92</v>
      </c>
      <c r="W2843" s="27">
        <v>102</v>
      </c>
      <c r="X2843" s="28">
        <v>0.90200000000000002</v>
      </c>
      <c r="Y2843" s="27">
        <v>139.01</v>
      </c>
      <c r="Z2843" s="27">
        <v>21</v>
      </c>
      <c r="AA2843" s="27">
        <v>6.62</v>
      </c>
    </row>
    <row r="2844" spans="1:27" x14ac:dyDescent="0.2">
      <c r="A2844" s="34">
        <v>11</v>
      </c>
      <c r="B2844" s="34" t="str">
        <f t="shared" si="88"/>
        <v>PI</v>
      </c>
      <c r="C2844" s="34" t="str">
        <f t="shared" si="89"/>
        <v>PNA</v>
      </c>
      <c r="D2844" s="34" t="str">
        <f>INDEX(base_técnicos!C:C,MATCH(BASE!E:E,base_técnicos!B:B,0))</f>
        <v>PI.PNA.PNA.01</v>
      </c>
      <c r="E2844" s="27" t="s">
        <v>1689</v>
      </c>
      <c r="F2844" s="27" t="s">
        <v>1690</v>
      </c>
      <c r="G2844" s="27">
        <v>14</v>
      </c>
      <c r="H2844" s="27">
        <v>46</v>
      </c>
      <c r="I2844" s="28">
        <v>0.30430000000000001</v>
      </c>
      <c r="J2844" s="27">
        <v>4</v>
      </c>
      <c r="K2844" s="27">
        <v>18</v>
      </c>
      <c r="L2844" s="28">
        <v>0.22220000000000001</v>
      </c>
      <c r="M2844" s="27">
        <v>16</v>
      </c>
      <c r="N2844" s="27">
        <v>16</v>
      </c>
      <c r="O2844" s="28">
        <v>1</v>
      </c>
      <c r="P2844" s="27">
        <v>36</v>
      </c>
      <c r="Q2844" s="27">
        <v>36</v>
      </c>
      <c r="R2844" s="28">
        <v>1</v>
      </c>
      <c r="S2844" s="27">
        <v>14</v>
      </c>
      <c r="T2844" s="27">
        <v>24</v>
      </c>
      <c r="U2844" s="28">
        <v>0.58330000000000004</v>
      </c>
      <c r="V2844" s="27">
        <v>42</v>
      </c>
      <c r="W2844" s="27">
        <v>49</v>
      </c>
      <c r="X2844" s="28">
        <v>0.85709999999999997</v>
      </c>
      <c r="Y2844" s="27">
        <v>70.28</v>
      </c>
      <c r="Z2844" s="27">
        <v>10</v>
      </c>
      <c r="AA2844" s="27">
        <v>7.03</v>
      </c>
    </row>
    <row r="2845" spans="1:27" x14ac:dyDescent="0.2">
      <c r="A2845" s="34">
        <v>11</v>
      </c>
      <c r="B2845" s="34" t="str">
        <f t="shared" si="88"/>
        <v>PI</v>
      </c>
      <c r="C2845" s="34" t="str">
        <f t="shared" si="89"/>
        <v>TSA</v>
      </c>
      <c r="D2845" s="34" t="str">
        <f>INDEX(base_técnicos!C:C,MATCH(BASE!E:E,base_técnicos!B:B,0))</f>
        <v>PI.CMC.TSA.03</v>
      </c>
      <c r="E2845" s="27" t="s">
        <v>1691</v>
      </c>
      <c r="F2845" s="27" t="s">
        <v>1692</v>
      </c>
      <c r="G2845" s="27">
        <v>10</v>
      </c>
      <c r="H2845" s="27">
        <v>27</v>
      </c>
      <c r="I2845" s="28">
        <v>0.37040000000000001</v>
      </c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</row>
    <row r="2846" spans="1:27" x14ac:dyDescent="0.2">
      <c r="A2846" s="34">
        <v>11</v>
      </c>
      <c r="B2846" s="34" t="str">
        <f t="shared" si="88"/>
        <v>AM</v>
      </c>
      <c r="C2846" s="34" t="str">
        <f t="shared" si="89"/>
        <v>GZL</v>
      </c>
      <c r="D2846" s="34" t="str">
        <f>INDEX(base_técnicos!C:C,MATCH(BASE!E:E,base_técnicos!B:B,0))</f>
        <v>AM.CAM.GZL.02</v>
      </c>
      <c r="E2846" s="27" t="s">
        <v>1693</v>
      </c>
      <c r="F2846" s="27" t="s">
        <v>1694</v>
      </c>
      <c r="G2846" s="27">
        <v>25</v>
      </c>
      <c r="H2846" s="27">
        <v>64</v>
      </c>
      <c r="I2846" s="28">
        <v>0.3906</v>
      </c>
      <c r="J2846" s="27">
        <v>7</v>
      </c>
      <c r="K2846" s="27">
        <v>24</v>
      </c>
      <c r="L2846" s="28">
        <v>0.29170000000000001</v>
      </c>
      <c r="M2846" s="27">
        <v>29</v>
      </c>
      <c r="N2846" s="27">
        <v>32</v>
      </c>
      <c r="O2846" s="28">
        <v>0.90629999999999999</v>
      </c>
      <c r="P2846" s="27">
        <v>60</v>
      </c>
      <c r="Q2846" s="27">
        <v>66</v>
      </c>
      <c r="R2846" s="28">
        <v>0.90910000000000002</v>
      </c>
      <c r="S2846" s="27">
        <v>41</v>
      </c>
      <c r="T2846" s="27">
        <v>59</v>
      </c>
      <c r="U2846" s="28">
        <v>0.69489999999999996</v>
      </c>
      <c r="V2846" s="27">
        <v>61</v>
      </c>
      <c r="W2846" s="27">
        <v>70</v>
      </c>
      <c r="X2846" s="28">
        <v>0.87139999999999995</v>
      </c>
      <c r="Y2846" s="27">
        <v>125.01</v>
      </c>
      <c r="Z2846" s="27">
        <v>21</v>
      </c>
      <c r="AA2846" s="27">
        <v>5.95</v>
      </c>
    </row>
    <row r="2847" spans="1:27" x14ac:dyDescent="0.2">
      <c r="A2847" s="34">
        <v>11</v>
      </c>
      <c r="B2847" s="34" t="str">
        <f t="shared" si="88"/>
        <v>MA</v>
      </c>
      <c r="C2847" s="34" t="str">
        <f t="shared" si="89"/>
        <v>CXS</v>
      </c>
      <c r="D2847" s="34" t="str">
        <f>INDEX(base_técnicos!C:C,MATCH(BASE!E:E,base_técnicos!B:B,0))</f>
        <v>MA.CMI.CXS.01</v>
      </c>
      <c r="E2847" s="27" t="s">
        <v>1695</v>
      </c>
      <c r="F2847" s="27" t="s">
        <v>1696</v>
      </c>
      <c r="G2847" s="27">
        <v>9</v>
      </c>
      <c r="H2847" s="27">
        <v>44</v>
      </c>
      <c r="I2847" s="28">
        <v>0.20449999999999999</v>
      </c>
      <c r="J2847" s="27"/>
      <c r="K2847" s="27"/>
      <c r="L2847" s="27"/>
      <c r="M2847" s="27">
        <v>3</v>
      </c>
      <c r="N2847" s="27">
        <v>3</v>
      </c>
      <c r="O2847" s="28">
        <v>1</v>
      </c>
      <c r="P2847" s="27">
        <v>36</v>
      </c>
      <c r="Q2847" s="27">
        <v>37</v>
      </c>
      <c r="R2847" s="28">
        <v>0.97299999999999998</v>
      </c>
      <c r="S2847" s="27">
        <v>3</v>
      </c>
      <c r="T2847" s="27">
        <v>3</v>
      </c>
      <c r="U2847" s="28">
        <v>1</v>
      </c>
      <c r="V2847" s="27">
        <v>43</v>
      </c>
      <c r="W2847" s="27">
        <v>51</v>
      </c>
      <c r="X2847" s="28">
        <v>0.84309999999999996</v>
      </c>
      <c r="Y2847" s="27">
        <v>97.89</v>
      </c>
      <c r="Z2847" s="27">
        <v>16</v>
      </c>
      <c r="AA2847" s="27">
        <v>6.12</v>
      </c>
    </row>
    <row r="2848" spans="1:27" x14ac:dyDescent="0.2">
      <c r="A2848" s="34">
        <v>11</v>
      </c>
      <c r="B2848" s="34" t="str">
        <f t="shared" si="88"/>
        <v>AM</v>
      </c>
      <c r="C2848" s="34" t="str">
        <f t="shared" si="89"/>
        <v>GZO</v>
      </c>
      <c r="D2848" s="34" t="str">
        <f>INDEX(base_técnicos!C:C,MATCH(BASE!E:E,base_técnicos!B:B,0))</f>
        <v>AM.CAM.GZO.02</v>
      </c>
      <c r="E2848" s="27" t="s">
        <v>1699</v>
      </c>
      <c r="F2848" s="27" t="s">
        <v>1700</v>
      </c>
      <c r="G2848" s="27"/>
      <c r="H2848" s="27"/>
      <c r="I2848" s="27"/>
      <c r="J2848" s="27"/>
      <c r="K2848" s="27"/>
      <c r="L2848" s="27"/>
      <c r="M2848" s="27">
        <v>1</v>
      </c>
      <c r="N2848" s="27">
        <v>1</v>
      </c>
      <c r="O2848" s="28">
        <v>1</v>
      </c>
      <c r="P2848" s="27"/>
      <c r="Q2848" s="27"/>
      <c r="R2848" s="27"/>
      <c r="S2848" s="27">
        <v>1</v>
      </c>
      <c r="T2848" s="27">
        <v>1</v>
      </c>
      <c r="U2848" s="28">
        <v>1</v>
      </c>
      <c r="V2848" s="27"/>
      <c r="W2848" s="27"/>
      <c r="X2848" s="27"/>
      <c r="Y2848" s="27">
        <v>204.85</v>
      </c>
      <c r="Z2848" s="27">
        <v>23</v>
      </c>
      <c r="AA2848" s="27">
        <v>8.91</v>
      </c>
    </row>
    <row r="2849" spans="1:27" x14ac:dyDescent="0.2">
      <c r="A2849" s="34">
        <v>11</v>
      </c>
      <c r="B2849" s="34" t="str">
        <f t="shared" si="88"/>
        <v>PA</v>
      </c>
      <c r="C2849" s="34" t="str">
        <f t="shared" si="89"/>
        <v>MGI</v>
      </c>
      <c r="D2849" s="34" t="str">
        <f>INDEX(base_técnicos!C:C,MATCH(BASE!E:E,base_técnicos!B:B,0))</f>
        <v>PA.CMC.MGI.01</v>
      </c>
      <c r="E2849" s="27" t="s">
        <v>1701</v>
      </c>
      <c r="F2849" s="27" t="s">
        <v>1702</v>
      </c>
      <c r="G2849" s="27">
        <v>18</v>
      </c>
      <c r="H2849" s="27">
        <v>81</v>
      </c>
      <c r="I2849" s="28">
        <v>0.22220000000000001</v>
      </c>
      <c r="J2849" s="27">
        <v>5</v>
      </c>
      <c r="K2849" s="27">
        <v>34</v>
      </c>
      <c r="L2849" s="28">
        <v>0.14710000000000001</v>
      </c>
      <c r="M2849" s="27">
        <v>25</v>
      </c>
      <c r="N2849" s="27">
        <v>25</v>
      </c>
      <c r="O2849" s="28">
        <v>1</v>
      </c>
      <c r="P2849" s="27">
        <v>103</v>
      </c>
      <c r="Q2849" s="27">
        <v>109</v>
      </c>
      <c r="R2849" s="28">
        <v>0.94499999999999995</v>
      </c>
      <c r="S2849" s="27">
        <v>17</v>
      </c>
      <c r="T2849" s="27">
        <v>45</v>
      </c>
      <c r="U2849" s="28">
        <v>0.37780000000000002</v>
      </c>
      <c r="V2849" s="27">
        <v>89</v>
      </c>
      <c r="W2849" s="27">
        <v>125</v>
      </c>
      <c r="X2849" s="28">
        <v>0.71199999999999997</v>
      </c>
      <c r="Y2849" s="27">
        <v>126.9</v>
      </c>
      <c r="Z2849" s="27">
        <v>25</v>
      </c>
      <c r="AA2849" s="27">
        <v>5.08</v>
      </c>
    </row>
    <row r="2850" spans="1:27" x14ac:dyDescent="0.2">
      <c r="A2850" s="34">
        <v>11</v>
      </c>
      <c r="B2850" s="34" t="str">
        <f t="shared" si="88"/>
        <v>PA</v>
      </c>
      <c r="C2850" s="34" t="str">
        <f t="shared" si="89"/>
        <v>CTO</v>
      </c>
      <c r="D2850" s="34" t="str">
        <f>INDEX(base_técnicos!C:C,MATCH(BASE!E:E,base_técnicos!B:B,0))</f>
        <v>PA.CMC.CTO.04</v>
      </c>
      <c r="E2850" s="27" t="s">
        <v>1705</v>
      </c>
      <c r="F2850" s="27" t="s">
        <v>1706</v>
      </c>
      <c r="G2850" s="27">
        <v>20</v>
      </c>
      <c r="H2850" s="27">
        <v>91</v>
      </c>
      <c r="I2850" s="28">
        <v>0.2198</v>
      </c>
      <c r="J2850" s="27">
        <v>1</v>
      </c>
      <c r="K2850" s="27">
        <v>17</v>
      </c>
      <c r="L2850" s="28">
        <v>5.8799999999999998E-2</v>
      </c>
      <c r="M2850" s="27">
        <v>56</v>
      </c>
      <c r="N2850" s="27">
        <v>57</v>
      </c>
      <c r="O2850" s="28">
        <v>0.98250000000000004</v>
      </c>
      <c r="P2850" s="27">
        <v>78</v>
      </c>
      <c r="Q2850" s="27">
        <v>81</v>
      </c>
      <c r="R2850" s="28">
        <v>0.96299999999999997</v>
      </c>
      <c r="S2850" s="27">
        <v>48</v>
      </c>
      <c r="T2850" s="27">
        <v>80</v>
      </c>
      <c r="U2850" s="28">
        <v>0.6</v>
      </c>
      <c r="V2850" s="27">
        <v>97</v>
      </c>
      <c r="W2850" s="27">
        <v>100</v>
      </c>
      <c r="X2850" s="28">
        <v>0.97</v>
      </c>
      <c r="Y2850" s="27">
        <v>186.59</v>
      </c>
      <c r="Z2850" s="27">
        <v>26</v>
      </c>
      <c r="AA2850" s="27">
        <v>7.18</v>
      </c>
    </row>
    <row r="2851" spans="1:27" x14ac:dyDescent="0.2">
      <c r="A2851" s="34">
        <v>11</v>
      </c>
      <c r="B2851" s="34" t="str">
        <f t="shared" si="88"/>
        <v>PA</v>
      </c>
      <c r="C2851" s="34" t="str">
        <f t="shared" si="89"/>
        <v>PAN</v>
      </c>
      <c r="D2851" s="34" t="str">
        <f>INDEX(base_técnicos!C:C,MATCH(BASE!E:E,base_técnicos!B:B,0))</f>
        <v>PA.CMC.PAN.02</v>
      </c>
      <c r="E2851" s="27" t="s">
        <v>1707</v>
      </c>
      <c r="F2851" s="27" t="s">
        <v>1708</v>
      </c>
      <c r="G2851" s="27">
        <v>32</v>
      </c>
      <c r="H2851" s="27">
        <v>91</v>
      </c>
      <c r="I2851" s="28">
        <v>0.35160000000000002</v>
      </c>
      <c r="J2851" s="27">
        <v>5</v>
      </c>
      <c r="K2851" s="27">
        <v>13</v>
      </c>
      <c r="L2851" s="28">
        <v>0.3846</v>
      </c>
      <c r="M2851" s="27">
        <v>18</v>
      </c>
      <c r="N2851" s="27">
        <v>18</v>
      </c>
      <c r="O2851" s="28">
        <v>1</v>
      </c>
      <c r="P2851" s="27">
        <v>16</v>
      </c>
      <c r="Q2851" s="27">
        <v>16</v>
      </c>
      <c r="R2851" s="28">
        <v>1</v>
      </c>
      <c r="S2851" s="27">
        <v>18</v>
      </c>
      <c r="T2851" s="27">
        <v>25</v>
      </c>
      <c r="U2851" s="28">
        <v>0.72</v>
      </c>
      <c r="V2851" s="27">
        <v>75</v>
      </c>
      <c r="W2851" s="27">
        <v>80</v>
      </c>
      <c r="X2851" s="28">
        <v>0.9375</v>
      </c>
      <c r="Y2851" s="27">
        <v>136.06</v>
      </c>
      <c r="Z2851" s="27">
        <v>26</v>
      </c>
      <c r="AA2851" s="27">
        <v>5.23</v>
      </c>
    </row>
    <row r="2852" spans="1:27" x14ac:dyDescent="0.2">
      <c r="A2852" s="34">
        <v>11</v>
      </c>
      <c r="B2852" s="34" t="str">
        <f t="shared" si="88"/>
        <v>PA</v>
      </c>
      <c r="C2852" s="34" t="str">
        <f t="shared" si="89"/>
        <v>PAS</v>
      </c>
      <c r="D2852" s="34" t="str">
        <f>INDEX(base_técnicos!C:C,MATCH(BASE!E:E,base_técnicos!B:B,0))</f>
        <v>PA.MBA.PAS.01</v>
      </c>
      <c r="E2852" s="27" t="s">
        <v>1709</v>
      </c>
      <c r="F2852" s="27" t="s">
        <v>1710</v>
      </c>
      <c r="G2852" s="27">
        <v>11</v>
      </c>
      <c r="H2852" s="27">
        <v>46</v>
      </c>
      <c r="I2852" s="28">
        <v>0.23910000000000001</v>
      </c>
      <c r="J2852" s="27">
        <v>0</v>
      </c>
      <c r="K2852" s="27">
        <v>4</v>
      </c>
      <c r="L2852" s="28">
        <v>0</v>
      </c>
      <c r="M2852" s="27">
        <v>19</v>
      </c>
      <c r="N2852" s="27">
        <v>20</v>
      </c>
      <c r="O2852" s="28">
        <v>0.95</v>
      </c>
      <c r="P2852" s="27">
        <v>41</v>
      </c>
      <c r="Q2852" s="27">
        <v>41</v>
      </c>
      <c r="R2852" s="28">
        <v>1</v>
      </c>
      <c r="S2852" s="27">
        <v>19</v>
      </c>
      <c r="T2852" s="27">
        <v>40</v>
      </c>
      <c r="U2852" s="28">
        <v>0.47499999999999998</v>
      </c>
      <c r="V2852" s="27">
        <v>43</v>
      </c>
      <c r="W2852" s="27">
        <v>52</v>
      </c>
      <c r="X2852" s="28">
        <v>0.82689999999999997</v>
      </c>
      <c r="Y2852" s="27">
        <v>132.54</v>
      </c>
      <c r="Z2852" s="27">
        <v>24</v>
      </c>
      <c r="AA2852" s="27">
        <v>5.52</v>
      </c>
    </row>
    <row r="2853" spans="1:27" x14ac:dyDescent="0.2">
      <c r="A2853" s="34">
        <v>11</v>
      </c>
      <c r="B2853" s="34" t="str">
        <f t="shared" si="88"/>
        <v>AM</v>
      </c>
      <c r="C2853" s="34" t="str">
        <f t="shared" si="89"/>
        <v>NAM</v>
      </c>
      <c r="D2853" s="34" t="str">
        <f>INDEX(base_técnicos!C:C,MATCH(BASE!E:E,base_técnicos!B:B,0))</f>
        <v>AM.IAM.NAM.02</v>
      </c>
      <c r="E2853" s="27" t="s">
        <v>1711</v>
      </c>
      <c r="F2853" s="27" t="s">
        <v>1712</v>
      </c>
      <c r="G2853" s="27">
        <v>0</v>
      </c>
      <c r="H2853" s="27">
        <v>2</v>
      </c>
      <c r="I2853" s="28">
        <v>0</v>
      </c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  <c r="V2853" s="27">
        <v>3</v>
      </c>
      <c r="W2853" s="27">
        <v>3</v>
      </c>
      <c r="X2853" s="28">
        <v>1</v>
      </c>
      <c r="Y2853" s="27">
        <v>171.69</v>
      </c>
      <c r="Z2853" s="27">
        <v>23</v>
      </c>
      <c r="AA2853" s="27">
        <v>7.46</v>
      </c>
    </row>
    <row r="2854" spans="1:27" x14ac:dyDescent="0.2">
      <c r="A2854" s="34">
        <v>11</v>
      </c>
      <c r="B2854" s="34" t="str">
        <f t="shared" si="88"/>
        <v>AM</v>
      </c>
      <c r="C2854" s="34" t="str">
        <f t="shared" si="89"/>
        <v>GZN</v>
      </c>
      <c r="D2854" s="34" t="str">
        <f>INDEX(base_técnicos!C:C,MATCH(BASE!E:E,base_técnicos!B:B,0))</f>
        <v>AM.CAM.GZN.02</v>
      </c>
      <c r="E2854" s="27" t="s">
        <v>1713</v>
      </c>
      <c r="F2854" s="27" t="s">
        <v>1714</v>
      </c>
      <c r="G2854" s="27">
        <v>37</v>
      </c>
      <c r="H2854" s="27">
        <v>101</v>
      </c>
      <c r="I2854" s="28">
        <v>0.36630000000000001</v>
      </c>
      <c r="J2854" s="27"/>
      <c r="K2854" s="27"/>
      <c r="L2854" s="27"/>
      <c r="M2854" s="27"/>
      <c r="N2854" s="27"/>
      <c r="O2854" s="27"/>
      <c r="P2854" s="27">
        <v>85</v>
      </c>
      <c r="Q2854" s="27">
        <v>87</v>
      </c>
      <c r="R2854" s="28">
        <v>0.97699999999999998</v>
      </c>
      <c r="S2854" s="27"/>
      <c r="T2854" s="27"/>
      <c r="U2854" s="27"/>
      <c r="V2854" s="27">
        <v>116</v>
      </c>
      <c r="W2854" s="27">
        <v>125</v>
      </c>
      <c r="X2854" s="28">
        <v>0.92800000000000005</v>
      </c>
      <c r="Y2854" s="27">
        <v>146.38999999999999</v>
      </c>
      <c r="Z2854" s="27">
        <v>24</v>
      </c>
      <c r="AA2854" s="27">
        <v>6.1</v>
      </c>
    </row>
    <row r="2855" spans="1:27" x14ac:dyDescent="0.2">
      <c r="A2855" s="34">
        <v>11</v>
      </c>
      <c r="B2855" s="34" t="str">
        <f t="shared" si="88"/>
        <v>PA</v>
      </c>
      <c r="C2855" s="34" t="str">
        <f t="shared" si="89"/>
        <v>CTO</v>
      </c>
      <c r="D2855" s="34" t="str">
        <f>INDEX(base_técnicos!C:C,MATCH(BASE!E:E,base_técnicos!B:B,0))</f>
        <v>PA.CMC.CTO.05</v>
      </c>
      <c r="E2855" s="27" t="s">
        <v>1715</v>
      </c>
      <c r="F2855" s="27" t="s">
        <v>1716</v>
      </c>
      <c r="G2855" s="27">
        <v>30</v>
      </c>
      <c r="H2855" s="27">
        <v>83</v>
      </c>
      <c r="I2855" s="28">
        <v>0.3614</v>
      </c>
      <c r="J2855" s="27">
        <v>2</v>
      </c>
      <c r="K2855" s="27">
        <v>13</v>
      </c>
      <c r="L2855" s="28">
        <v>0.15379999999999999</v>
      </c>
      <c r="M2855" s="27">
        <v>42</v>
      </c>
      <c r="N2855" s="27">
        <v>42</v>
      </c>
      <c r="O2855" s="28">
        <v>1</v>
      </c>
      <c r="P2855" s="27">
        <v>53</v>
      </c>
      <c r="Q2855" s="27">
        <v>56</v>
      </c>
      <c r="R2855" s="28">
        <v>0.94640000000000002</v>
      </c>
      <c r="S2855" s="27">
        <v>41</v>
      </c>
      <c r="T2855" s="27">
        <v>83</v>
      </c>
      <c r="U2855" s="28">
        <v>0.49399999999999999</v>
      </c>
      <c r="V2855" s="27">
        <v>87</v>
      </c>
      <c r="W2855" s="27">
        <v>102</v>
      </c>
      <c r="X2855" s="28">
        <v>0.85289999999999999</v>
      </c>
      <c r="Y2855" s="27">
        <v>161.44</v>
      </c>
      <c r="Z2855" s="27">
        <v>25</v>
      </c>
      <c r="AA2855" s="27">
        <v>6.46</v>
      </c>
    </row>
    <row r="2856" spans="1:27" x14ac:dyDescent="0.2">
      <c r="A2856" s="34">
        <v>11</v>
      </c>
      <c r="B2856" s="34" t="str">
        <f t="shared" si="88"/>
        <v>RR</v>
      </c>
      <c r="C2856" s="34" t="str">
        <f t="shared" si="89"/>
        <v>BVA</v>
      </c>
      <c r="D2856" s="34" t="str">
        <f>INDEX(base_técnicos!C:C,MATCH(BASE!E:E,base_técnicos!B:B,0))</f>
        <v>RR.CMR.BVA.02</v>
      </c>
      <c r="E2856" s="27" t="s">
        <v>1717</v>
      </c>
      <c r="F2856" s="27" t="s">
        <v>1718</v>
      </c>
      <c r="G2856" s="27">
        <v>19</v>
      </c>
      <c r="H2856" s="27">
        <v>73</v>
      </c>
      <c r="I2856" s="28">
        <v>0.26029999999999998</v>
      </c>
      <c r="J2856" s="27">
        <v>1</v>
      </c>
      <c r="K2856" s="27">
        <v>30</v>
      </c>
      <c r="L2856" s="28">
        <v>3.3300000000000003E-2</v>
      </c>
      <c r="M2856" s="27">
        <v>70</v>
      </c>
      <c r="N2856" s="27">
        <v>71</v>
      </c>
      <c r="O2856" s="28">
        <v>0.9859</v>
      </c>
      <c r="P2856" s="27">
        <v>55</v>
      </c>
      <c r="Q2856" s="27">
        <v>61</v>
      </c>
      <c r="R2856" s="28">
        <v>0.90159999999999996</v>
      </c>
      <c r="S2856" s="27">
        <v>89</v>
      </c>
      <c r="T2856" s="27">
        <v>122</v>
      </c>
      <c r="U2856" s="28">
        <v>0.72950000000000004</v>
      </c>
      <c r="V2856" s="27">
        <v>68</v>
      </c>
      <c r="W2856" s="27">
        <v>80</v>
      </c>
      <c r="X2856" s="28">
        <v>0.85</v>
      </c>
      <c r="Y2856" s="27">
        <v>195.46</v>
      </c>
      <c r="Z2856" s="27">
        <v>25</v>
      </c>
      <c r="AA2856" s="27">
        <v>7.82</v>
      </c>
    </row>
    <row r="2857" spans="1:27" x14ac:dyDescent="0.2">
      <c r="A2857" s="34">
        <v>11</v>
      </c>
      <c r="B2857" s="34" t="str">
        <f t="shared" si="88"/>
        <v>AM</v>
      </c>
      <c r="C2857" s="34" t="str">
        <f t="shared" si="89"/>
        <v>MSL</v>
      </c>
      <c r="D2857" s="34" t="str">
        <f>INDEX(base_técnicos!C:C,MATCH(BASE!E:E,base_técnicos!B:B,0))</f>
        <v>AM.IAM.MSL.01</v>
      </c>
      <c r="E2857" s="27" t="s">
        <v>2263</v>
      </c>
      <c r="F2857" s="27" t="s">
        <v>2264</v>
      </c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>
        <v>192.25</v>
      </c>
      <c r="Z2857" s="27">
        <v>23</v>
      </c>
      <c r="AA2857" s="27">
        <v>8.36</v>
      </c>
    </row>
    <row r="2858" spans="1:27" x14ac:dyDescent="0.2">
      <c r="A2858" s="34">
        <v>11</v>
      </c>
      <c r="B2858" s="34" t="str">
        <f t="shared" si="88"/>
        <v>PA</v>
      </c>
      <c r="C2858" s="34" t="str">
        <f t="shared" si="89"/>
        <v>PAS</v>
      </c>
      <c r="D2858" s="34" t="str">
        <f>INDEX(base_técnicos!C:C,MATCH(BASE!E:E,base_técnicos!B:B,0))</f>
        <v>PA.MBA.PAS.02</v>
      </c>
      <c r="E2858" s="27" t="s">
        <v>1719</v>
      </c>
      <c r="F2858" s="27" t="s">
        <v>1720</v>
      </c>
      <c r="G2858" s="27">
        <v>15</v>
      </c>
      <c r="H2858" s="27">
        <v>75</v>
      </c>
      <c r="I2858" s="28">
        <v>0.2</v>
      </c>
      <c r="J2858" s="27">
        <v>3</v>
      </c>
      <c r="K2858" s="27">
        <v>14</v>
      </c>
      <c r="L2858" s="28">
        <v>0.21429999999999999</v>
      </c>
      <c r="M2858" s="27">
        <v>26</v>
      </c>
      <c r="N2858" s="27">
        <v>28</v>
      </c>
      <c r="O2858" s="28">
        <v>0.92859999999999998</v>
      </c>
      <c r="P2858" s="27">
        <v>55</v>
      </c>
      <c r="Q2858" s="27">
        <v>58</v>
      </c>
      <c r="R2858" s="28">
        <v>0.94830000000000003</v>
      </c>
      <c r="S2858" s="27">
        <v>36</v>
      </c>
      <c r="T2858" s="27">
        <v>49</v>
      </c>
      <c r="U2858" s="28">
        <v>0.73470000000000002</v>
      </c>
      <c r="V2858" s="27">
        <v>74</v>
      </c>
      <c r="W2858" s="27">
        <v>76</v>
      </c>
      <c r="X2858" s="28">
        <v>0.97370000000000001</v>
      </c>
      <c r="Y2858" s="27">
        <v>213.24</v>
      </c>
      <c r="Z2858" s="27">
        <v>25</v>
      </c>
      <c r="AA2858" s="27">
        <v>8.5299999999999994</v>
      </c>
    </row>
    <row r="2859" spans="1:27" x14ac:dyDescent="0.2">
      <c r="A2859" s="34">
        <v>11</v>
      </c>
      <c r="B2859" s="34" t="str">
        <f t="shared" si="88"/>
        <v>AP</v>
      </c>
      <c r="C2859" s="34" t="str">
        <f t="shared" si="89"/>
        <v>MPA</v>
      </c>
      <c r="D2859" s="34" t="str">
        <f>INDEX(base_técnicos!C:C,MATCH(BASE!E:E,base_técnicos!B:B,0))</f>
        <v>AP.CMA.MPA.01</v>
      </c>
      <c r="E2859" s="27" t="s">
        <v>1721</v>
      </c>
      <c r="F2859" s="27" t="s">
        <v>1722</v>
      </c>
      <c r="G2859" s="27">
        <v>8</v>
      </c>
      <c r="H2859" s="27">
        <v>77</v>
      </c>
      <c r="I2859" s="28">
        <v>0.10390000000000001</v>
      </c>
      <c r="J2859" s="27">
        <v>4</v>
      </c>
      <c r="K2859" s="27">
        <v>21</v>
      </c>
      <c r="L2859" s="28">
        <v>0.1905</v>
      </c>
      <c r="M2859" s="27">
        <v>23</v>
      </c>
      <c r="N2859" s="27">
        <v>23</v>
      </c>
      <c r="O2859" s="28">
        <v>1</v>
      </c>
      <c r="P2859" s="27">
        <v>71</v>
      </c>
      <c r="Q2859" s="27">
        <v>72</v>
      </c>
      <c r="R2859" s="28">
        <v>0.98609999999999998</v>
      </c>
      <c r="S2859" s="27">
        <v>29</v>
      </c>
      <c r="T2859" s="27">
        <v>41</v>
      </c>
      <c r="U2859" s="28">
        <v>0.70730000000000004</v>
      </c>
      <c r="V2859" s="27">
        <v>78</v>
      </c>
      <c r="W2859" s="27">
        <v>93</v>
      </c>
      <c r="X2859" s="28">
        <v>0.8387</v>
      </c>
      <c r="Y2859" s="27">
        <v>127.89</v>
      </c>
      <c r="Z2859" s="27">
        <v>22</v>
      </c>
      <c r="AA2859" s="27">
        <v>5.81</v>
      </c>
    </row>
    <row r="2860" spans="1:27" x14ac:dyDescent="0.2">
      <c r="A2860" s="34">
        <v>11</v>
      </c>
      <c r="B2860" s="34" t="str">
        <f t="shared" si="88"/>
        <v>MA</v>
      </c>
      <c r="C2860" s="34" t="str">
        <f t="shared" si="89"/>
        <v>ITZ</v>
      </c>
      <c r="D2860" s="34" t="str">
        <f>INDEX(base_técnicos!C:C,MATCH(BASE!E:E,base_técnicos!B:B,0))</f>
        <v>MA.ITZ.ITZ.02</v>
      </c>
      <c r="E2860" s="27" t="s">
        <v>1723</v>
      </c>
      <c r="F2860" s="27" t="s">
        <v>1724</v>
      </c>
      <c r="G2860" s="27">
        <v>25</v>
      </c>
      <c r="H2860" s="27">
        <v>72</v>
      </c>
      <c r="I2860" s="28">
        <v>0.34720000000000001</v>
      </c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  <c r="V2860" s="27">
        <v>9</v>
      </c>
      <c r="W2860" s="27">
        <v>10</v>
      </c>
      <c r="X2860" s="28">
        <v>0.9</v>
      </c>
      <c r="Y2860" s="27"/>
      <c r="Z2860" s="27"/>
      <c r="AA2860" s="27"/>
    </row>
    <row r="2861" spans="1:27" x14ac:dyDescent="0.2">
      <c r="A2861" s="34">
        <v>11</v>
      </c>
      <c r="B2861" s="34" t="str">
        <f t="shared" ref="B2861:B2924" si="90">LEFT(D2861,2)</f>
        <v>AM</v>
      </c>
      <c r="C2861" s="34" t="str">
        <f t="shared" ref="C2861:C2924" si="91">MID(D2861,8,3)</f>
        <v>GZL</v>
      </c>
      <c r="D2861" s="34" t="str">
        <f>INDEX(base_técnicos!C:C,MATCH(BASE!E:E,base_técnicos!B:B,0))</f>
        <v>AM.CAM.GZL.02</v>
      </c>
      <c r="E2861" s="27" t="s">
        <v>1725</v>
      </c>
      <c r="F2861" s="27" t="s">
        <v>1726</v>
      </c>
      <c r="G2861" s="27">
        <v>23</v>
      </c>
      <c r="H2861" s="27">
        <v>78</v>
      </c>
      <c r="I2861" s="28">
        <v>0.2949</v>
      </c>
      <c r="J2861" s="27">
        <v>9</v>
      </c>
      <c r="K2861" s="27">
        <v>20</v>
      </c>
      <c r="L2861" s="28">
        <v>0.45</v>
      </c>
      <c r="M2861" s="27">
        <v>41</v>
      </c>
      <c r="N2861" s="27">
        <v>45</v>
      </c>
      <c r="O2861" s="28">
        <v>0.91110000000000002</v>
      </c>
      <c r="P2861" s="27">
        <v>79</v>
      </c>
      <c r="Q2861" s="27">
        <v>80</v>
      </c>
      <c r="R2861" s="28">
        <v>0.98750000000000004</v>
      </c>
      <c r="S2861" s="27">
        <v>38</v>
      </c>
      <c r="T2861" s="27">
        <v>76</v>
      </c>
      <c r="U2861" s="28">
        <v>0.5</v>
      </c>
      <c r="V2861" s="27">
        <v>82</v>
      </c>
      <c r="W2861" s="27">
        <v>92</v>
      </c>
      <c r="X2861" s="28">
        <v>0.89129999999999998</v>
      </c>
      <c r="Y2861" s="27">
        <v>146.65</v>
      </c>
      <c r="Z2861" s="27">
        <v>27</v>
      </c>
      <c r="AA2861" s="27">
        <v>5.43</v>
      </c>
    </row>
    <row r="2862" spans="1:27" x14ac:dyDescent="0.2">
      <c r="A2862" s="34">
        <v>11</v>
      </c>
      <c r="B2862" s="34" t="str">
        <f t="shared" si="90"/>
        <v>MA</v>
      </c>
      <c r="C2862" s="34" t="str">
        <f t="shared" si="91"/>
        <v>CHI</v>
      </c>
      <c r="D2862" s="34" t="str">
        <f>INDEX(base_técnicos!C:C,MATCH(BASE!E:E,base_técnicos!B:B,0))</f>
        <v>MA.CMI.CHI.01</v>
      </c>
      <c r="E2862" s="27" t="s">
        <v>1727</v>
      </c>
      <c r="F2862" s="27" t="s">
        <v>1728</v>
      </c>
      <c r="G2862" s="27">
        <v>25</v>
      </c>
      <c r="H2862" s="27">
        <v>76</v>
      </c>
      <c r="I2862" s="28">
        <v>0.32890000000000003</v>
      </c>
      <c r="J2862" s="27">
        <v>4</v>
      </c>
      <c r="K2862" s="27">
        <v>24</v>
      </c>
      <c r="L2862" s="28">
        <v>0.16669999999999999</v>
      </c>
      <c r="M2862" s="27">
        <v>47</v>
      </c>
      <c r="N2862" s="27">
        <v>47</v>
      </c>
      <c r="O2862" s="28">
        <v>1</v>
      </c>
      <c r="P2862" s="27">
        <v>45</v>
      </c>
      <c r="Q2862" s="27">
        <v>45</v>
      </c>
      <c r="R2862" s="28">
        <v>1</v>
      </c>
      <c r="S2862" s="27">
        <v>50</v>
      </c>
      <c r="T2862" s="27">
        <v>75</v>
      </c>
      <c r="U2862" s="28">
        <v>0.66669999999999996</v>
      </c>
      <c r="V2862" s="27">
        <v>70</v>
      </c>
      <c r="W2862" s="27">
        <v>93</v>
      </c>
      <c r="X2862" s="28">
        <v>0.75270000000000004</v>
      </c>
      <c r="Y2862" s="27">
        <v>157.61000000000001</v>
      </c>
      <c r="Z2862" s="27">
        <v>25</v>
      </c>
      <c r="AA2862" s="27">
        <v>6.3</v>
      </c>
    </row>
    <row r="2863" spans="1:27" x14ac:dyDescent="0.2">
      <c r="A2863" s="34">
        <v>11</v>
      </c>
      <c r="B2863" s="34" t="str">
        <f t="shared" si="90"/>
        <v>PA</v>
      </c>
      <c r="C2863" s="34" t="str">
        <f t="shared" si="91"/>
        <v>ANN</v>
      </c>
      <c r="D2863" s="34" t="str">
        <f>INDEX(base_técnicos!C:C,MATCH(BASE!E:E,base_técnicos!B:B,0))</f>
        <v>PA.CMC.ANN.03</v>
      </c>
      <c r="E2863" s="27" t="s">
        <v>1731</v>
      </c>
      <c r="F2863" s="27" t="s">
        <v>1732</v>
      </c>
      <c r="G2863" s="27">
        <v>9</v>
      </c>
      <c r="H2863" s="27">
        <v>68</v>
      </c>
      <c r="I2863" s="28">
        <v>0.13239999999999999</v>
      </c>
      <c r="J2863" s="27"/>
      <c r="K2863" s="27"/>
      <c r="L2863" s="27"/>
      <c r="M2863" s="27">
        <v>49</v>
      </c>
      <c r="N2863" s="27">
        <v>51</v>
      </c>
      <c r="O2863" s="28">
        <v>0.96079999999999999</v>
      </c>
      <c r="P2863" s="27">
        <v>76</v>
      </c>
      <c r="Q2863" s="27">
        <v>80</v>
      </c>
      <c r="R2863" s="28">
        <v>0.95</v>
      </c>
      <c r="S2863" s="27">
        <v>38</v>
      </c>
      <c r="T2863" s="27">
        <v>82</v>
      </c>
      <c r="U2863" s="28">
        <v>0.46339999999999998</v>
      </c>
      <c r="V2863" s="27">
        <v>76</v>
      </c>
      <c r="W2863" s="27">
        <v>98</v>
      </c>
      <c r="X2863" s="28">
        <v>0.77549999999999997</v>
      </c>
      <c r="Y2863" s="27">
        <v>143.01</v>
      </c>
      <c r="Z2863" s="27">
        <v>24</v>
      </c>
      <c r="AA2863" s="27">
        <v>5.96</v>
      </c>
    </row>
    <row r="2864" spans="1:27" x14ac:dyDescent="0.2">
      <c r="A2864" s="34">
        <v>11</v>
      </c>
      <c r="B2864" s="34" t="str">
        <f t="shared" si="90"/>
        <v>MA</v>
      </c>
      <c r="C2864" s="34" t="str">
        <f t="shared" si="91"/>
        <v>CXS</v>
      </c>
      <c r="D2864" s="34" t="str">
        <f>INDEX(base_técnicos!C:C,MATCH(BASE!E:E,base_técnicos!B:B,0))</f>
        <v>MA.CMI.CXS.01</v>
      </c>
      <c r="E2864" s="27" t="s">
        <v>1733</v>
      </c>
      <c r="F2864" s="27" t="s">
        <v>1734</v>
      </c>
      <c r="G2864" s="27">
        <v>6</v>
      </c>
      <c r="H2864" s="27">
        <v>63</v>
      </c>
      <c r="I2864" s="28">
        <v>9.5200000000000007E-2</v>
      </c>
      <c r="J2864" s="27">
        <v>0</v>
      </c>
      <c r="K2864" s="27">
        <v>9</v>
      </c>
      <c r="L2864" s="28">
        <v>0</v>
      </c>
      <c r="M2864" s="27">
        <v>19</v>
      </c>
      <c r="N2864" s="27">
        <v>20</v>
      </c>
      <c r="O2864" s="28">
        <v>0.95</v>
      </c>
      <c r="P2864" s="27">
        <v>49</v>
      </c>
      <c r="Q2864" s="27">
        <v>49</v>
      </c>
      <c r="R2864" s="28">
        <v>1</v>
      </c>
      <c r="S2864" s="27">
        <v>18</v>
      </c>
      <c r="T2864" s="27">
        <v>26</v>
      </c>
      <c r="U2864" s="28">
        <v>0.69230000000000003</v>
      </c>
      <c r="V2864" s="27">
        <v>62</v>
      </c>
      <c r="W2864" s="27">
        <v>77</v>
      </c>
      <c r="X2864" s="28">
        <v>0.80520000000000003</v>
      </c>
      <c r="Y2864" s="27">
        <v>132.41999999999999</v>
      </c>
      <c r="Z2864" s="27">
        <v>20</v>
      </c>
      <c r="AA2864" s="27">
        <v>6.62</v>
      </c>
    </row>
    <row r="2865" spans="1:27" x14ac:dyDescent="0.2">
      <c r="A2865" s="34">
        <v>11</v>
      </c>
      <c r="B2865" s="34" t="str">
        <f t="shared" si="90"/>
        <v>AM</v>
      </c>
      <c r="C2865" s="34" t="str">
        <f t="shared" si="91"/>
        <v>MSL</v>
      </c>
      <c r="D2865" s="34" t="str">
        <f>INDEX(base_técnicos!C:C,MATCH(BASE!E:E,base_técnicos!B:B,0))</f>
        <v>AM.IAM.MSL.01</v>
      </c>
      <c r="E2865" s="27" t="s">
        <v>1735</v>
      </c>
      <c r="F2865" s="27" t="s">
        <v>1736</v>
      </c>
      <c r="G2865" s="27">
        <v>0</v>
      </c>
      <c r="H2865" s="27">
        <v>3</v>
      </c>
      <c r="I2865" s="28">
        <v>0</v>
      </c>
      <c r="J2865" s="27">
        <v>0</v>
      </c>
      <c r="K2865" s="27">
        <v>4</v>
      </c>
      <c r="L2865" s="28">
        <v>0</v>
      </c>
      <c r="M2865" s="27"/>
      <c r="N2865" s="27"/>
      <c r="O2865" s="27"/>
      <c r="P2865" s="27"/>
      <c r="Q2865" s="27"/>
      <c r="R2865" s="27"/>
      <c r="S2865" s="27"/>
      <c r="T2865" s="27"/>
      <c r="U2865" s="27"/>
      <c r="V2865" s="27">
        <v>7</v>
      </c>
      <c r="W2865" s="27">
        <v>7</v>
      </c>
      <c r="X2865" s="28">
        <v>1</v>
      </c>
      <c r="Y2865" s="27">
        <v>155.77000000000001</v>
      </c>
      <c r="Z2865" s="27">
        <v>22</v>
      </c>
      <c r="AA2865" s="27">
        <v>7.08</v>
      </c>
    </row>
    <row r="2866" spans="1:27" x14ac:dyDescent="0.2">
      <c r="A2866" s="34">
        <v>11</v>
      </c>
      <c r="B2866" s="34" t="str">
        <f t="shared" si="90"/>
        <v>PA</v>
      </c>
      <c r="C2866" s="34" t="str">
        <f t="shared" si="91"/>
        <v>PAL</v>
      </c>
      <c r="D2866" s="34" t="str">
        <f>INDEX(base_técnicos!C:C,MATCH(BASE!E:E,base_técnicos!B:B,0))</f>
        <v>PA.CPN.PAL.03</v>
      </c>
      <c r="E2866" s="27" t="s">
        <v>1737</v>
      </c>
      <c r="F2866" s="27" t="s">
        <v>1738</v>
      </c>
      <c r="G2866" s="27">
        <v>26</v>
      </c>
      <c r="H2866" s="27">
        <v>93</v>
      </c>
      <c r="I2866" s="28">
        <v>0.27960000000000002</v>
      </c>
      <c r="J2866" s="27">
        <v>0</v>
      </c>
      <c r="K2866" s="27">
        <v>6</v>
      </c>
      <c r="L2866" s="28">
        <v>0</v>
      </c>
      <c r="M2866" s="27">
        <v>7</v>
      </c>
      <c r="N2866" s="27">
        <v>7</v>
      </c>
      <c r="O2866" s="28">
        <v>1</v>
      </c>
      <c r="P2866" s="27">
        <v>24</v>
      </c>
      <c r="Q2866" s="27">
        <v>35</v>
      </c>
      <c r="R2866" s="28">
        <v>0.68569999999999998</v>
      </c>
      <c r="S2866" s="27">
        <v>8</v>
      </c>
      <c r="T2866" s="27">
        <v>10</v>
      </c>
      <c r="U2866" s="28">
        <v>0.8</v>
      </c>
      <c r="V2866" s="27">
        <v>90</v>
      </c>
      <c r="W2866" s="27">
        <v>95</v>
      </c>
      <c r="X2866" s="28">
        <v>0.94740000000000002</v>
      </c>
      <c r="Y2866" s="27">
        <v>154.37</v>
      </c>
      <c r="Z2866" s="27">
        <v>27</v>
      </c>
      <c r="AA2866" s="27">
        <v>5.72</v>
      </c>
    </row>
    <row r="2867" spans="1:27" x14ac:dyDescent="0.2">
      <c r="A2867" s="34">
        <v>11</v>
      </c>
      <c r="B2867" s="34" t="str">
        <f t="shared" si="90"/>
        <v>PA</v>
      </c>
      <c r="C2867" s="34" t="str">
        <f t="shared" si="91"/>
        <v>PAL</v>
      </c>
      <c r="D2867" s="34" t="str">
        <f>INDEX(base_técnicos!C:C,MATCH(BASE!E:E,base_técnicos!B:B,0))</f>
        <v>PA.CPN.PAL.04</v>
      </c>
      <c r="E2867" s="27" t="s">
        <v>1739</v>
      </c>
      <c r="F2867" s="27" t="s">
        <v>1740</v>
      </c>
      <c r="G2867" s="27">
        <v>23</v>
      </c>
      <c r="H2867" s="27">
        <v>70</v>
      </c>
      <c r="I2867" s="28">
        <v>0.3286</v>
      </c>
      <c r="J2867" s="27">
        <v>3</v>
      </c>
      <c r="K2867" s="27">
        <v>13</v>
      </c>
      <c r="L2867" s="28">
        <v>0.23080000000000001</v>
      </c>
      <c r="M2867" s="27">
        <v>6</v>
      </c>
      <c r="N2867" s="27">
        <v>8</v>
      </c>
      <c r="O2867" s="28">
        <v>0.75</v>
      </c>
      <c r="P2867" s="27">
        <v>19</v>
      </c>
      <c r="Q2867" s="27">
        <v>27</v>
      </c>
      <c r="R2867" s="28">
        <v>0.70369999999999999</v>
      </c>
      <c r="S2867" s="27">
        <v>9</v>
      </c>
      <c r="T2867" s="27">
        <v>12</v>
      </c>
      <c r="U2867" s="28">
        <v>0.75</v>
      </c>
      <c r="V2867" s="27">
        <v>66</v>
      </c>
      <c r="W2867" s="27">
        <v>70</v>
      </c>
      <c r="X2867" s="28">
        <v>0.94289999999999996</v>
      </c>
      <c r="Y2867" s="27">
        <v>89.32</v>
      </c>
      <c r="Z2867" s="27">
        <v>13</v>
      </c>
      <c r="AA2867" s="27">
        <v>6.87</v>
      </c>
    </row>
    <row r="2868" spans="1:27" x14ac:dyDescent="0.2">
      <c r="A2868" s="34">
        <v>11</v>
      </c>
      <c r="B2868" s="34" t="str">
        <f t="shared" si="90"/>
        <v>PA</v>
      </c>
      <c r="C2868" s="34" t="str">
        <f t="shared" si="91"/>
        <v>PAN</v>
      </c>
      <c r="D2868" s="34" t="str">
        <f>INDEX(base_técnicos!C:C,MATCH(BASE!E:E,base_técnicos!B:B,0))</f>
        <v>PA.CMC.PAN.02</v>
      </c>
      <c r="E2868" s="27" t="s">
        <v>1741</v>
      </c>
      <c r="F2868" s="27" t="s">
        <v>1742</v>
      </c>
      <c r="G2868" s="27">
        <v>1</v>
      </c>
      <c r="H2868" s="27">
        <v>2</v>
      </c>
      <c r="I2868" s="28">
        <v>0.5</v>
      </c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>
        <v>2</v>
      </c>
      <c r="W2868" s="27">
        <v>2</v>
      </c>
      <c r="X2868" s="28">
        <v>1</v>
      </c>
      <c r="Y2868" s="27">
        <v>69.150000000000006</v>
      </c>
      <c r="Z2868" s="27">
        <v>6</v>
      </c>
      <c r="AA2868" s="27">
        <v>11.53</v>
      </c>
    </row>
    <row r="2869" spans="1:27" x14ac:dyDescent="0.2">
      <c r="A2869" s="34">
        <v>11</v>
      </c>
      <c r="B2869" s="34" t="str">
        <f t="shared" si="90"/>
        <v>PA</v>
      </c>
      <c r="C2869" s="34" t="str">
        <f t="shared" si="91"/>
        <v>CTO</v>
      </c>
      <c r="D2869" s="34" t="str">
        <f>INDEX(base_técnicos!C:C,MATCH(BASE!E:E,base_técnicos!B:B,0))</f>
        <v>PA.CMC.CTO.01</v>
      </c>
      <c r="E2869" s="27" t="s">
        <v>1743</v>
      </c>
      <c r="F2869" s="27" t="s">
        <v>1744</v>
      </c>
      <c r="G2869" s="27">
        <v>24</v>
      </c>
      <c r="H2869" s="27">
        <v>86</v>
      </c>
      <c r="I2869" s="28">
        <v>0.27910000000000001</v>
      </c>
      <c r="J2869" s="27">
        <v>1</v>
      </c>
      <c r="K2869" s="27">
        <v>18</v>
      </c>
      <c r="L2869" s="28">
        <v>5.5599999999999997E-2</v>
      </c>
      <c r="M2869" s="27">
        <v>48</v>
      </c>
      <c r="N2869" s="27">
        <v>50</v>
      </c>
      <c r="O2869" s="28">
        <v>0.96</v>
      </c>
      <c r="P2869" s="27">
        <v>81</v>
      </c>
      <c r="Q2869" s="27">
        <v>84</v>
      </c>
      <c r="R2869" s="28">
        <v>0.96430000000000005</v>
      </c>
      <c r="S2869" s="27">
        <v>38</v>
      </c>
      <c r="T2869" s="27">
        <v>101</v>
      </c>
      <c r="U2869" s="28">
        <v>0.37619999999999998</v>
      </c>
      <c r="V2869" s="27">
        <v>81</v>
      </c>
      <c r="W2869" s="27">
        <v>91</v>
      </c>
      <c r="X2869" s="28">
        <v>0.8901</v>
      </c>
      <c r="Y2869" s="27">
        <v>141.80000000000001</v>
      </c>
      <c r="Z2869" s="27">
        <v>23</v>
      </c>
      <c r="AA2869" s="27">
        <v>6.17</v>
      </c>
    </row>
    <row r="2870" spans="1:27" x14ac:dyDescent="0.2">
      <c r="A2870" s="34">
        <v>11</v>
      </c>
      <c r="B2870" s="34" t="str">
        <f t="shared" si="90"/>
        <v>PA</v>
      </c>
      <c r="C2870" s="34" t="str">
        <f t="shared" si="91"/>
        <v>PAN</v>
      </c>
      <c r="D2870" s="34" t="str">
        <f>INDEX(base_técnicos!C:C,MATCH(BASE!E:E,base_técnicos!B:B,0))</f>
        <v>PA.CMC.PAN.01</v>
      </c>
      <c r="E2870" s="27" t="s">
        <v>1745</v>
      </c>
      <c r="F2870" s="27" t="s">
        <v>1746</v>
      </c>
      <c r="G2870" s="27">
        <v>6</v>
      </c>
      <c r="H2870" s="27">
        <v>52</v>
      </c>
      <c r="I2870" s="28">
        <v>0.1154</v>
      </c>
      <c r="J2870" s="27">
        <v>3</v>
      </c>
      <c r="K2870" s="27">
        <v>10</v>
      </c>
      <c r="L2870" s="28">
        <v>0.3</v>
      </c>
      <c r="M2870" s="27">
        <v>19</v>
      </c>
      <c r="N2870" s="27">
        <v>20</v>
      </c>
      <c r="O2870" s="28">
        <v>0.95</v>
      </c>
      <c r="P2870" s="27">
        <v>48</v>
      </c>
      <c r="Q2870" s="27">
        <v>48</v>
      </c>
      <c r="R2870" s="28">
        <v>1</v>
      </c>
      <c r="S2870" s="27">
        <v>23</v>
      </c>
      <c r="T2870" s="27">
        <v>31</v>
      </c>
      <c r="U2870" s="28">
        <v>0.7419</v>
      </c>
      <c r="V2870" s="27">
        <v>55</v>
      </c>
      <c r="W2870" s="27">
        <v>60</v>
      </c>
      <c r="X2870" s="28">
        <v>0.91669999999999996</v>
      </c>
      <c r="Y2870" s="27">
        <v>137.04</v>
      </c>
      <c r="Z2870" s="27">
        <v>24</v>
      </c>
      <c r="AA2870" s="27">
        <v>5.71</v>
      </c>
    </row>
    <row r="2871" spans="1:27" x14ac:dyDescent="0.2">
      <c r="A2871" s="34">
        <v>11</v>
      </c>
      <c r="B2871" s="34" t="str">
        <f t="shared" si="90"/>
        <v>PA</v>
      </c>
      <c r="C2871" s="34" t="str">
        <f t="shared" si="91"/>
        <v>ANN</v>
      </c>
      <c r="D2871" s="34" t="str">
        <f>INDEX(base_técnicos!C:C,MATCH(BASE!E:E,base_técnicos!B:B,0))</f>
        <v>PA.CMC.ANN.01</v>
      </c>
      <c r="E2871" s="27" t="s">
        <v>1747</v>
      </c>
      <c r="F2871" s="27" t="s">
        <v>1748</v>
      </c>
      <c r="G2871" s="27">
        <v>18</v>
      </c>
      <c r="H2871" s="27">
        <v>80</v>
      </c>
      <c r="I2871" s="28">
        <v>0.22500000000000001</v>
      </c>
      <c r="J2871" s="27">
        <v>2</v>
      </c>
      <c r="K2871" s="27">
        <v>12</v>
      </c>
      <c r="L2871" s="28">
        <v>0.16669999999999999</v>
      </c>
      <c r="M2871" s="27">
        <v>51</v>
      </c>
      <c r="N2871" s="27">
        <v>53</v>
      </c>
      <c r="O2871" s="28">
        <v>0.96230000000000004</v>
      </c>
      <c r="P2871" s="27">
        <v>89</v>
      </c>
      <c r="Q2871" s="27">
        <v>93</v>
      </c>
      <c r="R2871" s="28">
        <v>0.95699999999999996</v>
      </c>
      <c r="S2871" s="27">
        <v>26</v>
      </c>
      <c r="T2871" s="27">
        <v>92</v>
      </c>
      <c r="U2871" s="28">
        <v>0.28260000000000002</v>
      </c>
      <c r="V2871" s="27">
        <v>84</v>
      </c>
      <c r="W2871" s="27">
        <v>99</v>
      </c>
      <c r="X2871" s="28">
        <v>0.84850000000000003</v>
      </c>
      <c r="Y2871" s="27">
        <v>129.32</v>
      </c>
      <c r="Z2871" s="27">
        <v>25</v>
      </c>
      <c r="AA2871" s="27">
        <v>5.17</v>
      </c>
    </row>
    <row r="2872" spans="1:27" x14ac:dyDescent="0.2">
      <c r="A2872" s="34">
        <v>11</v>
      </c>
      <c r="B2872" s="34" t="str">
        <f t="shared" si="90"/>
        <v>AM</v>
      </c>
      <c r="C2872" s="34" t="str">
        <f t="shared" si="91"/>
        <v>MSL</v>
      </c>
      <c r="D2872" s="34" t="str">
        <f>INDEX(base_técnicos!C:C,MATCH(BASE!E:E,base_técnicos!B:B,0))</f>
        <v>AM.IAM.MSL.01</v>
      </c>
      <c r="E2872" s="27" t="s">
        <v>1749</v>
      </c>
      <c r="F2872" s="27" t="s">
        <v>1750</v>
      </c>
      <c r="G2872" s="27">
        <v>1</v>
      </c>
      <c r="H2872" s="27">
        <v>4</v>
      </c>
      <c r="I2872" s="28">
        <v>0.25</v>
      </c>
      <c r="J2872" s="27"/>
      <c r="K2872" s="27"/>
      <c r="L2872" s="27"/>
      <c r="M2872" s="27">
        <v>1</v>
      </c>
      <c r="N2872" s="27">
        <v>1</v>
      </c>
      <c r="O2872" s="28">
        <v>1</v>
      </c>
      <c r="P2872" s="27"/>
      <c r="Q2872" s="27"/>
      <c r="R2872" s="27"/>
      <c r="S2872" s="27">
        <v>1</v>
      </c>
      <c r="T2872" s="27">
        <v>1</v>
      </c>
      <c r="U2872" s="28">
        <v>1</v>
      </c>
      <c r="V2872" s="27">
        <v>5</v>
      </c>
      <c r="W2872" s="27">
        <v>5</v>
      </c>
      <c r="X2872" s="28">
        <v>1</v>
      </c>
      <c r="Y2872" s="27">
        <v>183.52</v>
      </c>
      <c r="Z2872" s="27">
        <v>23</v>
      </c>
      <c r="AA2872" s="27">
        <v>7.98</v>
      </c>
    </row>
    <row r="2873" spans="1:27" x14ac:dyDescent="0.2">
      <c r="A2873" s="34">
        <v>11</v>
      </c>
      <c r="B2873" s="34" t="str">
        <f t="shared" si="90"/>
        <v>AM</v>
      </c>
      <c r="C2873" s="34" t="str">
        <f t="shared" si="91"/>
        <v>GZL</v>
      </c>
      <c r="D2873" s="34" t="str">
        <f>INDEX(base_técnicos!C:C,MATCH(BASE!E:E,base_técnicos!B:B,0))</f>
        <v>AM.CAM.GZL.02</v>
      </c>
      <c r="E2873" s="27" t="s">
        <v>1751</v>
      </c>
      <c r="F2873" s="27" t="s">
        <v>1752</v>
      </c>
      <c r="G2873" s="27">
        <v>28</v>
      </c>
      <c r="H2873" s="27">
        <v>95</v>
      </c>
      <c r="I2873" s="28">
        <v>0.29470000000000002</v>
      </c>
      <c r="J2873" s="27">
        <v>6</v>
      </c>
      <c r="K2873" s="27">
        <v>20</v>
      </c>
      <c r="L2873" s="28">
        <v>0.3</v>
      </c>
      <c r="M2873" s="27">
        <v>11</v>
      </c>
      <c r="N2873" s="27">
        <v>12</v>
      </c>
      <c r="O2873" s="28">
        <v>0.91669999999999996</v>
      </c>
      <c r="P2873" s="27">
        <v>110</v>
      </c>
      <c r="Q2873" s="27">
        <v>112</v>
      </c>
      <c r="R2873" s="28">
        <v>0.98209999999999997</v>
      </c>
      <c r="S2873" s="27">
        <v>7</v>
      </c>
      <c r="T2873" s="27">
        <v>19</v>
      </c>
      <c r="U2873" s="28">
        <v>0.36840000000000001</v>
      </c>
      <c r="V2873" s="27">
        <v>96</v>
      </c>
      <c r="W2873" s="27">
        <v>118</v>
      </c>
      <c r="X2873" s="28">
        <v>0.81359999999999999</v>
      </c>
      <c r="Y2873" s="27">
        <v>122.25</v>
      </c>
      <c r="Z2873" s="27">
        <v>23</v>
      </c>
      <c r="AA2873" s="27">
        <v>5.32</v>
      </c>
    </row>
    <row r="2874" spans="1:27" x14ac:dyDescent="0.2">
      <c r="A2874" s="34">
        <v>11</v>
      </c>
      <c r="B2874" s="34" t="str">
        <f t="shared" si="90"/>
        <v>PA</v>
      </c>
      <c r="C2874" s="34" t="str">
        <f t="shared" si="91"/>
        <v>CTO</v>
      </c>
      <c r="D2874" s="34" t="str">
        <f>INDEX(base_técnicos!C:C,MATCH(BASE!E:E,base_técnicos!B:B,0))</f>
        <v>PA.CMC.CTO.03</v>
      </c>
      <c r="E2874" s="27" t="s">
        <v>1753</v>
      </c>
      <c r="F2874" s="27" t="s">
        <v>1754</v>
      </c>
      <c r="G2874" s="27">
        <v>26</v>
      </c>
      <c r="H2874" s="27">
        <v>90</v>
      </c>
      <c r="I2874" s="28">
        <v>0.28889999999999999</v>
      </c>
      <c r="J2874" s="27">
        <v>6</v>
      </c>
      <c r="K2874" s="27">
        <v>26</v>
      </c>
      <c r="L2874" s="28">
        <v>0.23080000000000001</v>
      </c>
      <c r="M2874" s="27">
        <v>24</v>
      </c>
      <c r="N2874" s="27">
        <v>25</v>
      </c>
      <c r="O2874" s="28">
        <v>0.96</v>
      </c>
      <c r="P2874" s="27">
        <v>79</v>
      </c>
      <c r="Q2874" s="27">
        <v>87</v>
      </c>
      <c r="R2874" s="28">
        <v>0.90800000000000003</v>
      </c>
      <c r="S2874" s="27">
        <v>24</v>
      </c>
      <c r="T2874" s="27">
        <v>43</v>
      </c>
      <c r="U2874" s="28">
        <v>0.55810000000000004</v>
      </c>
      <c r="V2874" s="27">
        <v>95</v>
      </c>
      <c r="W2874" s="27">
        <v>103</v>
      </c>
      <c r="X2874" s="28">
        <v>0.92230000000000001</v>
      </c>
      <c r="Y2874" s="27">
        <v>139.77000000000001</v>
      </c>
      <c r="Z2874" s="27">
        <v>23</v>
      </c>
      <c r="AA2874" s="27">
        <v>6.08</v>
      </c>
    </row>
    <row r="2875" spans="1:27" x14ac:dyDescent="0.2">
      <c r="A2875" s="34">
        <v>11</v>
      </c>
      <c r="B2875" s="34" t="str">
        <f t="shared" si="90"/>
        <v>AM</v>
      </c>
      <c r="C2875" s="34" t="str">
        <f t="shared" si="91"/>
        <v>GZN</v>
      </c>
      <c r="D2875" s="34" t="str">
        <f>INDEX(base_técnicos!C:C,MATCH(BASE!E:E,base_técnicos!B:B,0))</f>
        <v>AM.CAM.GZN.02</v>
      </c>
      <c r="E2875" s="27" t="s">
        <v>1755</v>
      </c>
      <c r="F2875" s="27" t="s">
        <v>1756</v>
      </c>
      <c r="G2875" s="27">
        <v>35</v>
      </c>
      <c r="H2875" s="27">
        <v>105</v>
      </c>
      <c r="I2875" s="28">
        <v>0.33329999999999999</v>
      </c>
      <c r="J2875" s="27"/>
      <c r="K2875" s="27"/>
      <c r="L2875" s="27"/>
      <c r="M2875" s="27"/>
      <c r="N2875" s="27"/>
      <c r="O2875" s="27"/>
      <c r="P2875" s="27">
        <v>78</v>
      </c>
      <c r="Q2875" s="27">
        <v>80</v>
      </c>
      <c r="R2875" s="28">
        <v>0.97499999999999998</v>
      </c>
      <c r="S2875" s="27"/>
      <c r="T2875" s="27"/>
      <c r="U2875" s="27"/>
      <c r="V2875" s="27">
        <v>117</v>
      </c>
      <c r="W2875" s="27">
        <v>128</v>
      </c>
      <c r="X2875" s="28">
        <v>0.91410000000000002</v>
      </c>
      <c r="Y2875" s="27">
        <v>145.94</v>
      </c>
      <c r="Z2875" s="27">
        <v>24</v>
      </c>
      <c r="AA2875" s="27">
        <v>6.08</v>
      </c>
    </row>
    <row r="2876" spans="1:27" x14ac:dyDescent="0.2">
      <c r="A2876" s="34">
        <v>11</v>
      </c>
      <c r="B2876" s="34" t="str">
        <f t="shared" si="90"/>
        <v>AP</v>
      </c>
      <c r="C2876" s="34" t="str">
        <f t="shared" si="91"/>
        <v>MPA</v>
      </c>
      <c r="D2876" s="34" t="str">
        <f>INDEX(base_técnicos!C:C,MATCH(BASE!E:E,base_técnicos!B:B,0))</f>
        <v>AP.CMA.MPA.03</v>
      </c>
      <c r="E2876" s="27" t="s">
        <v>1757</v>
      </c>
      <c r="F2876" s="27" t="s">
        <v>1758</v>
      </c>
      <c r="G2876" s="27">
        <v>12</v>
      </c>
      <c r="H2876" s="27">
        <v>35</v>
      </c>
      <c r="I2876" s="28">
        <v>0.34289999999999998</v>
      </c>
      <c r="J2876" s="27">
        <v>0</v>
      </c>
      <c r="K2876" s="27">
        <v>5</v>
      </c>
      <c r="L2876" s="28">
        <v>0</v>
      </c>
      <c r="M2876" s="27">
        <v>14</v>
      </c>
      <c r="N2876" s="27">
        <v>14</v>
      </c>
      <c r="O2876" s="28">
        <v>1</v>
      </c>
      <c r="P2876" s="27">
        <v>27</v>
      </c>
      <c r="Q2876" s="27">
        <v>28</v>
      </c>
      <c r="R2876" s="28">
        <v>0.96430000000000005</v>
      </c>
      <c r="S2876" s="27">
        <v>9</v>
      </c>
      <c r="T2876" s="27">
        <v>14</v>
      </c>
      <c r="U2876" s="28">
        <v>0.64290000000000003</v>
      </c>
      <c r="V2876" s="27">
        <v>33</v>
      </c>
      <c r="W2876" s="27">
        <v>38</v>
      </c>
      <c r="X2876" s="28">
        <v>0.86839999999999995</v>
      </c>
      <c r="Y2876" s="27">
        <v>182.93</v>
      </c>
      <c r="Z2876" s="27">
        <v>20</v>
      </c>
      <c r="AA2876" s="27">
        <v>9.15</v>
      </c>
    </row>
    <row r="2877" spans="1:27" x14ac:dyDescent="0.2">
      <c r="A2877" s="34">
        <v>11</v>
      </c>
      <c r="B2877" s="34" t="str">
        <f t="shared" si="90"/>
        <v>PA</v>
      </c>
      <c r="C2877" s="34" t="str">
        <f t="shared" si="91"/>
        <v>CTO</v>
      </c>
      <c r="D2877" s="34" t="str">
        <f>INDEX(base_técnicos!C:C,MATCH(BASE!E:E,base_técnicos!B:B,0))</f>
        <v>PA.CMC.CTO.03</v>
      </c>
      <c r="E2877" s="27" t="s">
        <v>1759</v>
      </c>
      <c r="F2877" s="27" t="s">
        <v>1760</v>
      </c>
      <c r="G2877" s="27">
        <v>27</v>
      </c>
      <c r="H2877" s="27">
        <v>79</v>
      </c>
      <c r="I2877" s="28">
        <v>0.34179999999999999</v>
      </c>
      <c r="J2877" s="27">
        <v>9</v>
      </c>
      <c r="K2877" s="27">
        <v>33</v>
      </c>
      <c r="L2877" s="28">
        <v>0.2727</v>
      </c>
      <c r="M2877" s="27">
        <v>37</v>
      </c>
      <c r="N2877" s="27">
        <v>38</v>
      </c>
      <c r="O2877" s="28">
        <v>0.97370000000000001</v>
      </c>
      <c r="P2877" s="27">
        <v>75</v>
      </c>
      <c r="Q2877" s="27">
        <v>79</v>
      </c>
      <c r="R2877" s="28">
        <v>0.94940000000000002</v>
      </c>
      <c r="S2877" s="27">
        <v>42</v>
      </c>
      <c r="T2877" s="27">
        <v>68</v>
      </c>
      <c r="U2877" s="28">
        <v>0.61760000000000004</v>
      </c>
      <c r="V2877" s="27">
        <v>74</v>
      </c>
      <c r="W2877" s="27">
        <v>89</v>
      </c>
      <c r="X2877" s="28">
        <v>0.83150000000000002</v>
      </c>
      <c r="Y2877" s="27">
        <v>142.87</v>
      </c>
      <c r="Z2877" s="27">
        <v>20</v>
      </c>
      <c r="AA2877" s="27">
        <v>7.14</v>
      </c>
    </row>
    <row r="2878" spans="1:27" x14ac:dyDescent="0.2">
      <c r="A2878" s="34">
        <v>11</v>
      </c>
      <c r="B2878" s="34" t="str">
        <f t="shared" si="90"/>
        <v>PA</v>
      </c>
      <c r="C2878" s="34" t="str">
        <f t="shared" si="91"/>
        <v>PAO</v>
      </c>
      <c r="D2878" s="34" t="str">
        <f>INDEX(base_técnicos!C:C,MATCH(BASE!E:E,base_técnicos!B:B,0))</f>
        <v>PA.SRM.PAO.02</v>
      </c>
      <c r="E2878" s="27" t="s">
        <v>1761</v>
      </c>
      <c r="F2878" s="27" t="s">
        <v>1762</v>
      </c>
      <c r="G2878" s="27">
        <v>2</v>
      </c>
      <c r="H2878" s="27">
        <v>3</v>
      </c>
      <c r="I2878" s="28">
        <v>0.66669999999999996</v>
      </c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7">
        <v>1</v>
      </c>
      <c r="W2878" s="27">
        <v>1</v>
      </c>
      <c r="X2878" s="28">
        <v>1</v>
      </c>
      <c r="Y2878" s="27">
        <v>37.04</v>
      </c>
      <c r="Z2878" s="27">
        <v>10</v>
      </c>
      <c r="AA2878" s="27">
        <v>3.7</v>
      </c>
    </row>
    <row r="2879" spans="1:27" x14ac:dyDescent="0.2">
      <c r="A2879" s="34">
        <v>11</v>
      </c>
      <c r="B2879" s="34" t="str">
        <f t="shared" si="90"/>
        <v>RR</v>
      </c>
      <c r="C2879" s="34" t="str">
        <f t="shared" si="91"/>
        <v>BVA</v>
      </c>
      <c r="D2879" s="34" t="str">
        <f>INDEX(base_técnicos!C:C,MATCH(BASE!E:E,base_técnicos!B:B,0))</f>
        <v>RR.CMR.BVA.03</v>
      </c>
      <c r="E2879" s="27" t="s">
        <v>1763</v>
      </c>
      <c r="F2879" s="27" t="s">
        <v>1764</v>
      </c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>
        <v>2</v>
      </c>
      <c r="T2879" s="27">
        <v>2</v>
      </c>
      <c r="U2879" s="28">
        <v>1</v>
      </c>
      <c r="V2879" s="27"/>
      <c r="W2879" s="27"/>
      <c r="X2879" s="27"/>
      <c r="Y2879" s="27"/>
      <c r="Z2879" s="27"/>
      <c r="AA2879" s="27"/>
    </row>
    <row r="2880" spans="1:27" x14ac:dyDescent="0.2">
      <c r="A2880" s="34">
        <v>11</v>
      </c>
      <c r="B2880" s="34" t="str">
        <f t="shared" si="90"/>
        <v>MA</v>
      </c>
      <c r="C2880" s="34" t="str">
        <f t="shared" si="91"/>
        <v>CEN</v>
      </c>
      <c r="D2880" s="34" t="str">
        <f>INDEX(base_técnicos!C:C,MATCH(BASE!E:E,base_técnicos!B:B,0))</f>
        <v>MA.CMC.CEN.02</v>
      </c>
      <c r="E2880" s="27" t="s">
        <v>2327</v>
      </c>
      <c r="F2880" s="27" t="s">
        <v>2328</v>
      </c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>
        <v>2</v>
      </c>
      <c r="T2880" s="27">
        <v>2</v>
      </c>
      <c r="U2880" s="28">
        <v>1</v>
      </c>
      <c r="V2880" s="27"/>
      <c r="W2880" s="27"/>
      <c r="X2880" s="27"/>
      <c r="Y2880" s="27"/>
      <c r="Z2880" s="27"/>
      <c r="AA2880" s="27"/>
    </row>
    <row r="2881" spans="1:27" x14ac:dyDescent="0.2">
      <c r="A2881" s="34">
        <v>11</v>
      </c>
      <c r="B2881" s="34" t="str">
        <f t="shared" si="90"/>
        <v>PA</v>
      </c>
      <c r="C2881" s="34" t="str">
        <f t="shared" si="91"/>
        <v>PAL</v>
      </c>
      <c r="D2881" s="34" t="str">
        <f>INDEX(base_técnicos!C:C,MATCH(BASE!E:E,base_técnicos!B:B,0))</f>
        <v>PA.CPN.PAL.02</v>
      </c>
      <c r="E2881" s="27" t="s">
        <v>1765</v>
      </c>
      <c r="F2881" s="27" t="s">
        <v>1766</v>
      </c>
      <c r="G2881" s="27">
        <v>17</v>
      </c>
      <c r="H2881" s="27">
        <v>83</v>
      </c>
      <c r="I2881" s="28">
        <v>0.20480000000000001</v>
      </c>
      <c r="J2881" s="27">
        <v>0</v>
      </c>
      <c r="K2881" s="27">
        <v>5</v>
      </c>
      <c r="L2881" s="28">
        <v>0</v>
      </c>
      <c r="M2881" s="27">
        <v>9</v>
      </c>
      <c r="N2881" s="27">
        <v>13</v>
      </c>
      <c r="O2881" s="28">
        <v>0.69230000000000003</v>
      </c>
      <c r="P2881" s="27">
        <v>30</v>
      </c>
      <c r="Q2881" s="27">
        <v>33</v>
      </c>
      <c r="R2881" s="28">
        <v>0.90910000000000002</v>
      </c>
      <c r="S2881" s="27">
        <v>11</v>
      </c>
      <c r="T2881" s="27">
        <v>22</v>
      </c>
      <c r="U2881" s="28">
        <v>0.5</v>
      </c>
      <c r="V2881" s="27">
        <v>82</v>
      </c>
      <c r="W2881" s="27">
        <v>87</v>
      </c>
      <c r="X2881" s="28">
        <v>0.9425</v>
      </c>
      <c r="Y2881" s="27">
        <v>181.77</v>
      </c>
      <c r="Z2881" s="27">
        <v>25</v>
      </c>
      <c r="AA2881" s="27">
        <v>7.27</v>
      </c>
    </row>
    <row r="2882" spans="1:27" x14ac:dyDescent="0.2">
      <c r="A2882" s="34">
        <v>11</v>
      </c>
      <c r="B2882" s="34" t="str">
        <f t="shared" si="90"/>
        <v>PI</v>
      </c>
      <c r="C2882" s="34" t="str">
        <f t="shared" si="91"/>
        <v>PNA</v>
      </c>
      <c r="D2882" s="34" t="str">
        <f>INDEX(base_técnicos!C:C,MATCH(BASE!E:E,base_técnicos!B:B,0))</f>
        <v>PI.PNA.PNA.02</v>
      </c>
      <c r="E2882" s="27" t="s">
        <v>1767</v>
      </c>
      <c r="F2882" s="27" t="s">
        <v>1768</v>
      </c>
      <c r="G2882" s="27">
        <v>23</v>
      </c>
      <c r="H2882" s="27">
        <v>92</v>
      </c>
      <c r="I2882" s="28">
        <v>0.25</v>
      </c>
      <c r="J2882" s="27">
        <v>1</v>
      </c>
      <c r="K2882" s="27">
        <v>6</v>
      </c>
      <c r="L2882" s="28">
        <v>0.16669999999999999</v>
      </c>
      <c r="M2882" s="27">
        <v>9</v>
      </c>
      <c r="N2882" s="27">
        <v>9</v>
      </c>
      <c r="O2882" s="28">
        <v>1</v>
      </c>
      <c r="P2882" s="27">
        <v>57</v>
      </c>
      <c r="Q2882" s="27">
        <v>58</v>
      </c>
      <c r="R2882" s="28">
        <v>0.98280000000000001</v>
      </c>
      <c r="S2882" s="27">
        <v>7</v>
      </c>
      <c r="T2882" s="27">
        <v>17</v>
      </c>
      <c r="U2882" s="28">
        <v>0.4118</v>
      </c>
      <c r="V2882" s="27">
        <v>86</v>
      </c>
      <c r="W2882" s="27">
        <v>95</v>
      </c>
      <c r="X2882" s="28">
        <v>0.90529999999999999</v>
      </c>
      <c r="Y2882" s="27">
        <v>112.68</v>
      </c>
      <c r="Z2882" s="27">
        <v>16</v>
      </c>
      <c r="AA2882" s="27">
        <v>7.04</v>
      </c>
    </row>
    <row r="2883" spans="1:27" x14ac:dyDescent="0.2">
      <c r="A2883" s="34">
        <v>11</v>
      </c>
      <c r="B2883" s="34" t="str">
        <f t="shared" si="90"/>
        <v>PI</v>
      </c>
      <c r="C2883" s="34" t="str">
        <f t="shared" si="91"/>
        <v>PNA</v>
      </c>
      <c r="D2883" s="34" t="str">
        <f>INDEX(base_técnicos!C:C,MATCH(BASE!E:E,base_técnicos!B:B,0))</f>
        <v>PI.PNA.PNA.01</v>
      </c>
      <c r="E2883" s="27" t="s">
        <v>1769</v>
      </c>
      <c r="F2883" s="27" t="s">
        <v>1770</v>
      </c>
      <c r="G2883" s="27">
        <v>32</v>
      </c>
      <c r="H2883" s="27">
        <v>112</v>
      </c>
      <c r="I2883" s="28">
        <v>0.28570000000000001</v>
      </c>
      <c r="J2883" s="27">
        <v>3</v>
      </c>
      <c r="K2883" s="27">
        <v>24</v>
      </c>
      <c r="L2883" s="28">
        <v>0.125</v>
      </c>
      <c r="M2883" s="27">
        <v>20</v>
      </c>
      <c r="N2883" s="27">
        <v>21</v>
      </c>
      <c r="O2883" s="28">
        <v>0.95240000000000002</v>
      </c>
      <c r="P2883" s="27">
        <v>86</v>
      </c>
      <c r="Q2883" s="27">
        <v>87</v>
      </c>
      <c r="R2883" s="28">
        <v>0.98850000000000005</v>
      </c>
      <c r="S2883" s="27">
        <v>23</v>
      </c>
      <c r="T2883" s="27">
        <v>40</v>
      </c>
      <c r="U2883" s="28">
        <v>0.57499999999999996</v>
      </c>
      <c r="V2883" s="27">
        <v>104</v>
      </c>
      <c r="W2883" s="27">
        <v>125</v>
      </c>
      <c r="X2883" s="28">
        <v>0.83199999999999996</v>
      </c>
      <c r="Y2883" s="27">
        <v>161.15</v>
      </c>
      <c r="Z2883" s="27">
        <v>23</v>
      </c>
      <c r="AA2883" s="27">
        <v>7.01</v>
      </c>
    </row>
    <row r="2884" spans="1:27" x14ac:dyDescent="0.2">
      <c r="A2884" s="34">
        <v>11</v>
      </c>
      <c r="B2884" s="34" t="str">
        <f t="shared" si="90"/>
        <v>PA</v>
      </c>
      <c r="C2884" s="34" t="str">
        <f t="shared" si="91"/>
        <v>CTO</v>
      </c>
      <c r="D2884" s="34" t="str">
        <f>INDEX(base_técnicos!C:C,MATCH(BASE!E:E,base_técnicos!B:B,0))</f>
        <v>PA.CMC.CTO.02</v>
      </c>
      <c r="E2884" s="27" t="s">
        <v>1771</v>
      </c>
      <c r="F2884" s="27" t="s">
        <v>1772</v>
      </c>
      <c r="G2884" s="27">
        <v>28</v>
      </c>
      <c r="H2884" s="27">
        <v>105</v>
      </c>
      <c r="I2884" s="28">
        <v>0.26669999999999999</v>
      </c>
      <c r="J2884" s="27">
        <v>1</v>
      </c>
      <c r="K2884" s="27">
        <v>7</v>
      </c>
      <c r="L2884" s="28">
        <v>0.1429</v>
      </c>
      <c r="M2884" s="27">
        <v>22</v>
      </c>
      <c r="N2884" s="27">
        <v>23</v>
      </c>
      <c r="O2884" s="28">
        <v>0.95650000000000002</v>
      </c>
      <c r="P2884" s="27">
        <v>74</v>
      </c>
      <c r="Q2884" s="27">
        <v>80</v>
      </c>
      <c r="R2884" s="28">
        <v>0.92500000000000004</v>
      </c>
      <c r="S2884" s="27">
        <v>18</v>
      </c>
      <c r="T2884" s="27">
        <v>40</v>
      </c>
      <c r="U2884" s="28">
        <v>0.45</v>
      </c>
      <c r="V2884" s="27">
        <v>100</v>
      </c>
      <c r="W2884" s="27">
        <v>125</v>
      </c>
      <c r="X2884" s="28">
        <v>0.8</v>
      </c>
      <c r="Y2884" s="27">
        <v>143.24</v>
      </c>
      <c r="Z2884" s="27">
        <v>24</v>
      </c>
      <c r="AA2884" s="27">
        <v>5.97</v>
      </c>
    </row>
    <row r="2885" spans="1:27" x14ac:dyDescent="0.2">
      <c r="A2885" s="34">
        <v>11</v>
      </c>
      <c r="B2885" s="34" t="str">
        <f t="shared" si="90"/>
        <v>PA</v>
      </c>
      <c r="C2885" s="34" t="str">
        <f t="shared" si="91"/>
        <v>SBS</v>
      </c>
      <c r="D2885" s="34" t="str">
        <f>INDEX(base_técnicos!C:C,MATCH(BASE!E:E,base_técnicos!B:B,0))</f>
        <v>PA.CMC.SBS.01</v>
      </c>
      <c r="E2885" s="27" t="s">
        <v>1773</v>
      </c>
      <c r="F2885" s="27" t="s">
        <v>1774</v>
      </c>
      <c r="G2885" s="27">
        <v>4</v>
      </c>
      <c r="H2885" s="27">
        <v>57</v>
      </c>
      <c r="I2885" s="28">
        <v>7.0199999999999999E-2</v>
      </c>
      <c r="J2885" s="27">
        <v>1</v>
      </c>
      <c r="K2885" s="27">
        <v>20</v>
      </c>
      <c r="L2885" s="28">
        <v>0.05</v>
      </c>
      <c r="M2885" s="27">
        <v>30</v>
      </c>
      <c r="N2885" s="27">
        <v>30</v>
      </c>
      <c r="O2885" s="28">
        <v>1</v>
      </c>
      <c r="P2885" s="27">
        <v>53</v>
      </c>
      <c r="Q2885" s="27">
        <v>57</v>
      </c>
      <c r="R2885" s="28">
        <v>0.92979999999999996</v>
      </c>
      <c r="S2885" s="27">
        <v>32</v>
      </c>
      <c r="T2885" s="27">
        <v>54</v>
      </c>
      <c r="U2885" s="28">
        <v>0.59260000000000002</v>
      </c>
      <c r="V2885" s="27">
        <v>64</v>
      </c>
      <c r="W2885" s="27">
        <v>68</v>
      </c>
      <c r="X2885" s="28">
        <v>0.94120000000000004</v>
      </c>
      <c r="Y2885" s="27">
        <v>116.2</v>
      </c>
      <c r="Z2885" s="27">
        <v>22</v>
      </c>
      <c r="AA2885" s="27">
        <v>5.28</v>
      </c>
    </row>
    <row r="2886" spans="1:27" x14ac:dyDescent="0.2">
      <c r="A2886" s="34">
        <v>11</v>
      </c>
      <c r="B2886" s="34" t="str">
        <f t="shared" si="90"/>
        <v>AM</v>
      </c>
      <c r="C2886" s="34" t="str">
        <f t="shared" si="91"/>
        <v>GZN</v>
      </c>
      <c r="D2886" s="34" t="str">
        <f>INDEX(base_técnicos!C:C,MATCH(BASE!E:E,base_técnicos!B:B,0))</f>
        <v>AM.CAM.GZN.01</v>
      </c>
      <c r="E2886" s="27" t="s">
        <v>1775</v>
      </c>
      <c r="F2886" s="27" t="s">
        <v>1776</v>
      </c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>
        <v>1</v>
      </c>
      <c r="T2886" s="27">
        <v>1</v>
      </c>
      <c r="U2886" s="28">
        <v>1</v>
      </c>
      <c r="V2886" s="27"/>
      <c r="W2886" s="27"/>
      <c r="X2886" s="27"/>
      <c r="Y2886" s="27"/>
      <c r="Z2886" s="27"/>
      <c r="AA2886" s="27"/>
    </row>
    <row r="2887" spans="1:27" x14ac:dyDescent="0.2">
      <c r="A2887" s="34">
        <v>11</v>
      </c>
      <c r="B2887" s="34" t="str">
        <f t="shared" si="90"/>
        <v>MA</v>
      </c>
      <c r="C2887" s="34" t="str">
        <f t="shared" si="91"/>
        <v>CHI</v>
      </c>
      <c r="D2887" s="34" t="str">
        <f>INDEX(base_técnicos!C:C,MATCH(BASE!E:E,base_técnicos!B:B,0))</f>
        <v>MA.CMI.CHI.02</v>
      </c>
      <c r="E2887" s="27" t="s">
        <v>1777</v>
      </c>
      <c r="F2887" s="27" t="s">
        <v>1778</v>
      </c>
      <c r="G2887" s="27">
        <v>8</v>
      </c>
      <c r="H2887" s="27">
        <v>42</v>
      </c>
      <c r="I2887" s="28">
        <v>0.1905</v>
      </c>
      <c r="J2887" s="27">
        <v>2</v>
      </c>
      <c r="K2887" s="27">
        <v>13</v>
      </c>
      <c r="L2887" s="28">
        <v>0.15379999999999999</v>
      </c>
      <c r="M2887" s="27">
        <v>21</v>
      </c>
      <c r="N2887" s="27">
        <v>21</v>
      </c>
      <c r="O2887" s="28">
        <v>1</v>
      </c>
      <c r="P2887" s="27">
        <v>24</v>
      </c>
      <c r="Q2887" s="27">
        <v>24</v>
      </c>
      <c r="R2887" s="28">
        <v>1</v>
      </c>
      <c r="S2887" s="27">
        <v>31</v>
      </c>
      <c r="T2887" s="27">
        <v>36</v>
      </c>
      <c r="U2887" s="28">
        <v>0.86109999999999998</v>
      </c>
      <c r="V2887" s="27">
        <v>44</v>
      </c>
      <c r="W2887" s="27">
        <v>61</v>
      </c>
      <c r="X2887" s="28">
        <v>0.72130000000000005</v>
      </c>
      <c r="Y2887" s="27">
        <v>177.46</v>
      </c>
      <c r="Z2887" s="27">
        <v>21</v>
      </c>
      <c r="AA2887" s="27">
        <v>8.4499999999999993</v>
      </c>
    </row>
    <row r="2888" spans="1:27" x14ac:dyDescent="0.2">
      <c r="A2888" s="34">
        <v>11</v>
      </c>
      <c r="B2888" s="34" t="str">
        <f t="shared" si="90"/>
        <v>PI</v>
      </c>
      <c r="C2888" s="34" t="str">
        <f t="shared" si="91"/>
        <v>FLO</v>
      </c>
      <c r="D2888" s="34" t="str">
        <f>INDEX(base_técnicos!C:C,MATCH(BASE!E:E,base_técnicos!B:B,0))</f>
        <v>PI.FLO.FLO.01</v>
      </c>
      <c r="E2888" s="27" t="s">
        <v>1781</v>
      </c>
      <c r="F2888" s="27" t="s">
        <v>1782</v>
      </c>
      <c r="G2888" s="27">
        <v>6</v>
      </c>
      <c r="H2888" s="27">
        <v>22</v>
      </c>
      <c r="I2888" s="28">
        <v>0.2727</v>
      </c>
      <c r="J2888" s="27">
        <v>0</v>
      </c>
      <c r="K2888" s="27">
        <v>1</v>
      </c>
      <c r="L2888" s="28">
        <v>0</v>
      </c>
      <c r="M2888" s="27">
        <v>5</v>
      </c>
      <c r="N2888" s="27">
        <v>5</v>
      </c>
      <c r="O2888" s="28">
        <v>1</v>
      </c>
      <c r="P2888" s="27">
        <v>8</v>
      </c>
      <c r="Q2888" s="27">
        <v>9</v>
      </c>
      <c r="R2888" s="28">
        <v>0.88890000000000002</v>
      </c>
      <c r="S2888" s="27">
        <v>2</v>
      </c>
      <c r="T2888" s="27">
        <v>5</v>
      </c>
      <c r="U2888" s="28">
        <v>0.4</v>
      </c>
      <c r="V2888" s="27">
        <v>26</v>
      </c>
      <c r="W2888" s="27">
        <v>29</v>
      </c>
      <c r="X2888" s="28">
        <v>0.89659999999999995</v>
      </c>
      <c r="Y2888" s="27">
        <v>181.55</v>
      </c>
      <c r="Z2888" s="27">
        <v>19</v>
      </c>
      <c r="AA2888" s="27">
        <v>9.56</v>
      </c>
    </row>
    <row r="2889" spans="1:27" x14ac:dyDescent="0.2">
      <c r="A2889" s="34">
        <v>11</v>
      </c>
      <c r="B2889" s="34" t="str">
        <f t="shared" si="90"/>
        <v>PA</v>
      </c>
      <c r="C2889" s="34" t="str">
        <f t="shared" si="91"/>
        <v>PAO</v>
      </c>
      <c r="D2889" s="34" t="str">
        <f>INDEX(base_técnicos!C:C,MATCH(BASE!E:E,base_técnicos!B:B,0))</f>
        <v>PA.SRM.PAO.02</v>
      </c>
      <c r="E2889" s="27" t="s">
        <v>1783</v>
      </c>
      <c r="F2889" s="27" t="s">
        <v>1784</v>
      </c>
      <c r="G2889" s="27">
        <v>10</v>
      </c>
      <c r="H2889" s="27">
        <v>38</v>
      </c>
      <c r="I2889" s="28">
        <v>0.26319999999999999</v>
      </c>
      <c r="J2889" s="27">
        <v>7</v>
      </c>
      <c r="K2889" s="27">
        <v>32</v>
      </c>
      <c r="L2889" s="28">
        <v>0.21879999999999999</v>
      </c>
      <c r="M2889" s="27">
        <v>50</v>
      </c>
      <c r="N2889" s="27">
        <v>51</v>
      </c>
      <c r="O2889" s="28">
        <v>0.98040000000000005</v>
      </c>
      <c r="P2889" s="27">
        <v>36</v>
      </c>
      <c r="Q2889" s="27">
        <v>37</v>
      </c>
      <c r="R2889" s="28">
        <v>0.97299999999999998</v>
      </c>
      <c r="S2889" s="27">
        <v>62</v>
      </c>
      <c r="T2889" s="27">
        <v>86</v>
      </c>
      <c r="U2889" s="28">
        <v>0.72089999999999999</v>
      </c>
      <c r="V2889" s="27">
        <v>37</v>
      </c>
      <c r="W2889" s="27">
        <v>49</v>
      </c>
      <c r="X2889" s="28">
        <v>0.75509999999999999</v>
      </c>
      <c r="Y2889" s="27">
        <v>181.21</v>
      </c>
      <c r="Z2889" s="27">
        <v>25</v>
      </c>
      <c r="AA2889" s="27">
        <v>7.25</v>
      </c>
    </row>
    <row r="2890" spans="1:27" x14ac:dyDescent="0.2">
      <c r="A2890" s="34">
        <v>11</v>
      </c>
      <c r="B2890" s="34" t="str">
        <f t="shared" si="90"/>
        <v>PA</v>
      </c>
      <c r="C2890" s="34" t="str">
        <f t="shared" si="91"/>
        <v>ANN</v>
      </c>
      <c r="D2890" s="34" t="str">
        <f>INDEX(base_técnicos!C:C,MATCH(BASE!E:E,base_técnicos!B:B,0))</f>
        <v>PA.CMC.ANN.03</v>
      </c>
      <c r="E2890" s="27" t="s">
        <v>2265</v>
      </c>
      <c r="F2890" s="27" t="s">
        <v>2266</v>
      </c>
      <c r="G2890" s="27">
        <v>1</v>
      </c>
      <c r="H2890" s="27">
        <v>2</v>
      </c>
      <c r="I2890" s="28">
        <v>0.5</v>
      </c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>
        <v>2</v>
      </c>
      <c r="W2890" s="27">
        <v>3</v>
      </c>
      <c r="X2890" s="28">
        <v>0.66669999999999996</v>
      </c>
      <c r="Y2890" s="27"/>
      <c r="Z2890" s="27"/>
      <c r="AA2890" s="27"/>
    </row>
    <row r="2891" spans="1:27" x14ac:dyDescent="0.2">
      <c r="A2891" s="34">
        <v>11</v>
      </c>
      <c r="B2891" s="34" t="str">
        <f t="shared" si="90"/>
        <v>MA</v>
      </c>
      <c r="C2891" s="34" t="str">
        <f t="shared" si="91"/>
        <v>CHI</v>
      </c>
      <c r="D2891" s="34" t="str">
        <f>INDEX(base_técnicos!C:C,MATCH(BASE!E:E,base_técnicos!B:B,0))</f>
        <v>MA.CMI.CHI.01</v>
      </c>
      <c r="E2891" s="27" t="s">
        <v>1785</v>
      </c>
      <c r="F2891" s="27" t="s">
        <v>1786</v>
      </c>
      <c r="G2891" s="27">
        <v>24</v>
      </c>
      <c r="H2891" s="27">
        <v>95</v>
      </c>
      <c r="I2891" s="28">
        <v>0.25259999999999999</v>
      </c>
      <c r="J2891" s="27">
        <v>1</v>
      </c>
      <c r="K2891" s="27">
        <v>4</v>
      </c>
      <c r="L2891" s="28">
        <v>0.25</v>
      </c>
      <c r="M2891" s="27">
        <v>42</v>
      </c>
      <c r="N2891" s="27">
        <v>42</v>
      </c>
      <c r="O2891" s="28">
        <v>1</v>
      </c>
      <c r="P2891" s="27">
        <v>50</v>
      </c>
      <c r="Q2891" s="27">
        <v>50</v>
      </c>
      <c r="R2891" s="28">
        <v>1</v>
      </c>
      <c r="S2891" s="27">
        <v>27</v>
      </c>
      <c r="T2891" s="27">
        <v>61</v>
      </c>
      <c r="U2891" s="28">
        <v>0.44259999999999999</v>
      </c>
      <c r="V2891" s="27">
        <v>88</v>
      </c>
      <c r="W2891" s="27">
        <v>132</v>
      </c>
      <c r="X2891" s="28">
        <v>0.66669999999999996</v>
      </c>
      <c r="Y2891" s="27">
        <v>154.59</v>
      </c>
      <c r="Z2891" s="27">
        <v>25</v>
      </c>
      <c r="AA2891" s="27">
        <v>6.18</v>
      </c>
    </row>
    <row r="2892" spans="1:27" x14ac:dyDescent="0.2">
      <c r="A2892" s="34">
        <v>11</v>
      </c>
      <c r="B2892" s="34" t="str">
        <f t="shared" si="90"/>
        <v>PA</v>
      </c>
      <c r="C2892" s="34" t="str">
        <f t="shared" si="91"/>
        <v>PAL</v>
      </c>
      <c r="D2892" s="34" t="str">
        <f>INDEX(base_técnicos!C:C,MATCH(BASE!E:E,base_técnicos!B:B,0))</f>
        <v>PA.CPN.PAL.03</v>
      </c>
      <c r="E2892" s="27" t="s">
        <v>1787</v>
      </c>
      <c r="F2892" s="27" t="s">
        <v>1788</v>
      </c>
      <c r="G2892" s="27">
        <v>9</v>
      </c>
      <c r="H2892" s="27">
        <v>17</v>
      </c>
      <c r="I2892" s="28">
        <v>0.52939999999999998</v>
      </c>
      <c r="J2892" s="27"/>
      <c r="K2892" s="27"/>
      <c r="L2892" s="27"/>
      <c r="M2892" s="27"/>
      <c r="N2892" s="27"/>
      <c r="O2892" s="27"/>
      <c r="P2892" s="27">
        <v>10</v>
      </c>
      <c r="Q2892" s="27">
        <v>10</v>
      </c>
      <c r="R2892" s="28">
        <v>1</v>
      </c>
      <c r="S2892" s="27"/>
      <c r="T2892" s="27"/>
      <c r="U2892" s="27"/>
      <c r="V2892" s="27">
        <v>10</v>
      </c>
      <c r="W2892" s="27">
        <v>10</v>
      </c>
      <c r="X2892" s="28">
        <v>1</v>
      </c>
      <c r="Y2892" s="27">
        <v>11.97</v>
      </c>
      <c r="Z2892" s="27">
        <v>2</v>
      </c>
      <c r="AA2892" s="27">
        <v>5.99</v>
      </c>
    </row>
    <row r="2893" spans="1:27" x14ac:dyDescent="0.2">
      <c r="A2893" s="34">
        <v>11</v>
      </c>
      <c r="B2893" s="34" t="str">
        <f t="shared" si="90"/>
        <v>AM</v>
      </c>
      <c r="C2893" s="34" t="str">
        <f t="shared" si="91"/>
        <v>GZL</v>
      </c>
      <c r="D2893" s="34" t="str">
        <f>INDEX(base_técnicos!C:C,MATCH(BASE!E:E,base_técnicos!B:B,0))</f>
        <v>AM.CAM.GZL.02</v>
      </c>
      <c r="E2893" s="27" t="s">
        <v>1789</v>
      </c>
      <c r="F2893" s="27" t="s">
        <v>1790</v>
      </c>
      <c r="G2893" s="27">
        <v>8</v>
      </c>
      <c r="H2893" s="27">
        <v>45</v>
      </c>
      <c r="I2893" s="28">
        <v>0.17780000000000001</v>
      </c>
      <c r="J2893" s="27">
        <v>3</v>
      </c>
      <c r="K2893" s="27">
        <v>15</v>
      </c>
      <c r="L2893" s="28">
        <v>0.2</v>
      </c>
      <c r="M2893" s="27">
        <v>25</v>
      </c>
      <c r="N2893" s="27">
        <v>26</v>
      </c>
      <c r="O2893" s="28">
        <v>0.96150000000000002</v>
      </c>
      <c r="P2893" s="27">
        <v>50</v>
      </c>
      <c r="Q2893" s="27">
        <v>52</v>
      </c>
      <c r="R2893" s="28">
        <v>0.96150000000000002</v>
      </c>
      <c r="S2893" s="27">
        <v>28</v>
      </c>
      <c r="T2893" s="27">
        <v>49</v>
      </c>
      <c r="U2893" s="28">
        <v>0.57140000000000002</v>
      </c>
      <c r="V2893" s="27">
        <v>45</v>
      </c>
      <c r="W2893" s="27">
        <v>53</v>
      </c>
      <c r="X2893" s="28">
        <v>0.84909999999999997</v>
      </c>
      <c r="Y2893" s="27">
        <v>92.68</v>
      </c>
      <c r="Z2893" s="27">
        <v>20</v>
      </c>
      <c r="AA2893" s="27">
        <v>4.63</v>
      </c>
    </row>
    <row r="2894" spans="1:27" x14ac:dyDescent="0.2">
      <c r="A2894" s="34">
        <v>11</v>
      </c>
      <c r="B2894" s="34" t="str">
        <f t="shared" si="90"/>
        <v>PA</v>
      </c>
      <c r="C2894" s="34" t="str">
        <f t="shared" si="91"/>
        <v>PAS</v>
      </c>
      <c r="D2894" s="34" t="str">
        <f>INDEX(base_técnicos!C:C,MATCH(BASE!E:E,base_técnicos!B:B,0))</f>
        <v>PA.MBA.PAS.02</v>
      </c>
      <c r="E2894" s="27" t="s">
        <v>2267</v>
      </c>
      <c r="F2894" s="27" t="s">
        <v>2268</v>
      </c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>
        <v>50.42</v>
      </c>
      <c r="Z2894" s="27">
        <v>5</v>
      </c>
      <c r="AA2894" s="27">
        <v>10.08</v>
      </c>
    </row>
    <row r="2895" spans="1:27" x14ac:dyDescent="0.2">
      <c r="A2895" s="34">
        <v>11</v>
      </c>
      <c r="B2895" s="34" t="str">
        <f t="shared" si="90"/>
        <v>PA</v>
      </c>
      <c r="C2895" s="34" t="str">
        <f t="shared" si="91"/>
        <v>ANN</v>
      </c>
      <c r="D2895" s="34" t="str">
        <f>INDEX(base_técnicos!C:C,MATCH(BASE!E:E,base_técnicos!B:B,0))</f>
        <v>PA.CMC.ANN.03</v>
      </c>
      <c r="E2895" s="27" t="s">
        <v>1791</v>
      </c>
      <c r="F2895" s="27" t="s">
        <v>1792</v>
      </c>
      <c r="G2895" s="27">
        <v>6</v>
      </c>
      <c r="H2895" s="27">
        <v>46</v>
      </c>
      <c r="I2895" s="28">
        <v>0.13039999999999999</v>
      </c>
      <c r="J2895" s="27">
        <v>3</v>
      </c>
      <c r="K2895" s="27">
        <v>14</v>
      </c>
      <c r="L2895" s="28">
        <v>0.21429999999999999</v>
      </c>
      <c r="M2895" s="27">
        <v>40</v>
      </c>
      <c r="N2895" s="27">
        <v>41</v>
      </c>
      <c r="O2895" s="28">
        <v>0.97560000000000002</v>
      </c>
      <c r="P2895" s="27">
        <v>49</v>
      </c>
      <c r="Q2895" s="27">
        <v>49</v>
      </c>
      <c r="R2895" s="28">
        <v>1</v>
      </c>
      <c r="S2895" s="27">
        <v>48</v>
      </c>
      <c r="T2895" s="27">
        <v>68</v>
      </c>
      <c r="U2895" s="28">
        <v>0.70589999999999997</v>
      </c>
      <c r="V2895" s="27">
        <v>46</v>
      </c>
      <c r="W2895" s="27">
        <v>58</v>
      </c>
      <c r="X2895" s="28">
        <v>0.79310000000000003</v>
      </c>
      <c r="Y2895" s="27">
        <v>142.06</v>
      </c>
      <c r="Z2895" s="27">
        <v>23</v>
      </c>
      <c r="AA2895" s="27">
        <v>6.18</v>
      </c>
    </row>
    <row r="2896" spans="1:27" x14ac:dyDescent="0.2">
      <c r="A2896" s="34">
        <v>11</v>
      </c>
      <c r="B2896" s="34" t="str">
        <f t="shared" si="90"/>
        <v>MA</v>
      </c>
      <c r="C2896" s="34" t="str">
        <f t="shared" si="91"/>
        <v>ITZ</v>
      </c>
      <c r="D2896" s="34" t="str">
        <f>INDEX(base_técnicos!C:C,MATCH(BASE!E:E,base_técnicos!B:B,0))</f>
        <v>MA.ITZ.ITZ.01</v>
      </c>
      <c r="E2896" s="27" t="s">
        <v>1793</v>
      </c>
      <c r="F2896" s="27" t="s">
        <v>1794</v>
      </c>
      <c r="G2896" s="27">
        <v>16</v>
      </c>
      <c r="H2896" s="27">
        <v>75</v>
      </c>
      <c r="I2896" s="28">
        <v>0.21329999999999999</v>
      </c>
      <c r="J2896" s="27">
        <v>0</v>
      </c>
      <c r="K2896" s="27">
        <v>1</v>
      </c>
      <c r="L2896" s="28">
        <v>0</v>
      </c>
      <c r="M2896" s="27">
        <v>7</v>
      </c>
      <c r="N2896" s="27">
        <v>7</v>
      </c>
      <c r="O2896" s="28">
        <v>1</v>
      </c>
      <c r="P2896" s="27">
        <v>64</v>
      </c>
      <c r="Q2896" s="27">
        <v>65</v>
      </c>
      <c r="R2896" s="28">
        <v>0.98460000000000003</v>
      </c>
      <c r="S2896" s="27">
        <v>6</v>
      </c>
      <c r="T2896" s="27">
        <v>13</v>
      </c>
      <c r="U2896" s="28">
        <v>0.46150000000000002</v>
      </c>
      <c r="V2896" s="27">
        <v>71</v>
      </c>
      <c r="W2896" s="27">
        <v>94</v>
      </c>
      <c r="X2896" s="28">
        <v>0.75529999999999997</v>
      </c>
      <c r="Y2896" s="27">
        <v>93.04</v>
      </c>
      <c r="Z2896" s="27">
        <v>19</v>
      </c>
      <c r="AA2896" s="27">
        <v>4.9000000000000004</v>
      </c>
    </row>
    <row r="2897" spans="1:27" x14ac:dyDescent="0.2">
      <c r="A2897" s="34">
        <v>11</v>
      </c>
      <c r="B2897" s="34" t="str">
        <f t="shared" si="90"/>
        <v>PA</v>
      </c>
      <c r="C2897" s="34" t="str">
        <f t="shared" si="91"/>
        <v>ANN</v>
      </c>
      <c r="D2897" s="34" t="str">
        <f>INDEX(base_técnicos!C:C,MATCH(BASE!E:E,base_técnicos!B:B,0))</f>
        <v>PA.CMC.ANN.01</v>
      </c>
      <c r="E2897" s="27" t="s">
        <v>1795</v>
      </c>
      <c r="F2897" s="27" t="s">
        <v>1796</v>
      </c>
      <c r="G2897" s="27">
        <v>17</v>
      </c>
      <c r="H2897" s="27">
        <v>65</v>
      </c>
      <c r="I2897" s="28">
        <v>0.26150000000000001</v>
      </c>
      <c r="J2897" s="27">
        <v>4</v>
      </c>
      <c r="K2897" s="27">
        <v>20</v>
      </c>
      <c r="L2897" s="28">
        <v>0.2</v>
      </c>
      <c r="M2897" s="27">
        <v>47</v>
      </c>
      <c r="N2897" s="27">
        <v>49</v>
      </c>
      <c r="O2897" s="28">
        <v>0.95920000000000005</v>
      </c>
      <c r="P2897" s="27">
        <v>57</v>
      </c>
      <c r="Q2897" s="27">
        <v>58</v>
      </c>
      <c r="R2897" s="28">
        <v>0.98280000000000001</v>
      </c>
      <c r="S2897" s="27">
        <v>39</v>
      </c>
      <c r="T2897" s="27">
        <v>85</v>
      </c>
      <c r="U2897" s="28">
        <v>0.45879999999999999</v>
      </c>
      <c r="V2897" s="27">
        <v>65</v>
      </c>
      <c r="W2897" s="27">
        <v>69</v>
      </c>
      <c r="X2897" s="28">
        <v>0.94199999999999995</v>
      </c>
      <c r="Y2897" s="27">
        <v>127.75</v>
      </c>
      <c r="Z2897" s="27">
        <v>22</v>
      </c>
      <c r="AA2897" s="27">
        <v>5.81</v>
      </c>
    </row>
    <row r="2898" spans="1:27" x14ac:dyDescent="0.2">
      <c r="A2898" s="34">
        <v>11</v>
      </c>
      <c r="B2898" s="34" t="str">
        <f t="shared" si="90"/>
        <v>AM</v>
      </c>
      <c r="C2898" s="34" t="str">
        <f t="shared" si="91"/>
        <v>GZN</v>
      </c>
      <c r="D2898" s="34" t="str">
        <f>INDEX(base_técnicos!C:C,MATCH(BASE!E:E,base_técnicos!B:B,0))</f>
        <v>AM.CAM.GZN.02</v>
      </c>
      <c r="E2898" s="27" t="s">
        <v>1797</v>
      </c>
      <c r="F2898" s="27" t="s">
        <v>1798</v>
      </c>
      <c r="G2898" s="27">
        <v>33</v>
      </c>
      <c r="H2898" s="27">
        <v>73</v>
      </c>
      <c r="I2898" s="28">
        <v>0.4521</v>
      </c>
      <c r="J2898" s="27">
        <v>1</v>
      </c>
      <c r="K2898" s="27">
        <v>8</v>
      </c>
      <c r="L2898" s="28">
        <v>0.125</v>
      </c>
      <c r="M2898" s="27">
        <v>38</v>
      </c>
      <c r="N2898" s="27">
        <v>42</v>
      </c>
      <c r="O2898" s="28">
        <v>0.90480000000000005</v>
      </c>
      <c r="P2898" s="27">
        <v>49</v>
      </c>
      <c r="Q2898" s="27">
        <v>53</v>
      </c>
      <c r="R2898" s="28">
        <v>0.92449999999999999</v>
      </c>
      <c r="S2898" s="27">
        <v>35</v>
      </c>
      <c r="T2898" s="27">
        <v>66</v>
      </c>
      <c r="U2898" s="28">
        <v>0.53029999999999999</v>
      </c>
      <c r="V2898" s="27">
        <v>59</v>
      </c>
      <c r="W2898" s="27">
        <v>73</v>
      </c>
      <c r="X2898" s="28">
        <v>0.80820000000000003</v>
      </c>
      <c r="Y2898" s="27">
        <v>134.96</v>
      </c>
      <c r="Z2898" s="27">
        <v>23</v>
      </c>
      <c r="AA2898" s="27">
        <v>5.87</v>
      </c>
    </row>
    <row r="2899" spans="1:27" x14ac:dyDescent="0.2">
      <c r="A2899" s="34">
        <v>11</v>
      </c>
      <c r="B2899" s="34" t="str">
        <f t="shared" si="90"/>
        <v>RR</v>
      </c>
      <c r="C2899" s="34" t="str">
        <f t="shared" si="91"/>
        <v>BVA</v>
      </c>
      <c r="D2899" s="34" t="str">
        <f>INDEX(base_técnicos!C:C,MATCH(BASE!E:E,base_técnicos!B:B,0))</f>
        <v>RR.CMR.BVA.02</v>
      </c>
      <c r="E2899" s="27" t="s">
        <v>1801</v>
      </c>
      <c r="F2899" s="27" t="s">
        <v>1802</v>
      </c>
      <c r="G2899" s="27">
        <v>16</v>
      </c>
      <c r="H2899" s="27">
        <v>55</v>
      </c>
      <c r="I2899" s="28">
        <v>0.29089999999999999</v>
      </c>
      <c r="J2899" s="27">
        <v>5</v>
      </c>
      <c r="K2899" s="27">
        <v>35</v>
      </c>
      <c r="L2899" s="28">
        <v>0.1429</v>
      </c>
      <c r="M2899" s="27">
        <v>70</v>
      </c>
      <c r="N2899" s="27">
        <v>75</v>
      </c>
      <c r="O2899" s="28">
        <v>0.93330000000000002</v>
      </c>
      <c r="P2899" s="27">
        <v>42</v>
      </c>
      <c r="Q2899" s="27">
        <v>49</v>
      </c>
      <c r="R2899" s="28">
        <v>0.85709999999999997</v>
      </c>
      <c r="S2899" s="27">
        <v>108</v>
      </c>
      <c r="T2899" s="27">
        <v>130</v>
      </c>
      <c r="U2899" s="28">
        <v>0.83079999999999998</v>
      </c>
      <c r="V2899" s="27">
        <v>57</v>
      </c>
      <c r="W2899" s="27">
        <v>61</v>
      </c>
      <c r="X2899" s="28">
        <v>0.93440000000000001</v>
      </c>
      <c r="Y2899" s="27">
        <v>215.61</v>
      </c>
      <c r="Z2899" s="27">
        <v>25</v>
      </c>
      <c r="AA2899" s="27">
        <v>8.6199999999999992</v>
      </c>
    </row>
    <row r="2900" spans="1:27" x14ac:dyDescent="0.2">
      <c r="A2900" s="34">
        <v>11</v>
      </c>
      <c r="B2900" s="34" t="str">
        <f t="shared" si="90"/>
        <v>PI</v>
      </c>
      <c r="C2900" s="34" t="str">
        <f t="shared" si="91"/>
        <v>TSA</v>
      </c>
      <c r="D2900" s="34" t="str">
        <f>INDEX(base_técnicos!C:C,MATCH(BASE!E:E,base_técnicos!B:B,0))</f>
        <v>PI.CMC.TSA.01</v>
      </c>
      <c r="E2900" s="27" t="s">
        <v>1803</v>
      </c>
      <c r="F2900" s="27" t="s">
        <v>1804</v>
      </c>
      <c r="G2900" s="27">
        <v>15</v>
      </c>
      <c r="H2900" s="27">
        <v>68</v>
      </c>
      <c r="I2900" s="28">
        <v>0.22059999999999999</v>
      </c>
      <c r="J2900" s="27">
        <v>3</v>
      </c>
      <c r="K2900" s="27">
        <v>27</v>
      </c>
      <c r="L2900" s="28">
        <v>0.1111</v>
      </c>
      <c r="M2900" s="27">
        <v>55</v>
      </c>
      <c r="N2900" s="27">
        <v>55</v>
      </c>
      <c r="O2900" s="28">
        <v>1</v>
      </c>
      <c r="P2900" s="27">
        <v>50</v>
      </c>
      <c r="Q2900" s="27">
        <v>50</v>
      </c>
      <c r="R2900" s="28">
        <v>1</v>
      </c>
      <c r="S2900" s="27">
        <v>74</v>
      </c>
      <c r="T2900" s="27">
        <v>92</v>
      </c>
      <c r="U2900" s="28">
        <v>0.80430000000000001</v>
      </c>
      <c r="V2900" s="27">
        <v>67</v>
      </c>
      <c r="W2900" s="27">
        <v>71</v>
      </c>
      <c r="X2900" s="28">
        <v>0.94369999999999998</v>
      </c>
      <c r="Y2900" s="27">
        <v>182.03</v>
      </c>
      <c r="Z2900" s="27">
        <v>24</v>
      </c>
      <c r="AA2900" s="27">
        <v>7.58</v>
      </c>
    </row>
    <row r="2901" spans="1:27" x14ac:dyDescent="0.2">
      <c r="A2901" s="34">
        <v>11</v>
      </c>
      <c r="B2901" s="34" t="str">
        <f t="shared" si="90"/>
        <v>RR</v>
      </c>
      <c r="C2901" s="34" t="str">
        <f t="shared" si="91"/>
        <v>BVA</v>
      </c>
      <c r="D2901" s="34" t="str">
        <f>INDEX(base_técnicos!C:C,MATCH(BASE!E:E,base_técnicos!B:B,0))</f>
        <v>RR.CMR.BVA.02</v>
      </c>
      <c r="E2901" s="27" t="s">
        <v>1805</v>
      </c>
      <c r="F2901" s="27" t="s">
        <v>1806</v>
      </c>
      <c r="G2901" s="27">
        <v>12</v>
      </c>
      <c r="H2901" s="27">
        <v>62</v>
      </c>
      <c r="I2901" s="28">
        <v>0.19350000000000001</v>
      </c>
      <c r="J2901" s="27">
        <v>4</v>
      </c>
      <c r="K2901" s="27">
        <v>31</v>
      </c>
      <c r="L2901" s="28">
        <v>0.129</v>
      </c>
      <c r="M2901" s="27">
        <v>84</v>
      </c>
      <c r="N2901" s="27">
        <v>85</v>
      </c>
      <c r="O2901" s="28">
        <v>0.98819999999999997</v>
      </c>
      <c r="P2901" s="27">
        <v>54</v>
      </c>
      <c r="Q2901" s="27">
        <v>60</v>
      </c>
      <c r="R2901" s="28">
        <v>0.9</v>
      </c>
      <c r="S2901" s="27">
        <v>88</v>
      </c>
      <c r="T2901" s="27">
        <v>135</v>
      </c>
      <c r="U2901" s="28">
        <v>0.65190000000000003</v>
      </c>
      <c r="V2901" s="27">
        <v>66</v>
      </c>
      <c r="W2901" s="27">
        <v>73</v>
      </c>
      <c r="X2901" s="28">
        <v>0.90410000000000001</v>
      </c>
      <c r="Y2901" s="27">
        <v>189.3</v>
      </c>
      <c r="Z2901" s="27">
        <v>25</v>
      </c>
      <c r="AA2901" s="27">
        <v>7.57</v>
      </c>
    </row>
    <row r="2902" spans="1:27" x14ac:dyDescent="0.2">
      <c r="A2902" s="34">
        <v>11</v>
      </c>
      <c r="B2902" s="34" t="str">
        <f t="shared" si="90"/>
        <v>AM</v>
      </c>
      <c r="C2902" s="34" t="str">
        <f t="shared" si="91"/>
        <v>GDI</v>
      </c>
      <c r="D2902" s="34" t="str">
        <f>INDEX(base_técnicos!C:C,MATCH(BASE!E:E,base_técnicos!B:B,0))</f>
        <v>AM.CAM.GDI.01</v>
      </c>
      <c r="E2902" s="27" t="s">
        <v>1809</v>
      </c>
      <c r="F2902" s="27" t="s">
        <v>1810</v>
      </c>
      <c r="G2902" s="27">
        <v>12</v>
      </c>
      <c r="H2902" s="27">
        <v>50</v>
      </c>
      <c r="I2902" s="28">
        <v>0.24</v>
      </c>
      <c r="J2902" s="27">
        <v>0</v>
      </c>
      <c r="K2902" s="27">
        <v>23</v>
      </c>
      <c r="L2902" s="28">
        <v>0</v>
      </c>
      <c r="M2902" s="27">
        <v>48</v>
      </c>
      <c r="N2902" s="27">
        <v>50</v>
      </c>
      <c r="O2902" s="28">
        <v>0.96</v>
      </c>
      <c r="P2902" s="27">
        <v>49</v>
      </c>
      <c r="Q2902" s="27">
        <v>53</v>
      </c>
      <c r="R2902" s="28">
        <v>0.92449999999999999</v>
      </c>
      <c r="S2902" s="27">
        <v>40</v>
      </c>
      <c r="T2902" s="27">
        <v>78</v>
      </c>
      <c r="U2902" s="28">
        <v>0.51280000000000003</v>
      </c>
      <c r="V2902" s="27">
        <v>51</v>
      </c>
      <c r="W2902" s="27">
        <v>72</v>
      </c>
      <c r="X2902" s="28">
        <v>0.70830000000000004</v>
      </c>
      <c r="Y2902" s="27">
        <v>121.32</v>
      </c>
      <c r="Z2902" s="27">
        <v>21</v>
      </c>
      <c r="AA2902" s="27">
        <v>5.78</v>
      </c>
    </row>
    <row r="2903" spans="1:27" x14ac:dyDescent="0.2">
      <c r="A2903" s="34">
        <v>11</v>
      </c>
      <c r="B2903" s="34" t="str">
        <f t="shared" si="90"/>
        <v>AP</v>
      </c>
      <c r="C2903" s="34" t="str">
        <f t="shared" si="91"/>
        <v>MPA</v>
      </c>
      <c r="D2903" s="34" t="str">
        <f>INDEX(base_técnicos!C:C,MATCH(BASE!E:E,base_técnicos!B:B,0))</f>
        <v>AP.CMA.MPA.03</v>
      </c>
      <c r="E2903" s="27" t="s">
        <v>1811</v>
      </c>
      <c r="F2903" s="27" t="s">
        <v>1812</v>
      </c>
      <c r="G2903" s="27">
        <v>6</v>
      </c>
      <c r="H2903" s="27">
        <v>17</v>
      </c>
      <c r="I2903" s="28">
        <v>0.35289999999999999</v>
      </c>
      <c r="J2903" s="27">
        <v>1</v>
      </c>
      <c r="K2903" s="27">
        <v>6</v>
      </c>
      <c r="L2903" s="28">
        <v>0.16669999999999999</v>
      </c>
      <c r="M2903" s="27">
        <v>7</v>
      </c>
      <c r="N2903" s="27">
        <v>8</v>
      </c>
      <c r="O2903" s="28">
        <v>0.875</v>
      </c>
      <c r="P2903" s="27">
        <v>14</v>
      </c>
      <c r="Q2903" s="27">
        <v>15</v>
      </c>
      <c r="R2903" s="28">
        <v>0.93330000000000002</v>
      </c>
      <c r="S2903" s="27">
        <v>8</v>
      </c>
      <c r="T2903" s="27">
        <v>10</v>
      </c>
      <c r="U2903" s="28">
        <v>0.8</v>
      </c>
      <c r="V2903" s="27">
        <v>16</v>
      </c>
      <c r="W2903" s="27">
        <v>25</v>
      </c>
      <c r="X2903" s="28">
        <v>0.64</v>
      </c>
      <c r="Y2903" s="27">
        <v>196.73</v>
      </c>
      <c r="Z2903" s="27">
        <v>22</v>
      </c>
      <c r="AA2903" s="27">
        <v>8.94</v>
      </c>
    </row>
    <row r="2904" spans="1:27" x14ac:dyDescent="0.2">
      <c r="A2904" s="34">
        <v>11</v>
      </c>
      <c r="B2904" s="34" t="str">
        <f t="shared" si="90"/>
        <v>PI</v>
      </c>
      <c r="C2904" s="34" t="str">
        <f t="shared" si="91"/>
        <v>TSA</v>
      </c>
      <c r="D2904" s="34" t="str">
        <f>INDEX(base_técnicos!C:C,MATCH(BASE!E:E,base_técnicos!B:B,0))</f>
        <v>PI.CMC.TSA.02</v>
      </c>
      <c r="E2904" s="27" t="s">
        <v>1813</v>
      </c>
      <c r="F2904" s="27" t="s">
        <v>1814</v>
      </c>
      <c r="G2904" s="27">
        <v>24</v>
      </c>
      <c r="H2904" s="27">
        <v>55</v>
      </c>
      <c r="I2904" s="28">
        <v>0.43640000000000001</v>
      </c>
      <c r="J2904" s="27">
        <v>5</v>
      </c>
      <c r="K2904" s="27">
        <v>20</v>
      </c>
      <c r="L2904" s="28">
        <v>0.25</v>
      </c>
      <c r="M2904" s="27">
        <v>27</v>
      </c>
      <c r="N2904" s="27">
        <v>27</v>
      </c>
      <c r="O2904" s="28">
        <v>1</v>
      </c>
      <c r="P2904" s="27">
        <v>37</v>
      </c>
      <c r="Q2904" s="27">
        <v>38</v>
      </c>
      <c r="R2904" s="28">
        <v>0.97370000000000001</v>
      </c>
      <c r="S2904" s="27">
        <v>28</v>
      </c>
      <c r="T2904" s="27">
        <v>40</v>
      </c>
      <c r="U2904" s="28">
        <v>0.7</v>
      </c>
      <c r="V2904" s="27">
        <v>49</v>
      </c>
      <c r="W2904" s="27">
        <v>53</v>
      </c>
      <c r="X2904" s="28">
        <v>0.92449999999999999</v>
      </c>
      <c r="Y2904" s="27">
        <v>93.66</v>
      </c>
      <c r="Z2904" s="27">
        <v>13</v>
      </c>
      <c r="AA2904" s="27">
        <v>7.2</v>
      </c>
    </row>
    <row r="2905" spans="1:27" x14ac:dyDescent="0.2">
      <c r="A2905" s="34">
        <v>11</v>
      </c>
      <c r="B2905" s="34" t="str">
        <f t="shared" si="90"/>
        <v>MA</v>
      </c>
      <c r="C2905" s="34" t="str">
        <f t="shared" si="91"/>
        <v>CXS</v>
      </c>
      <c r="D2905" s="34" t="str">
        <f>INDEX(base_técnicos!C:C,MATCH(BASE!E:E,base_técnicos!B:B,0))</f>
        <v>MA.CMI.CXS.01</v>
      </c>
      <c r="E2905" s="27" t="s">
        <v>1815</v>
      </c>
      <c r="F2905" s="27" t="s">
        <v>1816</v>
      </c>
      <c r="G2905" s="27">
        <v>4</v>
      </c>
      <c r="H2905" s="27">
        <v>19</v>
      </c>
      <c r="I2905" s="28">
        <v>0.21049999999999999</v>
      </c>
      <c r="J2905" s="27">
        <v>2</v>
      </c>
      <c r="K2905" s="27">
        <v>10</v>
      </c>
      <c r="L2905" s="28">
        <v>0.2</v>
      </c>
      <c r="M2905" s="27">
        <v>4</v>
      </c>
      <c r="N2905" s="27">
        <v>4</v>
      </c>
      <c r="O2905" s="28">
        <v>1</v>
      </c>
      <c r="P2905" s="27">
        <v>12</v>
      </c>
      <c r="Q2905" s="27">
        <v>12</v>
      </c>
      <c r="R2905" s="28">
        <v>1</v>
      </c>
      <c r="S2905" s="27">
        <v>4</v>
      </c>
      <c r="T2905" s="27">
        <v>4</v>
      </c>
      <c r="U2905" s="28">
        <v>1</v>
      </c>
      <c r="V2905" s="27">
        <v>18</v>
      </c>
      <c r="W2905" s="27">
        <v>23</v>
      </c>
      <c r="X2905" s="28">
        <v>0.78259999999999996</v>
      </c>
      <c r="Y2905" s="27">
        <v>66.08</v>
      </c>
      <c r="Z2905" s="27">
        <v>8</v>
      </c>
      <c r="AA2905" s="27">
        <v>8.26</v>
      </c>
    </row>
    <row r="2906" spans="1:27" x14ac:dyDescent="0.2">
      <c r="A2906" s="34">
        <v>11</v>
      </c>
      <c r="B2906" s="34" t="str">
        <f t="shared" si="90"/>
        <v>PI</v>
      </c>
      <c r="C2906" s="34" t="str">
        <f t="shared" si="91"/>
        <v>PCZ</v>
      </c>
      <c r="D2906" s="34" t="str">
        <f>INDEX(base_técnicos!C:C,MATCH(BASE!E:E,base_técnicos!B:B,0))</f>
        <v>PI.PCZ.PCZ.01</v>
      </c>
      <c r="E2906" s="27" t="s">
        <v>1817</v>
      </c>
      <c r="F2906" s="27" t="s">
        <v>1818</v>
      </c>
      <c r="G2906" s="27">
        <v>13</v>
      </c>
      <c r="H2906" s="27">
        <v>43</v>
      </c>
      <c r="I2906" s="28">
        <v>0.30230000000000001</v>
      </c>
      <c r="J2906" s="27">
        <v>2</v>
      </c>
      <c r="K2906" s="27">
        <v>9</v>
      </c>
      <c r="L2906" s="28">
        <v>0.22220000000000001</v>
      </c>
      <c r="M2906" s="27">
        <v>6</v>
      </c>
      <c r="N2906" s="27">
        <v>6</v>
      </c>
      <c r="O2906" s="28">
        <v>1</v>
      </c>
      <c r="P2906" s="27">
        <v>23</v>
      </c>
      <c r="Q2906" s="27">
        <v>23</v>
      </c>
      <c r="R2906" s="28">
        <v>1</v>
      </c>
      <c r="S2906" s="27">
        <v>5</v>
      </c>
      <c r="T2906" s="27">
        <v>7</v>
      </c>
      <c r="U2906" s="28">
        <v>0.71430000000000005</v>
      </c>
      <c r="V2906" s="27">
        <v>41</v>
      </c>
      <c r="W2906" s="27">
        <v>50</v>
      </c>
      <c r="X2906" s="28">
        <v>0.82</v>
      </c>
      <c r="Y2906" s="27">
        <v>52.68</v>
      </c>
      <c r="Z2906" s="27">
        <v>11</v>
      </c>
      <c r="AA2906" s="27">
        <v>4.79</v>
      </c>
    </row>
    <row r="2907" spans="1:27" x14ac:dyDescent="0.2">
      <c r="A2907" s="34">
        <v>11</v>
      </c>
      <c r="B2907" s="34" t="str">
        <f t="shared" si="90"/>
        <v>PA</v>
      </c>
      <c r="C2907" s="34" t="str">
        <f t="shared" si="91"/>
        <v>CTO</v>
      </c>
      <c r="D2907" s="34" t="str">
        <f>INDEX(base_técnicos!C:C,MATCH(BASE!E:E,base_técnicos!B:B,0))</f>
        <v>PA.CMC.CTO.02</v>
      </c>
      <c r="E2907" s="27" t="s">
        <v>1819</v>
      </c>
      <c r="F2907" s="27" t="s">
        <v>1820</v>
      </c>
      <c r="G2907" s="27">
        <v>42</v>
      </c>
      <c r="H2907" s="27">
        <v>102</v>
      </c>
      <c r="I2907" s="28">
        <v>0.4118</v>
      </c>
      <c r="J2907" s="27">
        <v>0</v>
      </c>
      <c r="K2907" s="27">
        <v>1</v>
      </c>
      <c r="L2907" s="28">
        <v>0</v>
      </c>
      <c r="M2907" s="27">
        <v>4</v>
      </c>
      <c r="N2907" s="27">
        <v>5</v>
      </c>
      <c r="O2907" s="28">
        <v>0.8</v>
      </c>
      <c r="P2907" s="27">
        <v>74</v>
      </c>
      <c r="Q2907" s="27">
        <v>102</v>
      </c>
      <c r="R2907" s="28">
        <v>0.72550000000000003</v>
      </c>
      <c r="S2907" s="27">
        <v>3</v>
      </c>
      <c r="T2907" s="27">
        <v>6</v>
      </c>
      <c r="U2907" s="28">
        <v>0.5</v>
      </c>
      <c r="V2907" s="27">
        <v>105</v>
      </c>
      <c r="W2907" s="27">
        <v>120</v>
      </c>
      <c r="X2907" s="28">
        <v>0.875</v>
      </c>
      <c r="Y2907" s="27">
        <v>126.34</v>
      </c>
      <c r="Z2907" s="27">
        <v>24</v>
      </c>
      <c r="AA2907" s="27">
        <v>5.26</v>
      </c>
    </row>
    <row r="2908" spans="1:27" x14ac:dyDescent="0.2">
      <c r="A2908" s="34">
        <v>11</v>
      </c>
      <c r="B2908" s="34" t="str">
        <f t="shared" si="90"/>
        <v>PI</v>
      </c>
      <c r="C2908" s="34" t="str">
        <f t="shared" si="91"/>
        <v>PCZ</v>
      </c>
      <c r="D2908" s="34" t="str">
        <f>INDEX(base_técnicos!C:C,MATCH(BASE!E:E,base_técnicos!B:B,0))</f>
        <v>PI.PCZ.PCZ.01</v>
      </c>
      <c r="E2908" s="27" t="s">
        <v>1821</v>
      </c>
      <c r="F2908" s="27" t="s">
        <v>1822</v>
      </c>
      <c r="G2908" s="27">
        <v>14</v>
      </c>
      <c r="H2908" s="27">
        <v>89</v>
      </c>
      <c r="I2908" s="28">
        <v>0.1573</v>
      </c>
      <c r="J2908" s="27">
        <v>2</v>
      </c>
      <c r="K2908" s="27">
        <v>9</v>
      </c>
      <c r="L2908" s="28">
        <v>0.22220000000000001</v>
      </c>
      <c r="M2908" s="27">
        <v>13</v>
      </c>
      <c r="N2908" s="27">
        <v>13</v>
      </c>
      <c r="O2908" s="28">
        <v>1</v>
      </c>
      <c r="P2908" s="27">
        <v>45</v>
      </c>
      <c r="Q2908" s="27">
        <v>46</v>
      </c>
      <c r="R2908" s="28">
        <v>0.97829999999999995</v>
      </c>
      <c r="S2908" s="27">
        <v>11</v>
      </c>
      <c r="T2908" s="27">
        <v>16</v>
      </c>
      <c r="U2908" s="28">
        <v>0.6875</v>
      </c>
      <c r="V2908" s="27">
        <v>93</v>
      </c>
      <c r="W2908" s="27">
        <v>120</v>
      </c>
      <c r="X2908" s="28">
        <v>0.77500000000000002</v>
      </c>
      <c r="Y2908" s="27">
        <v>129.41</v>
      </c>
      <c r="Z2908" s="27">
        <v>24</v>
      </c>
      <c r="AA2908" s="27">
        <v>5.39</v>
      </c>
    </row>
    <row r="2909" spans="1:27" x14ac:dyDescent="0.2">
      <c r="A2909" s="34">
        <v>11</v>
      </c>
      <c r="B2909" s="34" t="str">
        <f t="shared" si="90"/>
        <v>PA</v>
      </c>
      <c r="C2909" s="34" t="str">
        <f t="shared" si="91"/>
        <v>PAL</v>
      </c>
      <c r="D2909" s="34" t="str">
        <f>INDEX(base_técnicos!C:C,MATCH(BASE!E:E,base_técnicos!B:B,0))</f>
        <v>PA.CPN.PAL.04</v>
      </c>
      <c r="E2909" s="27" t="s">
        <v>2329</v>
      </c>
      <c r="F2909" s="27" t="s">
        <v>2330</v>
      </c>
      <c r="G2909" s="27">
        <v>1</v>
      </c>
      <c r="H2909" s="27">
        <v>40</v>
      </c>
      <c r="I2909" s="28">
        <v>2.5000000000000001E-2</v>
      </c>
      <c r="J2909" s="27"/>
      <c r="K2909" s="27"/>
      <c r="L2909" s="27"/>
      <c r="M2909" s="27"/>
      <c r="N2909" s="27"/>
      <c r="O2909" s="27"/>
      <c r="P2909" s="27">
        <v>8</v>
      </c>
      <c r="Q2909" s="27">
        <v>11</v>
      </c>
      <c r="R2909" s="28">
        <v>0.72729999999999995</v>
      </c>
      <c r="S2909" s="27"/>
      <c r="T2909" s="27"/>
      <c r="U2909" s="27"/>
      <c r="V2909" s="27">
        <v>42</v>
      </c>
      <c r="W2909" s="27">
        <v>43</v>
      </c>
      <c r="X2909" s="28">
        <v>0.97670000000000001</v>
      </c>
      <c r="Y2909" s="27">
        <v>50.7</v>
      </c>
      <c r="Z2909" s="27">
        <v>8</v>
      </c>
      <c r="AA2909" s="27">
        <v>6.34</v>
      </c>
    </row>
    <row r="2910" spans="1:27" x14ac:dyDescent="0.2">
      <c r="A2910" s="34">
        <v>11</v>
      </c>
      <c r="B2910" s="34" t="str">
        <f t="shared" si="90"/>
        <v>MA</v>
      </c>
      <c r="C2910" s="34" t="str">
        <f t="shared" si="91"/>
        <v>ITZ</v>
      </c>
      <c r="D2910" s="34" t="str">
        <f>INDEX(base_técnicos!C:C,MATCH(BASE!E:E,base_técnicos!B:B,0))</f>
        <v>MA.ITZ.ITZ.02</v>
      </c>
      <c r="E2910" s="27" t="s">
        <v>1825</v>
      </c>
      <c r="F2910" s="27" t="s">
        <v>1826</v>
      </c>
      <c r="G2910" s="27">
        <v>8</v>
      </c>
      <c r="H2910" s="27">
        <v>46</v>
      </c>
      <c r="I2910" s="28">
        <v>0.1739</v>
      </c>
      <c r="J2910" s="27">
        <v>1</v>
      </c>
      <c r="K2910" s="27">
        <v>2</v>
      </c>
      <c r="L2910" s="28">
        <v>0.5</v>
      </c>
      <c r="M2910" s="27">
        <v>2</v>
      </c>
      <c r="N2910" s="27">
        <v>2</v>
      </c>
      <c r="O2910" s="28">
        <v>1</v>
      </c>
      <c r="P2910" s="27">
        <v>25</v>
      </c>
      <c r="Q2910" s="27">
        <v>26</v>
      </c>
      <c r="R2910" s="28">
        <v>0.96150000000000002</v>
      </c>
      <c r="S2910" s="27">
        <v>2</v>
      </c>
      <c r="T2910" s="27">
        <v>4</v>
      </c>
      <c r="U2910" s="28">
        <v>0.5</v>
      </c>
      <c r="V2910" s="27">
        <v>48</v>
      </c>
      <c r="W2910" s="27">
        <v>49</v>
      </c>
      <c r="X2910" s="28">
        <v>0.97960000000000003</v>
      </c>
      <c r="Y2910" s="27">
        <v>78.680000000000007</v>
      </c>
      <c r="Z2910" s="27">
        <v>13</v>
      </c>
      <c r="AA2910" s="27">
        <v>6.05</v>
      </c>
    </row>
    <row r="2911" spans="1:27" x14ac:dyDescent="0.2">
      <c r="A2911" s="34">
        <v>11</v>
      </c>
      <c r="B2911" s="34" t="str">
        <f t="shared" si="90"/>
        <v>AM</v>
      </c>
      <c r="C2911" s="34" t="str">
        <f t="shared" si="91"/>
        <v>MAS</v>
      </c>
      <c r="D2911" s="34" t="str">
        <f>INDEX(base_técnicos!C:C,MATCH(BASE!E:E,base_técnicos!B:B,0))</f>
        <v>AM.CAM.MAS.01</v>
      </c>
      <c r="E2911" s="27" t="s">
        <v>1827</v>
      </c>
      <c r="F2911" s="27" t="s">
        <v>1828</v>
      </c>
      <c r="G2911" s="27">
        <v>41</v>
      </c>
      <c r="H2911" s="27">
        <v>106</v>
      </c>
      <c r="I2911" s="28">
        <v>0.38679999999999998</v>
      </c>
      <c r="J2911" s="27">
        <v>3</v>
      </c>
      <c r="K2911" s="27">
        <v>11</v>
      </c>
      <c r="L2911" s="28">
        <v>0.2727</v>
      </c>
      <c r="M2911" s="27">
        <v>24</v>
      </c>
      <c r="N2911" s="27">
        <v>25</v>
      </c>
      <c r="O2911" s="28">
        <v>0.96</v>
      </c>
      <c r="P2911" s="27">
        <v>97</v>
      </c>
      <c r="Q2911" s="27">
        <v>101</v>
      </c>
      <c r="R2911" s="28">
        <v>0.96040000000000003</v>
      </c>
      <c r="S2911" s="27">
        <v>13</v>
      </c>
      <c r="T2911" s="27">
        <v>36</v>
      </c>
      <c r="U2911" s="28">
        <v>0.36109999999999998</v>
      </c>
      <c r="V2911" s="27">
        <v>104</v>
      </c>
      <c r="W2911" s="27">
        <v>118</v>
      </c>
      <c r="X2911" s="28">
        <v>0.88139999999999996</v>
      </c>
      <c r="Y2911" s="27">
        <v>136.16999999999999</v>
      </c>
      <c r="Z2911" s="27">
        <v>25</v>
      </c>
      <c r="AA2911" s="27">
        <v>5.45</v>
      </c>
    </row>
    <row r="2912" spans="1:27" x14ac:dyDescent="0.2">
      <c r="A2912" s="34">
        <v>11</v>
      </c>
      <c r="B2912" s="34" t="str">
        <f t="shared" si="90"/>
        <v>AM</v>
      </c>
      <c r="C2912" s="34" t="str">
        <f t="shared" si="91"/>
        <v>GZN</v>
      </c>
      <c r="D2912" s="34" t="str">
        <f>INDEX(base_técnicos!C:C,MATCH(BASE!E:E,base_técnicos!B:B,0))</f>
        <v>AM.CAM.GZN.02</v>
      </c>
      <c r="E2912" s="27" t="s">
        <v>1831</v>
      </c>
      <c r="F2912" s="27" t="s">
        <v>1832</v>
      </c>
      <c r="G2912" s="27">
        <v>15</v>
      </c>
      <c r="H2912" s="27">
        <v>51</v>
      </c>
      <c r="I2912" s="28">
        <v>0.29409999999999997</v>
      </c>
      <c r="J2912" s="27">
        <v>7</v>
      </c>
      <c r="K2912" s="27">
        <v>31</v>
      </c>
      <c r="L2912" s="28">
        <v>0.2258</v>
      </c>
      <c r="M2912" s="27">
        <v>40</v>
      </c>
      <c r="N2912" s="27">
        <v>44</v>
      </c>
      <c r="O2912" s="28">
        <v>0.90910000000000002</v>
      </c>
      <c r="P2912" s="27">
        <v>34</v>
      </c>
      <c r="Q2912" s="27">
        <v>36</v>
      </c>
      <c r="R2912" s="28">
        <v>0.94440000000000002</v>
      </c>
      <c r="S2912" s="27">
        <v>42</v>
      </c>
      <c r="T2912" s="27">
        <v>65</v>
      </c>
      <c r="U2912" s="28">
        <v>0.6462</v>
      </c>
      <c r="V2912" s="27">
        <v>50</v>
      </c>
      <c r="W2912" s="27">
        <v>52</v>
      </c>
      <c r="X2912" s="28">
        <v>0.96150000000000002</v>
      </c>
      <c r="Y2912" s="27">
        <v>123.01</v>
      </c>
      <c r="Z2912" s="27">
        <v>22</v>
      </c>
      <c r="AA2912" s="27">
        <v>5.59</v>
      </c>
    </row>
    <row r="2913" spans="1:27" x14ac:dyDescent="0.2">
      <c r="A2913" s="34">
        <v>11</v>
      </c>
      <c r="B2913" s="34" t="str">
        <f t="shared" si="90"/>
        <v>PA</v>
      </c>
      <c r="C2913" s="34" t="str">
        <f t="shared" si="91"/>
        <v>CTO</v>
      </c>
      <c r="D2913" s="34" t="str">
        <f>INDEX(base_técnicos!C:C,MATCH(BASE!E:E,base_técnicos!B:B,0))</f>
        <v>PA.CMC.CTO.01</v>
      </c>
      <c r="E2913" s="27" t="s">
        <v>1833</v>
      </c>
      <c r="F2913" s="27" t="s">
        <v>1834</v>
      </c>
      <c r="G2913" s="27">
        <v>5</v>
      </c>
      <c r="H2913" s="27">
        <v>10</v>
      </c>
      <c r="I2913" s="28">
        <v>0.5</v>
      </c>
      <c r="J2913" s="27">
        <v>7</v>
      </c>
      <c r="K2913" s="27">
        <v>14</v>
      </c>
      <c r="L2913" s="28">
        <v>0.5</v>
      </c>
      <c r="M2913" s="27">
        <v>4</v>
      </c>
      <c r="N2913" s="27">
        <v>4</v>
      </c>
      <c r="O2913" s="28">
        <v>1</v>
      </c>
      <c r="P2913" s="27">
        <v>6</v>
      </c>
      <c r="Q2913" s="27">
        <v>6</v>
      </c>
      <c r="R2913" s="28">
        <v>1</v>
      </c>
      <c r="S2913" s="27">
        <v>6</v>
      </c>
      <c r="T2913" s="27">
        <v>8</v>
      </c>
      <c r="U2913" s="28">
        <v>0.75</v>
      </c>
      <c r="V2913" s="27">
        <v>6</v>
      </c>
      <c r="W2913" s="27">
        <v>6</v>
      </c>
      <c r="X2913" s="28">
        <v>1</v>
      </c>
      <c r="Y2913" s="27">
        <v>13.75</v>
      </c>
      <c r="Z2913" s="27">
        <v>2</v>
      </c>
      <c r="AA2913" s="27">
        <v>6.87</v>
      </c>
    </row>
    <row r="2914" spans="1:27" x14ac:dyDescent="0.2">
      <c r="A2914" s="34">
        <v>11</v>
      </c>
      <c r="B2914" s="34" t="str">
        <f t="shared" si="90"/>
        <v>PA</v>
      </c>
      <c r="C2914" s="34" t="str">
        <f t="shared" si="91"/>
        <v>PAL</v>
      </c>
      <c r="D2914" s="34" t="str">
        <f>INDEX(base_técnicos!C:C,MATCH(BASE!E:E,base_técnicos!B:B,0))</f>
        <v>PA.CPN.PAL.04</v>
      </c>
      <c r="E2914" s="27" t="s">
        <v>1835</v>
      </c>
      <c r="F2914" s="27" t="s">
        <v>1836</v>
      </c>
      <c r="G2914" s="27">
        <v>34</v>
      </c>
      <c r="H2914" s="27">
        <v>118</v>
      </c>
      <c r="I2914" s="28">
        <v>0.28810000000000002</v>
      </c>
      <c r="J2914" s="27"/>
      <c r="K2914" s="27"/>
      <c r="L2914" s="27"/>
      <c r="M2914" s="27">
        <v>16</v>
      </c>
      <c r="N2914" s="27">
        <v>17</v>
      </c>
      <c r="O2914" s="28">
        <v>0.94120000000000004</v>
      </c>
      <c r="P2914" s="27">
        <v>54</v>
      </c>
      <c r="Q2914" s="27">
        <v>60</v>
      </c>
      <c r="R2914" s="28">
        <v>0.9</v>
      </c>
      <c r="S2914" s="27">
        <v>6</v>
      </c>
      <c r="T2914" s="27">
        <v>24</v>
      </c>
      <c r="U2914" s="28">
        <v>0.25</v>
      </c>
      <c r="V2914" s="27">
        <v>110</v>
      </c>
      <c r="W2914" s="27">
        <v>114</v>
      </c>
      <c r="X2914" s="28">
        <v>0.96489999999999998</v>
      </c>
      <c r="Y2914" s="27">
        <v>188.31</v>
      </c>
      <c r="Z2914" s="27">
        <v>26</v>
      </c>
      <c r="AA2914" s="27">
        <v>7.24</v>
      </c>
    </row>
    <row r="2915" spans="1:27" x14ac:dyDescent="0.2">
      <c r="A2915" s="34">
        <v>11</v>
      </c>
      <c r="B2915" s="34" t="str">
        <f t="shared" si="90"/>
        <v>RR</v>
      </c>
      <c r="C2915" s="34" t="str">
        <f t="shared" si="91"/>
        <v>BVA</v>
      </c>
      <c r="D2915" s="34" t="str">
        <f>INDEX(base_técnicos!C:C,MATCH(BASE!E:E,base_técnicos!B:B,0))</f>
        <v>RR.CMR.BVA.02</v>
      </c>
      <c r="E2915" s="27" t="s">
        <v>1837</v>
      </c>
      <c r="F2915" s="27" t="s">
        <v>1838</v>
      </c>
      <c r="G2915" s="27">
        <v>15</v>
      </c>
      <c r="H2915" s="27">
        <v>51</v>
      </c>
      <c r="I2915" s="28">
        <v>0.29409999999999997</v>
      </c>
      <c r="J2915" s="27">
        <v>4</v>
      </c>
      <c r="K2915" s="27">
        <v>38</v>
      </c>
      <c r="L2915" s="28">
        <v>0.1053</v>
      </c>
      <c r="M2915" s="27">
        <v>86</v>
      </c>
      <c r="N2915" s="27">
        <v>89</v>
      </c>
      <c r="O2915" s="28">
        <v>0.96630000000000005</v>
      </c>
      <c r="P2915" s="27">
        <v>44</v>
      </c>
      <c r="Q2915" s="27">
        <v>46</v>
      </c>
      <c r="R2915" s="28">
        <v>0.95650000000000002</v>
      </c>
      <c r="S2915" s="27">
        <v>104</v>
      </c>
      <c r="T2915" s="27">
        <v>148</v>
      </c>
      <c r="U2915" s="28">
        <v>0.70269999999999999</v>
      </c>
      <c r="V2915" s="27">
        <v>49</v>
      </c>
      <c r="W2915" s="27">
        <v>54</v>
      </c>
      <c r="X2915" s="28">
        <v>0.90739999999999998</v>
      </c>
      <c r="Y2915" s="27">
        <v>194.99</v>
      </c>
      <c r="Z2915" s="27">
        <v>22</v>
      </c>
      <c r="AA2915" s="27">
        <v>8.86</v>
      </c>
    </row>
    <row r="2916" spans="1:27" x14ac:dyDescent="0.2">
      <c r="A2916" s="34">
        <v>11</v>
      </c>
      <c r="B2916" s="34" t="str">
        <f t="shared" si="90"/>
        <v>PA</v>
      </c>
      <c r="C2916" s="34" t="str">
        <f t="shared" si="91"/>
        <v>ANN</v>
      </c>
      <c r="D2916" s="34" t="str">
        <f>INDEX(base_técnicos!C:C,MATCH(BASE!E:E,base_técnicos!B:B,0))</f>
        <v>PA.CMC.ANN.02</v>
      </c>
      <c r="E2916" s="27" t="s">
        <v>1839</v>
      </c>
      <c r="F2916" s="27" t="s">
        <v>1840</v>
      </c>
      <c r="G2916" s="27">
        <v>6</v>
      </c>
      <c r="H2916" s="27">
        <v>36</v>
      </c>
      <c r="I2916" s="28">
        <v>0.16669999999999999</v>
      </c>
      <c r="J2916" s="27">
        <v>2</v>
      </c>
      <c r="K2916" s="27">
        <v>13</v>
      </c>
      <c r="L2916" s="28">
        <v>0.15379999999999999</v>
      </c>
      <c r="M2916" s="27">
        <v>27</v>
      </c>
      <c r="N2916" s="27">
        <v>27</v>
      </c>
      <c r="O2916" s="28">
        <v>1</v>
      </c>
      <c r="P2916" s="27">
        <v>39</v>
      </c>
      <c r="Q2916" s="27">
        <v>39</v>
      </c>
      <c r="R2916" s="28">
        <v>1</v>
      </c>
      <c r="S2916" s="27">
        <v>19</v>
      </c>
      <c r="T2916" s="27">
        <v>42</v>
      </c>
      <c r="U2916" s="28">
        <v>0.45240000000000002</v>
      </c>
      <c r="V2916" s="27">
        <v>35</v>
      </c>
      <c r="W2916" s="27">
        <v>49</v>
      </c>
      <c r="X2916" s="28">
        <v>0.71430000000000005</v>
      </c>
      <c r="Y2916" s="27">
        <v>66.11</v>
      </c>
      <c r="Z2916" s="27">
        <v>15</v>
      </c>
      <c r="AA2916" s="27">
        <v>4.41</v>
      </c>
    </row>
    <row r="2917" spans="1:27" x14ac:dyDescent="0.2">
      <c r="A2917" s="34">
        <v>11</v>
      </c>
      <c r="B2917" s="34" t="str">
        <f t="shared" si="90"/>
        <v>PA</v>
      </c>
      <c r="C2917" s="34" t="str">
        <f t="shared" si="91"/>
        <v>PAS</v>
      </c>
      <c r="D2917" s="34" t="str">
        <f>INDEX(base_técnicos!C:C,MATCH(BASE!E:E,base_técnicos!B:B,0))</f>
        <v>PA.MBA.PAS.03</v>
      </c>
      <c r="E2917" s="27" t="s">
        <v>1841</v>
      </c>
      <c r="F2917" s="27" t="s">
        <v>1842</v>
      </c>
      <c r="G2917" s="27">
        <v>3</v>
      </c>
      <c r="H2917" s="27">
        <v>14</v>
      </c>
      <c r="I2917" s="28">
        <v>0.21429999999999999</v>
      </c>
      <c r="J2917" s="27">
        <v>1</v>
      </c>
      <c r="K2917" s="27">
        <v>9</v>
      </c>
      <c r="L2917" s="28">
        <v>0.1111</v>
      </c>
      <c r="M2917" s="27">
        <v>8</v>
      </c>
      <c r="N2917" s="27">
        <v>8</v>
      </c>
      <c r="O2917" s="28">
        <v>1</v>
      </c>
      <c r="P2917" s="27">
        <v>34</v>
      </c>
      <c r="Q2917" s="27">
        <v>35</v>
      </c>
      <c r="R2917" s="28">
        <v>0.97140000000000004</v>
      </c>
      <c r="S2917" s="27">
        <v>6</v>
      </c>
      <c r="T2917" s="27">
        <v>11</v>
      </c>
      <c r="U2917" s="28">
        <v>0.54549999999999998</v>
      </c>
      <c r="V2917" s="27">
        <v>16</v>
      </c>
      <c r="W2917" s="27">
        <v>48</v>
      </c>
      <c r="X2917" s="28">
        <v>0.33329999999999999</v>
      </c>
      <c r="Y2917" s="27">
        <v>127.89</v>
      </c>
      <c r="Z2917" s="27">
        <v>20</v>
      </c>
      <c r="AA2917" s="27">
        <v>6.39</v>
      </c>
    </row>
    <row r="2918" spans="1:27" x14ac:dyDescent="0.2">
      <c r="A2918" s="34">
        <v>11</v>
      </c>
      <c r="B2918" s="34" t="str">
        <f t="shared" si="90"/>
        <v>PA</v>
      </c>
      <c r="C2918" s="34" t="str">
        <f t="shared" si="91"/>
        <v>ANN</v>
      </c>
      <c r="D2918" s="34" t="str">
        <f>INDEX(base_técnicos!C:C,MATCH(BASE!E:E,base_técnicos!B:B,0))</f>
        <v>PA.CMC.ANN.01</v>
      </c>
      <c r="E2918" s="27" t="s">
        <v>1843</v>
      </c>
      <c r="F2918" s="27" t="s">
        <v>1844</v>
      </c>
      <c r="G2918" s="27">
        <v>5</v>
      </c>
      <c r="H2918" s="27">
        <v>11</v>
      </c>
      <c r="I2918" s="28">
        <v>0.45450000000000002</v>
      </c>
      <c r="J2918" s="27">
        <v>9</v>
      </c>
      <c r="K2918" s="27">
        <v>32</v>
      </c>
      <c r="L2918" s="28">
        <v>0.28129999999999999</v>
      </c>
      <c r="M2918" s="27">
        <v>3</v>
      </c>
      <c r="N2918" s="27">
        <v>3</v>
      </c>
      <c r="O2918" s="28">
        <v>1</v>
      </c>
      <c r="P2918" s="27">
        <v>9</v>
      </c>
      <c r="Q2918" s="27">
        <v>9</v>
      </c>
      <c r="R2918" s="28">
        <v>1</v>
      </c>
      <c r="S2918" s="27">
        <v>0</v>
      </c>
      <c r="T2918" s="27">
        <v>4</v>
      </c>
      <c r="U2918" s="28">
        <v>0</v>
      </c>
      <c r="V2918" s="27">
        <v>9</v>
      </c>
      <c r="W2918" s="27">
        <v>9</v>
      </c>
      <c r="X2918" s="28">
        <v>1</v>
      </c>
      <c r="Y2918" s="27">
        <v>10.42</v>
      </c>
      <c r="Z2918" s="27">
        <v>2</v>
      </c>
      <c r="AA2918" s="27">
        <v>5.21</v>
      </c>
    </row>
    <row r="2919" spans="1:27" x14ac:dyDescent="0.2">
      <c r="A2919" s="34">
        <v>11</v>
      </c>
      <c r="B2919" s="34" t="str">
        <f t="shared" si="90"/>
        <v>AM</v>
      </c>
      <c r="C2919" s="34" t="str">
        <f t="shared" si="91"/>
        <v>GZL</v>
      </c>
      <c r="D2919" s="34" t="str">
        <f>INDEX(base_técnicos!C:C,MATCH(BASE!E:E,base_técnicos!B:B,0))</f>
        <v>AM.CAM.GZL.02</v>
      </c>
      <c r="E2919" s="27" t="s">
        <v>1845</v>
      </c>
      <c r="F2919" s="27" t="s">
        <v>1846</v>
      </c>
      <c r="G2919" s="27">
        <v>18</v>
      </c>
      <c r="H2919" s="27">
        <v>68</v>
      </c>
      <c r="I2919" s="28">
        <v>0.26469999999999999</v>
      </c>
      <c r="J2919" s="27">
        <v>5</v>
      </c>
      <c r="K2919" s="27">
        <v>18</v>
      </c>
      <c r="L2919" s="28">
        <v>0.27779999999999999</v>
      </c>
      <c r="M2919" s="27">
        <v>35</v>
      </c>
      <c r="N2919" s="27">
        <v>35</v>
      </c>
      <c r="O2919" s="28">
        <v>1</v>
      </c>
      <c r="P2919" s="27">
        <v>78</v>
      </c>
      <c r="Q2919" s="27">
        <v>84</v>
      </c>
      <c r="R2919" s="28">
        <v>0.92859999999999998</v>
      </c>
      <c r="S2919" s="27">
        <v>24</v>
      </c>
      <c r="T2919" s="27">
        <v>47</v>
      </c>
      <c r="U2919" s="28">
        <v>0.51060000000000005</v>
      </c>
      <c r="V2919" s="27">
        <v>70</v>
      </c>
      <c r="W2919" s="27">
        <v>97</v>
      </c>
      <c r="X2919" s="28">
        <v>0.72160000000000002</v>
      </c>
      <c r="Y2919" s="27">
        <v>114.51</v>
      </c>
      <c r="Z2919" s="27">
        <v>24</v>
      </c>
      <c r="AA2919" s="27">
        <v>4.7699999999999996</v>
      </c>
    </row>
    <row r="2920" spans="1:27" x14ac:dyDescent="0.2">
      <c r="A2920" s="34">
        <v>11</v>
      </c>
      <c r="B2920" s="34" t="str">
        <f t="shared" si="90"/>
        <v>AM</v>
      </c>
      <c r="C2920" s="34" t="str">
        <f t="shared" si="91"/>
        <v>GZN</v>
      </c>
      <c r="D2920" s="34" t="str">
        <f>INDEX(base_técnicos!C:C,MATCH(BASE!E:E,base_técnicos!B:B,0))</f>
        <v>AM.CAM.GZN.02</v>
      </c>
      <c r="E2920" s="27" t="s">
        <v>1847</v>
      </c>
      <c r="F2920" s="27" t="s">
        <v>1848</v>
      </c>
      <c r="G2920" s="27">
        <v>23</v>
      </c>
      <c r="H2920" s="27">
        <v>87</v>
      </c>
      <c r="I2920" s="28">
        <v>0.26440000000000002</v>
      </c>
      <c r="J2920" s="27">
        <v>2</v>
      </c>
      <c r="K2920" s="27">
        <v>16</v>
      </c>
      <c r="L2920" s="28">
        <v>0.125</v>
      </c>
      <c r="M2920" s="27">
        <v>28</v>
      </c>
      <c r="N2920" s="27">
        <v>29</v>
      </c>
      <c r="O2920" s="28">
        <v>0.96550000000000002</v>
      </c>
      <c r="P2920" s="27">
        <v>84</v>
      </c>
      <c r="Q2920" s="27">
        <v>87</v>
      </c>
      <c r="R2920" s="28">
        <v>0.96550000000000002</v>
      </c>
      <c r="S2920" s="27">
        <v>21</v>
      </c>
      <c r="T2920" s="27">
        <v>42</v>
      </c>
      <c r="U2920" s="28">
        <v>0.5</v>
      </c>
      <c r="V2920" s="27">
        <v>95</v>
      </c>
      <c r="W2920" s="27">
        <v>117</v>
      </c>
      <c r="X2920" s="28">
        <v>0.81200000000000006</v>
      </c>
      <c r="Y2920" s="27">
        <v>138.11000000000001</v>
      </c>
      <c r="Z2920" s="27">
        <v>24</v>
      </c>
      <c r="AA2920" s="27">
        <v>5.75</v>
      </c>
    </row>
    <row r="2921" spans="1:27" x14ac:dyDescent="0.2">
      <c r="A2921" s="34">
        <v>11</v>
      </c>
      <c r="B2921" s="34" t="str">
        <f t="shared" si="90"/>
        <v>AM</v>
      </c>
      <c r="C2921" s="34" t="str">
        <f t="shared" si="91"/>
        <v>GZO</v>
      </c>
      <c r="D2921" s="34" t="str">
        <f>INDEX(base_técnicos!C:C,MATCH(BASE!E:E,base_técnicos!B:B,0))</f>
        <v>AM.CAM.GZO.01</v>
      </c>
      <c r="E2921" s="27" t="s">
        <v>1849</v>
      </c>
      <c r="F2921" s="27" t="s">
        <v>1850</v>
      </c>
      <c r="G2921" s="27">
        <v>30</v>
      </c>
      <c r="H2921" s="27">
        <v>91</v>
      </c>
      <c r="I2921" s="28">
        <v>0.32969999999999999</v>
      </c>
      <c r="J2921" s="27">
        <v>2</v>
      </c>
      <c r="K2921" s="27">
        <v>5</v>
      </c>
      <c r="L2921" s="28">
        <v>0.4</v>
      </c>
      <c r="M2921" s="27">
        <v>24</v>
      </c>
      <c r="N2921" s="27">
        <v>25</v>
      </c>
      <c r="O2921" s="28">
        <v>0.96</v>
      </c>
      <c r="P2921" s="27">
        <v>63</v>
      </c>
      <c r="Q2921" s="27">
        <v>65</v>
      </c>
      <c r="R2921" s="28">
        <v>0.96919999999999995</v>
      </c>
      <c r="S2921" s="27">
        <v>18</v>
      </c>
      <c r="T2921" s="27">
        <v>44</v>
      </c>
      <c r="U2921" s="28">
        <v>0.40910000000000002</v>
      </c>
      <c r="V2921" s="27">
        <v>80</v>
      </c>
      <c r="W2921" s="27">
        <v>91</v>
      </c>
      <c r="X2921" s="28">
        <v>0.87909999999999999</v>
      </c>
      <c r="Y2921" s="27">
        <v>114.59</v>
      </c>
      <c r="Z2921" s="27">
        <v>24</v>
      </c>
      <c r="AA2921" s="27">
        <v>4.7699999999999996</v>
      </c>
    </row>
    <row r="2922" spans="1:27" x14ac:dyDescent="0.2">
      <c r="A2922" s="34">
        <v>11</v>
      </c>
      <c r="B2922" s="34" t="str">
        <f t="shared" si="90"/>
        <v>AP</v>
      </c>
      <c r="C2922" s="34" t="str">
        <f t="shared" si="91"/>
        <v>MPA</v>
      </c>
      <c r="D2922" s="34" t="str">
        <f>INDEX(base_técnicos!C:C,MATCH(BASE!E:E,base_técnicos!B:B,0))</f>
        <v>AP.CMA.MPA.02</v>
      </c>
      <c r="E2922" s="27" t="s">
        <v>1851</v>
      </c>
      <c r="F2922" s="27" t="s">
        <v>1852</v>
      </c>
      <c r="G2922" s="27">
        <v>12</v>
      </c>
      <c r="H2922" s="27">
        <v>56</v>
      </c>
      <c r="I2922" s="28">
        <v>0.21429999999999999</v>
      </c>
      <c r="J2922" s="27">
        <v>4</v>
      </c>
      <c r="K2922" s="27">
        <v>28</v>
      </c>
      <c r="L2922" s="28">
        <v>0.1429</v>
      </c>
      <c r="M2922" s="27">
        <v>45</v>
      </c>
      <c r="N2922" s="27">
        <v>45</v>
      </c>
      <c r="O2922" s="28">
        <v>1</v>
      </c>
      <c r="P2922" s="27">
        <v>41</v>
      </c>
      <c r="Q2922" s="27">
        <v>41</v>
      </c>
      <c r="R2922" s="28">
        <v>1</v>
      </c>
      <c r="S2922" s="27">
        <v>33</v>
      </c>
      <c r="T2922" s="27">
        <v>79</v>
      </c>
      <c r="U2922" s="28">
        <v>0.41770000000000002</v>
      </c>
      <c r="V2922" s="27">
        <v>48</v>
      </c>
      <c r="W2922" s="27">
        <v>72</v>
      </c>
      <c r="X2922" s="28">
        <v>0.66669999999999996</v>
      </c>
      <c r="Y2922" s="27">
        <v>100</v>
      </c>
      <c r="Z2922" s="27">
        <v>24</v>
      </c>
      <c r="AA2922" s="27">
        <v>4.17</v>
      </c>
    </row>
    <row r="2923" spans="1:27" x14ac:dyDescent="0.2">
      <c r="A2923" s="34">
        <v>11</v>
      </c>
      <c r="B2923" s="34" t="str">
        <f t="shared" si="90"/>
        <v>AM</v>
      </c>
      <c r="C2923" s="34" t="str">
        <f t="shared" si="91"/>
        <v>MSL</v>
      </c>
      <c r="D2923" s="34" t="str">
        <f>INDEX(base_técnicos!C:C,MATCH(BASE!E:E,base_técnicos!B:B,0))</f>
        <v>AM.IAM.MSL.01</v>
      </c>
      <c r="E2923" s="27" t="s">
        <v>1853</v>
      </c>
      <c r="F2923" s="27" t="s">
        <v>1854</v>
      </c>
      <c r="G2923" s="27">
        <v>3</v>
      </c>
      <c r="H2923" s="27">
        <v>19</v>
      </c>
      <c r="I2923" s="28">
        <v>0.15790000000000001</v>
      </c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7">
        <v>21</v>
      </c>
      <c r="W2923" s="27">
        <v>21</v>
      </c>
      <c r="X2923" s="28">
        <v>1</v>
      </c>
      <c r="Y2923" s="27">
        <v>206.06</v>
      </c>
      <c r="Z2923" s="27">
        <v>23</v>
      </c>
      <c r="AA2923" s="27">
        <v>8.9600000000000009</v>
      </c>
    </row>
    <row r="2924" spans="1:27" x14ac:dyDescent="0.2">
      <c r="A2924" s="34">
        <v>11</v>
      </c>
      <c r="B2924" s="34" t="str">
        <f t="shared" si="90"/>
        <v>PA</v>
      </c>
      <c r="C2924" s="34" t="str">
        <f t="shared" si="91"/>
        <v>PAL</v>
      </c>
      <c r="D2924" s="34" t="str">
        <f>INDEX(base_técnicos!C:C,MATCH(BASE!E:E,base_técnicos!B:B,0))</f>
        <v>PA.CPN.PAL.03</v>
      </c>
      <c r="E2924" s="27" t="s">
        <v>1855</v>
      </c>
      <c r="F2924" s="27" t="s">
        <v>1856</v>
      </c>
      <c r="G2924" s="27">
        <v>25</v>
      </c>
      <c r="H2924" s="27">
        <v>108</v>
      </c>
      <c r="I2924" s="28">
        <v>0.23150000000000001</v>
      </c>
      <c r="J2924" s="27"/>
      <c r="K2924" s="27"/>
      <c r="L2924" s="27"/>
      <c r="M2924" s="27">
        <v>5</v>
      </c>
      <c r="N2924" s="27">
        <v>5</v>
      </c>
      <c r="O2924" s="28">
        <v>1</v>
      </c>
      <c r="P2924" s="27">
        <v>25</v>
      </c>
      <c r="Q2924" s="27">
        <v>37</v>
      </c>
      <c r="R2924" s="28">
        <v>0.67569999999999997</v>
      </c>
      <c r="S2924" s="27">
        <v>7</v>
      </c>
      <c r="T2924" s="27">
        <v>7</v>
      </c>
      <c r="U2924" s="28">
        <v>1</v>
      </c>
      <c r="V2924" s="27">
        <v>124</v>
      </c>
      <c r="W2924" s="27">
        <v>131</v>
      </c>
      <c r="X2924" s="28">
        <v>0.9466</v>
      </c>
      <c r="Y2924" s="27">
        <v>162.96</v>
      </c>
      <c r="Z2924" s="27">
        <v>27</v>
      </c>
      <c r="AA2924" s="27">
        <v>6.04</v>
      </c>
    </row>
    <row r="2925" spans="1:27" x14ac:dyDescent="0.2">
      <c r="A2925" s="34">
        <v>11</v>
      </c>
      <c r="B2925" s="34" t="str">
        <f t="shared" ref="B2925:B2988" si="92">LEFT(D2925,2)</f>
        <v>PA</v>
      </c>
      <c r="C2925" s="34" t="str">
        <f t="shared" ref="C2925:C2988" si="93">MID(D2925,8,3)</f>
        <v>PAL</v>
      </c>
      <c r="D2925" s="34" t="str">
        <f>INDEX(base_técnicos!C:C,MATCH(BASE!E:E,base_técnicos!B:B,0))</f>
        <v>PA.CPN.PAL.02</v>
      </c>
      <c r="E2925" s="27" t="s">
        <v>1857</v>
      </c>
      <c r="F2925" s="27" t="s">
        <v>1858</v>
      </c>
      <c r="G2925" s="27">
        <v>35</v>
      </c>
      <c r="H2925" s="27">
        <v>100</v>
      </c>
      <c r="I2925" s="28">
        <v>0.35</v>
      </c>
      <c r="J2925" s="27">
        <v>3</v>
      </c>
      <c r="K2925" s="27">
        <v>15</v>
      </c>
      <c r="L2925" s="28">
        <v>0.2</v>
      </c>
      <c r="M2925" s="27">
        <v>10</v>
      </c>
      <c r="N2925" s="27">
        <v>11</v>
      </c>
      <c r="O2925" s="28">
        <v>0.90910000000000002</v>
      </c>
      <c r="P2925" s="27">
        <v>33</v>
      </c>
      <c r="Q2925" s="27">
        <v>36</v>
      </c>
      <c r="R2925" s="28">
        <v>0.91669999999999996</v>
      </c>
      <c r="S2925" s="27">
        <v>19</v>
      </c>
      <c r="T2925" s="27">
        <v>21</v>
      </c>
      <c r="U2925" s="28">
        <v>0.90480000000000005</v>
      </c>
      <c r="V2925" s="27">
        <v>81</v>
      </c>
      <c r="W2925" s="27">
        <v>87</v>
      </c>
      <c r="X2925" s="28">
        <v>0.93100000000000005</v>
      </c>
      <c r="Y2925" s="27">
        <v>115.46</v>
      </c>
      <c r="Z2925" s="27">
        <v>23</v>
      </c>
      <c r="AA2925" s="27">
        <v>5.0199999999999996</v>
      </c>
    </row>
    <row r="2926" spans="1:27" x14ac:dyDescent="0.2">
      <c r="A2926" s="34">
        <v>11</v>
      </c>
      <c r="B2926" s="34" t="str">
        <f t="shared" si="92"/>
        <v>PA</v>
      </c>
      <c r="C2926" s="34" t="str">
        <f t="shared" si="93"/>
        <v>PAL</v>
      </c>
      <c r="D2926" s="34" t="str">
        <f>INDEX(base_técnicos!C:C,MATCH(BASE!E:E,base_técnicos!B:B,0))</f>
        <v>PA.CPN.PAL.04</v>
      </c>
      <c r="E2926" s="27" t="s">
        <v>2331</v>
      </c>
      <c r="F2926" s="27" t="s">
        <v>2332</v>
      </c>
      <c r="G2926" s="27">
        <v>5</v>
      </c>
      <c r="H2926" s="27">
        <v>32</v>
      </c>
      <c r="I2926" s="28">
        <v>0.15629999999999999</v>
      </c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7">
        <v>43</v>
      </c>
      <c r="W2926" s="27">
        <v>47</v>
      </c>
      <c r="X2926" s="28">
        <v>0.91490000000000005</v>
      </c>
      <c r="Y2926" s="27">
        <v>55.21</v>
      </c>
      <c r="Z2926" s="27">
        <v>12</v>
      </c>
      <c r="AA2926" s="27">
        <v>4.5999999999999996</v>
      </c>
    </row>
    <row r="2927" spans="1:27" x14ac:dyDescent="0.2">
      <c r="A2927" s="34">
        <v>11</v>
      </c>
      <c r="B2927" s="34" t="str">
        <f t="shared" si="92"/>
        <v>PA</v>
      </c>
      <c r="C2927" s="34" t="str">
        <f t="shared" si="93"/>
        <v>ANN</v>
      </c>
      <c r="D2927" s="34" t="str">
        <f>INDEX(base_técnicos!C:C,MATCH(BASE!E:E,base_técnicos!B:B,0))</f>
        <v>PA.CMC.ANN.03</v>
      </c>
      <c r="E2927" s="27" t="s">
        <v>1859</v>
      </c>
      <c r="F2927" s="27" t="s">
        <v>1860</v>
      </c>
      <c r="G2927" s="27">
        <v>5</v>
      </c>
      <c r="H2927" s="27">
        <v>28</v>
      </c>
      <c r="I2927" s="28">
        <v>0.17860000000000001</v>
      </c>
      <c r="J2927" s="27"/>
      <c r="K2927" s="27"/>
      <c r="L2927" s="27"/>
      <c r="M2927" s="27"/>
      <c r="N2927" s="27"/>
      <c r="O2927" s="27"/>
      <c r="P2927" s="27">
        <v>13</v>
      </c>
      <c r="Q2927" s="27">
        <v>13</v>
      </c>
      <c r="R2927" s="28">
        <v>1</v>
      </c>
      <c r="S2927" s="27"/>
      <c r="T2927" s="27"/>
      <c r="U2927" s="27"/>
      <c r="V2927" s="27">
        <v>32</v>
      </c>
      <c r="W2927" s="27">
        <v>36</v>
      </c>
      <c r="X2927" s="28">
        <v>0.88890000000000002</v>
      </c>
      <c r="Y2927" s="27">
        <v>18.82</v>
      </c>
      <c r="Z2927" s="27">
        <v>3</v>
      </c>
      <c r="AA2927" s="27">
        <v>6.27</v>
      </c>
    </row>
    <row r="2928" spans="1:27" x14ac:dyDescent="0.2">
      <c r="A2928" s="34">
        <v>11</v>
      </c>
      <c r="B2928" s="34" t="str">
        <f t="shared" si="92"/>
        <v>PA</v>
      </c>
      <c r="C2928" s="34" t="str">
        <f t="shared" si="93"/>
        <v>CTO</v>
      </c>
      <c r="D2928" s="34" t="str">
        <f>INDEX(base_técnicos!C:C,MATCH(BASE!E:E,base_técnicos!B:B,0))</f>
        <v>PA.CMC.CTO.02</v>
      </c>
      <c r="E2928" s="27" t="s">
        <v>1861</v>
      </c>
      <c r="F2928" s="27" t="s">
        <v>1862</v>
      </c>
      <c r="G2928" s="27">
        <v>40</v>
      </c>
      <c r="H2928" s="27">
        <v>94</v>
      </c>
      <c r="I2928" s="28">
        <v>0.42549999999999999</v>
      </c>
      <c r="J2928" s="27">
        <v>1</v>
      </c>
      <c r="K2928" s="27">
        <v>25</v>
      </c>
      <c r="L2928" s="28">
        <v>0.04</v>
      </c>
      <c r="M2928" s="27">
        <v>36</v>
      </c>
      <c r="N2928" s="27">
        <v>36</v>
      </c>
      <c r="O2928" s="28">
        <v>1</v>
      </c>
      <c r="P2928" s="27">
        <v>81</v>
      </c>
      <c r="Q2928" s="27">
        <v>82</v>
      </c>
      <c r="R2928" s="28">
        <v>0.98780000000000001</v>
      </c>
      <c r="S2928" s="27">
        <v>23</v>
      </c>
      <c r="T2928" s="27">
        <v>57</v>
      </c>
      <c r="U2928" s="28">
        <v>0.40350000000000003</v>
      </c>
      <c r="V2928" s="27">
        <v>93</v>
      </c>
      <c r="W2928" s="27">
        <v>101</v>
      </c>
      <c r="X2928" s="28">
        <v>0.92079999999999995</v>
      </c>
      <c r="Y2928" s="27">
        <v>136.62</v>
      </c>
      <c r="Z2928" s="27">
        <v>24</v>
      </c>
      <c r="AA2928" s="27">
        <v>5.69</v>
      </c>
    </row>
    <row r="2929" spans="1:27" x14ac:dyDescent="0.2">
      <c r="A2929" s="34">
        <v>11</v>
      </c>
      <c r="B2929" s="34" t="str">
        <f t="shared" si="92"/>
        <v>AM</v>
      </c>
      <c r="C2929" s="34" t="str">
        <f t="shared" si="93"/>
        <v>MSL</v>
      </c>
      <c r="D2929" s="34" t="str">
        <f>INDEX(base_técnicos!C:C,MATCH(BASE!E:E,base_técnicos!B:B,0))</f>
        <v>AM.IAM.MSL.01</v>
      </c>
      <c r="E2929" s="27" t="s">
        <v>1863</v>
      </c>
      <c r="F2929" s="27" t="s">
        <v>1864</v>
      </c>
      <c r="G2929" s="27"/>
      <c r="H2929" s="27"/>
      <c r="I2929" s="27"/>
      <c r="J2929" s="27">
        <v>0</v>
      </c>
      <c r="K2929" s="27">
        <v>1</v>
      </c>
      <c r="L2929" s="28">
        <v>0</v>
      </c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>
        <v>145.77000000000001</v>
      </c>
      <c r="Z2929" s="27">
        <v>22</v>
      </c>
      <c r="AA2929" s="27">
        <v>6.63</v>
      </c>
    </row>
    <row r="2930" spans="1:27" x14ac:dyDescent="0.2">
      <c r="A2930" s="34">
        <v>11</v>
      </c>
      <c r="B2930" s="34" t="str">
        <f t="shared" si="92"/>
        <v>PA</v>
      </c>
      <c r="C2930" s="34" t="str">
        <f t="shared" si="93"/>
        <v>SBS</v>
      </c>
      <c r="D2930" s="34" t="str">
        <f>INDEX(base_técnicos!C:C,MATCH(BASE!E:E,base_técnicos!B:B,0))</f>
        <v>PA.CMC.SBS.02</v>
      </c>
      <c r="E2930" s="27" t="s">
        <v>1865</v>
      </c>
      <c r="F2930" s="27" t="s">
        <v>1866</v>
      </c>
      <c r="G2930" s="27">
        <v>22</v>
      </c>
      <c r="H2930" s="27">
        <v>72</v>
      </c>
      <c r="I2930" s="28">
        <v>0.30559999999999998</v>
      </c>
      <c r="J2930" s="27">
        <v>1</v>
      </c>
      <c r="K2930" s="27">
        <v>15</v>
      </c>
      <c r="L2930" s="28">
        <v>6.6699999999999995E-2</v>
      </c>
      <c r="M2930" s="27">
        <v>54</v>
      </c>
      <c r="N2930" s="27">
        <v>57</v>
      </c>
      <c r="O2930" s="28">
        <v>0.94740000000000002</v>
      </c>
      <c r="P2930" s="27">
        <v>77</v>
      </c>
      <c r="Q2930" s="27">
        <v>79</v>
      </c>
      <c r="R2930" s="28">
        <v>0.97470000000000001</v>
      </c>
      <c r="S2930" s="27">
        <v>51</v>
      </c>
      <c r="T2930" s="27">
        <v>98</v>
      </c>
      <c r="U2930" s="28">
        <v>0.52039999999999997</v>
      </c>
      <c r="V2930" s="27">
        <v>73</v>
      </c>
      <c r="W2930" s="27">
        <v>101</v>
      </c>
      <c r="X2930" s="28">
        <v>0.7228</v>
      </c>
      <c r="Y2930" s="27">
        <v>151.69</v>
      </c>
      <c r="Z2930" s="27">
        <v>22</v>
      </c>
      <c r="AA2930" s="27">
        <v>6.9</v>
      </c>
    </row>
    <row r="2931" spans="1:27" x14ac:dyDescent="0.2">
      <c r="A2931" s="34">
        <v>11</v>
      </c>
      <c r="B2931" s="34" t="str">
        <f t="shared" si="92"/>
        <v>MA</v>
      </c>
      <c r="C2931" s="34" t="str">
        <f t="shared" si="93"/>
        <v>CHI</v>
      </c>
      <c r="D2931" s="34" t="str">
        <f>INDEX(base_técnicos!C:C,MATCH(BASE!E:E,base_técnicos!B:B,0))</f>
        <v>MA.CMI.CHI.01</v>
      </c>
      <c r="E2931" s="27" t="s">
        <v>1867</v>
      </c>
      <c r="F2931" s="27" t="s">
        <v>1868</v>
      </c>
      <c r="G2931" s="27">
        <v>14</v>
      </c>
      <c r="H2931" s="27">
        <v>67</v>
      </c>
      <c r="I2931" s="28">
        <v>0.20899999999999999</v>
      </c>
      <c r="J2931" s="27">
        <v>1</v>
      </c>
      <c r="K2931" s="27">
        <v>21</v>
      </c>
      <c r="L2931" s="28">
        <v>4.7600000000000003E-2</v>
      </c>
      <c r="M2931" s="27">
        <v>36</v>
      </c>
      <c r="N2931" s="27">
        <v>36</v>
      </c>
      <c r="O2931" s="28">
        <v>1</v>
      </c>
      <c r="P2931" s="27">
        <v>23</v>
      </c>
      <c r="Q2931" s="27">
        <v>23</v>
      </c>
      <c r="R2931" s="28">
        <v>1</v>
      </c>
      <c r="S2931" s="27">
        <v>27</v>
      </c>
      <c r="T2931" s="27">
        <v>58</v>
      </c>
      <c r="U2931" s="28">
        <v>0.46550000000000002</v>
      </c>
      <c r="V2931" s="27">
        <v>63</v>
      </c>
      <c r="W2931" s="27">
        <v>83</v>
      </c>
      <c r="X2931" s="28">
        <v>0.75900000000000001</v>
      </c>
      <c r="Y2931" s="27">
        <v>125.63</v>
      </c>
      <c r="Z2931" s="27">
        <v>20</v>
      </c>
      <c r="AA2931" s="27">
        <v>6.28</v>
      </c>
    </row>
    <row r="2932" spans="1:27" x14ac:dyDescent="0.2">
      <c r="A2932" s="34">
        <v>11</v>
      </c>
      <c r="B2932" s="34" t="str">
        <f t="shared" si="92"/>
        <v>MA</v>
      </c>
      <c r="C2932" s="34" t="str">
        <f t="shared" si="93"/>
        <v>ITZ</v>
      </c>
      <c r="D2932" s="34" t="str">
        <f>INDEX(base_técnicos!C:C,MATCH(BASE!E:E,base_técnicos!B:B,0))</f>
        <v>MA.ITZ.ITZ.02</v>
      </c>
      <c r="E2932" s="27" t="s">
        <v>1869</v>
      </c>
      <c r="F2932" s="27" t="s">
        <v>1870</v>
      </c>
      <c r="G2932" s="27">
        <v>7</v>
      </c>
      <c r="H2932" s="27">
        <v>55</v>
      </c>
      <c r="I2932" s="28">
        <v>0.1273</v>
      </c>
      <c r="J2932" s="27">
        <v>0</v>
      </c>
      <c r="K2932" s="27">
        <v>1</v>
      </c>
      <c r="L2932" s="28">
        <v>0</v>
      </c>
      <c r="M2932" s="27">
        <v>10</v>
      </c>
      <c r="N2932" s="27">
        <v>10</v>
      </c>
      <c r="O2932" s="28">
        <v>1</v>
      </c>
      <c r="P2932" s="27">
        <v>18</v>
      </c>
      <c r="Q2932" s="27">
        <v>18</v>
      </c>
      <c r="R2932" s="28">
        <v>1</v>
      </c>
      <c r="S2932" s="27">
        <v>10</v>
      </c>
      <c r="T2932" s="27">
        <v>15</v>
      </c>
      <c r="U2932" s="28">
        <v>0.66669999999999996</v>
      </c>
      <c r="V2932" s="27">
        <v>54</v>
      </c>
      <c r="W2932" s="27">
        <v>61</v>
      </c>
      <c r="X2932" s="28">
        <v>0.88519999999999999</v>
      </c>
      <c r="Y2932" s="27">
        <v>102.87</v>
      </c>
      <c r="Z2932" s="27">
        <v>13</v>
      </c>
      <c r="AA2932" s="27">
        <v>7.91</v>
      </c>
    </row>
    <row r="2933" spans="1:27" x14ac:dyDescent="0.2">
      <c r="A2933" s="34">
        <v>11</v>
      </c>
      <c r="B2933" s="34" t="str">
        <f t="shared" si="92"/>
        <v>PA</v>
      </c>
      <c r="C2933" s="34" t="str">
        <f t="shared" si="93"/>
        <v>PAN</v>
      </c>
      <c r="D2933" s="34" t="str">
        <f>INDEX(base_técnicos!C:C,MATCH(BASE!E:E,base_técnicos!B:B,0))</f>
        <v>PA.CMC.PAN.01</v>
      </c>
      <c r="E2933" s="27" t="s">
        <v>1871</v>
      </c>
      <c r="F2933" s="27" t="s">
        <v>1872</v>
      </c>
      <c r="G2933" s="27">
        <v>6</v>
      </c>
      <c r="H2933" s="27">
        <v>18</v>
      </c>
      <c r="I2933" s="28">
        <v>0.33329999999999999</v>
      </c>
      <c r="J2933" s="27"/>
      <c r="K2933" s="27"/>
      <c r="L2933" s="27"/>
      <c r="M2933" s="27"/>
      <c r="N2933" s="27"/>
      <c r="O2933" s="27"/>
      <c r="P2933" s="27">
        <v>6</v>
      </c>
      <c r="Q2933" s="27">
        <v>6</v>
      </c>
      <c r="R2933" s="28">
        <v>1</v>
      </c>
      <c r="S2933" s="27"/>
      <c r="T2933" s="27"/>
      <c r="U2933" s="27"/>
      <c r="V2933" s="27">
        <v>18</v>
      </c>
      <c r="W2933" s="27">
        <v>18</v>
      </c>
      <c r="X2933" s="28">
        <v>1</v>
      </c>
      <c r="Y2933" s="27">
        <v>155.07</v>
      </c>
      <c r="Z2933" s="27">
        <v>25</v>
      </c>
      <c r="AA2933" s="27">
        <v>6.2</v>
      </c>
    </row>
    <row r="2934" spans="1:27" x14ac:dyDescent="0.2">
      <c r="A2934" s="34">
        <v>11</v>
      </c>
      <c r="B2934" s="34" t="str">
        <f t="shared" si="92"/>
        <v>PA</v>
      </c>
      <c r="C2934" s="34" t="str">
        <f t="shared" si="93"/>
        <v>PAL</v>
      </c>
      <c r="D2934" s="34" t="str">
        <f>INDEX(base_técnicos!C:C,MATCH(BASE!E:E,base_técnicos!B:B,0))</f>
        <v>PA.CPN.PAL.02</v>
      </c>
      <c r="E2934" s="27" t="s">
        <v>1873</v>
      </c>
      <c r="F2934" s="27" t="s">
        <v>1874</v>
      </c>
      <c r="G2934" s="27">
        <v>13</v>
      </c>
      <c r="H2934" s="27">
        <v>39</v>
      </c>
      <c r="I2934" s="28">
        <v>0.33329999999999999</v>
      </c>
      <c r="J2934" s="27">
        <v>3</v>
      </c>
      <c r="K2934" s="27">
        <v>23</v>
      </c>
      <c r="L2934" s="28">
        <v>0.13039999999999999</v>
      </c>
      <c r="M2934" s="27">
        <v>24</v>
      </c>
      <c r="N2934" s="27">
        <v>25</v>
      </c>
      <c r="O2934" s="28">
        <v>0.96</v>
      </c>
      <c r="P2934" s="27">
        <v>25</v>
      </c>
      <c r="Q2934" s="27">
        <v>28</v>
      </c>
      <c r="R2934" s="28">
        <v>0.89290000000000003</v>
      </c>
      <c r="S2934" s="27">
        <v>26</v>
      </c>
      <c r="T2934" s="27">
        <v>44</v>
      </c>
      <c r="U2934" s="28">
        <v>0.59089999999999998</v>
      </c>
      <c r="V2934" s="27">
        <v>34</v>
      </c>
      <c r="W2934" s="27">
        <v>47</v>
      </c>
      <c r="X2934" s="28">
        <v>0.72340000000000004</v>
      </c>
      <c r="Y2934" s="27">
        <v>155.07</v>
      </c>
      <c r="Z2934" s="27">
        <v>24</v>
      </c>
      <c r="AA2934" s="27">
        <v>6.46</v>
      </c>
    </row>
    <row r="2935" spans="1:27" x14ac:dyDescent="0.2">
      <c r="A2935" s="34">
        <v>11</v>
      </c>
      <c r="B2935" s="34" t="str">
        <f t="shared" si="92"/>
        <v>PA</v>
      </c>
      <c r="C2935" s="34" t="str">
        <f t="shared" si="93"/>
        <v>ANN</v>
      </c>
      <c r="D2935" s="34" t="str">
        <f>INDEX(base_técnicos!C:C,MATCH(BASE!E:E,base_técnicos!B:B,0))</f>
        <v>PA.CMC.ANN.01</v>
      </c>
      <c r="E2935" s="27" t="s">
        <v>1875</v>
      </c>
      <c r="F2935" s="27" t="s">
        <v>1876</v>
      </c>
      <c r="G2935" s="27">
        <v>27</v>
      </c>
      <c r="H2935" s="27">
        <v>98</v>
      </c>
      <c r="I2935" s="28">
        <v>0.27550000000000002</v>
      </c>
      <c r="J2935" s="27">
        <v>0</v>
      </c>
      <c r="K2935" s="27">
        <v>9</v>
      </c>
      <c r="L2935" s="28">
        <v>0</v>
      </c>
      <c r="M2935" s="27">
        <v>16</v>
      </c>
      <c r="N2935" s="27">
        <v>16</v>
      </c>
      <c r="O2935" s="28">
        <v>1</v>
      </c>
      <c r="P2935" s="27">
        <v>90</v>
      </c>
      <c r="Q2935" s="27">
        <v>91</v>
      </c>
      <c r="R2935" s="28">
        <v>0.98899999999999999</v>
      </c>
      <c r="S2935" s="27">
        <v>14</v>
      </c>
      <c r="T2935" s="27">
        <v>22</v>
      </c>
      <c r="U2935" s="28">
        <v>0.63639999999999997</v>
      </c>
      <c r="V2935" s="27">
        <v>86</v>
      </c>
      <c r="W2935" s="27">
        <v>117</v>
      </c>
      <c r="X2935" s="28">
        <v>0.73499999999999999</v>
      </c>
      <c r="Y2935" s="27">
        <v>115.58</v>
      </c>
      <c r="Z2935" s="27">
        <v>23</v>
      </c>
      <c r="AA2935" s="27">
        <v>5.03</v>
      </c>
    </row>
    <row r="2936" spans="1:27" x14ac:dyDescent="0.2">
      <c r="A2936" s="34">
        <v>11</v>
      </c>
      <c r="B2936" s="34" t="str">
        <f t="shared" si="92"/>
        <v>PA</v>
      </c>
      <c r="C2936" s="34" t="str">
        <f t="shared" si="93"/>
        <v>PAL</v>
      </c>
      <c r="D2936" s="34" t="str">
        <f>INDEX(base_técnicos!C:C,MATCH(BASE!E:E,base_técnicos!B:B,0))</f>
        <v>PA.CPN.PAL.04</v>
      </c>
      <c r="E2936" s="27" t="s">
        <v>1877</v>
      </c>
      <c r="F2936" s="27" t="s">
        <v>1878</v>
      </c>
      <c r="G2936" s="27">
        <v>28</v>
      </c>
      <c r="H2936" s="27">
        <v>48</v>
      </c>
      <c r="I2936" s="28">
        <v>0.58330000000000004</v>
      </c>
      <c r="J2936" s="27">
        <v>5</v>
      </c>
      <c r="K2936" s="27">
        <v>18</v>
      </c>
      <c r="L2936" s="28">
        <v>0.27779999999999999</v>
      </c>
      <c r="M2936" s="27">
        <v>4</v>
      </c>
      <c r="N2936" s="27">
        <v>4</v>
      </c>
      <c r="O2936" s="28">
        <v>1</v>
      </c>
      <c r="P2936" s="27">
        <v>18</v>
      </c>
      <c r="Q2936" s="27">
        <v>22</v>
      </c>
      <c r="R2936" s="28">
        <v>0.81820000000000004</v>
      </c>
      <c r="S2936" s="27">
        <v>4</v>
      </c>
      <c r="T2936" s="27">
        <v>4</v>
      </c>
      <c r="U2936" s="28">
        <v>1</v>
      </c>
      <c r="V2936" s="27">
        <v>32</v>
      </c>
      <c r="W2936" s="27">
        <v>35</v>
      </c>
      <c r="X2936" s="28">
        <v>0.9143</v>
      </c>
      <c r="Y2936" s="27">
        <v>45.3</v>
      </c>
      <c r="Z2936" s="27">
        <v>7</v>
      </c>
      <c r="AA2936" s="27">
        <v>6.47</v>
      </c>
    </row>
    <row r="2937" spans="1:27" x14ac:dyDescent="0.2">
      <c r="A2937" s="34">
        <v>11</v>
      </c>
      <c r="B2937" s="34" t="str">
        <f t="shared" si="92"/>
        <v>AP</v>
      </c>
      <c r="C2937" s="34" t="str">
        <f t="shared" si="93"/>
        <v>MPA</v>
      </c>
      <c r="D2937" s="34" t="str">
        <f>INDEX(base_técnicos!C:C,MATCH(BASE!E:E,base_técnicos!B:B,0))</f>
        <v>AP.CMA.MPA.02</v>
      </c>
      <c r="E2937" s="27" t="s">
        <v>1879</v>
      </c>
      <c r="F2937" s="27" t="s">
        <v>1880</v>
      </c>
      <c r="G2937" s="27">
        <v>43</v>
      </c>
      <c r="H2937" s="27">
        <v>85</v>
      </c>
      <c r="I2937" s="28">
        <v>0.50590000000000002</v>
      </c>
      <c r="J2937" s="27">
        <v>5</v>
      </c>
      <c r="K2937" s="27">
        <v>28</v>
      </c>
      <c r="L2937" s="28">
        <v>0.17860000000000001</v>
      </c>
      <c r="M2937" s="27">
        <v>51</v>
      </c>
      <c r="N2937" s="27">
        <v>51</v>
      </c>
      <c r="O2937" s="28">
        <v>1</v>
      </c>
      <c r="P2937" s="27">
        <v>66</v>
      </c>
      <c r="Q2937" s="27">
        <v>67</v>
      </c>
      <c r="R2937" s="28">
        <v>0.98509999999999998</v>
      </c>
      <c r="S2937" s="27">
        <v>49</v>
      </c>
      <c r="T2937" s="27">
        <v>89</v>
      </c>
      <c r="U2937" s="28">
        <v>0.55059999999999998</v>
      </c>
      <c r="V2937" s="27">
        <v>80</v>
      </c>
      <c r="W2937" s="27">
        <v>92</v>
      </c>
      <c r="X2937" s="28">
        <v>0.86960000000000004</v>
      </c>
      <c r="Y2937" s="27">
        <v>157.15</v>
      </c>
      <c r="Z2937" s="27">
        <v>25</v>
      </c>
      <c r="AA2937" s="27">
        <v>6.29</v>
      </c>
    </row>
    <row r="2938" spans="1:27" x14ac:dyDescent="0.2">
      <c r="A2938" s="34">
        <v>11</v>
      </c>
      <c r="B2938" s="34" t="str">
        <f t="shared" si="92"/>
        <v>AM</v>
      </c>
      <c r="C2938" s="34" t="str">
        <f t="shared" si="93"/>
        <v>GZN</v>
      </c>
      <c r="D2938" s="34" t="str">
        <f>INDEX(base_técnicos!C:C,MATCH(BASE!E:E,base_técnicos!B:B,0))</f>
        <v>AM.CAM.GZN.01</v>
      </c>
      <c r="E2938" s="27" t="s">
        <v>1883</v>
      </c>
      <c r="F2938" s="27" t="s">
        <v>1884</v>
      </c>
      <c r="G2938" s="27">
        <v>24</v>
      </c>
      <c r="H2938" s="27">
        <v>107</v>
      </c>
      <c r="I2938" s="28">
        <v>0.2243</v>
      </c>
      <c r="J2938" s="27">
        <v>2</v>
      </c>
      <c r="K2938" s="27">
        <v>19</v>
      </c>
      <c r="L2938" s="28">
        <v>0.1053</v>
      </c>
      <c r="M2938" s="27">
        <v>16</v>
      </c>
      <c r="N2938" s="27">
        <v>16</v>
      </c>
      <c r="O2938" s="28">
        <v>1</v>
      </c>
      <c r="P2938" s="27">
        <v>97</v>
      </c>
      <c r="Q2938" s="27">
        <v>102</v>
      </c>
      <c r="R2938" s="28">
        <v>0.95099999999999996</v>
      </c>
      <c r="S2938" s="27">
        <v>15</v>
      </c>
      <c r="T2938" s="27">
        <v>28</v>
      </c>
      <c r="U2938" s="28">
        <v>0.53569999999999995</v>
      </c>
      <c r="V2938" s="27">
        <v>106</v>
      </c>
      <c r="W2938" s="27">
        <v>126</v>
      </c>
      <c r="X2938" s="28">
        <v>0.84130000000000005</v>
      </c>
      <c r="Y2938" s="27">
        <v>143.04</v>
      </c>
      <c r="Z2938" s="27">
        <v>24</v>
      </c>
      <c r="AA2938" s="27">
        <v>5.96</v>
      </c>
    </row>
    <row r="2939" spans="1:27" x14ac:dyDescent="0.2">
      <c r="A2939" s="34">
        <v>11</v>
      </c>
      <c r="B2939" s="34" t="str">
        <f t="shared" si="92"/>
        <v>RR</v>
      </c>
      <c r="C2939" s="34" t="str">
        <f t="shared" si="93"/>
        <v>BVA</v>
      </c>
      <c r="D2939" s="34" t="str">
        <f>INDEX(base_técnicos!C:C,MATCH(BASE!E:E,base_técnicos!B:B,0))</f>
        <v>RR.CMR.BVA.01</v>
      </c>
      <c r="E2939" s="27" t="s">
        <v>1885</v>
      </c>
      <c r="F2939" s="27" t="s">
        <v>1886</v>
      </c>
      <c r="G2939" s="27">
        <v>14</v>
      </c>
      <c r="H2939" s="27">
        <v>54</v>
      </c>
      <c r="I2939" s="28">
        <v>0.25929999999999997</v>
      </c>
      <c r="J2939" s="27">
        <v>2</v>
      </c>
      <c r="K2939" s="27">
        <v>7</v>
      </c>
      <c r="L2939" s="28">
        <v>0.28570000000000001</v>
      </c>
      <c r="M2939" s="27">
        <v>25</v>
      </c>
      <c r="N2939" s="27">
        <v>25</v>
      </c>
      <c r="O2939" s="28">
        <v>1</v>
      </c>
      <c r="P2939" s="27">
        <v>53</v>
      </c>
      <c r="Q2939" s="27">
        <v>54</v>
      </c>
      <c r="R2939" s="28">
        <v>0.98150000000000004</v>
      </c>
      <c r="S2939" s="27">
        <v>24</v>
      </c>
      <c r="T2939" s="27">
        <v>30</v>
      </c>
      <c r="U2939" s="28">
        <v>0.8</v>
      </c>
      <c r="V2939" s="27">
        <v>57</v>
      </c>
      <c r="W2939" s="27">
        <v>69</v>
      </c>
      <c r="X2939" s="28">
        <v>0.82609999999999995</v>
      </c>
      <c r="Y2939" s="27">
        <v>123.55</v>
      </c>
      <c r="Z2939" s="27">
        <v>21</v>
      </c>
      <c r="AA2939" s="27">
        <v>5.88</v>
      </c>
    </row>
    <row r="2940" spans="1:27" x14ac:dyDescent="0.2">
      <c r="A2940" s="34">
        <v>11</v>
      </c>
      <c r="B2940" s="34" t="str">
        <f t="shared" si="92"/>
        <v>AM</v>
      </c>
      <c r="C2940" s="34" t="str">
        <f t="shared" si="93"/>
        <v>GZN</v>
      </c>
      <c r="D2940" s="34" t="str">
        <f>INDEX(base_técnicos!C:C,MATCH(BASE!E:E,base_técnicos!B:B,0))</f>
        <v>AM.CAM.GZN.01</v>
      </c>
      <c r="E2940" s="27" t="s">
        <v>1887</v>
      </c>
      <c r="F2940" s="27" t="s">
        <v>1888</v>
      </c>
      <c r="G2940" s="27">
        <v>25</v>
      </c>
      <c r="H2940" s="27">
        <v>85</v>
      </c>
      <c r="I2940" s="28">
        <v>0.29409999999999997</v>
      </c>
      <c r="J2940" s="27">
        <v>1</v>
      </c>
      <c r="K2940" s="27">
        <v>11</v>
      </c>
      <c r="L2940" s="28">
        <v>9.0899999999999995E-2</v>
      </c>
      <c r="M2940" s="27">
        <v>41</v>
      </c>
      <c r="N2940" s="27">
        <v>43</v>
      </c>
      <c r="O2940" s="28">
        <v>0.95350000000000001</v>
      </c>
      <c r="P2940" s="27">
        <v>83</v>
      </c>
      <c r="Q2940" s="27">
        <v>87</v>
      </c>
      <c r="R2940" s="28">
        <v>0.95399999999999996</v>
      </c>
      <c r="S2940" s="27">
        <v>28</v>
      </c>
      <c r="T2940" s="27">
        <v>68</v>
      </c>
      <c r="U2940" s="28">
        <v>0.4118</v>
      </c>
      <c r="V2940" s="27">
        <v>79</v>
      </c>
      <c r="W2940" s="27">
        <v>93</v>
      </c>
      <c r="X2940" s="28">
        <v>0.84950000000000003</v>
      </c>
      <c r="Y2940" s="27">
        <v>126.48</v>
      </c>
      <c r="Z2940" s="27">
        <v>24</v>
      </c>
      <c r="AA2940" s="27">
        <v>5.27</v>
      </c>
    </row>
    <row r="2941" spans="1:27" x14ac:dyDescent="0.2">
      <c r="A2941" s="34">
        <v>11</v>
      </c>
      <c r="B2941" s="34" t="str">
        <f t="shared" si="92"/>
        <v>PA</v>
      </c>
      <c r="C2941" s="34" t="str">
        <f t="shared" si="93"/>
        <v>CTO</v>
      </c>
      <c r="D2941" s="34" t="str">
        <f>INDEX(base_técnicos!C:C,MATCH(BASE!E:E,base_técnicos!B:B,0))</f>
        <v>PA.CMC.CTO.01</v>
      </c>
      <c r="E2941" s="27" t="s">
        <v>1889</v>
      </c>
      <c r="F2941" s="27" t="s">
        <v>1890</v>
      </c>
      <c r="G2941" s="27">
        <v>24</v>
      </c>
      <c r="H2941" s="27">
        <v>107</v>
      </c>
      <c r="I2941" s="28">
        <v>0.2243</v>
      </c>
      <c r="J2941" s="27">
        <v>2</v>
      </c>
      <c r="K2941" s="27">
        <v>20</v>
      </c>
      <c r="L2941" s="28">
        <v>0.1</v>
      </c>
      <c r="M2941" s="27">
        <v>50</v>
      </c>
      <c r="N2941" s="27">
        <v>51</v>
      </c>
      <c r="O2941" s="28">
        <v>0.98040000000000005</v>
      </c>
      <c r="P2941" s="27">
        <v>91</v>
      </c>
      <c r="Q2941" s="27">
        <v>95</v>
      </c>
      <c r="R2941" s="28">
        <v>0.95789999999999997</v>
      </c>
      <c r="S2941" s="27">
        <v>74</v>
      </c>
      <c r="T2941" s="27">
        <v>101</v>
      </c>
      <c r="U2941" s="28">
        <v>0.73270000000000002</v>
      </c>
      <c r="V2941" s="27">
        <v>112</v>
      </c>
      <c r="W2941" s="27">
        <v>128</v>
      </c>
      <c r="X2941" s="28">
        <v>0.875</v>
      </c>
      <c r="Y2941" s="27">
        <v>228.93</v>
      </c>
      <c r="Z2941" s="27">
        <v>26</v>
      </c>
      <c r="AA2941" s="27">
        <v>8.8000000000000007</v>
      </c>
    </row>
    <row r="2942" spans="1:27" x14ac:dyDescent="0.2">
      <c r="A2942" s="34">
        <v>11</v>
      </c>
      <c r="B2942" s="34" t="str">
        <f t="shared" si="92"/>
        <v>MA</v>
      </c>
      <c r="C2942" s="34" t="str">
        <f t="shared" si="93"/>
        <v>VHS</v>
      </c>
      <c r="D2942" s="34" t="str">
        <f>INDEX(base_técnicos!C:C,MATCH(BASE!E:E,base_técnicos!B:B,0))</f>
        <v>MA.CMC.VHS.02</v>
      </c>
      <c r="E2942" s="27" t="s">
        <v>2269</v>
      </c>
      <c r="F2942" s="27" t="s">
        <v>2270</v>
      </c>
      <c r="G2942" s="27">
        <v>0</v>
      </c>
      <c r="H2942" s="27">
        <v>2</v>
      </c>
      <c r="I2942" s="28">
        <v>0</v>
      </c>
      <c r="J2942" s="27"/>
      <c r="K2942" s="27"/>
      <c r="L2942" s="27"/>
      <c r="M2942" s="27"/>
      <c r="N2942" s="27"/>
      <c r="O2942" s="27"/>
      <c r="P2942" s="27">
        <v>1</v>
      </c>
      <c r="Q2942" s="27">
        <v>1</v>
      </c>
      <c r="R2942" s="28">
        <v>1</v>
      </c>
      <c r="S2942" s="27">
        <v>4</v>
      </c>
      <c r="T2942" s="27">
        <v>4</v>
      </c>
      <c r="U2942" s="28">
        <v>1</v>
      </c>
      <c r="V2942" s="27">
        <v>1</v>
      </c>
      <c r="W2942" s="27">
        <v>1</v>
      </c>
      <c r="X2942" s="28">
        <v>1</v>
      </c>
      <c r="Y2942" s="27"/>
      <c r="Z2942" s="27"/>
      <c r="AA2942" s="27"/>
    </row>
    <row r="2943" spans="1:27" x14ac:dyDescent="0.2">
      <c r="A2943" s="34">
        <v>11</v>
      </c>
      <c r="B2943" s="34" t="str">
        <f t="shared" si="92"/>
        <v>PA</v>
      </c>
      <c r="C2943" s="34" t="str">
        <f t="shared" si="93"/>
        <v>SBS</v>
      </c>
      <c r="D2943" s="34" t="str">
        <f>INDEX(base_técnicos!C:C,MATCH(BASE!E:E,base_técnicos!B:B,0))</f>
        <v>PA.CMC.SBS.02</v>
      </c>
      <c r="E2943" s="27" t="s">
        <v>1891</v>
      </c>
      <c r="F2943" s="27" t="s">
        <v>1892</v>
      </c>
      <c r="G2943" s="27">
        <v>26</v>
      </c>
      <c r="H2943" s="27">
        <v>82</v>
      </c>
      <c r="I2943" s="28">
        <v>0.31709999999999999</v>
      </c>
      <c r="J2943" s="27">
        <v>1</v>
      </c>
      <c r="K2943" s="27">
        <v>18</v>
      </c>
      <c r="L2943" s="28">
        <v>5.5599999999999997E-2</v>
      </c>
      <c r="M2943" s="27">
        <v>57</v>
      </c>
      <c r="N2943" s="27">
        <v>58</v>
      </c>
      <c r="O2943" s="28">
        <v>0.98280000000000001</v>
      </c>
      <c r="P2943" s="27">
        <v>71</v>
      </c>
      <c r="Q2943" s="27">
        <v>73</v>
      </c>
      <c r="R2943" s="28">
        <v>0.97260000000000002</v>
      </c>
      <c r="S2943" s="27">
        <v>41</v>
      </c>
      <c r="T2943" s="27">
        <v>106</v>
      </c>
      <c r="U2943" s="28">
        <v>0.38679999999999998</v>
      </c>
      <c r="V2943" s="27">
        <v>87</v>
      </c>
      <c r="W2943" s="27">
        <v>106</v>
      </c>
      <c r="X2943" s="28">
        <v>0.82079999999999997</v>
      </c>
      <c r="Y2943" s="27">
        <v>153.61000000000001</v>
      </c>
      <c r="Z2943" s="27">
        <v>27</v>
      </c>
      <c r="AA2943" s="27">
        <v>5.69</v>
      </c>
    </row>
    <row r="2944" spans="1:27" x14ac:dyDescent="0.2">
      <c r="A2944" s="34">
        <v>11</v>
      </c>
      <c r="B2944" s="34" t="str">
        <f t="shared" si="92"/>
        <v>AP</v>
      </c>
      <c r="C2944" s="34" t="str">
        <f t="shared" si="93"/>
        <v>MPA</v>
      </c>
      <c r="D2944" s="34" t="str">
        <f>INDEX(base_técnicos!C:C,MATCH(BASE!E:E,base_técnicos!B:B,0))</f>
        <v>AP.CMA.MPA.01</v>
      </c>
      <c r="E2944" s="27" t="s">
        <v>1893</v>
      </c>
      <c r="F2944" s="27" t="s">
        <v>1894</v>
      </c>
      <c r="G2944" s="27">
        <v>15</v>
      </c>
      <c r="H2944" s="27">
        <v>81</v>
      </c>
      <c r="I2944" s="28">
        <v>0.1852</v>
      </c>
      <c r="J2944" s="27">
        <v>5</v>
      </c>
      <c r="K2944" s="27">
        <v>36</v>
      </c>
      <c r="L2944" s="28">
        <v>0.1389</v>
      </c>
      <c r="M2944" s="27">
        <v>26</v>
      </c>
      <c r="N2944" s="27">
        <v>26</v>
      </c>
      <c r="O2944" s="28">
        <v>1</v>
      </c>
      <c r="P2944" s="27">
        <v>68</v>
      </c>
      <c r="Q2944" s="27">
        <v>74</v>
      </c>
      <c r="R2944" s="28">
        <v>0.91890000000000005</v>
      </c>
      <c r="S2944" s="27">
        <v>27</v>
      </c>
      <c r="T2944" s="27">
        <v>42</v>
      </c>
      <c r="U2944" s="28">
        <v>0.64290000000000003</v>
      </c>
      <c r="V2944" s="27">
        <v>80</v>
      </c>
      <c r="W2944" s="27">
        <v>89</v>
      </c>
      <c r="X2944" s="28">
        <v>0.89890000000000003</v>
      </c>
      <c r="Y2944" s="27">
        <v>126.76</v>
      </c>
      <c r="Z2944" s="27">
        <v>24</v>
      </c>
      <c r="AA2944" s="27">
        <v>5.28</v>
      </c>
    </row>
    <row r="2945" spans="1:27" x14ac:dyDescent="0.2">
      <c r="A2945" s="34">
        <v>11</v>
      </c>
      <c r="B2945" s="34" t="str">
        <f t="shared" si="92"/>
        <v>PI</v>
      </c>
      <c r="C2945" s="34" t="str">
        <f t="shared" si="93"/>
        <v>PCZ</v>
      </c>
      <c r="D2945" s="34" t="str">
        <f>INDEX(base_técnicos!C:C,MATCH(BASE!E:E,base_técnicos!B:B,0))</f>
        <v>PI.PCZ.PCZ.01</v>
      </c>
      <c r="E2945" s="27" t="s">
        <v>1895</v>
      </c>
      <c r="F2945" s="27" t="s">
        <v>1896</v>
      </c>
      <c r="G2945" s="27">
        <v>3</v>
      </c>
      <c r="H2945" s="27">
        <v>30</v>
      </c>
      <c r="I2945" s="28">
        <v>0.1</v>
      </c>
      <c r="J2945" s="27"/>
      <c r="K2945" s="27"/>
      <c r="L2945" s="27"/>
      <c r="M2945" s="27">
        <v>8</v>
      </c>
      <c r="N2945" s="27">
        <v>8</v>
      </c>
      <c r="O2945" s="28">
        <v>1</v>
      </c>
      <c r="P2945" s="27">
        <v>24</v>
      </c>
      <c r="Q2945" s="27">
        <v>24</v>
      </c>
      <c r="R2945" s="28">
        <v>1</v>
      </c>
      <c r="S2945" s="27">
        <v>10</v>
      </c>
      <c r="T2945" s="27">
        <v>12</v>
      </c>
      <c r="U2945" s="28">
        <v>0.83330000000000004</v>
      </c>
      <c r="V2945" s="27">
        <v>31</v>
      </c>
      <c r="W2945" s="27">
        <v>38</v>
      </c>
      <c r="X2945" s="28">
        <v>0.81579999999999997</v>
      </c>
      <c r="Y2945" s="27">
        <v>50.14</v>
      </c>
      <c r="Z2945" s="27">
        <v>9</v>
      </c>
      <c r="AA2945" s="27">
        <v>5.57</v>
      </c>
    </row>
    <row r="2946" spans="1:27" x14ac:dyDescent="0.2">
      <c r="A2946" s="34">
        <v>11</v>
      </c>
      <c r="B2946" s="34" t="str">
        <f t="shared" si="92"/>
        <v>AM</v>
      </c>
      <c r="C2946" s="34" t="str">
        <f t="shared" si="93"/>
        <v>GZN</v>
      </c>
      <c r="D2946" s="34" t="str">
        <f>INDEX(base_técnicos!C:C,MATCH(BASE!E:E,base_técnicos!B:B,0))</f>
        <v>AM.CAM.GZN.01</v>
      </c>
      <c r="E2946" s="27" t="s">
        <v>1899</v>
      </c>
      <c r="F2946" s="27" t="s">
        <v>1900</v>
      </c>
      <c r="G2946" s="27">
        <v>18</v>
      </c>
      <c r="H2946" s="27">
        <v>57</v>
      </c>
      <c r="I2946" s="28">
        <v>0.31580000000000003</v>
      </c>
      <c r="J2946" s="27">
        <v>8</v>
      </c>
      <c r="K2946" s="27">
        <v>15</v>
      </c>
      <c r="L2946" s="28">
        <v>0.5333</v>
      </c>
      <c r="M2946" s="27">
        <v>61</v>
      </c>
      <c r="N2946" s="27">
        <v>63</v>
      </c>
      <c r="O2946" s="28">
        <v>0.96830000000000005</v>
      </c>
      <c r="P2946" s="27">
        <v>46</v>
      </c>
      <c r="Q2946" s="27">
        <v>48</v>
      </c>
      <c r="R2946" s="28">
        <v>0.95830000000000004</v>
      </c>
      <c r="S2946" s="27">
        <v>53</v>
      </c>
      <c r="T2946" s="27">
        <v>96</v>
      </c>
      <c r="U2946" s="28">
        <v>0.55210000000000004</v>
      </c>
      <c r="V2946" s="27">
        <v>50</v>
      </c>
      <c r="W2946" s="27">
        <v>60</v>
      </c>
      <c r="X2946" s="28">
        <v>0.83330000000000004</v>
      </c>
      <c r="Y2946" s="27">
        <v>132.76</v>
      </c>
      <c r="Z2946" s="27">
        <v>23</v>
      </c>
      <c r="AA2946" s="27">
        <v>5.77</v>
      </c>
    </row>
    <row r="2947" spans="1:27" x14ac:dyDescent="0.2">
      <c r="A2947" s="34">
        <v>11</v>
      </c>
      <c r="B2947" s="34" t="str">
        <f t="shared" si="92"/>
        <v>PA</v>
      </c>
      <c r="C2947" s="34" t="str">
        <f t="shared" si="93"/>
        <v>PAO</v>
      </c>
      <c r="D2947" s="34" t="str">
        <f>INDEX(base_técnicos!C:C,MATCH(BASE!E:E,base_técnicos!B:B,0))</f>
        <v>PA.SRM.PAO.01</v>
      </c>
      <c r="E2947" s="27" t="s">
        <v>1901</v>
      </c>
      <c r="F2947" s="27" t="s">
        <v>1902</v>
      </c>
      <c r="G2947" s="27">
        <v>14</v>
      </c>
      <c r="H2947" s="27">
        <v>56</v>
      </c>
      <c r="I2947" s="28">
        <v>0.25</v>
      </c>
      <c r="J2947" s="27">
        <v>2</v>
      </c>
      <c r="K2947" s="27">
        <v>9</v>
      </c>
      <c r="L2947" s="28">
        <v>0.22220000000000001</v>
      </c>
      <c r="M2947" s="27">
        <v>9</v>
      </c>
      <c r="N2947" s="27">
        <v>9</v>
      </c>
      <c r="O2947" s="28">
        <v>1</v>
      </c>
      <c r="P2947" s="27">
        <v>41</v>
      </c>
      <c r="Q2947" s="27">
        <v>42</v>
      </c>
      <c r="R2947" s="28">
        <v>0.97619999999999996</v>
      </c>
      <c r="S2947" s="27">
        <v>7</v>
      </c>
      <c r="T2947" s="27">
        <v>13</v>
      </c>
      <c r="U2947" s="28">
        <v>0.53849999999999998</v>
      </c>
      <c r="V2947" s="27">
        <v>57</v>
      </c>
      <c r="W2947" s="27">
        <v>67</v>
      </c>
      <c r="X2947" s="28">
        <v>0.85070000000000001</v>
      </c>
      <c r="Y2947" s="27">
        <v>194.7</v>
      </c>
      <c r="Z2947" s="27">
        <v>24</v>
      </c>
      <c r="AA2947" s="27">
        <v>8.11</v>
      </c>
    </row>
    <row r="2948" spans="1:27" x14ac:dyDescent="0.2">
      <c r="A2948" s="34">
        <v>11</v>
      </c>
      <c r="B2948" s="34" t="str">
        <f t="shared" si="92"/>
        <v>AM</v>
      </c>
      <c r="C2948" s="34" t="str">
        <f t="shared" si="93"/>
        <v>GZN</v>
      </c>
      <c r="D2948" s="34" t="str">
        <f>INDEX(base_técnicos!C:C,MATCH(BASE!E:E,base_técnicos!B:B,0))</f>
        <v>AM.CAM.GZN.01</v>
      </c>
      <c r="E2948" s="27" t="s">
        <v>1903</v>
      </c>
      <c r="F2948" s="27" t="s">
        <v>1904</v>
      </c>
      <c r="G2948" s="27">
        <v>18</v>
      </c>
      <c r="H2948" s="27">
        <v>67</v>
      </c>
      <c r="I2948" s="28">
        <v>0.26869999999999999</v>
      </c>
      <c r="J2948" s="27">
        <v>3</v>
      </c>
      <c r="K2948" s="27">
        <v>14</v>
      </c>
      <c r="L2948" s="28">
        <v>0.21429999999999999</v>
      </c>
      <c r="M2948" s="27">
        <v>13</v>
      </c>
      <c r="N2948" s="27">
        <v>13</v>
      </c>
      <c r="O2948" s="28">
        <v>1</v>
      </c>
      <c r="P2948" s="27">
        <v>96</v>
      </c>
      <c r="Q2948" s="27">
        <v>100</v>
      </c>
      <c r="R2948" s="28">
        <v>0.96</v>
      </c>
      <c r="S2948" s="27">
        <v>13</v>
      </c>
      <c r="T2948" s="27">
        <v>19</v>
      </c>
      <c r="U2948" s="28">
        <v>0.68420000000000003</v>
      </c>
      <c r="V2948" s="27">
        <v>79</v>
      </c>
      <c r="W2948" s="27">
        <v>122</v>
      </c>
      <c r="X2948" s="28">
        <v>0.64749999999999996</v>
      </c>
      <c r="Y2948" s="27">
        <v>108.17</v>
      </c>
      <c r="Z2948" s="27">
        <v>23</v>
      </c>
      <c r="AA2948" s="27">
        <v>4.7</v>
      </c>
    </row>
    <row r="2949" spans="1:27" x14ac:dyDescent="0.2">
      <c r="A2949" s="34">
        <v>11</v>
      </c>
      <c r="B2949" s="34" t="str">
        <f t="shared" si="92"/>
        <v>PA</v>
      </c>
      <c r="C2949" s="34" t="str">
        <f t="shared" si="93"/>
        <v>CTO</v>
      </c>
      <c r="D2949" s="34" t="str">
        <f>INDEX(base_técnicos!C:C,MATCH(BASE!E:E,base_técnicos!B:B,0))</f>
        <v>PA.CMC.CTO.03</v>
      </c>
      <c r="E2949" s="27" t="s">
        <v>1905</v>
      </c>
      <c r="F2949" s="27" t="s">
        <v>1906</v>
      </c>
      <c r="G2949" s="27">
        <v>34</v>
      </c>
      <c r="H2949" s="27">
        <v>112</v>
      </c>
      <c r="I2949" s="28">
        <v>0.30359999999999998</v>
      </c>
      <c r="J2949" s="27">
        <v>4</v>
      </c>
      <c r="K2949" s="27">
        <v>16</v>
      </c>
      <c r="L2949" s="28">
        <v>0.25</v>
      </c>
      <c r="M2949" s="27">
        <v>17</v>
      </c>
      <c r="N2949" s="27">
        <v>17</v>
      </c>
      <c r="O2949" s="28">
        <v>1</v>
      </c>
      <c r="P2949" s="27">
        <v>99</v>
      </c>
      <c r="Q2949" s="27">
        <v>107</v>
      </c>
      <c r="R2949" s="28">
        <v>0.92520000000000002</v>
      </c>
      <c r="S2949" s="27">
        <v>20</v>
      </c>
      <c r="T2949" s="27">
        <v>27</v>
      </c>
      <c r="U2949" s="28">
        <v>0.74070000000000003</v>
      </c>
      <c r="V2949" s="27">
        <v>114</v>
      </c>
      <c r="W2949" s="27">
        <v>121</v>
      </c>
      <c r="X2949" s="28">
        <v>0.94210000000000005</v>
      </c>
      <c r="Y2949" s="27">
        <v>156.38999999999999</v>
      </c>
      <c r="Z2949" s="27">
        <v>23</v>
      </c>
      <c r="AA2949" s="27">
        <v>6.8</v>
      </c>
    </row>
    <row r="2950" spans="1:27" x14ac:dyDescent="0.2">
      <c r="A2950" s="34">
        <v>11</v>
      </c>
      <c r="B2950" s="34" t="str">
        <f t="shared" si="92"/>
        <v>MA</v>
      </c>
      <c r="C2950" s="34" t="str">
        <f t="shared" si="93"/>
        <v>ITZ</v>
      </c>
      <c r="D2950" s="34" t="str">
        <f>INDEX(base_técnicos!C:C,MATCH(BASE!E:E,base_técnicos!B:B,0))</f>
        <v>MA.ITZ.ITZ.02</v>
      </c>
      <c r="E2950" s="27" t="s">
        <v>1907</v>
      </c>
      <c r="F2950" s="27" t="s">
        <v>1908</v>
      </c>
      <c r="G2950" s="27">
        <v>0</v>
      </c>
      <c r="H2950" s="27">
        <v>2</v>
      </c>
      <c r="I2950" s="28">
        <v>0</v>
      </c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  <c r="V2950" s="27">
        <v>2</v>
      </c>
      <c r="W2950" s="27">
        <v>2</v>
      </c>
      <c r="X2950" s="28">
        <v>1</v>
      </c>
      <c r="Y2950" s="27"/>
      <c r="Z2950" s="27"/>
      <c r="AA2950" s="27"/>
    </row>
    <row r="2951" spans="1:27" x14ac:dyDescent="0.2">
      <c r="A2951" s="34">
        <v>11</v>
      </c>
      <c r="B2951" s="34" t="str">
        <f t="shared" si="92"/>
        <v>PA</v>
      </c>
      <c r="C2951" s="34" t="str">
        <f t="shared" si="93"/>
        <v>SBS</v>
      </c>
      <c r="D2951" s="34" t="str">
        <f>INDEX(base_técnicos!C:C,MATCH(BASE!E:E,base_técnicos!B:B,0))</f>
        <v>PA.CMC.SBS.01</v>
      </c>
      <c r="E2951" s="27" t="s">
        <v>2271</v>
      </c>
      <c r="F2951" s="27" t="s">
        <v>2272</v>
      </c>
      <c r="G2951" s="27">
        <v>1</v>
      </c>
      <c r="H2951" s="27">
        <v>5</v>
      </c>
      <c r="I2951" s="28">
        <v>0.2</v>
      </c>
      <c r="J2951" s="27"/>
      <c r="K2951" s="27"/>
      <c r="L2951" s="27"/>
      <c r="M2951" s="27"/>
      <c r="N2951" s="27"/>
      <c r="O2951" s="27"/>
      <c r="P2951" s="27">
        <v>1</v>
      </c>
      <c r="Q2951" s="27">
        <v>3</v>
      </c>
      <c r="R2951" s="28">
        <v>0.33329999999999999</v>
      </c>
      <c r="S2951" s="27"/>
      <c r="T2951" s="27"/>
      <c r="U2951" s="27"/>
      <c r="V2951" s="27">
        <v>7</v>
      </c>
      <c r="W2951" s="27">
        <v>8</v>
      </c>
      <c r="X2951" s="28">
        <v>0.875</v>
      </c>
      <c r="Y2951" s="27">
        <v>12.39</v>
      </c>
      <c r="Z2951" s="27">
        <v>2</v>
      </c>
      <c r="AA2951" s="27">
        <v>6.2</v>
      </c>
    </row>
    <row r="2952" spans="1:27" x14ac:dyDescent="0.2">
      <c r="A2952" s="34">
        <v>11</v>
      </c>
      <c r="B2952" s="34" t="str">
        <f t="shared" si="92"/>
        <v>MA</v>
      </c>
      <c r="C2952" s="34" t="str">
        <f t="shared" si="93"/>
        <v>CEN</v>
      </c>
      <c r="D2952" s="34" t="str">
        <f>INDEX(base_técnicos!C:C,MATCH(BASE!E:E,base_técnicos!B:B,0))</f>
        <v>MA.CMC.CEN.02</v>
      </c>
      <c r="E2952" s="27" t="s">
        <v>1909</v>
      </c>
      <c r="F2952" s="27" t="s">
        <v>1910</v>
      </c>
      <c r="G2952" s="27">
        <v>13</v>
      </c>
      <c r="H2952" s="27">
        <v>79</v>
      </c>
      <c r="I2952" s="28">
        <v>0.1646</v>
      </c>
      <c r="J2952" s="27"/>
      <c r="K2952" s="27"/>
      <c r="L2952" s="27"/>
      <c r="M2952" s="27">
        <v>24</v>
      </c>
      <c r="N2952" s="27">
        <v>25</v>
      </c>
      <c r="O2952" s="28">
        <v>0.96</v>
      </c>
      <c r="P2952" s="27">
        <v>60</v>
      </c>
      <c r="Q2952" s="27">
        <v>61</v>
      </c>
      <c r="R2952" s="28">
        <v>0.98360000000000003</v>
      </c>
      <c r="S2952" s="27">
        <v>27</v>
      </c>
      <c r="T2952" s="27">
        <v>36</v>
      </c>
      <c r="U2952" s="28">
        <v>0.75</v>
      </c>
      <c r="V2952" s="27">
        <v>81</v>
      </c>
      <c r="W2952" s="27">
        <v>96</v>
      </c>
      <c r="X2952" s="28">
        <v>0.84379999999999999</v>
      </c>
      <c r="Y2952" s="27">
        <v>131.49</v>
      </c>
      <c r="Z2952" s="27">
        <v>22</v>
      </c>
      <c r="AA2952" s="27">
        <v>5.98</v>
      </c>
    </row>
    <row r="2953" spans="1:27" x14ac:dyDescent="0.2">
      <c r="A2953" s="34">
        <v>11</v>
      </c>
      <c r="B2953" s="34" t="str">
        <f t="shared" si="92"/>
        <v>PI</v>
      </c>
      <c r="C2953" s="34" t="str">
        <f t="shared" si="93"/>
        <v>TSA</v>
      </c>
      <c r="D2953" s="34" t="str">
        <f>INDEX(base_técnicos!C:C,MATCH(BASE!E:E,base_técnicos!B:B,0))</f>
        <v>PI.CMC.TSA.01</v>
      </c>
      <c r="E2953" s="27" t="s">
        <v>2273</v>
      </c>
      <c r="F2953" s="27" t="s">
        <v>2274</v>
      </c>
      <c r="G2953" s="27">
        <v>1</v>
      </c>
      <c r="H2953" s="27">
        <v>1</v>
      </c>
      <c r="I2953" s="28">
        <v>1</v>
      </c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</row>
    <row r="2954" spans="1:27" x14ac:dyDescent="0.2">
      <c r="A2954" s="34">
        <v>11</v>
      </c>
      <c r="B2954" s="34" t="str">
        <f t="shared" si="92"/>
        <v>PA</v>
      </c>
      <c r="C2954" s="34" t="str">
        <f t="shared" si="93"/>
        <v>CTO</v>
      </c>
      <c r="D2954" s="34" t="str">
        <f>INDEX(base_técnicos!C:C,MATCH(BASE!E:E,base_técnicos!B:B,0))</f>
        <v>PA.CMC.CTO.02</v>
      </c>
      <c r="E2954" s="27" t="s">
        <v>1911</v>
      </c>
      <c r="F2954" s="27" t="s">
        <v>1912</v>
      </c>
      <c r="G2954" s="27">
        <v>45</v>
      </c>
      <c r="H2954" s="27">
        <v>134</v>
      </c>
      <c r="I2954" s="28">
        <v>0.33579999999999999</v>
      </c>
      <c r="J2954" s="27">
        <v>6</v>
      </c>
      <c r="K2954" s="27">
        <v>17</v>
      </c>
      <c r="L2954" s="28">
        <v>0.35289999999999999</v>
      </c>
      <c r="M2954" s="27">
        <v>10</v>
      </c>
      <c r="N2954" s="27">
        <v>10</v>
      </c>
      <c r="O2954" s="28">
        <v>1</v>
      </c>
      <c r="P2954" s="27">
        <v>100</v>
      </c>
      <c r="Q2954" s="27">
        <v>105</v>
      </c>
      <c r="R2954" s="28">
        <v>0.95240000000000002</v>
      </c>
      <c r="S2954" s="27">
        <v>12</v>
      </c>
      <c r="T2954" s="27">
        <v>20</v>
      </c>
      <c r="U2954" s="28">
        <v>0.6</v>
      </c>
      <c r="V2954" s="27">
        <v>134</v>
      </c>
      <c r="W2954" s="27">
        <v>149</v>
      </c>
      <c r="X2954" s="28">
        <v>0.89929999999999999</v>
      </c>
      <c r="Y2954" s="27">
        <v>173.8</v>
      </c>
      <c r="Z2954" s="27">
        <v>26</v>
      </c>
      <c r="AA2954" s="27">
        <v>6.68</v>
      </c>
    </row>
    <row r="2955" spans="1:27" x14ac:dyDescent="0.2">
      <c r="A2955" s="34">
        <v>11</v>
      </c>
      <c r="B2955" s="34" t="str">
        <f t="shared" si="92"/>
        <v>PI</v>
      </c>
      <c r="C2955" s="34" t="str">
        <f t="shared" si="93"/>
        <v>TSC</v>
      </c>
      <c r="D2955" s="34" t="str">
        <f>INDEX(base_técnicos!C:C,MATCH(BASE!E:E,base_técnicos!B:B,0))</f>
        <v>PI.CMC.TSC.01</v>
      </c>
      <c r="E2955" s="27" t="s">
        <v>1913</v>
      </c>
      <c r="F2955" s="27" t="s">
        <v>1914</v>
      </c>
      <c r="G2955" s="27">
        <v>11</v>
      </c>
      <c r="H2955" s="27">
        <v>82</v>
      </c>
      <c r="I2955" s="28">
        <v>0.1341</v>
      </c>
      <c r="J2955" s="27">
        <v>3</v>
      </c>
      <c r="K2955" s="27">
        <v>26</v>
      </c>
      <c r="L2955" s="28">
        <v>0.1154</v>
      </c>
      <c r="M2955" s="27">
        <v>34</v>
      </c>
      <c r="N2955" s="27">
        <v>34</v>
      </c>
      <c r="O2955" s="28">
        <v>1</v>
      </c>
      <c r="P2955" s="27">
        <v>70</v>
      </c>
      <c r="Q2955" s="27">
        <v>71</v>
      </c>
      <c r="R2955" s="28">
        <v>0.9859</v>
      </c>
      <c r="S2955" s="27">
        <v>42</v>
      </c>
      <c r="T2955" s="27">
        <v>64</v>
      </c>
      <c r="U2955" s="28">
        <v>0.65629999999999999</v>
      </c>
      <c r="V2955" s="27">
        <v>85</v>
      </c>
      <c r="W2955" s="27">
        <v>99</v>
      </c>
      <c r="X2955" s="28">
        <v>0.85860000000000003</v>
      </c>
      <c r="Y2955" s="27">
        <v>228.87</v>
      </c>
      <c r="Z2955" s="27">
        <v>24</v>
      </c>
      <c r="AA2955" s="27">
        <v>9.5399999999999991</v>
      </c>
    </row>
    <row r="2956" spans="1:27" x14ac:dyDescent="0.2">
      <c r="A2956" s="34">
        <v>11</v>
      </c>
      <c r="B2956" s="34" t="str">
        <f t="shared" si="92"/>
        <v>PA</v>
      </c>
      <c r="C2956" s="34" t="str">
        <f t="shared" si="93"/>
        <v>MGI</v>
      </c>
      <c r="D2956" s="34" t="str">
        <f>INDEX(base_técnicos!C:C,MATCH(BASE!E:E,base_técnicos!B:B,0))</f>
        <v>PA.CMC.MGI.01</v>
      </c>
      <c r="E2956" s="27" t="s">
        <v>2275</v>
      </c>
      <c r="F2956" s="27" t="s">
        <v>2276</v>
      </c>
      <c r="G2956" s="27">
        <v>0</v>
      </c>
      <c r="H2956" s="27">
        <v>2</v>
      </c>
      <c r="I2956" s="28">
        <v>0</v>
      </c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</row>
    <row r="2957" spans="1:27" x14ac:dyDescent="0.2">
      <c r="A2957" s="34">
        <v>11</v>
      </c>
      <c r="B2957" s="34" t="str">
        <f t="shared" si="92"/>
        <v>MA</v>
      </c>
      <c r="C2957" s="34" t="str">
        <f t="shared" si="93"/>
        <v>ITZ</v>
      </c>
      <c r="D2957" s="34" t="str">
        <f>INDEX(base_técnicos!C:C,MATCH(BASE!E:E,base_técnicos!B:B,0))</f>
        <v>MA.ITZ.ITZ.01</v>
      </c>
      <c r="E2957" s="27" t="s">
        <v>1915</v>
      </c>
      <c r="F2957" s="27" t="s">
        <v>1916</v>
      </c>
      <c r="G2957" s="27">
        <v>1</v>
      </c>
      <c r="H2957" s="27">
        <v>1</v>
      </c>
      <c r="I2957" s="28">
        <v>1</v>
      </c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</row>
    <row r="2958" spans="1:27" x14ac:dyDescent="0.2">
      <c r="A2958" s="34">
        <v>11</v>
      </c>
      <c r="B2958" s="34" t="str">
        <f t="shared" si="92"/>
        <v>PI</v>
      </c>
      <c r="C2958" s="34" t="str">
        <f t="shared" si="93"/>
        <v>TSA</v>
      </c>
      <c r="D2958" s="34" t="str">
        <f>INDEX(base_técnicos!C:C,MATCH(BASE!E:E,base_técnicos!B:B,0))</f>
        <v>PI.CMC.TSA.02</v>
      </c>
      <c r="E2958" s="27" t="s">
        <v>1919</v>
      </c>
      <c r="F2958" s="27" t="s">
        <v>1920</v>
      </c>
      <c r="G2958" s="27">
        <v>23</v>
      </c>
      <c r="H2958" s="27">
        <v>91</v>
      </c>
      <c r="I2958" s="28">
        <v>0.25269999999999998</v>
      </c>
      <c r="J2958" s="27">
        <v>0</v>
      </c>
      <c r="K2958" s="27">
        <v>1</v>
      </c>
      <c r="L2958" s="28">
        <v>0</v>
      </c>
      <c r="M2958" s="27">
        <v>9</v>
      </c>
      <c r="N2958" s="27">
        <v>9</v>
      </c>
      <c r="O2958" s="28">
        <v>1</v>
      </c>
      <c r="P2958" s="27">
        <v>62</v>
      </c>
      <c r="Q2958" s="27">
        <v>63</v>
      </c>
      <c r="R2958" s="28">
        <v>0.98409999999999997</v>
      </c>
      <c r="S2958" s="27">
        <v>10</v>
      </c>
      <c r="T2958" s="27">
        <v>11</v>
      </c>
      <c r="U2958" s="28">
        <v>0.90910000000000002</v>
      </c>
      <c r="V2958" s="27">
        <v>88</v>
      </c>
      <c r="W2958" s="27">
        <v>109</v>
      </c>
      <c r="X2958" s="28">
        <v>0.80730000000000002</v>
      </c>
      <c r="Y2958" s="27">
        <v>112.96</v>
      </c>
      <c r="Z2958" s="27">
        <v>20</v>
      </c>
      <c r="AA2958" s="27">
        <v>5.65</v>
      </c>
    </row>
    <row r="2959" spans="1:27" x14ac:dyDescent="0.2">
      <c r="A2959" s="34">
        <v>11</v>
      </c>
      <c r="B2959" s="34" t="str">
        <f t="shared" si="92"/>
        <v>MA</v>
      </c>
      <c r="C2959" s="34" t="str">
        <f t="shared" si="93"/>
        <v>CXS</v>
      </c>
      <c r="D2959" s="34" t="str">
        <f>INDEX(base_técnicos!C:C,MATCH(BASE!E:E,base_técnicos!B:B,0))</f>
        <v>MA.CMI.CXS.02</v>
      </c>
      <c r="E2959" s="27" t="s">
        <v>1921</v>
      </c>
      <c r="F2959" s="27" t="s">
        <v>1922</v>
      </c>
      <c r="G2959" s="27">
        <v>6</v>
      </c>
      <c r="H2959" s="27">
        <v>42</v>
      </c>
      <c r="I2959" s="28">
        <v>0.1429</v>
      </c>
      <c r="J2959" s="27">
        <v>1</v>
      </c>
      <c r="K2959" s="27">
        <v>10</v>
      </c>
      <c r="L2959" s="28">
        <v>0.1</v>
      </c>
      <c r="M2959" s="27">
        <v>14</v>
      </c>
      <c r="N2959" s="27">
        <v>15</v>
      </c>
      <c r="O2959" s="28">
        <v>0.93330000000000002</v>
      </c>
      <c r="P2959" s="27">
        <v>14</v>
      </c>
      <c r="Q2959" s="27">
        <v>16</v>
      </c>
      <c r="R2959" s="28">
        <v>0.875</v>
      </c>
      <c r="S2959" s="27">
        <v>11</v>
      </c>
      <c r="T2959" s="27">
        <v>23</v>
      </c>
      <c r="U2959" s="28">
        <v>0.4783</v>
      </c>
      <c r="V2959" s="27">
        <v>40</v>
      </c>
      <c r="W2959" s="27">
        <v>49</v>
      </c>
      <c r="X2959" s="28">
        <v>0.81630000000000003</v>
      </c>
      <c r="Y2959" s="27">
        <v>170.85</v>
      </c>
      <c r="Z2959" s="27">
        <v>23</v>
      </c>
      <c r="AA2959" s="27">
        <v>7.43</v>
      </c>
    </row>
    <row r="2960" spans="1:27" x14ac:dyDescent="0.2">
      <c r="A2960" s="34">
        <v>11</v>
      </c>
      <c r="B2960" s="34" t="str">
        <f t="shared" si="92"/>
        <v>PA</v>
      </c>
      <c r="C2960" s="34" t="str">
        <f t="shared" si="93"/>
        <v>CTO</v>
      </c>
      <c r="D2960" s="34" t="str">
        <f>INDEX(base_técnicos!C:C,MATCH(BASE!E:E,base_técnicos!B:B,0))</f>
        <v>PA.CMC.CTO.01</v>
      </c>
      <c r="E2960" s="27" t="s">
        <v>1923</v>
      </c>
      <c r="F2960" s="27" t="s">
        <v>1924</v>
      </c>
      <c r="G2960" s="27">
        <v>22</v>
      </c>
      <c r="H2960" s="27">
        <v>84</v>
      </c>
      <c r="I2960" s="28">
        <v>0.26190000000000002</v>
      </c>
      <c r="J2960" s="27">
        <v>7</v>
      </c>
      <c r="K2960" s="27">
        <v>21</v>
      </c>
      <c r="L2960" s="28">
        <v>0.33329999999999999</v>
      </c>
      <c r="M2960" s="27">
        <v>48</v>
      </c>
      <c r="N2960" s="27">
        <v>48</v>
      </c>
      <c r="O2960" s="28">
        <v>1</v>
      </c>
      <c r="P2960" s="27">
        <v>73</v>
      </c>
      <c r="Q2960" s="27">
        <v>74</v>
      </c>
      <c r="R2960" s="28">
        <v>0.98650000000000004</v>
      </c>
      <c r="S2960" s="27">
        <v>56</v>
      </c>
      <c r="T2960" s="27">
        <v>81</v>
      </c>
      <c r="U2960" s="28">
        <v>0.69140000000000001</v>
      </c>
      <c r="V2960" s="27">
        <v>80</v>
      </c>
      <c r="W2960" s="27">
        <v>84</v>
      </c>
      <c r="X2960" s="28">
        <v>0.95240000000000002</v>
      </c>
      <c r="Y2960" s="27">
        <v>167.46</v>
      </c>
      <c r="Z2960" s="27">
        <v>22</v>
      </c>
      <c r="AA2960" s="27">
        <v>7.61</v>
      </c>
    </row>
    <row r="2961" spans="1:27" x14ac:dyDescent="0.2">
      <c r="A2961" s="34">
        <v>11</v>
      </c>
      <c r="B2961" s="34" t="str">
        <f t="shared" si="92"/>
        <v>MA</v>
      </c>
      <c r="C2961" s="34" t="str">
        <f t="shared" si="93"/>
        <v>CEN</v>
      </c>
      <c r="D2961" s="34" t="str">
        <f>INDEX(base_técnicos!C:C,MATCH(BASE!E:E,base_técnicos!B:B,0))</f>
        <v>MA.CMC.CEN.01</v>
      </c>
      <c r="E2961" s="27" t="s">
        <v>1925</v>
      </c>
      <c r="F2961" s="27" t="s">
        <v>1926</v>
      </c>
      <c r="G2961" s="27">
        <v>10</v>
      </c>
      <c r="H2961" s="27">
        <v>19</v>
      </c>
      <c r="I2961" s="28">
        <v>0.52629999999999999</v>
      </c>
      <c r="J2961" s="27">
        <v>1</v>
      </c>
      <c r="K2961" s="27">
        <v>3</v>
      </c>
      <c r="L2961" s="28">
        <v>0.33329999999999999</v>
      </c>
      <c r="M2961" s="27">
        <v>4</v>
      </c>
      <c r="N2961" s="27">
        <v>4</v>
      </c>
      <c r="O2961" s="28">
        <v>1</v>
      </c>
      <c r="P2961" s="27">
        <v>6</v>
      </c>
      <c r="Q2961" s="27">
        <v>6</v>
      </c>
      <c r="R2961" s="28">
        <v>1</v>
      </c>
      <c r="S2961" s="27">
        <v>1</v>
      </c>
      <c r="T2961" s="27">
        <v>7</v>
      </c>
      <c r="U2961" s="28">
        <v>0.1429</v>
      </c>
      <c r="V2961" s="27">
        <v>14</v>
      </c>
      <c r="W2961" s="27">
        <v>22</v>
      </c>
      <c r="X2961" s="28">
        <v>0.63639999999999997</v>
      </c>
      <c r="Y2961" s="27">
        <v>19.010000000000002</v>
      </c>
      <c r="Z2961" s="27">
        <v>5</v>
      </c>
      <c r="AA2961" s="27">
        <v>3.8</v>
      </c>
    </row>
    <row r="2962" spans="1:27" x14ac:dyDescent="0.2">
      <c r="A2962" s="34">
        <v>11</v>
      </c>
      <c r="B2962" s="34" t="str">
        <f t="shared" si="92"/>
        <v>AM</v>
      </c>
      <c r="C2962" s="34" t="str">
        <f t="shared" si="93"/>
        <v>GZL</v>
      </c>
      <c r="D2962" s="34" t="str">
        <f>INDEX(base_técnicos!C:C,MATCH(BASE!E:E,base_técnicos!B:B,0))</f>
        <v>AM.CAM.GZL.02</v>
      </c>
      <c r="E2962" s="27" t="s">
        <v>1927</v>
      </c>
      <c r="F2962" s="27" t="s">
        <v>1928</v>
      </c>
      <c r="G2962" s="27">
        <v>42</v>
      </c>
      <c r="H2962" s="27">
        <v>119</v>
      </c>
      <c r="I2962" s="28">
        <v>0.35289999999999999</v>
      </c>
      <c r="J2962" s="27">
        <v>5</v>
      </c>
      <c r="K2962" s="27">
        <v>17</v>
      </c>
      <c r="L2962" s="28">
        <v>0.29409999999999997</v>
      </c>
      <c r="M2962" s="27">
        <v>21</v>
      </c>
      <c r="N2962" s="27">
        <v>22</v>
      </c>
      <c r="O2962" s="28">
        <v>0.95450000000000002</v>
      </c>
      <c r="P2962" s="27">
        <v>114</v>
      </c>
      <c r="Q2962" s="27">
        <v>117</v>
      </c>
      <c r="R2962" s="28">
        <v>0.97440000000000004</v>
      </c>
      <c r="S2962" s="27">
        <v>11</v>
      </c>
      <c r="T2962" s="27">
        <v>32</v>
      </c>
      <c r="U2962" s="28">
        <v>0.34379999999999999</v>
      </c>
      <c r="V2962" s="27">
        <v>115</v>
      </c>
      <c r="W2962" s="27">
        <v>142</v>
      </c>
      <c r="X2962" s="28">
        <v>0.80989999999999995</v>
      </c>
      <c r="Y2962" s="27">
        <v>143.94</v>
      </c>
      <c r="Z2962" s="27">
        <v>25</v>
      </c>
      <c r="AA2962" s="27">
        <v>5.76</v>
      </c>
    </row>
    <row r="2963" spans="1:27" x14ac:dyDescent="0.2">
      <c r="A2963" s="34">
        <v>11</v>
      </c>
      <c r="B2963" s="34" t="str">
        <f t="shared" si="92"/>
        <v>PI</v>
      </c>
      <c r="C2963" s="34" t="str">
        <f t="shared" si="93"/>
        <v>PNA</v>
      </c>
      <c r="D2963" s="34" t="str">
        <f>INDEX(base_técnicos!C:C,MATCH(BASE!E:E,base_técnicos!B:B,0))</f>
        <v>PI.PNA.PNA.01</v>
      </c>
      <c r="E2963" s="27" t="s">
        <v>1929</v>
      </c>
      <c r="F2963" s="27" t="s">
        <v>1930</v>
      </c>
      <c r="G2963" s="27">
        <v>7</v>
      </c>
      <c r="H2963" s="27">
        <v>48</v>
      </c>
      <c r="I2963" s="28">
        <v>0.14580000000000001</v>
      </c>
      <c r="J2963" s="27">
        <v>2</v>
      </c>
      <c r="K2963" s="27">
        <v>7</v>
      </c>
      <c r="L2963" s="28">
        <v>0.28570000000000001</v>
      </c>
      <c r="M2963" s="27">
        <v>19</v>
      </c>
      <c r="N2963" s="27">
        <v>19</v>
      </c>
      <c r="O2963" s="28">
        <v>1</v>
      </c>
      <c r="P2963" s="27">
        <v>40</v>
      </c>
      <c r="Q2963" s="27">
        <v>40</v>
      </c>
      <c r="R2963" s="28">
        <v>1</v>
      </c>
      <c r="S2963" s="27">
        <v>21</v>
      </c>
      <c r="T2963" s="27">
        <v>28</v>
      </c>
      <c r="U2963" s="28">
        <v>0.75</v>
      </c>
      <c r="V2963" s="27">
        <v>49</v>
      </c>
      <c r="W2963" s="27">
        <v>57</v>
      </c>
      <c r="X2963" s="28">
        <v>0.85960000000000003</v>
      </c>
      <c r="Y2963" s="27">
        <v>97.04</v>
      </c>
      <c r="Z2963" s="27">
        <v>14</v>
      </c>
      <c r="AA2963" s="27">
        <v>6.93</v>
      </c>
    </row>
    <row r="2964" spans="1:27" x14ac:dyDescent="0.2">
      <c r="A2964" s="34">
        <v>11</v>
      </c>
      <c r="B2964" s="34" t="str">
        <f t="shared" si="92"/>
        <v>AM</v>
      </c>
      <c r="C2964" s="34" t="str">
        <f t="shared" si="93"/>
        <v>GDI</v>
      </c>
      <c r="D2964" s="34" t="str">
        <f>INDEX(base_técnicos!C:C,MATCH(BASE!E:E,base_técnicos!B:B,0))</f>
        <v>AM.CAM.GDI.01</v>
      </c>
      <c r="E2964" s="27" t="s">
        <v>1931</v>
      </c>
      <c r="F2964" s="27" t="s">
        <v>1932</v>
      </c>
      <c r="G2964" s="27">
        <v>13</v>
      </c>
      <c r="H2964" s="27">
        <v>75</v>
      </c>
      <c r="I2964" s="28">
        <v>0.17330000000000001</v>
      </c>
      <c r="J2964" s="27">
        <v>6</v>
      </c>
      <c r="K2964" s="27">
        <v>37</v>
      </c>
      <c r="L2964" s="28">
        <v>0.16220000000000001</v>
      </c>
      <c r="M2964" s="27">
        <v>46</v>
      </c>
      <c r="N2964" s="27">
        <v>47</v>
      </c>
      <c r="O2964" s="28">
        <v>0.97870000000000001</v>
      </c>
      <c r="P2964" s="27">
        <v>60</v>
      </c>
      <c r="Q2964" s="27">
        <v>61</v>
      </c>
      <c r="R2964" s="28">
        <v>0.98360000000000003</v>
      </c>
      <c r="S2964" s="27">
        <v>51</v>
      </c>
      <c r="T2964" s="27">
        <v>73</v>
      </c>
      <c r="U2964" s="28">
        <v>0.6986</v>
      </c>
      <c r="V2964" s="27">
        <v>72</v>
      </c>
      <c r="W2964" s="27">
        <v>79</v>
      </c>
      <c r="X2964" s="28">
        <v>0.91139999999999999</v>
      </c>
      <c r="Y2964" s="27">
        <v>149.44</v>
      </c>
      <c r="Z2964" s="27">
        <v>21</v>
      </c>
      <c r="AA2964" s="27">
        <v>7.12</v>
      </c>
    </row>
    <row r="2965" spans="1:27" x14ac:dyDescent="0.2">
      <c r="A2965" s="34">
        <v>11</v>
      </c>
      <c r="B2965" s="34" t="str">
        <f t="shared" si="92"/>
        <v>AM</v>
      </c>
      <c r="C2965" s="34" t="str">
        <f t="shared" si="93"/>
        <v>GDI</v>
      </c>
      <c r="D2965" s="34" t="str">
        <f>INDEX(base_técnicos!C:C,MATCH(BASE!E:E,base_técnicos!B:B,0))</f>
        <v>AM.CAM.GDI.01</v>
      </c>
      <c r="E2965" s="27" t="s">
        <v>1933</v>
      </c>
      <c r="F2965" s="27" t="s">
        <v>1934</v>
      </c>
      <c r="G2965" s="27">
        <v>24</v>
      </c>
      <c r="H2965" s="27">
        <v>106</v>
      </c>
      <c r="I2965" s="28">
        <v>0.22639999999999999</v>
      </c>
      <c r="J2965" s="27">
        <v>2</v>
      </c>
      <c r="K2965" s="27">
        <v>19</v>
      </c>
      <c r="L2965" s="28">
        <v>0.1053</v>
      </c>
      <c r="M2965" s="27">
        <v>51</v>
      </c>
      <c r="N2965" s="27">
        <v>52</v>
      </c>
      <c r="O2965" s="28">
        <v>0.98080000000000001</v>
      </c>
      <c r="P2965" s="27">
        <v>81</v>
      </c>
      <c r="Q2965" s="27">
        <v>83</v>
      </c>
      <c r="R2965" s="28">
        <v>0.97589999999999999</v>
      </c>
      <c r="S2965" s="27">
        <v>38</v>
      </c>
      <c r="T2965" s="27">
        <v>72</v>
      </c>
      <c r="U2965" s="28">
        <v>0.52780000000000005</v>
      </c>
      <c r="V2965" s="27">
        <v>103</v>
      </c>
      <c r="W2965" s="27">
        <v>111</v>
      </c>
      <c r="X2965" s="28">
        <v>0.92789999999999995</v>
      </c>
      <c r="Y2965" s="27">
        <v>167.61</v>
      </c>
      <c r="Z2965" s="27">
        <v>25</v>
      </c>
      <c r="AA2965" s="27">
        <v>6.7</v>
      </c>
    </row>
    <row r="2966" spans="1:27" x14ac:dyDescent="0.2">
      <c r="A2966" s="34">
        <v>11</v>
      </c>
      <c r="B2966" s="34" t="str">
        <f t="shared" si="92"/>
        <v>AM</v>
      </c>
      <c r="C2966" s="34" t="str">
        <f t="shared" si="93"/>
        <v>GZN</v>
      </c>
      <c r="D2966" s="34" t="str">
        <f>INDEX(base_técnicos!C:C,MATCH(BASE!E:E,base_técnicos!B:B,0))</f>
        <v>AM.CAM.GZN.01</v>
      </c>
      <c r="E2966" s="27" t="s">
        <v>1937</v>
      </c>
      <c r="F2966" s="27" t="s">
        <v>1938</v>
      </c>
      <c r="G2966" s="27">
        <v>25</v>
      </c>
      <c r="H2966" s="27">
        <v>63</v>
      </c>
      <c r="I2966" s="28">
        <v>0.39679999999999999</v>
      </c>
      <c r="J2966" s="27">
        <v>8</v>
      </c>
      <c r="K2966" s="27">
        <v>21</v>
      </c>
      <c r="L2966" s="28">
        <v>0.38100000000000001</v>
      </c>
      <c r="M2966" s="27">
        <v>30</v>
      </c>
      <c r="N2966" s="27">
        <v>30</v>
      </c>
      <c r="O2966" s="28">
        <v>1</v>
      </c>
      <c r="P2966" s="27">
        <v>57</v>
      </c>
      <c r="Q2966" s="27">
        <v>61</v>
      </c>
      <c r="R2966" s="28">
        <v>0.93440000000000001</v>
      </c>
      <c r="S2966" s="27">
        <v>25</v>
      </c>
      <c r="T2966" s="27">
        <v>49</v>
      </c>
      <c r="U2966" s="28">
        <v>0.51019999999999999</v>
      </c>
      <c r="V2966" s="27">
        <v>55</v>
      </c>
      <c r="W2966" s="27">
        <v>66</v>
      </c>
      <c r="X2966" s="28">
        <v>0.83330000000000004</v>
      </c>
      <c r="Y2966" s="27">
        <v>95.49</v>
      </c>
      <c r="Z2966" s="27">
        <v>18</v>
      </c>
      <c r="AA2966" s="27">
        <v>5.31</v>
      </c>
    </row>
    <row r="2967" spans="1:27" x14ac:dyDescent="0.2">
      <c r="A2967" s="34">
        <v>11</v>
      </c>
      <c r="B2967" s="34" t="str">
        <f t="shared" si="92"/>
        <v>PI</v>
      </c>
      <c r="C2967" s="34" t="str">
        <f t="shared" si="93"/>
        <v>TSA</v>
      </c>
      <c r="D2967" s="34" t="str">
        <f>INDEX(base_técnicos!C:C,MATCH(BASE!E:E,base_técnicos!B:B,0))</f>
        <v>PI.CMC.TSA.03</v>
      </c>
      <c r="E2967" s="27" t="s">
        <v>1939</v>
      </c>
      <c r="F2967" s="27" t="s">
        <v>1940</v>
      </c>
      <c r="G2967" s="27">
        <v>18</v>
      </c>
      <c r="H2967" s="27">
        <v>61</v>
      </c>
      <c r="I2967" s="28">
        <v>0.29509999999999997</v>
      </c>
      <c r="J2967" s="27">
        <v>2</v>
      </c>
      <c r="K2967" s="27">
        <v>8</v>
      </c>
      <c r="L2967" s="28">
        <v>0.25</v>
      </c>
      <c r="M2967" s="27">
        <v>24</v>
      </c>
      <c r="N2967" s="27">
        <v>24</v>
      </c>
      <c r="O2967" s="28">
        <v>1</v>
      </c>
      <c r="P2967" s="27">
        <v>30</v>
      </c>
      <c r="Q2967" s="27">
        <v>30</v>
      </c>
      <c r="R2967" s="28">
        <v>1</v>
      </c>
      <c r="S2967" s="27">
        <v>24</v>
      </c>
      <c r="T2967" s="27">
        <v>44</v>
      </c>
      <c r="U2967" s="28">
        <v>0.54549999999999998</v>
      </c>
      <c r="V2967" s="27">
        <v>62</v>
      </c>
      <c r="W2967" s="27">
        <v>72</v>
      </c>
      <c r="X2967" s="28">
        <v>0.86109999999999998</v>
      </c>
      <c r="Y2967" s="27">
        <v>151.55000000000001</v>
      </c>
      <c r="Z2967" s="27">
        <v>22</v>
      </c>
      <c r="AA2967" s="27">
        <v>6.89</v>
      </c>
    </row>
    <row r="2968" spans="1:27" x14ac:dyDescent="0.2">
      <c r="A2968" s="34">
        <v>11</v>
      </c>
      <c r="B2968" s="34" t="str">
        <f t="shared" si="92"/>
        <v>PA</v>
      </c>
      <c r="C2968" s="34" t="str">
        <f t="shared" si="93"/>
        <v>MGI</v>
      </c>
      <c r="D2968" s="34" t="str">
        <f>INDEX(base_técnicos!C:C,MATCH(BASE!E:E,base_técnicos!B:B,0))</f>
        <v>PA.CMC.MGI.01</v>
      </c>
      <c r="E2968" s="27" t="s">
        <v>1941</v>
      </c>
      <c r="F2968" s="27" t="s">
        <v>1942</v>
      </c>
      <c r="G2968" s="27"/>
      <c r="H2968" s="27"/>
      <c r="I2968" s="27"/>
      <c r="J2968" s="27">
        <v>2</v>
      </c>
      <c r="K2968" s="27">
        <v>7</v>
      </c>
      <c r="L2968" s="28">
        <v>0.28570000000000001</v>
      </c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</row>
    <row r="2969" spans="1:27" x14ac:dyDescent="0.2">
      <c r="A2969" s="34">
        <v>11</v>
      </c>
      <c r="B2969" s="34" t="str">
        <f t="shared" si="92"/>
        <v>MA</v>
      </c>
      <c r="C2969" s="34" t="str">
        <f t="shared" si="93"/>
        <v>ANL</v>
      </c>
      <c r="D2969" s="34" t="str">
        <f>INDEX(base_técnicos!C:C,MATCH(BASE!E:E,base_técnicos!B:B,0))</f>
        <v>MA.CMC.ANL.04</v>
      </c>
      <c r="E2969" s="27" t="s">
        <v>1943</v>
      </c>
      <c r="F2969" s="27" t="s">
        <v>1944</v>
      </c>
      <c r="G2969" s="27">
        <v>15</v>
      </c>
      <c r="H2969" s="27">
        <v>74</v>
      </c>
      <c r="I2969" s="28">
        <v>0.20269999999999999</v>
      </c>
      <c r="J2969" s="27">
        <v>1</v>
      </c>
      <c r="K2969" s="27">
        <v>23</v>
      </c>
      <c r="L2969" s="28">
        <v>4.3499999999999997E-2</v>
      </c>
      <c r="M2969" s="27">
        <v>28</v>
      </c>
      <c r="N2969" s="27">
        <v>28</v>
      </c>
      <c r="O2969" s="28">
        <v>1</v>
      </c>
      <c r="P2969" s="27">
        <v>23</v>
      </c>
      <c r="Q2969" s="27">
        <v>24</v>
      </c>
      <c r="R2969" s="28">
        <v>0.95830000000000004</v>
      </c>
      <c r="S2969" s="27">
        <v>38</v>
      </c>
      <c r="T2969" s="27">
        <v>46</v>
      </c>
      <c r="U2969" s="28">
        <v>0.82609999999999995</v>
      </c>
      <c r="V2969" s="27">
        <v>74</v>
      </c>
      <c r="W2969" s="27">
        <v>84</v>
      </c>
      <c r="X2969" s="28">
        <v>0.88100000000000001</v>
      </c>
      <c r="Y2969" s="27">
        <v>146.76</v>
      </c>
      <c r="Z2969" s="27">
        <v>21</v>
      </c>
      <c r="AA2969" s="27">
        <v>6.99</v>
      </c>
    </row>
    <row r="2970" spans="1:27" x14ac:dyDescent="0.2">
      <c r="A2970" s="34">
        <v>11</v>
      </c>
      <c r="B2970" s="34" t="str">
        <f t="shared" si="92"/>
        <v>AM</v>
      </c>
      <c r="C2970" s="34" t="str">
        <f t="shared" si="93"/>
        <v>MAS</v>
      </c>
      <c r="D2970" s="34" t="str">
        <f>INDEX(base_técnicos!C:C,MATCH(BASE!E:E,base_técnicos!B:B,0))</f>
        <v>AM.CAM.MAS.01</v>
      </c>
      <c r="E2970" s="27" t="s">
        <v>1945</v>
      </c>
      <c r="F2970" s="27" t="s">
        <v>1946</v>
      </c>
      <c r="G2970" s="27">
        <v>29</v>
      </c>
      <c r="H2970" s="27">
        <v>102</v>
      </c>
      <c r="I2970" s="28">
        <v>0.2843</v>
      </c>
      <c r="J2970" s="27">
        <v>2</v>
      </c>
      <c r="K2970" s="27">
        <v>6</v>
      </c>
      <c r="L2970" s="28">
        <v>0.33329999999999999</v>
      </c>
      <c r="M2970" s="27">
        <v>28</v>
      </c>
      <c r="N2970" s="27">
        <v>29</v>
      </c>
      <c r="O2970" s="28">
        <v>0.96550000000000002</v>
      </c>
      <c r="P2970" s="27">
        <v>91</v>
      </c>
      <c r="Q2970" s="27">
        <v>97</v>
      </c>
      <c r="R2970" s="28">
        <v>0.93810000000000004</v>
      </c>
      <c r="S2970" s="27">
        <v>10</v>
      </c>
      <c r="T2970" s="27">
        <v>35</v>
      </c>
      <c r="U2970" s="28">
        <v>0.28570000000000001</v>
      </c>
      <c r="V2970" s="27">
        <v>105</v>
      </c>
      <c r="W2970" s="27">
        <v>122</v>
      </c>
      <c r="X2970" s="28">
        <v>0.86070000000000002</v>
      </c>
      <c r="Y2970" s="27">
        <v>135.91999999999999</v>
      </c>
      <c r="Z2970" s="27">
        <v>24</v>
      </c>
      <c r="AA2970" s="27">
        <v>5.66</v>
      </c>
    </row>
    <row r="2971" spans="1:27" x14ac:dyDescent="0.2">
      <c r="A2971" s="34">
        <v>11</v>
      </c>
      <c r="B2971" s="34" t="str">
        <f t="shared" si="92"/>
        <v>PA</v>
      </c>
      <c r="C2971" s="34" t="str">
        <f t="shared" si="93"/>
        <v>PAS</v>
      </c>
      <c r="D2971" s="34" t="str">
        <f>INDEX(base_técnicos!C:C,MATCH(BASE!E:E,base_técnicos!B:B,0))</f>
        <v>PA.MBA.PAS.01</v>
      </c>
      <c r="E2971" s="27" t="s">
        <v>1949</v>
      </c>
      <c r="F2971" s="27" t="s">
        <v>1950</v>
      </c>
      <c r="G2971" s="27"/>
      <c r="H2971" s="27"/>
      <c r="I2971" s="27"/>
      <c r="J2971" s="27">
        <v>1</v>
      </c>
      <c r="K2971" s="27">
        <v>2</v>
      </c>
      <c r="L2971" s="28">
        <v>0.5</v>
      </c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</row>
    <row r="2972" spans="1:27" x14ac:dyDescent="0.2">
      <c r="A2972" s="34">
        <v>11</v>
      </c>
      <c r="B2972" s="34" t="str">
        <f t="shared" si="92"/>
        <v>MA</v>
      </c>
      <c r="C2972" s="34" t="str">
        <f t="shared" si="93"/>
        <v>CEN</v>
      </c>
      <c r="D2972" s="34" t="str">
        <f>INDEX(base_técnicos!C:C,MATCH(BASE!E:E,base_técnicos!B:B,0))</f>
        <v>MA.CMC.CEN.02</v>
      </c>
      <c r="E2972" s="27" t="s">
        <v>1951</v>
      </c>
      <c r="F2972" s="27" t="s">
        <v>1952</v>
      </c>
      <c r="G2972" s="27">
        <v>10</v>
      </c>
      <c r="H2972" s="27">
        <v>18</v>
      </c>
      <c r="I2972" s="28">
        <v>0.55559999999999998</v>
      </c>
      <c r="J2972" s="27">
        <v>2</v>
      </c>
      <c r="K2972" s="27">
        <v>13</v>
      </c>
      <c r="L2972" s="28">
        <v>0.15379999999999999</v>
      </c>
      <c r="M2972" s="27">
        <v>2</v>
      </c>
      <c r="N2972" s="27">
        <v>2</v>
      </c>
      <c r="O2972" s="28">
        <v>1</v>
      </c>
      <c r="P2972" s="27">
        <v>6</v>
      </c>
      <c r="Q2972" s="27">
        <v>7</v>
      </c>
      <c r="R2972" s="28">
        <v>0.85709999999999997</v>
      </c>
      <c r="S2972" s="27">
        <v>2</v>
      </c>
      <c r="T2972" s="27">
        <v>4</v>
      </c>
      <c r="U2972" s="28">
        <v>0.5</v>
      </c>
      <c r="V2972" s="27">
        <v>8</v>
      </c>
      <c r="W2972" s="27">
        <v>11</v>
      </c>
      <c r="X2972" s="28">
        <v>0.72729999999999995</v>
      </c>
      <c r="Y2972" s="27">
        <v>11.69</v>
      </c>
      <c r="Z2972" s="27">
        <v>2</v>
      </c>
      <c r="AA2972" s="27">
        <v>5.85</v>
      </c>
    </row>
    <row r="2973" spans="1:27" x14ac:dyDescent="0.2">
      <c r="A2973" s="34">
        <v>11</v>
      </c>
      <c r="B2973" s="34" t="str">
        <f t="shared" si="92"/>
        <v>AP</v>
      </c>
      <c r="C2973" s="34" t="str">
        <f t="shared" si="93"/>
        <v>MPA</v>
      </c>
      <c r="D2973" s="34" t="str">
        <f>INDEX(base_técnicos!C:C,MATCH(BASE!E:E,base_técnicos!B:B,0))</f>
        <v>AP.CMA.MPA.03</v>
      </c>
      <c r="E2973" s="27" t="s">
        <v>1953</v>
      </c>
      <c r="F2973" s="27" t="s">
        <v>1954</v>
      </c>
      <c r="G2973" s="27">
        <v>0</v>
      </c>
      <c r="H2973" s="27">
        <v>11</v>
      </c>
      <c r="I2973" s="28">
        <v>0</v>
      </c>
      <c r="J2973" s="27">
        <v>0</v>
      </c>
      <c r="K2973" s="27">
        <v>1</v>
      </c>
      <c r="L2973" s="28">
        <v>0</v>
      </c>
      <c r="M2973" s="27">
        <v>2</v>
      </c>
      <c r="N2973" s="27">
        <v>2</v>
      </c>
      <c r="O2973" s="28">
        <v>1</v>
      </c>
      <c r="P2973" s="27">
        <v>10</v>
      </c>
      <c r="Q2973" s="27">
        <v>10</v>
      </c>
      <c r="R2973" s="28">
        <v>1</v>
      </c>
      <c r="S2973" s="27">
        <v>3</v>
      </c>
      <c r="T2973" s="27">
        <v>3</v>
      </c>
      <c r="U2973" s="28">
        <v>1</v>
      </c>
      <c r="V2973" s="27">
        <v>12</v>
      </c>
      <c r="W2973" s="27">
        <v>12</v>
      </c>
      <c r="X2973" s="28">
        <v>1</v>
      </c>
      <c r="Y2973" s="27">
        <v>264.08</v>
      </c>
      <c r="Z2973" s="27">
        <v>23</v>
      </c>
      <c r="AA2973" s="27">
        <v>11.48</v>
      </c>
    </row>
    <row r="2974" spans="1:27" x14ac:dyDescent="0.2">
      <c r="A2974" s="34">
        <v>11</v>
      </c>
      <c r="B2974" s="34" t="str">
        <f t="shared" si="92"/>
        <v>AM</v>
      </c>
      <c r="C2974" s="34" t="str">
        <f t="shared" si="93"/>
        <v>GZL</v>
      </c>
      <c r="D2974" s="34" t="str">
        <f>INDEX(base_técnicos!C:C,MATCH(BASE!E:E,base_técnicos!B:B,0))</f>
        <v>AM.CAM.GZL.02</v>
      </c>
      <c r="E2974" s="27" t="s">
        <v>1955</v>
      </c>
      <c r="F2974" s="27" t="s">
        <v>1956</v>
      </c>
      <c r="G2974" s="27">
        <v>23</v>
      </c>
      <c r="H2974" s="27">
        <v>71</v>
      </c>
      <c r="I2974" s="28">
        <v>0.32390000000000002</v>
      </c>
      <c r="J2974" s="27">
        <v>8</v>
      </c>
      <c r="K2974" s="27">
        <v>20</v>
      </c>
      <c r="L2974" s="28">
        <v>0.4</v>
      </c>
      <c r="M2974" s="27">
        <v>42</v>
      </c>
      <c r="N2974" s="27">
        <v>47</v>
      </c>
      <c r="O2974" s="28">
        <v>0.89359999999999995</v>
      </c>
      <c r="P2974" s="27">
        <v>60</v>
      </c>
      <c r="Q2974" s="27">
        <v>62</v>
      </c>
      <c r="R2974" s="28">
        <v>0.9677</v>
      </c>
      <c r="S2974" s="27">
        <v>45</v>
      </c>
      <c r="T2974" s="27">
        <v>73</v>
      </c>
      <c r="U2974" s="28">
        <v>0.61639999999999995</v>
      </c>
      <c r="V2974" s="27">
        <v>65</v>
      </c>
      <c r="W2974" s="27">
        <v>72</v>
      </c>
      <c r="X2974" s="28">
        <v>0.90280000000000005</v>
      </c>
      <c r="Y2974" s="27">
        <v>134.9</v>
      </c>
      <c r="Z2974" s="27">
        <v>22</v>
      </c>
      <c r="AA2974" s="27">
        <v>6.13</v>
      </c>
    </row>
    <row r="2975" spans="1:27" x14ac:dyDescent="0.2">
      <c r="A2975" s="34">
        <v>11</v>
      </c>
      <c r="B2975" s="34" t="str">
        <f t="shared" si="92"/>
        <v>MA</v>
      </c>
      <c r="C2975" s="34" t="str">
        <f t="shared" si="93"/>
        <v>CEN</v>
      </c>
      <c r="D2975" s="34" t="str">
        <f>INDEX(base_técnicos!C:C,MATCH(BASE!E:E,base_técnicos!B:B,0))</f>
        <v>MA.CMC.CEN.01</v>
      </c>
      <c r="E2975" s="27" t="s">
        <v>2333</v>
      </c>
      <c r="F2975" s="27" t="s">
        <v>2334</v>
      </c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>
        <v>1</v>
      </c>
      <c r="T2975" s="27">
        <v>1</v>
      </c>
      <c r="U2975" s="28">
        <v>1</v>
      </c>
      <c r="V2975" s="27"/>
      <c r="W2975" s="27"/>
      <c r="X2975" s="27"/>
      <c r="Y2975" s="27"/>
      <c r="Z2975" s="27"/>
      <c r="AA2975" s="27"/>
    </row>
    <row r="2976" spans="1:27" x14ac:dyDescent="0.2">
      <c r="A2976" s="34">
        <v>11</v>
      </c>
      <c r="B2976" s="34" t="str">
        <f t="shared" si="92"/>
        <v>AM</v>
      </c>
      <c r="C2976" s="34" t="str">
        <f t="shared" si="93"/>
        <v>MSL</v>
      </c>
      <c r="D2976" s="34" t="str">
        <f>INDEX(base_técnicos!C:C,MATCH(BASE!E:E,base_técnicos!B:B,0))</f>
        <v>AM.IAM.MSL.01</v>
      </c>
      <c r="E2976" s="27" t="s">
        <v>1957</v>
      </c>
      <c r="F2976" s="27" t="s">
        <v>1958</v>
      </c>
      <c r="G2976" s="27">
        <v>1</v>
      </c>
      <c r="H2976" s="27">
        <v>5</v>
      </c>
      <c r="I2976" s="28">
        <v>0.2</v>
      </c>
      <c r="J2976" s="27">
        <v>0</v>
      </c>
      <c r="K2976" s="27">
        <v>1</v>
      </c>
      <c r="L2976" s="28">
        <v>0</v>
      </c>
      <c r="M2976" s="27"/>
      <c r="N2976" s="27"/>
      <c r="O2976" s="27"/>
      <c r="P2976" s="27"/>
      <c r="Q2976" s="27"/>
      <c r="R2976" s="27"/>
      <c r="S2976" s="27">
        <v>2</v>
      </c>
      <c r="T2976" s="27">
        <v>2</v>
      </c>
      <c r="U2976" s="28">
        <v>1</v>
      </c>
      <c r="V2976" s="27">
        <v>8</v>
      </c>
      <c r="W2976" s="27">
        <v>8</v>
      </c>
      <c r="X2976" s="28">
        <v>1</v>
      </c>
      <c r="Y2976" s="27">
        <v>157.18</v>
      </c>
      <c r="Z2976" s="27">
        <v>23</v>
      </c>
      <c r="AA2976" s="27">
        <v>6.83</v>
      </c>
    </row>
    <row r="2977" spans="1:27" x14ac:dyDescent="0.2">
      <c r="A2977" s="34">
        <v>11</v>
      </c>
      <c r="B2977" s="34" t="str">
        <f t="shared" si="92"/>
        <v>MA</v>
      </c>
      <c r="C2977" s="34" t="str">
        <f t="shared" si="93"/>
        <v>VHS</v>
      </c>
      <c r="D2977" s="34" t="str">
        <f>INDEX(base_técnicos!C:C,MATCH(BASE!E:E,base_técnicos!B:B,0))</f>
        <v>MA.CMC.VHS.02</v>
      </c>
      <c r="E2977" s="27" t="s">
        <v>2335</v>
      </c>
      <c r="F2977" s="27" t="s">
        <v>2336</v>
      </c>
      <c r="G2977" s="27">
        <v>4</v>
      </c>
      <c r="H2977" s="27">
        <v>32</v>
      </c>
      <c r="I2977" s="28">
        <v>0.125</v>
      </c>
      <c r="J2977" s="27"/>
      <c r="K2977" s="27"/>
      <c r="L2977" s="27"/>
      <c r="M2977" s="27">
        <v>9</v>
      </c>
      <c r="N2977" s="27">
        <v>14</v>
      </c>
      <c r="O2977" s="28">
        <v>0.64290000000000003</v>
      </c>
      <c r="P2977" s="27">
        <v>25</v>
      </c>
      <c r="Q2977" s="27">
        <v>26</v>
      </c>
      <c r="R2977" s="28">
        <v>0.96150000000000002</v>
      </c>
      <c r="S2977" s="27">
        <v>6</v>
      </c>
      <c r="T2977" s="27">
        <v>18</v>
      </c>
      <c r="U2977" s="28">
        <v>0.33329999999999999</v>
      </c>
      <c r="V2977" s="27">
        <v>34</v>
      </c>
      <c r="W2977" s="27">
        <v>47</v>
      </c>
      <c r="X2977" s="28">
        <v>0.72340000000000004</v>
      </c>
      <c r="Y2977" s="27">
        <v>82.82</v>
      </c>
      <c r="Z2977" s="27">
        <v>12</v>
      </c>
      <c r="AA2977" s="27">
        <v>6.9</v>
      </c>
    </row>
    <row r="2978" spans="1:27" x14ac:dyDescent="0.2">
      <c r="A2978" s="34">
        <v>11</v>
      </c>
      <c r="B2978" s="34" t="str">
        <f t="shared" si="92"/>
        <v>MA</v>
      </c>
      <c r="C2978" s="34" t="str">
        <f t="shared" si="93"/>
        <v>BBL</v>
      </c>
      <c r="D2978" s="34" t="str">
        <f>INDEX(base_técnicos!C:C,MATCH(BASE!E:E,base_técnicos!B:B,0))</f>
        <v>MA.BBL.BBL.02</v>
      </c>
      <c r="E2978" s="27" t="s">
        <v>1959</v>
      </c>
      <c r="F2978" s="27" t="s">
        <v>1960</v>
      </c>
      <c r="G2978" s="27">
        <v>20</v>
      </c>
      <c r="H2978" s="27">
        <v>65</v>
      </c>
      <c r="I2978" s="28">
        <v>0.30769999999999997</v>
      </c>
      <c r="J2978" s="27">
        <v>12</v>
      </c>
      <c r="K2978" s="27">
        <v>36</v>
      </c>
      <c r="L2978" s="28">
        <v>0.33329999999999999</v>
      </c>
      <c r="M2978" s="27">
        <v>41</v>
      </c>
      <c r="N2978" s="27">
        <v>41</v>
      </c>
      <c r="O2978" s="28">
        <v>1</v>
      </c>
      <c r="P2978" s="27">
        <v>40</v>
      </c>
      <c r="Q2978" s="27">
        <v>41</v>
      </c>
      <c r="R2978" s="28">
        <v>0.97560000000000002</v>
      </c>
      <c r="S2978" s="27">
        <v>50</v>
      </c>
      <c r="T2978" s="27">
        <v>64</v>
      </c>
      <c r="U2978" s="28">
        <v>0.78129999999999999</v>
      </c>
      <c r="V2978" s="27">
        <v>62</v>
      </c>
      <c r="W2978" s="27">
        <v>71</v>
      </c>
      <c r="X2978" s="28">
        <v>0.87319999999999998</v>
      </c>
      <c r="Y2978" s="27">
        <v>155.91999999999999</v>
      </c>
      <c r="Z2978" s="27">
        <v>22</v>
      </c>
      <c r="AA2978" s="27">
        <v>7.09</v>
      </c>
    </row>
    <row r="2979" spans="1:27" x14ac:dyDescent="0.2">
      <c r="A2979" s="34">
        <v>11</v>
      </c>
      <c r="B2979" s="34" t="str">
        <f t="shared" si="92"/>
        <v>PA</v>
      </c>
      <c r="C2979" s="34" t="str">
        <f t="shared" si="93"/>
        <v>PAL</v>
      </c>
      <c r="D2979" s="34" t="str">
        <f>INDEX(base_técnicos!C:C,MATCH(BASE!E:E,base_técnicos!B:B,0))</f>
        <v>PA.CPN.PAL.03</v>
      </c>
      <c r="E2979" s="27" t="s">
        <v>1961</v>
      </c>
      <c r="F2979" s="27" t="s">
        <v>1962</v>
      </c>
      <c r="G2979" s="27">
        <v>31</v>
      </c>
      <c r="H2979" s="27">
        <v>73</v>
      </c>
      <c r="I2979" s="28">
        <v>0.42470000000000002</v>
      </c>
      <c r="J2979" s="27">
        <v>8</v>
      </c>
      <c r="K2979" s="27">
        <v>16</v>
      </c>
      <c r="L2979" s="28">
        <v>0.5</v>
      </c>
      <c r="M2979" s="27">
        <v>16</v>
      </c>
      <c r="N2979" s="27">
        <v>17</v>
      </c>
      <c r="O2979" s="28">
        <v>0.94120000000000004</v>
      </c>
      <c r="P2979" s="27">
        <v>20</v>
      </c>
      <c r="Q2979" s="27">
        <v>26</v>
      </c>
      <c r="R2979" s="28">
        <v>0.76919999999999999</v>
      </c>
      <c r="S2979" s="27">
        <v>3</v>
      </c>
      <c r="T2979" s="27">
        <v>25</v>
      </c>
      <c r="U2979" s="28">
        <v>0.12</v>
      </c>
      <c r="V2979" s="27">
        <v>69</v>
      </c>
      <c r="W2979" s="27">
        <v>70</v>
      </c>
      <c r="X2979" s="28">
        <v>0.98570000000000002</v>
      </c>
      <c r="Y2979" s="27">
        <v>111.8</v>
      </c>
      <c r="Z2979" s="27">
        <v>20</v>
      </c>
      <c r="AA2979" s="27">
        <v>5.59</v>
      </c>
    </row>
    <row r="2980" spans="1:27" x14ac:dyDescent="0.2">
      <c r="A2980" s="34">
        <v>11</v>
      </c>
      <c r="B2980" s="34" t="str">
        <f t="shared" si="92"/>
        <v>PI</v>
      </c>
      <c r="C2980" s="34" t="str">
        <f t="shared" si="93"/>
        <v>FLO</v>
      </c>
      <c r="D2980" s="34" t="str">
        <f>INDEX(base_técnicos!C:C,MATCH(BASE!E:E,base_técnicos!B:B,0))</f>
        <v>PI.FLO.FLO.02</v>
      </c>
      <c r="E2980" s="27" t="s">
        <v>2277</v>
      </c>
      <c r="F2980" s="27" t="s">
        <v>2278</v>
      </c>
      <c r="G2980" s="27">
        <v>3</v>
      </c>
      <c r="H2980" s="27">
        <v>3</v>
      </c>
      <c r="I2980" s="28">
        <v>1</v>
      </c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</row>
    <row r="2981" spans="1:27" x14ac:dyDescent="0.2">
      <c r="A2981" s="34">
        <v>11</v>
      </c>
      <c r="B2981" s="34" t="str">
        <f t="shared" si="92"/>
        <v>PA</v>
      </c>
      <c r="C2981" s="34" t="str">
        <f t="shared" si="93"/>
        <v>PAS</v>
      </c>
      <c r="D2981" s="34" t="str">
        <f>INDEX(base_técnicos!C:C,MATCH(BASE!E:E,base_técnicos!B:B,0))</f>
        <v>PA.MBA.PAS.04</v>
      </c>
      <c r="E2981" s="27" t="s">
        <v>1965</v>
      </c>
      <c r="F2981" s="27" t="s">
        <v>1966</v>
      </c>
      <c r="G2981" s="27">
        <v>2</v>
      </c>
      <c r="H2981" s="27">
        <v>9</v>
      </c>
      <c r="I2981" s="28">
        <v>0.22220000000000001</v>
      </c>
      <c r="J2981" s="27"/>
      <c r="K2981" s="27"/>
      <c r="L2981" s="27"/>
      <c r="M2981" s="27">
        <v>4</v>
      </c>
      <c r="N2981" s="27">
        <v>6</v>
      </c>
      <c r="O2981" s="28">
        <v>0.66669999999999996</v>
      </c>
      <c r="P2981" s="27">
        <v>3</v>
      </c>
      <c r="Q2981" s="27">
        <v>3</v>
      </c>
      <c r="R2981" s="28">
        <v>1</v>
      </c>
      <c r="S2981" s="27">
        <v>4</v>
      </c>
      <c r="T2981" s="27">
        <v>7</v>
      </c>
      <c r="U2981" s="28">
        <v>0.57140000000000002</v>
      </c>
      <c r="V2981" s="27">
        <v>10</v>
      </c>
      <c r="W2981" s="27">
        <v>10</v>
      </c>
      <c r="X2981" s="28">
        <v>1</v>
      </c>
      <c r="Y2981" s="27">
        <v>162.25</v>
      </c>
      <c r="Z2981" s="27">
        <v>18</v>
      </c>
      <c r="AA2981" s="27">
        <v>9.01</v>
      </c>
    </row>
    <row r="2982" spans="1:27" x14ac:dyDescent="0.2">
      <c r="A2982" s="34">
        <v>11</v>
      </c>
      <c r="B2982" s="34" t="str">
        <f t="shared" si="92"/>
        <v>AP</v>
      </c>
      <c r="C2982" s="34" t="str">
        <f t="shared" si="93"/>
        <v>MPA</v>
      </c>
      <c r="D2982" s="34" t="str">
        <f>INDEX(base_técnicos!C:C,MATCH(BASE!E:E,base_técnicos!B:B,0))</f>
        <v>AP.CMA.MPA.02</v>
      </c>
      <c r="E2982" s="27" t="s">
        <v>1967</v>
      </c>
      <c r="F2982" s="27" t="s">
        <v>1968</v>
      </c>
      <c r="G2982" s="27">
        <v>28</v>
      </c>
      <c r="H2982" s="27">
        <v>66</v>
      </c>
      <c r="I2982" s="28">
        <v>0.42420000000000002</v>
      </c>
      <c r="J2982" s="27">
        <v>6</v>
      </c>
      <c r="K2982" s="27">
        <v>25</v>
      </c>
      <c r="L2982" s="28">
        <v>0.24</v>
      </c>
      <c r="M2982" s="27">
        <v>42</v>
      </c>
      <c r="N2982" s="27">
        <v>42</v>
      </c>
      <c r="O2982" s="28">
        <v>1</v>
      </c>
      <c r="P2982" s="27">
        <v>51</v>
      </c>
      <c r="Q2982" s="27">
        <v>51</v>
      </c>
      <c r="R2982" s="28">
        <v>1</v>
      </c>
      <c r="S2982" s="27">
        <v>35</v>
      </c>
      <c r="T2982" s="27">
        <v>74</v>
      </c>
      <c r="U2982" s="28">
        <v>0.47299999999999998</v>
      </c>
      <c r="V2982" s="27">
        <v>58</v>
      </c>
      <c r="W2982" s="27">
        <v>86</v>
      </c>
      <c r="X2982" s="28">
        <v>0.6744</v>
      </c>
      <c r="Y2982" s="27">
        <v>112.93</v>
      </c>
      <c r="Z2982" s="27">
        <v>25</v>
      </c>
      <c r="AA2982" s="27">
        <v>4.5199999999999996</v>
      </c>
    </row>
    <row r="2983" spans="1:27" x14ac:dyDescent="0.2">
      <c r="A2983" s="34">
        <v>11</v>
      </c>
      <c r="B2983" s="34" t="str">
        <f t="shared" si="92"/>
        <v>PA</v>
      </c>
      <c r="C2983" s="34" t="str">
        <f t="shared" si="93"/>
        <v>PAO</v>
      </c>
      <c r="D2983" s="34" t="str">
        <f>INDEX(base_técnicos!C:C,MATCH(BASE!E:E,base_técnicos!B:B,0))</f>
        <v>PA.SRM.PAO.03</v>
      </c>
      <c r="E2983" s="27" t="s">
        <v>1969</v>
      </c>
      <c r="F2983" s="27" t="s">
        <v>1970</v>
      </c>
      <c r="G2983" s="27">
        <v>0</v>
      </c>
      <c r="H2983" s="27">
        <v>4</v>
      </c>
      <c r="I2983" s="28">
        <v>0</v>
      </c>
      <c r="J2983" s="27"/>
      <c r="K2983" s="27"/>
      <c r="L2983" s="27"/>
      <c r="M2983" s="27"/>
      <c r="N2983" s="27"/>
      <c r="O2983" s="27"/>
      <c r="P2983" s="27">
        <v>3</v>
      </c>
      <c r="Q2983" s="27">
        <v>3</v>
      </c>
      <c r="R2983" s="28">
        <v>1</v>
      </c>
      <c r="S2983" s="27"/>
      <c r="T2983" s="27"/>
      <c r="U2983" s="27"/>
      <c r="V2983" s="27">
        <v>5</v>
      </c>
      <c r="W2983" s="27">
        <v>5</v>
      </c>
      <c r="X2983" s="28">
        <v>1</v>
      </c>
      <c r="Y2983" s="27">
        <v>149.49</v>
      </c>
      <c r="Z2983" s="27">
        <v>22</v>
      </c>
      <c r="AA2983" s="27">
        <v>6.8</v>
      </c>
    </row>
    <row r="2984" spans="1:27" x14ac:dyDescent="0.2">
      <c r="A2984" s="34">
        <v>11</v>
      </c>
      <c r="B2984" s="34" t="str">
        <f t="shared" si="92"/>
        <v>MA</v>
      </c>
      <c r="C2984" s="34" t="str">
        <f t="shared" si="93"/>
        <v>CEN</v>
      </c>
      <c r="D2984" s="34" t="str">
        <f>INDEX(base_técnicos!C:C,MATCH(BASE!E:E,base_técnicos!B:B,0))</f>
        <v>MA.CMC.CEN.02</v>
      </c>
      <c r="E2984" s="27" t="s">
        <v>1971</v>
      </c>
      <c r="F2984" s="27" t="s">
        <v>1972</v>
      </c>
      <c r="G2984" s="27">
        <v>5</v>
      </c>
      <c r="H2984" s="27">
        <v>29</v>
      </c>
      <c r="I2984" s="28">
        <v>0.1724</v>
      </c>
      <c r="J2984" s="27">
        <v>0</v>
      </c>
      <c r="K2984" s="27">
        <v>9</v>
      </c>
      <c r="L2984" s="28">
        <v>0</v>
      </c>
      <c r="M2984" s="27">
        <v>9</v>
      </c>
      <c r="N2984" s="27">
        <v>9</v>
      </c>
      <c r="O2984" s="28">
        <v>1</v>
      </c>
      <c r="P2984" s="27">
        <v>24</v>
      </c>
      <c r="Q2984" s="27">
        <v>25</v>
      </c>
      <c r="R2984" s="28">
        <v>0.96</v>
      </c>
      <c r="S2984" s="27">
        <v>8</v>
      </c>
      <c r="T2984" s="27">
        <v>13</v>
      </c>
      <c r="U2984" s="28">
        <v>0.61539999999999995</v>
      </c>
      <c r="V2984" s="27">
        <v>31</v>
      </c>
      <c r="W2984" s="27">
        <v>36</v>
      </c>
      <c r="X2984" s="28">
        <v>0.86109999999999998</v>
      </c>
      <c r="Y2984" s="27">
        <v>56.76</v>
      </c>
      <c r="Z2984" s="27">
        <v>9</v>
      </c>
      <c r="AA2984" s="27">
        <v>6.31</v>
      </c>
    </row>
    <row r="2985" spans="1:27" x14ac:dyDescent="0.2">
      <c r="A2985" s="34">
        <v>11</v>
      </c>
      <c r="B2985" s="34" t="str">
        <f t="shared" si="92"/>
        <v>PA</v>
      </c>
      <c r="C2985" s="34" t="str">
        <f t="shared" si="93"/>
        <v>PAS</v>
      </c>
      <c r="D2985" s="34" t="str">
        <f>INDEX(base_técnicos!C:C,MATCH(BASE!E:E,base_técnicos!B:B,0))</f>
        <v>PA.MBA.PAS.01</v>
      </c>
      <c r="E2985" s="27" t="s">
        <v>1973</v>
      </c>
      <c r="F2985" s="27" t="s">
        <v>1974</v>
      </c>
      <c r="G2985" s="27">
        <v>8</v>
      </c>
      <c r="H2985" s="27">
        <v>52</v>
      </c>
      <c r="I2985" s="28">
        <v>0.15379999999999999</v>
      </c>
      <c r="J2985" s="27">
        <v>1</v>
      </c>
      <c r="K2985" s="27">
        <v>13</v>
      </c>
      <c r="L2985" s="28">
        <v>7.6899999999999996E-2</v>
      </c>
      <c r="M2985" s="27">
        <v>24</v>
      </c>
      <c r="N2985" s="27">
        <v>25</v>
      </c>
      <c r="O2985" s="28">
        <v>0.96</v>
      </c>
      <c r="P2985" s="27">
        <v>47</v>
      </c>
      <c r="Q2985" s="27">
        <v>48</v>
      </c>
      <c r="R2985" s="28">
        <v>0.97919999999999996</v>
      </c>
      <c r="S2985" s="27">
        <v>27</v>
      </c>
      <c r="T2985" s="27">
        <v>39</v>
      </c>
      <c r="U2985" s="28">
        <v>0.69230000000000003</v>
      </c>
      <c r="V2985" s="27">
        <v>49</v>
      </c>
      <c r="W2985" s="27">
        <v>54</v>
      </c>
      <c r="X2985" s="28">
        <v>0.90739999999999998</v>
      </c>
      <c r="Y2985" s="27">
        <v>138.51</v>
      </c>
      <c r="Z2985" s="27">
        <v>23</v>
      </c>
      <c r="AA2985" s="27">
        <v>6.02</v>
      </c>
    </row>
    <row r="2986" spans="1:27" x14ac:dyDescent="0.2">
      <c r="A2986" s="34">
        <v>11</v>
      </c>
      <c r="B2986" s="34" t="str">
        <f t="shared" si="92"/>
        <v>AM</v>
      </c>
      <c r="C2986" s="34" t="str">
        <f t="shared" si="93"/>
        <v>GZN</v>
      </c>
      <c r="D2986" s="34" t="str">
        <f>INDEX(base_técnicos!C:C,MATCH(BASE!E:E,base_técnicos!B:B,0))</f>
        <v>AM.CAM.GZN.01</v>
      </c>
      <c r="E2986" s="27" t="s">
        <v>1975</v>
      </c>
      <c r="F2986" s="27" t="s">
        <v>1976</v>
      </c>
      <c r="G2986" s="27">
        <v>29</v>
      </c>
      <c r="H2986" s="27">
        <v>125</v>
      </c>
      <c r="I2986" s="28">
        <v>0.23200000000000001</v>
      </c>
      <c r="J2986" s="27">
        <v>4</v>
      </c>
      <c r="K2986" s="27">
        <v>22</v>
      </c>
      <c r="L2986" s="28">
        <v>0.18179999999999999</v>
      </c>
      <c r="M2986" s="27">
        <v>16</v>
      </c>
      <c r="N2986" s="27">
        <v>17</v>
      </c>
      <c r="O2986" s="28">
        <v>0.94120000000000004</v>
      </c>
      <c r="P2986" s="27">
        <v>113</v>
      </c>
      <c r="Q2986" s="27">
        <v>116</v>
      </c>
      <c r="R2986" s="28">
        <v>0.97409999999999997</v>
      </c>
      <c r="S2986" s="27">
        <v>10</v>
      </c>
      <c r="T2986" s="27">
        <v>23</v>
      </c>
      <c r="U2986" s="28">
        <v>0.43480000000000002</v>
      </c>
      <c r="V2986" s="27">
        <v>132</v>
      </c>
      <c r="W2986" s="27">
        <v>154</v>
      </c>
      <c r="X2986" s="28">
        <v>0.85709999999999997</v>
      </c>
      <c r="Y2986" s="27">
        <v>163.24</v>
      </c>
      <c r="Z2986" s="27">
        <v>23</v>
      </c>
      <c r="AA2986" s="27">
        <v>7.1</v>
      </c>
    </row>
    <row r="2987" spans="1:27" x14ac:dyDescent="0.2">
      <c r="A2987" s="34">
        <v>11</v>
      </c>
      <c r="B2987" s="34" t="str">
        <f t="shared" si="92"/>
        <v>MA</v>
      </c>
      <c r="C2987" s="34" t="str">
        <f t="shared" si="93"/>
        <v>ITZ</v>
      </c>
      <c r="D2987" s="34" t="str">
        <f>INDEX(base_técnicos!C:C,MATCH(BASE!E:E,base_técnicos!B:B,0))</f>
        <v>MA.ITZ.ITZ.02</v>
      </c>
      <c r="E2987" s="27" t="s">
        <v>1977</v>
      </c>
      <c r="F2987" s="27" t="s">
        <v>1978</v>
      </c>
      <c r="G2987" s="27">
        <v>6</v>
      </c>
      <c r="H2987" s="27">
        <v>51</v>
      </c>
      <c r="I2987" s="28">
        <v>0.1176</v>
      </c>
      <c r="J2987" s="27"/>
      <c r="K2987" s="27"/>
      <c r="L2987" s="27"/>
      <c r="M2987" s="27">
        <v>7</v>
      </c>
      <c r="N2987" s="27">
        <v>7</v>
      </c>
      <c r="O2987" s="28">
        <v>1</v>
      </c>
      <c r="P2987" s="27">
        <v>22</v>
      </c>
      <c r="Q2987" s="27">
        <v>22</v>
      </c>
      <c r="R2987" s="28">
        <v>1</v>
      </c>
      <c r="S2987" s="27">
        <v>7</v>
      </c>
      <c r="T2987" s="27">
        <v>10</v>
      </c>
      <c r="U2987" s="28">
        <v>0.7</v>
      </c>
      <c r="V2987" s="27">
        <v>52</v>
      </c>
      <c r="W2987" s="27">
        <v>53</v>
      </c>
      <c r="X2987" s="28">
        <v>0.98109999999999997</v>
      </c>
      <c r="Y2987" s="27">
        <v>102.59</v>
      </c>
      <c r="Z2987" s="27">
        <v>14</v>
      </c>
      <c r="AA2987" s="27">
        <v>7.33</v>
      </c>
    </row>
    <row r="2988" spans="1:27" x14ac:dyDescent="0.2">
      <c r="A2988" s="34">
        <v>11</v>
      </c>
      <c r="B2988" s="34" t="str">
        <f t="shared" si="92"/>
        <v>PA</v>
      </c>
      <c r="C2988" s="34" t="str">
        <f t="shared" si="93"/>
        <v>PAL</v>
      </c>
      <c r="D2988" s="34" t="str">
        <f>INDEX(base_técnicos!C:C,MATCH(BASE!E:E,base_técnicos!B:B,0))</f>
        <v>PA.CPN.PAL.01</v>
      </c>
      <c r="E2988" s="27" t="s">
        <v>1981</v>
      </c>
      <c r="F2988" s="27" t="s">
        <v>1982</v>
      </c>
      <c r="G2988" s="27">
        <v>2</v>
      </c>
      <c r="H2988" s="27">
        <v>8</v>
      </c>
      <c r="I2988" s="28">
        <v>0.25</v>
      </c>
      <c r="J2988" s="27">
        <v>1</v>
      </c>
      <c r="K2988" s="27">
        <v>13</v>
      </c>
      <c r="L2988" s="28">
        <v>7.6899999999999996E-2</v>
      </c>
      <c r="M2988" s="27">
        <v>2</v>
      </c>
      <c r="N2988" s="27">
        <v>2</v>
      </c>
      <c r="O2988" s="28">
        <v>1</v>
      </c>
      <c r="P2988" s="27">
        <v>4</v>
      </c>
      <c r="Q2988" s="27">
        <v>4</v>
      </c>
      <c r="R2988" s="28">
        <v>1</v>
      </c>
      <c r="S2988" s="27">
        <v>2</v>
      </c>
      <c r="T2988" s="27">
        <v>2</v>
      </c>
      <c r="U2988" s="28">
        <v>1</v>
      </c>
      <c r="V2988" s="27">
        <v>6</v>
      </c>
      <c r="W2988" s="27">
        <v>6</v>
      </c>
      <c r="X2988" s="28">
        <v>1</v>
      </c>
      <c r="Y2988" s="27">
        <v>13.24</v>
      </c>
      <c r="Z2988" s="27">
        <v>2</v>
      </c>
      <c r="AA2988" s="27">
        <v>6.62</v>
      </c>
    </row>
    <row r="2989" spans="1:27" x14ac:dyDescent="0.2">
      <c r="A2989" s="34">
        <v>11</v>
      </c>
      <c r="B2989" s="34" t="str">
        <f t="shared" ref="B2989:B3036" si="94">LEFT(D2989,2)</f>
        <v>RR</v>
      </c>
      <c r="C2989" s="34" t="str">
        <f t="shared" ref="C2989:C3036" si="95">MID(D2989,8,3)</f>
        <v>BVA</v>
      </c>
      <c r="D2989" s="34" t="str">
        <f>INDEX(base_técnicos!C:C,MATCH(BASE!E:E,base_técnicos!B:B,0))</f>
        <v>RR.CMR.BVA.03</v>
      </c>
      <c r="E2989" s="27" t="s">
        <v>1983</v>
      </c>
      <c r="F2989" s="27" t="s">
        <v>1984</v>
      </c>
      <c r="G2989" s="27">
        <v>32</v>
      </c>
      <c r="H2989" s="27">
        <v>132</v>
      </c>
      <c r="I2989" s="28">
        <v>0.2424</v>
      </c>
      <c r="J2989" s="27"/>
      <c r="K2989" s="27"/>
      <c r="L2989" s="27"/>
      <c r="M2989" s="27"/>
      <c r="N2989" s="27"/>
      <c r="O2989" s="27"/>
      <c r="P2989" s="27">
        <v>65</v>
      </c>
      <c r="Q2989" s="27">
        <v>68</v>
      </c>
      <c r="R2989" s="28">
        <v>0.95589999999999997</v>
      </c>
      <c r="S2989" s="27"/>
      <c r="T2989" s="27"/>
      <c r="U2989" s="27"/>
      <c r="V2989" s="27">
        <v>130</v>
      </c>
      <c r="W2989" s="27">
        <v>134</v>
      </c>
      <c r="X2989" s="28">
        <v>0.97009999999999996</v>
      </c>
      <c r="Y2989" s="27">
        <v>210</v>
      </c>
      <c r="Z2989" s="27">
        <v>25</v>
      </c>
      <c r="AA2989" s="27">
        <v>8.4</v>
      </c>
    </row>
    <row r="2990" spans="1:27" x14ac:dyDescent="0.2">
      <c r="A2990" s="34">
        <v>11</v>
      </c>
      <c r="B2990" s="34" t="str">
        <f t="shared" si="94"/>
        <v>AM</v>
      </c>
      <c r="C2990" s="34" t="str">
        <f t="shared" si="95"/>
        <v>GZN</v>
      </c>
      <c r="D2990" s="34" t="str">
        <f>INDEX(base_técnicos!C:C,MATCH(BASE!E:E,base_técnicos!B:B,0))</f>
        <v>AM.CAM.GZN.01</v>
      </c>
      <c r="E2990" s="27" t="s">
        <v>1985</v>
      </c>
      <c r="F2990" s="27" t="s">
        <v>1986</v>
      </c>
      <c r="G2990" s="27">
        <v>14</v>
      </c>
      <c r="H2990" s="27">
        <v>84</v>
      </c>
      <c r="I2990" s="28">
        <v>0.16669999999999999</v>
      </c>
      <c r="J2990" s="27"/>
      <c r="K2990" s="27"/>
      <c r="L2990" s="27"/>
      <c r="M2990" s="27">
        <v>35</v>
      </c>
      <c r="N2990" s="27">
        <v>36</v>
      </c>
      <c r="O2990" s="28">
        <v>0.97219999999999995</v>
      </c>
      <c r="P2990" s="27">
        <v>90</v>
      </c>
      <c r="Q2990" s="27">
        <v>95</v>
      </c>
      <c r="R2990" s="28">
        <v>0.94740000000000002</v>
      </c>
      <c r="S2990" s="27">
        <v>36</v>
      </c>
      <c r="T2990" s="27">
        <v>61</v>
      </c>
      <c r="U2990" s="28">
        <v>0.59019999999999995</v>
      </c>
      <c r="V2990" s="27">
        <v>88</v>
      </c>
      <c r="W2990" s="27">
        <v>102</v>
      </c>
      <c r="X2990" s="28">
        <v>0.86270000000000002</v>
      </c>
      <c r="Y2990" s="27">
        <v>149.66</v>
      </c>
      <c r="Z2990" s="27">
        <v>26</v>
      </c>
      <c r="AA2990" s="27">
        <v>5.76</v>
      </c>
    </row>
    <row r="2991" spans="1:27" x14ac:dyDescent="0.2">
      <c r="A2991" s="34">
        <v>11</v>
      </c>
      <c r="B2991" s="34" t="str">
        <f t="shared" si="94"/>
        <v>PI</v>
      </c>
      <c r="C2991" s="34" t="str">
        <f t="shared" si="95"/>
        <v>TSA</v>
      </c>
      <c r="D2991" s="34" t="str">
        <f>INDEX(base_técnicos!C:C,MATCH(BASE!E:E,base_técnicos!B:B,0))</f>
        <v>PI.CMC.TSA.01</v>
      </c>
      <c r="E2991" s="27" t="s">
        <v>1987</v>
      </c>
      <c r="F2991" s="27" t="s">
        <v>1988</v>
      </c>
      <c r="G2991" s="27">
        <v>7</v>
      </c>
      <c r="H2991" s="27">
        <v>21</v>
      </c>
      <c r="I2991" s="28">
        <v>0.33329999999999999</v>
      </c>
      <c r="J2991" s="27">
        <v>1</v>
      </c>
      <c r="K2991" s="27">
        <v>17</v>
      </c>
      <c r="L2991" s="28">
        <v>5.8799999999999998E-2</v>
      </c>
      <c r="M2991" s="27">
        <v>3</v>
      </c>
      <c r="N2991" s="27">
        <v>3</v>
      </c>
      <c r="O2991" s="28">
        <v>1</v>
      </c>
      <c r="P2991" s="27">
        <v>12</v>
      </c>
      <c r="Q2991" s="27">
        <v>12</v>
      </c>
      <c r="R2991" s="28">
        <v>1</v>
      </c>
      <c r="S2991" s="27">
        <v>5</v>
      </c>
      <c r="T2991" s="27">
        <v>6</v>
      </c>
      <c r="U2991" s="28">
        <v>0.83330000000000004</v>
      </c>
      <c r="V2991" s="27">
        <v>15</v>
      </c>
      <c r="W2991" s="27">
        <v>19</v>
      </c>
      <c r="X2991" s="28">
        <v>0.78949999999999998</v>
      </c>
      <c r="Y2991" s="27">
        <v>26.34</v>
      </c>
      <c r="Z2991" s="27">
        <v>4</v>
      </c>
      <c r="AA2991" s="27">
        <v>6.58</v>
      </c>
    </row>
    <row r="2992" spans="1:27" x14ac:dyDescent="0.2">
      <c r="A2992" s="34">
        <v>11</v>
      </c>
      <c r="B2992" s="34" t="str">
        <f t="shared" si="94"/>
        <v>MA</v>
      </c>
      <c r="C2992" s="34" t="str">
        <f t="shared" si="95"/>
        <v>ITZ</v>
      </c>
      <c r="D2992" s="34" t="str">
        <f>INDEX(base_técnicos!C:C,MATCH(BASE!E:E,base_técnicos!B:B,0))</f>
        <v>MA.ITZ.ITZ.01</v>
      </c>
      <c r="E2992" s="27" t="s">
        <v>1989</v>
      </c>
      <c r="F2992" s="27" t="s">
        <v>1990</v>
      </c>
      <c r="G2992" s="27">
        <v>22</v>
      </c>
      <c r="H2992" s="27">
        <v>98</v>
      </c>
      <c r="I2992" s="28">
        <v>0.22450000000000001</v>
      </c>
      <c r="J2992" s="27">
        <v>0</v>
      </c>
      <c r="K2992" s="27">
        <v>4</v>
      </c>
      <c r="L2992" s="28">
        <v>0</v>
      </c>
      <c r="M2992" s="27">
        <v>8</v>
      </c>
      <c r="N2992" s="27">
        <v>8</v>
      </c>
      <c r="O2992" s="28">
        <v>1</v>
      </c>
      <c r="P2992" s="27">
        <v>66</v>
      </c>
      <c r="Q2992" s="27">
        <v>66</v>
      </c>
      <c r="R2992" s="28">
        <v>1</v>
      </c>
      <c r="S2992" s="27">
        <v>6</v>
      </c>
      <c r="T2992" s="27">
        <v>8</v>
      </c>
      <c r="U2992" s="28">
        <v>0.75</v>
      </c>
      <c r="V2992" s="27">
        <v>97</v>
      </c>
      <c r="W2992" s="27">
        <v>123</v>
      </c>
      <c r="X2992" s="28">
        <v>0.78859999999999997</v>
      </c>
      <c r="Y2992" s="27">
        <v>130.69999999999999</v>
      </c>
      <c r="Z2992" s="27">
        <v>22</v>
      </c>
      <c r="AA2992" s="27">
        <v>5.94</v>
      </c>
    </row>
    <row r="2993" spans="1:27" x14ac:dyDescent="0.2">
      <c r="A2993" s="34">
        <v>11</v>
      </c>
      <c r="B2993" s="34" t="str">
        <f t="shared" si="94"/>
        <v>PA</v>
      </c>
      <c r="C2993" s="34" t="str">
        <f t="shared" si="95"/>
        <v>CTO</v>
      </c>
      <c r="D2993" s="34" t="str">
        <f>INDEX(base_técnicos!C:C,MATCH(BASE!E:E,base_técnicos!B:B,0))</f>
        <v>PA.CMC.CTO.01</v>
      </c>
      <c r="E2993" s="27" t="s">
        <v>1993</v>
      </c>
      <c r="F2993" s="27" t="s">
        <v>1994</v>
      </c>
      <c r="G2993" s="27">
        <v>21</v>
      </c>
      <c r="H2993" s="27">
        <v>80</v>
      </c>
      <c r="I2993" s="28">
        <v>0.26250000000000001</v>
      </c>
      <c r="J2993" s="27">
        <v>4</v>
      </c>
      <c r="K2993" s="27">
        <v>23</v>
      </c>
      <c r="L2993" s="28">
        <v>0.1739</v>
      </c>
      <c r="M2993" s="27">
        <v>52</v>
      </c>
      <c r="N2993" s="27">
        <v>52</v>
      </c>
      <c r="O2993" s="28">
        <v>1</v>
      </c>
      <c r="P2993" s="27">
        <v>68</v>
      </c>
      <c r="Q2993" s="27">
        <v>68</v>
      </c>
      <c r="R2993" s="28">
        <v>1</v>
      </c>
      <c r="S2993" s="27">
        <v>62</v>
      </c>
      <c r="T2993" s="27">
        <v>96</v>
      </c>
      <c r="U2993" s="28">
        <v>0.64580000000000004</v>
      </c>
      <c r="V2993" s="27">
        <v>78</v>
      </c>
      <c r="W2993" s="27">
        <v>86</v>
      </c>
      <c r="X2993" s="28">
        <v>0.90700000000000003</v>
      </c>
      <c r="Y2993" s="27">
        <v>172.85</v>
      </c>
      <c r="Z2993" s="27">
        <v>24</v>
      </c>
      <c r="AA2993" s="27">
        <v>7.2</v>
      </c>
    </row>
    <row r="2994" spans="1:27" x14ac:dyDescent="0.2">
      <c r="A2994" s="34">
        <v>11</v>
      </c>
      <c r="B2994" s="34" t="str">
        <f t="shared" si="94"/>
        <v>PA</v>
      </c>
      <c r="C2994" s="34" t="str">
        <f t="shared" si="95"/>
        <v>PAS</v>
      </c>
      <c r="D2994" s="34" t="str">
        <f>INDEX(base_técnicos!C:C,MATCH(BASE!E:E,base_técnicos!B:B,0))</f>
        <v>PA.MBA.PAS.02</v>
      </c>
      <c r="E2994" s="27" t="s">
        <v>1995</v>
      </c>
      <c r="F2994" s="27" t="s">
        <v>1996</v>
      </c>
      <c r="G2994" s="27">
        <v>7</v>
      </c>
      <c r="H2994" s="27">
        <v>53</v>
      </c>
      <c r="I2994" s="28">
        <v>0.1321</v>
      </c>
      <c r="J2994" s="27"/>
      <c r="K2994" s="27"/>
      <c r="L2994" s="27"/>
      <c r="M2994" s="27">
        <v>19</v>
      </c>
      <c r="N2994" s="27">
        <v>20</v>
      </c>
      <c r="O2994" s="28">
        <v>0.95</v>
      </c>
      <c r="P2994" s="27">
        <v>47</v>
      </c>
      <c r="Q2994" s="27">
        <v>49</v>
      </c>
      <c r="R2994" s="28">
        <v>0.95920000000000005</v>
      </c>
      <c r="S2994" s="27">
        <v>21</v>
      </c>
      <c r="T2994" s="27">
        <v>33</v>
      </c>
      <c r="U2994" s="28">
        <v>0.63639999999999997</v>
      </c>
      <c r="V2994" s="27">
        <v>55</v>
      </c>
      <c r="W2994" s="27">
        <v>58</v>
      </c>
      <c r="X2994" s="28">
        <v>0.94830000000000003</v>
      </c>
      <c r="Y2994" s="27">
        <v>165.97</v>
      </c>
      <c r="Z2994" s="27">
        <v>25</v>
      </c>
      <c r="AA2994" s="27">
        <v>6.64</v>
      </c>
    </row>
    <row r="2995" spans="1:27" x14ac:dyDescent="0.2">
      <c r="A2995" s="34">
        <v>11</v>
      </c>
      <c r="B2995" s="34" t="str">
        <f t="shared" si="94"/>
        <v>PA</v>
      </c>
      <c r="C2995" s="34" t="str">
        <f t="shared" si="95"/>
        <v>PAS</v>
      </c>
      <c r="D2995" s="34" t="str">
        <f>INDEX(base_técnicos!C:C,MATCH(BASE!E:E,base_técnicos!B:B,0))</f>
        <v>PA.MBA.PAS.03</v>
      </c>
      <c r="E2995" s="27" t="s">
        <v>1997</v>
      </c>
      <c r="F2995" s="27" t="s">
        <v>1998</v>
      </c>
      <c r="G2995" s="27">
        <v>1</v>
      </c>
      <c r="H2995" s="27">
        <v>12</v>
      </c>
      <c r="I2995" s="28">
        <v>8.3299999999999999E-2</v>
      </c>
      <c r="J2995" s="27">
        <v>0</v>
      </c>
      <c r="K2995" s="27">
        <v>11</v>
      </c>
      <c r="L2995" s="28">
        <v>0</v>
      </c>
      <c r="M2995" s="27">
        <v>2</v>
      </c>
      <c r="N2995" s="27">
        <v>2</v>
      </c>
      <c r="O2995" s="28">
        <v>1</v>
      </c>
      <c r="P2995" s="27">
        <v>3</v>
      </c>
      <c r="Q2995" s="27">
        <v>3</v>
      </c>
      <c r="R2995" s="28">
        <v>1</v>
      </c>
      <c r="S2995" s="27">
        <v>5</v>
      </c>
      <c r="T2995" s="27">
        <v>5</v>
      </c>
      <c r="U2995" s="28">
        <v>1</v>
      </c>
      <c r="V2995" s="27">
        <v>13</v>
      </c>
      <c r="W2995" s="27">
        <v>13</v>
      </c>
      <c r="X2995" s="28">
        <v>1</v>
      </c>
      <c r="Y2995" s="27">
        <v>145.27000000000001</v>
      </c>
      <c r="Z2995" s="27">
        <v>22</v>
      </c>
      <c r="AA2995" s="27">
        <v>6.6</v>
      </c>
    </row>
    <row r="2996" spans="1:27" x14ac:dyDescent="0.2">
      <c r="A2996" s="34">
        <v>11</v>
      </c>
      <c r="B2996" s="34" t="str">
        <f t="shared" si="94"/>
        <v>AM</v>
      </c>
      <c r="C2996" s="34" t="str">
        <f t="shared" si="95"/>
        <v>MSL</v>
      </c>
      <c r="D2996" s="34" t="str">
        <f>INDEX(base_técnicos!C:C,MATCH(BASE!E:E,base_técnicos!B:B,0))</f>
        <v>AM.IAM.MSL.01</v>
      </c>
      <c r="E2996" s="27" t="s">
        <v>1999</v>
      </c>
      <c r="F2996" s="27" t="s">
        <v>2000</v>
      </c>
      <c r="G2996" s="27">
        <v>6</v>
      </c>
      <c r="H2996" s="27">
        <v>17</v>
      </c>
      <c r="I2996" s="28">
        <v>0.35289999999999999</v>
      </c>
      <c r="J2996" s="27">
        <v>0</v>
      </c>
      <c r="K2996" s="27">
        <v>6</v>
      </c>
      <c r="L2996" s="28">
        <v>0</v>
      </c>
      <c r="M2996" s="27">
        <v>7</v>
      </c>
      <c r="N2996" s="27">
        <v>8</v>
      </c>
      <c r="O2996" s="28">
        <v>0.875</v>
      </c>
      <c r="P2996" s="27"/>
      <c r="Q2996" s="27"/>
      <c r="R2996" s="27"/>
      <c r="S2996" s="27">
        <v>9</v>
      </c>
      <c r="T2996" s="27">
        <v>9</v>
      </c>
      <c r="U2996" s="28">
        <v>1</v>
      </c>
      <c r="V2996" s="27">
        <v>15</v>
      </c>
      <c r="W2996" s="27">
        <v>15</v>
      </c>
      <c r="X2996" s="28">
        <v>1</v>
      </c>
      <c r="Y2996" s="27">
        <v>271.83</v>
      </c>
      <c r="Z2996" s="27">
        <v>23</v>
      </c>
      <c r="AA2996" s="27">
        <v>11.82</v>
      </c>
    </row>
    <row r="2997" spans="1:27" x14ac:dyDescent="0.2">
      <c r="A2997" s="34">
        <v>11</v>
      </c>
      <c r="B2997" s="34" t="str">
        <f t="shared" si="94"/>
        <v>MA</v>
      </c>
      <c r="C2997" s="34" t="str">
        <f t="shared" si="95"/>
        <v>CXS</v>
      </c>
      <c r="D2997" s="34" t="str">
        <f>INDEX(base_técnicos!C:C,MATCH(BASE!E:E,base_técnicos!B:B,0))</f>
        <v>MA.CMI.CXS.02</v>
      </c>
      <c r="E2997" s="27" t="s">
        <v>2001</v>
      </c>
      <c r="F2997" s="27" t="s">
        <v>2002</v>
      </c>
      <c r="G2997" s="27">
        <v>14</v>
      </c>
      <c r="H2997" s="27">
        <v>60</v>
      </c>
      <c r="I2997" s="28">
        <v>0.23330000000000001</v>
      </c>
      <c r="J2997" s="27">
        <v>0</v>
      </c>
      <c r="K2997" s="27">
        <v>3</v>
      </c>
      <c r="L2997" s="28">
        <v>0</v>
      </c>
      <c r="M2997" s="27">
        <v>1</v>
      </c>
      <c r="N2997" s="27">
        <v>2</v>
      </c>
      <c r="O2997" s="28">
        <v>0.5</v>
      </c>
      <c r="P2997" s="27">
        <v>16</v>
      </c>
      <c r="Q2997" s="27">
        <v>16</v>
      </c>
      <c r="R2997" s="28">
        <v>1</v>
      </c>
      <c r="S2997" s="27">
        <v>3</v>
      </c>
      <c r="T2997" s="27">
        <v>3</v>
      </c>
      <c r="U2997" s="28">
        <v>1</v>
      </c>
      <c r="V2997" s="27">
        <v>53</v>
      </c>
      <c r="W2997" s="27">
        <v>60</v>
      </c>
      <c r="X2997" s="28">
        <v>0.88329999999999997</v>
      </c>
      <c r="Y2997" s="27">
        <v>112.03</v>
      </c>
      <c r="Z2997" s="27">
        <v>19</v>
      </c>
      <c r="AA2997" s="27">
        <v>5.9</v>
      </c>
    </row>
    <row r="2998" spans="1:27" x14ac:dyDescent="0.2">
      <c r="A2998" s="34">
        <v>11</v>
      </c>
      <c r="B2998" s="34" t="str">
        <f t="shared" si="94"/>
        <v>AM</v>
      </c>
      <c r="C2998" s="34" t="str">
        <f t="shared" si="95"/>
        <v>MAS</v>
      </c>
      <c r="D2998" s="34" t="str">
        <f>INDEX(base_técnicos!C:C,MATCH(BASE!E:E,base_técnicos!B:B,0))</f>
        <v>AM.CAM.MAS.01</v>
      </c>
      <c r="E2998" s="27" t="s">
        <v>2003</v>
      </c>
      <c r="F2998" s="27" t="s">
        <v>2004</v>
      </c>
      <c r="G2998" s="27">
        <v>44</v>
      </c>
      <c r="H2998" s="27">
        <v>88</v>
      </c>
      <c r="I2998" s="28">
        <v>0.5</v>
      </c>
      <c r="J2998" s="27">
        <v>2</v>
      </c>
      <c r="K2998" s="27">
        <v>8</v>
      </c>
      <c r="L2998" s="28">
        <v>0.25</v>
      </c>
      <c r="M2998" s="27">
        <v>20</v>
      </c>
      <c r="N2998" s="27">
        <v>21</v>
      </c>
      <c r="O2998" s="28">
        <v>0.95240000000000002</v>
      </c>
      <c r="P2998" s="27">
        <v>81</v>
      </c>
      <c r="Q2998" s="27">
        <v>85</v>
      </c>
      <c r="R2998" s="28">
        <v>0.95289999999999997</v>
      </c>
      <c r="S2998" s="27">
        <v>8</v>
      </c>
      <c r="T2998" s="27">
        <v>26</v>
      </c>
      <c r="U2998" s="28">
        <v>0.30769999999999997</v>
      </c>
      <c r="V2998" s="27">
        <v>87</v>
      </c>
      <c r="W2998" s="27">
        <v>100</v>
      </c>
      <c r="X2998" s="28">
        <v>0.87</v>
      </c>
      <c r="Y2998" s="27">
        <v>114.93</v>
      </c>
      <c r="Z2998" s="27">
        <v>21</v>
      </c>
      <c r="AA2998" s="27">
        <v>5.47</v>
      </c>
    </row>
    <row r="2999" spans="1:27" x14ac:dyDescent="0.2">
      <c r="A2999" s="34">
        <v>11</v>
      </c>
      <c r="B2999" s="34" t="str">
        <f t="shared" si="94"/>
        <v>PA</v>
      </c>
      <c r="C2999" s="34" t="str">
        <f t="shared" si="95"/>
        <v>PAL</v>
      </c>
      <c r="D2999" s="34" t="str">
        <f>INDEX(base_técnicos!C:C,MATCH(BASE!E:E,base_técnicos!B:B,0))</f>
        <v>PA.CPN.PAL.01</v>
      </c>
      <c r="E2999" s="27" t="s">
        <v>2005</v>
      </c>
      <c r="F2999" s="27" t="s">
        <v>2006</v>
      </c>
      <c r="G2999" s="27">
        <v>12</v>
      </c>
      <c r="H2999" s="27">
        <v>51</v>
      </c>
      <c r="I2999" s="28">
        <v>0.23530000000000001</v>
      </c>
      <c r="J2999" s="27">
        <v>5</v>
      </c>
      <c r="K2999" s="27">
        <v>22</v>
      </c>
      <c r="L2999" s="28">
        <v>0.2273</v>
      </c>
      <c r="M2999" s="27">
        <v>31</v>
      </c>
      <c r="N2999" s="27">
        <v>31</v>
      </c>
      <c r="O2999" s="28">
        <v>1</v>
      </c>
      <c r="P2999" s="27">
        <v>29</v>
      </c>
      <c r="Q2999" s="27">
        <v>31</v>
      </c>
      <c r="R2999" s="28">
        <v>0.9355</v>
      </c>
      <c r="S2999" s="27">
        <v>31</v>
      </c>
      <c r="T2999" s="27">
        <v>51</v>
      </c>
      <c r="U2999" s="28">
        <v>0.60780000000000001</v>
      </c>
      <c r="V2999" s="27">
        <v>48</v>
      </c>
      <c r="W2999" s="27">
        <v>51</v>
      </c>
      <c r="X2999" s="28">
        <v>0.94120000000000004</v>
      </c>
      <c r="Y2999" s="27">
        <v>113.52</v>
      </c>
      <c r="Z2999" s="27">
        <v>19</v>
      </c>
      <c r="AA2999" s="27">
        <v>5.97</v>
      </c>
    </row>
    <row r="3000" spans="1:27" x14ac:dyDescent="0.2">
      <c r="A3000" s="34">
        <v>11</v>
      </c>
      <c r="B3000" s="34" t="str">
        <f t="shared" si="94"/>
        <v>PA</v>
      </c>
      <c r="C3000" s="34" t="str">
        <f t="shared" si="95"/>
        <v>SBS</v>
      </c>
      <c r="D3000" s="34" t="str">
        <f>INDEX(base_técnicos!C:C,MATCH(BASE!E:E,base_técnicos!B:B,0))</f>
        <v>PA.CMC.SBS.02</v>
      </c>
      <c r="E3000" s="27" t="s">
        <v>2007</v>
      </c>
      <c r="F3000" s="27" t="s">
        <v>2008</v>
      </c>
      <c r="G3000" s="27">
        <v>21</v>
      </c>
      <c r="H3000" s="27">
        <v>65</v>
      </c>
      <c r="I3000" s="28">
        <v>0.3231</v>
      </c>
      <c r="J3000" s="27"/>
      <c r="K3000" s="27"/>
      <c r="L3000" s="27"/>
      <c r="M3000" s="27">
        <v>68</v>
      </c>
      <c r="N3000" s="27">
        <v>69</v>
      </c>
      <c r="O3000" s="28">
        <v>0.98550000000000004</v>
      </c>
      <c r="P3000" s="27">
        <v>71</v>
      </c>
      <c r="Q3000" s="27">
        <v>76</v>
      </c>
      <c r="R3000" s="28">
        <v>0.93420000000000003</v>
      </c>
      <c r="S3000" s="27">
        <v>30</v>
      </c>
      <c r="T3000" s="27">
        <v>115</v>
      </c>
      <c r="U3000" s="28">
        <v>0.26090000000000002</v>
      </c>
      <c r="V3000" s="27">
        <v>74</v>
      </c>
      <c r="W3000" s="27">
        <v>93</v>
      </c>
      <c r="X3000" s="28">
        <v>0.79569999999999996</v>
      </c>
      <c r="Y3000" s="27">
        <v>125.18</v>
      </c>
      <c r="Z3000" s="27">
        <v>26</v>
      </c>
      <c r="AA3000" s="27">
        <v>4.8099999999999996</v>
      </c>
    </row>
    <row r="3001" spans="1:27" x14ac:dyDescent="0.2">
      <c r="A3001" s="34">
        <v>11</v>
      </c>
      <c r="B3001" s="34" t="str">
        <f t="shared" si="94"/>
        <v>AM</v>
      </c>
      <c r="C3001" s="34" t="str">
        <f t="shared" si="95"/>
        <v>MAS</v>
      </c>
      <c r="D3001" s="34" t="str">
        <f>INDEX(base_técnicos!C:C,MATCH(BASE!E:E,base_técnicos!B:B,0))</f>
        <v>AM.CAM.MAS.01</v>
      </c>
      <c r="E3001" s="27" t="s">
        <v>2009</v>
      </c>
      <c r="F3001" s="27" t="s">
        <v>2010</v>
      </c>
      <c r="G3001" s="27">
        <v>34</v>
      </c>
      <c r="H3001" s="27">
        <v>107</v>
      </c>
      <c r="I3001" s="28">
        <v>0.31780000000000003</v>
      </c>
      <c r="J3001" s="27">
        <v>0</v>
      </c>
      <c r="K3001" s="27">
        <v>10</v>
      </c>
      <c r="L3001" s="28">
        <v>0</v>
      </c>
      <c r="M3001" s="27">
        <v>24</v>
      </c>
      <c r="N3001" s="27">
        <v>25</v>
      </c>
      <c r="O3001" s="28">
        <v>0.96</v>
      </c>
      <c r="P3001" s="27">
        <v>96</v>
      </c>
      <c r="Q3001" s="27">
        <v>101</v>
      </c>
      <c r="R3001" s="28">
        <v>0.95050000000000001</v>
      </c>
      <c r="S3001" s="27">
        <v>15</v>
      </c>
      <c r="T3001" s="27">
        <v>38</v>
      </c>
      <c r="U3001" s="28">
        <v>0.3947</v>
      </c>
      <c r="V3001" s="27">
        <v>106</v>
      </c>
      <c r="W3001" s="27">
        <v>130</v>
      </c>
      <c r="X3001" s="28">
        <v>0.81540000000000001</v>
      </c>
      <c r="Y3001" s="27">
        <v>141.04</v>
      </c>
      <c r="Z3001" s="27">
        <v>24</v>
      </c>
      <c r="AA3001" s="27">
        <v>5.88</v>
      </c>
    </row>
    <row r="3002" spans="1:27" x14ac:dyDescent="0.2">
      <c r="A3002" s="34">
        <v>11</v>
      </c>
      <c r="B3002" s="34" t="str">
        <f t="shared" si="94"/>
        <v>PA</v>
      </c>
      <c r="C3002" s="34" t="str">
        <f t="shared" si="95"/>
        <v>PAN</v>
      </c>
      <c r="D3002" s="34" t="str">
        <f>INDEX(base_técnicos!C:C,MATCH(BASE!E:E,base_técnicos!B:B,0))</f>
        <v>PA.CMC.PAN.02</v>
      </c>
      <c r="E3002" s="27" t="s">
        <v>2011</v>
      </c>
      <c r="F3002" s="27" t="s">
        <v>2012</v>
      </c>
      <c r="G3002" s="27">
        <v>3</v>
      </c>
      <c r="H3002" s="27">
        <v>7</v>
      </c>
      <c r="I3002" s="28">
        <v>0.42859999999999998</v>
      </c>
      <c r="J3002" s="27"/>
      <c r="K3002" s="27"/>
      <c r="L3002" s="27"/>
      <c r="M3002" s="27"/>
      <c r="N3002" s="27"/>
      <c r="O3002" s="27"/>
      <c r="P3002" s="27">
        <v>4</v>
      </c>
      <c r="Q3002" s="27">
        <v>4</v>
      </c>
      <c r="R3002" s="28">
        <v>1</v>
      </c>
      <c r="S3002" s="27"/>
      <c r="T3002" s="27"/>
      <c r="U3002" s="27"/>
      <c r="V3002" s="27">
        <v>7</v>
      </c>
      <c r="W3002" s="27">
        <v>7</v>
      </c>
      <c r="X3002" s="28">
        <v>1</v>
      </c>
      <c r="Y3002" s="27">
        <v>105.07</v>
      </c>
      <c r="Z3002" s="27">
        <v>16</v>
      </c>
      <c r="AA3002" s="27">
        <v>6.57</v>
      </c>
    </row>
    <row r="3003" spans="1:27" x14ac:dyDescent="0.2">
      <c r="A3003" s="34">
        <v>11</v>
      </c>
      <c r="B3003" s="34" t="str">
        <f t="shared" si="94"/>
        <v>AM</v>
      </c>
      <c r="C3003" s="34" t="str">
        <f t="shared" si="95"/>
        <v>GZL</v>
      </c>
      <c r="D3003" s="34" t="str">
        <f>INDEX(base_técnicos!C:C,MATCH(BASE!E:E,base_técnicos!B:B,0))</f>
        <v>AM.CAM.GZL.01</v>
      </c>
      <c r="E3003" s="27" t="s">
        <v>2013</v>
      </c>
      <c r="F3003" s="27" t="s">
        <v>2014</v>
      </c>
      <c r="G3003" s="27">
        <v>13</v>
      </c>
      <c r="H3003" s="27">
        <v>56</v>
      </c>
      <c r="I3003" s="28">
        <v>0.2321</v>
      </c>
      <c r="J3003" s="27">
        <v>5</v>
      </c>
      <c r="K3003" s="27">
        <v>21</v>
      </c>
      <c r="L3003" s="28">
        <v>0.23810000000000001</v>
      </c>
      <c r="M3003" s="27">
        <v>27</v>
      </c>
      <c r="N3003" s="27">
        <v>27</v>
      </c>
      <c r="O3003" s="28">
        <v>1</v>
      </c>
      <c r="P3003" s="27">
        <v>49</v>
      </c>
      <c r="Q3003" s="27">
        <v>50</v>
      </c>
      <c r="R3003" s="28">
        <v>0.98</v>
      </c>
      <c r="S3003" s="27">
        <v>18</v>
      </c>
      <c r="T3003" s="27">
        <v>45</v>
      </c>
      <c r="U3003" s="28">
        <v>0.4</v>
      </c>
      <c r="V3003" s="27">
        <v>53</v>
      </c>
      <c r="W3003" s="27">
        <v>64</v>
      </c>
      <c r="X3003" s="28">
        <v>0.82809999999999995</v>
      </c>
      <c r="Y3003" s="27">
        <v>133.61000000000001</v>
      </c>
      <c r="Z3003" s="27">
        <v>21</v>
      </c>
      <c r="AA3003" s="27">
        <v>6.36</v>
      </c>
    </row>
    <row r="3004" spans="1:27" x14ac:dyDescent="0.2">
      <c r="A3004" s="34">
        <v>11</v>
      </c>
      <c r="B3004" s="34" t="str">
        <f t="shared" si="94"/>
        <v>PA</v>
      </c>
      <c r="C3004" s="34" t="str">
        <f t="shared" si="95"/>
        <v>PAL</v>
      </c>
      <c r="D3004" s="34" t="str">
        <f>INDEX(base_técnicos!C:C,MATCH(BASE!E:E,base_técnicos!B:B,0))</f>
        <v>PA.CPN.PAL.04</v>
      </c>
      <c r="E3004" s="27" t="s">
        <v>2015</v>
      </c>
      <c r="F3004" s="27" t="s">
        <v>2016</v>
      </c>
      <c r="G3004" s="27">
        <v>5</v>
      </c>
      <c r="H3004" s="27">
        <v>13</v>
      </c>
      <c r="I3004" s="28">
        <v>0.3846</v>
      </c>
      <c r="J3004" s="27">
        <v>2</v>
      </c>
      <c r="K3004" s="27">
        <v>20</v>
      </c>
      <c r="L3004" s="28">
        <v>0.1</v>
      </c>
      <c r="M3004" s="27">
        <v>3</v>
      </c>
      <c r="N3004" s="27">
        <v>4</v>
      </c>
      <c r="O3004" s="28">
        <v>0.75</v>
      </c>
      <c r="P3004" s="27">
        <v>6</v>
      </c>
      <c r="Q3004" s="27">
        <v>9</v>
      </c>
      <c r="R3004" s="28">
        <v>0.66669999999999996</v>
      </c>
      <c r="S3004" s="27">
        <v>4</v>
      </c>
      <c r="T3004" s="27">
        <v>5</v>
      </c>
      <c r="U3004" s="28">
        <v>0.8</v>
      </c>
      <c r="V3004" s="27">
        <v>9</v>
      </c>
      <c r="W3004" s="27">
        <v>9</v>
      </c>
      <c r="X3004" s="28">
        <v>1</v>
      </c>
      <c r="Y3004" s="27">
        <v>15.49</v>
      </c>
      <c r="Z3004" s="27">
        <v>3</v>
      </c>
      <c r="AA3004" s="27">
        <v>5.16</v>
      </c>
    </row>
    <row r="3005" spans="1:27" x14ac:dyDescent="0.2">
      <c r="A3005" s="34">
        <v>11</v>
      </c>
      <c r="B3005" s="34" t="str">
        <f t="shared" si="94"/>
        <v>PI</v>
      </c>
      <c r="C3005" s="34" t="str">
        <f t="shared" si="95"/>
        <v>TSB</v>
      </c>
      <c r="D3005" s="34" t="str">
        <f>INDEX(base_técnicos!C:C,MATCH(BASE!E:E,base_técnicos!B:B,0))</f>
        <v>PI.CMC.TSB.01</v>
      </c>
      <c r="E3005" s="27" t="s">
        <v>2017</v>
      </c>
      <c r="F3005" s="27" t="s">
        <v>2018</v>
      </c>
      <c r="G3005" s="27">
        <v>11</v>
      </c>
      <c r="H3005" s="27">
        <v>98</v>
      </c>
      <c r="I3005" s="28">
        <v>0.11219999999999999</v>
      </c>
      <c r="J3005" s="27">
        <v>1</v>
      </c>
      <c r="K3005" s="27">
        <v>10</v>
      </c>
      <c r="L3005" s="28">
        <v>0.1</v>
      </c>
      <c r="M3005" s="27">
        <v>35</v>
      </c>
      <c r="N3005" s="27">
        <v>35</v>
      </c>
      <c r="O3005" s="28">
        <v>1</v>
      </c>
      <c r="P3005" s="27">
        <v>45</v>
      </c>
      <c r="Q3005" s="27">
        <v>48</v>
      </c>
      <c r="R3005" s="28">
        <v>0.9375</v>
      </c>
      <c r="S3005" s="27">
        <v>39</v>
      </c>
      <c r="T3005" s="27">
        <v>63</v>
      </c>
      <c r="U3005" s="28">
        <v>0.61899999999999999</v>
      </c>
      <c r="V3005" s="27">
        <v>103</v>
      </c>
      <c r="W3005" s="27">
        <v>108</v>
      </c>
      <c r="X3005" s="28">
        <v>0.95369999999999999</v>
      </c>
      <c r="Y3005" s="27">
        <v>301.24</v>
      </c>
      <c r="Z3005" s="27">
        <v>24</v>
      </c>
      <c r="AA3005" s="27">
        <v>12.55</v>
      </c>
    </row>
    <row r="3006" spans="1:27" x14ac:dyDescent="0.2">
      <c r="A3006" s="34">
        <v>11</v>
      </c>
      <c r="B3006" s="34" t="str">
        <f t="shared" si="94"/>
        <v>AM</v>
      </c>
      <c r="C3006" s="34" t="str">
        <f t="shared" si="95"/>
        <v>GZN</v>
      </c>
      <c r="D3006" s="34" t="str">
        <f>INDEX(base_técnicos!C:C,MATCH(BASE!E:E,base_técnicos!B:B,0))</f>
        <v>AM.CAM.GZN.01</v>
      </c>
      <c r="E3006" s="27" t="s">
        <v>2019</v>
      </c>
      <c r="F3006" s="27" t="s">
        <v>2020</v>
      </c>
      <c r="G3006" s="27">
        <v>26</v>
      </c>
      <c r="H3006" s="27">
        <v>75</v>
      </c>
      <c r="I3006" s="28">
        <v>0.34670000000000001</v>
      </c>
      <c r="J3006" s="27"/>
      <c r="K3006" s="27"/>
      <c r="L3006" s="27"/>
      <c r="M3006" s="27"/>
      <c r="N3006" s="27"/>
      <c r="O3006" s="27"/>
      <c r="P3006" s="27">
        <v>35</v>
      </c>
      <c r="Q3006" s="27">
        <v>37</v>
      </c>
      <c r="R3006" s="28">
        <v>0.94589999999999996</v>
      </c>
      <c r="S3006" s="27"/>
      <c r="T3006" s="27"/>
      <c r="U3006" s="27"/>
      <c r="V3006" s="27">
        <v>77</v>
      </c>
      <c r="W3006" s="27">
        <v>90</v>
      </c>
      <c r="X3006" s="28">
        <v>0.85560000000000003</v>
      </c>
      <c r="Y3006" s="27">
        <v>132.96</v>
      </c>
      <c r="Z3006" s="27">
        <v>23</v>
      </c>
      <c r="AA3006" s="27">
        <v>5.78</v>
      </c>
    </row>
    <row r="3007" spans="1:27" x14ac:dyDescent="0.2">
      <c r="A3007" s="34">
        <v>11</v>
      </c>
      <c r="B3007" s="34" t="str">
        <f t="shared" si="94"/>
        <v>MA</v>
      </c>
      <c r="C3007" s="34" t="str">
        <f t="shared" si="95"/>
        <v>CEN</v>
      </c>
      <c r="D3007" s="34" t="str">
        <f>INDEX(base_técnicos!C:C,MATCH(BASE!E:E,base_técnicos!B:B,0))</f>
        <v>MA.CMC.CEN.02</v>
      </c>
      <c r="E3007" s="27" t="s">
        <v>2021</v>
      </c>
      <c r="F3007" s="27" t="s">
        <v>2022</v>
      </c>
      <c r="G3007" s="27">
        <v>21</v>
      </c>
      <c r="H3007" s="27">
        <v>87</v>
      </c>
      <c r="I3007" s="28">
        <v>0.2414</v>
      </c>
      <c r="J3007" s="27">
        <v>11</v>
      </c>
      <c r="K3007" s="27">
        <v>30</v>
      </c>
      <c r="L3007" s="28">
        <v>0.36670000000000003</v>
      </c>
      <c r="M3007" s="27">
        <v>44</v>
      </c>
      <c r="N3007" s="27">
        <v>44</v>
      </c>
      <c r="O3007" s="28">
        <v>1</v>
      </c>
      <c r="P3007" s="27">
        <v>69</v>
      </c>
      <c r="Q3007" s="27">
        <v>69</v>
      </c>
      <c r="R3007" s="28">
        <v>1</v>
      </c>
      <c r="S3007" s="27">
        <v>55</v>
      </c>
      <c r="T3007" s="27">
        <v>74</v>
      </c>
      <c r="U3007" s="28">
        <v>0.74319999999999997</v>
      </c>
      <c r="V3007" s="27">
        <v>86</v>
      </c>
      <c r="W3007" s="27">
        <v>122</v>
      </c>
      <c r="X3007" s="28">
        <v>0.70489999999999997</v>
      </c>
      <c r="Y3007" s="27">
        <v>170.08</v>
      </c>
      <c r="Z3007" s="27">
        <v>24</v>
      </c>
      <c r="AA3007" s="27">
        <v>7.09</v>
      </c>
    </row>
    <row r="3008" spans="1:27" x14ac:dyDescent="0.2">
      <c r="A3008" s="34">
        <v>11</v>
      </c>
      <c r="B3008" s="34" t="str">
        <f t="shared" si="94"/>
        <v>PA</v>
      </c>
      <c r="C3008" s="34" t="str">
        <f t="shared" si="95"/>
        <v>PAS</v>
      </c>
      <c r="D3008" s="34" t="str">
        <f>INDEX(base_técnicos!C:C,MATCH(BASE!E:E,base_técnicos!B:B,0))</f>
        <v>PA.MBA.PAS.03</v>
      </c>
      <c r="E3008" s="27" t="s">
        <v>2023</v>
      </c>
      <c r="F3008" s="27" t="s">
        <v>2024</v>
      </c>
      <c r="G3008" s="27">
        <v>2</v>
      </c>
      <c r="H3008" s="27">
        <v>16</v>
      </c>
      <c r="I3008" s="28">
        <v>0.125</v>
      </c>
      <c r="J3008" s="27">
        <v>0</v>
      </c>
      <c r="K3008" s="27">
        <v>2</v>
      </c>
      <c r="L3008" s="28">
        <v>0</v>
      </c>
      <c r="M3008" s="27">
        <v>6</v>
      </c>
      <c r="N3008" s="27">
        <v>6</v>
      </c>
      <c r="O3008" s="28">
        <v>1</v>
      </c>
      <c r="P3008" s="27">
        <v>10</v>
      </c>
      <c r="Q3008" s="27">
        <v>10</v>
      </c>
      <c r="R3008" s="28">
        <v>1</v>
      </c>
      <c r="S3008" s="27">
        <v>5</v>
      </c>
      <c r="T3008" s="27">
        <v>8</v>
      </c>
      <c r="U3008" s="28">
        <v>0.625</v>
      </c>
      <c r="V3008" s="27">
        <v>15</v>
      </c>
      <c r="W3008" s="27">
        <v>17</v>
      </c>
      <c r="X3008" s="28">
        <v>0.88239999999999996</v>
      </c>
      <c r="Y3008" s="27">
        <v>201.41</v>
      </c>
      <c r="Z3008" s="27">
        <v>24</v>
      </c>
      <c r="AA3008" s="27">
        <v>8.39</v>
      </c>
    </row>
    <row r="3009" spans="1:27" x14ac:dyDescent="0.2">
      <c r="A3009" s="34">
        <v>11</v>
      </c>
      <c r="B3009" s="34" t="str">
        <f t="shared" si="94"/>
        <v>RR</v>
      </c>
      <c r="C3009" s="34" t="str">
        <f t="shared" si="95"/>
        <v>BVA</v>
      </c>
      <c r="D3009" s="34" t="str">
        <f>INDEX(base_técnicos!C:C,MATCH(BASE!E:E,base_técnicos!B:B,0))</f>
        <v>RR.CMR.BVA.03</v>
      </c>
      <c r="E3009" s="27" t="s">
        <v>2025</v>
      </c>
      <c r="F3009" s="27" t="s">
        <v>2026</v>
      </c>
      <c r="G3009" s="27">
        <v>17</v>
      </c>
      <c r="H3009" s="27">
        <v>53</v>
      </c>
      <c r="I3009" s="28">
        <v>0.32079999999999997</v>
      </c>
      <c r="J3009" s="27">
        <v>5</v>
      </c>
      <c r="K3009" s="27">
        <v>20</v>
      </c>
      <c r="L3009" s="28">
        <v>0.25</v>
      </c>
      <c r="M3009" s="27">
        <v>68</v>
      </c>
      <c r="N3009" s="27">
        <v>71</v>
      </c>
      <c r="O3009" s="28">
        <v>0.9577</v>
      </c>
      <c r="P3009" s="27">
        <v>37</v>
      </c>
      <c r="Q3009" s="27">
        <v>39</v>
      </c>
      <c r="R3009" s="28">
        <v>0.94869999999999999</v>
      </c>
      <c r="S3009" s="27">
        <v>49</v>
      </c>
      <c r="T3009" s="27">
        <v>90</v>
      </c>
      <c r="U3009" s="28">
        <v>0.5444</v>
      </c>
      <c r="V3009" s="27">
        <v>43</v>
      </c>
      <c r="W3009" s="27">
        <v>47</v>
      </c>
      <c r="X3009" s="28">
        <v>0.91490000000000005</v>
      </c>
      <c r="Y3009" s="27">
        <v>124.25</v>
      </c>
      <c r="Z3009" s="27">
        <v>23</v>
      </c>
      <c r="AA3009" s="27">
        <v>5.4</v>
      </c>
    </row>
    <row r="3010" spans="1:27" x14ac:dyDescent="0.2">
      <c r="A3010" s="34">
        <v>11</v>
      </c>
      <c r="B3010" s="34" t="str">
        <f t="shared" si="94"/>
        <v>AM</v>
      </c>
      <c r="C3010" s="34" t="str">
        <f t="shared" si="95"/>
        <v>GZL</v>
      </c>
      <c r="D3010" s="34" t="str">
        <f>INDEX(base_técnicos!C:C,MATCH(BASE!E:E,base_técnicos!B:B,0))</f>
        <v>AM.CAM.GZL.02</v>
      </c>
      <c r="E3010" s="27" t="s">
        <v>2029</v>
      </c>
      <c r="F3010" s="27" t="s">
        <v>2030</v>
      </c>
      <c r="G3010" s="27">
        <v>41</v>
      </c>
      <c r="H3010" s="27">
        <v>94</v>
      </c>
      <c r="I3010" s="28">
        <v>0.43619999999999998</v>
      </c>
      <c r="J3010" s="27">
        <v>1</v>
      </c>
      <c r="K3010" s="27">
        <v>13</v>
      </c>
      <c r="L3010" s="28">
        <v>7.6899999999999996E-2</v>
      </c>
      <c r="M3010" s="27">
        <v>24</v>
      </c>
      <c r="N3010" s="27">
        <v>26</v>
      </c>
      <c r="O3010" s="28">
        <v>0.92310000000000003</v>
      </c>
      <c r="P3010" s="27">
        <v>93</v>
      </c>
      <c r="Q3010" s="27">
        <v>102</v>
      </c>
      <c r="R3010" s="28">
        <v>0.91180000000000005</v>
      </c>
      <c r="S3010" s="27">
        <v>20</v>
      </c>
      <c r="T3010" s="27">
        <v>48</v>
      </c>
      <c r="U3010" s="28">
        <v>0.41670000000000001</v>
      </c>
      <c r="V3010" s="27">
        <v>89</v>
      </c>
      <c r="W3010" s="27">
        <v>109</v>
      </c>
      <c r="X3010" s="28">
        <v>0.8165</v>
      </c>
      <c r="Y3010" s="27">
        <v>126.42</v>
      </c>
      <c r="Z3010" s="27">
        <v>24</v>
      </c>
      <c r="AA3010" s="27">
        <v>5.27</v>
      </c>
    </row>
    <row r="3011" spans="1:27" x14ac:dyDescent="0.2">
      <c r="A3011" s="34">
        <v>11</v>
      </c>
      <c r="B3011" s="34" t="str">
        <f t="shared" si="94"/>
        <v>AM</v>
      </c>
      <c r="C3011" s="34" t="str">
        <f t="shared" si="95"/>
        <v>GZN</v>
      </c>
      <c r="D3011" s="34" t="str">
        <f>INDEX(base_técnicos!C:C,MATCH(BASE!E:E,base_técnicos!B:B,0))</f>
        <v>AM.CAM.GZN.01</v>
      </c>
      <c r="E3011" s="27" t="s">
        <v>2031</v>
      </c>
      <c r="F3011" s="27" t="s">
        <v>2032</v>
      </c>
      <c r="G3011" s="27">
        <v>39</v>
      </c>
      <c r="H3011" s="27">
        <v>99</v>
      </c>
      <c r="I3011" s="28">
        <v>0.39389999999999997</v>
      </c>
      <c r="J3011" s="27">
        <v>13</v>
      </c>
      <c r="K3011" s="27">
        <v>27</v>
      </c>
      <c r="L3011" s="28">
        <v>0.48149999999999998</v>
      </c>
      <c r="M3011" s="27">
        <v>22</v>
      </c>
      <c r="N3011" s="27">
        <v>24</v>
      </c>
      <c r="O3011" s="28">
        <v>0.91669999999999996</v>
      </c>
      <c r="P3011" s="27">
        <v>87</v>
      </c>
      <c r="Q3011" s="27">
        <v>95</v>
      </c>
      <c r="R3011" s="28">
        <v>0.91579999999999995</v>
      </c>
      <c r="S3011" s="27">
        <v>18</v>
      </c>
      <c r="T3011" s="27">
        <v>31</v>
      </c>
      <c r="U3011" s="28">
        <v>0.5806</v>
      </c>
      <c r="V3011" s="27">
        <v>97</v>
      </c>
      <c r="W3011" s="27">
        <v>119</v>
      </c>
      <c r="X3011" s="28">
        <v>0.81510000000000005</v>
      </c>
      <c r="Y3011" s="27">
        <v>136.28</v>
      </c>
      <c r="Z3011" s="27">
        <v>24</v>
      </c>
      <c r="AA3011" s="27">
        <v>5.68</v>
      </c>
    </row>
    <row r="3012" spans="1:27" x14ac:dyDescent="0.2">
      <c r="A3012" s="34">
        <v>11</v>
      </c>
      <c r="B3012" s="34" t="str">
        <f t="shared" si="94"/>
        <v>AP</v>
      </c>
      <c r="C3012" s="34" t="str">
        <f t="shared" si="95"/>
        <v>MPA</v>
      </c>
      <c r="D3012" s="34" t="str">
        <f>INDEX(base_técnicos!C:C,MATCH(BASE!E:E,base_técnicos!B:B,0))</f>
        <v>AP.CMA.MPA.01</v>
      </c>
      <c r="E3012" s="27" t="s">
        <v>2035</v>
      </c>
      <c r="F3012" s="27" t="s">
        <v>2036</v>
      </c>
      <c r="G3012" s="27">
        <v>17</v>
      </c>
      <c r="H3012" s="27">
        <v>70</v>
      </c>
      <c r="I3012" s="28">
        <v>0.2429</v>
      </c>
      <c r="J3012" s="27">
        <v>3</v>
      </c>
      <c r="K3012" s="27">
        <v>25</v>
      </c>
      <c r="L3012" s="28">
        <v>0.12</v>
      </c>
      <c r="M3012" s="27">
        <v>55</v>
      </c>
      <c r="N3012" s="27">
        <v>55</v>
      </c>
      <c r="O3012" s="28">
        <v>1</v>
      </c>
      <c r="P3012" s="27">
        <v>66</v>
      </c>
      <c r="Q3012" s="27">
        <v>69</v>
      </c>
      <c r="R3012" s="28">
        <v>0.95650000000000002</v>
      </c>
      <c r="S3012" s="27">
        <v>56</v>
      </c>
      <c r="T3012" s="27">
        <v>96</v>
      </c>
      <c r="U3012" s="28">
        <v>0.58330000000000004</v>
      </c>
      <c r="V3012" s="27">
        <v>71</v>
      </c>
      <c r="W3012" s="27">
        <v>80</v>
      </c>
      <c r="X3012" s="28">
        <v>0.88749999999999996</v>
      </c>
      <c r="Y3012" s="27">
        <v>151.61000000000001</v>
      </c>
      <c r="Z3012" s="27">
        <v>24</v>
      </c>
      <c r="AA3012" s="27">
        <v>6.32</v>
      </c>
    </row>
    <row r="3013" spans="1:27" x14ac:dyDescent="0.2">
      <c r="A3013" s="34">
        <v>11</v>
      </c>
      <c r="B3013" s="34" t="str">
        <f t="shared" si="94"/>
        <v>PA</v>
      </c>
      <c r="C3013" s="34" t="str">
        <f t="shared" si="95"/>
        <v>CTO</v>
      </c>
      <c r="D3013" s="34" t="str">
        <f>INDEX(base_técnicos!C:C,MATCH(BASE!E:E,base_técnicos!B:B,0))</f>
        <v>PA.CMC.CTO.05</v>
      </c>
      <c r="E3013" s="27" t="s">
        <v>2037</v>
      </c>
      <c r="F3013" s="27" t="s">
        <v>2038</v>
      </c>
      <c r="G3013" s="27">
        <v>31</v>
      </c>
      <c r="H3013" s="27">
        <v>49</v>
      </c>
      <c r="I3013" s="28">
        <v>0.63270000000000004</v>
      </c>
      <c r="J3013" s="27">
        <v>2</v>
      </c>
      <c r="K3013" s="27">
        <v>14</v>
      </c>
      <c r="L3013" s="28">
        <v>0.1429</v>
      </c>
      <c r="M3013" s="27">
        <v>30</v>
      </c>
      <c r="N3013" s="27">
        <v>30</v>
      </c>
      <c r="O3013" s="28">
        <v>1</v>
      </c>
      <c r="P3013" s="27">
        <v>43</v>
      </c>
      <c r="Q3013" s="27">
        <v>44</v>
      </c>
      <c r="R3013" s="28">
        <v>0.97729999999999995</v>
      </c>
      <c r="S3013" s="27">
        <v>24</v>
      </c>
      <c r="T3013" s="27">
        <v>59</v>
      </c>
      <c r="U3013" s="28">
        <v>0.40679999999999999</v>
      </c>
      <c r="V3013" s="27">
        <v>43</v>
      </c>
      <c r="W3013" s="27">
        <v>52</v>
      </c>
      <c r="X3013" s="28">
        <v>0.82689999999999997</v>
      </c>
      <c r="Y3013" s="27">
        <v>79.97</v>
      </c>
      <c r="Z3013" s="27">
        <v>14</v>
      </c>
      <c r="AA3013" s="27">
        <v>5.71</v>
      </c>
    </row>
    <row r="3014" spans="1:27" x14ac:dyDescent="0.2">
      <c r="A3014" s="34">
        <v>11</v>
      </c>
      <c r="B3014" s="34" t="str">
        <f t="shared" si="94"/>
        <v>MA</v>
      </c>
      <c r="C3014" s="34" t="str">
        <f t="shared" si="95"/>
        <v>CEN</v>
      </c>
      <c r="D3014" s="34" t="str">
        <f>INDEX(base_técnicos!C:C,MATCH(BASE!E:E,base_técnicos!B:B,0))</f>
        <v>MA.CMC.CEN.03</v>
      </c>
      <c r="E3014" s="27" t="s">
        <v>2039</v>
      </c>
      <c r="F3014" s="27" t="s">
        <v>2040</v>
      </c>
      <c r="G3014" s="27">
        <v>19</v>
      </c>
      <c r="H3014" s="27">
        <v>57</v>
      </c>
      <c r="I3014" s="28">
        <v>0.33329999999999999</v>
      </c>
      <c r="J3014" s="27">
        <v>6</v>
      </c>
      <c r="K3014" s="27">
        <v>20</v>
      </c>
      <c r="L3014" s="28">
        <v>0.3</v>
      </c>
      <c r="M3014" s="27">
        <v>23</v>
      </c>
      <c r="N3014" s="27">
        <v>25</v>
      </c>
      <c r="O3014" s="28">
        <v>0.92</v>
      </c>
      <c r="P3014" s="27">
        <v>44</v>
      </c>
      <c r="Q3014" s="27">
        <v>46</v>
      </c>
      <c r="R3014" s="28">
        <v>0.95650000000000002</v>
      </c>
      <c r="S3014" s="27">
        <v>40</v>
      </c>
      <c r="T3014" s="27">
        <v>50</v>
      </c>
      <c r="U3014" s="28">
        <v>0.8</v>
      </c>
      <c r="V3014" s="27">
        <v>54</v>
      </c>
      <c r="W3014" s="27">
        <v>73</v>
      </c>
      <c r="X3014" s="28">
        <v>0.73970000000000002</v>
      </c>
      <c r="Y3014" s="27">
        <v>135.49</v>
      </c>
      <c r="Z3014" s="27">
        <v>21</v>
      </c>
      <c r="AA3014" s="27">
        <v>6.45</v>
      </c>
    </row>
    <row r="3015" spans="1:27" x14ac:dyDescent="0.2">
      <c r="A3015" s="34">
        <v>11</v>
      </c>
      <c r="B3015" s="34" t="str">
        <f t="shared" si="94"/>
        <v>PI</v>
      </c>
      <c r="C3015" s="34" t="str">
        <f t="shared" si="95"/>
        <v>TSA</v>
      </c>
      <c r="D3015" s="34" t="str">
        <f>INDEX(base_técnicos!C:C,MATCH(BASE!E:E,base_técnicos!B:B,0))</f>
        <v>PI.CMC.TSA.01</v>
      </c>
      <c r="E3015" s="27" t="s">
        <v>2041</v>
      </c>
      <c r="F3015" s="27" t="s">
        <v>2042</v>
      </c>
      <c r="G3015" s="27">
        <v>8</v>
      </c>
      <c r="H3015" s="27">
        <v>51</v>
      </c>
      <c r="I3015" s="28">
        <v>0.15690000000000001</v>
      </c>
      <c r="J3015" s="27">
        <v>2</v>
      </c>
      <c r="K3015" s="27">
        <v>23</v>
      </c>
      <c r="L3015" s="28">
        <v>8.6999999999999994E-2</v>
      </c>
      <c r="M3015" s="27">
        <v>18</v>
      </c>
      <c r="N3015" s="27">
        <v>18</v>
      </c>
      <c r="O3015" s="28">
        <v>1</v>
      </c>
      <c r="P3015" s="27">
        <v>42</v>
      </c>
      <c r="Q3015" s="27">
        <v>42</v>
      </c>
      <c r="R3015" s="28">
        <v>1</v>
      </c>
      <c r="S3015" s="27">
        <v>19</v>
      </c>
      <c r="T3015" s="27">
        <v>26</v>
      </c>
      <c r="U3015" s="28">
        <v>0.73080000000000001</v>
      </c>
      <c r="V3015" s="27">
        <v>54</v>
      </c>
      <c r="W3015" s="27">
        <v>60</v>
      </c>
      <c r="X3015" s="28">
        <v>0.9</v>
      </c>
      <c r="Y3015" s="27">
        <v>86.76</v>
      </c>
      <c r="Z3015" s="27">
        <v>12</v>
      </c>
      <c r="AA3015" s="27">
        <v>7.23</v>
      </c>
    </row>
    <row r="3016" spans="1:27" x14ac:dyDescent="0.2">
      <c r="A3016" s="34">
        <v>11</v>
      </c>
      <c r="B3016" s="34" t="str">
        <f t="shared" si="94"/>
        <v>MA</v>
      </c>
      <c r="C3016" s="34" t="str">
        <f t="shared" si="95"/>
        <v>ITZ</v>
      </c>
      <c r="D3016" s="34" t="str">
        <f>INDEX(base_técnicos!C:C,MATCH(BASE!E:E,base_técnicos!B:B,0))</f>
        <v>MA.ITZ.ITZ.01</v>
      </c>
      <c r="E3016" s="27" t="s">
        <v>2043</v>
      </c>
      <c r="F3016" s="27" t="s">
        <v>2044</v>
      </c>
      <c r="G3016" s="27">
        <v>20</v>
      </c>
      <c r="H3016" s="27">
        <v>94</v>
      </c>
      <c r="I3016" s="28">
        <v>0.21279999999999999</v>
      </c>
      <c r="J3016" s="27"/>
      <c r="K3016" s="27"/>
      <c r="L3016" s="27"/>
      <c r="M3016" s="27">
        <v>8</v>
      </c>
      <c r="N3016" s="27">
        <v>8</v>
      </c>
      <c r="O3016" s="28">
        <v>1</v>
      </c>
      <c r="P3016" s="27">
        <v>58</v>
      </c>
      <c r="Q3016" s="27">
        <v>59</v>
      </c>
      <c r="R3016" s="28">
        <v>0.98309999999999997</v>
      </c>
      <c r="S3016" s="27">
        <v>7</v>
      </c>
      <c r="T3016" s="27">
        <v>14</v>
      </c>
      <c r="U3016" s="28">
        <v>0.5</v>
      </c>
      <c r="V3016" s="27">
        <v>95</v>
      </c>
      <c r="W3016" s="27">
        <v>102</v>
      </c>
      <c r="X3016" s="28">
        <v>0.93140000000000001</v>
      </c>
      <c r="Y3016" s="27">
        <v>144.22999999999999</v>
      </c>
      <c r="Z3016" s="27">
        <v>23</v>
      </c>
      <c r="AA3016" s="27">
        <v>6.27</v>
      </c>
    </row>
    <row r="3017" spans="1:27" x14ac:dyDescent="0.2">
      <c r="A3017" s="34">
        <v>11</v>
      </c>
      <c r="B3017" s="34" t="str">
        <f t="shared" si="94"/>
        <v>PI</v>
      </c>
      <c r="C3017" s="34" t="str">
        <f t="shared" si="95"/>
        <v>PNA</v>
      </c>
      <c r="D3017" s="34" t="str">
        <f>INDEX(base_técnicos!C:C,MATCH(BASE!E:E,base_técnicos!B:B,0))</f>
        <v>PI.PNA.PNA.01</v>
      </c>
      <c r="E3017" s="27" t="s">
        <v>2045</v>
      </c>
      <c r="F3017" s="27" t="s">
        <v>2046</v>
      </c>
      <c r="G3017" s="27">
        <v>17</v>
      </c>
      <c r="H3017" s="27">
        <v>105</v>
      </c>
      <c r="I3017" s="28">
        <v>0.16189999999999999</v>
      </c>
      <c r="J3017" s="27">
        <v>0</v>
      </c>
      <c r="K3017" s="27">
        <v>16</v>
      </c>
      <c r="L3017" s="28">
        <v>0</v>
      </c>
      <c r="M3017" s="27">
        <v>29</v>
      </c>
      <c r="N3017" s="27">
        <v>29</v>
      </c>
      <c r="O3017" s="28">
        <v>1</v>
      </c>
      <c r="P3017" s="27">
        <v>76</v>
      </c>
      <c r="Q3017" s="27">
        <v>77</v>
      </c>
      <c r="R3017" s="28">
        <v>0.98699999999999999</v>
      </c>
      <c r="S3017" s="27">
        <v>37</v>
      </c>
      <c r="T3017" s="27">
        <v>47</v>
      </c>
      <c r="U3017" s="28">
        <v>0.78720000000000001</v>
      </c>
      <c r="V3017" s="27">
        <v>101</v>
      </c>
      <c r="W3017" s="27">
        <v>113</v>
      </c>
      <c r="X3017" s="28">
        <v>0.89380000000000004</v>
      </c>
      <c r="Y3017" s="27">
        <v>172.76</v>
      </c>
      <c r="Z3017" s="27">
        <v>23</v>
      </c>
      <c r="AA3017" s="27">
        <v>7.51</v>
      </c>
    </row>
    <row r="3018" spans="1:27" x14ac:dyDescent="0.2">
      <c r="A3018" s="34">
        <v>11</v>
      </c>
      <c r="B3018" s="34" t="str">
        <f t="shared" si="94"/>
        <v>AM</v>
      </c>
      <c r="C3018" s="34" t="str">
        <f t="shared" si="95"/>
        <v>GZO</v>
      </c>
      <c r="D3018" s="34" t="str">
        <f>INDEX(base_técnicos!C:C,MATCH(BASE!E:E,base_técnicos!B:B,0))</f>
        <v>AM.CAM.GZO.01</v>
      </c>
      <c r="E3018" s="27" t="s">
        <v>2047</v>
      </c>
      <c r="F3018" s="27" t="s">
        <v>2048</v>
      </c>
      <c r="G3018" s="27">
        <v>27</v>
      </c>
      <c r="H3018" s="27">
        <v>91</v>
      </c>
      <c r="I3018" s="28">
        <v>0.29670000000000002</v>
      </c>
      <c r="J3018" s="27">
        <v>4</v>
      </c>
      <c r="K3018" s="27">
        <v>20</v>
      </c>
      <c r="L3018" s="28">
        <v>0.2</v>
      </c>
      <c r="M3018" s="27">
        <v>39</v>
      </c>
      <c r="N3018" s="27">
        <v>41</v>
      </c>
      <c r="O3018" s="28">
        <v>0.95120000000000005</v>
      </c>
      <c r="P3018" s="27">
        <v>74</v>
      </c>
      <c r="Q3018" s="27">
        <v>74</v>
      </c>
      <c r="R3018" s="28">
        <v>1</v>
      </c>
      <c r="S3018" s="27">
        <v>25</v>
      </c>
      <c r="T3018" s="27">
        <v>56</v>
      </c>
      <c r="U3018" s="28">
        <v>0.44640000000000002</v>
      </c>
      <c r="V3018" s="27">
        <v>85</v>
      </c>
      <c r="W3018" s="27">
        <v>99</v>
      </c>
      <c r="X3018" s="28">
        <v>0.85860000000000003</v>
      </c>
      <c r="Y3018" s="27">
        <v>132.44999999999999</v>
      </c>
      <c r="Z3018" s="27">
        <v>23</v>
      </c>
      <c r="AA3018" s="27">
        <v>5.76</v>
      </c>
    </row>
    <row r="3019" spans="1:27" x14ac:dyDescent="0.2">
      <c r="A3019" s="34">
        <v>11</v>
      </c>
      <c r="B3019" s="34" t="str">
        <f t="shared" si="94"/>
        <v>MA</v>
      </c>
      <c r="C3019" s="34" t="str">
        <f t="shared" si="95"/>
        <v>CHI</v>
      </c>
      <c r="D3019" s="34" t="str">
        <f>INDEX(base_técnicos!C:C,MATCH(BASE!E:E,base_técnicos!B:B,0))</f>
        <v>MA.CMI.CHI.01</v>
      </c>
      <c r="E3019" s="27" t="s">
        <v>2049</v>
      </c>
      <c r="F3019" s="27" t="s">
        <v>2050</v>
      </c>
      <c r="G3019" s="27">
        <v>6</v>
      </c>
      <c r="H3019" s="27">
        <v>76</v>
      </c>
      <c r="I3019" s="28">
        <v>7.8899999999999998E-2</v>
      </c>
      <c r="J3019" s="27">
        <v>5</v>
      </c>
      <c r="K3019" s="27">
        <v>24</v>
      </c>
      <c r="L3019" s="28">
        <v>0.20830000000000001</v>
      </c>
      <c r="M3019" s="27">
        <v>45</v>
      </c>
      <c r="N3019" s="27">
        <v>45</v>
      </c>
      <c r="O3019" s="28">
        <v>1</v>
      </c>
      <c r="P3019" s="27">
        <v>33</v>
      </c>
      <c r="Q3019" s="27">
        <v>33</v>
      </c>
      <c r="R3019" s="28">
        <v>1</v>
      </c>
      <c r="S3019" s="27">
        <v>31</v>
      </c>
      <c r="T3019" s="27">
        <v>64</v>
      </c>
      <c r="U3019" s="28">
        <v>0.4844</v>
      </c>
      <c r="V3019" s="27">
        <v>76</v>
      </c>
      <c r="W3019" s="27">
        <v>90</v>
      </c>
      <c r="X3019" s="28">
        <v>0.84440000000000004</v>
      </c>
      <c r="Y3019" s="27">
        <v>162.99</v>
      </c>
      <c r="Z3019" s="27">
        <v>23</v>
      </c>
      <c r="AA3019" s="27">
        <v>7.09</v>
      </c>
    </row>
    <row r="3020" spans="1:27" x14ac:dyDescent="0.2">
      <c r="A3020" s="34">
        <v>11</v>
      </c>
      <c r="B3020" s="34" t="str">
        <f t="shared" si="94"/>
        <v>MA</v>
      </c>
      <c r="C3020" s="34" t="str">
        <f t="shared" si="95"/>
        <v>CEN</v>
      </c>
      <c r="D3020" s="34" t="str">
        <f>INDEX(base_técnicos!C:C,MATCH(BASE!E:E,base_técnicos!B:B,0))</f>
        <v>MA.CMC.CEN.01</v>
      </c>
      <c r="E3020" s="27" t="s">
        <v>2051</v>
      </c>
      <c r="F3020" s="27" t="s">
        <v>2052</v>
      </c>
      <c r="G3020" s="27">
        <v>15</v>
      </c>
      <c r="H3020" s="27">
        <v>63</v>
      </c>
      <c r="I3020" s="28">
        <v>0.23810000000000001</v>
      </c>
      <c r="J3020" s="27"/>
      <c r="K3020" s="27"/>
      <c r="L3020" s="27"/>
      <c r="M3020" s="27">
        <v>29</v>
      </c>
      <c r="N3020" s="27">
        <v>29</v>
      </c>
      <c r="O3020" s="28">
        <v>1</v>
      </c>
      <c r="P3020" s="27">
        <v>52</v>
      </c>
      <c r="Q3020" s="27">
        <v>53</v>
      </c>
      <c r="R3020" s="28">
        <v>0.98109999999999997</v>
      </c>
      <c r="S3020" s="27">
        <v>26</v>
      </c>
      <c r="T3020" s="27">
        <v>46</v>
      </c>
      <c r="U3020" s="28">
        <v>0.56520000000000004</v>
      </c>
      <c r="V3020" s="27">
        <v>69</v>
      </c>
      <c r="W3020" s="27">
        <v>84</v>
      </c>
      <c r="X3020" s="28">
        <v>0.82140000000000002</v>
      </c>
      <c r="Y3020" s="27">
        <v>116.34</v>
      </c>
      <c r="Z3020" s="27">
        <v>16</v>
      </c>
      <c r="AA3020" s="27">
        <v>7.27</v>
      </c>
    </row>
    <row r="3021" spans="1:27" x14ac:dyDescent="0.2">
      <c r="A3021" s="34">
        <v>11</v>
      </c>
      <c r="B3021" s="34" t="str">
        <f t="shared" si="94"/>
        <v>PI</v>
      </c>
      <c r="C3021" s="34" t="str">
        <f t="shared" si="95"/>
        <v>PNA</v>
      </c>
      <c r="D3021" s="34" t="str">
        <f>INDEX(base_técnicos!C:C,MATCH(BASE!E:E,base_técnicos!B:B,0))</f>
        <v>PI.PNA.PNA.01</v>
      </c>
      <c r="E3021" s="27" t="s">
        <v>2053</v>
      </c>
      <c r="F3021" s="27" t="s">
        <v>2054</v>
      </c>
      <c r="G3021" s="27">
        <v>3</v>
      </c>
      <c r="H3021" s="27">
        <v>59</v>
      </c>
      <c r="I3021" s="28">
        <v>5.0799999999999998E-2</v>
      </c>
      <c r="J3021" s="27">
        <v>1</v>
      </c>
      <c r="K3021" s="27">
        <v>5</v>
      </c>
      <c r="L3021" s="28">
        <v>0.2</v>
      </c>
      <c r="M3021" s="27">
        <v>18</v>
      </c>
      <c r="N3021" s="27">
        <v>19</v>
      </c>
      <c r="O3021" s="28">
        <v>0.94740000000000002</v>
      </c>
      <c r="P3021" s="27">
        <v>46</v>
      </c>
      <c r="Q3021" s="27">
        <v>46</v>
      </c>
      <c r="R3021" s="28">
        <v>1</v>
      </c>
      <c r="S3021" s="27">
        <v>23</v>
      </c>
      <c r="T3021" s="27">
        <v>33</v>
      </c>
      <c r="U3021" s="28">
        <v>0.69699999999999995</v>
      </c>
      <c r="V3021" s="27">
        <v>65</v>
      </c>
      <c r="W3021" s="27">
        <v>79</v>
      </c>
      <c r="X3021" s="28">
        <v>0.82279999999999998</v>
      </c>
      <c r="Y3021" s="27">
        <v>112.39</v>
      </c>
      <c r="Z3021" s="27">
        <v>14</v>
      </c>
      <c r="AA3021" s="27">
        <v>8.0299999999999994</v>
      </c>
    </row>
    <row r="3022" spans="1:27" x14ac:dyDescent="0.2">
      <c r="A3022" s="34">
        <v>11</v>
      </c>
      <c r="B3022" s="34" t="str">
        <f t="shared" si="94"/>
        <v>PA</v>
      </c>
      <c r="C3022" s="34" t="str">
        <f t="shared" si="95"/>
        <v>PAS</v>
      </c>
      <c r="D3022" s="34" t="str">
        <f>INDEX(base_técnicos!C:C,MATCH(BASE!E:E,base_técnicos!B:B,0))</f>
        <v>PA.MBA.PAS.01</v>
      </c>
      <c r="E3022" s="27" t="s">
        <v>2055</v>
      </c>
      <c r="F3022" s="27" t="s">
        <v>2056</v>
      </c>
      <c r="G3022" s="27">
        <v>15</v>
      </c>
      <c r="H3022" s="27">
        <v>61</v>
      </c>
      <c r="I3022" s="28">
        <v>0.24590000000000001</v>
      </c>
      <c r="J3022" s="27">
        <v>4</v>
      </c>
      <c r="K3022" s="27">
        <v>22</v>
      </c>
      <c r="L3022" s="28">
        <v>0.18179999999999999</v>
      </c>
      <c r="M3022" s="27">
        <v>30</v>
      </c>
      <c r="N3022" s="27">
        <v>31</v>
      </c>
      <c r="O3022" s="28">
        <v>0.9677</v>
      </c>
      <c r="P3022" s="27">
        <v>33</v>
      </c>
      <c r="Q3022" s="27">
        <v>36</v>
      </c>
      <c r="R3022" s="28">
        <v>0.91669999999999996</v>
      </c>
      <c r="S3022" s="27">
        <v>35</v>
      </c>
      <c r="T3022" s="27">
        <v>57</v>
      </c>
      <c r="U3022" s="28">
        <v>0.61399999999999999</v>
      </c>
      <c r="V3022" s="27">
        <v>58</v>
      </c>
      <c r="W3022" s="27">
        <v>64</v>
      </c>
      <c r="X3022" s="28">
        <v>0.90629999999999999</v>
      </c>
      <c r="Y3022" s="27">
        <v>141.69</v>
      </c>
      <c r="Z3022" s="27">
        <v>24</v>
      </c>
      <c r="AA3022" s="27">
        <v>5.9</v>
      </c>
    </row>
    <row r="3023" spans="1:27" x14ac:dyDescent="0.2">
      <c r="A3023" s="34">
        <v>11</v>
      </c>
      <c r="B3023" s="34" t="str">
        <f t="shared" si="94"/>
        <v>MA</v>
      </c>
      <c r="C3023" s="34" t="str">
        <f t="shared" si="95"/>
        <v>VHS</v>
      </c>
      <c r="D3023" s="34" t="str">
        <f>INDEX(base_técnicos!C:C,MATCH(BASE!E:E,base_técnicos!B:B,0))</f>
        <v>MA.CMC.VHS.01</v>
      </c>
      <c r="E3023" s="27" t="s">
        <v>2057</v>
      </c>
      <c r="F3023" s="27" t="s">
        <v>2058</v>
      </c>
      <c r="G3023" s="27">
        <v>11</v>
      </c>
      <c r="H3023" s="27">
        <v>70</v>
      </c>
      <c r="I3023" s="28">
        <v>0.15709999999999999</v>
      </c>
      <c r="J3023" s="27">
        <v>1</v>
      </c>
      <c r="K3023" s="27">
        <v>23</v>
      </c>
      <c r="L3023" s="28">
        <v>4.3499999999999997E-2</v>
      </c>
      <c r="M3023" s="27">
        <v>35</v>
      </c>
      <c r="N3023" s="27">
        <v>36</v>
      </c>
      <c r="O3023" s="28">
        <v>0.97219999999999995</v>
      </c>
      <c r="P3023" s="27">
        <v>36</v>
      </c>
      <c r="Q3023" s="27">
        <v>39</v>
      </c>
      <c r="R3023" s="28">
        <v>0.92310000000000003</v>
      </c>
      <c r="S3023" s="27">
        <v>31</v>
      </c>
      <c r="T3023" s="27">
        <v>53</v>
      </c>
      <c r="U3023" s="28">
        <v>0.58489999999999998</v>
      </c>
      <c r="V3023" s="27">
        <v>71</v>
      </c>
      <c r="W3023" s="27">
        <v>87</v>
      </c>
      <c r="X3023" s="28">
        <v>0.81610000000000005</v>
      </c>
      <c r="Y3023" s="27">
        <v>184.56</v>
      </c>
      <c r="Z3023" s="27">
        <v>22</v>
      </c>
      <c r="AA3023" s="27">
        <v>8.39</v>
      </c>
    </row>
    <row r="3024" spans="1:27" x14ac:dyDescent="0.2">
      <c r="A3024" s="34">
        <v>11</v>
      </c>
      <c r="B3024" s="34" t="str">
        <f t="shared" si="94"/>
        <v>PA</v>
      </c>
      <c r="C3024" s="34" t="str">
        <f t="shared" si="95"/>
        <v>PAN</v>
      </c>
      <c r="D3024" s="34" t="str">
        <f>INDEX(base_técnicos!C:C,MATCH(BASE!E:E,base_técnicos!B:B,0))</f>
        <v>PA.CMC.PAN.02</v>
      </c>
      <c r="E3024" s="27" t="s">
        <v>2059</v>
      </c>
      <c r="F3024" s="27" t="s">
        <v>2060</v>
      </c>
      <c r="G3024" s="27">
        <v>8</v>
      </c>
      <c r="H3024" s="27">
        <v>16</v>
      </c>
      <c r="I3024" s="28">
        <v>0.5</v>
      </c>
      <c r="J3024" s="27">
        <v>0</v>
      </c>
      <c r="K3024" s="27">
        <v>3</v>
      </c>
      <c r="L3024" s="28">
        <v>0</v>
      </c>
      <c r="M3024" s="27">
        <v>2</v>
      </c>
      <c r="N3024" s="27">
        <v>2</v>
      </c>
      <c r="O3024" s="28">
        <v>1</v>
      </c>
      <c r="P3024" s="27">
        <v>2</v>
      </c>
      <c r="Q3024" s="27">
        <v>4</v>
      </c>
      <c r="R3024" s="28">
        <v>0.5</v>
      </c>
      <c r="S3024" s="27">
        <v>0</v>
      </c>
      <c r="T3024" s="27">
        <v>2</v>
      </c>
      <c r="U3024" s="28">
        <v>0</v>
      </c>
      <c r="V3024" s="27">
        <v>11</v>
      </c>
      <c r="W3024" s="27">
        <v>14</v>
      </c>
      <c r="X3024" s="28">
        <v>0.78569999999999995</v>
      </c>
      <c r="Y3024" s="27">
        <v>18.73</v>
      </c>
      <c r="Z3024" s="27">
        <v>3</v>
      </c>
      <c r="AA3024" s="27">
        <v>6.24</v>
      </c>
    </row>
    <row r="3025" spans="1:27" x14ac:dyDescent="0.2">
      <c r="A3025" s="34">
        <v>11</v>
      </c>
      <c r="B3025" s="34" t="str">
        <f t="shared" si="94"/>
        <v>PA</v>
      </c>
      <c r="C3025" s="34" t="str">
        <f t="shared" si="95"/>
        <v>PAS</v>
      </c>
      <c r="D3025" s="34" t="str">
        <f>INDEX(base_técnicos!C:C,MATCH(BASE!E:E,base_técnicos!B:B,0))</f>
        <v>PA.MBA.PAS.03</v>
      </c>
      <c r="E3025" s="27" t="s">
        <v>2063</v>
      </c>
      <c r="F3025" s="27" t="s">
        <v>2064</v>
      </c>
      <c r="G3025" s="27">
        <v>9</v>
      </c>
      <c r="H3025" s="27">
        <v>25</v>
      </c>
      <c r="I3025" s="28">
        <v>0.36</v>
      </c>
      <c r="J3025" s="27">
        <v>1</v>
      </c>
      <c r="K3025" s="27">
        <v>12</v>
      </c>
      <c r="L3025" s="28">
        <v>8.3299999999999999E-2</v>
      </c>
      <c r="M3025" s="27">
        <v>28</v>
      </c>
      <c r="N3025" s="27">
        <v>28</v>
      </c>
      <c r="O3025" s="28">
        <v>1</v>
      </c>
      <c r="P3025" s="27">
        <v>16</v>
      </c>
      <c r="Q3025" s="27">
        <v>16</v>
      </c>
      <c r="R3025" s="28">
        <v>1</v>
      </c>
      <c r="S3025" s="27">
        <v>46</v>
      </c>
      <c r="T3025" s="27">
        <v>53</v>
      </c>
      <c r="U3025" s="28">
        <v>0.8679</v>
      </c>
      <c r="V3025" s="27">
        <v>22</v>
      </c>
      <c r="W3025" s="27">
        <v>25</v>
      </c>
      <c r="X3025" s="28">
        <v>0.88</v>
      </c>
      <c r="Y3025" s="27">
        <v>183.44</v>
      </c>
      <c r="Z3025" s="27">
        <v>22</v>
      </c>
      <c r="AA3025" s="27">
        <v>8.34</v>
      </c>
    </row>
    <row r="3026" spans="1:27" x14ac:dyDescent="0.2">
      <c r="A3026" s="34">
        <v>11</v>
      </c>
      <c r="B3026" s="34" t="str">
        <f t="shared" si="94"/>
        <v>PA</v>
      </c>
      <c r="C3026" s="34" t="str">
        <f t="shared" si="95"/>
        <v>SBS</v>
      </c>
      <c r="D3026" s="34" t="str">
        <f>INDEX(base_técnicos!C:C,MATCH(BASE!E:E,base_técnicos!B:B,0))</f>
        <v>PA.CMC.SBS.03</v>
      </c>
      <c r="E3026" s="27" t="s">
        <v>2065</v>
      </c>
      <c r="F3026" s="27" t="s">
        <v>2066</v>
      </c>
      <c r="G3026" s="27">
        <v>30</v>
      </c>
      <c r="H3026" s="27">
        <v>104</v>
      </c>
      <c r="I3026" s="28">
        <v>0.28849999999999998</v>
      </c>
      <c r="J3026" s="27">
        <v>4</v>
      </c>
      <c r="K3026" s="27">
        <v>22</v>
      </c>
      <c r="L3026" s="28">
        <v>0.18179999999999999</v>
      </c>
      <c r="M3026" s="27">
        <v>38</v>
      </c>
      <c r="N3026" s="27">
        <v>42</v>
      </c>
      <c r="O3026" s="28">
        <v>0.90480000000000005</v>
      </c>
      <c r="P3026" s="27">
        <v>91</v>
      </c>
      <c r="Q3026" s="27">
        <v>95</v>
      </c>
      <c r="R3026" s="28">
        <v>0.95789999999999997</v>
      </c>
      <c r="S3026" s="27">
        <v>42</v>
      </c>
      <c r="T3026" s="27">
        <v>73</v>
      </c>
      <c r="U3026" s="28">
        <v>0.57530000000000003</v>
      </c>
      <c r="V3026" s="27">
        <v>109</v>
      </c>
      <c r="W3026" s="27">
        <v>125</v>
      </c>
      <c r="X3026" s="28">
        <v>0.872</v>
      </c>
      <c r="Y3026" s="27">
        <v>182.42</v>
      </c>
      <c r="Z3026" s="27">
        <v>25</v>
      </c>
      <c r="AA3026" s="27">
        <v>7.3</v>
      </c>
    </row>
    <row r="3027" spans="1:27" x14ac:dyDescent="0.2">
      <c r="A3027" s="34">
        <v>11</v>
      </c>
      <c r="B3027" s="34" t="str">
        <f t="shared" si="94"/>
        <v>RR</v>
      </c>
      <c r="C3027" s="34" t="str">
        <f t="shared" si="95"/>
        <v>BVA</v>
      </c>
      <c r="D3027" s="34" t="str">
        <f>INDEX(base_técnicos!C:C,MATCH(BASE!E:E,base_técnicos!B:B,0))</f>
        <v>RR.CMR.BVA.03</v>
      </c>
      <c r="E3027" s="27" t="s">
        <v>2067</v>
      </c>
      <c r="F3027" s="27" t="s">
        <v>2068</v>
      </c>
      <c r="G3027" s="27">
        <v>15</v>
      </c>
      <c r="H3027" s="27">
        <v>68</v>
      </c>
      <c r="I3027" s="28">
        <v>0.22059999999999999</v>
      </c>
      <c r="J3027" s="27">
        <v>4</v>
      </c>
      <c r="K3027" s="27">
        <v>24</v>
      </c>
      <c r="L3027" s="28">
        <v>0.16669999999999999</v>
      </c>
      <c r="M3027" s="27">
        <v>89</v>
      </c>
      <c r="N3027" s="27">
        <v>95</v>
      </c>
      <c r="O3027" s="28">
        <v>0.93679999999999997</v>
      </c>
      <c r="P3027" s="27">
        <v>64</v>
      </c>
      <c r="Q3027" s="27">
        <v>65</v>
      </c>
      <c r="R3027" s="28">
        <v>0.98460000000000003</v>
      </c>
      <c r="S3027" s="27">
        <v>55</v>
      </c>
      <c r="T3027" s="27">
        <v>123</v>
      </c>
      <c r="U3027" s="28">
        <v>0.44719999999999999</v>
      </c>
      <c r="V3027" s="27">
        <v>67</v>
      </c>
      <c r="W3027" s="27">
        <v>83</v>
      </c>
      <c r="X3027" s="28">
        <v>0.80720000000000003</v>
      </c>
      <c r="Y3027" s="27">
        <v>155.52000000000001</v>
      </c>
      <c r="Z3027" s="27">
        <v>25</v>
      </c>
      <c r="AA3027" s="27">
        <v>6.22</v>
      </c>
    </row>
    <row r="3028" spans="1:27" x14ac:dyDescent="0.2">
      <c r="A3028" s="34">
        <v>11</v>
      </c>
      <c r="B3028" s="34" t="str">
        <f t="shared" si="94"/>
        <v>PA</v>
      </c>
      <c r="C3028" s="34" t="str">
        <f t="shared" si="95"/>
        <v>PAN</v>
      </c>
      <c r="D3028" s="34" t="str">
        <f>INDEX(base_técnicos!C:C,MATCH(BASE!E:E,base_técnicos!B:B,0))</f>
        <v>PA.CMC.PAN.02</v>
      </c>
      <c r="E3028" s="27" t="s">
        <v>2069</v>
      </c>
      <c r="F3028" s="27" t="s">
        <v>2070</v>
      </c>
      <c r="G3028" s="27">
        <v>12</v>
      </c>
      <c r="H3028" s="27">
        <v>39</v>
      </c>
      <c r="I3028" s="28">
        <v>0.30769999999999997</v>
      </c>
      <c r="J3028" s="27"/>
      <c r="K3028" s="27"/>
      <c r="L3028" s="27"/>
      <c r="M3028" s="27">
        <v>7</v>
      </c>
      <c r="N3028" s="27">
        <v>7</v>
      </c>
      <c r="O3028" s="28">
        <v>1</v>
      </c>
      <c r="P3028" s="27">
        <v>19</v>
      </c>
      <c r="Q3028" s="27">
        <v>19</v>
      </c>
      <c r="R3028" s="28">
        <v>1</v>
      </c>
      <c r="S3028" s="27">
        <v>9</v>
      </c>
      <c r="T3028" s="27">
        <v>11</v>
      </c>
      <c r="U3028" s="28">
        <v>0.81820000000000004</v>
      </c>
      <c r="V3028" s="27">
        <v>41</v>
      </c>
      <c r="W3028" s="27">
        <v>42</v>
      </c>
      <c r="X3028" s="28">
        <v>0.97619999999999996</v>
      </c>
      <c r="Y3028" s="27">
        <v>67.040000000000006</v>
      </c>
      <c r="Z3028" s="27">
        <v>11</v>
      </c>
      <c r="AA3028" s="27">
        <v>6.09</v>
      </c>
    </row>
    <row r="3029" spans="1:27" x14ac:dyDescent="0.2">
      <c r="A3029" s="34">
        <v>11</v>
      </c>
      <c r="B3029" s="34" t="str">
        <f t="shared" si="94"/>
        <v>AM</v>
      </c>
      <c r="C3029" s="34" t="str">
        <f t="shared" si="95"/>
        <v>MSL</v>
      </c>
      <c r="D3029" s="34" t="str">
        <f>INDEX(base_técnicos!C:C,MATCH(BASE!E:E,base_técnicos!B:B,0))</f>
        <v>AM.IAM.MSL.01</v>
      </c>
      <c r="E3029" s="27" t="s">
        <v>2073</v>
      </c>
      <c r="F3029" s="27" t="s">
        <v>2074</v>
      </c>
      <c r="G3029" s="27"/>
      <c r="H3029" s="27"/>
      <c r="I3029" s="27"/>
      <c r="J3029" s="27">
        <v>0</v>
      </c>
      <c r="K3029" s="27">
        <v>1</v>
      </c>
      <c r="L3029" s="28">
        <v>0</v>
      </c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>
        <v>197.89</v>
      </c>
      <c r="Z3029" s="27">
        <v>23</v>
      </c>
      <c r="AA3029" s="27">
        <v>8.6</v>
      </c>
    </row>
    <row r="3030" spans="1:27" x14ac:dyDescent="0.2">
      <c r="A3030" s="34">
        <v>11</v>
      </c>
      <c r="B3030" s="34" t="str">
        <f t="shared" si="94"/>
        <v>MA</v>
      </c>
      <c r="C3030" s="34" t="str">
        <f t="shared" si="95"/>
        <v>ANL</v>
      </c>
      <c r="D3030" s="34" t="str">
        <f>INDEX(base_técnicos!C:C,MATCH(BASE!E:E,base_técnicos!B:B,0))</f>
        <v>MA.CMC.ANL.02</v>
      </c>
      <c r="E3030" s="27" t="s">
        <v>2075</v>
      </c>
      <c r="F3030" s="27" t="s">
        <v>2076</v>
      </c>
      <c r="G3030" s="27">
        <v>2</v>
      </c>
      <c r="H3030" s="27">
        <v>9</v>
      </c>
      <c r="I3030" s="28">
        <v>0.22220000000000001</v>
      </c>
      <c r="J3030" s="27"/>
      <c r="K3030" s="27"/>
      <c r="L3030" s="27"/>
      <c r="M3030" s="27"/>
      <c r="N3030" s="27"/>
      <c r="O3030" s="27"/>
      <c r="P3030" s="27">
        <v>4</v>
      </c>
      <c r="Q3030" s="27">
        <v>4</v>
      </c>
      <c r="R3030" s="28">
        <v>1</v>
      </c>
      <c r="S3030" s="27"/>
      <c r="T3030" s="27"/>
      <c r="U3030" s="27"/>
      <c r="V3030" s="27">
        <v>9</v>
      </c>
      <c r="W3030" s="27">
        <v>11</v>
      </c>
      <c r="X3030" s="28">
        <v>0.81820000000000004</v>
      </c>
      <c r="Y3030" s="27"/>
      <c r="Z3030" s="27"/>
      <c r="AA3030" s="27"/>
    </row>
    <row r="3031" spans="1:27" x14ac:dyDescent="0.2">
      <c r="A3031" s="34">
        <v>11</v>
      </c>
      <c r="B3031" s="34" t="str">
        <f t="shared" si="94"/>
        <v>AM</v>
      </c>
      <c r="C3031" s="34" t="str">
        <f t="shared" si="95"/>
        <v>GDI</v>
      </c>
      <c r="D3031" s="34" t="str">
        <f>INDEX(base_técnicos!C:C,MATCH(BASE!E:E,base_técnicos!B:B,0))</f>
        <v>AM.CAM.GDI.01</v>
      </c>
      <c r="E3031" s="27" t="s">
        <v>2077</v>
      </c>
      <c r="F3031" s="27" t="s">
        <v>2078</v>
      </c>
      <c r="G3031" s="27">
        <v>26</v>
      </c>
      <c r="H3031" s="27">
        <v>108</v>
      </c>
      <c r="I3031" s="28">
        <v>0.2407</v>
      </c>
      <c r="J3031" s="27">
        <v>2</v>
      </c>
      <c r="K3031" s="27">
        <v>20</v>
      </c>
      <c r="L3031" s="28">
        <v>0.1</v>
      </c>
      <c r="M3031" s="27">
        <v>33</v>
      </c>
      <c r="N3031" s="27">
        <v>34</v>
      </c>
      <c r="O3031" s="28">
        <v>0.97060000000000002</v>
      </c>
      <c r="P3031" s="27">
        <v>90</v>
      </c>
      <c r="Q3031" s="27">
        <v>94</v>
      </c>
      <c r="R3031" s="28">
        <v>0.95740000000000003</v>
      </c>
      <c r="S3031" s="27">
        <v>35</v>
      </c>
      <c r="T3031" s="27">
        <v>52</v>
      </c>
      <c r="U3031" s="28">
        <v>0.67310000000000003</v>
      </c>
      <c r="V3031" s="27">
        <v>106</v>
      </c>
      <c r="W3031" s="27">
        <v>118</v>
      </c>
      <c r="X3031" s="28">
        <v>0.89829999999999999</v>
      </c>
      <c r="Y3031" s="27">
        <v>172.48</v>
      </c>
      <c r="Z3031" s="27">
        <v>25</v>
      </c>
      <c r="AA3031" s="27">
        <v>6.9</v>
      </c>
    </row>
    <row r="3032" spans="1:27" x14ac:dyDescent="0.2">
      <c r="A3032" s="34">
        <v>11</v>
      </c>
      <c r="B3032" s="34" t="str">
        <f t="shared" si="94"/>
        <v>PA</v>
      </c>
      <c r="C3032" s="34" t="str">
        <f t="shared" si="95"/>
        <v>PAN</v>
      </c>
      <c r="D3032" s="34" t="str">
        <f>INDEX(base_técnicos!C:C,MATCH(BASE!E:E,base_técnicos!B:B,0))</f>
        <v>PA.CMC.PAN.02</v>
      </c>
      <c r="E3032" s="27" t="s">
        <v>2079</v>
      </c>
      <c r="F3032" s="27" t="s">
        <v>2080</v>
      </c>
      <c r="G3032" s="27">
        <v>16</v>
      </c>
      <c r="H3032" s="27">
        <v>91</v>
      </c>
      <c r="I3032" s="28">
        <v>0.17580000000000001</v>
      </c>
      <c r="J3032" s="27">
        <v>5</v>
      </c>
      <c r="K3032" s="27">
        <v>22</v>
      </c>
      <c r="L3032" s="28">
        <v>0.2273</v>
      </c>
      <c r="M3032" s="27">
        <v>16</v>
      </c>
      <c r="N3032" s="27">
        <v>17</v>
      </c>
      <c r="O3032" s="28">
        <v>0.94120000000000004</v>
      </c>
      <c r="P3032" s="27">
        <v>19</v>
      </c>
      <c r="Q3032" s="27">
        <v>19</v>
      </c>
      <c r="R3032" s="28">
        <v>1</v>
      </c>
      <c r="S3032" s="27">
        <v>18</v>
      </c>
      <c r="T3032" s="27">
        <v>24</v>
      </c>
      <c r="U3032" s="28">
        <v>0.75</v>
      </c>
      <c r="V3032" s="27">
        <v>94</v>
      </c>
      <c r="W3032" s="27">
        <v>101</v>
      </c>
      <c r="X3032" s="28">
        <v>0.93069999999999997</v>
      </c>
      <c r="Y3032" s="27">
        <v>157.46</v>
      </c>
      <c r="Z3032" s="27">
        <v>24</v>
      </c>
      <c r="AA3032" s="27">
        <v>6.56</v>
      </c>
    </row>
    <row r="3033" spans="1:27" x14ac:dyDescent="0.2">
      <c r="A3033" s="34">
        <v>11</v>
      </c>
      <c r="B3033" s="34" t="str">
        <f t="shared" si="94"/>
        <v>AM</v>
      </c>
      <c r="C3033" s="34" t="str">
        <f t="shared" si="95"/>
        <v>GZL</v>
      </c>
      <c r="D3033" s="34" t="str">
        <f>INDEX(base_técnicos!C:C,MATCH(BASE!E:E,base_técnicos!B:B,0))</f>
        <v>AM.CAM.GZL.01</v>
      </c>
      <c r="E3033" s="27" t="s">
        <v>2081</v>
      </c>
      <c r="F3033" s="27" t="s">
        <v>2082</v>
      </c>
      <c r="G3033" s="27">
        <v>2</v>
      </c>
      <c r="H3033" s="27">
        <v>18</v>
      </c>
      <c r="I3033" s="28">
        <v>0.1111</v>
      </c>
      <c r="J3033" s="27">
        <v>5</v>
      </c>
      <c r="K3033" s="27">
        <v>37</v>
      </c>
      <c r="L3033" s="28">
        <v>0.1351</v>
      </c>
      <c r="M3033" s="27">
        <v>99</v>
      </c>
      <c r="N3033" s="27">
        <v>101</v>
      </c>
      <c r="O3033" s="28">
        <v>0.98019999999999996</v>
      </c>
      <c r="P3033" s="27">
        <v>17</v>
      </c>
      <c r="Q3033" s="27">
        <v>18</v>
      </c>
      <c r="R3033" s="28">
        <v>0.94440000000000002</v>
      </c>
      <c r="S3033" s="27">
        <v>98</v>
      </c>
      <c r="T3033" s="27">
        <v>158</v>
      </c>
      <c r="U3033" s="28">
        <v>0.62029999999999996</v>
      </c>
      <c r="V3033" s="27">
        <v>17</v>
      </c>
      <c r="W3033" s="27">
        <v>23</v>
      </c>
      <c r="X3033" s="28">
        <v>0.73909999999999998</v>
      </c>
      <c r="Y3033" s="27">
        <v>150.11000000000001</v>
      </c>
      <c r="Z3033" s="27">
        <v>23</v>
      </c>
      <c r="AA3033" s="27">
        <v>6.53</v>
      </c>
    </row>
    <row r="3034" spans="1:27" x14ac:dyDescent="0.2">
      <c r="A3034" s="34">
        <v>11</v>
      </c>
      <c r="B3034" s="34" t="str">
        <f t="shared" si="94"/>
        <v>MA</v>
      </c>
      <c r="C3034" s="34" t="str">
        <f t="shared" si="95"/>
        <v>BBL</v>
      </c>
      <c r="D3034" s="34" t="str">
        <f>INDEX(base_técnicos!C:C,MATCH(BASE!E:E,base_técnicos!B:B,0))</f>
        <v>MA.BBL.BBL.03</v>
      </c>
      <c r="E3034" s="27" t="s">
        <v>2083</v>
      </c>
      <c r="F3034" s="27" t="s">
        <v>2084</v>
      </c>
      <c r="G3034" s="27">
        <v>16</v>
      </c>
      <c r="H3034" s="27">
        <v>45</v>
      </c>
      <c r="I3034" s="28">
        <v>0.35560000000000003</v>
      </c>
      <c r="J3034" s="27">
        <v>2</v>
      </c>
      <c r="K3034" s="27">
        <v>6</v>
      </c>
      <c r="L3034" s="28">
        <v>0.33329999999999999</v>
      </c>
      <c r="M3034" s="27">
        <v>18</v>
      </c>
      <c r="N3034" s="27">
        <v>18</v>
      </c>
      <c r="O3034" s="28">
        <v>1</v>
      </c>
      <c r="P3034" s="27">
        <v>29</v>
      </c>
      <c r="Q3034" s="27">
        <v>30</v>
      </c>
      <c r="R3034" s="28">
        <v>0.9667</v>
      </c>
      <c r="S3034" s="27">
        <v>32</v>
      </c>
      <c r="T3034" s="27">
        <v>43</v>
      </c>
      <c r="U3034" s="28">
        <v>0.74419999999999997</v>
      </c>
      <c r="V3034" s="27">
        <v>45</v>
      </c>
      <c r="W3034" s="27">
        <v>64</v>
      </c>
      <c r="X3034" s="28">
        <v>0.70309999999999995</v>
      </c>
      <c r="Y3034" s="27">
        <v>126.48</v>
      </c>
      <c r="Z3034" s="27">
        <v>21</v>
      </c>
      <c r="AA3034" s="27">
        <v>6.02</v>
      </c>
    </row>
    <row r="3035" spans="1:27" x14ac:dyDescent="0.2">
      <c r="A3035" s="34">
        <v>11</v>
      </c>
      <c r="B3035" s="34" t="str">
        <f t="shared" si="94"/>
        <v>AM</v>
      </c>
      <c r="C3035" s="34" t="str">
        <f t="shared" si="95"/>
        <v>MAS</v>
      </c>
      <c r="D3035" s="34" t="str">
        <f>INDEX(base_técnicos!C:C,MATCH(BASE!E:E,base_técnicos!B:B,0))</f>
        <v>AM.CAM.MAS.01</v>
      </c>
      <c r="E3035" s="27" t="s">
        <v>2085</v>
      </c>
      <c r="F3035" s="27" t="s">
        <v>2086</v>
      </c>
      <c r="G3035" s="27">
        <v>22</v>
      </c>
      <c r="H3035" s="27">
        <v>52</v>
      </c>
      <c r="I3035" s="28">
        <v>0.42309999999999998</v>
      </c>
      <c r="J3035" s="27">
        <v>5</v>
      </c>
      <c r="K3035" s="27">
        <v>8</v>
      </c>
      <c r="L3035" s="28">
        <v>0.625</v>
      </c>
      <c r="M3035" s="27">
        <v>68</v>
      </c>
      <c r="N3035" s="27">
        <v>68</v>
      </c>
      <c r="O3035" s="28">
        <v>1</v>
      </c>
      <c r="P3035" s="27">
        <v>46</v>
      </c>
      <c r="Q3035" s="27">
        <v>49</v>
      </c>
      <c r="R3035" s="28">
        <v>0.93879999999999997</v>
      </c>
      <c r="S3035" s="27">
        <v>33</v>
      </c>
      <c r="T3035" s="27">
        <v>86</v>
      </c>
      <c r="U3035" s="28">
        <v>0.38369999999999999</v>
      </c>
      <c r="V3035" s="27">
        <v>49</v>
      </c>
      <c r="W3035" s="27">
        <v>57</v>
      </c>
      <c r="X3035" s="28">
        <v>0.85960000000000003</v>
      </c>
      <c r="Y3035" s="27">
        <v>102.59</v>
      </c>
      <c r="Z3035" s="27">
        <v>22</v>
      </c>
      <c r="AA3035" s="27">
        <v>4.66</v>
      </c>
    </row>
    <row r="3036" spans="1:27" x14ac:dyDescent="0.2">
      <c r="A3036" s="34">
        <v>11</v>
      </c>
      <c r="B3036" s="34" t="str">
        <f t="shared" si="94"/>
        <v>AM</v>
      </c>
      <c r="C3036" s="34" t="str">
        <f t="shared" si="95"/>
        <v>GZO</v>
      </c>
      <c r="D3036" s="34" t="str">
        <f>INDEX(base_técnicos!C:C,MATCH(BASE!E:E,base_técnicos!B:B,0))</f>
        <v>AM.CAM.GZO.01</v>
      </c>
      <c r="E3036" s="29" t="s">
        <v>2087</v>
      </c>
      <c r="F3036" s="29" t="s">
        <v>2088</v>
      </c>
      <c r="G3036" s="29">
        <v>27</v>
      </c>
      <c r="H3036" s="29">
        <v>83</v>
      </c>
      <c r="I3036" s="30">
        <v>0.32529999999999998</v>
      </c>
      <c r="J3036" s="29">
        <v>5</v>
      </c>
      <c r="K3036" s="29">
        <v>17</v>
      </c>
      <c r="L3036" s="30">
        <v>0.29409999999999997</v>
      </c>
      <c r="M3036" s="29">
        <v>37</v>
      </c>
      <c r="N3036" s="29">
        <v>38</v>
      </c>
      <c r="O3036" s="30">
        <v>0.97370000000000001</v>
      </c>
      <c r="P3036" s="29">
        <v>51</v>
      </c>
      <c r="Q3036" s="29">
        <v>51</v>
      </c>
      <c r="R3036" s="30">
        <v>1</v>
      </c>
      <c r="S3036" s="29">
        <v>27</v>
      </c>
      <c r="T3036" s="29">
        <v>55</v>
      </c>
      <c r="U3036" s="30">
        <v>0.4909</v>
      </c>
      <c r="V3036" s="29">
        <v>80</v>
      </c>
      <c r="W3036" s="29">
        <v>90</v>
      </c>
      <c r="X3036" s="30">
        <v>0.88890000000000002</v>
      </c>
      <c r="Y3036" s="29">
        <v>128.93</v>
      </c>
      <c r="Z3036" s="29">
        <v>24</v>
      </c>
      <c r="AA3036" s="29">
        <v>5.37</v>
      </c>
    </row>
    <row r="3037" spans="1:27" x14ac:dyDescent="0.2">
      <c r="A3037" s="35">
        <v>12</v>
      </c>
      <c r="B3037" s="34" t="str">
        <f>LEFT(D3037,2)</f>
        <v>AM</v>
      </c>
      <c r="C3037" s="35" t="str">
        <f>MID(D3037,8,3)</f>
        <v>NAM</v>
      </c>
      <c r="D3037" s="34" t="str">
        <f>INDEX(base_técnicos!C:C,MATCH(BASE!E:E,base_técnicos!B:B,0))</f>
        <v>AM.IAM.NAM.02</v>
      </c>
      <c r="E3037" s="31" t="s">
        <v>24</v>
      </c>
      <c r="F3037" s="31" t="s">
        <v>25</v>
      </c>
      <c r="G3037" s="31">
        <v>5</v>
      </c>
      <c r="H3037" s="31">
        <v>13</v>
      </c>
      <c r="I3037" s="32">
        <v>0.3846</v>
      </c>
      <c r="J3037" s="31">
        <v>1</v>
      </c>
      <c r="K3037" s="31">
        <v>5</v>
      </c>
      <c r="L3037" s="32">
        <v>0.2</v>
      </c>
      <c r="M3037" s="31">
        <v>3</v>
      </c>
      <c r="N3037" s="31">
        <v>4</v>
      </c>
      <c r="O3037" s="32">
        <v>0.75</v>
      </c>
      <c r="P3037" s="31"/>
      <c r="Q3037" s="31"/>
      <c r="R3037" s="31"/>
      <c r="S3037" s="31">
        <v>3</v>
      </c>
      <c r="T3037" s="31">
        <v>5</v>
      </c>
      <c r="U3037" s="32">
        <v>0.6</v>
      </c>
      <c r="V3037" s="31">
        <v>11</v>
      </c>
      <c r="W3037" s="31">
        <v>12</v>
      </c>
      <c r="X3037" s="32">
        <v>0.91669999999999996</v>
      </c>
      <c r="Y3037" s="31">
        <v>58.31</v>
      </c>
      <c r="Z3037" s="31">
        <v>7</v>
      </c>
      <c r="AA3037" s="31">
        <v>8.33</v>
      </c>
    </row>
    <row r="3038" spans="1:27" x14ac:dyDescent="0.2">
      <c r="A3038" s="35">
        <v>12</v>
      </c>
      <c r="B3038" s="34" t="str">
        <f t="shared" ref="B3038:B3093" si="96">LEFT(D3038,2)</f>
        <v>PA</v>
      </c>
      <c r="C3038" s="35" t="str">
        <f t="shared" ref="C3038:C3093" si="97">MID(D3038,8,3)</f>
        <v>PAN</v>
      </c>
      <c r="D3038" s="34" t="str">
        <f>INDEX(base_técnicos!C:C,MATCH(BASE!E:E,base_técnicos!B:B,0))</f>
        <v>PA.CMC.PAN.02</v>
      </c>
      <c r="E3038" s="31" t="s">
        <v>26</v>
      </c>
      <c r="F3038" s="31" t="s">
        <v>27</v>
      </c>
      <c r="G3038" s="31">
        <v>1</v>
      </c>
      <c r="H3038" s="31">
        <v>5</v>
      </c>
      <c r="I3038" s="32">
        <v>0.2</v>
      </c>
      <c r="J3038" s="31"/>
      <c r="K3038" s="31"/>
      <c r="L3038" s="31"/>
      <c r="M3038" s="31"/>
      <c r="N3038" s="31"/>
      <c r="O3038" s="31"/>
      <c r="P3038" s="31">
        <v>3</v>
      </c>
      <c r="Q3038" s="31">
        <v>4</v>
      </c>
      <c r="R3038" s="32">
        <v>0.75</v>
      </c>
      <c r="S3038" s="31"/>
      <c r="T3038" s="31"/>
      <c r="U3038" s="31"/>
      <c r="V3038" s="31">
        <v>5</v>
      </c>
      <c r="W3038" s="31">
        <v>11</v>
      </c>
      <c r="X3038" s="32">
        <v>0.45450000000000002</v>
      </c>
      <c r="Y3038" s="31">
        <v>58.03</v>
      </c>
      <c r="Z3038" s="31">
        <v>7</v>
      </c>
      <c r="AA3038" s="31">
        <v>8.2899999999999991</v>
      </c>
    </row>
    <row r="3039" spans="1:27" x14ac:dyDescent="0.2">
      <c r="A3039" s="35">
        <v>12</v>
      </c>
      <c r="B3039" s="34" t="str">
        <f t="shared" si="96"/>
        <v>AM</v>
      </c>
      <c r="C3039" s="35" t="str">
        <f t="shared" si="97"/>
        <v>GZO</v>
      </c>
      <c r="D3039" s="34" t="str">
        <f>INDEX(base_técnicos!C:C,MATCH(BASE!E:E,base_técnicos!B:B,0))</f>
        <v>AM.CAM.GZO.01</v>
      </c>
      <c r="E3039" s="31" t="s">
        <v>28</v>
      </c>
      <c r="F3039" s="31" t="s">
        <v>29</v>
      </c>
      <c r="G3039" s="31">
        <v>3</v>
      </c>
      <c r="H3039" s="31">
        <v>39</v>
      </c>
      <c r="I3039" s="32">
        <v>7.6899999999999996E-2</v>
      </c>
      <c r="J3039" s="31">
        <v>4</v>
      </c>
      <c r="K3039" s="31">
        <v>31</v>
      </c>
      <c r="L3039" s="32">
        <v>0.129</v>
      </c>
      <c r="M3039" s="31">
        <v>8</v>
      </c>
      <c r="N3039" s="31">
        <v>8</v>
      </c>
      <c r="O3039" s="32">
        <v>1</v>
      </c>
      <c r="P3039" s="31">
        <v>35</v>
      </c>
      <c r="Q3039" s="31">
        <v>36</v>
      </c>
      <c r="R3039" s="32">
        <v>0.97219999999999995</v>
      </c>
      <c r="S3039" s="31">
        <v>5</v>
      </c>
      <c r="T3039" s="31">
        <v>14</v>
      </c>
      <c r="U3039" s="32">
        <v>0.35709999999999997</v>
      </c>
      <c r="V3039" s="31">
        <v>40</v>
      </c>
      <c r="W3039" s="31">
        <v>47</v>
      </c>
      <c r="X3039" s="32">
        <v>0.85109999999999997</v>
      </c>
      <c r="Y3039" s="31">
        <v>52.68</v>
      </c>
      <c r="Z3039" s="31">
        <v>8</v>
      </c>
      <c r="AA3039" s="31">
        <v>6.58</v>
      </c>
    </row>
    <row r="3040" spans="1:27" x14ac:dyDescent="0.2">
      <c r="A3040" s="35">
        <v>12</v>
      </c>
      <c r="B3040" s="34" t="str">
        <f t="shared" si="96"/>
        <v>MA</v>
      </c>
      <c r="C3040" s="35" t="str">
        <f t="shared" si="97"/>
        <v>ANL</v>
      </c>
      <c r="D3040" s="34" t="str">
        <f>INDEX(base_técnicos!C:C,MATCH(BASE!E:E,base_técnicos!B:B,0))</f>
        <v>MA.CMC.ANL.01</v>
      </c>
      <c r="E3040" s="31" t="s">
        <v>30</v>
      </c>
      <c r="F3040" s="31" t="s">
        <v>31</v>
      </c>
      <c r="G3040" s="31">
        <v>2</v>
      </c>
      <c r="H3040" s="31">
        <v>24</v>
      </c>
      <c r="I3040" s="32">
        <v>8.3299999999999999E-2</v>
      </c>
      <c r="J3040" s="31">
        <v>0</v>
      </c>
      <c r="K3040" s="31">
        <v>1</v>
      </c>
      <c r="L3040" s="32">
        <v>0</v>
      </c>
      <c r="M3040" s="31">
        <v>7</v>
      </c>
      <c r="N3040" s="31">
        <v>7</v>
      </c>
      <c r="O3040" s="32">
        <v>1</v>
      </c>
      <c r="P3040" s="31">
        <v>19</v>
      </c>
      <c r="Q3040" s="31">
        <v>19</v>
      </c>
      <c r="R3040" s="32">
        <v>1</v>
      </c>
      <c r="S3040" s="31">
        <v>7</v>
      </c>
      <c r="T3040" s="31">
        <v>11</v>
      </c>
      <c r="U3040" s="32">
        <v>0.63639999999999997</v>
      </c>
      <c r="V3040" s="31">
        <v>25</v>
      </c>
      <c r="W3040" s="31">
        <v>28</v>
      </c>
      <c r="X3040" s="32">
        <v>0.89290000000000003</v>
      </c>
      <c r="Y3040" s="31">
        <v>40.700000000000003</v>
      </c>
      <c r="Z3040" s="31">
        <v>6</v>
      </c>
      <c r="AA3040" s="31">
        <v>6.78</v>
      </c>
    </row>
    <row r="3041" spans="1:27" x14ac:dyDescent="0.2">
      <c r="A3041" s="35">
        <v>12</v>
      </c>
      <c r="B3041" s="34" t="str">
        <f t="shared" si="96"/>
        <v>PI</v>
      </c>
      <c r="C3041" s="35" t="str">
        <f t="shared" si="97"/>
        <v>PNA</v>
      </c>
      <c r="D3041" s="34" t="str">
        <f>INDEX(base_técnicos!C:C,MATCH(BASE!E:E,base_técnicos!B:B,0))</f>
        <v>PI.PNA.PNA.01</v>
      </c>
      <c r="E3041" s="31" t="s">
        <v>32</v>
      </c>
      <c r="F3041" s="31" t="s">
        <v>33</v>
      </c>
      <c r="G3041" s="31"/>
      <c r="H3041" s="31"/>
      <c r="I3041" s="31"/>
      <c r="J3041" s="31">
        <v>0</v>
      </c>
      <c r="K3041" s="31">
        <v>3</v>
      </c>
      <c r="L3041" s="32">
        <v>0</v>
      </c>
      <c r="M3041" s="31"/>
      <c r="N3041" s="31"/>
      <c r="O3041" s="31"/>
      <c r="P3041" s="31"/>
      <c r="Q3041" s="31"/>
      <c r="R3041" s="31"/>
      <c r="S3041" s="31"/>
      <c r="T3041" s="31"/>
      <c r="U3041" s="31"/>
      <c r="V3041" s="31"/>
      <c r="W3041" s="31"/>
      <c r="X3041" s="31"/>
      <c r="Y3041" s="31"/>
      <c r="Z3041" s="31"/>
      <c r="AA3041" s="31"/>
    </row>
    <row r="3042" spans="1:27" x14ac:dyDescent="0.2">
      <c r="A3042" s="35">
        <v>12</v>
      </c>
      <c r="B3042" s="34" t="str">
        <f t="shared" si="96"/>
        <v>MA</v>
      </c>
      <c r="C3042" s="35" t="str">
        <f t="shared" si="97"/>
        <v>BBL</v>
      </c>
      <c r="D3042" s="34" t="str">
        <f>INDEX(base_técnicos!C:C,MATCH(BASE!E:E,base_técnicos!B:B,0))</f>
        <v>MA.BBL.BBL.03</v>
      </c>
      <c r="E3042" s="31" t="s">
        <v>34</v>
      </c>
      <c r="F3042" s="31" t="s">
        <v>35</v>
      </c>
      <c r="G3042" s="31">
        <v>5</v>
      </c>
      <c r="H3042" s="31">
        <v>36</v>
      </c>
      <c r="I3042" s="32">
        <v>0.1389</v>
      </c>
      <c r="J3042" s="31">
        <v>2</v>
      </c>
      <c r="K3042" s="31">
        <v>32</v>
      </c>
      <c r="L3042" s="32">
        <v>6.25E-2</v>
      </c>
      <c r="M3042" s="31">
        <v>8</v>
      </c>
      <c r="N3042" s="31">
        <v>8</v>
      </c>
      <c r="O3042" s="32">
        <v>1</v>
      </c>
      <c r="P3042" s="31">
        <v>25</v>
      </c>
      <c r="Q3042" s="31">
        <v>25</v>
      </c>
      <c r="R3042" s="32">
        <v>1</v>
      </c>
      <c r="S3042" s="31">
        <v>10</v>
      </c>
      <c r="T3042" s="31">
        <v>16</v>
      </c>
      <c r="U3042" s="32">
        <v>0.625</v>
      </c>
      <c r="V3042" s="31">
        <v>36</v>
      </c>
      <c r="W3042" s="31">
        <v>41</v>
      </c>
      <c r="X3042" s="32">
        <v>0.878</v>
      </c>
      <c r="Y3042" s="31">
        <v>54.65</v>
      </c>
      <c r="Z3042" s="31">
        <v>8</v>
      </c>
      <c r="AA3042" s="31">
        <v>6.83</v>
      </c>
    </row>
    <row r="3043" spans="1:27" x14ac:dyDescent="0.2">
      <c r="A3043" s="35">
        <v>12</v>
      </c>
      <c r="B3043" s="34" t="str">
        <f t="shared" si="96"/>
        <v>PI</v>
      </c>
      <c r="C3043" s="35" t="str">
        <f t="shared" si="97"/>
        <v>FLO</v>
      </c>
      <c r="D3043" s="34" t="str">
        <f>INDEX(base_técnicos!C:C,MATCH(BASE!E:E,base_técnicos!B:B,0))</f>
        <v>PI.FLO.FLO.01</v>
      </c>
      <c r="E3043" s="31" t="s">
        <v>2201</v>
      </c>
      <c r="F3043" s="31" t="s">
        <v>2202</v>
      </c>
      <c r="G3043" s="31">
        <v>0</v>
      </c>
      <c r="H3043" s="31">
        <v>8</v>
      </c>
      <c r="I3043" s="32">
        <v>0</v>
      </c>
      <c r="J3043" s="31"/>
      <c r="K3043" s="31"/>
      <c r="L3043" s="31"/>
      <c r="M3043" s="31">
        <v>1</v>
      </c>
      <c r="N3043" s="31">
        <v>1</v>
      </c>
      <c r="O3043" s="31">
        <v>1</v>
      </c>
      <c r="P3043" s="31">
        <v>4</v>
      </c>
      <c r="Q3043" s="31">
        <v>4</v>
      </c>
      <c r="R3043" s="31">
        <v>1</v>
      </c>
      <c r="S3043" s="31">
        <v>0</v>
      </c>
      <c r="T3043" s="31">
        <v>1</v>
      </c>
      <c r="U3043" s="31">
        <v>0</v>
      </c>
      <c r="V3043" s="31">
        <v>8</v>
      </c>
      <c r="W3043" s="31">
        <v>8</v>
      </c>
      <c r="X3043" s="32">
        <v>1</v>
      </c>
      <c r="Y3043" s="31">
        <v>11.27</v>
      </c>
      <c r="Z3043" s="31">
        <v>2</v>
      </c>
      <c r="AA3043" s="31">
        <v>5.63</v>
      </c>
    </row>
    <row r="3044" spans="1:27" x14ac:dyDescent="0.2">
      <c r="A3044" s="35">
        <v>12</v>
      </c>
      <c r="B3044" s="34" t="str">
        <f t="shared" si="96"/>
        <v>PI</v>
      </c>
      <c r="C3044" s="35" t="str">
        <f t="shared" si="97"/>
        <v>TSB</v>
      </c>
      <c r="D3044" s="34" t="str">
        <f>INDEX(base_técnicos!C:C,MATCH(BASE!E:E,base_técnicos!B:B,0))</f>
        <v>PI.CMC.TSB.01</v>
      </c>
      <c r="E3044" s="31" t="s">
        <v>38</v>
      </c>
      <c r="F3044" s="31" t="s">
        <v>39</v>
      </c>
      <c r="G3044" s="31">
        <v>10</v>
      </c>
      <c r="H3044" s="31">
        <v>33</v>
      </c>
      <c r="I3044" s="32">
        <v>0.30299999999999999</v>
      </c>
      <c r="J3044" s="31">
        <v>3</v>
      </c>
      <c r="K3044" s="31">
        <v>27</v>
      </c>
      <c r="L3044" s="32">
        <v>0.1111</v>
      </c>
      <c r="M3044" s="31">
        <v>9</v>
      </c>
      <c r="N3044" s="31">
        <v>9</v>
      </c>
      <c r="O3044" s="32">
        <v>1</v>
      </c>
      <c r="P3044" s="31">
        <v>18</v>
      </c>
      <c r="Q3044" s="31">
        <v>18</v>
      </c>
      <c r="R3044" s="32">
        <v>1</v>
      </c>
      <c r="S3044" s="31">
        <v>9</v>
      </c>
      <c r="T3044" s="31">
        <v>14</v>
      </c>
      <c r="U3044" s="32">
        <v>0.64290000000000003</v>
      </c>
      <c r="V3044" s="31">
        <v>28</v>
      </c>
      <c r="W3044" s="31">
        <v>32</v>
      </c>
      <c r="X3044" s="32">
        <v>0.875</v>
      </c>
      <c r="Y3044" s="31">
        <v>45.21</v>
      </c>
      <c r="Z3044" s="31">
        <v>7</v>
      </c>
      <c r="AA3044" s="31">
        <v>6.46</v>
      </c>
    </row>
    <row r="3045" spans="1:27" x14ac:dyDescent="0.2">
      <c r="A3045" s="35">
        <v>12</v>
      </c>
      <c r="B3045" s="34" t="str">
        <f t="shared" si="96"/>
        <v>PA</v>
      </c>
      <c r="C3045" s="35" t="str">
        <f t="shared" si="97"/>
        <v>PAS</v>
      </c>
      <c r="D3045" s="34" t="str">
        <f>INDEX(base_técnicos!C:C,MATCH(BASE!E:E,base_técnicos!B:B,0))</f>
        <v>PA.MBA.PAS.03</v>
      </c>
      <c r="E3045" s="31" t="s">
        <v>40</v>
      </c>
      <c r="F3045" s="31" t="s">
        <v>41</v>
      </c>
      <c r="G3045" s="31">
        <v>0</v>
      </c>
      <c r="H3045" s="31">
        <v>1</v>
      </c>
      <c r="I3045" s="32">
        <v>0</v>
      </c>
      <c r="J3045" s="31">
        <v>0</v>
      </c>
      <c r="K3045" s="31">
        <v>1</v>
      </c>
      <c r="L3045" s="32">
        <v>0</v>
      </c>
      <c r="M3045" s="31"/>
      <c r="N3045" s="31"/>
      <c r="O3045" s="31"/>
      <c r="P3045" s="31">
        <v>1</v>
      </c>
      <c r="Q3045" s="31">
        <v>1</v>
      </c>
      <c r="R3045" s="32">
        <v>1</v>
      </c>
      <c r="S3045" s="31"/>
      <c r="T3045" s="31"/>
      <c r="U3045" s="31"/>
      <c r="V3045" s="31">
        <v>1</v>
      </c>
      <c r="W3045" s="31">
        <v>3</v>
      </c>
      <c r="X3045" s="32">
        <v>0.33329999999999999</v>
      </c>
      <c r="Y3045" s="31">
        <v>58.17</v>
      </c>
      <c r="Z3045" s="31">
        <v>7</v>
      </c>
      <c r="AA3045" s="31">
        <v>8.31</v>
      </c>
    </row>
    <row r="3046" spans="1:27" x14ac:dyDescent="0.2">
      <c r="A3046" s="35">
        <v>12</v>
      </c>
      <c r="B3046" s="34" t="str">
        <f t="shared" si="96"/>
        <v>AM</v>
      </c>
      <c r="C3046" s="35" t="str">
        <f t="shared" si="97"/>
        <v>NAM</v>
      </c>
      <c r="D3046" s="34" t="str">
        <f>INDEX(base_técnicos!C:C,MATCH(BASE!E:E,base_técnicos!B:B,0))</f>
        <v>AM.IAM.NAM.02</v>
      </c>
      <c r="E3046" s="31" t="s">
        <v>42</v>
      </c>
      <c r="F3046" s="31" t="s">
        <v>43</v>
      </c>
      <c r="G3046" s="31">
        <v>2</v>
      </c>
      <c r="H3046" s="31">
        <v>4</v>
      </c>
      <c r="I3046" s="32">
        <v>0.5</v>
      </c>
      <c r="J3046" s="31">
        <v>0</v>
      </c>
      <c r="K3046" s="31">
        <v>1</v>
      </c>
      <c r="L3046" s="32">
        <v>0</v>
      </c>
      <c r="M3046" s="31">
        <v>1</v>
      </c>
      <c r="N3046" s="31">
        <v>1</v>
      </c>
      <c r="O3046" s="31">
        <v>1</v>
      </c>
      <c r="P3046" s="31"/>
      <c r="Q3046" s="31"/>
      <c r="R3046" s="31"/>
      <c r="S3046" s="31">
        <v>1</v>
      </c>
      <c r="T3046" s="31">
        <v>1</v>
      </c>
      <c r="U3046" s="31">
        <v>1</v>
      </c>
      <c r="V3046" s="31">
        <v>2</v>
      </c>
      <c r="W3046" s="31">
        <v>2</v>
      </c>
      <c r="X3046" s="32">
        <v>1</v>
      </c>
      <c r="Y3046" s="31">
        <v>66.900000000000006</v>
      </c>
      <c r="Z3046" s="31">
        <v>7</v>
      </c>
      <c r="AA3046" s="31">
        <v>9.56</v>
      </c>
    </row>
    <row r="3047" spans="1:27" x14ac:dyDescent="0.2">
      <c r="A3047" s="35">
        <v>12</v>
      </c>
      <c r="B3047" s="34" t="str">
        <f t="shared" si="96"/>
        <v>PA</v>
      </c>
      <c r="C3047" s="35" t="str">
        <f t="shared" si="97"/>
        <v>PAO</v>
      </c>
      <c r="D3047" s="34" t="str">
        <f>INDEX(base_técnicos!C:C,MATCH(BASE!E:E,base_técnicos!B:B,0))</f>
        <v>PA.SRM.PAO.02</v>
      </c>
      <c r="E3047" s="31" t="s">
        <v>44</v>
      </c>
      <c r="F3047" s="31" t="s">
        <v>45</v>
      </c>
      <c r="G3047" s="31">
        <v>2</v>
      </c>
      <c r="H3047" s="31">
        <v>21</v>
      </c>
      <c r="I3047" s="32">
        <v>9.5200000000000007E-2</v>
      </c>
      <c r="J3047" s="31">
        <v>1</v>
      </c>
      <c r="K3047" s="31">
        <v>35</v>
      </c>
      <c r="L3047" s="32">
        <v>2.86E-2</v>
      </c>
      <c r="M3047" s="31">
        <v>15</v>
      </c>
      <c r="N3047" s="31">
        <v>15</v>
      </c>
      <c r="O3047" s="32">
        <v>1</v>
      </c>
      <c r="P3047" s="31">
        <v>12</v>
      </c>
      <c r="Q3047" s="31">
        <v>12</v>
      </c>
      <c r="R3047" s="32">
        <v>1</v>
      </c>
      <c r="S3047" s="31">
        <v>19</v>
      </c>
      <c r="T3047" s="31">
        <v>26</v>
      </c>
      <c r="U3047" s="32">
        <v>0.73080000000000001</v>
      </c>
      <c r="V3047" s="31">
        <v>20</v>
      </c>
      <c r="W3047" s="31">
        <v>23</v>
      </c>
      <c r="X3047" s="32">
        <v>0.86960000000000004</v>
      </c>
      <c r="Y3047" s="31">
        <v>57.86</v>
      </c>
      <c r="Z3047" s="31">
        <v>8</v>
      </c>
      <c r="AA3047" s="31">
        <v>7.23</v>
      </c>
    </row>
    <row r="3048" spans="1:27" x14ac:dyDescent="0.2">
      <c r="A3048" s="35">
        <v>12</v>
      </c>
      <c r="B3048" s="34" t="str">
        <f t="shared" si="96"/>
        <v>PA</v>
      </c>
      <c r="C3048" s="35" t="str">
        <f t="shared" si="97"/>
        <v>SBS</v>
      </c>
      <c r="D3048" s="34" t="str">
        <f>INDEX(base_técnicos!C:C,MATCH(BASE!E:E,base_técnicos!B:B,0))</f>
        <v>PA.CMC.SBS.01</v>
      </c>
      <c r="E3048" s="31" t="s">
        <v>46</v>
      </c>
      <c r="F3048" s="31" t="s">
        <v>47</v>
      </c>
      <c r="G3048" s="31">
        <v>8</v>
      </c>
      <c r="H3048" s="31">
        <v>33</v>
      </c>
      <c r="I3048" s="32">
        <v>0.2424</v>
      </c>
      <c r="J3048" s="31">
        <v>2</v>
      </c>
      <c r="K3048" s="31">
        <v>7</v>
      </c>
      <c r="L3048" s="32">
        <v>0.28570000000000001</v>
      </c>
      <c r="M3048" s="31">
        <v>7</v>
      </c>
      <c r="N3048" s="31">
        <v>7</v>
      </c>
      <c r="O3048" s="32">
        <v>1</v>
      </c>
      <c r="P3048" s="31">
        <v>20</v>
      </c>
      <c r="Q3048" s="31">
        <v>22</v>
      </c>
      <c r="R3048" s="32">
        <v>0.90910000000000002</v>
      </c>
      <c r="S3048" s="31">
        <v>6</v>
      </c>
      <c r="T3048" s="31">
        <v>11</v>
      </c>
      <c r="U3048" s="32">
        <v>0.54549999999999998</v>
      </c>
      <c r="V3048" s="31">
        <v>29</v>
      </c>
      <c r="W3048" s="31">
        <v>30</v>
      </c>
      <c r="X3048" s="32">
        <v>0.9667</v>
      </c>
      <c r="Y3048" s="31">
        <v>41.21</v>
      </c>
      <c r="Z3048" s="31">
        <v>8</v>
      </c>
      <c r="AA3048" s="31">
        <v>5.15</v>
      </c>
    </row>
    <row r="3049" spans="1:27" x14ac:dyDescent="0.2">
      <c r="A3049" s="35">
        <v>12</v>
      </c>
      <c r="B3049" s="34" t="str">
        <f t="shared" si="96"/>
        <v>PI</v>
      </c>
      <c r="C3049" s="35" t="str">
        <f t="shared" si="97"/>
        <v>PNA</v>
      </c>
      <c r="D3049" s="34" t="str">
        <f>INDEX(base_técnicos!C:C,MATCH(BASE!E:E,base_técnicos!B:B,0))</f>
        <v>PI.PNA.PNA.01</v>
      </c>
      <c r="E3049" s="31" t="s">
        <v>48</v>
      </c>
      <c r="F3049" s="31" t="s">
        <v>49</v>
      </c>
      <c r="G3049" s="31">
        <v>4</v>
      </c>
      <c r="H3049" s="31">
        <v>35</v>
      </c>
      <c r="I3049" s="32">
        <v>0.1143</v>
      </c>
      <c r="J3049" s="31">
        <v>3</v>
      </c>
      <c r="K3049" s="31">
        <v>11</v>
      </c>
      <c r="L3049" s="32">
        <v>0.2727</v>
      </c>
      <c r="M3049" s="31">
        <v>7</v>
      </c>
      <c r="N3049" s="31">
        <v>7</v>
      </c>
      <c r="O3049" s="32">
        <v>1</v>
      </c>
      <c r="P3049" s="31">
        <v>17</v>
      </c>
      <c r="Q3049" s="31">
        <v>17</v>
      </c>
      <c r="R3049" s="32">
        <v>1</v>
      </c>
      <c r="S3049" s="31">
        <v>8</v>
      </c>
      <c r="T3049" s="31">
        <v>8</v>
      </c>
      <c r="U3049" s="32">
        <v>1</v>
      </c>
      <c r="V3049" s="31">
        <v>35</v>
      </c>
      <c r="W3049" s="31">
        <v>37</v>
      </c>
      <c r="X3049" s="32">
        <v>0.94589999999999996</v>
      </c>
      <c r="Y3049" s="31">
        <v>72.17</v>
      </c>
      <c r="Z3049" s="31">
        <v>8</v>
      </c>
      <c r="AA3049" s="31">
        <v>9.02</v>
      </c>
    </row>
    <row r="3050" spans="1:27" x14ac:dyDescent="0.2">
      <c r="A3050" s="35">
        <v>12</v>
      </c>
      <c r="B3050" s="34" t="str">
        <f t="shared" si="96"/>
        <v>PA</v>
      </c>
      <c r="C3050" s="35" t="str">
        <f t="shared" si="97"/>
        <v>PAN</v>
      </c>
      <c r="D3050" s="34" t="str">
        <f>INDEX(base_técnicos!C:C,MATCH(BASE!E:E,base_técnicos!B:B,0))</f>
        <v>PA.CMC.PAN.01</v>
      </c>
      <c r="E3050" s="31" t="s">
        <v>50</v>
      </c>
      <c r="F3050" s="31" t="s">
        <v>51</v>
      </c>
      <c r="G3050" s="31">
        <v>3</v>
      </c>
      <c r="H3050" s="31">
        <v>23</v>
      </c>
      <c r="I3050" s="32">
        <v>0.13039999999999999</v>
      </c>
      <c r="J3050" s="31">
        <v>0</v>
      </c>
      <c r="K3050" s="31">
        <v>3</v>
      </c>
      <c r="L3050" s="32">
        <v>0</v>
      </c>
      <c r="M3050" s="31">
        <v>2</v>
      </c>
      <c r="N3050" s="31">
        <v>2</v>
      </c>
      <c r="O3050" s="32">
        <v>1</v>
      </c>
      <c r="P3050" s="31">
        <v>16</v>
      </c>
      <c r="Q3050" s="31">
        <v>16</v>
      </c>
      <c r="R3050" s="32">
        <v>1</v>
      </c>
      <c r="S3050" s="31">
        <v>4</v>
      </c>
      <c r="T3050" s="31">
        <v>4</v>
      </c>
      <c r="U3050" s="32">
        <v>1</v>
      </c>
      <c r="V3050" s="31">
        <v>21</v>
      </c>
      <c r="W3050" s="31">
        <v>23</v>
      </c>
      <c r="X3050" s="32">
        <v>0.91300000000000003</v>
      </c>
      <c r="Y3050" s="31">
        <v>39.659999999999997</v>
      </c>
      <c r="Z3050" s="31">
        <v>7</v>
      </c>
      <c r="AA3050" s="31">
        <v>5.67</v>
      </c>
    </row>
    <row r="3051" spans="1:27" x14ac:dyDescent="0.2">
      <c r="A3051" s="35">
        <v>12</v>
      </c>
      <c r="B3051" s="34" t="str">
        <f t="shared" si="96"/>
        <v>PA</v>
      </c>
      <c r="C3051" s="35" t="str">
        <f t="shared" si="97"/>
        <v>PAL</v>
      </c>
      <c r="D3051" s="34" t="str">
        <f>INDEX(base_técnicos!C:C,MATCH(BASE!E:E,base_técnicos!B:B,0))</f>
        <v>PA.CPN.PAL.01</v>
      </c>
      <c r="E3051" s="31" t="s">
        <v>52</v>
      </c>
      <c r="F3051" s="31" t="s">
        <v>53</v>
      </c>
      <c r="G3051" s="31">
        <v>4</v>
      </c>
      <c r="H3051" s="31">
        <v>21</v>
      </c>
      <c r="I3051" s="32">
        <v>0.1905</v>
      </c>
      <c r="J3051" s="31">
        <v>2</v>
      </c>
      <c r="K3051" s="31">
        <v>9</v>
      </c>
      <c r="L3051" s="32">
        <v>0.22220000000000001</v>
      </c>
      <c r="M3051" s="31">
        <v>4</v>
      </c>
      <c r="N3051" s="31">
        <v>4</v>
      </c>
      <c r="O3051" s="32">
        <v>1</v>
      </c>
      <c r="P3051" s="31">
        <v>6</v>
      </c>
      <c r="Q3051" s="31">
        <v>6</v>
      </c>
      <c r="R3051" s="32">
        <v>1</v>
      </c>
      <c r="S3051" s="31">
        <v>3</v>
      </c>
      <c r="T3051" s="31">
        <v>6</v>
      </c>
      <c r="U3051" s="32">
        <v>0.5</v>
      </c>
      <c r="V3051" s="31">
        <v>19</v>
      </c>
      <c r="W3051" s="31">
        <v>21</v>
      </c>
      <c r="X3051" s="32">
        <v>0.90480000000000005</v>
      </c>
      <c r="Y3051" s="31">
        <v>35.770000000000003</v>
      </c>
      <c r="Z3051" s="31">
        <v>7</v>
      </c>
      <c r="AA3051" s="31">
        <v>5.1100000000000003</v>
      </c>
    </row>
    <row r="3052" spans="1:27" x14ac:dyDescent="0.2">
      <c r="A3052" s="35">
        <v>12</v>
      </c>
      <c r="B3052" s="34" t="str">
        <f t="shared" si="96"/>
        <v>PA</v>
      </c>
      <c r="C3052" s="35" t="str">
        <f t="shared" si="97"/>
        <v>PAS</v>
      </c>
      <c r="D3052" s="34" t="str">
        <f>INDEX(base_técnicos!C:C,MATCH(BASE!E:E,base_técnicos!B:B,0))</f>
        <v>PA.MBA.PAS.03</v>
      </c>
      <c r="E3052" s="31" t="s">
        <v>54</v>
      </c>
      <c r="F3052" s="31" t="s">
        <v>55</v>
      </c>
      <c r="G3052" s="31">
        <v>4</v>
      </c>
      <c r="H3052" s="31">
        <v>13</v>
      </c>
      <c r="I3052" s="32">
        <v>0.30769999999999997</v>
      </c>
      <c r="J3052" s="31">
        <v>0</v>
      </c>
      <c r="K3052" s="31">
        <v>12</v>
      </c>
      <c r="L3052" s="32">
        <v>0</v>
      </c>
      <c r="M3052" s="31">
        <v>2</v>
      </c>
      <c r="N3052" s="31">
        <v>2</v>
      </c>
      <c r="O3052" s="32">
        <v>1</v>
      </c>
      <c r="P3052" s="31">
        <v>17</v>
      </c>
      <c r="Q3052" s="31">
        <v>17</v>
      </c>
      <c r="R3052" s="32">
        <v>1</v>
      </c>
      <c r="S3052" s="31">
        <v>4</v>
      </c>
      <c r="T3052" s="31">
        <v>4</v>
      </c>
      <c r="U3052" s="32">
        <v>1</v>
      </c>
      <c r="V3052" s="31">
        <v>11</v>
      </c>
      <c r="W3052" s="31">
        <v>21</v>
      </c>
      <c r="X3052" s="32">
        <v>0.52380000000000004</v>
      </c>
      <c r="Y3052" s="31">
        <v>56.34</v>
      </c>
      <c r="Z3052" s="31">
        <v>7</v>
      </c>
      <c r="AA3052" s="31">
        <v>8.0500000000000007</v>
      </c>
    </row>
    <row r="3053" spans="1:27" x14ac:dyDescent="0.2">
      <c r="A3053" s="35">
        <v>12</v>
      </c>
      <c r="B3053" s="34" t="str">
        <f t="shared" si="96"/>
        <v>AM</v>
      </c>
      <c r="C3053" s="35" t="str">
        <f t="shared" si="97"/>
        <v>NAM</v>
      </c>
      <c r="D3053" s="34" t="str">
        <f>INDEX(base_técnicos!C:C,MATCH(BASE!E:E,base_técnicos!B:B,0))</f>
        <v>AM.IAM.NAM.02</v>
      </c>
      <c r="E3053" s="31" t="s">
        <v>56</v>
      </c>
      <c r="F3053" s="31" t="s">
        <v>57</v>
      </c>
      <c r="G3053" s="31">
        <v>0</v>
      </c>
      <c r="H3053" s="31">
        <v>2</v>
      </c>
      <c r="I3053" s="32">
        <v>0</v>
      </c>
      <c r="J3053" s="31"/>
      <c r="K3053" s="31"/>
      <c r="L3053" s="31"/>
      <c r="M3053" s="31">
        <v>0</v>
      </c>
      <c r="N3053" s="31">
        <v>1</v>
      </c>
      <c r="O3053" s="31">
        <v>0</v>
      </c>
      <c r="P3053" s="31"/>
      <c r="Q3053" s="31"/>
      <c r="R3053" s="31"/>
      <c r="S3053" s="31">
        <v>1</v>
      </c>
      <c r="T3053" s="31">
        <v>1</v>
      </c>
      <c r="U3053" s="31">
        <v>1</v>
      </c>
      <c r="V3053" s="31">
        <v>2</v>
      </c>
      <c r="W3053" s="31">
        <v>2</v>
      </c>
      <c r="X3053" s="32">
        <v>1</v>
      </c>
      <c r="Y3053" s="31">
        <v>16.899999999999999</v>
      </c>
      <c r="Z3053" s="31">
        <v>6</v>
      </c>
      <c r="AA3053" s="31">
        <v>2.82</v>
      </c>
    </row>
    <row r="3054" spans="1:27" x14ac:dyDescent="0.2">
      <c r="A3054" s="35">
        <v>12</v>
      </c>
      <c r="B3054" s="34" t="str">
        <f t="shared" si="96"/>
        <v>PA</v>
      </c>
      <c r="C3054" s="35" t="str">
        <f t="shared" si="97"/>
        <v>ANN</v>
      </c>
      <c r="D3054" s="34" t="str">
        <f>INDEX(base_técnicos!C:C,MATCH(BASE!E:E,base_técnicos!B:B,0))</f>
        <v>PA.CMC.ANN.02</v>
      </c>
      <c r="E3054" s="31" t="s">
        <v>58</v>
      </c>
      <c r="F3054" s="31" t="s">
        <v>59</v>
      </c>
      <c r="G3054" s="31">
        <v>9</v>
      </c>
      <c r="H3054" s="31">
        <v>32</v>
      </c>
      <c r="I3054" s="32">
        <v>0.28129999999999999</v>
      </c>
      <c r="J3054" s="31">
        <v>5</v>
      </c>
      <c r="K3054" s="31">
        <v>29</v>
      </c>
      <c r="L3054" s="32">
        <v>0.1724</v>
      </c>
      <c r="M3054" s="31">
        <v>19</v>
      </c>
      <c r="N3054" s="31">
        <v>19</v>
      </c>
      <c r="O3054" s="32">
        <v>1</v>
      </c>
      <c r="P3054" s="31">
        <v>22</v>
      </c>
      <c r="Q3054" s="31">
        <v>24</v>
      </c>
      <c r="R3054" s="32">
        <v>0.91669999999999996</v>
      </c>
      <c r="S3054" s="31">
        <v>15</v>
      </c>
      <c r="T3054" s="31">
        <v>33</v>
      </c>
      <c r="U3054" s="32">
        <v>0.45450000000000002</v>
      </c>
      <c r="V3054" s="31">
        <v>25</v>
      </c>
      <c r="W3054" s="31">
        <v>28</v>
      </c>
      <c r="X3054" s="32">
        <v>0.89290000000000003</v>
      </c>
      <c r="Y3054" s="31">
        <v>50.68</v>
      </c>
      <c r="Z3054" s="31">
        <v>8</v>
      </c>
      <c r="AA3054" s="31">
        <v>6.33</v>
      </c>
    </row>
    <row r="3055" spans="1:27" x14ac:dyDescent="0.2">
      <c r="A3055" s="35">
        <v>12</v>
      </c>
      <c r="B3055" s="34" t="str">
        <f t="shared" si="96"/>
        <v>PA</v>
      </c>
      <c r="C3055" s="35" t="str">
        <f t="shared" si="97"/>
        <v>PAS</v>
      </c>
      <c r="D3055" s="34" t="str">
        <f>INDEX(base_técnicos!C:C,MATCH(BASE!E:E,base_técnicos!B:B,0))</f>
        <v>PA.MBA.PAS.03</v>
      </c>
      <c r="E3055" s="31" t="s">
        <v>62</v>
      </c>
      <c r="F3055" s="31" t="s">
        <v>63</v>
      </c>
      <c r="G3055" s="31">
        <v>0</v>
      </c>
      <c r="H3055" s="31">
        <v>4</v>
      </c>
      <c r="I3055" s="32">
        <v>0</v>
      </c>
      <c r="J3055" s="31">
        <v>0</v>
      </c>
      <c r="K3055" s="31">
        <v>7</v>
      </c>
      <c r="L3055" s="32">
        <v>0</v>
      </c>
      <c r="M3055" s="31">
        <v>2</v>
      </c>
      <c r="N3055" s="31">
        <v>2</v>
      </c>
      <c r="O3055" s="32">
        <v>1</v>
      </c>
      <c r="P3055" s="31">
        <v>10</v>
      </c>
      <c r="Q3055" s="31">
        <v>10</v>
      </c>
      <c r="R3055" s="32">
        <v>1</v>
      </c>
      <c r="S3055" s="31">
        <v>2</v>
      </c>
      <c r="T3055" s="31">
        <v>2</v>
      </c>
      <c r="U3055" s="32">
        <v>1</v>
      </c>
      <c r="V3055" s="31">
        <v>5</v>
      </c>
      <c r="W3055" s="31">
        <v>14</v>
      </c>
      <c r="X3055" s="32">
        <v>0.35709999999999997</v>
      </c>
      <c r="Y3055" s="31">
        <v>39.58</v>
      </c>
      <c r="Z3055" s="31">
        <v>6</v>
      </c>
      <c r="AA3055" s="31">
        <v>6.6</v>
      </c>
    </row>
    <row r="3056" spans="1:27" x14ac:dyDescent="0.2">
      <c r="A3056" s="35">
        <v>12</v>
      </c>
      <c r="B3056" s="34" t="str">
        <f t="shared" si="96"/>
        <v>MA</v>
      </c>
      <c r="C3056" s="35" t="str">
        <f t="shared" si="97"/>
        <v>BBL</v>
      </c>
      <c r="D3056" s="34" t="str">
        <f>INDEX(base_técnicos!C:C,MATCH(BASE!E:E,base_técnicos!B:B,0))</f>
        <v>MA.BBL.BBL.03</v>
      </c>
      <c r="E3056" s="31" t="s">
        <v>64</v>
      </c>
      <c r="F3056" s="31" t="s">
        <v>65</v>
      </c>
      <c r="G3056" s="31">
        <v>1</v>
      </c>
      <c r="H3056" s="31">
        <v>22</v>
      </c>
      <c r="I3056" s="32">
        <v>4.5499999999999999E-2</v>
      </c>
      <c r="J3056" s="31">
        <v>6</v>
      </c>
      <c r="K3056" s="31">
        <v>35</v>
      </c>
      <c r="L3056" s="32">
        <v>0.1714</v>
      </c>
      <c r="M3056" s="31">
        <v>18</v>
      </c>
      <c r="N3056" s="31">
        <v>18</v>
      </c>
      <c r="O3056" s="32">
        <v>1</v>
      </c>
      <c r="P3056" s="31">
        <v>13</v>
      </c>
      <c r="Q3056" s="31">
        <v>13</v>
      </c>
      <c r="R3056" s="32">
        <v>1</v>
      </c>
      <c r="S3056" s="31">
        <v>12</v>
      </c>
      <c r="T3056" s="31">
        <v>29</v>
      </c>
      <c r="U3056" s="32">
        <v>0.4138</v>
      </c>
      <c r="V3056" s="31">
        <v>22</v>
      </c>
      <c r="W3056" s="31">
        <v>29</v>
      </c>
      <c r="X3056" s="32">
        <v>0.75860000000000005</v>
      </c>
      <c r="Y3056" s="31">
        <v>40.700000000000003</v>
      </c>
      <c r="Z3056" s="31">
        <v>7</v>
      </c>
      <c r="AA3056" s="31">
        <v>5.81</v>
      </c>
    </row>
    <row r="3057" spans="1:27" x14ac:dyDescent="0.2">
      <c r="A3057" s="35">
        <v>12</v>
      </c>
      <c r="B3057" s="34" t="str">
        <f t="shared" si="96"/>
        <v>AM</v>
      </c>
      <c r="C3057" s="35" t="str">
        <f t="shared" si="97"/>
        <v>GZL</v>
      </c>
      <c r="D3057" s="34" t="str">
        <f>INDEX(base_técnicos!C:C,MATCH(BASE!E:E,base_técnicos!B:B,0))</f>
        <v>AM.CAM.GZL.02</v>
      </c>
      <c r="E3057" s="31" t="s">
        <v>66</v>
      </c>
      <c r="F3057" s="31" t="s">
        <v>67</v>
      </c>
      <c r="G3057" s="31">
        <v>10</v>
      </c>
      <c r="H3057" s="31">
        <v>35</v>
      </c>
      <c r="I3057" s="32">
        <v>0.28570000000000001</v>
      </c>
      <c r="J3057" s="31">
        <v>4</v>
      </c>
      <c r="K3057" s="31">
        <v>18</v>
      </c>
      <c r="L3057" s="32">
        <v>0.22220000000000001</v>
      </c>
      <c r="M3057" s="31">
        <v>9</v>
      </c>
      <c r="N3057" s="31">
        <v>9</v>
      </c>
      <c r="O3057" s="32">
        <v>1</v>
      </c>
      <c r="P3057" s="31">
        <v>22</v>
      </c>
      <c r="Q3057" s="31">
        <v>25</v>
      </c>
      <c r="R3057" s="32">
        <v>0.88</v>
      </c>
      <c r="S3057" s="31">
        <v>6</v>
      </c>
      <c r="T3057" s="31">
        <v>15</v>
      </c>
      <c r="U3057" s="32">
        <v>0.4</v>
      </c>
      <c r="V3057" s="31">
        <v>29</v>
      </c>
      <c r="W3057" s="31">
        <v>37</v>
      </c>
      <c r="X3057" s="32">
        <v>0.78380000000000005</v>
      </c>
      <c r="Y3057" s="31">
        <v>41.13</v>
      </c>
      <c r="Z3057" s="31">
        <v>8</v>
      </c>
      <c r="AA3057" s="31">
        <v>5.14</v>
      </c>
    </row>
    <row r="3058" spans="1:27" x14ac:dyDescent="0.2">
      <c r="A3058" s="35">
        <v>12</v>
      </c>
      <c r="B3058" s="34" t="str">
        <f t="shared" si="96"/>
        <v>AP</v>
      </c>
      <c r="C3058" s="35" t="str">
        <f t="shared" si="97"/>
        <v>MPA</v>
      </c>
      <c r="D3058" s="34" t="str">
        <f>INDEX(base_técnicos!C:C,MATCH(BASE!E:E,base_técnicos!B:B,0))</f>
        <v>AP.CMA.MPA.02</v>
      </c>
      <c r="E3058" s="31" t="s">
        <v>68</v>
      </c>
      <c r="F3058" s="31" t="s">
        <v>69</v>
      </c>
      <c r="G3058" s="31">
        <v>11</v>
      </c>
      <c r="H3058" s="31">
        <v>37</v>
      </c>
      <c r="I3058" s="32">
        <v>0.29730000000000001</v>
      </c>
      <c r="J3058" s="31">
        <v>0</v>
      </c>
      <c r="K3058" s="31">
        <v>3</v>
      </c>
      <c r="L3058" s="32">
        <v>0</v>
      </c>
      <c r="M3058" s="31">
        <v>11</v>
      </c>
      <c r="N3058" s="31">
        <v>11</v>
      </c>
      <c r="O3058" s="32">
        <v>1</v>
      </c>
      <c r="P3058" s="31">
        <v>21</v>
      </c>
      <c r="Q3058" s="31">
        <v>21</v>
      </c>
      <c r="R3058" s="32">
        <v>1</v>
      </c>
      <c r="S3058" s="31">
        <v>3</v>
      </c>
      <c r="T3058" s="31">
        <v>12</v>
      </c>
      <c r="U3058" s="32">
        <v>0.25</v>
      </c>
      <c r="V3058" s="31">
        <v>32</v>
      </c>
      <c r="W3058" s="31">
        <v>38</v>
      </c>
      <c r="X3058" s="32">
        <v>0.84209999999999996</v>
      </c>
      <c r="Y3058" s="31">
        <v>41.32</v>
      </c>
      <c r="Z3058" s="31">
        <v>8</v>
      </c>
      <c r="AA3058" s="31">
        <v>5.17</v>
      </c>
    </row>
    <row r="3059" spans="1:27" x14ac:dyDescent="0.2">
      <c r="A3059" s="35">
        <v>12</v>
      </c>
      <c r="B3059" s="34" t="str">
        <f t="shared" si="96"/>
        <v>PI</v>
      </c>
      <c r="C3059" s="35" t="str">
        <f t="shared" si="97"/>
        <v>PCZ</v>
      </c>
      <c r="D3059" s="34" t="str">
        <f>INDEX(base_técnicos!C:C,MATCH(BASE!E:E,base_técnicos!B:B,0))</f>
        <v>PI.PCZ.PCZ.01</v>
      </c>
      <c r="E3059" s="31" t="s">
        <v>70</v>
      </c>
      <c r="F3059" s="31" t="s">
        <v>71</v>
      </c>
      <c r="G3059" s="31">
        <v>1</v>
      </c>
      <c r="H3059" s="31">
        <v>1</v>
      </c>
      <c r="I3059" s="32">
        <v>1</v>
      </c>
      <c r="J3059" s="31">
        <v>1</v>
      </c>
      <c r="K3059" s="31">
        <v>4</v>
      </c>
      <c r="L3059" s="32">
        <v>0.25</v>
      </c>
      <c r="M3059" s="31"/>
      <c r="N3059" s="31"/>
      <c r="O3059" s="31"/>
      <c r="P3059" s="31"/>
      <c r="Q3059" s="31"/>
      <c r="R3059" s="31"/>
      <c r="S3059" s="31"/>
      <c r="T3059" s="31"/>
      <c r="U3059" s="31"/>
      <c r="V3059" s="31"/>
      <c r="W3059" s="31"/>
      <c r="X3059" s="31"/>
      <c r="Y3059" s="31"/>
      <c r="Z3059" s="31"/>
      <c r="AA3059" s="31"/>
    </row>
    <row r="3060" spans="1:27" x14ac:dyDescent="0.2">
      <c r="A3060" s="35">
        <v>12</v>
      </c>
      <c r="B3060" s="34" t="str">
        <f t="shared" si="96"/>
        <v>AP</v>
      </c>
      <c r="C3060" s="35" t="str">
        <f t="shared" si="97"/>
        <v>MPA</v>
      </c>
      <c r="D3060" s="34" t="str">
        <f>INDEX(base_técnicos!C:C,MATCH(BASE!E:E,base_técnicos!B:B,0))</f>
        <v>AP.CMA.MPA.03</v>
      </c>
      <c r="E3060" s="31" t="s">
        <v>72</v>
      </c>
      <c r="F3060" s="31" t="s">
        <v>73</v>
      </c>
      <c r="G3060" s="31">
        <v>6</v>
      </c>
      <c r="H3060" s="31">
        <v>17</v>
      </c>
      <c r="I3060" s="32">
        <v>0.35289999999999999</v>
      </c>
      <c r="J3060" s="31">
        <v>3</v>
      </c>
      <c r="K3060" s="31">
        <v>18</v>
      </c>
      <c r="L3060" s="32">
        <v>0.16669999999999999</v>
      </c>
      <c r="M3060" s="31">
        <v>12</v>
      </c>
      <c r="N3060" s="31">
        <v>12</v>
      </c>
      <c r="O3060" s="32">
        <v>1</v>
      </c>
      <c r="P3060" s="31">
        <v>18</v>
      </c>
      <c r="Q3060" s="31">
        <v>18</v>
      </c>
      <c r="R3060" s="32">
        <v>1</v>
      </c>
      <c r="S3060" s="31">
        <v>11</v>
      </c>
      <c r="T3060" s="31">
        <v>16</v>
      </c>
      <c r="U3060" s="32">
        <v>0.6875</v>
      </c>
      <c r="V3060" s="31">
        <v>15</v>
      </c>
      <c r="W3060" s="31">
        <v>31</v>
      </c>
      <c r="X3060" s="32">
        <v>0.4839</v>
      </c>
      <c r="Y3060" s="31">
        <v>33.94</v>
      </c>
      <c r="Z3060" s="31">
        <v>8</v>
      </c>
      <c r="AA3060" s="31">
        <v>4.24</v>
      </c>
    </row>
    <row r="3061" spans="1:27" x14ac:dyDescent="0.2">
      <c r="A3061" s="35">
        <v>12</v>
      </c>
      <c r="B3061" s="34" t="str">
        <f t="shared" si="96"/>
        <v>PA</v>
      </c>
      <c r="C3061" s="35" t="str">
        <f t="shared" si="97"/>
        <v>SBS</v>
      </c>
      <c r="D3061" s="34" t="str">
        <f>INDEX(base_técnicos!C:C,MATCH(BASE!E:E,base_técnicos!B:B,0))</f>
        <v>PA.CMC.SBS.02</v>
      </c>
      <c r="E3061" s="31" t="s">
        <v>74</v>
      </c>
      <c r="F3061" s="31" t="s">
        <v>75</v>
      </c>
      <c r="G3061" s="31">
        <v>3</v>
      </c>
      <c r="H3061" s="31">
        <v>12</v>
      </c>
      <c r="I3061" s="32">
        <v>0.25</v>
      </c>
      <c r="J3061" s="31">
        <v>0</v>
      </c>
      <c r="K3061" s="31">
        <v>1</v>
      </c>
      <c r="L3061" s="32">
        <v>0</v>
      </c>
      <c r="M3061" s="31">
        <v>5</v>
      </c>
      <c r="N3061" s="31">
        <v>5</v>
      </c>
      <c r="O3061" s="32">
        <v>1</v>
      </c>
      <c r="P3061" s="31">
        <v>11</v>
      </c>
      <c r="Q3061" s="31">
        <v>11</v>
      </c>
      <c r="R3061" s="32">
        <v>1</v>
      </c>
      <c r="S3061" s="31">
        <v>4</v>
      </c>
      <c r="T3061" s="31">
        <v>10</v>
      </c>
      <c r="U3061" s="32">
        <v>0.4</v>
      </c>
      <c r="V3061" s="31">
        <v>11</v>
      </c>
      <c r="W3061" s="31">
        <v>12</v>
      </c>
      <c r="X3061" s="32">
        <v>0.91669999999999996</v>
      </c>
      <c r="Y3061" s="31">
        <v>17.75</v>
      </c>
      <c r="Z3061" s="31">
        <v>6</v>
      </c>
      <c r="AA3061" s="31">
        <v>2.96</v>
      </c>
    </row>
    <row r="3062" spans="1:27" x14ac:dyDescent="0.2">
      <c r="A3062" s="35">
        <v>12</v>
      </c>
      <c r="B3062" s="34" t="str">
        <f t="shared" si="96"/>
        <v>PA</v>
      </c>
      <c r="C3062" s="35" t="str">
        <f t="shared" si="97"/>
        <v>PAO</v>
      </c>
      <c r="D3062" s="34" t="str">
        <f>INDEX(base_técnicos!C:C,MATCH(BASE!E:E,base_técnicos!B:B,0))</f>
        <v>PA.SRM.PAO.03</v>
      </c>
      <c r="E3062" s="31" t="s">
        <v>76</v>
      </c>
      <c r="F3062" s="31" t="s">
        <v>77</v>
      </c>
      <c r="G3062" s="31">
        <v>1</v>
      </c>
      <c r="H3062" s="31">
        <v>2</v>
      </c>
      <c r="I3062" s="32">
        <v>0.5</v>
      </c>
      <c r="J3062" s="31"/>
      <c r="K3062" s="31"/>
      <c r="L3062" s="31"/>
      <c r="M3062" s="31"/>
      <c r="N3062" s="31"/>
      <c r="O3062" s="31"/>
      <c r="P3062" s="31"/>
      <c r="Q3062" s="31"/>
      <c r="R3062" s="31"/>
      <c r="S3062" s="31"/>
      <c r="T3062" s="31"/>
      <c r="U3062" s="31"/>
      <c r="V3062" s="31">
        <v>1</v>
      </c>
      <c r="W3062" s="31">
        <v>1</v>
      </c>
      <c r="X3062" s="32">
        <v>1</v>
      </c>
      <c r="Y3062" s="31">
        <v>43.38</v>
      </c>
      <c r="Z3062" s="31">
        <v>7</v>
      </c>
      <c r="AA3062" s="31">
        <v>6.2</v>
      </c>
    </row>
    <row r="3063" spans="1:27" x14ac:dyDescent="0.2">
      <c r="A3063" s="35">
        <v>12</v>
      </c>
      <c r="B3063" s="34" t="str">
        <f t="shared" si="96"/>
        <v>PA</v>
      </c>
      <c r="C3063" s="35" t="str">
        <f t="shared" si="97"/>
        <v>MGI</v>
      </c>
      <c r="D3063" s="34" t="str">
        <f>INDEX(base_técnicos!C:C,MATCH(BASE!E:E,base_técnicos!B:B,0))</f>
        <v>PA.CMC.MGI.01</v>
      </c>
      <c r="E3063" s="31" t="s">
        <v>80</v>
      </c>
      <c r="F3063" s="31" t="s">
        <v>81</v>
      </c>
      <c r="G3063" s="31">
        <v>5</v>
      </c>
      <c r="H3063" s="31">
        <v>24</v>
      </c>
      <c r="I3063" s="32">
        <v>0.20830000000000001</v>
      </c>
      <c r="J3063" s="31">
        <v>0</v>
      </c>
      <c r="K3063" s="31">
        <v>5</v>
      </c>
      <c r="L3063" s="32">
        <v>0</v>
      </c>
      <c r="M3063" s="31">
        <v>9</v>
      </c>
      <c r="N3063" s="31">
        <v>9</v>
      </c>
      <c r="O3063" s="32">
        <v>1</v>
      </c>
      <c r="P3063" s="31">
        <v>22</v>
      </c>
      <c r="Q3063" s="31">
        <v>22</v>
      </c>
      <c r="R3063" s="32">
        <v>1</v>
      </c>
      <c r="S3063" s="31">
        <v>13</v>
      </c>
      <c r="T3063" s="31">
        <v>16</v>
      </c>
      <c r="U3063" s="32">
        <v>0.8125</v>
      </c>
      <c r="V3063" s="31">
        <v>22</v>
      </c>
      <c r="W3063" s="31">
        <v>23</v>
      </c>
      <c r="X3063" s="32">
        <v>0.95650000000000002</v>
      </c>
      <c r="Y3063" s="31">
        <v>42.68</v>
      </c>
      <c r="Z3063" s="31">
        <v>7</v>
      </c>
      <c r="AA3063" s="31">
        <v>6.1</v>
      </c>
    </row>
    <row r="3064" spans="1:27" x14ac:dyDescent="0.2">
      <c r="A3064" s="35">
        <v>12</v>
      </c>
      <c r="B3064" s="34" t="str">
        <f t="shared" si="96"/>
        <v>RR</v>
      </c>
      <c r="C3064" s="35" t="str">
        <f t="shared" si="97"/>
        <v>BVA</v>
      </c>
      <c r="D3064" s="34" t="str">
        <f>INDEX(base_técnicos!C:C,MATCH(BASE!E:E,base_técnicos!B:B,0))</f>
        <v>RR.CMR.BVA.01</v>
      </c>
      <c r="E3064" s="31" t="s">
        <v>82</v>
      </c>
      <c r="F3064" s="31" t="s">
        <v>83</v>
      </c>
      <c r="G3064" s="31">
        <v>5</v>
      </c>
      <c r="H3064" s="31">
        <v>10</v>
      </c>
      <c r="I3064" s="32">
        <v>0.5</v>
      </c>
      <c r="J3064" s="31">
        <v>0</v>
      </c>
      <c r="K3064" s="31">
        <v>4</v>
      </c>
      <c r="L3064" s="32">
        <v>0</v>
      </c>
      <c r="M3064" s="31">
        <v>4</v>
      </c>
      <c r="N3064" s="31">
        <v>4</v>
      </c>
      <c r="O3064" s="32">
        <v>1</v>
      </c>
      <c r="P3064" s="31">
        <v>3</v>
      </c>
      <c r="Q3064" s="31">
        <v>3</v>
      </c>
      <c r="R3064" s="32">
        <v>1</v>
      </c>
      <c r="S3064" s="31">
        <v>2</v>
      </c>
      <c r="T3064" s="31">
        <v>7</v>
      </c>
      <c r="U3064" s="32">
        <v>0.28570000000000001</v>
      </c>
      <c r="V3064" s="31">
        <v>6</v>
      </c>
      <c r="W3064" s="31">
        <v>6</v>
      </c>
      <c r="X3064" s="32">
        <v>1</v>
      </c>
      <c r="Y3064" s="31">
        <v>40.42</v>
      </c>
      <c r="Z3064" s="31">
        <v>6</v>
      </c>
      <c r="AA3064" s="31">
        <v>6.74</v>
      </c>
    </row>
    <row r="3065" spans="1:27" x14ac:dyDescent="0.2">
      <c r="A3065" s="35">
        <v>12</v>
      </c>
      <c r="B3065" s="34" t="str">
        <f t="shared" si="96"/>
        <v>MA</v>
      </c>
      <c r="C3065" s="35" t="str">
        <f t="shared" si="97"/>
        <v>CHI</v>
      </c>
      <c r="D3065" s="34" t="str">
        <f>INDEX(base_técnicos!C:C,MATCH(BASE!E:E,base_técnicos!B:B,0))</f>
        <v>MA.CMI.CHI.01</v>
      </c>
      <c r="E3065" s="31" t="s">
        <v>84</v>
      </c>
      <c r="F3065" s="31" t="s">
        <v>85</v>
      </c>
      <c r="G3065" s="31">
        <v>2</v>
      </c>
      <c r="H3065" s="31">
        <v>25</v>
      </c>
      <c r="I3065" s="32">
        <v>0.08</v>
      </c>
      <c r="J3065" s="31"/>
      <c r="K3065" s="31"/>
      <c r="L3065" s="31"/>
      <c r="M3065" s="31"/>
      <c r="N3065" s="31"/>
      <c r="O3065" s="31"/>
      <c r="P3065" s="31">
        <v>0</v>
      </c>
      <c r="Q3065" s="31">
        <v>1</v>
      </c>
      <c r="R3065" s="32">
        <v>0</v>
      </c>
      <c r="S3065" s="31"/>
      <c r="T3065" s="31"/>
      <c r="U3065" s="31"/>
      <c r="V3065" s="31">
        <v>25</v>
      </c>
      <c r="W3065" s="31">
        <v>27</v>
      </c>
      <c r="X3065" s="32">
        <v>0.92589999999999995</v>
      </c>
      <c r="Y3065" s="31"/>
      <c r="Z3065" s="31"/>
      <c r="AA3065" s="31"/>
    </row>
    <row r="3066" spans="1:27" x14ac:dyDescent="0.2">
      <c r="A3066" s="35">
        <v>12</v>
      </c>
      <c r="B3066" s="34" t="str">
        <f t="shared" si="96"/>
        <v>PA</v>
      </c>
      <c r="C3066" s="35" t="str">
        <f t="shared" si="97"/>
        <v>SBS</v>
      </c>
      <c r="D3066" s="34" t="str">
        <f>INDEX(base_técnicos!C:C,MATCH(BASE!E:E,base_técnicos!B:B,0))</f>
        <v>PA.CMC.SBS.03</v>
      </c>
      <c r="E3066" s="31" t="s">
        <v>86</v>
      </c>
      <c r="F3066" s="31" t="s">
        <v>87</v>
      </c>
      <c r="G3066" s="31">
        <v>8</v>
      </c>
      <c r="H3066" s="31">
        <v>30</v>
      </c>
      <c r="I3066" s="32">
        <v>0.26669999999999999</v>
      </c>
      <c r="J3066" s="31">
        <v>0</v>
      </c>
      <c r="K3066" s="31">
        <v>13</v>
      </c>
      <c r="L3066" s="32">
        <v>0</v>
      </c>
      <c r="M3066" s="31">
        <v>8</v>
      </c>
      <c r="N3066" s="31">
        <v>10</v>
      </c>
      <c r="O3066" s="32">
        <v>0.8</v>
      </c>
      <c r="P3066" s="31">
        <v>29</v>
      </c>
      <c r="Q3066" s="31">
        <v>29</v>
      </c>
      <c r="R3066" s="32">
        <v>1</v>
      </c>
      <c r="S3066" s="31">
        <v>11</v>
      </c>
      <c r="T3066" s="31">
        <v>20</v>
      </c>
      <c r="U3066" s="32">
        <v>0.55000000000000004</v>
      </c>
      <c r="V3066" s="31">
        <v>27</v>
      </c>
      <c r="W3066" s="31">
        <v>31</v>
      </c>
      <c r="X3066" s="32">
        <v>0.871</v>
      </c>
      <c r="Y3066" s="31">
        <v>44.59</v>
      </c>
      <c r="Z3066" s="31">
        <v>7</v>
      </c>
      <c r="AA3066" s="31">
        <v>6.37</v>
      </c>
    </row>
    <row r="3067" spans="1:27" x14ac:dyDescent="0.2">
      <c r="A3067" s="35">
        <v>12</v>
      </c>
      <c r="B3067" s="34" t="str">
        <f t="shared" si="96"/>
        <v>PA</v>
      </c>
      <c r="C3067" s="35" t="str">
        <f t="shared" si="97"/>
        <v>PAS</v>
      </c>
      <c r="D3067" s="34" t="str">
        <f>INDEX(base_técnicos!C:C,MATCH(BASE!E:E,base_técnicos!B:B,0))</f>
        <v>PA.MBA.PAS.01</v>
      </c>
      <c r="E3067" s="31" t="s">
        <v>88</v>
      </c>
      <c r="F3067" s="31" t="s">
        <v>89</v>
      </c>
      <c r="G3067" s="31">
        <v>3</v>
      </c>
      <c r="H3067" s="31">
        <v>10</v>
      </c>
      <c r="I3067" s="32">
        <v>0.3</v>
      </c>
      <c r="J3067" s="31">
        <v>1</v>
      </c>
      <c r="K3067" s="31">
        <v>11</v>
      </c>
      <c r="L3067" s="32">
        <v>9.0899999999999995E-2</v>
      </c>
      <c r="M3067" s="31">
        <v>7</v>
      </c>
      <c r="N3067" s="31">
        <v>7</v>
      </c>
      <c r="O3067" s="32">
        <v>1</v>
      </c>
      <c r="P3067" s="31">
        <v>6</v>
      </c>
      <c r="Q3067" s="31">
        <v>7</v>
      </c>
      <c r="R3067" s="32">
        <v>0.85709999999999997</v>
      </c>
      <c r="S3067" s="31">
        <v>10</v>
      </c>
      <c r="T3067" s="31">
        <v>14</v>
      </c>
      <c r="U3067" s="32">
        <v>0.71430000000000005</v>
      </c>
      <c r="V3067" s="31">
        <v>8</v>
      </c>
      <c r="W3067" s="31">
        <v>9</v>
      </c>
      <c r="X3067" s="32">
        <v>0.88890000000000002</v>
      </c>
      <c r="Y3067" s="31">
        <v>28.54</v>
      </c>
      <c r="Z3067" s="31">
        <v>5</v>
      </c>
      <c r="AA3067" s="31">
        <v>5.71</v>
      </c>
    </row>
    <row r="3068" spans="1:27" x14ac:dyDescent="0.2">
      <c r="A3068" s="35">
        <v>12</v>
      </c>
      <c r="B3068" s="34" t="str">
        <f t="shared" si="96"/>
        <v>PA</v>
      </c>
      <c r="C3068" s="35" t="str">
        <f t="shared" si="97"/>
        <v>CTO</v>
      </c>
      <c r="D3068" s="34" t="str">
        <f>INDEX(base_técnicos!C:C,MATCH(BASE!E:E,base_técnicos!B:B,0))</f>
        <v>PA.CMC.CTO.03</v>
      </c>
      <c r="E3068" s="31" t="s">
        <v>90</v>
      </c>
      <c r="F3068" s="31" t="s">
        <v>91</v>
      </c>
      <c r="G3068" s="31">
        <v>4</v>
      </c>
      <c r="H3068" s="31">
        <v>7</v>
      </c>
      <c r="I3068" s="32">
        <v>0.57140000000000002</v>
      </c>
      <c r="J3068" s="31">
        <v>1</v>
      </c>
      <c r="K3068" s="31">
        <v>8</v>
      </c>
      <c r="L3068" s="32">
        <v>0.125</v>
      </c>
      <c r="M3068" s="31"/>
      <c r="N3068" s="31"/>
      <c r="O3068" s="31"/>
      <c r="P3068" s="31">
        <v>3</v>
      </c>
      <c r="Q3068" s="31">
        <v>3</v>
      </c>
      <c r="R3068" s="32">
        <v>1</v>
      </c>
      <c r="S3068" s="31"/>
      <c r="T3068" s="31"/>
      <c r="U3068" s="31"/>
      <c r="V3068" s="31">
        <v>3</v>
      </c>
      <c r="W3068" s="31">
        <v>3</v>
      </c>
      <c r="X3068" s="32">
        <v>1</v>
      </c>
      <c r="Y3068" s="31">
        <v>3.38</v>
      </c>
      <c r="Z3068" s="31">
        <v>1</v>
      </c>
      <c r="AA3068" s="31">
        <v>3.38</v>
      </c>
    </row>
    <row r="3069" spans="1:27" x14ac:dyDescent="0.2">
      <c r="A3069" s="35">
        <v>12</v>
      </c>
      <c r="B3069" s="34" t="str">
        <f t="shared" si="96"/>
        <v>PA</v>
      </c>
      <c r="C3069" s="35" t="str">
        <f t="shared" si="97"/>
        <v>PAN</v>
      </c>
      <c r="D3069" s="34" t="str">
        <f>INDEX(base_técnicos!C:C,MATCH(BASE!E:E,base_técnicos!B:B,0))</f>
        <v>PA.CMC.PAN.02</v>
      </c>
      <c r="E3069" s="31" t="s">
        <v>92</v>
      </c>
      <c r="F3069" s="31" t="s">
        <v>93</v>
      </c>
      <c r="G3069" s="31">
        <v>0</v>
      </c>
      <c r="H3069" s="31">
        <v>3</v>
      </c>
      <c r="I3069" s="32">
        <v>0</v>
      </c>
      <c r="J3069" s="31"/>
      <c r="K3069" s="31"/>
      <c r="L3069" s="31"/>
      <c r="M3069" s="31">
        <v>1</v>
      </c>
      <c r="N3069" s="31">
        <v>1</v>
      </c>
      <c r="O3069" s="32">
        <v>1</v>
      </c>
      <c r="P3069" s="31">
        <v>1</v>
      </c>
      <c r="Q3069" s="31">
        <v>1</v>
      </c>
      <c r="R3069" s="32">
        <v>1</v>
      </c>
      <c r="S3069" s="31">
        <v>1</v>
      </c>
      <c r="T3069" s="31">
        <v>1</v>
      </c>
      <c r="U3069" s="32">
        <v>1</v>
      </c>
      <c r="V3069" s="31">
        <v>4</v>
      </c>
      <c r="W3069" s="31">
        <v>4</v>
      </c>
      <c r="X3069" s="32">
        <v>1</v>
      </c>
      <c r="Y3069" s="31">
        <v>23.24</v>
      </c>
      <c r="Z3069" s="31">
        <v>4</v>
      </c>
      <c r="AA3069" s="31">
        <v>5.81</v>
      </c>
    </row>
    <row r="3070" spans="1:27" x14ac:dyDescent="0.2">
      <c r="A3070" s="35">
        <v>12</v>
      </c>
      <c r="B3070" s="34" t="str">
        <f t="shared" si="96"/>
        <v>PA</v>
      </c>
      <c r="C3070" s="35" t="str">
        <f t="shared" si="97"/>
        <v>CTO</v>
      </c>
      <c r="D3070" s="34" t="str">
        <f>INDEX(base_técnicos!C:C,MATCH(BASE!E:E,base_técnicos!B:B,0))</f>
        <v>PA.CMC.CTO.03</v>
      </c>
      <c r="E3070" s="31" t="s">
        <v>94</v>
      </c>
      <c r="F3070" s="31" t="s">
        <v>95</v>
      </c>
      <c r="G3070" s="31">
        <v>3</v>
      </c>
      <c r="H3070" s="31">
        <v>3</v>
      </c>
      <c r="I3070" s="32">
        <v>1</v>
      </c>
      <c r="J3070" s="31">
        <v>6</v>
      </c>
      <c r="K3070" s="31">
        <v>19</v>
      </c>
      <c r="L3070" s="32">
        <v>0.31580000000000003</v>
      </c>
      <c r="M3070" s="31"/>
      <c r="N3070" s="31"/>
      <c r="O3070" s="31"/>
      <c r="P3070" s="31"/>
      <c r="Q3070" s="31"/>
      <c r="R3070" s="31"/>
      <c r="S3070" s="31"/>
      <c r="T3070" s="31"/>
      <c r="U3070" s="31"/>
      <c r="V3070" s="31"/>
      <c r="W3070" s="31"/>
      <c r="X3070" s="31"/>
      <c r="Y3070" s="31"/>
      <c r="Z3070" s="31"/>
      <c r="AA3070" s="31"/>
    </row>
    <row r="3071" spans="1:27" x14ac:dyDescent="0.2">
      <c r="A3071" s="35">
        <v>12</v>
      </c>
      <c r="B3071" s="34" t="str">
        <f t="shared" si="96"/>
        <v>AM</v>
      </c>
      <c r="C3071" s="35" t="str">
        <f t="shared" si="97"/>
        <v>GZO</v>
      </c>
      <c r="D3071" s="34" t="str">
        <f>INDEX(base_técnicos!C:C,MATCH(BASE!E:E,base_técnicos!B:B,0))</f>
        <v>AM.CAM.GZO.01</v>
      </c>
      <c r="E3071" s="31" t="s">
        <v>96</v>
      </c>
      <c r="F3071" s="31" t="s">
        <v>97</v>
      </c>
      <c r="G3071" s="31">
        <v>1</v>
      </c>
      <c r="H3071" s="31">
        <v>19</v>
      </c>
      <c r="I3071" s="32">
        <v>5.2600000000000001E-2</v>
      </c>
      <c r="J3071" s="31">
        <v>4</v>
      </c>
      <c r="K3071" s="31">
        <v>15</v>
      </c>
      <c r="L3071" s="32">
        <v>0.26669999999999999</v>
      </c>
      <c r="M3071" s="31">
        <v>9</v>
      </c>
      <c r="N3071" s="31">
        <v>9</v>
      </c>
      <c r="O3071" s="32">
        <v>1</v>
      </c>
      <c r="P3071" s="31">
        <v>17</v>
      </c>
      <c r="Q3071" s="31">
        <v>17</v>
      </c>
      <c r="R3071" s="32">
        <v>1</v>
      </c>
      <c r="S3071" s="31">
        <v>10</v>
      </c>
      <c r="T3071" s="31">
        <v>13</v>
      </c>
      <c r="U3071" s="32">
        <v>0.76919999999999999</v>
      </c>
      <c r="V3071" s="31">
        <v>18</v>
      </c>
      <c r="W3071" s="31">
        <v>26</v>
      </c>
      <c r="X3071" s="32">
        <v>0.69230000000000003</v>
      </c>
      <c r="Y3071" s="31">
        <v>33.94</v>
      </c>
      <c r="Z3071" s="31">
        <v>7</v>
      </c>
      <c r="AA3071" s="31">
        <v>4.8499999999999996</v>
      </c>
    </row>
    <row r="3072" spans="1:27" x14ac:dyDescent="0.2">
      <c r="A3072" s="35">
        <v>12</v>
      </c>
      <c r="B3072" s="34" t="str">
        <f t="shared" si="96"/>
        <v>PA</v>
      </c>
      <c r="C3072" s="35" t="str">
        <f t="shared" si="97"/>
        <v>ANN</v>
      </c>
      <c r="D3072" s="34" t="str">
        <f>INDEX(base_técnicos!C:C,MATCH(BASE!E:E,base_técnicos!B:B,0))</f>
        <v>PA.CMC.ANN.03</v>
      </c>
      <c r="E3072" s="31" t="s">
        <v>98</v>
      </c>
      <c r="F3072" s="31" t="s">
        <v>99</v>
      </c>
      <c r="G3072" s="31">
        <v>12</v>
      </c>
      <c r="H3072" s="31">
        <v>28</v>
      </c>
      <c r="I3072" s="32">
        <v>0.42859999999999998</v>
      </c>
      <c r="J3072" s="31">
        <v>4</v>
      </c>
      <c r="K3072" s="31">
        <v>24</v>
      </c>
      <c r="L3072" s="32">
        <v>0.16669999999999999</v>
      </c>
      <c r="M3072" s="31">
        <v>3</v>
      </c>
      <c r="N3072" s="31">
        <v>3</v>
      </c>
      <c r="O3072" s="32">
        <v>1</v>
      </c>
      <c r="P3072" s="31">
        <v>20</v>
      </c>
      <c r="Q3072" s="31">
        <v>21</v>
      </c>
      <c r="R3072" s="32">
        <v>0.95240000000000002</v>
      </c>
      <c r="S3072" s="31">
        <v>4</v>
      </c>
      <c r="T3072" s="31">
        <v>5</v>
      </c>
      <c r="U3072" s="32">
        <v>0.8</v>
      </c>
      <c r="V3072" s="31">
        <v>20</v>
      </c>
      <c r="W3072" s="31">
        <v>30</v>
      </c>
      <c r="X3072" s="32">
        <v>0.66669999999999996</v>
      </c>
      <c r="Y3072" s="31">
        <v>27.89</v>
      </c>
      <c r="Z3072" s="31">
        <v>8</v>
      </c>
      <c r="AA3072" s="31">
        <v>3.49</v>
      </c>
    </row>
    <row r="3073" spans="1:27" x14ac:dyDescent="0.2">
      <c r="A3073" s="35">
        <v>12</v>
      </c>
      <c r="B3073" s="34" t="str">
        <f t="shared" si="96"/>
        <v>AM</v>
      </c>
      <c r="C3073" s="35" t="str">
        <f t="shared" si="97"/>
        <v>GZO</v>
      </c>
      <c r="D3073" s="34" t="str">
        <f>INDEX(base_técnicos!C:C,MATCH(BASE!E:E,base_técnicos!B:B,0))</f>
        <v>AM.CAM.GZO.02</v>
      </c>
      <c r="E3073" s="31" t="s">
        <v>100</v>
      </c>
      <c r="F3073" s="31" t="s">
        <v>101</v>
      </c>
      <c r="G3073" s="31">
        <v>1</v>
      </c>
      <c r="H3073" s="31">
        <v>16</v>
      </c>
      <c r="I3073" s="32">
        <v>6.25E-2</v>
      </c>
      <c r="J3073" s="31">
        <v>0</v>
      </c>
      <c r="K3073" s="31">
        <v>15</v>
      </c>
      <c r="L3073" s="32">
        <v>0</v>
      </c>
      <c r="M3073" s="31">
        <v>14</v>
      </c>
      <c r="N3073" s="31">
        <v>14</v>
      </c>
      <c r="O3073" s="32">
        <v>1</v>
      </c>
      <c r="P3073" s="31"/>
      <c r="Q3073" s="31"/>
      <c r="R3073" s="31"/>
      <c r="S3073" s="31">
        <v>13</v>
      </c>
      <c r="T3073" s="31">
        <v>21</v>
      </c>
      <c r="U3073" s="32">
        <v>0.61899999999999999</v>
      </c>
      <c r="V3073" s="31">
        <v>17</v>
      </c>
      <c r="W3073" s="31">
        <v>19</v>
      </c>
      <c r="X3073" s="32">
        <v>0.89470000000000005</v>
      </c>
      <c r="Y3073" s="31">
        <v>56.85</v>
      </c>
      <c r="Z3073" s="31">
        <v>7</v>
      </c>
      <c r="AA3073" s="31">
        <v>8.1199999999999992</v>
      </c>
    </row>
    <row r="3074" spans="1:27" x14ac:dyDescent="0.2">
      <c r="A3074" s="35">
        <v>12</v>
      </c>
      <c r="B3074" s="34" t="str">
        <f t="shared" si="96"/>
        <v>AM</v>
      </c>
      <c r="C3074" s="35" t="str">
        <f t="shared" si="97"/>
        <v>GDI</v>
      </c>
      <c r="D3074" s="34" t="str">
        <f>INDEX(base_técnicos!C:C,MATCH(BASE!E:E,base_técnicos!B:B,0))</f>
        <v>AM.CAM.GDI.01</v>
      </c>
      <c r="E3074" s="31" t="s">
        <v>102</v>
      </c>
      <c r="F3074" s="31" t="s">
        <v>103</v>
      </c>
      <c r="G3074" s="31">
        <v>11</v>
      </c>
      <c r="H3074" s="31">
        <v>38</v>
      </c>
      <c r="I3074" s="32">
        <v>0.28949999999999998</v>
      </c>
      <c r="J3074" s="31">
        <v>3</v>
      </c>
      <c r="K3074" s="31">
        <v>5</v>
      </c>
      <c r="L3074" s="32">
        <v>0.6</v>
      </c>
      <c r="M3074" s="31">
        <v>6</v>
      </c>
      <c r="N3074" s="31">
        <v>6</v>
      </c>
      <c r="O3074" s="32">
        <v>1</v>
      </c>
      <c r="P3074" s="31">
        <v>22</v>
      </c>
      <c r="Q3074" s="31">
        <v>22</v>
      </c>
      <c r="R3074" s="32">
        <v>1</v>
      </c>
      <c r="S3074" s="31">
        <v>4</v>
      </c>
      <c r="T3074" s="31">
        <v>7</v>
      </c>
      <c r="U3074" s="32">
        <v>0.57140000000000002</v>
      </c>
      <c r="V3074" s="31">
        <v>30</v>
      </c>
      <c r="W3074" s="31">
        <v>36</v>
      </c>
      <c r="X3074" s="32">
        <v>0.83330000000000004</v>
      </c>
      <c r="Y3074" s="31">
        <v>38.869999999999997</v>
      </c>
      <c r="Z3074" s="31">
        <v>7</v>
      </c>
      <c r="AA3074" s="31">
        <v>5.55</v>
      </c>
    </row>
    <row r="3075" spans="1:27" x14ac:dyDescent="0.2">
      <c r="A3075" s="35">
        <v>12</v>
      </c>
      <c r="B3075" s="34" t="str">
        <f t="shared" si="96"/>
        <v>AM</v>
      </c>
      <c r="C3075" s="35" t="str">
        <f t="shared" si="97"/>
        <v>MSL</v>
      </c>
      <c r="D3075" s="34" t="str">
        <f>INDEX(base_técnicos!C:C,MATCH(BASE!E:E,base_técnicos!B:B,0))</f>
        <v>AM.IAM.MSL.01</v>
      </c>
      <c r="E3075" s="31" t="s">
        <v>106</v>
      </c>
      <c r="F3075" s="31" t="s">
        <v>107</v>
      </c>
      <c r="G3075" s="31"/>
      <c r="H3075" s="31"/>
      <c r="I3075" s="31"/>
      <c r="J3075" s="31">
        <v>0</v>
      </c>
      <c r="K3075" s="31">
        <v>2</v>
      </c>
      <c r="L3075" s="32">
        <v>0</v>
      </c>
      <c r="M3075" s="31">
        <v>2</v>
      </c>
      <c r="N3075" s="31">
        <v>2</v>
      </c>
      <c r="O3075" s="31">
        <v>1</v>
      </c>
      <c r="P3075" s="31"/>
      <c r="Q3075" s="31"/>
      <c r="R3075" s="31"/>
      <c r="S3075" s="31">
        <v>2</v>
      </c>
      <c r="T3075" s="31">
        <v>2</v>
      </c>
      <c r="U3075" s="31">
        <v>1</v>
      </c>
      <c r="V3075" s="31"/>
      <c r="W3075" s="31"/>
      <c r="X3075" s="31"/>
      <c r="Y3075" s="31">
        <v>38.450000000000003</v>
      </c>
      <c r="Z3075" s="31">
        <v>7</v>
      </c>
      <c r="AA3075" s="31">
        <v>5.49</v>
      </c>
    </row>
    <row r="3076" spans="1:27" x14ac:dyDescent="0.2">
      <c r="A3076" s="35">
        <v>12</v>
      </c>
      <c r="B3076" s="34" t="str">
        <f t="shared" si="96"/>
        <v>RR</v>
      </c>
      <c r="C3076" s="35" t="str">
        <f t="shared" si="97"/>
        <v>BVA</v>
      </c>
      <c r="D3076" s="34" t="str">
        <f>INDEX(base_técnicos!C:C,MATCH(BASE!E:E,base_técnicos!B:B,0))</f>
        <v>RR.CMR.BVA.02</v>
      </c>
      <c r="E3076" s="31" t="s">
        <v>108</v>
      </c>
      <c r="F3076" s="31" t="s">
        <v>109</v>
      </c>
      <c r="G3076" s="31">
        <v>6</v>
      </c>
      <c r="H3076" s="31">
        <v>26</v>
      </c>
      <c r="I3076" s="32">
        <v>0.23080000000000001</v>
      </c>
      <c r="J3076" s="31">
        <v>8</v>
      </c>
      <c r="K3076" s="31">
        <v>37</v>
      </c>
      <c r="L3076" s="32">
        <v>0.2162</v>
      </c>
      <c r="M3076" s="31">
        <v>18</v>
      </c>
      <c r="N3076" s="31">
        <v>19</v>
      </c>
      <c r="O3076" s="32">
        <v>0.94740000000000002</v>
      </c>
      <c r="P3076" s="31">
        <v>26</v>
      </c>
      <c r="Q3076" s="31">
        <v>27</v>
      </c>
      <c r="R3076" s="32">
        <v>0.96299999999999997</v>
      </c>
      <c r="S3076" s="31">
        <v>23</v>
      </c>
      <c r="T3076" s="31">
        <v>31</v>
      </c>
      <c r="U3076" s="32">
        <v>0.7419</v>
      </c>
      <c r="V3076" s="31">
        <v>22</v>
      </c>
      <c r="W3076" s="31">
        <v>30</v>
      </c>
      <c r="X3076" s="32">
        <v>0.73329999999999995</v>
      </c>
      <c r="Y3076" s="31">
        <v>55.44</v>
      </c>
      <c r="Z3076" s="31">
        <v>8</v>
      </c>
      <c r="AA3076" s="31">
        <v>6.93</v>
      </c>
    </row>
    <row r="3077" spans="1:27" x14ac:dyDescent="0.2">
      <c r="A3077" s="35">
        <v>12</v>
      </c>
      <c r="B3077" s="34" t="str">
        <f t="shared" si="96"/>
        <v>PI</v>
      </c>
      <c r="C3077" s="35" t="str">
        <f t="shared" si="97"/>
        <v>TSA</v>
      </c>
      <c r="D3077" s="34" t="str">
        <f>INDEX(base_técnicos!C:C,MATCH(BASE!E:E,base_técnicos!B:B,0))</f>
        <v>PI.CMC.TSA.01</v>
      </c>
      <c r="E3077" s="31" t="s">
        <v>110</v>
      </c>
      <c r="F3077" s="31" t="s">
        <v>111</v>
      </c>
      <c r="G3077" s="31">
        <v>9</v>
      </c>
      <c r="H3077" s="31">
        <v>41</v>
      </c>
      <c r="I3077" s="32">
        <v>0.2195</v>
      </c>
      <c r="J3077" s="31">
        <v>1</v>
      </c>
      <c r="K3077" s="31">
        <v>5</v>
      </c>
      <c r="L3077" s="32">
        <v>0.2</v>
      </c>
      <c r="M3077" s="31">
        <v>7</v>
      </c>
      <c r="N3077" s="31">
        <v>7</v>
      </c>
      <c r="O3077" s="32">
        <v>1</v>
      </c>
      <c r="P3077" s="31">
        <v>34</v>
      </c>
      <c r="Q3077" s="31">
        <v>35</v>
      </c>
      <c r="R3077" s="32">
        <v>0.97140000000000004</v>
      </c>
      <c r="S3077" s="31">
        <v>7</v>
      </c>
      <c r="T3077" s="31">
        <v>8</v>
      </c>
      <c r="U3077" s="32">
        <v>0.875</v>
      </c>
      <c r="V3077" s="31">
        <v>38</v>
      </c>
      <c r="W3077" s="31">
        <v>46</v>
      </c>
      <c r="X3077" s="32">
        <v>0.82609999999999995</v>
      </c>
      <c r="Y3077" s="31">
        <v>55.63</v>
      </c>
      <c r="Z3077" s="31">
        <v>8</v>
      </c>
      <c r="AA3077" s="31">
        <v>6.95</v>
      </c>
    </row>
    <row r="3078" spans="1:27" x14ac:dyDescent="0.2">
      <c r="A3078" s="35">
        <v>12</v>
      </c>
      <c r="B3078" s="34" t="str">
        <f t="shared" si="96"/>
        <v>MA</v>
      </c>
      <c r="C3078" s="35" t="str">
        <f t="shared" si="97"/>
        <v>CHI</v>
      </c>
      <c r="D3078" s="34" t="str">
        <f>INDEX(base_técnicos!C:C,MATCH(BASE!E:E,base_técnicos!B:B,0))</f>
        <v>MA.CMI.CHI.02</v>
      </c>
      <c r="E3078" s="31" t="s">
        <v>112</v>
      </c>
      <c r="F3078" s="31" t="s">
        <v>113</v>
      </c>
      <c r="G3078" s="31">
        <v>8</v>
      </c>
      <c r="H3078" s="31">
        <v>26</v>
      </c>
      <c r="I3078" s="32">
        <v>0.30769999999999997</v>
      </c>
      <c r="J3078" s="31">
        <v>6</v>
      </c>
      <c r="K3078" s="31">
        <v>10</v>
      </c>
      <c r="L3078" s="32">
        <v>0.6</v>
      </c>
      <c r="M3078" s="31">
        <v>6</v>
      </c>
      <c r="N3078" s="31">
        <v>7</v>
      </c>
      <c r="O3078" s="32">
        <v>0.85709999999999997</v>
      </c>
      <c r="P3078" s="31">
        <v>18</v>
      </c>
      <c r="Q3078" s="31">
        <v>19</v>
      </c>
      <c r="R3078" s="32">
        <v>0.94740000000000002</v>
      </c>
      <c r="S3078" s="31">
        <v>4</v>
      </c>
      <c r="T3078" s="31">
        <v>12</v>
      </c>
      <c r="U3078" s="32">
        <v>0.33329999999999999</v>
      </c>
      <c r="V3078" s="31">
        <v>22</v>
      </c>
      <c r="W3078" s="31">
        <v>39</v>
      </c>
      <c r="X3078" s="32">
        <v>0.56410000000000005</v>
      </c>
      <c r="Y3078" s="31">
        <v>45.46</v>
      </c>
      <c r="Z3078" s="31">
        <v>8</v>
      </c>
      <c r="AA3078" s="31">
        <v>5.68</v>
      </c>
    </row>
    <row r="3079" spans="1:27" x14ac:dyDescent="0.2">
      <c r="A3079" s="35">
        <v>12</v>
      </c>
      <c r="B3079" s="34" t="str">
        <f t="shared" si="96"/>
        <v>AM</v>
      </c>
      <c r="C3079" s="35" t="str">
        <f t="shared" si="97"/>
        <v>GZL</v>
      </c>
      <c r="D3079" s="34" t="str">
        <f>INDEX(base_técnicos!C:C,MATCH(BASE!E:E,base_técnicos!B:B,0))</f>
        <v>AM.CAM.GZL.01</v>
      </c>
      <c r="E3079" s="31" t="s">
        <v>114</v>
      </c>
      <c r="F3079" s="31" t="s">
        <v>115</v>
      </c>
      <c r="G3079" s="31">
        <v>21</v>
      </c>
      <c r="H3079" s="31">
        <v>44</v>
      </c>
      <c r="I3079" s="32">
        <v>0.4773</v>
      </c>
      <c r="J3079" s="31">
        <v>3</v>
      </c>
      <c r="K3079" s="31">
        <v>10</v>
      </c>
      <c r="L3079" s="32">
        <v>0.3</v>
      </c>
      <c r="M3079" s="31">
        <v>4</v>
      </c>
      <c r="N3079" s="31">
        <v>4</v>
      </c>
      <c r="O3079" s="32">
        <v>1</v>
      </c>
      <c r="P3079" s="31">
        <v>16</v>
      </c>
      <c r="Q3079" s="31">
        <v>16</v>
      </c>
      <c r="R3079" s="32">
        <v>1</v>
      </c>
      <c r="S3079" s="31">
        <v>4</v>
      </c>
      <c r="T3079" s="31">
        <v>5</v>
      </c>
      <c r="U3079" s="32">
        <v>0.8</v>
      </c>
      <c r="V3079" s="31">
        <v>26</v>
      </c>
      <c r="W3079" s="31">
        <v>27</v>
      </c>
      <c r="X3079" s="32">
        <v>0.96299999999999997</v>
      </c>
      <c r="Y3079" s="31">
        <v>34.369999999999997</v>
      </c>
      <c r="Z3079" s="31">
        <v>6</v>
      </c>
      <c r="AA3079" s="31">
        <v>5.73</v>
      </c>
    </row>
    <row r="3080" spans="1:27" x14ac:dyDescent="0.2">
      <c r="A3080" s="35">
        <v>12</v>
      </c>
      <c r="B3080" s="34" t="str">
        <f t="shared" si="96"/>
        <v>MA</v>
      </c>
      <c r="C3080" s="35" t="str">
        <f t="shared" si="97"/>
        <v>CHI</v>
      </c>
      <c r="D3080" s="34" t="str">
        <f>INDEX(base_técnicos!C:C,MATCH(BASE!E:E,base_técnicos!B:B,0))</f>
        <v>MA.CMI.CHI.01</v>
      </c>
      <c r="E3080" s="31" t="s">
        <v>116</v>
      </c>
      <c r="F3080" s="31" t="s">
        <v>117</v>
      </c>
      <c r="G3080" s="31">
        <v>5</v>
      </c>
      <c r="H3080" s="31">
        <v>21</v>
      </c>
      <c r="I3080" s="32">
        <v>0.23810000000000001</v>
      </c>
      <c r="J3080" s="31">
        <v>0</v>
      </c>
      <c r="K3080" s="31">
        <v>3</v>
      </c>
      <c r="L3080" s="32">
        <v>0</v>
      </c>
      <c r="M3080" s="31">
        <v>4</v>
      </c>
      <c r="N3080" s="31">
        <v>4</v>
      </c>
      <c r="O3080" s="32">
        <v>1</v>
      </c>
      <c r="P3080" s="31">
        <v>6</v>
      </c>
      <c r="Q3080" s="31">
        <v>6</v>
      </c>
      <c r="R3080" s="32">
        <v>1</v>
      </c>
      <c r="S3080" s="31">
        <v>4</v>
      </c>
      <c r="T3080" s="31">
        <v>5</v>
      </c>
      <c r="U3080" s="32">
        <v>0.8</v>
      </c>
      <c r="V3080" s="31">
        <v>19</v>
      </c>
      <c r="W3080" s="31">
        <v>28</v>
      </c>
      <c r="X3080" s="32">
        <v>0.67859999999999998</v>
      </c>
      <c r="Y3080" s="31">
        <v>33.520000000000003</v>
      </c>
      <c r="Z3080" s="31">
        <v>6</v>
      </c>
      <c r="AA3080" s="31">
        <v>5.59</v>
      </c>
    </row>
    <row r="3081" spans="1:27" x14ac:dyDescent="0.2">
      <c r="A3081" s="35">
        <v>12</v>
      </c>
      <c r="B3081" s="34" t="str">
        <f t="shared" si="96"/>
        <v>PA</v>
      </c>
      <c r="C3081" s="35" t="str">
        <f t="shared" si="97"/>
        <v>CTO</v>
      </c>
      <c r="D3081" s="34" t="str">
        <f>INDEX(base_técnicos!C:C,MATCH(BASE!E:E,base_técnicos!B:B,0))</f>
        <v>PA.CMC.CTO.03</v>
      </c>
      <c r="E3081" s="31" t="s">
        <v>118</v>
      </c>
      <c r="F3081" s="31" t="s">
        <v>119</v>
      </c>
      <c r="G3081" s="31">
        <v>2</v>
      </c>
      <c r="H3081" s="31">
        <v>28</v>
      </c>
      <c r="I3081" s="32">
        <v>7.1400000000000005E-2</v>
      </c>
      <c r="J3081" s="31">
        <v>0</v>
      </c>
      <c r="K3081" s="31">
        <v>3</v>
      </c>
      <c r="L3081" s="32">
        <v>0</v>
      </c>
      <c r="M3081" s="31">
        <v>10</v>
      </c>
      <c r="N3081" s="31">
        <v>10</v>
      </c>
      <c r="O3081" s="31">
        <v>1</v>
      </c>
      <c r="P3081" s="31">
        <v>16</v>
      </c>
      <c r="Q3081" s="31">
        <v>20</v>
      </c>
      <c r="R3081" s="31">
        <v>0.8</v>
      </c>
      <c r="S3081" s="31">
        <v>10</v>
      </c>
      <c r="T3081" s="31">
        <v>20</v>
      </c>
      <c r="U3081" s="31">
        <v>0.5</v>
      </c>
      <c r="V3081" s="31">
        <v>30</v>
      </c>
      <c r="W3081" s="31">
        <v>32</v>
      </c>
      <c r="X3081" s="32">
        <v>0.9375</v>
      </c>
      <c r="Y3081" s="31">
        <v>48.31</v>
      </c>
      <c r="Z3081" s="31">
        <v>8</v>
      </c>
      <c r="AA3081" s="31">
        <v>6.04</v>
      </c>
    </row>
    <row r="3082" spans="1:27" x14ac:dyDescent="0.2">
      <c r="A3082" s="35">
        <v>12</v>
      </c>
      <c r="B3082" s="34" t="str">
        <f t="shared" si="96"/>
        <v>PA</v>
      </c>
      <c r="C3082" s="35" t="str">
        <f t="shared" si="97"/>
        <v>PAN</v>
      </c>
      <c r="D3082" s="34" t="str">
        <f>INDEX(base_técnicos!C:C,MATCH(BASE!E:E,base_técnicos!B:B,0))</f>
        <v>PA.CMC.PAN.01</v>
      </c>
      <c r="E3082" s="31" t="s">
        <v>122</v>
      </c>
      <c r="F3082" s="31" t="s">
        <v>123</v>
      </c>
      <c r="G3082" s="31">
        <v>4</v>
      </c>
      <c r="H3082" s="31">
        <v>6</v>
      </c>
      <c r="I3082" s="32">
        <v>0.66669999999999996</v>
      </c>
      <c r="J3082" s="31">
        <v>0</v>
      </c>
      <c r="K3082" s="31">
        <v>7</v>
      </c>
      <c r="L3082" s="31">
        <v>0</v>
      </c>
      <c r="M3082" s="31"/>
      <c r="N3082" s="31"/>
      <c r="O3082" s="31"/>
      <c r="P3082" s="31"/>
      <c r="Q3082" s="31"/>
      <c r="R3082" s="32"/>
      <c r="S3082" s="31"/>
      <c r="T3082" s="31"/>
      <c r="U3082" s="31"/>
      <c r="V3082" s="31">
        <v>3</v>
      </c>
      <c r="W3082" s="31">
        <v>3</v>
      </c>
      <c r="X3082" s="32">
        <v>1</v>
      </c>
      <c r="Y3082" s="31">
        <v>4.79</v>
      </c>
      <c r="Z3082" s="31">
        <v>1</v>
      </c>
      <c r="AA3082" s="31">
        <v>4.79</v>
      </c>
    </row>
    <row r="3083" spans="1:27" x14ac:dyDescent="0.2">
      <c r="A3083" s="35">
        <v>12</v>
      </c>
      <c r="B3083" s="34" t="str">
        <f t="shared" si="96"/>
        <v>PA</v>
      </c>
      <c r="C3083" s="35" t="str">
        <f t="shared" si="97"/>
        <v>SBS</v>
      </c>
      <c r="D3083" s="34" t="str">
        <f>INDEX(base_técnicos!C:C,MATCH(BASE!E:E,base_técnicos!B:B,0))</f>
        <v>PA.CMC.SBS.02</v>
      </c>
      <c r="E3083" s="31" t="s">
        <v>2279</v>
      </c>
      <c r="F3083" s="31" t="s">
        <v>2280</v>
      </c>
      <c r="G3083" s="31">
        <v>2</v>
      </c>
      <c r="H3083" s="31">
        <v>8</v>
      </c>
      <c r="I3083" s="32">
        <v>0.25</v>
      </c>
      <c r="J3083" s="31"/>
      <c r="K3083" s="31"/>
      <c r="L3083" s="32"/>
      <c r="M3083" s="31"/>
      <c r="N3083" s="31"/>
      <c r="O3083" s="32"/>
      <c r="P3083" s="31">
        <v>0</v>
      </c>
      <c r="Q3083" s="31">
        <v>1</v>
      </c>
      <c r="R3083" s="32">
        <v>0</v>
      </c>
      <c r="S3083" s="31"/>
      <c r="T3083" s="31"/>
      <c r="U3083" s="32"/>
      <c r="V3083" s="31">
        <v>8</v>
      </c>
      <c r="W3083" s="31">
        <v>11</v>
      </c>
      <c r="X3083" s="32">
        <v>0.72729999999999995</v>
      </c>
      <c r="Y3083" s="31">
        <v>12.39</v>
      </c>
      <c r="Z3083" s="31">
        <v>3</v>
      </c>
      <c r="AA3083" s="31">
        <v>4.13</v>
      </c>
    </row>
    <row r="3084" spans="1:27" x14ac:dyDescent="0.2">
      <c r="A3084" s="35">
        <v>12</v>
      </c>
      <c r="B3084" s="34" t="str">
        <f t="shared" si="96"/>
        <v>AM</v>
      </c>
      <c r="C3084" s="35" t="str">
        <f t="shared" si="97"/>
        <v>GZN</v>
      </c>
      <c r="D3084" s="34" t="str">
        <f>INDEX(base_técnicos!C:C,MATCH(BASE!E:E,base_técnicos!B:B,0))</f>
        <v>AM.CAM.GZN.02</v>
      </c>
      <c r="E3084" s="31" t="s">
        <v>124</v>
      </c>
      <c r="F3084" s="31" t="s">
        <v>125</v>
      </c>
      <c r="G3084" s="31">
        <v>8</v>
      </c>
      <c r="H3084" s="31">
        <v>28</v>
      </c>
      <c r="I3084" s="32">
        <v>0.28570000000000001</v>
      </c>
      <c r="J3084" s="31">
        <v>5</v>
      </c>
      <c r="K3084" s="31">
        <v>19</v>
      </c>
      <c r="L3084" s="31">
        <v>0.26319999999999999</v>
      </c>
      <c r="M3084" s="31">
        <v>9</v>
      </c>
      <c r="N3084" s="31">
        <v>9</v>
      </c>
      <c r="O3084" s="31">
        <v>1</v>
      </c>
      <c r="P3084" s="31">
        <v>22</v>
      </c>
      <c r="Q3084" s="31">
        <v>23</v>
      </c>
      <c r="R3084" s="31">
        <v>0.95650000000000002</v>
      </c>
      <c r="S3084" s="31">
        <v>13</v>
      </c>
      <c r="T3084" s="31">
        <v>20</v>
      </c>
      <c r="U3084" s="31">
        <v>0.65</v>
      </c>
      <c r="V3084" s="31">
        <v>24</v>
      </c>
      <c r="W3084" s="31">
        <v>34</v>
      </c>
      <c r="X3084" s="32">
        <v>0.70589999999999997</v>
      </c>
      <c r="Y3084" s="31">
        <v>50.14</v>
      </c>
      <c r="Z3084" s="31">
        <v>8</v>
      </c>
      <c r="AA3084" s="31">
        <v>6.27</v>
      </c>
    </row>
    <row r="3085" spans="1:27" x14ac:dyDescent="0.2">
      <c r="A3085" s="35">
        <v>12</v>
      </c>
      <c r="B3085" s="34" t="str">
        <f t="shared" si="96"/>
        <v>PI</v>
      </c>
      <c r="C3085" s="35" t="str">
        <f t="shared" si="97"/>
        <v>TSA</v>
      </c>
      <c r="D3085" s="34" t="str">
        <f>INDEX(base_técnicos!C:C,MATCH(BASE!E:E,base_técnicos!B:B,0))</f>
        <v>PI.CMC.TSA.01</v>
      </c>
      <c r="E3085" s="31" t="s">
        <v>2379</v>
      </c>
      <c r="F3085" s="31" t="s">
        <v>2380</v>
      </c>
      <c r="G3085" s="31">
        <v>0</v>
      </c>
      <c r="H3085" s="31">
        <v>4</v>
      </c>
      <c r="I3085" s="32">
        <v>0</v>
      </c>
      <c r="J3085" s="31"/>
      <c r="K3085" s="31"/>
      <c r="L3085" s="31"/>
      <c r="M3085" s="31"/>
      <c r="N3085" s="31"/>
      <c r="O3085" s="31"/>
      <c r="P3085" s="31"/>
      <c r="Q3085" s="31"/>
      <c r="R3085" s="32"/>
      <c r="S3085" s="31"/>
      <c r="T3085" s="31"/>
      <c r="U3085" s="31"/>
      <c r="V3085" s="31">
        <v>5</v>
      </c>
      <c r="W3085" s="31">
        <v>5</v>
      </c>
      <c r="X3085" s="32">
        <v>1</v>
      </c>
      <c r="Y3085" s="31">
        <v>5.63</v>
      </c>
      <c r="Z3085" s="31">
        <v>2</v>
      </c>
      <c r="AA3085" s="31">
        <v>2.82</v>
      </c>
    </row>
    <row r="3086" spans="1:27" x14ac:dyDescent="0.2">
      <c r="A3086" s="35">
        <v>12</v>
      </c>
      <c r="B3086" s="34" t="str">
        <f t="shared" si="96"/>
        <v>PI</v>
      </c>
      <c r="C3086" s="35" t="str">
        <f t="shared" si="97"/>
        <v>TSA</v>
      </c>
      <c r="D3086" s="34" t="str">
        <f>INDEX(base_técnicos!C:C,MATCH(BASE!E:E,base_técnicos!B:B,0))</f>
        <v>PI.CMC.TSA.01</v>
      </c>
      <c r="E3086" s="31" t="s">
        <v>126</v>
      </c>
      <c r="F3086" s="31" t="s">
        <v>127</v>
      </c>
      <c r="G3086" s="31">
        <v>1</v>
      </c>
      <c r="H3086" s="31">
        <v>26</v>
      </c>
      <c r="I3086" s="32">
        <v>3.85E-2</v>
      </c>
      <c r="J3086" s="31"/>
      <c r="K3086" s="31"/>
      <c r="L3086" s="32"/>
      <c r="M3086" s="31"/>
      <c r="N3086" s="31"/>
      <c r="O3086" s="32"/>
      <c r="P3086" s="31">
        <v>7</v>
      </c>
      <c r="Q3086" s="31">
        <v>8</v>
      </c>
      <c r="R3086" s="32">
        <v>0.875</v>
      </c>
      <c r="S3086" s="31"/>
      <c r="T3086" s="31"/>
      <c r="U3086" s="32"/>
      <c r="V3086" s="31">
        <v>28</v>
      </c>
      <c r="W3086" s="31">
        <v>29</v>
      </c>
      <c r="X3086" s="32">
        <v>0.96550000000000002</v>
      </c>
      <c r="Y3086" s="31">
        <v>38.31</v>
      </c>
      <c r="Z3086" s="31">
        <v>5</v>
      </c>
      <c r="AA3086" s="31">
        <v>7.66</v>
      </c>
    </row>
    <row r="3087" spans="1:27" x14ac:dyDescent="0.2">
      <c r="A3087" s="35">
        <v>12</v>
      </c>
      <c r="B3087" s="34" t="str">
        <f t="shared" si="96"/>
        <v>PA</v>
      </c>
      <c r="C3087" s="35" t="str">
        <f t="shared" si="97"/>
        <v>PAN</v>
      </c>
      <c r="D3087" s="34" t="str">
        <f>INDEX(base_técnicos!C:C,MATCH(BASE!E:E,base_técnicos!B:B,0))</f>
        <v>PA.CMC.PAN.01</v>
      </c>
      <c r="E3087" s="31" t="s">
        <v>128</v>
      </c>
      <c r="F3087" s="31" t="s">
        <v>129</v>
      </c>
      <c r="G3087" s="31">
        <v>6</v>
      </c>
      <c r="H3087" s="31">
        <v>20</v>
      </c>
      <c r="I3087" s="32">
        <v>0.3</v>
      </c>
      <c r="J3087" s="31">
        <v>0</v>
      </c>
      <c r="K3087" s="31">
        <v>8</v>
      </c>
      <c r="L3087" s="32">
        <v>0</v>
      </c>
      <c r="M3087" s="31">
        <v>7</v>
      </c>
      <c r="N3087" s="31">
        <v>7</v>
      </c>
      <c r="O3087" s="32">
        <v>1</v>
      </c>
      <c r="P3087" s="31">
        <v>11</v>
      </c>
      <c r="Q3087" s="31">
        <v>11</v>
      </c>
      <c r="R3087" s="32">
        <v>1</v>
      </c>
      <c r="S3087" s="31">
        <v>7</v>
      </c>
      <c r="T3087" s="31">
        <v>8</v>
      </c>
      <c r="U3087" s="32">
        <v>0.875</v>
      </c>
      <c r="V3087" s="31">
        <v>15</v>
      </c>
      <c r="W3087" s="31">
        <v>26</v>
      </c>
      <c r="X3087" s="32">
        <v>0.57689999999999997</v>
      </c>
      <c r="Y3087" s="31">
        <v>52.34</v>
      </c>
      <c r="Z3087" s="31">
        <v>7</v>
      </c>
      <c r="AA3087" s="31">
        <v>7.48</v>
      </c>
    </row>
    <row r="3088" spans="1:27" x14ac:dyDescent="0.2">
      <c r="A3088" s="35">
        <v>12</v>
      </c>
      <c r="B3088" s="34" t="str">
        <f t="shared" si="96"/>
        <v>PA</v>
      </c>
      <c r="C3088" s="35" t="str">
        <f t="shared" si="97"/>
        <v>PAN</v>
      </c>
      <c r="D3088" s="34" t="str">
        <f>INDEX(base_técnicos!C:C,MATCH(BASE!E:E,base_técnicos!B:B,0))</f>
        <v>PA.CMC.PAN.02</v>
      </c>
      <c r="E3088" s="31" t="s">
        <v>130</v>
      </c>
      <c r="F3088" s="31" t="s">
        <v>131</v>
      </c>
      <c r="G3088" s="31">
        <v>10</v>
      </c>
      <c r="H3088" s="31">
        <v>21</v>
      </c>
      <c r="I3088" s="32">
        <v>0.47620000000000001</v>
      </c>
      <c r="J3088" s="31">
        <v>0</v>
      </c>
      <c r="K3088" s="31">
        <v>2</v>
      </c>
      <c r="L3088" s="32">
        <v>0</v>
      </c>
      <c r="M3088" s="31">
        <v>6</v>
      </c>
      <c r="N3088" s="31">
        <v>6</v>
      </c>
      <c r="O3088" s="32">
        <v>1</v>
      </c>
      <c r="P3088" s="31">
        <v>4</v>
      </c>
      <c r="Q3088" s="31">
        <v>4</v>
      </c>
      <c r="R3088" s="32">
        <v>1</v>
      </c>
      <c r="S3088" s="31">
        <v>3</v>
      </c>
      <c r="T3088" s="31">
        <v>8</v>
      </c>
      <c r="U3088" s="32">
        <v>0.375</v>
      </c>
      <c r="V3088" s="31">
        <v>13</v>
      </c>
      <c r="W3088" s="31">
        <v>17</v>
      </c>
      <c r="X3088" s="32">
        <v>0.76470000000000005</v>
      </c>
      <c r="Y3088" s="31">
        <v>34.51</v>
      </c>
      <c r="Z3088" s="31">
        <v>8</v>
      </c>
      <c r="AA3088" s="31">
        <v>4.3099999999999996</v>
      </c>
    </row>
    <row r="3089" spans="1:27" x14ac:dyDescent="0.2">
      <c r="A3089" s="35">
        <v>12</v>
      </c>
      <c r="B3089" s="34" t="str">
        <f t="shared" si="96"/>
        <v>AM</v>
      </c>
      <c r="C3089" s="35" t="str">
        <f t="shared" si="97"/>
        <v>GDI</v>
      </c>
      <c r="D3089" s="34" t="str">
        <f>INDEX(base_técnicos!C:C,MATCH(BASE!E:E,base_técnicos!B:B,0))</f>
        <v>AM.CAM.GDI.01</v>
      </c>
      <c r="E3089" s="31" t="s">
        <v>132</v>
      </c>
      <c r="F3089" s="31" t="s">
        <v>133</v>
      </c>
      <c r="G3089" s="31">
        <v>5</v>
      </c>
      <c r="H3089" s="31">
        <v>22</v>
      </c>
      <c r="I3089" s="32">
        <v>0.2273</v>
      </c>
      <c r="J3089" s="31">
        <v>4</v>
      </c>
      <c r="K3089" s="31">
        <v>17</v>
      </c>
      <c r="L3089" s="32">
        <v>0.23530000000000001</v>
      </c>
      <c r="M3089" s="31">
        <v>11</v>
      </c>
      <c r="N3089" s="31">
        <v>12</v>
      </c>
      <c r="O3089" s="32">
        <v>0.91669999999999996</v>
      </c>
      <c r="P3089" s="31">
        <v>22</v>
      </c>
      <c r="Q3089" s="31">
        <v>23</v>
      </c>
      <c r="R3089" s="32">
        <v>0.95650000000000002</v>
      </c>
      <c r="S3089" s="31">
        <v>10</v>
      </c>
      <c r="T3089" s="31">
        <v>17</v>
      </c>
      <c r="U3089" s="32">
        <v>0.58819999999999995</v>
      </c>
      <c r="V3089" s="31">
        <v>22</v>
      </c>
      <c r="W3089" s="31">
        <v>34</v>
      </c>
      <c r="X3089" s="32">
        <v>0.64710000000000001</v>
      </c>
      <c r="Y3089" s="31">
        <v>40.42</v>
      </c>
      <c r="Z3089" s="31">
        <v>8</v>
      </c>
      <c r="AA3089" s="31">
        <v>5.05</v>
      </c>
    </row>
    <row r="3090" spans="1:27" x14ac:dyDescent="0.2">
      <c r="A3090" s="35">
        <v>12</v>
      </c>
      <c r="B3090" s="34" t="str">
        <f t="shared" si="96"/>
        <v>PA</v>
      </c>
      <c r="C3090" s="35" t="str">
        <f t="shared" si="97"/>
        <v>CTO</v>
      </c>
      <c r="D3090" s="34" t="str">
        <f>INDEX(base_técnicos!C:C,MATCH(BASE!E:E,base_técnicos!B:B,0))</f>
        <v>PA.CMC.CTO.02</v>
      </c>
      <c r="E3090" s="31" t="s">
        <v>134</v>
      </c>
      <c r="F3090" s="31" t="s">
        <v>135</v>
      </c>
      <c r="G3090" s="31">
        <v>10</v>
      </c>
      <c r="H3090" s="31">
        <v>38</v>
      </c>
      <c r="I3090" s="32">
        <v>0.26319999999999999</v>
      </c>
      <c r="J3090" s="31">
        <v>0</v>
      </c>
      <c r="K3090" s="31">
        <v>4</v>
      </c>
      <c r="L3090" s="32">
        <v>0</v>
      </c>
      <c r="M3090" s="31">
        <v>6</v>
      </c>
      <c r="N3090" s="31">
        <v>7</v>
      </c>
      <c r="O3090" s="31">
        <v>0.85709999999999997</v>
      </c>
      <c r="P3090" s="31">
        <v>31</v>
      </c>
      <c r="Q3090" s="31">
        <v>31</v>
      </c>
      <c r="R3090" s="32">
        <v>1</v>
      </c>
      <c r="S3090" s="31">
        <v>0</v>
      </c>
      <c r="T3090" s="31">
        <v>7</v>
      </c>
      <c r="U3090" s="31">
        <v>0</v>
      </c>
      <c r="V3090" s="31">
        <v>30</v>
      </c>
      <c r="W3090" s="31">
        <v>34</v>
      </c>
      <c r="X3090" s="32">
        <v>0.88239999999999996</v>
      </c>
      <c r="Y3090" s="31">
        <v>33.799999999999997</v>
      </c>
      <c r="Z3090" s="31">
        <v>8</v>
      </c>
      <c r="AA3090" s="31">
        <v>4.2300000000000004</v>
      </c>
    </row>
    <row r="3091" spans="1:27" x14ac:dyDescent="0.2">
      <c r="A3091" s="35">
        <v>12</v>
      </c>
      <c r="B3091" s="34" t="str">
        <f t="shared" si="96"/>
        <v>PA</v>
      </c>
      <c r="C3091" s="35" t="str">
        <f t="shared" si="97"/>
        <v>PAS</v>
      </c>
      <c r="D3091" s="34" t="str">
        <f>INDEX(base_técnicos!C:C,MATCH(BASE!E:E,base_técnicos!B:B,0))</f>
        <v>PA.MBA.PAS.01</v>
      </c>
      <c r="E3091" s="31" t="s">
        <v>136</v>
      </c>
      <c r="F3091" s="31" t="s">
        <v>137</v>
      </c>
      <c r="G3091" s="31">
        <v>3</v>
      </c>
      <c r="H3091" s="31">
        <v>9</v>
      </c>
      <c r="I3091" s="32">
        <v>0.33329999999999999</v>
      </c>
      <c r="J3091" s="31">
        <v>2</v>
      </c>
      <c r="K3091" s="31">
        <v>31</v>
      </c>
      <c r="L3091" s="32">
        <v>6.4500000000000002E-2</v>
      </c>
      <c r="M3091" s="31"/>
      <c r="N3091" s="31"/>
      <c r="O3091" s="32"/>
      <c r="P3091" s="31">
        <v>1</v>
      </c>
      <c r="Q3091" s="31">
        <v>1</v>
      </c>
      <c r="R3091" s="32">
        <v>1</v>
      </c>
      <c r="S3091" s="31"/>
      <c r="T3091" s="31"/>
      <c r="U3091" s="32"/>
      <c r="V3091" s="31">
        <v>6</v>
      </c>
      <c r="W3091" s="31">
        <v>6</v>
      </c>
      <c r="X3091" s="32">
        <v>1</v>
      </c>
      <c r="Y3091" s="31">
        <v>6.76</v>
      </c>
      <c r="Z3091" s="31">
        <v>1</v>
      </c>
      <c r="AA3091" s="31">
        <v>6.76</v>
      </c>
    </row>
    <row r="3092" spans="1:27" x14ac:dyDescent="0.2">
      <c r="A3092" s="35">
        <v>12</v>
      </c>
      <c r="B3092" s="34" t="str">
        <f t="shared" si="96"/>
        <v>RR</v>
      </c>
      <c r="C3092" s="35" t="str">
        <f t="shared" si="97"/>
        <v>BVA</v>
      </c>
      <c r="D3092" s="34" t="str">
        <f>INDEX(base_técnicos!C:C,MATCH(BASE!E:E,base_técnicos!B:B,0))</f>
        <v>RR.CMR.BVA.03</v>
      </c>
      <c r="E3092" s="31" t="s">
        <v>138</v>
      </c>
      <c r="F3092" s="31" t="s">
        <v>139</v>
      </c>
      <c r="G3092" s="31">
        <v>18</v>
      </c>
      <c r="H3092" s="31">
        <v>56</v>
      </c>
      <c r="I3092" s="31">
        <v>0.32140000000000002</v>
      </c>
      <c r="J3092" s="31">
        <v>5</v>
      </c>
      <c r="K3092" s="31">
        <v>9</v>
      </c>
      <c r="L3092" s="31">
        <v>0.55559999999999998</v>
      </c>
      <c r="M3092" s="31"/>
      <c r="N3092" s="31"/>
      <c r="O3092" s="31"/>
      <c r="P3092" s="31">
        <v>44</v>
      </c>
      <c r="Q3092" s="31">
        <v>44</v>
      </c>
      <c r="R3092" s="31">
        <v>1</v>
      </c>
      <c r="S3092" s="31"/>
      <c r="T3092" s="31"/>
      <c r="U3092" s="32"/>
      <c r="V3092" s="31">
        <v>46</v>
      </c>
      <c r="W3092" s="31">
        <v>57</v>
      </c>
      <c r="X3092" s="31">
        <v>0.80700000000000005</v>
      </c>
      <c r="Y3092" s="31">
        <v>51.83</v>
      </c>
      <c r="Z3092" s="31">
        <v>8</v>
      </c>
      <c r="AA3092" s="31">
        <v>6.48</v>
      </c>
    </row>
    <row r="3093" spans="1:27" x14ac:dyDescent="0.2">
      <c r="A3093" s="35">
        <v>12</v>
      </c>
      <c r="B3093" s="34" t="str">
        <f t="shared" si="96"/>
        <v>PI</v>
      </c>
      <c r="C3093" s="35" t="str">
        <f t="shared" si="97"/>
        <v>TSA</v>
      </c>
      <c r="D3093" s="34" t="str">
        <f>INDEX(base_técnicos!C:C,MATCH(BASE!E:E,base_técnicos!B:B,0))</f>
        <v>PI.CMC.TSA.01</v>
      </c>
      <c r="E3093" s="31" t="s">
        <v>140</v>
      </c>
      <c r="F3093" s="31" t="s">
        <v>141</v>
      </c>
      <c r="G3093" s="31">
        <v>5</v>
      </c>
      <c r="H3093" s="31">
        <v>41</v>
      </c>
      <c r="I3093" s="31">
        <v>0.122</v>
      </c>
      <c r="J3093" s="31">
        <v>10</v>
      </c>
      <c r="K3093" s="31">
        <v>22</v>
      </c>
      <c r="L3093" s="32">
        <v>0.45450000000000002</v>
      </c>
      <c r="M3093" s="31">
        <v>7</v>
      </c>
      <c r="N3093" s="31">
        <v>7</v>
      </c>
      <c r="O3093" s="31">
        <v>1</v>
      </c>
      <c r="P3093" s="31">
        <v>23</v>
      </c>
      <c r="Q3093" s="31">
        <v>24</v>
      </c>
      <c r="R3093" s="31">
        <v>0.95830000000000004</v>
      </c>
      <c r="S3093" s="31">
        <v>10</v>
      </c>
      <c r="T3093" s="31">
        <v>12</v>
      </c>
      <c r="U3093" s="31">
        <v>0.83330000000000004</v>
      </c>
      <c r="V3093" s="31">
        <v>38</v>
      </c>
      <c r="W3093" s="31">
        <v>43</v>
      </c>
      <c r="X3093" s="31">
        <v>0.88370000000000004</v>
      </c>
      <c r="Y3093" s="31">
        <v>57.18</v>
      </c>
      <c r="Z3093" s="31">
        <v>8</v>
      </c>
      <c r="AA3093" s="31">
        <v>7.15</v>
      </c>
    </row>
    <row r="3094" spans="1:27" x14ac:dyDescent="0.2">
      <c r="A3094" s="35">
        <v>12</v>
      </c>
      <c r="B3094" s="34" t="str">
        <f t="shared" ref="B3094:B3141" si="98">LEFT(D3094,2)</f>
        <v>RR</v>
      </c>
      <c r="C3094" s="35" t="str">
        <f t="shared" ref="C3094:C3141" si="99">MID(D3094,8,3)</f>
        <v>BVA</v>
      </c>
      <c r="D3094" s="34" t="str">
        <f>INDEX(base_técnicos!C:C,MATCH(BASE!E:E,base_técnicos!B:B,0))</f>
        <v>RR.CMR.BVA.03</v>
      </c>
      <c r="E3094" s="31" t="s">
        <v>142</v>
      </c>
      <c r="F3094" s="31" t="s">
        <v>143</v>
      </c>
      <c r="G3094" s="31">
        <v>0</v>
      </c>
      <c r="H3094" s="31">
        <v>3</v>
      </c>
      <c r="I3094" s="32">
        <v>0</v>
      </c>
      <c r="J3094" s="31">
        <v>0</v>
      </c>
      <c r="K3094" s="31">
        <v>4</v>
      </c>
      <c r="L3094" s="32">
        <v>0</v>
      </c>
      <c r="M3094" s="31">
        <v>1</v>
      </c>
      <c r="N3094" s="31">
        <v>1</v>
      </c>
      <c r="O3094" s="31">
        <v>1</v>
      </c>
      <c r="P3094" s="31">
        <v>1</v>
      </c>
      <c r="Q3094" s="31">
        <v>1</v>
      </c>
      <c r="R3094" s="32">
        <v>1</v>
      </c>
      <c r="S3094" s="31">
        <v>1</v>
      </c>
      <c r="T3094" s="31">
        <v>1</v>
      </c>
      <c r="U3094" s="31">
        <v>1</v>
      </c>
      <c r="V3094" s="31">
        <v>3</v>
      </c>
      <c r="W3094" s="31">
        <v>3</v>
      </c>
      <c r="X3094" s="32">
        <v>1</v>
      </c>
      <c r="Y3094" s="31">
        <v>56.11</v>
      </c>
      <c r="Z3094" s="31">
        <v>7</v>
      </c>
      <c r="AA3094" s="31">
        <v>8.02</v>
      </c>
    </row>
    <row r="3095" spans="1:27" x14ac:dyDescent="0.2">
      <c r="A3095" s="35">
        <v>12</v>
      </c>
      <c r="B3095" s="34" t="str">
        <f t="shared" si="98"/>
        <v>RR</v>
      </c>
      <c r="C3095" s="35" t="str">
        <f t="shared" si="99"/>
        <v>BVA</v>
      </c>
      <c r="D3095" s="34" t="str">
        <f>INDEX(base_técnicos!C:C,MATCH(BASE!E:E,base_técnicos!B:B,0))</f>
        <v>RR.CMR.BVA.02</v>
      </c>
      <c r="E3095" s="31" t="s">
        <v>146</v>
      </c>
      <c r="F3095" s="31" t="s">
        <v>147</v>
      </c>
      <c r="G3095" s="31"/>
      <c r="H3095" s="31"/>
      <c r="I3095" s="31"/>
      <c r="J3095" s="31"/>
      <c r="K3095" s="31"/>
      <c r="L3095" s="32"/>
      <c r="M3095" s="31"/>
      <c r="N3095" s="31"/>
      <c r="O3095" s="32"/>
      <c r="P3095" s="31"/>
      <c r="Q3095" s="31"/>
      <c r="R3095" s="31"/>
      <c r="S3095" s="31">
        <v>13</v>
      </c>
      <c r="T3095" s="31">
        <v>13</v>
      </c>
      <c r="U3095" s="32">
        <v>1</v>
      </c>
      <c r="V3095" s="31"/>
      <c r="W3095" s="31"/>
      <c r="X3095" s="31"/>
      <c r="Y3095" s="31"/>
      <c r="Z3095" s="31"/>
      <c r="AA3095" s="31"/>
    </row>
    <row r="3096" spans="1:27" x14ac:dyDescent="0.2">
      <c r="A3096" s="35">
        <v>12</v>
      </c>
      <c r="B3096" s="34" t="str">
        <f t="shared" si="98"/>
        <v>PA</v>
      </c>
      <c r="C3096" s="35" t="str">
        <f t="shared" si="99"/>
        <v>MGI</v>
      </c>
      <c r="D3096" s="34" t="str">
        <f>INDEX(base_técnicos!C:C,MATCH(BASE!E:E,base_técnicos!B:B,0))</f>
        <v>PA.CMC.MGI.01</v>
      </c>
      <c r="E3096" s="31" t="s">
        <v>148</v>
      </c>
      <c r="F3096" s="31" t="s">
        <v>149</v>
      </c>
      <c r="G3096" s="31"/>
      <c r="H3096" s="31"/>
      <c r="I3096" s="32"/>
      <c r="J3096" s="31">
        <v>2</v>
      </c>
      <c r="K3096" s="31">
        <v>9</v>
      </c>
      <c r="L3096" s="32">
        <v>0.22220000000000001</v>
      </c>
      <c r="M3096" s="31"/>
      <c r="N3096" s="31"/>
      <c r="O3096" s="32"/>
      <c r="P3096" s="31"/>
      <c r="Q3096" s="31"/>
      <c r="R3096" s="32"/>
      <c r="S3096" s="31"/>
      <c r="T3096" s="31"/>
      <c r="U3096" s="32"/>
      <c r="V3096" s="31"/>
      <c r="W3096" s="31"/>
      <c r="X3096" s="32"/>
      <c r="Y3096" s="31"/>
      <c r="Z3096" s="31"/>
      <c r="AA3096" s="31"/>
    </row>
    <row r="3097" spans="1:27" x14ac:dyDescent="0.2">
      <c r="A3097" s="35">
        <v>12</v>
      </c>
      <c r="B3097" s="34" t="str">
        <f t="shared" si="98"/>
        <v>AM</v>
      </c>
      <c r="C3097" s="35" t="str">
        <f t="shared" si="99"/>
        <v>GZO</v>
      </c>
      <c r="D3097" s="34" t="str">
        <f>INDEX(base_técnicos!C:C,MATCH(BASE!E:E,base_técnicos!B:B,0))</f>
        <v>AM.CAM.GZO.01</v>
      </c>
      <c r="E3097" s="31" t="s">
        <v>2205</v>
      </c>
      <c r="F3097" s="31" t="s">
        <v>2206</v>
      </c>
      <c r="G3097" s="31">
        <v>2</v>
      </c>
      <c r="H3097" s="31">
        <v>5</v>
      </c>
      <c r="I3097" s="32">
        <v>0.4</v>
      </c>
      <c r="J3097" s="31">
        <v>0</v>
      </c>
      <c r="K3097" s="31">
        <v>2</v>
      </c>
      <c r="L3097" s="32">
        <v>0</v>
      </c>
      <c r="M3097" s="31"/>
      <c r="N3097" s="31"/>
      <c r="O3097" s="32"/>
      <c r="P3097" s="31">
        <v>3</v>
      </c>
      <c r="Q3097" s="31">
        <v>3</v>
      </c>
      <c r="R3097" s="32">
        <v>1</v>
      </c>
      <c r="S3097" s="31"/>
      <c r="T3097" s="31"/>
      <c r="U3097" s="32"/>
      <c r="V3097" s="31">
        <v>3</v>
      </c>
      <c r="W3097" s="31">
        <v>5</v>
      </c>
      <c r="X3097" s="32">
        <v>0.6</v>
      </c>
      <c r="Y3097" s="31">
        <v>3.38</v>
      </c>
      <c r="Z3097" s="31">
        <v>1</v>
      </c>
      <c r="AA3097" s="31">
        <v>3.38</v>
      </c>
    </row>
    <row r="3098" spans="1:27" x14ac:dyDescent="0.2">
      <c r="A3098" s="35">
        <v>12</v>
      </c>
      <c r="B3098" s="34" t="str">
        <f t="shared" si="98"/>
        <v>PA</v>
      </c>
      <c r="C3098" s="35" t="str">
        <f t="shared" si="99"/>
        <v>PAO</v>
      </c>
      <c r="D3098" s="34" t="str">
        <f>INDEX(base_técnicos!C:C,MATCH(BASE!E:E,base_técnicos!B:B,0))</f>
        <v>PA.SRM.PAO.02</v>
      </c>
      <c r="E3098" s="31" t="s">
        <v>150</v>
      </c>
      <c r="F3098" s="31" t="s">
        <v>151</v>
      </c>
      <c r="G3098" s="31"/>
      <c r="H3098" s="31"/>
      <c r="I3098" s="32"/>
      <c r="J3098" s="31">
        <v>0</v>
      </c>
      <c r="K3098" s="31">
        <v>1</v>
      </c>
      <c r="L3098" s="32">
        <v>0</v>
      </c>
      <c r="M3098" s="31">
        <v>1</v>
      </c>
      <c r="N3098" s="31">
        <v>1</v>
      </c>
      <c r="O3098" s="32">
        <v>1</v>
      </c>
      <c r="P3098" s="31"/>
      <c r="Q3098" s="31"/>
      <c r="R3098" s="32"/>
      <c r="S3098" s="31">
        <v>0</v>
      </c>
      <c r="T3098" s="31">
        <v>1</v>
      </c>
      <c r="U3098" s="32">
        <v>0</v>
      </c>
      <c r="V3098" s="31"/>
      <c r="W3098" s="31"/>
      <c r="X3098" s="32"/>
      <c r="Y3098" s="31">
        <v>40.85</v>
      </c>
      <c r="Z3098" s="31">
        <v>6</v>
      </c>
      <c r="AA3098" s="31">
        <v>6.81</v>
      </c>
    </row>
    <row r="3099" spans="1:27" x14ac:dyDescent="0.2">
      <c r="A3099" s="35">
        <v>12</v>
      </c>
      <c r="B3099" s="34" t="str">
        <f t="shared" si="98"/>
        <v>PA</v>
      </c>
      <c r="C3099" s="35" t="str">
        <f t="shared" si="99"/>
        <v>SBS</v>
      </c>
      <c r="D3099" s="34" t="str">
        <f>INDEX(base_técnicos!C:C,MATCH(BASE!E:E,base_técnicos!B:B,0))</f>
        <v>PA.CMC.SBS.03</v>
      </c>
      <c r="E3099" s="31" t="s">
        <v>152</v>
      </c>
      <c r="F3099" s="31" t="s">
        <v>153</v>
      </c>
      <c r="G3099" s="31">
        <v>4</v>
      </c>
      <c r="H3099" s="31">
        <v>30</v>
      </c>
      <c r="I3099" s="32">
        <v>0.1333</v>
      </c>
      <c r="J3099" s="31">
        <v>0</v>
      </c>
      <c r="K3099" s="31">
        <v>15</v>
      </c>
      <c r="L3099" s="31">
        <v>0</v>
      </c>
      <c r="M3099" s="31">
        <v>10</v>
      </c>
      <c r="N3099" s="31">
        <v>10</v>
      </c>
      <c r="O3099" s="31">
        <v>1</v>
      </c>
      <c r="P3099" s="31">
        <v>32</v>
      </c>
      <c r="Q3099" s="31">
        <v>34</v>
      </c>
      <c r="R3099" s="31">
        <v>0.94120000000000004</v>
      </c>
      <c r="S3099" s="31">
        <v>10</v>
      </c>
      <c r="T3099" s="31">
        <v>15</v>
      </c>
      <c r="U3099" s="31">
        <v>0.66669999999999996</v>
      </c>
      <c r="V3099" s="31">
        <v>31</v>
      </c>
      <c r="W3099" s="31">
        <v>38</v>
      </c>
      <c r="X3099" s="32">
        <v>0.81579999999999997</v>
      </c>
      <c r="Y3099" s="31">
        <v>48.45</v>
      </c>
      <c r="Z3099" s="31">
        <v>8</v>
      </c>
      <c r="AA3099" s="31">
        <v>6.06</v>
      </c>
    </row>
    <row r="3100" spans="1:27" x14ac:dyDescent="0.2">
      <c r="A3100" s="35">
        <v>12</v>
      </c>
      <c r="B3100" s="34" t="str">
        <f t="shared" si="98"/>
        <v>PA</v>
      </c>
      <c r="C3100" s="35" t="str">
        <f t="shared" si="99"/>
        <v>CTO</v>
      </c>
      <c r="D3100" s="34" t="str">
        <f>INDEX(base_técnicos!C:C,MATCH(BASE!E:E,base_técnicos!B:B,0))</f>
        <v>PA.CMC.CTO.04</v>
      </c>
      <c r="E3100" s="31" t="s">
        <v>154</v>
      </c>
      <c r="F3100" s="31" t="s">
        <v>155</v>
      </c>
      <c r="G3100" s="31">
        <v>8</v>
      </c>
      <c r="H3100" s="31">
        <v>23</v>
      </c>
      <c r="I3100" s="32">
        <v>0.3478</v>
      </c>
      <c r="J3100" s="31">
        <v>1</v>
      </c>
      <c r="K3100" s="31">
        <v>17</v>
      </c>
      <c r="L3100" s="32">
        <v>5.8799999999999998E-2</v>
      </c>
      <c r="M3100" s="31">
        <v>10</v>
      </c>
      <c r="N3100" s="31">
        <v>11</v>
      </c>
      <c r="O3100" s="32">
        <v>0.90910000000000002</v>
      </c>
      <c r="P3100" s="31">
        <v>18</v>
      </c>
      <c r="Q3100" s="31">
        <v>18</v>
      </c>
      <c r="R3100" s="32">
        <v>1</v>
      </c>
      <c r="S3100" s="31">
        <v>12</v>
      </c>
      <c r="T3100" s="31">
        <v>23</v>
      </c>
      <c r="U3100" s="32">
        <v>0.52170000000000005</v>
      </c>
      <c r="V3100" s="31">
        <v>19</v>
      </c>
      <c r="W3100" s="31">
        <v>19</v>
      </c>
      <c r="X3100" s="32">
        <v>1</v>
      </c>
      <c r="Y3100" s="31">
        <v>40.14</v>
      </c>
      <c r="Z3100" s="31">
        <v>8</v>
      </c>
      <c r="AA3100" s="31">
        <v>5.0199999999999996</v>
      </c>
    </row>
    <row r="3101" spans="1:27" x14ac:dyDescent="0.2">
      <c r="A3101" s="35">
        <v>12</v>
      </c>
      <c r="B3101" s="34" t="str">
        <f t="shared" si="98"/>
        <v>MA</v>
      </c>
      <c r="C3101" s="35" t="str">
        <f t="shared" si="99"/>
        <v>CEN</v>
      </c>
      <c r="D3101" s="34" t="str">
        <f>INDEX(base_técnicos!C:C,MATCH(BASE!E:E,base_técnicos!B:B,0))</f>
        <v>MA.CMC.CEN.02</v>
      </c>
      <c r="E3101" s="31" t="s">
        <v>156</v>
      </c>
      <c r="F3101" s="31" t="s">
        <v>157</v>
      </c>
      <c r="G3101" s="31">
        <v>2</v>
      </c>
      <c r="H3101" s="31">
        <v>16</v>
      </c>
      <c r="I3101" s="32">
        <v>0.125</v>
      </c>
      <c r="J3101" s="31">
        <v>2</v>
      </c>
      <c r="K3101" s="31">
        <v>18</v>
      </c>
      <c r="L3101" s="31">
        <v>0.1111</v>
      </c>
      <c r="M3101" s="31">
        <v>7</v>
      </c>
      <c r="N3101" s="31">
        <v>7</v>
      </c>
      <c r="O3101" s="31">
        <v>1</v>
      </c>
      <c r="P3101" s="31">
        <v>12</v>
      </c>
      <c r="Q3101" s="31">
        <v>12</v>
      </c>
      <c r="R3101" s="32">
        <v>1</v>
      </c>
      <c r="S3101" s="31">
        <v>9</v>
      </c>
      <c r="T3101" s="31">
        <v>12</v>
      </c>
      <c r="U3101" s="31">
        <v>0.75</v>
      </c>
      <c r="V3101" s="31">
        <v>16</v>
      </c>
      <c r="W3101" s="31">
        <v>23</v>
      </c>
      <c r="X3101" s="32">
        <v>0.69569999999999999</v>
      </c>
      <c r="Y3101" s="31">
        <v>30.7</v>
      </c>
      <c r="Z3101" s="31">
        <v>5</v>
      </c>
      <c r="AA3101" s="31">
        <v>6.14</v>
      </c>
    </row>
    <row r="3102" spans="1:27" x14ac:dyDescent="0.2">
      <c r="A3102" s="35">
        <v>12</v>
      </c>
      <c r="B3102" s="34" t="str">
        <f t="shared" si="98"/>
        <v>PI</v>
      </c>
      <c r="C3102" s="35" t="str">
        <f t="shared" si="99"/>
        <v>TSA</v>
      </c>
      <c r="D3102" s="34" t="str">
        <f>INDEX(base_técnicos!C:C,MATCH(BASE!E:E,base_técnicos!B:B,0))</f>
        <v>PI.CMC.TSA.01</v>
      </c>
      <c r="E3102" s="31" t="s">
        <v>2381</v>
      </c>
      <c r="F3102" s="31" t="s">
        <v>2382</v>
      </c>
      <c r="G3102" s="31">
        <v>4</v>
      </c>
      <c r="H3102" s="31">
        <v>31</v>
      </c>
      <c r="I3102" s="32">
        <v>0.129</v>
      </c>
      <c r="J3102" s="31"/>
      <c r="K3102" s="31"/>
      <c r="L3102" s="32"/>
      <c r="M3102" s="31"/>
      <c r="N3102" s="31"/>
      <c r="O3102" s="32"/>
      <c r="P3102" s="31">
        <v>1</v>
      </c>
      <c r="Q3102" s="31">
        <v>1</v>
      </c>
      <c r="R3102" s="32">
        <v>1</v>
      </c>
      <c r="S3102" s="31"/>
      <c r="T3102" s="31"/>
      <c r="U3102" s="32"/>
      <c r="V3102" s="31">
        <v>38</v>
      </c>
      <c r="W3102" s="31">
        <v>38</v>
      </c>
      <c r="X3102" s="32">
        <v>1</v>
      </c>
      <c r="Y3102" s="31">
        <v>42.82</v>
      </c>
      <c r="Z3102" s="31">
        <v>4</v>
      </c>
      <c r="AA3102" s="31">
        <v>10.7</v>
      </c>
    </row>
    <row r="3103" spans="1:27" x14ac:dyDescent="0.2">
      <c r="A3103" s="35">
        <v>12</v>
      </c>
      <c r="B3103" s="34" t="str">
        <f t="shared" si="98"/>
        <v>MA</v>
      </c>
      <c r="C3103" s="35" t="str">
        <f t="shared" si="99"/>
        <v>CHI</v>
      </c>
      <c r="D3103" s="34" t="str">
        <f>INDEX(base_técnicos!C:C,MATCH(BASE!E:E,base_técnicos!B:B,0))</f>
        <v>MA.CMI.CHI.02</v>
      </c>
      <c r="E3103" s="31" t="s">
        <v>158</v>
      </c>
      <c r="F3103" s="31" t="s">
        <v>159</v>
      </c>
      <c r="G3103" s="31">
        <v>6</v>
      </c>
      <c r="H3103" s="31">
        <v>35</v>
      </c>
      <c r="I3103" s="32">
        <v>0.1714</v>
      </c>
      <c r="J3103" s="31">
        <v>2</v>
      </c>
      <c r="K3103" s="31">
        <v>8</v>
      </c>
      <c r="L3103" s="32">
        <v>0.25</v>
      </c>
      <c r="M3103" s="31">
        <v>2</v>
      </c>
      <c r="N3103" s="31">
        <v>2</v>
      </c>
      <c r="O3103" s="32">
        <v>1</v>
      </c>
      <c r="P3103" s="31">
        <v>16</v>
      </c>
      <c r="Q3103" s="31">
        <v>16</v>
      </c>
      <c r="R3103" s="32">
        <v>1</v>
      </c>
      <c r="S3103" s="31">
        <v>2</v>
      </c>
      <c r="T3103" s="31">
        <v>3</v>
      </c>
      <c r="U3103" s="32">
        <v>0.66669999999999996</v>
      </c>
      <c r="V3103" s="31">
        <v>32</v>
      </c>
      <c r="W3103" s="31">
        <v>50</v>
      </c>
      <c r="X3103" s="32">
        <v>0.64</v>
      </c>
      <c r="Y3103" s="31">
        <v>49.92</v>
      </c>
      <c r="Z3103" s="31">
        <v>8</v>
      </c>
      <c r="AA3103" s="31">
        <v>6.24</v>
      </c>
    </row>
    <row r="3104" spans="1:27" x14ac:dyDescent="0.2">
      <c r="A3104" s="35">
        <v>12</v>
      </c>
      <c r="B3104" s="34" t="str">
        <f t="shared" si="98"/>
        <v>PA</v>
      </c>
      <c r="C3104" s="35" t="str">
        <f t="shared" si="99"/>
        <v>ANN</v>
      </c>
      <c r="D3104" s="34" t="str">
        <f>INDEX(base_técnicos!C:C,MATCH(BASE!E:E,base_técnicos!B:B,0))</f>
        <v>PA.CMC.ANN.02</v>
      </c>
      <c r="E3104" s="31" t="s">
        <v>160</v>
      </c>
      <c r="F3104" s="31" t="s">
        <v>161</v>
      </c>
      <c r="G3104" s="31">
        <v>4</v>
      </c>
      <c r="H3104" s="31">
        <v>23</v>
      </c>
      <c r="I3104" s="32">
        <v>0.1739</v>
      </c>
      <c r="J3104" s="31"/>
      <c r="K3104" s="31"/>
      <c r="L3104" s="32"/>
      <c r="M3104" s="31"/>
      <c r="N3104" s="31"/>
      <c r="O3104" s="32"/>
      <c r="P3104" s="31">
        <v>11</v>
      </c>
      <c r="Q3104" s="31">
        <v>12</v>
      </c>
      <c r="R3104" s="32">
        <v>0.91669999999999996</v>
      </c>
      <c r="S3104" s="31"/>
      <c r="T3104" s="31"/>
      <c r="U3104" s="32"/>
      <c r="V3104" s="31">
        <v>24</v>
      </c>
      <c r="W3104" s="31">
        <v>33</v>
      </c>
      <c r="X3104" s="32">
        <v>0.72729999999999995</v>
      </c>
      <c r="Y3104" s="31">
        <v>15.77</v>
      </c>
      <c r="Z3104" s="31">
        <v>3</v>
      </c>
      <c r="AA3104" s="31">
        <v>5.26</v>
      </c>
    </row>
    <row r="3105" spans="1:27" x14ac:dyDescent="0.2">
      <c r="A3105" s="35">
        <v>12</v>
      </c>
      <c r="B3105" s="34" t="str">
        <f t="shared" si="98"/>
        <v>PI</v>
      </c>
      <c r="C3105" s="35" t="str">
        <f t="shared" si="99"/>
        <v>TSA</v>
      </c>
      <c r="D3105" s="34" t="str">
        <f>INDEX(base_técnicos!C:C,MATCH(BASE!E:E,base_técnicos!B:B,0))</f>
        <v>PI.CMC.TSA.01</v>
      </c>
      <c r="E3105" s="31" t="s">
        <v>2207</v>
      </c>
      <c r="F3105" s="31" t="s">
        <v>2208</v>
      </c>
      <c r="G3105" s="31"/>
      <c r="H3105" s="31"/>
      <c r="I3105" s="32"/>
      <c r="J3105" s="31"/>
      <c r="K3105" s="31"/>
      <c r="L3105" s="32"/>
      <c r="M3105" s="31"/>
      <c r="N3105" s="31"/>
      <c r="O3105" s="32"/>
      <c r="P3105" s="31"/>
      <c r="Q3105" s="31"/>
      <c r="R3105" s="32"/>
      <c r="S3105" s="31">
        <v>2</v>
      </c>
      <c r="T3105" s="31">
        <v>2</v>
      </c>
      <c r="U3105" s="32">
        <v>1</v>
      </c>
      <c r="V3105" s="31"/>
      <c r="W3105" s="31"/>
      <c r="X3105" s="32"/>
      <c r="Y3105" s="31"/>
      <c r="Z3105" s="31"/>
      <c r="AA3105" s="31"/>
    </row>
    <row r="3106" spans="1:27" x14ac:dyDescent="0.2">
      <c r="A3106" s="35">
        <v>12</v>
      </c>
      <c r="B3106" s="34" t="str">
        <f t="shared" si="98"/>
        <v>RR</v>
      </c>
      <c r="C3106" s="35" t="str">
        <f t="shared" si="99"/>
        <v>BVA</v>
      </c>
      <c r="D3106" s="34" t="str">
        <f>INDEX(base_técnicos!C:C,MATCH(BASE!E:E,base_técnicos!B:B,0))</f>
        <v>RR.CMR.BVA.01</v>
      </c>
      <c r="E3106" s="31" t="s">
        <v>162</v>
      </c>
      <c r="F3106" s="31" t="s">
        <v>163</v>
      </c>
      <c r="G3106" s="31">
        <v>5</v>
      </c>
      <c r="H3106" s="31">
        <v>10</v>
      </c>
      <c r="I3106" s="32">
        <v>0.5</v>
      </c>
      <c r="J3106" s="31">
        <v>1</v>
      </c>
      <c r="K3106" s="31">
        <v>30</v>
      </c>
      <c r="L3106" s="31">
        <v>3.3300000000000003E-2</v>
      </c>
      <c r="M3106" s="31"/>
      <c r="N3106" s="31"/>
      <c r="O3106" s="31"/>
      <c r="P3106" s="31">
        <v>4</v>
      </c>
      <c r="Q3106" s="31">
        <v>4</v>
      </c>
      <c r="R3106" s="31">
        <v>1</v>
      </c>
      <c r="S3106" s="31"/>
      <c r="T3106" s="31"/>
      <c r="U3106" s="31"/>
      <c r="V3106" s="31">
        <v>7</v>
      </c>
      <c r="W3106" s="31">
        <v>7</v>
      </c>
      <c r="X3106" s="32">
        <v>1</v>
      </c>
      <c r="Y3106" s="31">
        <v>7.89</v>
      </c>
      <c r="Z3106" s="31">
        <v>1</v>
      </c>
      <c r="AA3106" s="31">
        <v>7.89</v>
      </c>
    </row>
    <row r="3107" spans="1:27" x14ac:dyDescent="0.2">
      <c r="A3107" s="35">
        <v>12</v>
      </c>
      <c r="B3107" s="34" t="str">
        <f t="shared" si="98"/>
        <v>PA</v>
      </c>
      <c r="C3107" s="35" t="str">
        <f t="shared" si="99"/>
        <v>MGI</v>
      </c>
      <c r="D3107" s="34" t="str">
        <f>INDEX(base_técnicos!C:C,MATCH(BASE!E:E,base_técnicos!B:B,0))</f>
        <v>PA.CMC.MGI.01</v>
      </c>
      <c r="E3107" s="31" t="s">
        <v>164</v>
      </c>
      <c r="F3107" s="31" t="s">
        <v>165</v>
      </c>
      <c r="G3107" s="31">
        <v>8</v>
      </c>
      <c r="H3107" s="31">
        <v>19</v>
      </c>
      <c r="I3107" s="32">
        <v>0.42109999999999997</v>
      </c>
      <c r="J3107" s="31">
        <v>3</v>
      </c>
      <c r="K3107" s="31">
        <v>13</v>
      </c>
      <c r="L3107" s="32">
        <v>0.23080000000000001</v>
      </c>
      <c r="M3107" s="31">
        <v>19</v>
      </c>
      <c r="N3107" s="31">
        <v>19</v>
      </c>
      <c r="O3107" s="32">
        <v>1</v>
      </c>
      <c r="P3107" s="31">
        <v>19</v>
      </c>
      <c r="Q3107" s="31">
        <v>19</v>
      </c>
      <c r="R3107" s="32">
        <v>1</v>
      </c>
      <c r="S3107" s="31">
        <v>12</v>
      </c>
      <c r="T3107" s="31">
        <v>25</v>
      </c>
      <c r="U3107" s="32">
        <v>0.48</v>
      </c>
      <c r="V3107" s="31">
        <v>14</v>
      </c>
      <c r="W3107" s="31">
        <v>21</v>
      </c>
      <c r="X3107" s="32">
        <v>0.66669999999999996</v>
      </c>
      <c r="Y3107" s="31">
        <v>31.69</v>
      </c>
      <c r="Z3107" s="31">
        <v>8</v>
      </c>
      <c r="AA3107" s="31">
        <v>3.96</v>
      </c>
    </row>
    <row r="3108" spans="1:27" x14ac:dyDescent="0.2">
      <c r="A3108" s="35">
        <v>12</v>
      </c>
      <c r="B3108" s="34" t="str">
        <f t="shared" si="98"/>
        <v>MA</v>
      </c>
      <c r="C3108" s="35" t="str">
        <f t="shared" si="99"/>
        <v>ITZ</v>
      </c>
      <c r="D3108" s="34" t="str">
        <f>INDEX(base_técnicos!C:C,MATCH(BASE!E:E,base_técnicos!B:B,0))</f>
        <v>MA.ITZ.ITZ.02</v>
      </c>
      <c r="E3108" s="31" t="s">
        <v>166</v>
      </c>
      <c r="F3108" s="31" t="s">
        <v>167</v>
      </c>
      <c r="G3108" s="31">
        <v>2</v>
      </c>
      <c r="H3108" s="31">
        <v>19</v>
      </c>
      <c r="I3108" s="32">
        <v>0.1053</v>
      </c>
      <c r="J3108" s="31">
        <v>0</v>
      </c>
      <c r="K3108" s="31">
        <v>2</v>
      </c>
      <c r="L3108" s="31">
        <v>0</v>
      </c>
      <c r="M3108" s="31">
        <v>2</v>
      </c>
      <c r="N3108" s="31">
        <v>2</v>
      </c>
      <c r="O3108" s="31">
        <v>1</v>
      </c>
      <c r="P3108" s="31">
        <v>6</v>
      </c>
      <c r="Q3108" s="31">
        <v>6</v>
      </c>
      <c r="R3108" s="32">
        <v>1</v>
      </c>
      <c r="S3108" s="31">
        <v>1</v>
      </c>
      <c r="T3108" s="31">
        <v>3</v>
      </c>
      <c r="U3108" s="31">
        <v>0.33329999999999999</v>
      </c>
      <c r="V3108" s="31">
        <v>22</v>
      </c>
      <c r="W3108" s="31">
        <v>27</v>
      </c>
      <c r="X3108" s="32">
        <v>0.81479999999999997</v>
      </c>
      <c r="Y3108" s="31">
        <v>31.27</v>
      </c>
      <c r="Z3108" s="31">
        <v>5</v>
      </c>
      <c r="AA3108" s="31">
        <v>6.25</v>
      </c>
    </row>
    <row r="3109" spans="1:27" x14ac:dyDescent="0.2">
      <c r="A3109" s="35">
        <v>12</v>
      </c>
      <c r="B3109" s="34" t="str">
        <f t="shared" si="98"/>
        <v>PA</v>
      </c>
      <c r="C3109" s="35" t="str">
        <f t="shared" si="99"/>
        <v>PAS</v>
      </c>
      <c r="D3109" s="34" t="str">
        <f>INDEX(base_técnicos!C:C,MATCH(BASE!E:E,base_técnicos!B:B,0))</f>
        <v>PA.MBA.PAS.01</v>
      </c>
      <c r="E3109" s="31" t="s">
        <v>170</v>
      </c>
      <c r="F3109" s="31" t="s">
        <v>171</v>
      </c>
      <c r="G3109" s="31">
        <v>2</v>
      </c>
      <c r="H3109" s="31">
        <v>7</v>
      </c>
      <c r="I3109" s="32">
        <v>0.28570000000000001</v>
      </c>
      <c r="J3109" s="31">
        <v>0</v>
      </c>
      <c r="K3109" s="31">
        <v>3</v>
      </c>
      <c r="L3109" s="32">
        <v>0</v>
      </c>
      <c r="M3109" s="31">
        <v>3</v>
      </c>
      <c r="N3109" s="31">
        <v>4</v>
      </c>
      <c r="O3109" s="32">
        <v>0.75</v>
      </c>
      <c r="P3109" s="31">
        <v>4</v>
      </c>
      <c r="Q3109" s="31">
        <v>5</v>
      </c>
      <c r="R3109" s="32">
        <v>0.8</v>
      </c>
      <c r="S3109" s="31">
        <v>3</v>
      </c>
      <c r="T3109" s="31">
        <v>7</v>
      </c>
      <c r="U3109" s="32">
        <v>0.42859999999999998</v>
      </c>
      <c r="V3109" s="31">
        <v>6</v>
      </c>
      <c r="W3109" s="31">
        <v>7</v>
      </c>
      <c r="X3109" s="32">
        <v>0.85709999999999997</v>
      </c>
      <c r="Y3109" s="31">
        <v>51.97</v>
      </c>
      <c r="Z3109" s="31">
        <v>8</v>
      </c>
      <c r="AA3109" s="31">
        <v>6.5</v>
      </c>
    </row>
    <row r="3110" spans="1:27" x14ac:dyDescent="0.2">
      <c r="A3110" s="35">
        <v>12</v>
      </c>
      <c r="B3110" s="34" t="str">
        <f t="shared" si="98"/>
        <v>AM</v>
      </c>
      <c r="C3110" s="35" t="str">
        <f t="shared" si="99"/>
        <v>GDI</v>
      </c>
      <c r="D3110" s="34" t="str">
        <f>INDEX(base_técnicos!C:C,MATCH(BASE!E:E,base_técnicos!B:B,0))</f>
        <v>AM.CAM.GDI.01</v>
      </c>
      <c r="E3110" s="31" t="s">
        <v>172</v>
      </c>
      <c r="F3110" s="31" t="s">
        <v>173</v>
      </c>
      <c r="G3110" s="31">
        <v>6</v>
      </c>
      <c r="H3110" s="31">
        <v>28</v>
      </c>
      <c r="I3110" s="32">
        <v>0.21429999999999999</v>
      </c>
      <c r="J3110" s="31">
        <v>3</v>
      </c>
      <c r="K3110" s="31">
        <v>14</v>
      </c>
      <c r="L3110" s="32">
        <v>0.21429999999999999</v>
      </c>
      <c r="M3110" s="31">
        <v>6</v>
      </c>
      <c r="N3110" s="31">
        <v>6</v>
      </c>
      <c r="O3110" s="32">
        <v>1</v>
      </c>
      <c r="P3110" s="31">
        <v>21</v>
      </c>
      <c r="Q3110" s="31">
        <v>21</v>
      </c>
      <c r="R3110" s="32">
        <v>1</v>
      </c>
      <c r="S3110" s="31">
        <v>7</v>
      </c>
      <c r="T3110" s="31">
        <v>12</v>
      </c>
      <c r="U3110" s="32">
        <v>0.58330000000000004</v>
      </c>
      <c r="V3110" s="31">
        <v>23</v>
      </c>
      <c r="W3110" s="31">
        <v>28</v>
      </c>
      <c r="X3110" s="32">
        <v>0.82140000000000002</v>
      </c>
      <c r="Y3110" s="31">
        <v>35.35</v>
      </c>
      <c r="Z3110" s="31">
        <v>7</v>
      </c>
      <c r="AA3110" s="31">
        <v>5.05</v>
      </c>
    </row>
    <row r="3111" spans="1:27" x14ac:dyDescent="0.2">
      <c r="A3111" s="35">
        <v>12</v>
      </c>
      <c r="B3111" s="34" t="str">
        <f t="shared" si="98"/>
        <v>AM</v>
      </c>
      <c r="C3111" s="35" t="str">
        <f t="shared" si="99"/>
        <v>GZL</v>
      </c>
      <c r="D3111" s="34" t="str">
        <f>INDEX(base_técnicos!C:C,MATCH(BASE!E:E,base_técnicos!B:B,0))</f>
        <v>AM.CAM.GZL.01</v>
      </c>
      <c r="E3111" s="31" t="s">
        <v>174</v>
      </c>
      <c r="F3111" s="31" t="s">
        <v>175</v>
      </c>
      <c r="G3111" s="31">
        <v>9</v>
      </c>
      <c r="H3111" s="31">
        <v>33</v>
      </c>
      <c r="I3111" s="32">
        <v>0.2727</v>
      </c>
      <c r="J3111" s="31">
        <v>5</v>
      </c>
      <c r="K3111" s="31">
        <v>23</v>
      </c>
      <c r="L3111" s="32">
        <v>0.21740000000000001</v>
      </c>
      <c r="M3111" s="31">
        <v>12</v>
      </c>
      <c r="N3111" s="31">
        <v>12</v>
      </c>
      <c r="O3111" s="32">
        <v>1</v>
      </c>
      <c r="P3111" s="31">
        <v>20</v>
      </c>
      <c r="Q3111" s="31">
        <v>20</v>
      </c>
      <c r="R3111" s="32">
        <v>1</v>
      </c>
      <c r="S3111" s="31">
        <v>4</v>
      </c>
      <c r="T3111" s="31">
        <v>16</v>
      </c>
      <c r="U3111" s="32">
        <v>0.25</v>
      </c>
      <c r="V3111" s="31">
        <v>30</v>
      </c>
      <c r="W3111" s="31">
        <v>35</v>
      </c>
      <c r="X3111" s="32">
        <v>0.85709999999999997</v>
      </c>
      <c r="Y3111" s="31">
        <v>41.69</v>
      </c>
      <c r="Z3111" s="31">
        <v>8</v>
      </c>
      <c r="AA3111" s="31">
        <v>5.21</v>
      </c>
    </row>
    <row r="3112" spans="1:27" x14ac:dyDescent="0.2">
      <c r="A3112" s="35">
        <v>12</v>
      </c>
      <c r="B3112" s="34" t="str">
        <f t="shared" si="98"/>
        <v>MA</v>
      </c>
      <c r="C3112" s="35" t="str">
        <f t="shared" si="99"/>
        <v>CEN</v>
      </c>
      <c r="D3112" s="34" t="str">
        <f>INDEX(base_técnicos!C:C,MATCH(BASE!E:E,base_técnicos!B:B,0))</f>
        <v>MA.CMC.CEN.02</v>
      </c>
      <c r="E3112" s="31" t="s">
        <v>176</v>
      </c>
      <c r="F3112" s="31" t="s">
        <v>177</v>
      </c>
      <c r="G3112" s="31">
        <v>3</v>
      </c>
      <c r="H3112" s="31">
        <v>11</v>
      </c>
      <c r="I3112" s="32">
        <v>0.2727</v>
      </c>
      <c r="J3112" s="31"/>
      <c r="K3112" s="31"/>
      <c r="L3112" s="31"/>
      <c r="M3112" s="31"/>
      <c r="N3112" s="31"/>
      <c r="O3112" s="31"/>
      <c r="P3112" s="31"/>
      <c r="Q3112" s="31"/>
      <c r="R3112" s="32"/>
      <c r="S3112" s="31"/>
      <c r="T3112" s="31"/>
      <c r="U3112" s="31"/>
      <c r="V3112" s="31">
        <v>11</v>
      </c>
      <c r="W3112" s="31">
        <v>15</v>
      </c>
      <c r="X3112" s="32">
        <v>0.73329999999999995</v>
      </c>
      <c r="Y3112" s="31"/>
      <c r="Z3112" s="31"/>
      <c r="AA3112" s="31"/>
    </row>
    <row r="3113" spans="1:27" x14ac:dyDescent="0.2">
      <c r="A3113" s="35">
        <v>12</v>
      </c>
      <c r="B3113" s="34" t="str">
        <f t="shared" si="98"/>
        <v>AM</v>
      </c>
      <c r="C3113" s="35" t="str">
        <f t="shared" si="99"/>
        <v>GZO</v>
      </c>
      <c r="D3113" s="34" t="str">
        <f>INDEX(base_técnicos!C:C,MATCH(BASE!E:E,base_técnicos!B:B,0))</f>
        <v>AM.CAM.GZO.01</v>
      </c>
      <c r="E3113" s="31" t="s">
        <v>178</v>
      </c>
      <c r="F3113" s="31" t="s">
        <v>179</v>
      </c>
      <c r="G3113" s="31">
        <v>6</v>
      </c>
      <c r="H3113" s="31">
        <v>27</v>
      </c>
      <c r="I3113" s="32">
        <v>0.22220000000000001</v>
      </c>
      <c r="J3113" s="31">
        <v>3</v>
      </c>
      <c r="K3113" s="31">
        <v>14</v>
      </c>
      <c r="L3113" s="32">
        <v>0.21429999999999999</v>
      </c>
      <c r="M3113" s="31">
        <v>7</v>
      </c>
      <c r="N3113" s="31">
        <v>7</v>
      </c>
      <c r="O3113" s="31">
        <v>1</v>
      </c>
      <c r="P3113" s="31">
        <v>20</v>
      </c>
      <c r="Q3113" s="31">
        <v>20</v>
      </c>
      <c r="R3113" s="31">
        <v>1</v>
      </c>
      <c r="S3113" s="31">
        <v>5</v>
      </c>
      <c r="T3113" s="31">
        <v>10</v>
      </c>
      <c r="U3113" s="31">
        <v>0.5</v>
      </c>
      <c r="V3113" s="31">
        <v>27</v>
      </c>
      <c r="W3113" s="31">
        <v>31</v>
      </c>
      <c r="X3113" s="31">
        <v>0.871</v>
      </c>
      <c r="Y3113" s="31">
        <v>38.229999999999997</v>
      </c>
      <c r="Z3113" s="31">
        <v>6</v>
      </c>
      <c r="AA3113" s="31">
        <v>6.37</v>
      </c>
    </row>
    <row r="3114" spans="1:27" x14ac:dyDescent="0.2">
      <c r="A3114" s="35">
        <v>12</v>
      </c>
      <c r="B3114" s="34" t="str">
        <f t="shared" si="98"/>
        <v>RR</v>
      </c>
      <c r="C3114" s="35" t="str">
        <f t="shared" si="99"/>
        <v>BVA</v>
      </c>
      <c r="D3114" s="34" t="str">
        <f>INDEX(base_técnicos!C:C,MATCH(BASE!E:E,base_técnicos!B:B,0))</f>
        <v>RR.CMR.BVA.03</v>
      </c>
      <c r="E3114" s="31" t="s">
        <v>180</v>
      </c>
      <c r="F3114" s="31" t="s">
        <v>181</v>
      </c>
      <c r="G3114" s="31">
        <v>12</v>
      </c>
      <c r="H3114" s="31">
        <v>44</v>
      </c>
      <c r="I3114" s="32">
        <v>0.2727</v>
      </c>
      <c r="J3114" s="31">
        <v>2</v>
      </c>
      <c r="K3114" s="31">
        <v>4</v>
      </c>
      <c r="L3114" s="32">
        <v>0.5</v>
      </c>
      <c r="M3114" s="31"/>
      <c r="N3114" s="31"/>
      <c r="O3114" s="32"/>
      <c r="P3114" s="31">
        <v>31</v>
      </c>
      <c r="Q3114" s="31">
        <v>33</v>
      </c>
      <c r="R3114" s="32">
        <v>0.93940000000000001</v>
      </c>
      <c r="S3114" s="31"/>
      <c r="T3114" s="31"/>
      <c r="U3114" s="32"/>
      <c r="V3114" s="31">
        <v>37</v>
      </c>
      <c r="W3114" s="31">
        <v>51</v>
      </c>
      <c r="X3114" s="32">
        <v>0.72550000000000003</v>
      </c>
      <c r="Y3114" s="31">
        <v>42.39</v>
      </c>
      <c r="Z3114" s="31">
        <v>6</v>
      </c>
      <c r="AA3114" s="31">
        <v>7.07</v>
      </c>
    </row>
    <row r="3115" spans="1:27" x14ac:dyDescent="0.2">
      <c r="A3115" s="35">
        <v>12</v>
      </c>
      <c r="B3115" s="34" t="str">
        <f t="shared" si="98"/>
        <v>PA</v>
      </c>
      <c r="C3115" s="35" t="str">
        <f t="shared" si="99"/>
        <v>CTO</v>
      </c>
      <c r="D3115" s="34" t="str">
        <f>INDEX(base_técnicos!C:C,MATCH(BASE!E:E,base_técnicos!B:B,0))</f>
        <v>PA.CMC.CTO.02</v>
      </c>
      <c r="E3115" s="31" t="s">
        <v>184</v>
      </c>
      <c r="F3115" s="31" t="s">
        <v>185</v>
      </c>
      <c r="G3115" s="31">
        <v>3</v>
      </c>
      <c r="H3115" s="31">
        <v>20</v>
      </c>
      <c r="I3115" s="32">
        <v>0.15</v>
      </c>
      <c r="J3115" s="31"/>
      <c r="K3115" s="31"/>
      <c r="L3115" s="32"/>
      <c r="M3115" s="31"/>
      <c r="N3115" s="31"/>
      <c r="O3115" s="32"/>
      <c r="P3115" s="31">
        <v>12</v>
      </c>
      <c r="Q3115" s="31">
        <v>14</v>
      </c>
      <c r="R3115" s="32">
        <v>0.85709999999999997</v>
      </c>
      <c r="S3115" s="31"/>
      <c r="T3115" s="31"/>
      <c r="U3115" s="32"/>
      <c r="V3115" s="31">
        <v>22</v>
      </c>
      <c r="W3115" s="31">
        <v>24</v>
      </c>
      <c r="X3115" s="32">
        <v>0.91669999999999996</v>
      </c>
      <c r="Y3115" s="31">
        <v>30.42</v>
      </c>
      <c r="Z3115" s="31">
        <v>5</v>
      </c>
      <c r="AA3115" s="31">
        <v>6.08</v>
      </c>
    </row>
    <row r="3116" spans="1:27" x14ac:dyDescent="0.2">
      <c r="A3116" s="35">
        <v>12</v>
      </c>
      <c r="B3116" s="34" t="str">
        <f t="shared" si="98"/>
        <v>PA</v>
      </c>
      <c r="C3116" s="35" t="str">
        <f t="shared" si="99"/>
        <v>CTO</v>
      </c>
      <c r="D3116" s="34" t="str">
        <f>INDEX(base_técnicos!C:C,MATCH(BASE!E:E,base_técnicos!B:B,0))</f>
        <v>PA.CMC.CTO.02</v>
      </c>
      <c r="E3116" s="31" t="s">
        <v>186</v>
      </c>
      <c r="F3116" s="31" t="s">
        <v>187</v>
      </c>
      <c r="G3116" s="31">
        <v>3</v>
      </c>
      <c r="H3116" s="31">
        <v>24</v>
      </c>
      <c r="I3116" s="32">
        <v>0.125</v>
      </c>
      <c r="J3116" s="31">
        <v>0</v>
      </c>
      <c r="K3116" s="31">
        <v>3</v>
      </c>
      <c r="L3116" s="31">
        <v>0</v>
      </c>
      <c r="M3116" s="31">
        <v>13</v>
      </c>
      <c r="N3116" s="31">
        <v>14</v>
      </c>
      <c r="O3116" s="31">
        <v>0.92859999999999998</v>
      </c>
      <c r="P3116" s="31">
        <v>21</v>
      </c>
      <c r="Q3116" s="31">
        <v>21</v>
      </c>
      <c r="R3116" s="31">
        <v>1</v>
      </c>
      <c r="S3116" s="31">
        <v>18</v>
      </c>
      <c r="T3116" s="31">
        <v>29</v>
      </c>
      <c r="U3116" s="31">
        <v>0.62070000000000003</v>
      </c>
      <c r="V3116" s="31">
        <v>28</v>
      </c>
      <c r="W3116" s="31">
        <v>35</v>
      </c>
      <c r="X3116" s="31">
        <v>0.8</v>
      </c>
      <c r="Y3116" s="31">
        <v>53.58</v>
      </c>
      <c r="Z3116" s="31">
        <v>8</v>
      </c>
      <c r="AA3116" s="31">
        <v>6.7</v>
      </c>
    </row>
    <row r="3117" spans="1:27" x14ac:dyDescent="0.2">
      <c r="A3117" s="35">
        <v>12</v>
      </c>
      <c r="B3117" s="34" t="str">
        <f t="shared" si="98"/>
        <v>PI</v>
      </c>
      <c r="C3117" s="35" t="str">
        <f t="shared" si="99"/>
        <v>TSA</v>
      </c>
      <c r="D3117" s="34" t="str">
        <f>INDEX(base_técnicos!C:C,MATCH(BASE!E:E,base_técnicos!B:B,0))</f>
        <v>PI.CMC.TSA.03</v>
      </c>
      <c r="E3117" s="31" t="s">
        <v>188</v>
      </c>
      <c r="F3117" s="31" t="s">
        <v>189</v>
      </c>
      <c r="G3117" s="31">
        <v>9</v>
      </c>
      <c r="H3117" s="31">
        <v>24</v>
      </c>
      <c r="I3117" s="32">
        <v>0.375</v>
      </c>
      <c r="J3117" s="31">
        <v>1</v>
      </c>
      <c r="K3117" s="31">
        <v>6</v>
      </c>
      <c r="L3117" s="32">
        <v>0.16669999999999999</v>
      </c>
      <c r="M3117" s="31">
        <v>1</v>
      </c>
      <c r="N3117" s="31">
        <v>1</v>
      </c>
      <c r="O3117" s="32">
        <v>1</v>
      </c>
      <c r="P3117" s="31">
        <v>12</v>
      </c>
      <c r="Q3117" s="31">
        <v>12</v>
      </c>
      <c r="R3117" s="32">
        <v>1</v>
      </c>
      <c r="S3117" s="31">
        <v>1</v>
      </c>
      <c r="T3117" s="31">
        <v>2</v>
      </c>
      <c r="U3117" s="32">
        <v>0.5</v>
      </c>
      <c r="V3117" s="31">
        <v>21</v>
      </c>
      <c r="W3117" s="31">
        <v>30</v>
      </c>
      <c r="X3117" s="32">
        <v>0.7</v>
      </c>
      <c r="Y3117" s="31">
        <v>32.25</v>
      </c>
      <c r="Z3117" s="31">
        <v>5</v>
      </c>
      <c r="AA3117" s="31">
        <v>6.45</v>
      </c>
    </row>
    <row r="3118" spans="1:27" x14ac:dyDescent="0.2">
      <c r="A3118" s="35">
        <v>12</v>
      </c>
      <c r="B3118" s="34" t="str">
        <f t="shared" si="98"/>
        <v>AM</v>
      </c>
      <c r="C3118" s="35" t="str">
        <f t="shared" si="99"/>
        <v>GZN</v>
      </c>
      <c r="D3118" s="34" t="str">
        <f>INDEX(base_técnicos!C:C,MATCH(BASE!E:E,base_técnicos!B:B,0))</f>
        <v>AM.CAM.GZN.02</v>
      </c>
      <c r="E3118" s="31" t="s">
        <v>192</v>
      </c>
      <c r="F3118" s="31" t="s">
        <v>193</v>
      </c>
      <c r="G3118" s="31">
        <v>4</v>
      </c>
      <c r="H3118" s="31">
        <v>13</v>
      </c>
      <c r="I3118" s="32">
        <v>0.30769999999999997</v>
      </c>
      <c r="J3118" s="31">
        <v>1</v>
      </c>
      <c r="K3118" s="31">
        <v>4</v>
      </c>
      <c r="L3118" s="32">
        <v>0.25</v>
      </c>
      <c r="M3118" s="31">
        <v>3</v>
      </c>
      <c r="N3118" s="31">
        <v>3</v>
      </c>
      <c r="O3118" s="32">
        <v>1</v>
      </c>
      <c r="P3118" s="31">
        <v>10</v>
      </c>
      <c r="Q3118" s="31">
        <v>10</v>
      </c>
      <c r="R3118" s="32">
        <v>1</v>
      </c>
      <c r="S3118" s="31">
        <v>2</v>
      </c>
      <c r="T3118" s="31">
        <v>4</v>
      </c>
      <c r="U3118" s="32">
        <v>0.5</v>
      </c>
      <c r="V3118" s="31">
        <v>12</v>
      </c>
      <c r="W3118" s="31">
        <v>14</v>
      </c>
      <c r="X3118" s="32">
        <v>0.85709999999999997</v>
      </c>
      <c r="Y3118" s="31">
        <v>16.48</v>
      </c>
      <c r="Z3118" s="31">
        <v>3</v>
      </c>
      <c r="AA3118" s="31">
        <v>5.49</v>
      </c>
    </row>
    <row r="3119" spans="1:27" x14ac:dyDescent="0.2">
      <c r="A3119" s="35">
        <v>12</v>
      </c>
      <c r="B3119" s="34" t="str">
        <f t="shared" si="98"/>
        <v>PI</v>
      </c>
      <c r="C3119" s="35" t="str">
        <f t="shared" si="99"/>
        <v>TSA</v>
      </c>
      <c r="D3119" s="34" t="str">
        <f>INDEX(base_técnicos!C:C,MATCH(BASE!E:E,base_técnicos!B:B,0))</f>
        <v>PI.CMC.TSA.03</v>
      </c>
      <c r="E3119" s="31" t="s">
        <v>2383</v>
      </c>
      <c r="F3119" s="31" t="s">
        <v>2384</v>
      </c>
      <c r="G3119" s="31">
        <v>1</v>
      </c>
      <c r="H3119" s="31">
        <v>24</v>
      </c>
      <c r="I3119" s="31">
        <v>4.1700000000000001E-2</v>
      </c>
      <c r="J3119" s="31"/>
      <c r="K3119" s="31"/>
      <c r="L3119" s="32"/>
      <c r="M3119" s="31"/>
      <c r="N3119" s="31"/>
      <c r="O3119" s="31"/>
      <c r="P3119" s="31">
        <v>9</v>
      </c>
      <c r="Q3119" s="31">
        <v>10</v>
      </c>
      <c r="R3119" s="31">
        <v>0.9</v>
      </c>
      <c r="S3119" s="31"/>
      <c r="T3119" s="31"/>
      <c r="U3119" s="31"/>
      <c r="V3119" s="31">
        <v>28</v>
      </c>
      <c r="W3119" s="31">
        <v>29</v>
      </c>
      <c r="X3119" s="31">
        <v>0.96550000000000002</v>
      </c>
      <c r="Y3119" s="31">
        <v>31.55</v>
      </c>
      <c r="Z3119" s="31">
        <v>5</v>
      </c>
      <c r="AA3119" s="31">
        <v>6.31</v>
      </c>
    </row>
    <row r="3120" spans="1:27" x14ac:dyDescent="0.2">
      <c r="A3120" s="35">
        <v>12</v>
      </c>
      <c r="B3120" s="34" t="str">
        <f t="shared" si="98"/>
        <v>AM</v>
      </c>
      <c r="C3120" s="35" t="str">
        <f t="shared" si="99"/>
        <v>GZN</v>
      </c>
      <c r="D3120" s="34" t="str">
        <f>INDEX(base_técnicos!C:C,MATCH(BASE!E:E,base_técnicos!B:B,0))</f>
        <v>AM.CAM.GZN.02</v>
      </c>
      <c r="E3120" s="31" t="s">
        <v>194</v>
      </c>
      <c r="F3120" s="31" t="s">
        <v>195</v>
      </c>
      <c r="G3120" s="31">
        <v>4</v>
      </c>
      <c r="H3120" s="31">
        <v>4</v>
      </c>
      <c r="I3120" s="32">
        <v>1</v>
      </c>
      <c r="J3120" s="31">
        <v>0</v>
      </c>
      <c r="K3120" s="31">
        <v>6</v>
      </c>
      <c r="L3120" s="32">
        <v>0</v>
      </c>
      <c r="M3120" s="31"/>
      <c r="N3120" s="31"/>
      <c r="O3120" s="31"/>
      <c r="P3120" s="31"/>
      <c r="Q3120" s="31"/>
      <c r="R3120" s="32"/>
      <c r="S3120" s="31"/>
      <c r="T3120" s="31"/>
      <c r="U3120" s="31"/>
      <c r="V3120" s="31"/>
      <c r="W3120" s="31"/>
      <c r="X3120" s="32"/>
      <c r="Y3120" s="31"/>
      <c r="Z3120" s="31"/>
      <c r="AA3120" s="31"/>
    </row>
    <row r="3121" spans="1:27" x14ac:dyDescent="0.2">
      <c r="A3121" s="35">
        <v>12</v>
      </c>
      <c r="B3121" s="34" t="str">
        <f t="shared" si="98"/>
        <v>PA</v>
      </c>
      <c r="C3121" s="35" t="str">
        <f t="shared" si="99"/>
        <v>CTO</v>
      </c>
      <c r="D3121" s="34" t="str">
        <f>INDEX(base_técnicos!C:C,MATCH(BASE!E:E,base_técnicos!B:B,0))</f>
        <v>PA.CMC.CTO.01</v>
      </c>
      <c r="E3121" s="31" t="s">
        <v>196</v>
      </c>
      <c r="F3121" s="31" t="s">
        <v>197</v>
      </c>
      <c r="G3121" s="31">
        <v>5</v>
      </c>
      <c r="H3121" s="31">
        <v>33</v>
      </c>
      <c r="I3121" s="32">
        <v>0.1515</v>
      </c>
      <c r="J3121" s="31">
        <v>3</v>
      </c>
      <c r="K3121" s="31">
        <v>20</v>
      </c>
      <c r="L3121" s="32">
        <v>0.15</v>
      </c>
      <c r="M3121" s="31">
        <v>12</v>
      </c>
      <c r="N3121" s="31">
        <v>12</v>
      </c>
      <c r="O3121" s="32">
        <v>1</v>
      </c>
      <c r="P3121" s="31">
        <v>27</v>
      </c>
      <c r="Q3121" s="31">
        <v>29</v>
      </c>
      <c r="R3121" s="32">
        <v>0.93100000000000005</v>
      </c>
      <c r="S3121" s="31">
        <v>11</v>
      </c>
      <c r="T3121" s="31">
        <v>22</v>
      </c>
      <c r="U3121" s="32">
        <v>0.5</v>
      </c>
      <c r="V3121" s="31">
        <v>29</v>
      </c>
      <c r="W3121" s="31">
        <v>33</v>
      </c>
      <c r="X3121" s="32">
        <v>0.87880000000000003</v>
      </c>
      <c r="Y3121" s="31">
        <v>47.89</v>
      </c>
      <c r="Z3121" s="31">
        <v>8</v>
      </c>
      <c r="AA3121" s="31">
        <v>5.99</v>
      </c>
    </row>
    <row r="3122" spans="1:27" x14ac:dyDescent="0.2">
      <c r="A3122" s="35">
        <v>12</v>
      </c>
      <c r="B3122" s="34" t="str">
        <f t="shared" si="98"/>
        <v>PA</v>
      </c>
      <c r="C3122" s="35" t="str">
        <f t="shared" si="99"/>
        <v>CTO</v>
      </c>
      <c r="D3122" s="34" t="str">
        <f>INDEX(base_técnicos!C:C,MATCH(BASE!E:E,base_técnicos!B:B,0))</f>
        <v>PA.CMC.CTO.04</v>
      </c>
      <c r="E3122" s="31" t="s">
        <v>198</v>
      </c>
      <c r="F3122" s="31" t="s">
        <v>199</v>
      </c>
      <c r="G3122" s="31">
        <v>5</v>
      </c>
      <c r="H3122" s="31">
        <v>24</v>
      </c>
      <c r="I3122" s="32">
        <v>0.20830000000000001</v>
      </c>
      <c r="J3122" s="31">
        <v>2</v>
      </c>
      <c r="K3122" s="31">
        <v>29</v>
      </c>
      <c r="L3122" s="32">
        <v>6.9000000000000006E-2</v>
      </c>
      <c r="M3122" s="31">
        <v>12</v>
      </c>
      <c r="N3122" s="31">
        <v>12</v>
      </c>
      <c r="O3122" s="32">
        <v>1</v>
      </c>
      <c r="P3122" s="31">
        <v>15</v>
      </c>
      <c r="Q3122" s="31">
        <v>15</v>
      </c>
      <c r="R3122" s="32">
        <v>1</v>
      </c>
      <c r="S3122" s="31">
        <v>14</v>
      </c>
      <c r="T3122" s="31">
        <v>24</v>
      </c>
      <c r="U3122" s="32">
        <v>0.58330000000000004</v>
      </c>
      <c r="V3122" s="31">
        <v>23</v>
      </c>
      <c r="W3122" s="31">
        <v>26</v>
      </c>
      <c r="X3122" s="32">
        <v>0.88460000000000005</v>
      </c>
      <c r="Y3122" s="31">
        <v>45.27</v>
      </c>
      <c r="Z3122" s="31">
        <v>7</v>
      </c>
      <c r="AA3122" s="31">
        <v>6.47</v>
      </c>
    </row>
    <row r="3123" spans="1:27" x14ac:dyDescent="0.2">
      <c r="A3123" s="35">
        <v>12</v>
      </c>
      <c r="B3123" s="34" t="str">
        <f t="shared" si="98"/>
        <v>AM</v>
      </c>
      <c r="C3123" s="35" t="str">
        <f t="shared" si="99"/>
        <v>MAS</v>
      </c>
      <c r="D3123" s="34" t="str">
        <f>INDEX(base_técnicos!C:C,MATCH(BASE!E:E,base_técnicos!B:B,0))</f>
        <v>AM.CAM.MAS.01</v>
      </c>
      <c r="E3123" s="31" t="s">
        <v>200</v>
      </c>
      <c r="F3123" s="31" t="s">
        <v>201</v>
      </c>
      <c r="G3123" s="31">
        <v>2</v>
      </c>
      <c r="H3123" s="31">
        <v>2</v>
      </c>
      <c r="I3123" s="32">
        <v>1</v>
      </c>
      <c r="J3123" s="31"/>
      <c r="K3123" s="31"/>
      <c r="L3123" s="31"/>
      <c r="M3123" s="31"/>
      <c r="N3123" s="31"/>
      <c r="O3123" s="31"/>
      <c r="P3123" s="31"/>
      <c r="Q3123" s="31"/>
      <c r="R3123" s="31"/>
      <c r="S3123" s="31"/>
      <c r="T3123" s="31"/>
      <c r="U3123" s="31"/>
      <c r="V3123" s="31"/>
      <c r="W3123" s="31"/>
      <c r="X3123" s="32"/>
      <c r="Y3123" s="31"/>
      <c r="Z3123" s="31"/>
      <c r="AA3123" s="31"/>
    </row>
    <row r="3124" spans="1:27" x14ac:dyDescent="0.2">
      <c r="A3124" s="35">
        <v>12</v>
      </c>
      <c r="B3124" s="34" t="str">
        <f t="shared" si="98"/>
        <v>MA</v>
      </c>
      <c r="C3124" s="35" t="str">
        <f t="shared" si="99"/>
        <v>ANL</v>
      </c>
      <c r="D3124" s="34" t="str">
        <f>INDEX(base_técnicos!C:C,MATCH(BASE!E:E,base_técnicos!B:B,0))</f>
        <v>MA.CMC.ANL.01</v>
      </c>
      <c r="E3124" s="31" t="s">
        <v>202</v>
      </c>
      <c r="F3124" s="31" t="s">
        <v>203</v>
      </c>
      <c r="G3124" s="31">
        <v>9</v>
      </c>
      <c r="H3124" s="31">
        <v>31</v>
      </c>
      <c r="I3124" s="32">
        <v>0.2903</v>
      </c>
      <c r="J3124" s="31">
        <v>2</v>
      </c>
      <c r="K3124" s="31">
        <v>14</v>
      </c>
      <c r="L3124" s="31">
        <v>0.1429</v>
      </c>
      <c r="M3124" s="31">
        <v>15</v>
      </c>
      <c r="N3124" s="31">
        <v>15</v>
      </c>
      <c r="O3124" s="31">
        <v>1</v>
      </c>
      <c r="P3124" s="31">
        <v>29</v>
      </c>
      <c r="Q3124" s="31">
        <v>29</v>
      </c>
      <c r="R3124" s="31">
        <v>1</v>
      </c>
      <c r="S3124" s="31">
        <v>15</v>
      </c>
      <c r="T3124" s="31">
        <v>21</v>
      </c>
      <c r="U3124" s="31">
        <v>0.71430000000000005</v>
      </c>
      <c r="V3124" s="31">
        <v>26</v>
      </c>
      <c r="W3124" s="31">
        <v>35</v>
      </c>
      <c r="X3124" s="32">
        <v>0.7429</v>
      </c>
      <c r="Y3124" s="31">
        <v>57.46</v>
      </c>
      <c r="Z3124" s="31">
        <v>8</v>
      </c>
      <c r="AA3124" s="31">
        <v>7.18</v>
      </c>
    </row>
    <row r="3125" spans="1:27" x14ac:dyDescent="0.2">
      <c r="A3125" s="35">
        <v>12</v>
      </c>
      <c r="B3125" s="34" t="str">
        <f t="shared" si="98"/>
        <v>MA</v>
      </c>
      <c r="C3125" s="35" t="str">
        <f t="shared" si="99"/>
        <v>VHS</v>
      </c>
      <c r="D3125" s="34" t="str">
        <f>INDEX(base_técnicos!C:C,MATCH(BASE!E:E,base_técnicos!B:B,0))</f>
        <v>MA.CMC.VHS.02</v>
      </c>
      <c r="E3125" s="31" t="s">
        <v>206</v>
      </c>
      <c r="F3125" s="31" t="s">
        <v>207</v>
      </c>
      <c r="G3125" s="31">
        <v>7</v>
      </c>
      <c r="H3125" s="31">
        <v>35</v>
      </c>
      <c r="I3125" s="32">
        <v>0.2</v>
      </c>
      <c r="J3125" s="31">
        <v>0</v>
      </c>
      <c r="K3125" s="31">
        <v>5</v>
      </c>
      <c r="L3125" s="32">
        <v>0</v>
      </c>
      <c r="M3125" s="31">
        <v>9</v>
      </c>
      <c r="N3125" s="31">
        <v>9</v>
      </c>
      <c r="O3125" s="32">
        <v>1</v>
      </c>
      <c r="P3125" s="31">
        <v>14</v>
      </c>
      <c r="Q3125" s="31">
        <v>16</v>
      </c>
      <c r="R3125" s="32">
        <v>0.875</v>
      </c>
      <c r="S3125" s="31">
        <v>2</v>
      </c>
      <c r="T3125" s="31">
        <v>10</v>
      </c>
      <c r="U3125" s="32">
        <v>0.2</v>
      </c>
      <c r="V3125" s="31">
        <v>29</v>
      </c>
      <c r="W3125" s="31">
        <v>38</v>
      </c>
      <c r="X3125" s="32">
        <v>0.76319999999999999</v>
      </c>
      <c r="Y3125" s="31">
        <v>39.299999999999997</v>
      </c>
      <c r="Z3125" s="31">
        <v>7</v>
      </c>
      <c r="AA3125" s="31">
        <v>5.61</v>
      </c>
    </row>
    <row r="3126" spans="1:27" x14ac:dyDescent="0.2">
      <c r="A3126" s="35">
        <v>12</v>
      </c>
      <c r="B3126" s="34" t="str">
        <f t="shared" si="98"/>
        <v>MA</v>
      </c>
      <c r="C3126" s="35" t="str">
        <f t="shared" si="99"/>
        <v>CXS</v>
      </c>
      <c r="D3126" s="34" t="str">
        <f>INDEX(base_técnicos!C:C,MATCH(BASE!E:E,base_técnicos!B:B,0))</f>
        <v>MA.CMI.CXS.02</v>
      </c>
      <c r="E3126" s="31" t="s">
        <v>208</v>
      </c>
      <c r="F3126" s="31" t="s">
        <v>209</v>
      </c>
      <c r="G3126" s="31"/>
      <c r="H3126" s="31"/>
      <c r="I3126" s="32"/>
      <c r="J3126" s="31">
        <v>0</v>
      </c>
      <c r="K3126" s="31">
        <v>1</v>
      </c>
      <c r="L3126" s="32">
        <v>0</v>
      </c>
      <c r="M3126" s="31"/>
      <c r="N3126" s="31"/>
      <c r="O3126" s="32"/>
      <c r="P3126" s="31"/>
      <c r="Q3126" s="31"/>
      <c r="R3126" s="32"/>
      <c r="S3126" s="31"/>
      <c r="T3126" s="31"/>
      <c r="U3126" s="32"/>
      <c r="V3126" s="31"/>
      <c r="W3126" s="31"/>
      <c r="X3126" s="32"/>
      <c r="Y3126" s="31"/>
      <c r="Z3126" s="31"/>
      <c r="AA3126" s="31"/>
    </row>
    <row r="3127" spans="1:27" x14ac:dyDescent="0.2">
      <c r="A3127" s="35">
        <v>12</v>
      </c>
      <c r="B3127" s="34" t="str">
        <f t="shared" si="98"/>
        <v>PA</v>
      </c>
      <c r="C3127" s="35" t="str">
        <f t="shared" si="99"/>
        <v>PAO</v>
      </c>
      <c r="D3127" s="34" t="str">
        <f>INDEX(base_técnicos!C:C,MATCH(BASE!E:E,base_técnicos!B:B,0))</f>
        <v>PA.SRM.PAO.01</v>
      </c>
      <c r="E3127" s="31" t="s">
        <v>210</v>
      </c>
      <c r="F3127" s="31" t="s">
        <v>211</v>
      </c>
      <c r="G3127" s="31">
        <v>2</v>
      </c>
      <c r="H3127" s="31">
        <v>9</v>
      </c>
      <c r="I3127" s="32">
        <v>0.22220000000000001</v>
      </c>
      <c r="J3127" s="31">
        <v>1</v>
      </c>
      <c r="K3127" s="31">
        <v>8</v>
      </c>
      <c r="L3127" s="32">
        <v>0.125</v>
      </c>
      <c r="M3127" s="31"/>
      <c r="N3127" s="31"/>
      <c r="O3127" s="32"/>
      <c r="P3127" s="31">
        <v>6</v>
      </c>
      <c r="Q3127" s="31">
        <v>6</v>
      </c>
      <c r="R3127" s="32">
        <v>1</v>
      </c>
      <c r="S3127" s="31"/>
      <c r="T3127" s="31"/>
      <c r="U3127" s="32"/>
      <c r="V3127" s="31">
        <v>11</v>
      </c>
      <c r="W3127" s="31">
        <v>12</v>
      </c>
      <c r="X3127" s="32">
        <v>0.91669999999999996</v>
      </c>
      <c r="Y3127" s="31">
        <v>43.3</v>
      </c>
      <c r="Z3127" s="31">
        <v>7</v>
      </c>
      <c r="AA3127" s="31">
        <v>6.19</v>
      </c>
    </row>
    <row r="3128" spans="1:27" x14ac:dyDescent="0.2">
      <c r="A3128" s="35">
        <v>12</v>
      </c>
      <c r="B3128" s="34" t="str">
        <f t="shared" si="98"/>
        <v>PI</v>
      </c>
      <c r="C3128" s="35" t="str">
        <f t="shared" si="99"/>
        <v>TSA</v>
      </c>
      <c r="D3128" s="34" t="str">
        <f>INDEX(base_técnicos!C:C,MATCH(BASE!E:E,base_técnicos!B:B,0))</f>
        <v>PI.CMC.TSA.03</v>
      </c>
      <c r="E3128" s="31" t="s">
        <v>212</v>
      </c>
      <c r="F3128" s="31" t="s">
        <v>213</v>
      </c>
      <c r="G3128" s="31">
        <v>11</v>
      </c>
      <c r="H3128" s="31">
        <v>40</v>
      </c>
      <c r="I3128" s="32">
        <v>0.27500000000000002</v>
      </c>
      <c r="J3128" s="31">
        <v>1</v>
      </c>
      <c r="K3128" s="31">
        <v>13</v>
      </c>
      <c r="L3128" s="32">
        <v>7.6899999999999996E-2</v>
      </c>
      <c r="M3128" s="31">
        <v>5</v>
      </c>
      <c r="N3128" s="31">
        <v>5</v>
      </c>
      <c r="O3128" s="32">
        <v>1</v>
      </c>
      <c r="P3128" s="31">
        <v>19</v>
      </c>
      <c r="Q3128" s="31">
        <v>20</v>
      </c>
      <c r="R3128" s="32">
        <v>0.95</v>
      </c>
      <c r="S3128" s="31">
        <v>9</v>
      </c>
      <c r="T3128" s="31">
        <v>11</v>
      </c>
      <c r="U3128" s="32">
        <v>0.81820000000000004</v>
      </c>
      <c r="V3128" s="31">
        <v>33</v>
      </c>
      <c r="W3128" s="31">
        <v>36</v>
      </c>
      <c r="X3128" s="32">
        <v>0.91669999999999996</v>
      </c>
      <c r="Y3128" s="31">
        <v>50.14</v>
      </c>
      <c r="Z3128" s="31">
        <v>7</v>
      </c>
      <c r="AA3128" s="31">
        <v>7.16</v>
      </c>
    </row>
    <row r="3129" spans="1:27" x14ac:dyDescent="0.2">
      <c r="A3129" s="35">
        <v>12</v>
      </c>
      <c r="B3129" s="34" t="str">
        <f t="shared" si="98"/>
        <v>PA</v>
      </c>
      <c r="C3129" s="35" t="str">
        <f t="shared" si="99"/>
        <v>PAS</v>
      </c>
      <c r="D3129" s="34" t="str">
        <f>INDEX(base_técnicos!C:C,MATCH(BASE!E:E,base_técnicos!B:B,0))</f>
        <v>PA.MBA.PAS.01</v>
      </c>
      <c r="E3129" s="31" t="s">
        <v>214</v>
      </c>
      <c r="F3129" s="31" t="s">
        <v>215</v>
      </c>
      <c r="G3129" s="31">
        <v>1</v>
      </c>
      <c r="H3129" s="31">
        <v>14</v>
      </c>
      <c r="I3129" s="31">
        <v>7.1400000000000005E-2</v>
      </c>
      <c r="J3129" s="31">
        <v>1</v>
      </c>
      <c r="K3129" s="31">
        <v>4</v>
      </c>
      <c r="L3129" s="32">
        <v>0.25</v>
      </c>
      <c r="M3129" s="31">
        <v>5</v>
      </c>
      <c r="N3129" s="31">
        <v>6</v>
      </c>
      <c r="O3129" s="31">
        <v>0.83330000000000004</v>
      </c>
      <c r="P3129" s="31">
        <v>9</v>
      </c>
      <c r="Q3129" s="31">
        <v>9</v>
      </c>
      <c r="R3129" s="31">
        <v>1</v>
      </c>
      <c r="S3129" s="31">
        <v>5</v>
      </c>
      <c r="T3129" s="31">
        <v>9</v>
      </c>
      <c r="U3129" s="31">
        <v>0.55559999999999998</v>
      </c>
      <c r="V3129" s="31">
        <v>14</v>
      </c>
      <c r="W3129" s="31">
        <v>15</v>
      </c>
      <c r="X3129" s="32">
        <v>0.93330000000000002</v>
      </c>
      <c r="Y3129" s="31">
        <v>28.73</v>
      </c>
      <c r="Z3129" s="31">
        <v>7</v>
      </c>
      <c r="AA3129" s="31">
        <v>4.0999999999999996</v>
      </c>
    </row>
    <row r="3130" spans="1:27" x14ac:dyDescent="0.2">
      <c r="A3130" s="35">
        <v>12</v>
      </c>
      <c r="B3130" s="34" t="str">
        <f t="shared" si="98"/>
        <v>PA</v>
      </c>
      <c r="C3130" s="35" t="str">
        <f t="shared" si="99"/>
        <v>PAL</v>
      </c>
      <c r="D3130" s="34" t="str">
        <f>INDEX(base_técnicos!C:C,MATCH(BASE!E:E,base_técnicos!B:B,0))</f>
        <v>PA.CPN.PAL.02</v>
      </c>
      <c r="E3130" s="31" t="s">
        <v>218</v>
      </c>
      <c r="F3130" s="31" t="s">
        <v>219</v>
      </c>
      <c r="G3130" s="31">
        <v>3</v>
      </c>
      <c r="H3130" s="31">
        <v>23</v>
      </c>
      <c r="I3130" s="32">
        <v>0.13039999999999999</v>
      </c>
      <c r="J3130" s="31">
        <v>0</v>
      </c>
      <c r="K3130" s="31">
        <v>16</v>
      </c>
      <c r="L3130" s="32">
        <v>0</v>
      </c>
      <c r="M3130" s="31">
        <v>2</v>
      </c>
      <c r="N3130" s="31">
        <v>2</v>
      </c>
      <c r="O3130" s="32">
        <v>1</v>
      </c>
      <c r="P3130" s="31">
        <v>7</v>
      </c>
      <c r="Q3130" s="31">
        <v>8</v>
      </c>
      <c r="R3130" s="32">
        <v>0.875</v>
      </c>
      <c r="S3130" s="31">
        <v>1</v>
      </c>
      <c r="T3130" s="31">
        <v>2</v>
      </c>
      <c r="U3130" s="32">
        <v>0.5</v>
      </c>
      <c r="V3130" s="31">
        <v>24</v>
      </c>
      <c r="W3130" s="31">
        <v>25</v>
      </c>
      <c r="X3130" s="32">
        <v>0.96</v>
      </c>
      <c r="Y3130" s="31">
        <v>44.37</v>
      </c>
      <c r="Z3130" s="31">
        <v>7</v>
      </c>
      <c r="AA3130" s="31">
        <v>6.34</v>
      </c>
    </row>
    <row r="3131" spans="1:27" x14ac:dyDescent="0.2">
      <c r="A3131" s="35">
        <v>12</v>
      </c>
      <c r="B3131" s="34" t="str">
        <f t="shared" si="98"/>
        <v>AM</v>
      </c>
      <c r="C3131" s="35" t="str">
        <f t="shared" si="99"/>
        <v>GDI</v>
      </c>
      <c r="D3131" s="34" t="str">
        <f>INDEX(base_técnicos!C:C,MATCH(BASE!E:E,base_técnicos!B:B,0))</f>
        <v>AM.CAM.GDI.01</v>
      </c>
      <c r="E3131" s="31" t="s">
        <v>2385</v>
      </c>
      <c r="F3131" s="31" t="s">
        <v>2386</v>
      </c>
      <c r="G3131" s="31">
        <v>1</v>
      </c>
      <c r="H3131" s="31">
        <v>18</v>
      </c>
      <c r="I3131" s="32">
        <v>5.5599999999999997E-2</v>
      </c>
      <c r="J3131" s="31"/>
      <c r="K3131" s="31"/>
      <c r="L3131" s="32"/>
      <c r="M3131" s="31"/>
      <c r="N3131" s="31"/>
      <c r="O3131" s="32"/>
      <c r="P3131" s="31"/>
      <c r="Q3131" s="31"/>
      <c r="R3131" s="32"/>
      <c r="S3131" s="31"/>
      <c r="T3131" s="31"/>
      <c r="U3131" s="32"/>
      <c r="V3131" s="31">
        <v>18</v>
      </c>
      <c r="W3131" s="31">
        <v>20</v>
      </c>
      <c r="X3131" s="32">
        <v>0.9</v>
      </c>
      <c r="Y3131" s="31"/>
      <c r="Z3131" s="31"/>
      <c r="AA3131" s="31"/>
    </row>
    <row r="3132" spans="1:27" x14ac:dyDescent="0.2">
      <c r="A3132" s="35">
        <v>12</v>
      </c>
      <c r="B3132" s="34" t="str">
        <f t="shared" si="98"/>
        <v>AP</v>
      </c>
      <c r="C3132" s="35" t="str">
        <f t="shared" si="99"/>
        <v>MPA</v>
      </c>
      <c r="D3132" s="34" t="str">
        <f>INDEX(base_técnicos!C:C,MATCH(BASE!E:E,base_técnicos!B:B,0))</f>
        <v>AP.CMA.MPA.01</v>
      </c>
      <c r="E3132" s="31" t="s">
        <v>220</v>
      </c>
      <c r="F3132" s="31" t="s">
        <v>221</v>
      </c>
      <c r="G3132" s="31">
        <v>0</v>
      </c>
      <c r="H3132" s="31">
        <v>1</v>
      </c>
      <c r="I3132" s="32">
        <v>0</v>
      </c>
      <c r="J3132" s="31"/>
      <c r="K3132" s="31"/>
      <c r="L3132" s="32"/>
      <c r="M3132" s="31"/>
      <c r="N3132" s="31"/>
      <c r="O3132" s="32"/>
      <c r="P3132" s="31"/>
      <c r="Q3132" s="31"/>
      <c r="R3132" s="32"/>
      <c r="S3132" s="31"/>
      <c r="T3132" s="31"/>
      <c r="U3132" s="32"/>
      <c r="V3132" s="31">
        <v>1</v>
      </c>
      <c r="W3132" s="31">
        <v>3</v>
      </c>
      <c r="X3132" s="32">
        <v>0.33329999999999999</v>
      </c>
      <c r="Y3132" s="31"/>
      <c r="Z3132" s="31"/>
      <c r="AA3132" s="31"/>
    </row>
    <row r="3133" spans="1:27" x14ac:dyDescent="0.2">
      <c r="A3133" s="35">
        <v>12</v>
      </c>
      <c r="B3133" s="34" t="str">
        <f t="shared" si="98"/>
        <v>PI</v>
      </c>
      <c r="C3133" s="35" t="str">
        <f t="shared" si="99"/>
        <v>TSC</v>
      </c>
      <c r="D3133" s="34" t="str">
        <f>INDEX(base_técnicos!C:C,MATCH(BASE!E:E,base_técnicos!B:B,0))</f>
        <v>PI.CMC.TSC.01</v>
      </c>
      <c r="E3133" s="31" t="s">
        <v>222</v>
      </c>
      <c r="F3133" s="31" t="s">
        <v>223</v>
      </c>
      <c r="G3133" s="31">
        <v>5</v>
      </c>
      <c r="H3133" s="31">
        <v>44</v>
      </c>
      <c r="I3133" s="32">
        <v>0.11360000000000001</v>
      </c>
      <c r="J3133" s="31">
        <v>2</v>
      </c>
      <c r="K3133" s="31">
        <v>19</v>
      </c>
      <c r="L3133" s="32">
        <v>0.1053</v>
      </c>
      <c r="M3133" s="31">
        <v>4</v>
      </c>
      <c r="N3133" s="31">
        <v>5</v>
      </c>
      <c r="O3133" s="32">
        <v>0.8</v>
      </c>
      <c r="P3133" s="31">
        <v>28</v>
      </c>
      <c r="Q3133" s="31">
        <v>28</v>
      </c>
      <c r="R3133" s="32">
        <v>1</v>
      </c>
      <c r="S3133" s="31">
        <v>7</v>
      </c>
      <c r="T3133" s="31">
        <v>9</v>
      </c>
      <c r="U3133" s="32">
        <v>0.77780000000000005</v>
      </c>
      <c r="V3133" s="31">
        <v>40</v>
      </c>
      <c r="W3133" s="31">
        <v>43</v>
      </c>
      <c r="X3133" s="32">
        <v>0.93020000000000003</v>
      </c>
      <c r="Y3133" s="31">
        <v>52.73</v>
      </c>
      <c r="Z3133" s="31">
        <v>8</v>
      </c>
      <c r="AA3133" s="31">
        <v>6.59</v>
      </c>
    </row>
    <row r="3134" spans="1:27" x14ac:dyDescent="0.2">
      <c r="A3134" s="35">
        <v>12</v>
      </c>
      <c r="B3134" s="34" t="str">
        <f t="shared" si="98"/>
        <v>PI</v>
      </c>
      <c r="C3134" s="35" t="str">
        <f t="shared" si="99"/>
        <v>PNA</v>
      </c>
      <c r="D3134" s="34" t="str">
        <f>INDEX(base_técnicos!C:C,MATCH(BASE!E:E,base_técnicos!B:B,0))</f>
        <v>PI.PNA.PNA.03</v>
      </c>
      <c r="E3134" s="31" t="s">
        <v>224</v>
      </c>
      <c r="F3134" s="31" t="s">
        <v>223</v>
      </c>
      <c r="G3134" s="31">
        <v>13</v>
      </c>
      <c r="H3134" s="31">
        <v>44</v>
      </c>
      <c r="I3134" s="32">
        <v>0.29549999999999998</v>
      </c>
      <c r="J3134" s="31">
        <v>0</v>
      </c>
      <c r="K3134" s="31">
        <v>12</v>
      </c>
      <c r="L3134" s="32">
        <v>0</v>
      </c>
      <c r="M3134" s="31">
        <v>7</v>
      </c>
      <c r="N3134" s="31">
        <v>7</v>
      </c>
      <c r="O3134" s="32">
        <v>1</v>
      </c>
      <c r="P3134" s="31">
        <v>3</v>
      </c>
      <c r="Q3134" s="31">
        <v>3</v>
      </c>
      <c r="R3134" s="32">
        <v>1</v>
      </c>
      <c r="S3134" s="31">
        <v>2</v>
      </c>
      <c r="T3134" s="31">
        <v>8</v>
      </c>
      <c r="U3134" s="32">
        <v>0.25</v>
      </c>
      <c r="V3134" s="31">
        <v>37</v>
      </c>
      <c r="W3134" s="31">
        <v>39</v>
      </c>
      <c r="X3134" s="32">
        <v>0.94869999999999999</v>
      </c>
      <c r="Y3134" s="31">
        <v>66.959999999999994</v>
      </c>
      <c r="Z3134" s="31">
        <v>8</v>
      </c>
      <c r="AA3134" s="31">
        <v>8.3699999999999992</v>
      </c>
    </row>
    <row r="3135" spans="1:27" x14ac:dyDescent="0.2">
      <c r="A3135" s="35">
        <v>12</v>
      </c>
      <c r="B3135" s="34" t="str">
        <f t="shared" si="98"/>
        <v>PA</v>
      </c>
      <c r="C3135" s="35" t="str">
        <f t="shared" si="99"/>
        <v>PAS</v>
      </c>
      <c r="D3135" s="34" t="str">
        <f>INDEX(base_técnicos!C:C,MATCH(BASE!E:E,base_técnicos!B:B,0))</f>
        <v>PA.MBA.PAS.03</v>
      </c>
      <c r="E3135" s="31" t="s">
        <v>2209</v>
      </c>
      <c r="F3135" s="31" t="s">
        <v>2210</v>
      </c>
      <c r="G3135" s="31">
        <v>3</v>
      </c>
      <c r="H3135" s="31">
        <v>5</v>
      </c>
      <c r="I3135" s="32">
        <v>0.6</v>
      </c>
      <c r="J3135" s="31">
        <v>0</v>
      </c>
      <c r="K3135" s="31">
        <v>3</v>
      </c>
      <c r="L3135" s="32">
        <v>0</v>
      </c>
      <c r="M3135" s="31">
        <v>3</v>
      </c>
      <c r="N3135" s="31">
        <v>3</v>
      </c>
      <c r="O3135" s="32">
        <v>1</v>
      </c>
      <c r="P3135" s="31">
        <v>1</v>
      </c>
      <c r="Q3135" s="31">
        <v>1</v>
      </c>
      <c r="R3135" s="32">
        <v>1</v>
      </c>
      <c r="S3135" s="31">
        <v>2</v>
      </c>
      <c r="T3135" s="31">
        <v>3</v>
      </c>
      <c r="U3135" s="32">
        <v>0.66669999999999996</v>
      </c>
      <c r="V3135" s="31">
        <v>2</v>
      </c>
      <c r="W3135" s="31">
        <v>5</v>
      </c>
      <c r="X3135" s="32">
        <v>0.4</v>
      </c>
      <c r="Y3135" s="31">
        <v>34.65</v>
      </c>
      <c r="Z3135" s="31">
        <v>6</v>
      </c>
      <c r="AA3135" s="31">
        <v>5.77</v>
      </c>
    </row>
    <row r="3136" spans="1:27" x14ac:dyDescent="0.2">
      <c r="A3136" s="35">
        <v>12</v>
      </c>
      <c r="B3136" s="34" t="str">
        <f t="shared" si="98"/>
        <v>PA</v>
      </c>
      <c r="C3136" s="35" t="str">
        <f t="shared" si="99"/>
        <v>MGI</v>
      </c>
      <c r="D3136" s="34" t="str">
        <f>INDEX(base_técnicos!C:C,MATCH(BASE!E:E,base_técnicos!B:B,0))</f>
        <v>PA.CMC.MGI.01</v>
      </c>
      <c r="E3136" s="31" t="s">
        <v>225</v>
      </c>
      <c r="F3136" s="31" t="s">
        <v>226</v>
      </c>
      <c r="G3136" s="31">
        <v>9</v>
      </c>
      <c r="H3136" s="31">
        <v>26</v>
      </c>
      <c r="I3136" s="32">
        <v>0.34620000000000001</v>
      </c>
      <c r="J3136" s="31">
        <v>6</v>
      </c>
      <c r="K3136" s="31">
        <v>25</v>
      </c>
      <c r="L3136" s="32">
        <v>0.24</v>
      </c>
      <c r="M3136" s="31">
        <v>10</v>
      </c>
      <c r="N3136" s="31">
        <v>10</v>
      </c>
      <c r="O3136" s="32">
        <v>1</v>
      </c>
      <c r="P3136" s="31">
        <v>21</v>
      </c>
      <c r="Q3136" s="31">
        <v>23</v>
      </c>
      <c r="R3136" s="32">
        <v>0.91300000000000003</v>
      </c>
      <c r="S3136" s="31">
        <v>13</v>
      </c>
      <c r="T3136" s="31">
        <v>18</v>
      </c>
      <c r="U3136" s="32">
        <v>0.72219999999999995</v>
      </c>
      <c r="V3136" s="31">
        <v>20</v>
      </c>
      <c r="W3136" s="31">
        <v>26</v>
      </c>
      <c r="X3136" s="32">
        <v>0.76919999999999999</v>
      </c>
      <c r="Y3136" s="31">
        <v>39.94</v>
      </c>
      <c r="Z3136" s="31">
        <v>7</v>
      </c>
      <c r="AA3136" s="31">
        <v>5.71</v>
      </c>
    </row>
    <row r="3137" spans="1:27" x14ac:dyDescent="0.2">
      <c r="A3137" s="35">
        <v>12</v>
      </c>
      <c r="B3137" s="34" t="str">
        <f t="shared" si="98"/>
        <v>PA</v>
      </c>
      <c r="C3137" s="35" t="str">
        <f t="shared" si="99"/>
        <v>PAO</v>
      </c>
      <c r="D3137" s="34" t="str">
        <f>INDEX(base_técnicos!C:C,MATCH(BASE!E:E,base_técnicos!B:B,0))</f>
        <v>PA.SRM.PAO.03</v>
      </c>
      <c r="E3137" s="31" t="s">
        <v>227</v>
      </c>
      <c r="F3137" s="31" t="s">
        <v>228</v>
      </c>
      <c r="G3137" s="31"/>
      <c r="H3137" s="31"/>
      <c r="I3137" s="32"/>
      <c r="J3137" s="31">
        <v>0</v>
      </c>
      <c r="K3137" s="31">
        <v>1</v>
      </c>
      <c r="L3137" s="32">
        <v>0</v>
      </c>
      <c r="M3137" s="31"/>
      <c r="N3137" s="31"/>
      <c r="O3137" s="31"/>
      <c r="P3137" s="31"/>
      <c r="Q3137" s="31"/>
      <c r="R3137" s="31"/>
      <c r="S3137" s="31"/>
      <c r="T3137" s="31"/>
      <c r="U3137" s="31"/>
      <c r="V3137" s="31">
        <v>1</v>
      </c>
      <c r="W3137" s="31">
        <v>1</v>
      </c>
      <c r="X3137" s="31">
        <v>1</v>
      </c>
      <c r="Y3137" s="31">
        <v>45.49</v>
      </c>
      <c r="Z3137" s="31">
        <v>7</v>
      </c>
      <c r="AA3137" s="31">
        <v>6.5</v>
      </c>
    </row>
    <row r="3138" spans="1:27" x14ac:dyDescent="0.2">
      <c r="A3138" s="35">
        <v>12</v>
      </c>
      <c r="B3138" s="34" t="str">
        <f t="shared" si="98"/>
        <v>MA</v>
      </c>
      <c r="C3138" s="35" t="str">
        <f t="shared" si="99"/>
        <v>ITZ</v>
      </c>
      <c r="D3138" s="34" t="str">
        <f>INDEX(base_técnicos!C:C,MATCH(BASE!E:E,base_técnicos!B:B,0))</f>
        <v>MA.ITZ.ITZ.02</v>
      </c>
      <c r="E3138" s="31" t="s">
        <v>229</v>
      </c>
      <c r="F3138" s="31" t="s">
        <v>230</v>
      </c>
      <c r="G3138" s="31">
        <v>5</v>
      </c>
      <c r="H3138" s="31">
        <v>25</v>
      </c>
      <c r="I3138" s="32">
        <v>0.2</v>
      </c>
      <c r="J3138" s="31">
        <v>5</v>
      </c>
      <c r="K3138" s="31">
        <v>14</v>
      </c>
      <c r="L3138" s="32">
        <v>0.35709999999999997</v>
      </c>
      <c r="M3138" s="31">
        <v>9</v>
      </c>
      <c r="N3138" s="31">
        <v>9</v>
      </c>
      <c r="O3138" s="32">
        <v>1</v>
      </c>
      <c r="P3138" s="31">
        <v>10</v>
      </c>
      <c r="Q3138" s="31">
        <v>10</v>
      </c>
      <c r="R3138" s="32">
        <v>1</v>
      </c>
      <c r="S3138" s="31">
        <v>8</v>
      </c>
      <c r="T3138" s="31">
        <v>13</v>
      </c>
      <c r="U3138" s="32">
        <v>0.61539999999999995</v>
      </c>
      <c r="V3138" s="31">
        <v>25</v>
      </c>
      <c r="W3138" s="31">
        <v>26</v>
      </c>
      <c r="X3138" s="32">
        <v>0.96150000000000002</v>
      </c>
      <c r="Y3138" s="31">
        <v>43.24</v>
      </c>
      <c r="Z3138" s="31">
        <v>7</v>
      </c>
      <c r="AA3138" s="31">
        <v>6.18</v>
      </c>
    </row>
    <row r="3139" spans="1:27" x14ac:dyDescent="0.2">
      <c r="A3139" s="35">
        <v>12</v>
      </c>
      <c r="B3139" s="34" t="str">
        <f t="shared" si="98"/>
        <v>MA</v>
      </c>
      <c r="C3139" s="35" t="str">
        <f t="shared" si="99"/>
        <v>CHI</v>
      </c>
      <c r="D3139" s="34" t="str">
        <f>INDEX(base_técnicos!C:C,MATCH(BASE!E:E,base_técnicos!B:B,0))</f>
        <v>MA.CMI.CHI.01</v>
      </c>
      <c r="E3139" s="31" t="s">
        <v>231</v>
      </c>
      <c r="F3139" s="31" t="s">
        <v>232</v>
      </c>
      <c r="G3139" s="31">
        <v>6</v>
      </c>
      <c r="H3139" s="31">
        <v>31</v>
      </c>
      <c r="I3139" s="32">
        <v>0.19350000000000001</v>
      </c>
      <c r="J3139" s="31">
        <v>5</v>
      </c>
      <c r="K3139" s="31">
        <v>21</v>
      </c>
      <c r="L3139" s="32">
        <v>0.23810000000000001</v>
      </c>
      <c r="M3139" s="31">
        <v>11</v>
      </c>
      <c r="N3139" s="31">
        <v>12</v>
      </c>
      <c r="O3139" s="32">
        <v>0.91669999999999996</v>
      </c>
      <c r="P3139" s="31">
        <v>4</v>
      </c>
      <c r="Q3139" s="31">
        <v>4</v>
      </c>
      <c r="R3139" s="32">
        <v>1</v>
      </c>
      <c r="S3139" s="31">
        <v>11</v>
      </c>
      <c r="T3139" s="31">
        <v>17</v>
      </c>
      <c r="U3139" s="32">
        <v>0.64710000000000001</v>
      </c>
      <c r="V3139" s="31">
        <v>31</v>
      </c>
      <c r="W3139" s="31">
        <v>44</v>
      </c>
      <c r="X3139" s="32">
        <v>0.70450000000000002</v>
      </c>
      <c r="Y3139" s="31">
        <v>51.55</v>
      </c>
      <c r="Z3139" s="31">
        <v>9</v>
      </c>
      <c r="AA3139" s="31">
        <v>5.73</v>
      </c>
    </row>
    <row r="3140" spans="1:27" x14ac:dyDescent="0.2">
      <c r="A3140" s="35">
        <v>12</v>
      </c>
      <c r="B3140" s="34" t="str">
        <f t="shared" si="98"/>
        <v>PA</v>
      </c>
      <c r="C3140" s="35" t="str">
        <f t="shared" si="99"/>
        <v>ANN</v>
      </c>
      <c r="D3140" s="34" t="str">
        <f>INDEX(base_técnicos!C:C,MATCH(BASE!E:E,base_técnicos!B:B,0))</f>
        <v>PA.CMC.ANN.01</v>
      </c>
      <c r="E3140" s="31" t="s">
        <v>233</v>
      </c>
      <c r="F3140" s="31" t="s">
        <v>234</v>
      </c>
      <c r="G3140" s="31">
        <v>3</v>
      </c>
      <c r="H3140" s="31">
        <v>24</v>
      </c>
      <c r="I3140" s="32">
        <v>0.125</v>
      </c>
      <c r="J3140" s="31">
        <v>2</v>
      </c>
      <c r="K3140" s="31">
        <v>13</v>
      </c>
      <c r="L3140" s="31">
        <v>0.15379999999999999</v>
      </c>
      <c r="M3140" s="31">
        <v>10</v>
      </c>
      <c r="N3140" s="31">
        <v>10</v>
      </c>
      <c r="O3140" s="32">
        <v>1</v>
      </c>
      <c r="P3140" s="31">
        <v>29</v>
      </c>
      <c r="Q3140" s="31">
        <v>29</v>
      </c>
      <c r="R3140" s="32">
        <v>1</v>
      </c>
      <c r="S3140" s="31">
        <v>9</v>
      </c>
      <c r="T3140" s="31">
        <v>15</v>
      </c>
      <c r="U3140" s="32">
        <v>0.6</v>
      </c>
      <c r="V3140" s="31">
        <v>24</v>
      </c>
      <c r="W3140" s="31">
        <v>34</v>
      </c>
      <c r="X3140" s="32">
        <v>0.70589999999999997</v>
      </c>
      <c r="Y3140" s="31">
        <v>39.58</v>
      </c>
      <c r="Z3140" s="31">
        <v>8</v>
      </c>
      <c r="AA3140" s="31">
        <v>4.95</v>
      </c>
    </row>
    <row r="3141" spans="1:27" x14ac:dyDescent="0.2">
      <c r="A3141" s="35">
        <v>12</v>
      </c>
      <c r="B3141" s="34" t="str">
        <f t="shared" si="98"/>
        <v>MA</v>
      </c>
      <c r="C3141" s="35" t="str">
        <f t="shared" si="99"/>
        <v>BBL</v>
      </c>
      <c r="D3141" s="34" t="str">
        <f>INDEX(base_técnicos!C:C,MATCH(BASE!E:E,base_técnicos!B:B,0))</f>
        <v>MA.BBL.BBL.03</v>
      </c>
      <c r="E3141" s="31" t="s">
        <v>235</v>
      </c>
      <c r="F3141" s="31" t="s">
        <v>236</v>
      </c>
      <c r="G3141" s="31">
        <v>2</v>
      </c>
      <c r="H3141" s="31">
        <v>15</v>
      </c>
      <c r="I3141" s="32">
        <v>0.1333</v>
      </c>
      <c r="J3141" s="31">
        <v>1</v>
      </c>
      <c r="K3141" s="31">
        <v>10</v>
      </c>
      <c r="L3141" s="31">
        <v>0.1</v>
      </c>
      <c r="M3141" s="31">
        <v>3</v>
      </c>
      <c r="N3141" s="31">
        <v>3</v>
      </c>
      <c r="O3141" s="31">
        <v>1</v>
      </c>
      <c r="P3141" s="31">
        <v>17</v>
      </c>
      <c r="Q3141" s="31">
        <v>17</v>
      </c>
      <c r="R3141" s="32">
        <v>1</v>
      </c>
      <c r="S3141" s="31">
        <v>3</v>
      </c>
      <c r="T3141" s="31">
        <v>5</v>
      </c>
      <c r="U3141" s="31">
        <v>0.6</v>
      </c>
      <c r="V3141" s="31">
        <v>14</v>
      </c>
      <c r="W3141" s="31">
        <v>36</v>
      </c>
      <c r="X3141" s="32">
        <v>0.38890000000000002</v>
      </c>
      <c r="Y3141" s="31">
        <v>23.86</v>
      </c>
      <c r="Z3141" s="31">
        <v>7</v>
      </c>
      <c r="AA3141" s="31">
        <v>3.41</v>
      </c>
    </row>
    <row r="3142" spans="1:27" x14ac:dyDescent="0.2">
      <c r="A3142" s="35">
        <v>12</v>
      </c>
      <c r="B3142" s="34" t="str">
        <f t="shared" ref="B3142:B3199" si="100">LEFT(D3142,2)</f>
        <v>PI</v>
      </c>
      <c r="C3142" s="35" t="str">
        <f t="shared" ref="C3142:C3199" si="101">MID(D3142,8,3)</f>
        <v>TSA</v>
      </c>
      <c r="D3142" s="34" t="str">
        <f>INDEX(base_técnicos!C:C,MATCH(BASE!E:E,base_técnicos!B:B,0))</f>
        <v>PI.CMC.TSA.02</v>
      </c>
      <c r="E3142" s="31" t="s">
        <v>237</v>
      </c>
      <c r="F3142" s="31" t="s">
        <v>238</v>
      </c>
      <c r="G3142" s="31">
        <v>0</v>
      </c>
      <c r="H3142" s="31">
        <v>4</v>
      </c>
      <c r="I3142" s="32">
        <v>0</v>
      </c>
      <c r="J3142" s="31"/>
      <c r="K3142" s="31"/>
      <c r="L3142" s="32"/>
      <c r="M3142" s="31"/>
      <c r="N3142" s="31"/>
      <c r="O3142" s="32"/>
      <c r="P3142" s="31">
        <v>2</v>
      </c>
      <c r="Q3142" s="31">
        <v>2</v>
      </c>
      <c r="R3142" s="32">
        <v>1</v>
      </c>
      <c r="S3142" s="31"/>
      <c r="T3142" s="31"/>
      <c r="U3142" s="32"/>
      <c r="V3142" s="31">
        <v>4</v>
      </c>
      <c r="W3142" s="31">
        <v>4</v>
      </c>
      <c r="X3142" s="32">
        <v>1</v>
      </c>
      <c r="Y3142" s="31">
        <v>4.51</v>
      </c>
      <c r="Z3142" s="31">
        <v>1</v>
      </c>
      <c r="AA3142" s="31">
        <v>4.51</v>
      </c>
    </row>
    <row r="3143" spans="1:27" x14ac:dyDescent="0.2">
      <c r="A3143" s="35">
        <v>12</v>
      </c>
      <c r="B3143" s="34" t="str">
        <f t="shared" si="100"/>
        <v>PA</v>
      </c>
      <c r="C3143" s="35" t="str">
        <f t="shared" si="101"/>
        <v>CTO</v>
      </c>
      <c r="D3143" s="34" t="str">
        <f>INDEX(base_técnicos!C:C,MATCH(BASE!E:E,base_técnicos!B:B,0))</f>
        <v>PA.CMC.CTO.01</v>
      </c>
      <c r="E3143" s="31" t="s">
        <v>239</v>
      </c>
      <c r="F3143" s="31" t="s">
        <v>240</v>
      </c>
      <c r="G3143" s="31">
        <v>8</v>
      </c>
      <c r="H3143" s="31">
        <v>27</v>
      </c>
      <c r="I3143" s="32">
        <v>0.29630000000000001</v>
      </c>
      <c r="J3143" s="31">
        <v>4</v>
      </c>
      <c r="K3143" s="31">
        <v>32</v>
      </c>
      <c r="L3143" s="32">
        <v>0.125</v>
      </c>
      <c r="M3143" s="31">
        <v>17</v>
      </c>
      <c r="N3143" s="31">
        <v>17</v>
      </c>
      <c r="O3143" s="31">
        <v>1</v>
      </c>
      <c r="P3143" s="31">
        <v>21</v>
      </c>
      <c r="Q3143" s="31">
        <v>21</v>
      </c>
      <c r="R3143" s="31">
        <v>1</v>
      </c>
      <c r="S3143" s="31">
        <v>17</v>
      </c>
      <c r="T3143" s="31">
        <v>24</v>
      </c>
      <c r="U3143" s="31">
        <v>0.70830000000000004</v>
      </c>
      <c r="V3143" s="31">
        <v>24</v>
      </c>
      <c r="W3143" s="31">
        <v>27</v>
      </c>
      <c r="X3143" s="31">
        <v>0.88890000000000002</v>
      </c>
      <c r="Y3143" s="31">
        <v>50.42</v>
      </c>
      <c r="Z3143" s="31">
        <v>8</v>
      </c>
      <c r="AA3143" s="31">
        <v>6.3</v>
      </c>
    </row>
    <row r="3144" spans="1:27" x14ac:dyDescent="0.2">
      <c r="A3144" s="35">
        <v>12</v>
      </c>
      <c r="B3144" s="34" t="str">
        <f t="shared" si="100"/>
        <v>MA</v>
      </c>
      <c r="C3144" s="35" t="str">
        <f t="shared" si="101"/>
        <v>CXS</v>
      </c>
      <c r="D3144" s="34" t="str">
        <f>INDEX(base_técnicos!C:C,MATCH(BASE!E:E,base_técnicos!B:B,0))</f>
        <v>MA.CMI.CXS.01</v>
      </c>
      <c r="E3144" s="31" t="s">
        <v>241</v>
      </c>
      <c r="F3144" s="31" t="s">
        <v>242</v>
      </c>
      <c r="G3144" s="31">
        <v>3</v>
      </c>
      <c r="H3144" s="31">
        <v>25</v>
      </c>
      <c r="I3144" s="32">
        <v>0.12</v>
      </c>
      <c r="J3144" s="31">
        <v>3</v>
      </c>
      <c r="K3144" s="31">
        <v>10</v>
      </c>
      <c r="L3144" s="32">
        <v>0.3</v>
      </c>
      <c r="M3144" s="31">
        <v>6</v>
      </c>
      <c r="N3144" s="31">
        <v>6</v>
      </c>
      <c r="O3144" s="31">
        <v>1</v>
      </c>
      <c r="P3144" s="31">
        <v>20</v>
      </c>
      <c r="Q3144" s="31">
        <v>20</v>
      </c>
      <c r="R3144" s="32">
        <v>1</v>
      </c>
      <c r="S3144" s="31">
        <v>6</v>
      </c>
      <c r="T3144" s="31">
        <v>9</v>
      </c>
      <c r="U3144" s="31">
        <v>0.66669999999999996</v>
      </c>
      <c r="V3144" s="31">
        <v>26</v>
      </c>
      <c r="W3144" s="31">
        <v>33</v>
      </c>
      <c r="X3144" s="32">
        <v>0.78790000000000004</v>
      </c>
      <c r="Y3144" s="31">
        <v>50.25</v>
      </c>
      <c r="Z3144" s="31">
        <v>7</v>
      </c>
      <c r="AA3144" s="31">
        <v>7.18</v>
      </c>
    </row>
    <row r="3145" spans="1:27" x14ac:dyDescent="0.2">
      <c r="A3145" s="35">
        <v>12</v>
      </c>
      <c r="B3145" s="34" t="str">
        <f t="shared" si="100"/>
        <v>MA</v>
      </c>
      <c r="C3145" s="35" t="str">
        <f t="shared" si="101"/>
        <v>BBL</v>
      </c>
      <c r="D3145" s="34" t="str">
        <f>INDEX(base_técnicos!C:C,MATCH(BASE!E:E,base_técnicos!B:B,0))</f>
        <v>MA.BBL.BBL.02</v>
      </c>
      <c r="E3145" s="31" t="s">
        <v>243</v>
      </c>
      <c r="F3145" s="31" t="s">
        <v>244</v>
      </c>
      <c r="G3145" s="31">
        <v>7</v>
      </c>
      <c r="H3145" s="31">
        <v>19</v>
      </c>
      <c r="I3145" s="32">
        <v>0.36840000000000001</v>
      </c>
      <c r="J3145" s="31">
        <v>1</v>
      </c>
      <c r="K3145" s="31">
        <v>12</v>
      </c>
      <c r="L3145" s="32">
        <v>8.3299999999999999E-2</v>
      </c>
      <c r="M3145" s="31">
        <v>8</v>
      </c>
      <c r="N3145" s="31">
        <v>9</v>
      </c>
      <c r="O3145" s="32">
        <v>0.88890000000000002</v>
      </c>
      <c r="P3145" s="31">
        <v>10</v>
      </c>
      <c r="Q3145" s="31">
        <v>11</v>
      </c>
      <c r="R3145" s="32">
        <v>0.90910000000000002</v>
      </c>
      <c r="S3145" s="31">
        <v>16</v>
      </c>
      <c r="T3145" s="31">
        <v>16</v>
      </c>
      <c r="U3145" s="32">
        <v>1</v>
      </c>
      <c r="V3145" s="31">
        <v>15</v>
      </c>
      <c r="W3145" s="31">
        <v>18</v>
      </c>
      <c r="X3145" s="32">
        <v>0.83330000000000004</v>
      </c>
      <c r="Y3145" s="31">
        <v>39.72</v>
      </c>
      <c r="Z3145" s="31">
        <v>8</v>
      </c>
      <c r="AA3145" s="31">
        <v>4.96</v>
      </c>
    </row>
    <row r="3146" spans="1:27" x14ac:dyDescent="0.2">
      <c r="A3146" s="35">
        <v>12</v>
      </c>
      <c r="B3146" s="34" t="str">
        <f t="shared" si="100"/>
        <v>MA</v>
      </c>
      <c r="C3146" s="35" t="str">
        <f t="shared" si="101"/>
        <v>ITZ</v>
      </c>
      <c r="D3146" s="34" t="str">
        <f>INDEX(base_técnicos!C:C,MATCH(BASE!E:E,base_técnicos!B:B,0))</f>
        <v>MA.ITZ.ITZ.02</v>
      </c>
      <c r="E3146" s="31" t="s">
        <v>245</v>
      </c>
      <c r="F3146" s="31" t="s">
        <v>246</v>
      </c>
      <c r="G3146" s="31">
        <v>3</v>
      </c>
      <c r="H3146" s="31">
        <v>3</v>
      </c>
      <c r="I3146" s="32">
        <v>1</v>
      </c>
      <c r="J3146" s="31">
        <v>2</v>
      </c>
      <c r="K3146" s="31">
        <v>8</v>
      </c>
      <c r="L3146" s="32">
        <v>0.25</v>
      </c>
      <c r="M3146" s="31"/>
      <c r="N3146" s="31"/>
      <c r="O3146" s="32"/>
      <c r="P3146" s="31"/>
      <c r="Q3146" s="31"/>
      <c r="R3146" s="32"/>
      <c r="S3146" s="31"/>
      <c r="T3146" s="31"/>
      <c r="U3146" s="32"/>
      <c r="V3146" s="31"/>
      <c r="W3146" s="31"/>
      <c r="X3146" s="32"/>
      <c r="Y3146" s="31"/>
      <c r="Z3146" s="31"/>
      <c r="AA3146" s="31"/>
    </row>
    <row r="3147" spans="1:27" x14ac:dyDescent="0.2">
      <c r="A3147" s="35">
        <v>12</v>
      </c>
      <c r="B3147" s="34" t="str">
        <f t="shared" si="100"/>
        <v>MA</v>
      </c>
      <c r="C3147" s="35" t="str">
        <f t="shared" si="101"/>
        <v>ANL</v>
      </c>
      <c r="D3147" s="34" t="str">
        <f>INDEX(base_técnicos!C:C,MATCH(BASE!E:E,base_técnicos!B:B,0))</f>
        <v>MA.CMC.ANL.01</v>
      </c>
      <c r="E3147" s="31" t="s">
        <v>247</v>
      </c>
      <c r="F3147" s="31" t="s">
        <v>248</v>
      </c>
      <c r="G3147" s="31">
        <v>7</v>
      </c>
      <c r="H3147" s="31">
        <v>48</v>
      </c>
      <c r="I3147" s="32">
        <v>0.14580000000000001</v>
      </c>
      <c r="J3147" s="31">
        <v>2</v>
      </c>
      <c r="K3147" s="31">
        <v>11</v>
      </c>
      <c r="L3147" s="31">
        <v>0.18179999999999999</v>
      </c>
      <c r="M3147" s="31">
        <v>5</v>
      </c>
      <c r="N3147" s="31">
        <v>5</v>
      </c>
      <c r="O3147" s="32">
        <v>1</v>
      </c>
      <c r="P3147" s="31">
        <v>31</v>
      </c>
      <c r="Q3147" s="31">
        <v>31</v>
      </c>
      <c r="R3147" s="32">
        <v>1</v>
      </c>
      <c r="S3147" s="31">
        <v>4</v>
      </c>
      <c r="T3147" s="31">
        <v>6</v>
      </c>
      <c r="U3147" s="32">
        <v>0.66669999999999996</v>
      </c>
      <c r="V3147" s="31">
        <v>44</v>
      </c>
      <c r="W3147" s="31">
        <v>45</v>
      </c>
      <c r="X3147" s="32">
        <v>0.9778</v>
      </c>
      <c r="Y3147" s="31">
        <v>56.34</v>
      </c>
      <c r="Z3147" s="31">
        <v>7</v>
      </c>
      <c r="AA3147" s="31">
        <v>8.0500000000000007</v>
      </c>
    </row>
    <row r="3148" spans="1:27" x14ac:dyDescent="0.2">
      <c r="A3148" s="35">
        <v>12</v>
      </c>
      <c r="B3148" s="34" t="str">
        <f t="shared" si="100"/>
        <v>RR</v>
      </c>
      <c r="C3148" s="35" t="str">
        <f t="shared" si="101"/>
        <v>BVA</v>
      </c>
      <c r="D3148" s="34" t="str">
        <f>INDEX(base_técnicos!C:C,MATCH(BASE!E:E,base_técnicos!B:B,0))</f>
        <v>RR.CMR.BVA.01</v>
      </c>
      <c r="E3148" s="31" t="s">
        <v>249</v>
      </c>
      <c r="F3148" s="31" t="s">
        <v>250</v>
      </c>
      <c r="G3148" s="31">
        <v>2</v>
      </c>
      <c r="H3148" s="31">
        <v>5</v>
      </c>
      <c r="I3148" s="32">
        <v>0.4</v>
      </c>
      <c r="J3148" s="31">
        <v>1</v>
      </c>
      <c r="K3148" s="31">
        <v>5</v>
      </c>
      <c r="L3148" s="32">
        <v>0.2</v>
      </c>
      <c r="M3148" s="31">
        <v>3</v>
      </c>
      <c r="N3148" s="31">
        <v>3</v>
      </c>
      <c r="O3148" s="32">
        <v>1</v>
      </c>
      <c r="P3148" s="31">
        <v>5</v>
      </c>
      <c r="Q3148" s="31">
        <v>5</v>
      </c>
      <c r="R3148" s="32">
        <v>1</v>
      </c>
      <c r="S3148" s="31">
        <v>2</v>
      </c>
      <c r="T3148" s="31">
        <v>3</v>
      </c>
      <c r="U3148" s="32">
        <v>0.66669999999999996</v>
      </c>
      <c r="V3148" s="31">
        <v>3</v>
      </c>
      <c r="W3148" s="31">
        <v>10</v>
      </c>
      <c r="X3148" s="32">
        <v>0.3</v>
      </c>
      <c r="Y3148" s="31">
        <v>45.92</v>
      </c>
      <c r="Z3148" s="31">
        <v>7</v>
      </c>
      <c r="AA3148" s="31">
        <v>6.56</v>
      </c>
    </row>
    <row r="3149" spans="1:27" x14ac:dyDescent="0.2">
      <c r="A3149" s="35">
        <v>12</v>
      </c>
      <c r="B3149" s="34" t="str">
        <f t="shared" si="100"/>
        <v>PI</v>
      </c>
      <c r="C3149" s="35" t="str">
        <f t="shared" si="101"/>
        <v>TSA</v>
      </c>
      <c r="D3149" s="34" t="str">
        <f>INDEX(base_técnicos!C:C,MATCH(BASE!E:E,base_técnicos!B:B,0))</f>
        <v>PI.CMC.TSA.03</v>
      </c>
      <c r="E3149" s="31" t="s">
        <v>251</v>
      </c>
      <c r="F3149" s="31" t="s">
        <v>252</v>
      </c>
      <c r="G3149" s="31">
        <v>2</v>
      </c>
      <c r="H3149" s="31">
        <v>28</v>
      </c>
      <c r="I3149" s="32">
        <v>7.1400000000000005E-2</v>
      </c>
      <c r="J3149" s="31"/>
      <c r="K3149" s="31"/>
      <c r="L3149" s="32"/>
      <c r="M3149" s="31">
        <v>5</v>
      </c>
      <c r="N3149" s="31">
        <v>5</v>
      </c>
      <c r="O3149" s="31">
        <v>1</v>
      </c>
      <c r="P3149" s="31">
        <v>21</v>
      </c>
      <c r="Q3149" s="31">
        <v>21</v>
      </c>
      <c r="R3149" s="31">
        <v>1</v>
      </c>
      <c r="S3149" s="31">
        <v>4</v>
      </c>
      <c r="T3149" s="31">
        <v>7</v>
      </c>
      <c r="U3149" s="31">
        <v>0.57140000000000002</v>
      </c>
      <c r="V3149" s="31">
        <v>27</v>
      </c>
      <c r="W3149" s="31">
        <v>30</v>
      </c>
      <c r="X3149" s="31">
        <v>0.9</v>
      </c>
      <c r="Y3149" s="31">
        <v>36.340000000000003</v>
      </c>
      <c r="Z3149" s="31">
        <v>7</v>
      </c>
      <c r="AA3149" s="31">
        <v>5.19</v>
      </c>
    </row>
    <row r="3150" spans="1:27" x14ac:dyDescent="0.2">
      <c r="A3150" s="35">
        <v>12</v>
      </c>
      <c r="B3150" s="34" t="str">
        <f t="shared" si="100"/>
        <v>PI</v>
      </c>
      <c r="C3150" s="35" t="str">
        <f t="shared" si="101"/>
        <v>TSC</v>
      </c>
      <c r="D3150" s="34" t="str">
        <f>INDEX(base_técnicos!C:C,MATCH(BASE!E:E,base_técnicos!B:B,0))</f>
        <v>PI.CMC.TSC.01</v>
      </c>
      <c r="E3150" s="31" t="s">
        <v>2211</v>
      </c>
      <c r="F3150" s="31" t="s">
        <v>2212</v>
      </c>
      <c r="G3150" s="31">
        <v>0</v>
      </c>
      <c r="H3150" s="31">
        <v>14</v>
      </c>
      <c r="I3150" s="32">
        <v>0</v>
      </c>
      <c r="J3150" s="31"/>
      <c r="K3150" s="31"/>
      <c r="L3150" s="32"/>
      <c r="M3150" s="31"/>
      <c r="N3150" s="31"/>
      <c r="O3150" s="32"/>
      <c r="P3150" s="31">
        <v>1</v>
      </c>
      <c r="Q3150" s="31">
        <v>1</v>
      </c>
      <c r="R3150" s="32">
        <v>1</v>
      </c>
      <c r="S3150" s="31"/>
      <c r="T3150" s="31"/>
      <c r="U3150" s="32"/>
      <c r="V3150" s="31">
        <v>14</v>
      </c>
      <c r="W3150" s="31">
        <v>14</v>
      </c>
      <c r="X3150" s="32">
        <v>1</v>
      </c>
      <c r="Y3150" s="31">
        <v>18.03</v>
      </c>
      <c r="Z3150" s="31">
        <v>4</v>
      </c>
      <c r="AA3150" s="31">
        <v>4.51</v>
      </c>
    </row>
    <row r="3151" spans="1:27" x14ac:dyDescent="0.2">
      <c r="A3151" s="35">
        <v>12</v>
      </c>
      <c r="B3151" s="34" t="str">
        <f t="shared" si="100"/>
        <v>PI</v>
      </c>
      <c r="C3151" s="35" t="str">
        <f t="shared" si="101"/>
        <v>PNA</v>
      </c>
      <c r="D3151" s="34" t="str">
        <f>INDEX(base_técnicos!C:C,MATCH(BASE!E:E,base_técnicos!B:B,0))</f>
        <v>PI.PNA.PNA.01</v>
      </c>
      <c r="E3151" s="31" t="s">
        <v>253</v>
      </c>
      <c r="F3151" s="31" t="s">
        <v>254</v>
      </c>
      <c r="G3151" s="31">
        <v>10</v>
      </c>
      <c r="H3151" s="31">
        <v>48</v>
      </c>
      <c r="I3151" s="32">
        <v>0.20830000000000001</v>
      </c>
      <c r="J3151" s="31">
        <v>4</v>
      </c>
      <c r="K3151" s="31">
        <v>14</v>
      </c>
      <c r="L3151" s="31">
        <v>0.28570000000000001</v>
      </c>
      <c r="M3151" s="31">
        <v>8</v>
      </c>
      <c r="N3151" s="31">
        <v>8</v>
      </c>
      <c r="O3151" s="31">
        <v>1</v>
      </c>
      <c r="P3151" s="31">
        <v>27</v>
      </c>
      <c r="Q3151" s="31">
        <v>28</v>
      </c>
      <c r="R3151" s="32">
        <v>0.96430000000000005</v>
      </c>
      <c r="S3151" s="31">
        <v>4</v>
      </c>
      <c r="T3151" s="31">
        <v>11</v>
      </c>
      <c r="U3151" s="31">
        <v>0.36359999999999998</v>
      </c>
      <c r="V3151" s="31">
        <v>43</v>
      </c>
      <c r="W3151" s="31">
        <v>49</v>
      </c>
      <c r="X3151" s="32">
        <v>0.87760000000000005</v>
      </c>
      <c r="Y3151" s="31">
        <v>57.55</v>
      </c>
      <c r="Z3151" s="31">
        <v>8</v>
      </c>
      <c r="AA3151" s="31">
        <v>7.19</v>
      </c>
    </row>
    <row r="3152" spans="1:27" x14ac:dyDescent="0.2">
      <c r="A3152" s="35">
        <v>12</v>
      </c>
      <c r="B3152" s="34" t="str">
        <f t="shared" si="100"/>
        <v>PA</v>
      </c>
      <c r="C3152" s="35" t="str">
        <f t="shared" si="101"/>
        <v>SBS</v>
      </c>
      <c r="D3152" s="34" t="str">
        <f>INDEX(base_técnicos!C:C,MATCH(BASE!E:E,base_técnicos!B:B,0))</f>
        <v>PA.CMC.SBS.03</v>
      </c>
      <c r="E3152" s="31" t="s">
        <v>255</v>
      </c>
      <c r="F3152" s="31" t="s">
        <v>256</v>
      </c>
      <c r="G3152" s="31">
        <v>2</v>
      </c>
      <c r="H3152" s="31">
        <v>2</v>
      </c>
      <c r="I3152" s="32">
        <v>1</v>
      </c>
      <c r="J3152" s="31">
        <v>3</v>
      </c>
      <c r="K3152" s="31">
        <v>20</v>
      </c>
      <c r="L3152" s="32">
        <v>0.15</v>
      </c>
      <c r="M3152" s="31"/>
      <c r="N3152" s="31"/>
      <c r="O3152" s="32"/>
      <c r="P3152" s="31"/>
      <c r="Q3152" s="31"/>
      <c r="R3152" s="32"/>
      <c r="S3152" s="31"/>
      <c r="T3152" s="31"/>
      <c r="U3152" s="32"/>
      <c r="V3152" s="31"/>
      <c r="W3152" s="31"/>
      <c r="X3152" s="32"/>
      <c r="Y3152" s="31"/>
      <c r="Z3152" s="31"/>
      <c r="AA3152" s="31"/>
    </row>
    <row r="3153" spans="1:27" x14ac:dyDescent="0.2">
      <c r="A3153" s="35">
        <v>12</v>
      </c>
      <c r="B3153" s="34" t="str">
        <f t="shared" si="100"/>
        <v>PA</v>
      </c>
      <c r="C3153" s="35" t="str">
        <f t="shared" si="101"/>
        <v>PAO</v>
      </c>
      <c r="D3153" s="34" t="str">
        <f>INDEX(base_técnicos!C:C,MATCH(BASE!E:E,base_técnicos!B:B,0))</f>
        <v>PA.SRM.PAO.03</v>
      </c>
      <c r="E3153" s="31" t="s">
        <v>257</v>
      </c>
      <c r="F3153" s="31" t="s">
        <v>258</v>
      </c>
      <c r="G3153" s="31">
        <v>2</v>
      </c>
      <c r="H3153" s="31">
        <v>5</v>
      </c>
      <c r="I3153" s="32">
        <v>0.4</v>
      </c>
      <c r="J3153" s="31">
        <v>0</v>
      </c>
      <c r="K3153" s="31">
        <v>1</v>
      </c>
      <c r="L3153" s="31">
        <v>0</v>
      </c>
      <c r="M3153" s="31"/>
      <c r="N3153" s="31"/>
      <c r="O3153" s="31"/>
      <c r="P3153" s="31">
        <v>1</v>
      </c>
      <c r="Q3153" s="31">
        <v>2</v>
      </c>
      <c r="R3153" s="31">
        <v>0.5</v>
      </c>
      <c r="S3153" s="31"/>
      <c r="T3153" s="31"/>
      <c r="U3153" s="31"/>
      <c r="V3153" s="31">
        <v>4</v>
      </c>
      <c r="W3153" s="31">
        <v>4</v>
      </c>
      <c r="X3153" s="32">
        <v>1</v>
      </c>
      <c r="Y3153" s="31">
        <v>22.11</v>
      </c>
      <c r="Z3153" s="31">
        <v>5</v>
      </c>
      <c r="AA3153" s="31">
        <v>4.42</v>
      </c>
    </row>
    <row r="3154" spans="1:27" x14ac:dyDescent="0.2">
      <c r="A3154" s="35">
        <v>12</v>
      </c>
      <c r="B3154" s="34" t="str">
        <f t="shared" si="100"/>
        <v>PA</v>
      </c>
      <c r="C3154" s="35" t="str">
        <f t="shared" si="101"/>
        <v>MGI</v>
      </c>
      <c r="D3154" s="34" t="str">
        <f>INDEX(base_técnicos!C:C,MATCH(BASE!E:E,base_técnicos!B:B,0))</f>
        <v>PA.CMC.MGI.01</v>
      </c>
      <c r="E3154" s="31" t="s">
        <v>259</v>
      </c>
      <c r="F3154" s="31" t="s">
        <v>260</v>
      </c>
      <c r="G3154" s="31">
        <v>6</v>
      </c>
      <c r="H3154" s="31">
        <v>23</v>
      </c>
      <c r="I3154" s="32">
        <v>0.26090000000000002</v>
      </c>
      <c r="J3154" s="31">
        <v>4</v>
      </c>
      <c r="K3154" s="31">
        <v>23</v>
      </c>
      <c r="L3154" s="32">
        <v>0.1739</v>
      </c>
      <c r="M3154" s="31">
        <v>13</v>
      </c>
      <c r="N3154" s="31">
        <v>13</v>
      </c>
      <c r="O3154" s="32">
        <v>1</v>
      </c>
      <c r="P3154" s="31">
        <v>25</v>
      </c>
      <c r="Q3154" s="31">
        <v>26</v>
      </c>
      <c r="R3154" s="32">
        <v>0.96150000000000002</v>
      </c>
      <c r="S3154" s="31">
        <v>14</v>
      </c>
      <c r="T3154" s="31">
        <v>26</v>
      </c>
      <c r="U3154" s="32">
        <v>0.53849999999999998</v>
      </c>
      <c r="V3154" s="31">
        <v>23</v>
      </c>
      <c r="W3154" s="31">
        <v>31</v>
      </c>
      <c r="X3154" s="32">
        <v>0.7419</v>
      </c>
      <c r="Y3154" s="31">
        <v>45.01</v>
      </c>
      <c r="Z3154" s="31">
        <v>8</v>
      </c>
      <c r="AA3154" s="31">
        <v>5.63</v>
      </c>
    </row>
    <row r="3155" spans="1:27" x14ac:dyDescent="0.2">
      <c r="A3155" s="35">
        <v>12</v>
      </c>
      <c r="B3155" s="34" t="str">
        <f t="shared" si="100"/>
        <v>MA</v>
      </c>
      <c r="C3155" s="35" t="str">
        <f t="shared" si="101"/>
        <v>ANL</v>
      </c>
      <c r="D3155" s="34" t="str">
        <f>INDEX(base_técnicos!C:C,MATCH(BASE!E:E,base_técnicos!B:B,0))</f>
        <v>MA.CMC.ANL.02</v>
      </c>
      <c r="E3155" s="31" t="s">
        <v>261</v>
      </c>
      <c r="F3155" s="31" t="s">
        <v>262</v>
      </c>
      <c r="G3155" s="31">
        <v>9</v>
      </c>
      <c r="H3155" s="31">
        <v>41</v>
      </c>
      <c r="I3155" s="32">
        <v>0.2195</v>
      </c>
      <c r="J3155" s="31">
        <v>3</v>
      </c>
      <c r="K3155" s="31">
        <v>25</v>
      </c>
      <c r="L3155" s="31">
        <v>0.12</v>
      </c>
      <c r="M3155" s="31">
        <v>6</v>
      </c>
      <c r="N3155" s="31">
        <v>6</v>
      </c>
      <c r="O3155" s="32">
        <v>1</v>
      </c>
      <c r="P3155" s="31">
        <v>38</v>
      </c>
      <c r="Q3155" s="31">
        <v>39</v>
      </c>
      <c r="R3155" s="32">
        <v>0.97440000000000004</v>
      </c>
      <c r="S3155" s="31">
        <v>5</v>
      </c>
      <c r="T3155" s="31">
        <v>8</v>
      </c>
      <c r="U3155" s="32">
        <v>0.625</v>
      </c>
      <c r="V3155" s="31">
        <v>35</v>
      </c>
      <c r="W3155" s="31">
        <v>47</v>
      </c>
      <c r="X3155" s="32">
        <v>0.74470000000000003</v>
      </c>
      <c r="Y3155" s="31">
        <v>53.66</v>
      </c>
      <c r="Z3155" s="31">
        <v>7</v>
      </c>
      <c r="AA3155" s="31">
        <v>7.67</v>
      </c>
    </row>
    <row r="3156" spans="1:27" x14ac:dyDescent="0.2">
      <c r="A3156" s="35">
        <v>12</v>
      </c>
      <c r="B3156" s="34" t="str">
        <f t="shared" si="100"/>
        <v>AP</v>
      </c>
      <c r="C3156" s="35" t="str">
        <f t="shared" si="101"/>
        <v>MPA</v>
      </c>
      <c r="D3156" s="34" t="str">
        <f>INDEX(base_técnicos!C:C,MATCH(BASE!E:E,base_técnicos!B:B,0))</f>
        <v>AP.CMA.MPA.03</v>
      </c>
      <c r="E3156" s="31" t="s">
        <v>263</v>
      </c>
      <c r="F3156" s="31" t="s">
        <v>264</v>
      </c>
      <c r="G3156" s="31">
        <v>1</v>
      </c>
      <c r="H3156" s="31">
        <v>5</v>
      </c>
      <c r="I3156" s="32">
        <v>0.2</v>
      </c>
      <c r="J3156" s="31"/>
      <c r="K3156" s="31"/>
      <c r="L3156" s="32"/>
      <c r="M3156" s="31">
        <v>1</v>
      </c>
      <c r="N3156" s="31">
        <v>1</v>
      </c>
      <c r="O3156" s="32">
        <v>1</v>
      </c>
      <c r="P3156" s="31">
        <v>3</v>
      </c>
      <c r="Q3156" s="31">
        <v>3</v>
      </c>
      <c r="R3156" s="32">
        <v>1</v>
      </c>
      <c r="S3156" s="31">
        <v>0</v>
      </c>
      <c r="T3156" s="31">
        <v>1</v>
      </c>
      <c r="U3156" s="32">
        <v>0</v>
      </c>
      <c r="V3156" s="31">
        <v>4</v>
      </c>
      <c r="W3156" s="31">
        <v>4</v>
      </c>
      <c r="X3156" s="32">
        <v>1</v>
      </c>
      <c r="Y3156" s="31">
        <v>6.54</v>
      </c>
      <c r="Z3156" s="31">
        <v>2</v>
      </c>
      <c r="AA3156" s="31">
        <v>3.27</v>
      </c>
    </row>
    <row r="3157" spans="1:27" x14ac:dyDescent="0.2">
      <c r="A3157" s="35">
        <v>12</v>
      </c>
      <c r="B3157" s="34" t="str">
        <f t="shared" si="100"/>
        <v>PI</v>
      </c>
      <c r="C3157" s="35" t="str">
        <f t="shared" si="101"/>
        <v>PCZ</v>
      </c>
      <c r="D3157" s="34" t="str">
        <f>INDEX(base_técnicos!C:C,MATCH(BASE!E:E,base_técnicos!B:B,0))</f>
        <v>PI.PCZ.PCZ.01</v>
      </c>
      <c r="E3157" s="31" t="s">
        <v>265</v>
      </c>
      <c r="F3157" s="31" t="s">
        <v>266</v>
      </c>
      <c r="G3157" s="31">
        <v>20</v>
      </c>
      <c r="H3157" s="31">
        <v>44</v>
      </c>
      <c r="I3157" s="32">
        <v>0.45450000000000002</v>
      </c>
      <c r="J3157" s="31">
        <v>2</v>
      </c>
      <c r="K3157" s="31">
        <v>5</v>
      </c>
      <c r="L3157" s="32">
        <v>0.4</v>
      </c>
      <c r="M3157" s="31">
        <v>3</v>
      </c>
      <c r="N3157" s="31">
        <v>3</v>
      </c>
      <c r="O3157" s="32">
        <v>1</v>
      </c>
      <c r="P3157" s="31">
        <v>4</v>
      </c>
      <c r="Q3157" s="31">
        <v>4</v>
      </c>
      <c r="R3157" s="32">
        <v>1</v>
      </c>
      <c r="S3157" s="31">
        <v>5</v>
      </c>
      <c r="T3157" s="31">
        <v>5</v>
      </c>
      <c r="U3157" s="32">
        <v>1</v>
      </c>
      <c r="V3157" s="31">
        <v>30</v>
      </c>
      <c r="W3157" s="31">
        <v>41</v>
      </c>
      <c r="X3157" s="32">
        <v>0.73170000000000002</v>
      </c>
      <c r="Y3157" s="31">
        <v>70.989999999999995</v>
      </c>
      <c r="Z3157" s="31">
        <v>7</v>
      </c>
      <c r="AA3157" s="31">
        <v>10.14</v>
      </c>
    </row>
    <row r="3158" spans="1:27" x14ac:dyDescent="0.2">
      <c r="A3158" s="35">
        <v>12</v>
      </c>
      <c r="B3158" s="34" t="str">
        <f t="shared" si="100"/>
        <v>MA</v>
      </c>
      <c r="C3158" s="35" t="str">
        <f t="shared" si="101"/>
        <v>ITZ</v>
      </c>
      <c r="D3158" s="34" t="str">
        <f>INDEX(base_técnicos!C:C,MATCH(BASE!E:E,base_técnicos!B:B,0))</f>
        <v>MA.ITZ.ITZ.02</v>
      </c>
      <c r="E3158" s="31" t="s">
        <v>267</v>
      </c>
      <c r="F3158" s="31" t="s">
        <v>268</v>
      </c>
      <c r="G3158" s="31">
        <v>3</v>
      </c>
      <c r="H3158" s="31">
        <v>3</v>
      </c>
      <c r="I3158" s="32">
        <v>1</v>
      </c>
      <c r="J3158" s="31">
        <v>0</v>
      </c>
      <c r="K3158" s="31">
        <v>1</v>
      </c>
      <c r="L3158" s="31">
        <v>0</v>
      </c>
      <c r="M3158" s="31"/>
      <c r="N3158" s="31"/>
      <c r="O3158" s="31"/>
      <c r="P3158" s="31"/>
      <c r="Q3158" s="31"/>
      <c r="R3158" s="32"/>
      <c r="S3158" s="31"/>
      <c r="T3158" s="31"/>
      <c r="U3158" s="31"/>
      <c r="V3158" s="31"/>
      <c r="W3158" s="31"/>
      <c r="X3158" s="32"/>
      <c r="Y3158" s="31"/>
      <c r="Z3158" s="31"/>
      <c r="AA3158" s="31"/>
    </row>
    <row r="3159" spans="1:27" x14ac:dyDescent="0.2">
      <c r="A3159" s="35">
        <v>12</v>
      </c>
      <c r="B3159" s="34" t="str">
        <f t="shared" si="100"/>
        <v>MA</v>
      </c>
      <c r="C3159" s="35" t="str">
        <f t="shared" si="101"/>
        <v>BBL</v>
      </c>
      <c r="D3159" s="34" t="str">
        <f>INDEX(base_técnicos!C:C,MATCH(BASE!E:E,base_técnicos!B:B,0))</f>
        <v>MA.BBL.BBL.03</v>
      </c>
      <c r="E3159" s="31" t="s">
        <v>269</v>
      </c>
      <c r="F3159" s="31" t="s">
        <v>270</v>
      </c>
      <c r="G3159" s="31">
        <v>3</v>
      </c>
      <c r="H3159" s="31">
        <v>22</v>
      </c>
      <c r="I3159" s="32">
        <v>0.13639999999999999</v>
      </c>
      <c r="J3159" s="31">
        <v>2</v>
      </c>
      <c r="K3159" s="31">
        <v>18</v>
      </c>
      <c r="L3159" s="32">
        <v>0.1111</v>
      </c>
      <c r="M3159" s="31">
        <v>6</v>
      </c>
      <c r="N3159" s="31">
        <v>6</v>
      </c>
      <c r="O3159" s="32">
        <v>1</v>
      </c>
      <c r="P3159" s="31">
        <v>21</v>
      </c>
      <c r="Q3159" s="31">
        <v>21</v>
      </c>
      <c r="R3159" s="32">
        <v>1</v>
      </c>
      <c r="S3159" s="31">
        <v>8</v>
      </c>
      <c r="T3159" s="31">
        <v>13</v>
      </c>
      <c r="U3159" s="32">
        <v>0.61539999999999995</v>
      </c>
      <c r="V3159" s="31">
        <v>25</v>
      </c>
      <c r="W3159" s="31">
        <v>38</v>
      </c>
      <c r="X3159" s="32">
        <v>0.65790000000000004</v>
      </c>
      <c r="Y3159" s="31">
        <v>38.82</v>
      </c>
      <c r="Z3159" s="31">
        <v>8</v>
      </c>
      <c r="AA3159" s="31">
        <v>4.8499999999999996</v>
      </c>
    </row>
    <row r="3160" spans="1:27" x14ac:dyDescent="0.2">
      <c r="A3160" s="35">
        <v>12</v>
      </c>
      <c r="B3160" s="34" t="str">
        <f t="shared" si="100"/>
        <v>PI</v>
      </c>
      <c r="C3160" s="35" t="str">
        <f t="shared" si="101"/>
        <v>TSA</v>
      </c>
      <c r="D3160" s="34" t="str">
        <f>INDEX(base_técnicos!C:C,MATCH(BASE!E:E,base_técnicos!B:B,0))</f>
        <v>PI.CMC.TSA.02</v>
      </c>
      <c r="E3160" s="31" t="s">
        <v>271</v>
      </c>
      <c r="F3160" s="31" t="s">
        <v>272</v>
      </c>
      <c r="G3160" s="31">
        <v>1</v>
      </c>
      <c r="H3160" s="31">
        <v>33</v>
      </c>
      <c r="I3160" s="32">
        <v>3.0300000000000001E-2</v>
      </c>
      <c r="J3160" s="31"/>
      <c r="K3160" s="31"/>
      <c r="L3160" s="32"/>
      <c r="M3160" s="31"/>
      <c r="N3160" s="31"/>
      <c r="O3160" s="32"/>
      <c r="P3160" s="31">
        <v>13</v>
      </c>
      <c r="Q3160" s="31">
        <v>13</v>
      </c>
      <c r="R3160" s="32">
        <v>1</v>
      </c>
      <c r="S3160" s="31"/>
      <c r="T3160" s="31"/>
      <c r="U3160" s="32"/>
      <c r="V3160" s="31">
        <v>33</v>
      </c>
      <c r="W3160" s="31">
        <v>33</v>
      </c>
      <c r="X3160" s="32">
        <v>1</v>
      </c>
      <c r="Y3160" s="31">
        <v>43.94</v>
      </c>
      <c r="Z3160" s="31">
        <v>6</v>
      </c>
      <c r="AA3160" s="31">
        <v>7.32</v>
      </c>
    </row>
    <row r="3161" spans="1:27" x14ac:dyDescent="0.2">
      <c r="A3161" s="35">
        <v>12</v>
      </c>
      <c r="B3161" s="34" t="str">
        <f t="shared" si="100"/>
        <v>MA</v>
      </c>
      <c r="C3161" s="35" t="str">
        <f t="shared" si="101"/>
        <v>BBL</v>
      </c>
      <c r="D3161" s="34" t="str">
        <f>INDEX(base_técnicos!C:C,MATCH(BASE!E:E,base_técnicos!B:B,0))</f>
        <v>MA.BBL.BBL.03</v>
      </c>
      <c r="E3161" s="31" t="s">
        <v>273</v>
      </c>
      <c r="F3161" s="31" t="s">
        <v>274</v>
      </c>
      <c r="G3161" s="31">
        <v>6</v>
      </c>
      <c r="H3161" s="31">
        <v>23</v>
      </c>
      <c r="I3161" s="32">
        <v>0.26090000000000002</v>
      </c>
      <c r="J3161" s="31">
        <v>0</v>
      </c>
      <c r="K3161" s="31">
        <v>13</v>
      </c>
      <c r="L3161" s="32">
        <v>0</v>
      </c>
      <c r="M3161" s="31">
        <v>7</v>
      </c>
      <c r="N3161" s="31">
        <v>7</v>
      </c>
      <c r="O3161" s="32">
        <v>1</v>
      </c>
      <c r="P3161" s="31">
        <v>6</v>
      </c>
      <c r="Q3161" s="31">
        <v>6</v>
      </c>
      <c r="R3161" s="32">
        <v>1</v>
      </c>
      <c r="S3161" s="31">
        <v>10</v>
      </c>
      <c r="T3161" s="31">
        <v>14</v>
      </c>
      <c r="U3161" s="32">
        <v>0.71430000000000005</v>
      </c>
      <c r="V3161" s="31">
        <v>20</v>
      </c>
      <c r="W3161" s="31">
        <v>22</v>
      </c>
      <c r="X3161" s="32">
        <v>0.90910000000000002</v>
      </c>
      <c r="Y3161" s="31">
        <v>48.31</v>
      </c>
      <c r="Z3161" s="31">
        <v>7</v>
      </c>
      <c r="AA3161" s="31">
        <v>6.9</v>
      </c>
    </row>
    <row r="3162" spans="1:27" x14ac:dyDescent="0.2">
      <c r="A3162" s="35">
        <v>12</v>
      </c>
      <c r="B3162" s="34" t="str">
        <f t="shared" si="100"/>
        <v>AM</v>
      </c>
      <c r="C3162" s="35" t="str">
        <f t="shared" si="101"/>
        <v>MSL</v>
      </c>
      <c r="D3162" s="34" t="str">
        <f>INDEX(base_técnicos!C:C,MATCH(BASE!E:E,base_técnicos!B:B,0))</f>
        <v>AM.IAM.MSL.01</v>
      </c>
      <c r="E3162" s="31" t="s">
        <v>275</v>
      </c>
      <c r="F3162" s="31" t="s">
        <v>276</v>
      </c>
      <c r="G3162" s="31">
        <v>0</v>
      </c>
      <c r="H3162" s="31">
        <v>1</v>
      </c>
      <c r="I3162" s="32">
        <v>0</v>
      </c>
      <c r="J3162" s="31"/>
      <c r="K3162" s="31"/>
      <c r="L3162" s="31"/>
      <c r="M3162" s="31"/>
      <c r="N3162" s="31"/>
      <c r="O3162" s="32"/>
      <c r="P3162" s="31"/>
      <c r="Q3162" s="31"/>
      <c r="R3162" s="32"/>
      <c r="S3162" s="31"/>
      <c r="T3162" s="31"/>
      <c r="U3162" s="32"/>
      <c r="V3162" s="31">
        <v>1</v>
      </c>
      <c r="W3162" s="31">
        <v>1</v>
      </c>
      <c r="X3162" s="32">
        <v>1</v>
      </c>
      <c r="Y3162" s="31">
        <v>70.14</v>
      </c>
      <c r="Z3162" s="31">
        <v>7</v>
      </c>
      <c r="AA3162" s="31">
        <v>10.02</v>
      </c>
    </row>
    <row r="3163" spans="1:27" x14ac:dyDescent="0.2">
      <c r="A3163" s="35">
        <v>12</v>
      </c>
      <c r="B3163" s="34" t="str">
        <f t="shared" si="100"/>
        <v>MA</v>
      </c>
      <c r="C3163" s="35" t="str">
        <f t="shared" si="101"/>
        <v>BBL</v>
      </c>
      <c r="D3163" s="34" t="str">
        <f>INDEX(base_técnicos!C:C,MATCH(BASE!E:E,base_técnicos!B:B,0))</f>
        <v>MA.BBL.BBL.02</v>
      </c>
      <c r="E3163" s="31" t="s">
        <v>277</v>
      </c>
      <c r="F3163" s="31" t="s">
        <v>278</v>
      </c>
      <c r="G3163" s="31">
        <v>4</v>
      </c>
      <c r="H3163" s="31">
        <v>34</v>
      </c>
      <c r="I3163" s="32">
        <v>0.1176</v>
      </c>
      <c r="J3163" s="31">
        <v>1</v>
      </c>
      <c r="K3163" s="31">
        <v>10</v>
      </c>
      <c r="L3163" s="32">
        <v>0.1</v>
      </c>
      <c r="M3163" s="31">
        <v>3</v>
      </c>
      <c r="N3163" s="31">
        <v>3</v>
      </c>
      <c r="O3163" s="32">
        <v>1</v>
      </c>
      <c r="P3163" s="31">
        <v>21</v>
      </c>
      <c r="Q3163" s="31">
        <v>21</v>
      </c>
      <c r="R3163" s="32">
        <v>1</v>
      </c>
      <c r="S3163" s="31">
        <v>3</v>
      </c>
      <c r="T3163" s="31">
        <v>5</v>
      </c>
      <c r="U3163" s="32">
        <v>0.6</v>
      </c>
      <c r="V3163" s="31">
        <v>34</v>
      </c>
      <c r="W3163" s="31">
        <v>42</v>
      </c>
      <c r="X3163" s="32">
        <v>0.8095</v>
      </c>
      <c r="Y3163" s="31">
        <v>42.39</v>
      </c>
      <c r="Z3163" s="31">
        <v>8</v>
      </c>
      <c r="AA3163" s="31">
        <v>5.3</v>
      </c>
    </row>
    <row r="3164" spans="1:27" x14ac:dyDescent="0.2">
      <c r="A3164" s="35">
        <v>12</v>
      </c>
      <c r="B3164" s="34" t="str">
        <f t="shared" si="100"/>
        <v>PI</v>
      </c>
      <c r="C3164" s="35" t="str">
        <f t="shared" si="101"/>
        <v>PNA</v>
      </c>
      <c r="D3164" s="34" t="str">
        <f>INDEX(base_técnicos!C:C,MATCH(BASE!E:E,base_técnicos!B:B,0))</f>
        <v>PI.PNA.PNA.02</v>
      </c>
      <c r="E3164" s="31" t="s">
        <v>279</v>
      </c>
      <c r="F3164" s="31" t="s">
        <v>280</v>
      </c>
      <c r="G3164" s="31">
        <v>2</v>
      </c>
      <c r="H3164" s="31">
        <v>15</v>
      </c>
      <c r="I3164" s="32">
        <v>0.1333</v>
      </c>
      <c r="J3164" s="31"/>
      <c r="K3164" s="31"/>
      <c r="L3164" s="31"/>
      <c r="M3164" s="31">
        <v>2</v>
      </c>
      <c r="N3164" s="31">
        <v>2</v>
      </c>
      <c r="O3164" s="31">
        <v>1</v>
      </c>
      <c r="P3164" s="31">
        <v>12</v>
      </c>
      <c r="Q3164" s="31">
        <v>12</v>
      </c>
      <c r="R3164" s="32">
        <v>1</v>
      </c>
      <c r="S3164" s="31">
        <v>3</v>
      </c>
      <c r="T3164" s="31">
        <v>5</v>
      </c>
      <c r="U3164" s="31">
        <v>0.6</v>
      </c>
      <c r="V3164" s="31">
        <v>15</v>
      </c>
      <c r="W3164" s="31">
        <v>16</v>
      </c>
      <c r="X3164" s="32">
        <v>0.9375</v>
      </c>
      <c r="Y3164" s="31">
        <v>57.38</v>
      </c>
      <c r="Z3164" s="31">
        <v>7</v>
      </c>
      <c r="AA3164" s="31">
        <v>8.1999999999999993</v>
      </c>
    </row>
    <row r="3165" spans="1:27" x14ac:dyDescent="0.2">
      <c r="A3165" s="35">
        <v>12</v>
      </c>
      <c r="B3165" s="34" t="str">
        <f t="shared" si="100"/>
        <v>MA</v>
      </c>
      <c r="C3165" s="35" t="str">
        <f t="shared" si="101"/>
        <v>VHS</v>
      </c>
      <c r="D3165" s="34" t="str">
        <f>INDEX(base_técnicos!C:C,MATCH(BASE!E:E,base_técnicos!B:B,0))</f>
        <v>MA.CMC.VHS.02</v>
      </c>
      <c r="E3165" s="31" t="s">
        <v>281</v>
      </c>
      <c r="F3165" s="31" t="s">
        <v>282</v>
      </c>
      <c r="G3165" s="31">
        <v>2</v>
      </c>
      <c r="H3165" s="31">
        <v>20</v>
      </c>
      <c r="I3165" s="32">
        <v>0.1</v>
      </c>
      <c r="J3165" s="31">
        <v>0</v>
      </c>
      <c r="K3165" s="31">
        <v>3</v>
      </c>
      <c r="L3165" s="31">
        <v>0</v>
      </c>
      <c r="M3165" s="31">
        <v>4</v>
      </c>
      <c r="N3165" s="31">
        <v>4</v>
      </c>
      <c r="O3165" s="31">
        <v>1</v>
      </c>
      <c r="P3165" s="31">
        <v>10</v>
      </c>
      <c r="Q3165" s="31">
        <v>11</v>
      </c>
      <c r="R3165" s="32">
        <v>0.90910000000000002</v>
      </c>
      <c r="S3165" s="31">
        <v>4</v>
      </c>
      <c r="T3165" s="31">
        <v>8</v>
      </c>
      <c r="U3165" s="31">
        <v>0.5</v>
      </c>
      <c r="V3165" s="31">
        <v>23</v>
      </c>
      <c r="W3165" s="31">
        <v>31</v>
      </c>
      <c r="X3165" s="32">
        <v>0.7419</v>
      </c>
      <c r="Y3165" s="31">
        <v>32.08</v>
      </c>
      <c r="Z3165" s="31">
        <v>7</v>
      </c>
      <c r="AA3165" s="31">
        <v>4.58</v>
      </c>
    </row>
    <row r="3166" spans="1:27" x14ac:dyDescent="0.2">
      <c r="A3166" s="35">
        <v>12</v>
      </c>
      <c r="B3166" s="34" t="str">
        <f t="shared" si="100"/>
        <v>AM</v>
      </c>
      <c r="C3166" s="35" t="str">
        <f t="shared" si="101"/>
        <v>GZN</v>
      </c>
      <c r="D3166" s="34" t="str">
        <f>INDEX(base_técnicos!C:C,MATCH(BASE!E:E,base_técnicos!B:B,0))</f>
        <v>AM.CAM.GZN.01</v>
      </c>
      <c r="E3166" s="31" t="s">
        <v>283</v>
      </c>
      <c r="F3166" s="31" t="s">
        <v>284</v>
      </c>
      <c r="G3166" s="31">
        <v>7</v>
      </c>
      <c r="H3166" s="31">
        <v>27</v>
      </c>
      <c r="I3166" s="32">
        <v>0.25929999999999997</v>
      </c>
      <c r="J3166" s="31">
        <v>3</v>
      </c>
      <c r="K3166" s="31">
        <v>16</v>
      </c>
      <c r="L3166" s="31">
        <v>0.1875</v>
      </c>
      <c r="M3166" s="31">
        <v>9</v>
      </c>
      <c r="N3166" s="31">
        <v>9</v>
      </c>
      <c r="O3166" s="31">
        <v>1</v>
      </c>
      <c r="P3166" s="31">
        <v>20</v>
      </c>
      <c r="Q3166" s="31">
        <v>20</v>
      </c>
      <c r="R3166" s="32">
        <v>1</v>
      </c>
      <c r="S3166" s="31">
        <v>12</v>
      </c>
      <c r="T3166" s="31">
        <v>16</v>
      </c>
      <c r="U3166" s="31">
        <v>0.75</v>
      </c>
      <c r="V3166" s="31">
        <v>23</v>
      </c>
      <c r="W3166" s="31">
        <v>27</v>
      </c>
      <c r="X3166" s="32">
        <v>0.85189999999999999</v>
      </c>
      <c r="Y3166" s="31">
        <v>43.07</v>
      </c>
      <c r="Z3166" s="31">
        <v>7</v>
      </c>
      <c r="AA3166" s="31">
        <v>6.15</v>
      </c>
    </row>
    <row r="3167" spans="1:27" x14ac:dyDescent="0.2">
      <c r="A3167" s="35">
        <v>12</v>
      </c>
      <c r="B3167" s="34" t="str">
        <f t="shared" si="100"/>
        <v>PI</v>
      </c>
      <c r="C3167" s="35" t="str">
        <f t="shared" si="101"/>
        <v>TSA</v>
      </c>
      <c r="D3167" s="34" t="str">
        <f>INDEX(base_técnicos!C:C,MATCH(BASE!E:E,base_técnicos!B:B,0))</f>
        <v>PI.CMC.TSA.01</v>
      </c>
      <c r="E3167" s="31" t="s">
        <v>2281</v>
      </c>
      <c r="F3167" s="31" t="s">
        <v>2282</v>
      </c>
      <c r="G3167" s="31">
        <v>0</v>
      </c>
      <c r="H3167" s="31">
        <v>2</v>
      </c>
      <c r="I3167" s="31">
        <v>0</v>
      </c>
      <c r="J3167" s="31"/>
      <c r="K3167" s="31"/>
      <c r="L3167" s="31"/>
      <c r="M3167" s="31"/>
      <c r="N3167" s="31"/>
      <c r="O3167" s="31"/>
      <c r="P3167" s="31">
        <v>2</v>
      </c>
      <c r="Q3167" s="31">
        <v>2</v>
      </c>
      <c r="R3167" s="31">
        <v>1</v>
      </c>
      <c r="S3167" s="31"/>
      <c r="T3167" s="31"/>
      <c r="U3167" s="31"/>
      <c r="V3167" s="31">
        <v>2</v>
      </c>
      <c r="W3167" s="31">
        <v>2</v>
      </c>
      <c r="X3167" s="31">
        <v>1</v>
      </c>
      <c r="Y3167" s="31">
        <v>2.25</v>
      </c>
      <c r="Z3167" s="31">
        <v>1</v>
      </c>
      <c r="AA3167" s="31">
        <v>2.25</v>
      </c>
    </row>
    <row r="3168" spans="1:27" x14ac:dyDescent="0.2">
      <c r="A3168" s="35">
        <v>12</v>
      </c>
      <c r="B3168" s="34" t="str">
        <f t="shared" si="100"/>
        <v>PI</v>
      </c>
      <c r="C3168" s="35" t="str">
        <f t="shared" si="101"/>
        <v>TSA</v>
      </c>
      <c r="D3168" s="34" t="str">
        <f>INDEX(base_técnicos!C:C,MATCH(BASE!E:E,base_técnicos!B:B,0))</f>
        <v>PI.CMC.TSA.03</v>
      </c>
      <c r="E3168" s="31" t="s">
        <v>285</v>
      </c>
      <c r="F3168" s="31" t="s">
        <v>286</v>
      </c>
      <c r="G3168" s="31">
        <v>4</v>
      </c>
      <c r="H3168" s="31">
        <v>50</v>
      </c>
      <c r="I3168" s="32">
        <v>0.08</v>
      </c>
      <c r="J3168" s="31">
        <v>1</v>
      </c>
      <c r="K3168" s="31">
        <v>19</v>
      </c>
      <c r="L3168" s="32">
        <v>5.2600000000000001E-2</v>
      </c>
      <c r="M3168" s="31">
        <v>3</v>
      </c>
      <c r="N3168" s="31">
        <v>3</v>
      </c>
      <c r="O3168" s="32">
        <v>1</v>
      </c>
      <c r="P3168" s="31">
        <v>27</v>
      </c>
      <c r="Q3168" s="31">
        <v>27</v>
      </c>
      <c r="R3168" s="32">
        <v>1</v>
      </c>
      <c r="S3168" s="31">
        <v>6</v>
      </c>
      <c r="T3168" s="31">
        <v>6</v>
      </c>
      <c r="U3168" s="32">
        <v>1</v>
      </c>
      <c r="V3168" s="31">
        <v>48</v>
      </c>
      <c r="W3168" s="31">
        <v>51</v>
      </c>
      <c r="X3168" s="32">
        <v>0.94120000000000004</v>
      </c>
      <c r="Y3168" s="31">
        <v>61.92</v>
      </c>
      <c r="Z3168" s="31">
        <v>8</v>
      </c>
      <c r="AA3168" s="31">
        <v>7.74</v>
      </c>
    </row>
    <row r="3169" spans="1:27" x14ac:dyDescent="0.2">
      <c r="A3169" s="35">
        <v>12</v>
      </c>
      <c r="B3169" s="34" t="str">
        <f t="shared" si="100"/>
        <v>PA</v>
      </c>
      <c r="C3169" s="35" t="str">
        <f t="shared" si="101"/>
        <v>PAL</v>
      </c>
      <c r="D3169" s="34" t="str">
        <f>INDEX(base_técnicos!C:C,MATCH(BASE!E:E,base_técnicos!B:B,0))</f>
        <v>PA.CPN.PAL.01</v>
      </c>
      <c r="E3169" s="31" t="s">
        <v>287</v>
      </c>
      <c r="F3169" s="31" t="s">
        <v>288</v>
      </c>
      <c r="G3169" s="31">
        <v>2</v>
      </c>
      <c r="H3169" s="31">
        <v>17</v>
      </c>
      <c r="I3169" s="32">
        <v>0.1176</v>
      </c>
      <c r="J3169" s="31">
        <v>3</v>
      </c>
      <c r="K3169" s="31">
        <v>17</v>
      </c>
      <c r="L3169" s="32">
        <v>0.17649999999999999</v>
      </c>
      <c r="M3169" s="31">
        <v>9</v>
      </c>
      <c r="N3169" s="31">
        <v>10</v>
      </c>
      <c r="O3169" s="32">
        <v>0.9</v>
      </c>
      <c r="P3169" s="31">
        <v>9</v>
      </c>
      <c r="Q3169" s="31">
        <v>9</v>
      </c>
      <c r="R3169" s="32">
        <v>1</v>
      </c>
      <c r="S3169" s="31">
        <v>16</v>
      </c>
      <c r="T3169" s="31">
        <v>23</v>
      </c>
      <c r="U3169" s="32">
        <v>0.69569999999999999</v>
      </c>
      <c r="V3169" s="31">
        <v>16</v>
      </c>
      <c r="W3169" s="31">
        <v>18</v>
      </c>
      <c r="X3169" s="32">
        <v>0.88890000000000002</v>
      </c>
      <c r="Y3169" s="31">
        <v>46.7</v>
      </c>
      <c r="Z3169" s="31">
        <v>8</v>
      </c>
      <c r="AA3169" s="31">
        <v>5.84</v>
      </c>
    </row>
    <row r="3170" spans="1:27" x14ac:dyDescent="0.2">
      <c r="A3170" s="35">
        <v>12</v>
      </c>
      <c r="B3170" s="34" t="str">
        <f t="shared" si="100"/>
        <v>AM</v>
      </c>
      <c r="C3170" s="35" t="str">
        <f t="shared" si="101"/>
        <v>GZO</v>
      </c>
      <c r="D3170" s="34" t="str">
        <f>INDEX(base_técnicos!C:C,MATCH(BASE!E:E,base_técnicos!B:B,0))</f>
        <v>AM.CAM.GZO.01</v>
      </c>
      <c r="E3170" s="31" t="s">
        <v>289</v>
      </c>
      <c r="F3170" s="31" t="s">
        <v>290</v>
      </c>
      <c r="G3170" s="31">
        <v>3</v>
      </c>
      <c r="H3170" s="31">
        <v>4</v>
      </c>
      <c r="I3170" s="32">
        <v>0.75</v>
      </c>
      <c r="J3170" s="31">
        <v>3</v>
      </c>
      <c r="K3170" s="31">
        <v>19</v>
      </c>
      <c r="L3170" s="32">
        <v>0.15790000000000001</v>
      </c>
      <c r="M3170" s="31">
        <v>3</v>
      </c>
      <c r="N3170" s="31">
        <v>3</v>
      </c>
      <c r="O3170" s="32">
        <v>1</v>
      </c>
      <c r="P3170" s="31">
        <v>1</v>
      </c>
      <c r="Q3170" s="31">
        <v>1</v>
      </c>
      <c r="R3170" s="32">
        <v>1</v>
      </c>
      <c r="S3170" s="31">
        <v>2</v>
      </c>
      <c r="T3170" s="31">
        <v>4</v>
      </c>
      <c r="U3170" s="32">
        <v>0.5</v>
      </c>
      <c r="V3170" s="31">
        <v>1</v>
      </c>
      <c r="W3170" s="31">
        <v>1</v>
      </c>
      <c r="X3170" s="32">
        <v>1</v>
      </c>
      <c r="Y3170" s="31">
        <v>3.8</v>
      </c>
      <c r="Z3170" s="31">
        <v>1</v>
      </c>
      <c r="AA3170" s="31">
        <v>3.8</v>
      </c>
    </row>
    <row r="3171" spans="1:27" x14ac:dyDescent="0.2">
      <c r="A3171" s="35">
        <v>12</v>
      </c>
      <c r="B3171" s="34" t="str">
        <f t="shared" si="100"/>
        <v>PA</v>
      </c>
      <c r="C3171" s="35" t="str">
        <f t="shared" si="101"/>
        <v>PAS</v>
      </c>
      <c r="D3171" s="34" t="str">
        <f>INDEX(base_técnicos!C:C,MATCH(BASE!E:E,base_técnicos!B:B,0))</f>
        <v>PA.MBA.PAS.03</v>
      </c>
      <c r="E3171" s="31" t="s">
        <v>291</v>
      </c>
      <c r="F3171" s="31" t="s">
        <v>292</v>
      </c>
      <c r="G3171" s="31">
        <v>0</v>
      </c>
      <c r="H3171" s="31">
        <v>2</v>
      </c>
      <c r="I3171" s="32">
        <v>0</v>
      </c>
      <c r="J3171" s="31"/>
      <c r="K3171" s="31"/>
      <c r="L3171" s="31"/>
      <c r="M3171" s="31">
        <v>2</v>
      </c>
      <c r="N3171" s="31">
        <v>2</v>
      </c>
      <c r="O3171" s="31">
        <v>1</v>
      </c>
      <c r="P3171" s="31">
        <v>4</v>
      </c>
      <c r="Q3171" s="31">
        <v>4</v>
      </c>
      <c r="R3171" s="31">
        <v>1</v>
      </c>
      <c r="S3171" s="31">
        <v>1</v>
      </c>
      <c r="T3171" s="31">
        <v>3</v>
      </c>
      <c r="U3171" s="31">
        <v>0.33329999999999999</v>
      </c>
      <c r="V3171" s="31">
        <v>2</v>
      </c>
      <c r="W3171" s="31">
        <v>6</v>
      </c>
      <c r="X3171" s="31">
        <v>0.33329999999999999</v>
      </c>
      <c r="Y3171" s="31">
        <v>46.48</v>
      </c>
      <c r="Z3171" s="31">
        <v>6</v>
      </c>
      <c r="AA3171" s="31">
        <v>7.75</v>
      </c>
    </row>
    <row r="3172" spans="1:27" x14ac:dyDescent="0.2">
      <c r="A3172" s="35">
        <v>12</v>
      </c>
      <c r="B3172" s="34" t="str">
        <f t="shared" si="100"/>
        <v>MA</v>
      </c>
      <c r="C3172" s="35" t="str">
        <f t="shared" si="101"/>
        <v>BBL</v>
      </c>
      <c r="D3172" s="34" t="str">
        <f>INDEX(base_técnicos!C:C,MATCH(BASE!E:E,base_técnicos!B:B,0))</f>
        <v>MA.BBL.BBL.03</v>
      </c>
      <c r="E3172" s="31" t="s">
        <v>293</v>
      </c>
      <c r="F3172" s="31" t="s">
        <v>294</v>
      </c>
      <c r="G3172" s="31">
        <v>4</v>
      </c>
      <c r="H3172" s="31">
        <v>21</v>
      </c>
      <c r="I3172" s="32">
        <v>0.1905</v>
      </c>
      <c r="J3172" s="31">
        <v>3</v>
      </c>
      <c r="K3172" s="31">
        <v>24</v>
      </c>
      <c r="L3172" s="32">
        <v>0.125</v>
      </c>
      <c r="M3172" s="31">
        <v>7</v>
      </c>
      <c r="N3172" s="31">
        <v>7</v>
      </c>
      <c r="O3172" s="32">
        <v>1</v>
      </c>
      <c r="P3172" s="31">
        <v>14</v>
      </c>
      <c r="Q3172" s="31">
        <v>14</v>
      </c>
      <c r="R3172" s="32">
        <v>1</v>
      </c>
      <c r="S3172" s="31">
        <v>8</v>
      </c>
      <c r="T3172" s="31">
        <v>11</v>
      </c>
      <c r="U3172" s="32">
        <v>0.72729999999999995</v>
      </c>
      <c r="V3172" s="31">
        <v>21</v>
      </c>
      <c r="W3172" s="31">
        <v>27</v>
      </c>
      <c r="X3172" s="32">
        <v>0.77780000000000005</v>
      </c>
      <c r="Y3172" s="31">
        <v>45.21</v>
      </c>
      <c r="Z3172" s="31">
        <v>8</v>
      </c>
      <c r="AA3172" s="31">
        <v>5.65</v>
      </c>
    </row>
    <row r="3173" spans="1:27" x14ac:dyDescent="0.2">
      <c r="A3173" s="35">
        <v>12</v>
      </c>
      <c r="B3173" s="34" t="str">
        <f t="shared" si="100"/>
        <v>PI</v>
      </c>
      <c r="C3173" s="35" t="str">
        <f t="shared" si="101"/>
        <v>TSB</v>
      </c>
      <c r="D3173" s="34" t="str">
        <f>INDEX(base_técnicos!C:C,MATCH(BASE!E:E,base_técnicos!B:B,0))</f>
        <v>PI.CMC.TSB.01</v>
      </c>
      <c r="E3173" s="31" t="s">
        <v>2213</v>
      </c>
      <c r="F3173" s="31" t="s">
        <v>2214</v>
      </c>
      <c r="G3173" s="31">
        <v>1</v>
      </c>
      <c r="H3173" s="31">
        <v>8</v>
      </c>
      <c r="I3173" s="31">
        <v>0.125</v>
      </c>
      <c r="J3173" s="31"/>
      <c r="K3173" s="31"/>
      <c r="L3173" s="32"/>
      <c r="M3173" s="31"/>
      <c r="N3173" s="31"/>
      <c r="O3173" s="31"/>
      <c r="P3173" s="31">
        <v>8</v>
      </c>
      <c r="Q3173" s="31">
        <v>8</v>
      </c>
      <c r="R3173" s="31">
        <v>1</v>
      </c>
      <c r="S3173" s="31"/>
      <c r="T3173" s="31"/>
      <c r="U3173" s="31"/>
      <c r="V3173" s="31">
        <v>8</v>
      </c>
      <c r="W3173" s="31">
        <v>10</v>
      </c>
      <c r="X3173" s="31">
        <v>0.8</v>
      </c>
      <c r="Y3173" s="31">
        <v>15.77</v>
      </c>
      <c r="Z3173" s="31">
        <v>4</v>
      </c>
      <c r="AA3173" s="31">
        <v>3.94</v>
      </c>
    </row>
    <row r="3174" spans="1:27" x14ac:dyDescent="0.2">
      <c r="A3174" s="35">
        <v>12</v>
      </c>
      <c r="B3174" s="34" t="str">
        <f t="shared" si="100"/>
        <v>PI</v>
      </c>
      <c r="C3174" s="35" t="str">
        <f t="shared" si="101"/>
        <v>FLO</v>
      </c>
      <c r="D3174" s="34" t="str">
        <f>INDEX(base_técnicos!C:C,MATCH(BASE!E:E,base_técnicos!B:B,0))</f>
        <v>PI.FLO.FLO.01</v>
      </c>
      <c r="E3174" s="31" t="s">
        <v>295</v>
      </c>
      <c r="F3174" s="31" t="s">
        <v>296</v>
      </c>
      <c r="G3174" s="31">
        <v>2</v>
      </c>
      <c r="H3174" s="31">
        <v>20</v>
      </c>
      <c r="I3174" s="31">
        <v>0.1</v>
      </c>
      <c r="J3174" s="31"/>
      <c r="K3174" s="31"/>
      <c r="L3174" s="31"/>
      <c r="M3174" s="31"/>
      <c r="N3174" s="31"/>
      <c r="O3174" s="31"/>
      <c r="P3174" s="31">
        <v>7</v>
      </c>
      <c r="Q3174" s="31">
        <v>7</v>
      </c>
      <c r="R3174" s="31">
        <v>1</v>
      </c>
      <c r="S3174" s="31"/>
      <c r="T3174" s="31"/>
      <c r="U3174" s="31"/>
      <c r="V3174" s="31">
        <v>18</v>
      </c>
      <c r="W3174" s="31">
        <v>20</v>
      </c>
      <c r="X3174" s="31">
        <v>0.9</v>
      </c>
      <c r="Y3174" s="31">
        <v>24.51</v>
      </c>
      <c r="Z3174" s="31">
        <v>6</v>
      </c>
      <c r="AA3174" s="31">
        <v>4.08</v>
      </c>
    </row>
    <row r="3175" spans="1:27" x14ac:dyDescent="0.2">
      <c r="A3175" s="35">
        <v>12</v>
      </c>
      <c r="B3175" s="34" t="str">
        <f t="shared" si="100"/>
        <v>AM</v>
      </c>
      <c r="C3175" s="35" t="str">
        <f t="shared" si="101"/>
        <v>GZL</v>
      </c>
      <c r="D3175" s="34" t="str">
        <f>INDEX(base_técnicos!C:C,MATCH(BASE!E:E,base_técnicos!B:B,0))</f>
        <v>AM.CAM.GZL.01</v>
      </c>
      <c r="E3175" s="31" t="s">
        <v>297</v>
      </c>
      <c r="F3175" s="31" t="s">
        <v>298</v>
      </c>
      <c r="G3175" s="31">
        <v>3</v>
      </c>
      <c r="H3175" s="31">
        <v>26</v>
      </c>
      <c r="I3175" s="32">
        <v>0.1154</v>
      </c>
      <c r="J3175" s="31"/>
      <c r="K3175" s="31"/>
      <c r="L3175" s="32"/>
      <c r="M3175" s="31"/>
      <c r="N3175" s="31"/>
      <c r="O3175" s="31"/>
      <c r="P3175" s="31">
        <v>13</v>
      </c>
      <c r="Q3175" s="31">
        <v>13</v>
      </c>
      <c r="R3175" s="32">
        <v>1</v>
      </c>
      <c r="S3175" s="31"/>
      <c r="T3175" s="31"/>
      <c r="U3175" s="31"/>
      <c r="V3175" s="31">
        <v>29</v>
      </c>
      <c r="W3175" s="31">
        <v>35</v>
      </c>
      <c r="X3175" s="32">
        <v>0.8286</v>
      </c>
      <c r="Y3175" s="31">
        <v>38.31</v>
      </c>
      <c r="Z3175" s="31">
        <v>7</v>
      </c>
      <c r="AA3175" s="31">
        <v>5.47</v>
      </c>
    </row>
    <row r="3176" spans="1:27" x14ac:dyDescent="0.2">
      <c r="A3176" s="35">
        <v>12</v>
      </c>
      <c r="B3176" s="34" t="str">
        <f t="shared" si="100"/>
        <v>AM</v>
      </c>
      <c r="C3176" s="35" t="str">
        <f t="shared" si="101"/>
        <v>GZO</v>
      </c>
      <c r="D3176" s="34" t="str">
        <f>INDEX(base_técnicos!C:C,MATCH(BASE!E:E,base_técnicos!B:B,0))</f>
        <v>AM.CAM.GZO.02</v>
      </c>
      <c r="E3176" s="31" t="s">
        <v>299</v>
      </c>
      <c r="F3176" s="31" t="s">
        <v>300</v>
      </c>
      <c r="G3176" s="31"/>
      <c r="H3176" s="31"/>
      <c r="I3176" s="32"/>
      <c r="J3176" s="31"/>
      <c r="K3176" s="31"/>
      <c r="L3176" s="32"/>
      <c r="M3176" s="31">
        <v>1</v>
      </c>
      <c r="N3176" s="31">
        <v>1</v>
      </c>
      <c r="O3176" s="32">
        <v>1</v>
      </c>
      <c r="P3176" s="31"/>
      <c r="Q3176" s="31"/>
      <c r="R3176" s="32"/>
      <c r="S3176" s="31">
        <v>1</v>
      </c>
      <c r="T3176" s="31">
        <v>1</v>
      </c>
      <c r="U3176" s="32">
        <v>1</v>
      </c>
      <c r="V3176" s="31"/>
      <c r="W3176" s="31"/>
      <c r="X3176" s="32"/>
      <c r="Y3176" s="31">
        <v>22.39</v>
      </c>
      <c r="Z3176" s="31">
        <v>3</v>
      </c>
      <c r="AA3176" s="31">
        <v>7.46</v>
      </c>
    </row>
    <row r="3177" spans="1:27" x14ac:dyDescent="0.2">
      <c r="A3177" s="35">
        <v>12</v>
      </c>
      <c r="B3177" s="34" t="str">
        <f t="shared" si="100"/>
        <v>PA</v>
      </c>
      <c r="C3177" s="35" t="str">
        <f t="shared" si="101"/>
        <v>PAN</v>
      </c>
      <c r="D3177" s="34" t="str">
        <f>INDEX(base_técnicos!C:C,MATCH(BASE!E:E,base_técnicos!B:B,0))</f>
        <v>PA.CMC.PAN.01</v>
      </c>
      <c r="E3177" s="31" t="s">
        <v>301</v>
      </c>
      <c r="F3177" s="31" t="s">
        <v>302</v>
      </c>
      <c r="G3177" s="31">
        <v>4</v>
      </c>
      <c r="H3177" s="31">
        <v>23</v>
      </c>
      <c r="I3177" s="32">
        <v>0.1739</v>
      </c>
      <c r="J3177" s="31">
        <v>4</v>
      </c>
      <c r="K3177" s="31">
        <v>19</v>
      </c>
      <c r="L3177" s="32">
        <v>0.21049999999999999</v>
      </c>
      <c r="M3177" s="31">
        <v>9</v>
      </c>
      <c r="N3177" s="31">
        <v>9</v>
      </c>
      <c r="O3177" s="32">
        <v>1</v>
      </c>
      <c r="P3177" s="31">
        <v>18</v>
      </c>
      <c r="Q3177" s="31">
        <v>18</v>
      </c>
      <c r="R3177" s="32">
        <v>1</v>
      </c>
      <c r="S3177" s="31">
        <v>12</v>
      </c>
      <c r="T3177" s="31">
        <v>14</v>
      </c>
      <c r="U3177" s="32">
        <v>0.85709999999999997</v>
      </c>
      <c r="V3177" s="31">
        <v>21</v>
      </c>
      <c r="W3177" s="31">
        <v>21</v>
      </c>
      <c r="X3177" s="32">
        <v>1</v>
      </c>
      <c r="Y3177" s="31">
        <v>72.959999999999994</v>
      </c>
      <c r="Z3177" s="31">
        <v>7</v>
      </c>
      <c r="AA3177" s="31">
        <v>10.42</v>
      </c>
    </row>
    <row r="3178" spans="1:27" x14ac:dyDescent="0.2">
      <c r="A3178" s="35">
        <v>12</v>
      </c>
      <c r="B3178" s="34" t="str">
        <f t="shared" si="100"/>
        <v>MA</v>
      </c>
      <c r="C3178" s="35" t="str">
        <f t="shared" si="101"/>
        <v>CEN</v>
      </c>
      <c r="D3178" s="34" t="str">
        <f>INDEX(base_técnicos!C:C,MATCH(BASE!E:E,base_técnicos!B:B,0))</f>
        <v>MA.CMC.CEN.03</v>
      </c>
      <c r="E3178" s="31" t="s">
        <v>303</v>
      </c>
      <c r="F3178" s="31" t="s">
        <v>304</v>
      </c>
      <c r="G3178" s="31">
        <v>8</v>
      </c>
      <c r="H3178" s="31">
        <v>30</v>
      </c>
      <c r="I3178" s="32">
        <v>0.26669999999999999</v>
      </c>
      <c r="J3178" s="31">
        <v>8</v>
      </c>
      <c r="K3178" s="31">
        <v>29</v>
      </c>
      <c r="L3178" s="32">
        <v>0.27589999999999998</v>
      </c>
      <c r="M3178" s="31">
        <v>6</v>
      </c>
      <c r="N3178" s="31">
        <v>6</v>
      </c>
      <c r="O3178" s="32">
        <v>1</v>
      </c>
      <c r="P3178" s="31">
        <v>15</v>
      </c>
      <c r="Q3178" s="31">
        <v>15</v>
      </c>
      <c r="R3178" s="32">
        <v>1</v>
      </c>
      <c r="S3178" s="31">
        <v>9</v>
      </c>
      <c r="T3178" s="31">
        <v>10</v>
      </c>
      <c r="U3178" s="32">
        <v>0.9</v>
      </c>
      <c r="V3178" s="31">
        <v>24</v>
      </c>
      <c r="W3178" s="31">
        <v>28</v>
      </c>
      <c r="X3178" s="32">
        <v>0.85709999999999997</v>
      </c>
      <c r="Y3178" s="31">
        <v>38.11</v>
      </c>
      <c r="Z3178" s="31">
        <v>6</v>
      </c>
      <c r="AA3178" s="31">
        <v>6.35</v>
      </c>
    </row>
    <row r="3179" spans="1:27" x14ac:dyDescent="0.2">
      <c r="A3179" s="35">
        <v>12</v>
      </c>
      <c r="B3179" s="34" t="str">
        <f t="shared" si="100"/>
        <v>PA</v>
      </c>
      <c r="C3179" s="35" t="str">
        <f t="shared" si="101"/>
        <v>CTO</v>
      </c>
      <c r="D3179" s="34" t="str">
        <f>INDEX(base_técnicos!C:C,MATCH(BASE!E:E,base_técnicos!B:B,0))</f>
        <v>PA.CMC.CTO.01</v>
      </c>
      <c r="E3179" s="31" t="s">
        <v>306</v>
      </c>
      <c r="F3179" s="31" t="s">
        <v>305</v>
      </c>
      <c r="G3179" s="31">
        <v>5</v>
      </c>
      <c r="H3179" s="31">
        <v>27</v>
      </c>
      <c r="I3179" s="32">
        <v>0.1852</v>
      </c>
      <c r="J3179" s="31">
        <v>4</v>
      </c>
      <c r="K3179" s="31">
        <v>30</v>
      </c>
      <c r="L3179" s="32">
        <v>0.1333</v>
      </c>
      <c r="M3179" s="31">
        <v>11</v>
      </c>
      <c r="N3179" s="31">
        <v>11</v>
      </c>
      <c r="O3179" s="32">
        <v>1</v>
      </c>
      <c r="P3179" s="31">
        <v>18</v>
      </c>
      <c r="Q3179" s="31">
        <v>18</v>
      </c>
      <c r="R3179" s="32">
        <v>1</v>
      </c>
      <c r="S3179" s="31">
        <v>19</v>
      </c>
      <c r="T3179" s="31">
        <v>24</v>
      </c>
      <c r="U3179" s="32">
        <v>0.79169999999999996</v>
      </c>
      <c r="V3179" s="31">
        <v>28</v>
      </c>
      <c r="W3179" s="31">
        <v>31</v>
      </c>
      <c r="X3179" s="32">
        <v>0.9032</v>
      </c>
      <c r="Y3179" s="31">
        <v>58.59</v>
      </c>
      <c r="Z3179" s="31">
        <v>8</v>
      </c>
      <c r="AA3179" s="31">
        <v>7.32</v>
      </c>
    </row>
    <row r="3180" spans="1:27" x14ac:dyDescent="0.2">
      <c r="A3180" s="35">
        <v>12</v>
      </c>
      <c r="B3180" s="34" t="str">
        <f t="shared" si="100"/>
        <v>PA</v>
      </c>
      <c r="C3180" s="35" t="str">
        <f t="shared" si="101"/>
        <v>PAL</v>
      </c>
      <c r="D3180" s="34" t="str">
        <f>INDEX(base_técnicos!C:C,MATCH(BASE!E:E,base_técnicos!B:B,0))</f>
        <v>PA.CPN.PAL.03</v>
      </c>
      <c r="E3180" s="31" t="s">
        <v>2285</v>
      </c>
      <c r="F3180" s="31" t="s">
        <v>2286</v>
      </c>
      <c r="G3180" s="31">
        <v>2</v>
      </c>
      <c r="H3180" s="31">
        <v>2</v>
      </c>
      <c r="I3180" s="32">
        <v>1</v>
      </c>
      <c r="J3180" s="31"/>
      <c r="K3180" s="31"/>
      <c r="L3180" s="32"/>
      <c r="M3180" s="31"/>
      <c r="N3180" s="31"/>
      <c r="O3180" s="32"/>
      <c r="P3180" s="31"/>
      <c r="Q3180" s="31"/>
      <c r="R3180" s="32"/>
      <c r="S3180" s="31"/>
      <c r="T3180" s="31"/>
      <c r="U3180" s="32"/>
      <c r="V3180" s="31"/>
      <c r="W3180" s="31"/>
      <c r="X3180" s="32"/>
      <c r="Y3180" s="31"/>
      <c r="Z3180" s="31"/>
      <c r="AA3180" s="31"/>
    </row>
    <row r="3181" spans="1:27" x14ac:dyDescent="0.2">
      <c r="A3181" s="35">
        <v>12</v>
      </c>
      <c r="B3181" s="34" t="str">
        <f t="shared" si="100"/>
        <v>PA</v>
      </c>
      <c r="C3181" s="35" t="str">
        <f t="shared" si="101"/>
        <v>PAL</v>
      </c>
      <c r="D3181" s="34" t="str">
        <f>INDEX(base_técnicos!C:C,MATCH(BASE!E:E,base_técnicos!B:B,0))</f>
        <v>PA.CPN.PAL.03</v>
      </c>
      <c r="E3181" s="31" t="s">
        <v>307</v>
      </c>
      <c r="F3181" s="31" t="s">
        <v>308</v>
      </c>
      <c r="G3181" s="31">
        <v>9</v>
      </c>
      <c r="H3181" s="31">
        <v>35</v>
      </c>
      <c r="I3181" s="32">
        <v>0.2571</v>
      </c>
      <c r="J3181" s="31">
        <v>2</v>
      </c>
      <c r="K3181" s="31">
        <v>22</v>
      </c>
      <c r="L3181" s="32">
        <v>9.0899999999999995E-2</v>
      </c>
      <c r="M3181" s="31">
        <v>12</v>
      </c>
      <c r="N3181" s="31">
        <v>12</v>
      </c>
      <c r="O3181" s="32">
        <v>1</v>
      </c>
      <c r="P3181" s="31">
        <v>20</v>
      </c>
      <c r="Q3181" s="31">
        <v>26</v>
      </c>
      <c r="R3181" s="32">
        <v>0.76919999999999999</v>
      </c>
      <c r="S3181" s="31">
        <v>13</v>
      </c>
      <c r="T3181" s="31">
        <v>19</v>
      </c>
      <c r="U3181" s="32">
        <v>0.68420000000000003</v>
      </c>
      <c r="V3181" s="31">
        <v>28</v>
      </c>
      <c r="W3181" s="31">
        <v>29</v>
      </c>
      <c r="X3181" s="32">
        <v>0.96550000000000002</v>
      </c>
      <c r="Y3181" s="31">
        <v>47.63</v>
      </c>
      <c r="Z3181" s="31">
        <v>8</v>
      </c>
      <c r="AA3181" s="31">
        <v>5.95</v>
      </c>
    </row>
    <row r="3182" spans="1:27" x14ac:dyDescent="0.2">
      <c r="A3182" s="35">
        <v>12</v>
      </c>
      <c r="B3182" s="34" t="str">
        <f t="shared" si="100"/>
        <v>MA</v>
      </c>
      <c r="C3182" s="35" t="str">
        <f t="shared" si="101"/>
        <v>CXS</v>
      </c>
      <c r="D3182" s="34" t="str">
        <f>INDEX(base_técnicos!C:C,MATCH(BASE!E:E,base_técnicos!B:B,0))</f>
        <v>MA.CMI.CXS.01</v>
      </c>
      <c r="E3182" s="31" t="s">
        <v>309</v>
      </c>
      <c r="F3182" s="31" t="s">
        <v>310</v>
      </c>
      <c r="G3182" s="31"/>
      <c r="H3182" s="31"/>
      <c r="I3182" s="32"/>
      <c r="J3182" s="31">
        <v>1</v>
      </c>
      <c r="K3182" s="31">
        <v>3</v>
      </c>
      <c r="L3182" s="32">
        <v>0.33329999999999999</v>
      </c>
      <c r="M3182" s="31"/>
      <c r="N3182" s="31"/>
      <c r="O3182" s="32"/>
      <c r="P3182" s="31"/>
      <c r="Q3182" s="31"/>
      <c r="R3182" s="32"/>
      <c r="S3182" s="31"/>
      <c r="T3182" s="31"/>
      <c r="U3182" s="32"/>
      <c r="V3182" s="31"/>
      <c r="W3182" s="31"/>
      <c r="X3182" s="32"/>
      <c r="Y3182" s="31"/>
      <c r="Z3182" s="31"/>
      <c r="AA3182" s="31"/>
    </row>
    <row r="3183" spans="1:27" x14ac:dyDescent="0.2">
      <c r="A3183" s="35">
        <v>12</v>
      </c>
      <c r="B3183" s="34" t="str">
        <f t="shared" si="100"/>
        <v>AM</v>
      </c>
      <c r="C3183" s="35" t="str">
        <f t="shared" si="101"/>
        <v>NAM</v>
      </c>
      <c r="D3183" s="34" t="str">
        <f>INDEX(base_técnicos!C:C,MATCH(BASE!E:E,base_técnicos!B:B,0))</f>
        <v>AM.IAM.NAM.01</v>
      </c>
      <c r="E3183" s="31" t="s">
        <v>311</v>
      </c>
      <c r="F3183" s="31" t="s">
        <v>312</v>
      </c>
      <c r="G3183" s="31"/>
      <c r="H3183" s="31"/>
      <c r="I3183" s="32"/>
      <c r="J3183" s="31"/>
      <c r="K3183" s="31"/>
      <c r="L3183" s="32"/>
      <c r="M3183" s="31">
        <v>1</v>
      </c>
      <c r="N3183" s="31">
        <v>1</v>
      </c>
      <c r="O3183" s="32">
        <v>1</v>
      </c>
      <c r="P3183" s="31"/>
      <c r="Q3183" s="31"/>
      <c r="R3183" s="32"/>
      <c r="S3183" s="31">
        <v>1</v>
      </c>
      <c r="T3183" s="31">
        <v>1</v>
      </c>
      <c r="U3183" s="32">
        <v>1</v>
      </c>
      <c r="V3183" s="31"/>
      <c r="W3183" s="31"/>
      <c r="X3183" s="32"/>
      <c r="Y3183" s="31">
        <v>64.650000000000006</v>
      </c>
      <c r="Z3183" s="31">
        <v>7</v>
      </c>
      <c r="AA3183" s="31">
        <v>9.24</v>
      </c>
    </row>
    <row r="3184" spans="1:27" x14ac:dyDescent="0.2">
      <c r="A3184" s="35">
        <v>12</v>
      </c>
      <c r="B3184" s="34" t="str">
        <f t="shared" si="100"/>
        <v>PA</v>
      </c>
      <c r="C3184" s="35" t="str">
        <f t="shared" si="101"/>
        <v>MGI</v>
      </c>
      <c r="D3184" s="34" t="str">
        <f>INDEX(base_técnicos!C:C,MATCH(BASE!E:E,base_técnicos!B:B,0))</f>
        <v>PA.CMC.MGI.01</v>
      </c>
      <c r="E3184" s="31" t="s">
        <v>313</v>
      </c>
      <c r="F3184" s="31" t="s">
        <v>314</v>
      </c>
      <c r="G3184" s="31">
        <v>4</v>
      </c>
      <c r="H3184" s="31">
        <v>9</v>
      </c>
      <c r="I3184" s="32">
        <v>0.44440000000000002</v>
      </c>
      <c r="J3184" s="31">
        <v>1</v>
      </c>
      <c r="K3184" s="31">
        <v>7</v>
      </c>
      <c r="L3184" s="32">
        <v>0.1429</v>
      </c>
      <c r="M3184" s="31"/>
      <c r="N3184" s="31"/>
      <c r="O3184" s="32"/>
      <c r="P3184" s="31">
        <v>4</v>
      </c>
      <c r="Q3184" s="31">
        <v>4</v>
      </c>
      <c r="R3184" s="32">
        <v>1</v>
      </c>
      <c r="S3184" s="31"/>
      <c r="T3184" s="31"/>
      <c r="U3184" s="32"/>
      <c r="V3184" s="31">
        <v>6</v>
      </c>
      <c r="W3184" s="31">
        <v>8</v>
      </c>
      <c r="X3184" s="32">
        <v>0.75</v>
      </c>
      <c r="Y3184" s="31">
        <v>8.0299999999999994</v>
      </c>
      <c r="Z3184" s="31">
        <v>2</v>
      </c>
      <c r="AA3184" s="31">
        <v>4.01</v>
      </c>
    </row>
    <row r="3185" spans="1:27" x14ac:dyDescent="0.2">
      <c r="A3185" s="35">
        <v>12</v>
      </c>
      <c r="B3185" s="34" t="str">
        <f t="shared" si="100"/>
        <v>PA</v>
      </c>
      <c r="C3185" s="35" t="str">
        <f t="shared" si="101"/>
        <v>CTO</v>
      </c>
      <c r="D3185" s="34" t="str">
        <f>INDEX(base_técnicos!C:C,MATCH(BASE!E:E,base_técnicos!B:B,0))</f>
        <v>PA.CMC.CTO.03</v>
      </c>
      <c r="E3185" s="31" t="s">
        <v>315</v>
      </c>
      <c r="F3185" s="31" t="s">
        <v>316</v>
      </c>
      <c r="G3185" s="31">
        <v>10</v>
      </c>
      <c r="H3185" s="31">
        <v>27</v>
      </c>
      <c r="I3185" s="32">
        <v>0.37040000000000001</v>
      </c>
      <c r="J3185" s="31">
        <v>1</v>
      </c>
      <c r="K3185" s="31">
        <v>12</v>
      </c>
      <c r="L3185" s="32">
        <v>8.3299999999999999E-2</v>
      </c>
      <c r="M3185" s="31">
        <v>5</v>
      </c>
      <c r="N3185" s="31">
        <v>5</v>
      </c>
      <c r="O3185" s="32">
        <v>1</v>
      </c>
      <c r="P3185" s="31">
        <v>24</v>
      </c>
      <c r="Q3185" s="31">
        <v>24</v>
      </c>
      <c r="R3185" s="32">
        <v>1</v>
      </c>
      <c r="S3185" s="31">
        <v>7</v>
      </c>
      <c r="T3185" s="31">
        <v>9</v>
      </c>
      <c r="U3185" s="32">
        <v>0.77780000000000005</v>
      </c>
      <c r="V3185" s="31">
        <v>26</v>
      </c>
      <c r="W3185" s="31">
        <v>28</v>
      </c>
      <c r="X3185" s="32">
        <v>0.92859999999999998</v>
      </c>
      <c r="Y3185" s="31">
        <v>38.54</v>
      </c>
      <c r="Z3185" s="31">
        <v>7</v>
      </c>
      <c r="AA3185" s="31">
        <v>5.51</v>
      </c>
    </row>
    <row r="3186" spans="1:27" x14ac:dyDescent="0.2">
      <c r="A3186" s="35">
        <v>12</v>
      </c>
      <c r="B3186" s="34" t="str">
        <f t="shared" si="100"/>
        <v>MA</v>
      </c>
      <c r="C3186" s="35" t="str">
        <f t="shared" si="101"/>
        <v>ANL</v>
      </c>
      <c r="D3186" s="34" t="str">
        <f>INDEX(base_técnicos!C:C,MATCH(BASE!E:E,base_técnicos!B:B,0))</f>
        <v>MA.CMC.ANL.02</v>
      </c>
      <c r="E3186" s="31" t="s">
        <v>317</v>
      </c>
      <c r="F3186" s="31" t="s">
        <v>318</v>
      </c>
      <c r="G3186" s="31">
        <v>8</v>
      </c>
      <c r="H3186" s="31">
        <v>49</v>
      </c>
      <c r="I3186" s="32">
        <v>0.1633</v>
      </c>
      <c r="J3186" s="31">
        <v>0</v>
      </c>
      <c r="K3186" s="31">
        <v>21</v>
      </c>
      <c r="L3186" s="32">
        <v>0</v>
      </c>
      <c r="M3186" s="31">
        <v>8</v>
      </c>
      <c r="N3186" s="31">
        <v>8</v>
      </c>
      <c r="O3186" s="32">
        <v>1</v>
      </c>
      <c r="P3186" s="31">
        <v>48</v>
      </c>
      <c r="Q3186" s="31">
        <v>48</v>
      </c>
      <c r="R3186" s="32">
        <v>1</v>
      </c>
      <c r="S3186" s="31">
        <v>2</v>
      </c>
      <c r="T3186" s="31">
        <v>8</v>
      </c>
      <c r="U3186" s="32">
        <v>0.25</v>
      </c>
      <c r="V3186" s="31">
        <v>45</v>
      </c>
      <c r="W3186" s="31">
        <v>55</v>
      </c>
      <c r="X3186" s="32">
        <v>0.81820000000000004</v>
      </c>
      <c r="Y3186" s="31">
        <v>55.35</v>
      </c>
      <c r="Z3186" s="31">
        <v>9</v>
      </c>
      <c r="AA3186" s="31">
        <v>6.15</v>
      </c>
    </row>
    <row r="3187" spans="1:27" x14ac:dyDescent="0.2">
      <c r="A3187" s="35">
        <v>12</v>
      </c>
      <c r="B3187" s="34" t="str">
        <f t="shared" si="100"/>
        <v>RR</v>
      </c>
      <c r="C3187" s="35" t="str">
        <f t="shared" si="101"/>
        <v>BVA</v>
      </c>
      <c r="D3187" s="34" t="str">
        <f>INDEX(base_técnicos!C:C,MATCH(BASE!E:E,base_técnicos!B:B,0))</f>
        <v>RR.CMR.BVA.01</v>
      </c>
      <c r="E3187" s="31" t="s">
        <v>319</v>
      </c>
      <c r="F3187" s="31" t="s">
        <v>320</v>
      </c>
      <c r="G3187" s="31">
        <v>9</v>
      </c>
      <c r="H3187" s="31">
        <v>40</v>
      </c>
      <c r="I3187" s="32">
        <v>0.22500000000000001</v>
      </c>
      <c r="J3187" s="31">
        <v>1</v>
      </c>
      <c r="K3187" s="31">
        <v>32</v>
      </c>
      <c r="L3187" s="32">
        <v>3.1300000000000001E-2</v>
      </c>
      <c r="M3187" s="31">
        <v>15</v>
      </c>
      <c r="N3187" s="31">
        <v>15</v>
      </c>
      <c r="O3187" s="32">
        <v>1</v>
      </c>
      <c r="P3187" s="31">
        <v>27</v>
      </c>
      <c r="Q3187" s="31">
        <v>29</v>
      </c>
      <c r="R3187" s="32">
        <v>0.93100000000000005</v>
      </c>
      <c r="S3187" s="31">
        <v>14</v>
      </c>
      <c r="T3187" s="31">
        <v>25</v>
      </c>
      <c r="U3187" s="32">
        <v>0.56000000000000005</v>
      </c>
      <c r="V3187" s="31">
        <v>32</v>
      </c>
      <c r="W3187" s="31">
        <v>34</v>
      </c>
      <c r="X3187" s="32">
        <v>0.94120000000000004</v>
      </c>
      <c r="Y3187" s="31">
        <v>55.86</v>
      </c>
      <c r="Z3187" s="31">
        <v>8</v>
      </c>
      <c r="AA3187" s="31">
        <v>6.98</v>
      </c>
    </row>
    <row r="3188" spans="1:27" x14ac:dyDescent="0.2">
      <c r="A3188" s="35">
        <v>12</v>
      </c>
      <c r="B3188" s="34" t="str">
        <f t="shared" si="100"/>
        <v>MA</v>
      </c>
      <c r="C3188" s="35" t="str">
        <f t="shared" si="101"/>
        <v>VHS</v>
      </c>
      <c r="D3188" s="34" t="str">
        <f>INDEX(base_técnicos!C:C,MATCH(BASE!E:E,base_técnicos!B:B,0))</f>
        <v>MA.CMC.VHS.01</v>
      </c>
      <c r="E3188" s="31" t="s">
        <v>321</v>
      </c>
      <c r="F3188" s="31" t="s">
        <v>322</v>
      </c>
      <c r="G3188" s="31">
        <v>11</v>
      </c>
      <c r="H3188" s="31">
        <v>36</v>
      </c>
      <c r="I3188" s="32">
        <v>0.30559999999999998</v>
      </c>
      <c r="J3188" s="31">
        <v>0</v>
      </c>
      <c r="K3188" s="31">
        <v>2</v>
      </c>
      <c r="L3188" s="32">
        <v>0</v>
      </c>
      <c r="M3188" s="31">
        <v>2</v>
      </c>
      <c r="N3188" s="31">
        <v>2</v>
      </c>
      <c r="O3188" s="32">
        <v>1</v>
      </c>
      <c r="P3188" s="31">
        <v>19</v>
      </c>
      <c r="Q3188" s="31">
        <v>19</v>
      </c>
      <c r="R3188" s="32">
        <v>1</v>
      </c>
      <c r="S3188" s="31">
        <v>1</v>
      </c>
      <c r="T3188" s="31">
        <v>2</v>
      </c>
      <c r="U3188" s="32">
        <v>0.5</v>
      </c>
      <c r="V3188" s="31">
        <v>31</v>
      </c>
      <c r="W3188" s="31">
        <v>40</v>
      </c>
      <c r="X3188" s="32">
        <v>0.77500000000000002</v>
      </c>
      <c r="Y3188" s="31">
        <v>37.46</v>
      </c>
      <c r="Z3188" s="31">
        <v>6</v>
      </c>
      <c r="AA3188" s="31">
        <v>6.24</v>
      </c>
    </row>
    <row r="3189" spans="1:27" x14ac:dyDescent="0.2">
      <c r="A3189" s="35">
        <v>12</v>
      </c>
      <c r="B3189" s="34" t="str">
        <f t="shared" si="100"/>
        <v>AM</v>
      </c>
      <c r="C3189" s="35" t="str">
        <f t="shared" si="101"/>
        <v>GZN</v>
      </c>
      <c r="D3189" s="34" t="str">
        <f>INDEX(base_técnicos!C:C,MATCH(BASE!E:E,base_técnicos!B:B,0))</f>
        <v>AM.CAM.GZN.01</v>
      </c>
      <c r="E3189" s="31" t="s">
        <v>327</v>
      </c>
      <c r="F3189" s="31" t="s">
        <v>328</v>
      </c>
      <c r="G3189" s="31">
        <v>14</v>
      </c>
      <c r="H3189" s="31">
        <v>21</v>
      </c>
      <c r="I3189" s="32">
        <v>0.66669999999999996</v>
      </c>
      <c r="J3189" s="31">
        <v>2</v>
      </c>
      <c r="K3189" s="31">
        <v>6</v>
      </c>
      <c r="L3189" s="32">
        <v>0.33329999999999999</v>
      </c>
      <c r="M3189" s="31">
        <v>7</v>
      </c>
      <c r="N3189" s="31">
        <v>7</v>
      </c>
      <c r="O3189" s="32">
        <v>1</v>
      </c>
      <c r="P3189" s="31">
        <v>16</v>
      </c>
      <c r="Q3189" s="31">
        <v>16</v>
      </c>
      <c r="R3189" s="32">
        <v>1</v>
      </c>
      <c r="S3189" s="31">
        <v>3</v>
      </c>
      <c r="T3189" s="31">
        <v>12</v>
      </c>
      <c r="U3189" s="32">
        <v>0.25</v>
      </c>
      <c r="V3189" s="31">
        <v>14</v>
      </c>
      <c r="W3189" s="31">
        <v>17</v>
      </c>
      <c r="X3189" s="32">
        <v>0.82350000000000001</v>
      </c>
      <c r="Y3189" s="31">
        <v>23.52</v>
      </c>
      <c r="Z3189" s="31">
        <v>6</v>
      </c>
      <c r="AA3189" s="31">
        <v>3.92</v>
      </c>
    </row>
    <row r="3190" spans="1:27" x14ac:dyDescent="0.2">
      <c r="A3190" s="35">
        <v>12</v>
      </c>
      <c r="B3190" s="34" t="str">
        <f t="shared" si="100"/>
        <v>AM</v>
      </c>
      <c r="C3190" s="35" t="str">
        <f t="shared" si="101"/>
        <v>GZO</v>
      </c>
      <c r="D3190" s="34" t="str">
        <f>INDEX(base_técnicos!C:C,MATCH(BASE!E:E,base_técnicos!B:B,0))</f>
        <v>AM.CAM.GZO.01</v>
      </c>
      <c r="E3190" s="31" t="s">
        <v>329</v>
      </c>
      <c r="F3190" s="31" t="s">
        <v>330</v>
      </c>
      <c r="G3190" s="31">
        <v>7</v>
      </c>
      <c r="H3190" s="31">
        <v>30</v>
      </c>
      <c r="I3190" s="32">
        <v>0.23330000000000001</v>
      </c>
      <c r="J3190" s="31">
        <v>2</v>
      </c>
      <c r="K3190" s="31">
        <v>14</v>
      </c>
      <c r="L3190" s="32">
        <v>0.1429</v>
      </c>
      <c r="M3190" s="31">
        <v>15</v>
      </c>
      <c r="N3190" s="31">
        <v>15</v>
      </c>
      <c r="O3190" s="32">
        <v>1</v>
      </c>
      <c r="P3190" s="31">
        <v>21</v>
      </c>
      <c r="Q3190" s="31">
        <v>21</v>
      </c>
      <c r="R3190" s="32">
        <v>1</v>
      </c>
      <c r="S3190" s="31">
        <v>11</v>
      </c>
      <c r="T3190" s="31">
        <v>21</v>
      </c>
      <c r="U3190" s="32">
        <v>0.52380000000000004</v>
      </c>
      <c r="V3190" s="31">
        <v>28</v>
      </c>
      <c r="W3190" s="31">
        <v>31</v>
      </c>
      <c r="X3190" s="32">
        <v>0.9032</v>
      </c>
      <c r="Y3190" s="31">
        <v>47.75</v>
      </c>
      <c r="Z3190" s="31">
        <v>8</v>
      </c>
      <c r="AA3190" s="31">
        <v>5.97</v>
      </c>
    </row>
    <row r="3191" spans="1:27" x14ac:dyDescent="0.2">
      <c r="A3191" s="35">
        <v>12</v>
      </c>
      <c r="B3191" s="34" t="str">
        <f t="shared" si="100"/>
        <v>MA</v>
      </c>
      <c r="C3191" s="35" t="str">
        <f t="shared" si="101"/>
        <v>CXS</v>
      </c>
      <c r="D3191" s="34" t="str">
        <f>INDEX(base_técnicos!C:C,MATCH(BASE!E:E,base_técnicos!B:B,0))</f>
        <v>MA.CMI.CXS.02</v>
      </c>
      <c r="E3191" s="31" t="s">
        <v>331</v>
      </c>
      <c r="F3191" s="31" t="s">
        <v>332</v>
      </c>
      <c r="G3191" s="31">
        <v>3</v>
      </c>
      <c r="H3191" s="31">
        <v>26</v>
      </c>
      <c r="I3191" s="32">
        <v>0.1154</v>
      </c>
      <c r="J3191" s="31">
        <v>0</v>
      </c>
      <c r="K3191" s="31">
        <v>2</v>
      </c>
      <c r="L3191" s="31">
        <v>0</v>
      </c>
      <c r="M3191" s="31">
        <v>5</v>
      </c>
      <c r="N3191" s="31">
        <v>5</v>
      </c>
      <c r="O3191" s="31">
        <v>1</v>
      </c>
      <c r="P3191" s="31">
        <v>10</v>
      </c>
      <c r="Q3191" s="31">
        <v>11</v>
      </c>
      <c r="R3191" s="31">
        <v>0.90910000000000002</v>
      </c>
      <c r="S3191" s="31">
        <v>4</v>
      </c>
      <c r="T3191" s="31">
        <v>9</v>
      </c>
      <c r="U3191" s="31">
        <v>0.44440000000000002</v>
      </c>
      <c r="V3191" s="31">
        <v>25</v>
      </c>
      <c r="W3191" s="31">
        <v>31</v>
      </c>
      <c r="X3191" s="32">
        <v>0.80649999999999999</v>
      </c>
      <c r="Y3191" s="31">
        <v>38.450000000000003</v>
      </c>
      <c r="Z3191" s="31">
        <v>8</v>
      </c>
      <c r="AA3191" s="31">
        <v>4.8099999999999996</v>
      </c>
    </row>
    <row r="3192" spans="1:27" x14ac:dyDescent="0.2">
      <c r="A3192" s="35">
        <v>12</v>
      </c>
      <c r="B3192" s="34" t="str">
        <f t="shared" si="100"/>
        <v>PI</v>
      </c>
      <c r="C3192" s="35" t="str">
        <f t="shared" si="101"/>
        <v>PNA</v>
      </c>
      <c r="D3192" s="34" t="str">
        <f>INDEX(base_técnicos!C:C,MATCH(BASE!E:E,base_técnicos!B:B,0))</f>
        <v>PI.PNA.PNA.01</v>
      </c>
      <c r="E3192" s="31" t="s">
        <v>333</v>
      </c>
      <c r="F3192" s="31" t="s">
        <v>334</v>
      </c>
      <c r="G3192" s="31">
        <v>7</v>
      </c>
      <c r="H3192" s="31">
        <v>38</v>
      </c>
      <c r="I3192" s="32">
        <v>0.1842</v>
      </c>
      <c r="J3192" s="31">
        <v>1</v>
      </c>
      <c r="K3192" s="31">
        <v>3</v>
      </c>
      <c r="L3192" s="32">
        <v>0.33329999999999999</v>
      </c>
      <c r="M3192" s="31">
        <v>6</v>
      </c>
      <c r="N3192" s="31">
        <v>6</v>
      </c>
      <c r="O3192" s="32">
        <v>1</v>
      </c>
      <c r="P3192" s="31">
        <v>25</v>
      </c>
      <c r="Q3192" s="31">
        <v>25</v>
      </c>
      <c r="R3192" s="32">
        <v>1</v>
      </c>
      <c r="S3192" s="31">
        <v>2</v>
      </c>
      <c r="T3192" s="31">
        <v>6</v>
      </c>
      <c r="U3192" s="32">
        <v>0.33329999999999999</v>
      </c>
      <c r="V3192" s="31">
        <v>37</v>
      </c>
      <c r="W3192" s="31">
        <v>43</v>
      </c>
      <c r="X3192" s="32">
        <v>0.86050000000000004</v>
      </c>
      <c r="Y3192" s="31">
        <v>51.27</v>
      </c>
      <c r="Z3192" s="31">
        <v>7</v>
      </c>
      <c r="AA3192" s="31">
        <v>7.32</v>
      </c>
    </row>
    <row r="3193" spans="1:27" x14ac:dyDescent="0.2">
      <c r="A3193" s="35">
        <v>12</v>
      </c>
      <c r="B3193" s="34" t="str">
        <f t="shared" si="100"/>
        <v>AM</v>
      </c>
      <c r="C3193" s="35" t="str">
        <f t="shared" si="101"/>
        <v>GZL</v>
      </c>
      <c r="D3193" s="34" t="str">
        <f>INDEX(base_técnicos!C:C,MATCH(BASE!E:E,base_técnicos!B:B,0))</f>
        <v>AM.CAM.GZL.02</v>
      </c>
      <c r="E3193" s="31" t="s">
        <v>335</v>
      </c>
      <c r="F3193" s="31" t="s">
        <v>336</v>
      </c>
      <c r="G3193" s="31">
        <v>7</v>
      </c>
      <c r="H3193" s="31">
        <v>36</v>
      </c>
      <c r="I3193" s="32">
        <v>0.19439999999999999</v>
      </c>
      <c r="J3193" s="31">
        <v>5</v>
      </c>
      <c r="K3193" s="31">
        <v>33</v>
      </c>
      <c r="L3193" s="32">
        <v>0.1515</v>
      </c>
      <c r="M3193" s="31">
        <v>6</v>
      </c>
      <c r="N3193" s="31">
        <v>6</v>
      </c>
      <c r="O3193" s="32">
        <v>1</v>
      </c>
      <c r="P3193" s="31">
        <v>29</v>
      </c>
      <c r="Q3193" s="31">
        <v>30</v>
      </c>
      <c r="R3193" s="32">
        <v>0.9667</v>
      </c>
      <c r="S3193" s="31">
        <v>8</v>
      </c>
      <c r="T3193" s="31">
        <v>11</v>
      </c>
      <c r="U3193" s="32">
        <v>0.72729999999999995</v>
      </c>
      <c r="V3193" s="31">
        <v>32</v>
      </c>
      <c r="W3193" s="31">
        <v>37</v>
      </c>
      <c r="X3193" s="32">
        <v>0.8649</v>
      </c>
      <c r="Y3193" s="31">
        <v>46.14</v>
      </c>
      <c r="Z3193" s="31">
        <v>7</v>
      </c>
      <c r="AA3193" s="31">
        <v>6.59</v>
      </c>
    </row>
    <row r="3194" spans="1:27" x14ac:dyDescent="0.2">
      <c r="A3194" s="35">
        <v>12</v>
      </c>
      <c r="B3194" s="34" t="str">
        <f t="shared" si="100"/>
        <v>MA</v>
      </c>
      <c r="C3194" s="35" t="str">
        <f t="shared" si="101"/>
        <v>CEN</v>
      </c>
      <c r="D3194" s="34" t="str">
        <f>INDEX(base_técnicos!C:C,MATCH(BASE!E:E,base_técnicos!B:B,0))</f>
        <v>MA.CMC.CEN.02</v>
      </c>
      <c r="E3194" s="31" t="s">
        <v>337</v>
      </c>
      <c r="F3194" s="31" t="s">
        <v>338</v>
      </c>
      <c r="G3194" s="31">
        <v>1</v>
      </c>
      <c r="H3194" s="31">
        <v>18</v>
      </c>
      <c r="I3194" s="32">
        <v>5.5599999999999997E-2</v>
      </c>
      <c r="J3194" s="31">
        <v>5</v>
      </c>
      <c r="K3194" s="31">
        <v>29</v>
      </c>
      <c r="L3194" s="32">
        <v>0.1724</v>
      </c>
      <c r="M3194" s="31">
        <v>10</v>
      </c>
      <c r="N3194" s="31">
        <v>10</v>
      </c>
      <c r="O3194" s="32">
        <v>1</v>
      </c>
      <c r="P3194" s="31">
        <v>15</v>
      </c>
      <c r="Q3194" s="31">
        <v>15</v>
      </c>
      <c r="R3194" s="32">
        <v>1</v>
      </c>
      <c r="S3194" s="31">
        <v>15</v>
      </c>
      <c r="T3194" s="31">
        <v>21</v>
      </c>
      <c r="U3194" s="32">
        <v>0.71430000000000005</v>
      </c>
      <c r="V3194" s="31">
        <v>19</v>
      </c>
      <c r="W3194" s="31">
        <v>26</v>
      </c>
      <c r="X3194" s="32">
        <v>0.73080000000000001</v>
      </c>
      <c r="Y3194" s="31">
        <v>41.55</v>
      </c>
      <c r="Z3194" s="31">
        <v>7</v>
      </c>
      <c r="AA3194" s="31">
        <v>5.94</v>
      </c>
    </row>
    <row r="3195" spans="1:27" x14ac:dyDescent="0.2">
      <c r="A3195" s="35">
        <v>12</v>
      </c>
      <c r="B3195" s="34" t="str">
        <f t="shared" si="100"/>
        <v>PI</v>
      </c>
      <c r="C3195" s="35" t="str">
        <f t="shared" si="101"/>
        <v>TSC</v>
      </c>
      <c r="D3195" s="34" t="str">
        <f>INDEX(base_técnicos!C:C,MATCH(BASE!E:E,base_técnicos!B:B,0))</f>
        <v>PI.CMC.TSC.01</v>
      </c>
      <c r="E3195" s="31" t="s">
        <v>339</v>
      </c>
      <c r="F3195" s="31" t="s">
        <v>340</v>
      </c>
      <c r="G3195" s="31">
        <v>7</v>
      </c>
      <c r="H3195" s="31">
        <v>34</v>
      </c>
      <c r="I3195" s="32">
        <v>0.2059</v>
      </c>
      <c r="J3195" s="31">
        <v>4</v>
      </c>
      <c r="K3195" s="31">
        <v>28</v>
      </c>
      <c r="L3195" s="32">
        <v>0.1429</v>
      </c>
      <c r="M3195" s="31">
        <v>4</v>
      </c>
      <c r="N3195" s="31">
        <v>4</v>
      </c>
      <c r="O3195" s="32">
        <v>1</v>
      </c>
      <c r="P3195" s="31">
        <v>21</v>
      </c>
      <c r="Q3195" s="31">
        <v>21</v>
      </c>
      <c r="R3195" s="32">
        <v>1</v>
      </c>
      <c r="S3195" s="31">
        <v>3</v>
      </c>
      <c r="T3195" s="31">
        <v>6</v>
      </c>
      <c r="U3195" s="32">
        <v>0.5</v>
      </c>
      <c r="V3195" s="31">
        <v>29</v>
      </c>
      <c r="W3195" s="31">
        <v>33</v>
      </c>
      <c r="X3195" s="32">
        <v>0.87880000000000003</v>
      </c>
      <c r="Y3195" s="31">
        <v>37.01</v>
      </c>
      <c r="Z3195" s="31">
        <v>7</v>
      </c>
      <c r="AA3195" s="31">
        <v>5.29</v>
      </c>
    </row>
    <row r="3196" spans="1:27" x14ac:dyDescent="0.2">
      <c r="A3196" s="35">
        <v>12</v>
      </c>
      <c r="B3196" s="34" t="str">
        <f t="shared" si="100"/>
        <v>PI</v>
      </c>
      <c r="C3196" s="35" t="str">
        <f t="shared" si="101"/>
        <v>PNA</v>
      </c>
      <c r="D3196" s="34" t="str">
        <f>INDEX(base_técnicos!C:C,MATCH(BASE!E:E,base_técnicos!B:B,0))</f>
        <v>PI.PNA.PNA.01</v>
      </c>
      <c r="E3196" s="31" t="s">
        <v>341</v>
      </c>
      <c r="F3196" s="31" t="s">
        <v>342</v>
      </c>
      <c r="G3196" s="31">
        <v>2</v>
      </c>
      <c r="H3196" s="31">
        <v>16</v>
      </c>
      <c r="I3196" s="32">
        <v>0.125</v>
      </c>
      <c r="J3196" s="31">
        <v>1</v>
      </c>
      <c r="K3196" s="31">
        <v>2</v>
      </c>
      <c r="L3196" s="32">
        <v>0.5</v>
      </c>
      <c r="M3196" s="31">
        <v>1</v>
      </c>
      <c r="N3196" s="31">
        <v>1</v>
      </c>
      <c r="O3196" s="32">
        <v>1</v>
      </c>
      <c r="P3196" s="31">
        <v>14</v>
      </c>
      <c r="Q3196" s="31">
        <v>14</v>
      </c>
      <c r="R3196" s="32">
        <v>1</v>
      </c>
      <c r="S3196" s="31">
        <v>2</v>
      </c>
      <c r="T3196" s="31">
        <v>2</v>
      </c>
      <c r="U3196" s="32">
        <v>1</v>
      </c>
      <c r="V3196" s="31">
        <v>15</v>
      </c>
      <c r="W3196" s="31">
        <v>20</v>
      </c>
      <c r="X3196" s="32">
        <v>0.75</v>
      </c>
      <c r="Y3196" s="31">
        <v>28.31</v>
      </c>
      <c r="Z3196" s="31">
        <v>5</v>
      </c>
      <c r="AA3196" s="31">
        <v>5.66</v>
      </c>
    </row>
    <row r="3197" spans="1:27" x14ac:dyDescent="0.2">
      <c r="A3197" s="35">
        <v>12</v>
      </c>
      <c r="B3197" s="34" t="str">
        <f t="shared" si="100"/>
        <v>PA</v>
      </c>
      <c r="C3197" s="35" t="str">
        <f t="shared" si="101"/>
        <v>SBS</v>
      </c>
      <c r="D3197" s="34" t="str">
        <f>INDEX(base_técnicos!C:C,MATCH(BASE!E:E,base_técnicos!B:B,0))</f>
        <v>PA.CMC.SBS.02</v>
      </c>
      <c r="E3197" s="31" t="s">
        <v>343</v>
      </c>
      <c r="F3197" s="31" t="s">
        <v>344</v>
      </c>
      <c r="G3197" s="31">
        <v>15</v>
      </c>
      <c r="H3197" s="31">
        <v>40</v>
      </c>
      <c r="I3197" s="32">
        <v>0.375</v>
      </c>
      <c r="J3197" s="31">
        <v>1</v>
      </c>
      <c r="K3197" s="31">
        <v>11</v>
      </c>
      <c r="L3197" s="31">
        <v>9.0899999999999995E-2</v>
      </c>
      <c r="M3197" s="31">
        <v>7</v>
      </c>
      <c r="N3197" s="31">
        <v>7</v>
      </c>
      <c r="O3197" s="31">
        <v>1</v>
      </c>
      <c r="P3197" s="31">
        <v>26</v>
      </c>
      <c r="Q3197" s="31">
        <v>30</v>
      </c>
      <c r="R3197" s="32">
        <v>0.86670000000000003</v>
      </c>
      <c r="S3197" s="31">
        <v>13</v>
      </c>
      <c r="T3197" s="31">
        <v>13</v>
      </c>
      <c r="U3197" s="31">
        <v>1</v>
      </c>
      <c r="V3197" s="31">
        <v>31</v>
      </c>
      <c r="W3197" s="31">
        <v>36</v>
      </c>
      <c r="X3197" s="32">
        <v>0.86109999999999998</v>
      </c>
      <c r="Y3197" s="31">
        <v>52.25</v>
      </c>
      <c r="Z3197" s="31">
        <v>7</v>
      </c>
      <c r="AA3197" s="31">
        <v>7.46</v>
      </c>
    </row>
    <row r="3198" spans="1:27" x14ac:dyDescent="0.2">
      <c r="A3198" s="35">
        <v>12</v>
      </c>
      <c r="B3198" s="34" t="str">
        <f t="shared" si="100"/>
        <v>MA</v>
      </c>
      <c r="C3198" s="35" t="str">
        <f t="shared" si="101"/>
        <v>BBL</v>
      </c>
      <c r="D3198" s="34" t="str">
        <f>INDEX(base_técnicos!C:C,MATCH(BASE!E:E,base_técnicos!B:B,0))</f>
        <v>MA.BBL.BBL.02</v>
      </c>
      <c r="E3198" s="31" t="s">
        <v>345</v>
      </c>
      <c r="F3198" s="31" t="s">
        <v>346</v>
      </c>
      <c r="G3198" s="31">
        <v>8</v>
      </c>
      <c r="H3198" s="31">
        <v>14</v>
      </c>
      <c r="I3198" s="32">
        <v>0.57140000000000002</v>
      </c>
      <c r="J3198" s="31">
        <v>2</v>
      </c>
      <c r="K3198" s="31">
        <v>10</v>
      </c>
      <c r="L3198" s="32">
        <v>0.2</v>
      </c>
      <c r="M3198" s="31">
        <v>4</v>
      </c>
      <c r="N3198" s="31">
        <v>4</v>
      </c>
      <c r="O3198" s="31">
        <v>1</v>
      </c>
      <c r="P3198" s="31">
        <v>3</v>
      </c>
      <c r="Q3198" s="31">
        <v>3</v>
      </c>
      <c r="R3198" s="31">
        <v>1</v>
      </c>
      <c r="S3198" s="31">
        <v>2</v>
      </c>
      <c r="T3198" s="31">
        <v>7</v>
      </c>
      <c r="U3198" s="31">
        <v>0.28570000000000001</v>
      </c>
      <c r="V3198" s="31">
        <v>6</v>
      </c>
      <c r="W3198" s="31">
        <v>10</v>
      </c>
      <c r="X3198" s="31">
        <v>0.6</v>
      </c>
      <c r="Y3198" s="31">
        <v>10.7</v>
      </c>
      <c r="Z3198" s="31">
        <v>3</v>
      </c>
      <c r="AA3198" s="31">
        <v>3.57</v>
      </c>
    </row>
    <row r="3199" spans="1:27" x14ac:dyDescent="0.2">
      <c r="A3199" s="35">
        <v>12</v>
      </c>
      <c r="B3199" s="34" t="str">
        <f t="shared" si="100"/>
        <v>PI</v>
      </c>
      <c r="C3199" s="35" t="str">
        <f t="shared" si="101"/>
        <v>TSB</v>
      </c>
      <c r="D3199" s="34" t="str">
        <f>INDEX(base_técnicos!C:C,MATCH(BASE!E:E,base_técnicos!B:B,0))</f>
        <v>PI.CMC.TSB.01</v>
      </c>
      <c r="E3199" s="31" t="s">
        <v>347</v>
      </c>
      <c r="F3199" s="31" t="s">
        <v>348</v>
      </c>
      <c r="G3199" s="31">
        <v>8</v>
      </c>
      <c r="H3199" s="31">
        <v>37</v>
      </c>
      <c r="I3199" s="32">
        <v>0.2162</v>
      </c>
      <c r="J3199" s="31">
        <v>2</v>
      </c>
      <c r="K3199" s="31">
        <v>19</v>
      </c>
      <c r="L3199" s="32">
        <v>0.1053</v>
      </c>
      <c r="M3199" s="31">
        <v>9</v>
      </c>
      <c r="N3199" s="31">
        <v>9</v>
      </c>
      <c r="O3199" s="32">
        <v>1</v>
      </c>
      <c r="P3199" s="31">
        <v>11</v>
      </c>
      <c r="Q3199" s="31">
        <v>13</v>
      </c>
      <c r="R3199" s="32">
        <v>0.84619999999999995</v>
      </c>
      <c r="S3199" s="31">
        <v>11</v>
      </c>
      <c r="T3199" s="31">
        <v>13</v>
      </c>
      <c r="U3199" s="32">
        <v>0.84619999999999995</v>
      </c>
      <c r="V3199" s="31">
        <v>36</v>
      </c>
      <c r="W3199" s="31">
        <v>38</v>
      </c>
      <c r="X3199" s="32">
        <v>0.94740000000000002</v>
      </c>
      <c r="Y3199" s="31">
        <v>56.9</v>
      </c>
      <c r="Z3199" s="31">
        <v>8</v>
      </c>
      <c r="AA3199" s="31">
        <v>7.11</v>
      </c>
    </row>
    <row r="3200" spans="1:27" x14ac:dyDescent="0.2">
      <c r="A3200" s="35">
        <v>12</v>
      </c>
      <c r="B3200" s="34" t="str">
        <f t="shared" ref="B3200:B3257" si="102">LEFT(D3200,2)</f>
        <v>PA</v>
      </c>
      <c r="C3200" s="35" t="str">
        <f t="shared" ref="C3200:C3257" si="103">MID(D3200,8,3)</f>
        <v>MGI</v>
      </c>
      <c r="D3200" s="34" t="str">
        <f>INDEX(base_técnicos!C:C,MATCH(BASE!E:E,base_técnicos!B:B,0))</f>
        <v>PA.CMC.MGI.01</v>
      </c>
      <c r="E3200" s="31" t="s">
        <v>349</v>
      </c>
      <c r="F3200" s="31" t="s">
        <v>350</v>
      </c>
      <c r="G3200" s="31">
        <v>13</v>
      </c>
      <c r="H3200" s="31">
        <v>30</v>
      </c>
      <c r="I3200" s="32">
        <v>0.43330000000000002</v>
      </c>
      <c r="J3200" s="31">
        <v>4</v>
      </c>
      <c r="K3200" s="31">
        <v>15</v>
      </c>
      <c r="L3200" s="32">
        <v>0.26669999999999999</v>
      </c>
      <c r="M3200" s="31">
        <v>6</v>
      </c>
      <c r="N3200" s="31">
        <v>6</v>
      </c>
      <c r="O3200" s="32">
        <v>1</v>
      </c>
      <c r="P3200" s="31">
        <v>33</v>
      </c>
      <c r="Q3200" s="31">
        <v>35</v>
      </c>
      <c r="R3200" s="32">
        <v>0.94289999999999996</v>
      </c>
      <c r="S3200" s="31">
        <v>7</v>
      </c>
      <c r="T3200" s="31">
        <v>8</v>
      </c>
      <c r="U3200" s="32">
        <v>0.875</v>
      </c>
      <c r="V3200" s="31">
        <v>25</v>
      </c>
      <c r="W3200" s="31">
        <v>43</v>
      </c>
      <c r="X3200" s="32">
        <v>0.58140000000000003</v>
      </c>
      <c r="Y3200" s="31">
        <v>40.700000000000003</v>
      </c>
      <c r="Z3200" s="31">
        <v>7</v>
      </c>
      <c r="AA3200" s="31">
        <v>5.81</v>
      </c>
    </row>
    <row r="3201" spans="1:27" x14ac:dyDescent="0.2">
      <c r="A3201" s="35">
        <v>12</v>
      </c>
      <c r="B3201" s="34" t="str">
        <f t="shared" si="102"/>
        <v>PI</v>
      </c>
      <c r="C3201" s="35" t="str">
        <f t="shared" si="103"/>
        <v>PCZ</v>
      </c>
      <c r="D3201" s="34" t="str">
        <f>INDEX(base_técnicos!C:C,MATCH(BASE!E:E,base_técnicos!B:B,0))</f>
        <v>PI.PCZ.PCZ.01</v>
      </c>
      <c r="E3201" s="31" t="s">
        <v>2217</v>
      </c>
      <c r="F3201" s="31" t="s">
        <v>2218</v>
      </c>
      <c r="G3201" s="31">
        <v>0</v>
      </c>
      <c r="H3201" s="31">
        <v>1</v>
      </c>
      <c r="I3201" s="32">
        <v>0</v>
      </c>
      <c r="J3201" s="31"/>
      <c r="K3201" s="31"/>
      <c r="L3201" s="32"/>
      <c r="M3201" s="31"/>
      <c r="N3201" s="31"/>
      <c r="O3201" s="32"/>
      <c r="P3201" s="31"/>
      <c r="Q3201" s="31"/>
      <c r="R3201" s="32"/>
      <c r="S3201" s="31"/>
      <c r="T3201" s="31"/>
      <c r="U3201" s="32"/>
      <c r="V3201" s="31">
        <v>1</v>
      </c>
      <c r="W3201" s="31">
        <v>1</v>
      </c>
      <c r="X3201" s="32">
        <v>1</v>
      </c>
      <c r="Y3201" s="31">
        <v>5.63</v>
      </c>
      <c r="Z3201" s="31">
        <v>2</v>
      </c>
      <c r="AA3201" s="31">
        <v>2.82</v>
      </c>
    </row>
    <row r="3202" spans="1:27" x14ac:dyDescent="0.2">
      <c r="A3202" s="35">
        <v>12</v>
      </c>
      <c r="B3202" s="34" t="str">
        <f t="shared" si="102"/>
        <v>MA</v>
      </c>
      <c r="C3202" s="35" t="str">
        <f t="shared" si="103"/>
        <v>CXS</v>
      </c>
      <c r="D3202" s="34" t="str">
        <f>INDEX(base_técnicos!C:C,MATCH(BASE!E:E,base_técnicos!B:B,0))</f>
        <v>MA.CMI.CXS.01</v>
      </c>
      <c r="E3202" s="31" t="s">
        <v>351</v>
      </c>
      <c r="F3202" s="31" t="s">
        <v>352</v>
      </c>
      <c r="G3202" s="31">
        <v>4</v>
      </c>
      <c r="H3202" s="31">
        <v>12</v>
      </c>
      <c r="I3202" s="32">
        <v>0.33329999999999999</v>
      </c>
      <c r="J3202" s="31">
        <v>1</v>
      </c>
      <c r="K3202" s="31">
        <v>8</v>
      </c>
      <c r="L3202" s="32">
        <v>0.125</v>
      </c>
      <c r="M3202" s="31">
        <v>3</v>
      </c>
      <c r="N3202" s="31">
        <v>3</v>
      </c>
      <c r="O3202" s="32">
        <v>1</v>
      </c>
      <c r="P3202" s="31">
        <v>6</v>
      </c>
      <c r="Q3202" s="31">
        <v>6</v>
      </c>
      <c r="R3202" s="32">
        <v>1</v>
      </c>
      <c r="S3202" s="31">
        <v>0</v>
      </c>
      <c r="T3202" s="31">
        <v>3</v>
      </c>
      <c r="U3202" s="32">
        <v>0</v>
      </c>
      <c r="V3202" s="31">
        <v>9</v>
      </c>
      <c r="W3202" s="31">
        <v>13</v>
      </c>
      <c r="X3202" s="32">
        <v>0.69230000000000003</v>
      </c>
      <c r="Y3202" s="31">
        <v>15.92</v>
      </c>
      <c r="Z3202" s="31">
        <v>3</v>
      </c>
      <c r="AA3202" s="31">
        <v>5.31</v>
      </c>
    </row>
    <row r="3203" spans="1:27" x14ac:dyDescent="0.2">
      <c r="A3203" s="35">
        <v>12</v>
      </c>
      <c r="B3203" s="34" t="str">
        <f t="shared" si="102"/>
        <v>AM</v>
      </c>
      <c r="C3203" s="35" t="str">
        <f t="shared" si="103"/>
        <v>GZL</v>
      </c>
      <c r="D3203" s="34" t="str">
        <f>INDEX(base_técnicos!C:C,MATCH(BASE!E:E,base_técnicos!B:B,0))</f>
        <v>AM.CAM.GZL.02</v>
      </c>
      <c r="E3203" s="31" t="s">
        <v>353</v>
      </c>
      <c r="F3203" s="31" t="s">
        <v>354</v>
      </c>
      <c r="G3203" s="31">
        <v>6</v>
      </c>
      <c r="H3203" s="31">
        <v>38</v>
      </c>
      <c r="I3203" s="31">
        <v>0.15790000000000001</v>
      </c>
      <c r="J3203" s="31">
        <v>4</v>
      </c>
      <c r="K3203" s="31">
        <v>13</v>
      </c>
      <c r="L3203" s="32">
        <v>0.30769999999999997</v>
      </c>
      <c r="M3203" s="31">
        <v>8</v>
      </c>
      <c r="N3203" s="31">
        <v>8</v>
      </c>
      <c r="O3203" s="31">
        <v>1</v>
      </c>
      <c r="P3203" s="31">
        <v>33</v>
      </c>
      <c r="Q3203" s="31">
        <v>33</v>
      </c>
      <c r="R3203" s="31">
        <v>1</v>
      </c>
      <c r="S3203" s="31">
        <v>4</v>
      </c>
      <c r="T3203" s="31">
        <v>10</v>
      </c>
      <c r="U3203" s="31">
        <v>0.4</v>
      </c>
      <c r="V3203" s="31">
        <v>34</v>
      </c>
      <c r="W3203" s="31">
        <v>43</v>
      </c>
      <c r="X3203" s="31">
        <v>0.79069999999999996</v>
      </c>
      <c r="Y3203" s="31">
        <v>44.79</v>
      </c>
      <c r="Z3203" s="31">
        <v>8</v>
      </c>
      <c r="AA3203" s="31">
        <v>5.6</v>
      </c>
    </row>
    <row r="3204" spans="1:27" x14ac:dyDescent="0.2">
      <c r="A3204" s="35">
        <v>12</v>
      </c>
      <c r="B3204" s="34" t="str">
        <f t="shared" si="102"/>
        <v>PI</v>
      </c>
      <c r="C3204" s="35" t="str">
        <f t="shared" si="103"/>
        <v>TSC</v>
      </c>
      <c r="D3204" s="34" t="str">
        <f>INDEX(base_técnicos!C:C,MATCH(BASE!E:E,base_técnicos!B:B,0))</f>
        <v>PI.CMC.TSC.01</v>
      </c>
      <c r="E3204" s="31" t="s">
        <v>355</v>
      </c>
      <c r="F3204" s="31" t="s">
        <v>356</v>
      </c>
      <c r="G3204" s="31">
        <v>6</v>
      </c>
      <c r="H3204" s="31">
        <v>35</v>
      </c>
      <c r="I3204" s="31">
        <v>0.1714</v>
      </c>
      <c r="J3204" s="31">
        <v>2</v>
      </c>
      <c r="K3204" s="31">
        <v>31</v>
      </c>
      <c r="L3204" s="32">
        <v>6.4500000000000002E-2</v>
      </c>
      <c r="M3204" s="31">
        <v>10</v>
      </c>
      <c r="N3204" s="31">
        <v>10</v>
      </c>
      <c r="O3204" s="31">
        <v>1</v>
      </c>
      <c r="P3204" s="31">
        <v>19</v>
      </c>
      <c r="Q3204" s="31">
        <v>19</v>
      </c>
      <c r="R3204" s="31">
        <v>1</v>
      </c>
      <c r="S3204" s="31">
        <v>11</v>
      </c>
      <c r="T3204" s="31">
        <v>16</v>
      </c>
      <c r="U3204" s="31">
        <v>0.6875</v>
      </c>
      <c r="V3204" s="31">
        <v>31</v>
      </c>
      <c r="W3204" s="31">
        <v>39</v>
      </c>
      <c r="X3204" s="31">
        <v>0.79490000000000005</v>
      </c>
      <c r="Y3204" s="31">
        <v>50.25</v>
      </c>
      <c r="Z3204" s="31">
        <v>7</v>
      </c>
      <c r="AA3204" s="31">
        <v>7.18</v>
      </c>
    </row>
    <row r="3205" spans="1:27" x14ac:dyDescent="0.2">
      <c r="A3205" s="35">
        <v>12</v>
      </c>
      <c r="B3205" s="34" t="str">
        <f t="shared" si="102"/>
        <v>MA</v>
      </c>
      <c r="C3205" s="35" t="str">
        <f t="shared" si="103"/>
        <v>BBL</v>
      </c>
      <c r="D3205" s="34" t="str">
        <f>INDEX(base_técnicos!C:C,MATCH(BASE!E:E,base_técnicos!B:B,0))</f>
        <v>MA.BBL.BBL.03</v>
      </c>
      <c r="E3205" s="31" t="s">
        <v>357</v>
      </c>
      <c r="F3205" s="31" t="s">
        <v>358</v>
      </c>
      <c r="G3205" s="31">
        <v>8</v>
      </c>
      <c r="H3205" s="31">
        <v>23</v>
      </c>
      <c r="I3205" s="32">
        <v>0.3478</v>
      </c>
      <c r="J3205" s="31">
        <v>3</v>
      </c>
      <c r="K3205" s="31">
        <v>14</v>
      </c>
      <c r="L3205" s="31">
        <v>0.21429999999999999</v>
      </c>
      <c r="M3205" s="31">
        <v>7</v>
      </c>
      <c r="N3205" s="31">
        <v>7</v>
      </c>
      <c r="O3205" s="31">
        <v>1</v>
      </c>
      <c r="P3205" s="31">
        <v>17</v>
      </c>
      <c r="Q3205" s="31">
        <v>17</v>
      </c>
      <c r="R3205" s="32">
        <v>1</v>
      </c>
      <c r="S3205" s="31">
        <v>9</v>
      </c>
      <c r="T3205" s="31">
        <v>16</v>
      </c>
      <c r="U3205" s="31">
        <v>0.5625</v>
      </c>
      <c r="V3205" s="31">
        <v>17</v>
      </c>
      <c r="W3205" s="31">
        <v>33</v>
      </c>
      <c r="X3205" s="32">
        <v>0.51519999999999999</v>
      </c>
      <c r="Y3205" s="31">
        <v>31.1</v>
      </c>
      <c r="Z3205" s="31">
        <v>8</v>
      </c>
      <c r="AA3205" s="31">
        <v>3.89</v>
      </c>
    </row>
    <row r="3206" spans="1:27" x14ac:dyDescent="0.2">
      <c r="A3206" s="35">
        <v>12</v>
      </c>
      <c r="B3206" s="34" t="str">
        <f t="shared" si="102"/>
        <v>MA</v>
      </c>
      <c r="C3206" s="35" t="str">
        <f t="shared" si="103"/>
        <v>BBL</v>
      </c>
      <c r="D3206" s="34" t="str">
        <f>INDEX(base_técnicos!C:C,MATCH(BASE!E:E,base_técnicos!B:B,0))</f>
        <v>MA.BBL.BBL.02</v>
      </c>
      <c r="E3206" s="31" t="s">
        <v>359</v>
      </c>
      <c r="F3206" s="31" t="s">
        <v>360</v>
      </c>
      <c r="G3206" s="31">
        <v>6</v>
      </c>
      <c r="H3206" s="31">
        <v>27</v>
      </c>
      <c r="I3206" s="31">
        <v>0.22220000000000001</v>
      </c>
      <c r="J3206" s="31">
        <v>3</v>
      </c>
      <c r="K3206" s="31">
        <v>20</v>
      </c>
      <c r="L3206" s="31">
        <v>0.15</v>
      </c>
      <c r="M3206" s="31">
        <v>7</v>
      </c>
      <c r="N3206" s="31">
        <v>7</v>
      </c>
      <c r="O3206" s="31">
        <v>1</v>
      </c>
      <c r="P3206" s="31">
        <v>17</v>
      </c>
      <c r="Q3206" s="31">
        <v>17</v>
      </c>
      <c r="R3206" s="31">
        <v>1</v>
      </c>
      <c r="S3206" s="31">
        <v>10</v>
      </c>
      <c r="T3206" s="31">
        <v>13</v>
      </c>
      <c r="U3206" s="31">
        <v>0.76919999999999999</v>
      </c>
      <c r="V3206" s="31">
        <v>21</v>
      </c>
      <c r="W3206" s="31">
        <v>23</v>
      </c>
      <c r="X3206" s="31">
        <v>0.91300000000000003</v>
      </c>
      <c r="Y3206" s="31">
        <v>37.32</v>
      </c>
      <c r="Z3206" s="31">
        <v>6</v>
      </c>
      <c r="AA3206" s="31">
        <v>6.22</v>
      </c>
    </row>
    <row r="3207" spans="1:27" x14ac:dyDescent="0.2">
      <c r="A3207" s="35">
        <v>12</v>
      </c>
      <c r="B3207" s="34" t="str">
        <f t="shared" si="102"/>
        <v>PI</v>
      </c>
      <c r="C3207" s="35" t="str">
        <f t="shared" si="103"/>
        <v>PCZ</v>
      </c>
      <c r="D3207" s="34" t="str">
        <f>INDEX(base_técnicos!C:C,MATCH(BASE!E:E,base_técnicos!B:B,0))</f>
        <v>PI.PCZ.PCZ.01</v>
      </c>
      <c r="E3207" s="31" t="s">
        <v>2387</v>
      </c>
      <c r="F3207" s="31" t="s">
        <v>2388</v>
      </c>
      <c r="G3207" s="31">
        <v>1</v>
      </c>
      <c r="H3207" s="31">
        <v>23</v>
      </c>
      <c r="I3207" s="32">
        <v>4.3499999999999997E-2</v>
      </c>
      <c r="J3207" s="31"/>
      <c r="K3207" s="31"/>
      <c r="L3207" s="31"/>
      <c r="M3207" s="31"/>
      <c r="N3207" s="31"/>
      <c r="O3207" s="32"/>
      <c r="P3207" s="31">
        <v>12</v>
      </c>
      <c r="Q3207" s="31">
        <v>12</v>
      </c>
      <c r="R3207" s="32">
        <v>1</v>
      </c>
      <c r="S3207" s="31"/>
      <c r="T3207" s="31"/>
      <c r="U3207" s="32"/>
      <c r="V3207" s="31">
        <v>24</v>
      </c>
      <c r="W3207" s="31">
        <v>25</v>
      </c>
      <c r="X3207" s="32">
        <v>0.96</v>
      </c>
      <c r="Y3207" s="31">
        <v>28.17</v>
      </c>
      <c r="Z3207" s="31">
        <v>5</v>
      </c>
      <c r="AA3207" s="31">
        <v>5.63</v>
      </c>
    </row>
    <row r="3208" spans="1:27" x14ac:dyDescent="0.2">
      <c r="A3208" s="35">
        <v>12</v>
      </c>
      <c r="B3208" s="34" t="str">
        <f t="shared" si="102"/>
        <v>MA</v>
      </c>
      <c r="C3208" s="35" t="str">
        <f t="shared" si="103"/>
        <v>CHI</v>
      </c>
      <c r="D3208" s="34" t="str">
        <f>INDEX(base_técnicos!C:C,MATCH(BASE!E:E,base_técnicos!B:B,0))</f>
        <v>MA.CMI.CHI.01</v>
      </c>
      <c r="E3208" s="31" t="s">
        <v>361</v>
      </c>
      <c r="F3208" s="31" t="s">
        <v>362</v>
      </c>
      <c r="G3208" s="31">
        <v>1</v>
      </c>
      <c r="H3208" s="31">
        <v>1</v>
      </c>
      <c r="I3208" s="32">
        <v>1</v>
      </c>
      <c r="J3208" s="31">
        <v>1</v>
      </c>
      <c r="K3208" s="31">
        <v>12</v>
      </c>
      <c r="L3208" s="31">
        <v>8.3299999999999999E-2</v>
      </c>
      <c r="M3208" s="31"/>
      <c r="N3208" s="31"/>
      <c r="O3208" s="31"/>
      <c r="P3208" s="31"/>
      <c r="Q3208" s="31"/>
      <c r="R3208" s="32"/>
      <c r="S3208" s="31"/>
      <c r="T3208" s="31"/>
      <c r="U3208" s="31"/>
      <c r="V3208" s="31"/>
      <c r="W3208" s="31"/>
      <c r="X3208" s="32"/>
      <c r="Y3208" s="31"/>
      <c r="Z3208" s="31"/>
      <c r="AA3208" s="31"/>
    </row>
    <row r="3209" spans="1:27" x14ac:dyDescent="0.2">
      <c r="A3209" s="35">
        <v>12</v>
      </c>
      <c r="B3209" s="34" t="str">
        <f t="shared" si="102"/>
        <v>PA</v>
      </c>
      <c r="C3209" s="35" t="str">
        <f t="shared" si="103"/>
        <v>SBS</v>
      </c>
      <c r="D3209" s="34" t="str">
        <f>INDEX(base_técnicos!C:C,MATCH(BASE!E:E,base_técnicos!B:B,0))</f>
        <v>PA.CMC.SBS.02</v>
      </c>
      <c r="E3209" s="31" t="s">
        <v>363</v>
      </c>
      <c r="F3209" s="31" t="s">
        <v>364</v>
      </c>
      <c r="G3209" s="31">
        <v>8</v>
      </c>
      <c r="H3209" s="31">
        <v>26</v>
      </c>
      <c r="I3209" s="32">
        <v>0.30769999999999997</v>
      </c>
      <c r="J3209" s="31">
        <v>6</v>
      </c>
      <c r="K3209" s="31">
        <v>28</v>
      </c>
      <c r="L3209" s="31">
        <v>0.21429999999999999</v>
      </c>
      <c r="M3209" s="31">
        <v>14</v>
      </c>
      <c r="N3209" s="31">
        <v>14</v>
      </c>
      <c r="O3209" s="31">
        <v>1</v>
      </c>
      <c r="P3209" s="31">
        <v>27</v>
      </c>
      <c r="Q3209" s="31">
        <v>28</v>
      </c>
      <c r="R3209" s="31">
        <v>0.96430000000000005</v>
      </c>
      <c r="S3209" s="31">
        <v>8</v>
      </c>
      <c r="T3209" s="31">
        <v>23</v>
      </c>
      <c r="U3209" s="31">
        <v>0.3478</v>
      </c>
      <c r="V3209" s="31">
        <v>24</v>
      </c>
      <c r="W3209" s="31">
        <v>29</v>
      </c>
      <c r="X3209" s="32">
        <v>0.8276</v>
      </c>
      <c r="Y3209" s="31">
        <v>38.25</v>
      </c>
      <c r="Z3209" s="31">
        <v>7</v>
      </c>
      <c r="AA3209" s="31">
        <v>5.46</v>
      </c>
    </row>
    <row r="3210" spans="1:27" x14ac:dyDescent="0.2">
      <c r="A3210" s="35">
        <v>12</v>
      </c>
      <c r="B3210" s="34" t="str">
        <f t="shared" si="102"/>
        <v>PA</v>
      </c>
      <c r="C3210" s="35" t="str">
        <f t="shared" si="103"/>
        <v>CTO</v>
      </c>
      <c r="D3210" s="34" t="str">
        <f>INDEX(base_técnicos!C:C,MATCH(BASE!E:E,base_técnicos!B:B,0))</f>
        <v>PA.CMC.CTO.02</v>
      </c>
      <c r="E3210" s="31" t="s">
        <v>365</v>
      </c>
      <c r="F3210" s="31" t="s">
        <v>366</v>
      </c>
      <c r="G3210" s="31">
        <v>9</v>
      </c>
      <c r="H3210" s="31">
        <v>28</v>
      </c>
      <c r="I3210" s="32">
        <v>0.32140000000000002</v>
      </c>
      <c r="J3210" s="31">
        <v>1</v>
      </c>
      <c r="K3210" s="31">
        <v>5</v>
      </c>
      <c r="L3210" s="32">
        <v>0.2</v>
      </c>
      <c r="M3210" s="31">
        <v>4</v>
      </c>
      <c r="N3210" s="31">
        <v>4</v>
      </c>
      <c r="O3210" s="32">
        <v>1</v>
      </c>
      <c r="P3210" s="31">
        <v>24</v>
      </c>
      <c r="Q3210" s="31">
        <v>25</v>
      </c>
      <c r="R3210" s="32">
        <v>0.96</v>
      </c>
      <c r="S3210" s="31">
        <v>7</v>
      </c>
      <c r="T3210" s="31">
        <v>9</v>
      </c>
      <c r="U3210" s="32">
        <v>0.77780000000000005</v>
      </c>
      <c r="V3210" s="31">
        <v>23</v>
      </c>
      <c r="W3210" s="31">
        <v>32</v>
      </c>
      <c r="X3210" s="32">
        <v>0.71879999999999999</v>
      </c>
      <c r="Y3210" s="31">
        <v>35.21</v>
      </c>
      <c r="Z3210" s="31">
        <v>7</v>
      </c>
      <c r="AA3210" s="31">
        <v>5.03</v>
      </c>
    </row>
    <row r="3211" spans="1:27" x14ac:dyDescent="0.2">
      <c r="A3211" s="35">
        <v>12</v>
      </c>
      <c r="B3211" s="34" t="str">
        <f t="shared" si="102"/>
        <v>PA</v>
      </c>
      <c r="C3211" s="35" t="str">
        <f t="shared" si="103"/>
        <v>CTO</v>
      </c>
      <c r="D3211" s="34" t="str">
        <f>INDEX(base_técnicos!C:C,MATCH(BASE!E:E,base_técnicos!B:B,0))</f>
        <v>PA.CMC.CTO.01</v>
      </c>
      <c r="E3211" s="31" t="s">
        <v>367</v>
      </c>
      <c r="F3211" s="31" t="s">
        <v>368</v>
      </c>
      <c r="G3211" s="31">
        <v>6</v>
      </c>
      <c r="H3211" s="31">
        <v>31</v>
      </c>
      <c r="I3211" s="32">
        <v>0.19350000000000001</v>
      </c>
      <c r="J3211" s="31">
        <v>5</v>
      </c>
      <c r="K3211" s="31">
        <v>30</v>
      </c>
      <c r="L3211" s="32">
        <v>0.16669999999999999</v>
      </c>
      <c r="M3211" s="31">
        <v>16</v>
      </c>
      <c r="N3211" s="31">
        <v>16</v>
      </c>
      <c r="O3211" s="31">
        <v>1</v>
      </c>
      <c r="P3211" s="31">
        <v>24</v>
      </c>
      <c r="Q3211" s="31">
        <v>25</v>
      </c>
      <c r="R3211" s="32">
        <v>0.96</v>
      </c>
      <c r="S3211" s="31">
        <v>14</v>
      </c>
      <c r="T3211" s="31">
        <v>27</v>
      </c>
      <c r="U3211" s="31">
        <v>0.51849999999999996</v>
      </c>
      <c r="V3211" s="31">
        <v>27</v>
      </c>
      <c r="W3211" s="31">
        <v>32</v>
      </c>
      <c r="X3211" s="32">
        <v>0.84379999999999999</v>
      </c>
      <c r="Y3211" s="31">
        <v>51.55</v>
      </c>
      <c r="Z3211" s="31">
        <v>8</v>
      </c>
      <c r="AA3211" s="31">
        <v>6.44</v>
      </c>
    </row>
    <row r="3212" spans="1:27" x14ac:dyDescent="0.2">
      <c r="A3212" s="35">
        <v>12</v>
      </c>
      <c r="B3212" s="34" t="str">
        <f t="shared" si="102"/>
        <v>MA</v>
      </c>
      <c r="C3212" s="35" t="str">
        <f t="shared" si="103"/>
        <v>BBL</v>
      </c>
      <c r="D3212" s="34" t="str">
        <f>INDEX(base_técnicos!C:C,MATCH(BASE!E:E,base_técnicos!B:B,0))</f>
        <v>MA.BBL.BBL.02</v>
      </c>
      <c r="E3212" s="31" t="s">
        <v>369</v>
      </c>
      <c r="F3212" s="31" t="s">
        <v>370</v>
      </c>
      <c r="G3212" s="31">
        <v>10</v>
      </c>
      <c r="H3212" s="31">
        <v>28</v>
      </c>
      <c r="I3212" s="32">
        <v>0.35709999999999997</v>
      </c>
      <c r="J3212" s="31">
        <v>0</v>
      </c>
      <c r="K3212" s="31">
        <v>11</v>
      </c>
      <c r="L3212" s="31">
        <v>0</v>
      </c>
      <c r="M3212" s="31">
        <v>7</v>
      </c>
      <c r="N3212" s="31">
        <v>7</v>
      </c>
      <c r="O3212" s="31">
        <v>1</v>
      </c>
      <c r="P3212" s="31">
        <v>15</v>
      </c>
      <c r="Q3212" s="31">
        <v>16</v>
      </c>
      <c r="R3212" s="32">
        <v>0.9375</v>
      </c>
      <c r="S3212" s="31">
        <v>12</v>
      </c>
      <c r="T3212" s="31">
        <v>14</v>
      </c>
      <c r="U3212" s="31">
        <v>0.85709999999999997</v>
      </c>
      <c r="V3212" s="31">
        <v>21</v>
      </c>
      <c r="W3212" s="31">
        <v>25</v>
      </c>
      <c r="X3212" s="32">
        <v>0.84</v>
      </c>
      <c r="Y3212" s="31">
        <v>41.97</v>
      </c>
      <c r="Z3212" s="31">
        <v>7</v>
      </c>
      <c r="AA3212" s="31">
        <v>6</v>
      </c>
    </row>
    <row r="3213" spans="1:27" x14ac:dyDescent="0.2">
      <c r="A3213" s="35">
        <v>12</v>
      </c>
      <c r="B3213" s="34" t="str">
        <f t="shared" si="102"/>
        <v>RR</v>
      </c>
      <c r="C3213" s="35" t="str">
        <f t="shared" si="103"/>
        <v>BVA</v>
      </c>
      <c r="D3213" s="34" t="str">
        <f>INDEX(base_técnicos!C:C,MATCH(BASE!E:E,base_técnicos!B:B,0))</f>
        <v>RR.CMR.BVA.01</v>
      </c>
      <c r="E3213" s="31" t="s">
        <v>371</v>
      </c>
      <c r="F3213" s="31" t="s">
        <v>372</v>
      </c>
      <c r="G3213" s="31"/>
      <c r="H3213" s="31"/>
      <c r="I3213" s="32"/>
      <c r="J3213" s="31">
        <v>0</v>
      </c>
      <c r="K3213" s="31">
        <v>2</v>
      </c>
      <c r="L3213" s="31">
        <v>0</v>
      </c>
      <c r="M3213" s="31"/>
      <c r="N3213" s="31"/>
      <c r="O3213" s="32"/>
      <c r="P3213" s="31"/>
      <c r="Q3213" s="31"/>
      <c r="R3213" s="32"/>
      <c r="S3213" s="31"/>
      <c r="T3213" s="31"/>
      <c r="U3213" s="32"/>
      <c r="V3213" s="31"/>
      <c r="W3213" s="31"/>
      <c r="X3213" s="32"/>
      <c r="Y3213" s="31">
        <v>10.56</v>
      </c>
      <c r="Z3213" s="31">
        <v>1</v>
      </c>
      <c r="AA3213" s="31">
        <v>10.56</v>
      </c>
    </row>
    <row r="3214" spans="1:27" x14ac:dyDescent="0.2">
      <c r="A3214" s="35">
        <v>12</v>
      </c>
      <c r="B3214" s="34" t="str">
        <f t="shared" si="102"/>
        <v>PA</v>
      </c>
      <c r="C3214" s="35" t="str">
        <f t="shared" si="103"/>
        <v>PAO</v>
      </c>
      <c r="D3214" s="34" t="str">
        <f>INDEX(base_técnicos!C:C,MATCH(BASE!E:E,base_técnicos!B:B,0))</f>
        <v>PA.SRM.PAO.02</v>
      </c>
      <c r="E3214" s="31" t="s">
        <v>375</v>
      </c>
      <c r="F3214" s="31" t="s">
        <v>376</v>
      </c>
      <c r="G3214" s="31"/>
      <c r="H3214" s="31"/>
      <c r="I3214" s="32"/>
      <c r="J3214" s="31">
        <v>0</v>
      </c>
      <c r="K3214" s="31">
        <v>2</v>
      </c>
      <c r="L3214" s="32">
        <v>0</v>
      </c>
      <c r="M3214" s="31"/>
      <c r="N3214" s="31"/>
      <c r="O3214" s="32"/>
      <c r="P3214" s="31"/>
      <c r="Q3214" s="31"/>
      <c r="R3214" s="32"/>
      <c r="S3214" s="31"/>
      <c r="T3214" s="31"/>
      <c r="U3214" s="32"/>
      <c r="V3214" s="31"/>
      <c r="W3214" s="31"/>
      <c r="X3214" s="32"/>
      <c r="Y3214" s="31">
        <v>30.28</v>
      </c>
      <c r="Z3214" s="31">
        <v>5</v>
      </c>
      <c r="AA3214" s="31">
        <v>6.06</v>
      </c>
    </row>
    <row r="3215" spans="1:27" x14ac:dyDescent="0.2">
      <c r="A3215" s="35">
        <v>12</v>
      </c>
      <c r="B3215" s="34" t="str">
        <f t="shared" si="102"/>
        <v>PI</v>
      </c>
      <c r="C3215" s="35" t="str">
        <f t="shared" si="103"/>
        <v>FLO</v>
      </c>
      <c r="D3215" s="34" t="str">
        <f>INDEX(base_técnicos!C:C,MATCH(BASE!E:E,base_técnicos!B:B,0))</f>
        <v>PI.FLO.FLO.01</v>
      </c>
      <c r="E3215" s="31" t="s">
        <v>377</v>
      </c>
      <c r="F3215" s="31" t="s">
        <v>378</v>
      </c>
      <c r="G3215" s="31">
        <v>0</v>
      </c>
      <c r="H3215" s="31">
        <v>11</v>
      </c>
      <c r="I3215" s="32">
        <v>0</v>
      </c>
      <c r="J3215" s="31"/>
      <c r="K3215" s="31"/>
      <c r="L3215" s="32"/>
      <c r="M3215" s="31"/>
      <c r="N3215" s="31"/>
      <c r="O3215" s="32"/>
      <c r="P3215" s="31">
        <v>2</v>
      </c>
      <c r="Q3215" s="31">
        <v>2</v>
      </c>
      <c r="R3215" s="32">
        <v>1</v>
      </c>
      <c r="S3215" s="31"/>
      <c r="T3215" s="31"/>
      <c r="U3215" s="32"/>
      <c r="V3215" s="31">
        <v>12</v>
      </c>
      <c r="W3215" s="31">
        <v>12</v>
      </c>
      <c r="X3215" s="32">
        <v>1</v>
      </c>
      <c r="Y3215" s="31">
        <v>13.72</v>
      </c>
      <c r="Z3215" s="31">
        <v>3</v>
      </c>
      <c r="AA3215" s="31">
        <v>4.57</v>
      </c>
    </row>
    <row r="3216" spans="1:27" x14ac:dyDescent="0.2">
      <c r="A3216" s="35">
        <v>12</v>
      </c>
      <c r="B3216" s="34" t="str">
        <f t="shared" si="102"/>
        <v>PA</v>
      </c>
      <c r="C3216" s="35" t="str">
        <f t="shared" si="103"/>
        <v>PAO</v>
      </c>
      <c r="D3216" s="34" t="str">
        <f>INDEX(base_técnicos!C:C,MATCH(BASE!E:E,base_técnicos!B:B,0))</f>
        <v>PA.SRM.PAO.03</v>
      </c>
      <c r="E3216" s="31" t="s">
        <v>379</v>
      </c>
      <c r="F3216" s="31" t="s">
        <v>380</v>
      </c>
      <c r="G3216" s="31"/>
      <c r="H3216" s="31"/>
      <c r="I3216" s="32"/>
      <c r="J3216" s="31"/>
      <c r="K3216" s="31"/>
      <c r="L3216" s="32"/>
      <c r="M3216" s="31"/>
      <c r="N3216" s="31"/>
      <c r="O3216" s="32"/>
      <c r="P3216" s="31"/>
      <c r="Q3216" s="31"/>
      <c r="R3216" s="32"/>
      <c r="S3216" s="31"/>
      <c r="T3216" s="31"/>
      <c r="U3216" s="32"/>
      <c r="V3216" s="31"/>
      <c r="W3216" s="31"/>
      <c r="X3216" s="32"/>
      <c r="Y3216" s="31">
        <v>41.55</v>
      </c>
      <c r="Z3216" s="31">
        <v>7</v>
      </c>
      <c r="AA3216" s="31">
        <v>5.94</v>
      </c>
    </row>
    <row r="3217" spans="1:27" x14ac:dyDescent="0.2">
      <c r="A3217" s="35">
        <v>12</v>
      </c>
      <c r="B3217" s="34" t="str">
        <f t="shared" si="102"/>
        <v>PI</v>
      </c>
      <c r="C3217" s="35" t="str">
        <f t="shared" si="103"/>
        <v>FLO</v>
      </c>
      <c r="D3217" s="34" t="str">
        <f>INDEX(base_técnicos!C:C,MATCH(BASE!E:E,base_técnicos!B:B,0))</f>
        <v>PI.FLO.FLO.01</v>
      </c>
      <c r="E3217" s="31" t="s">
        <v>381</v>
      </c>
      <c r="F3217" s="31" t="s">
        <v>382</v>
      </c>
      <c r="G3217" s="31">
        <v>2</v>
      </c>
      <c r="H3217" s="31">
        <v>31</v>
      </c>
      <c r="I3217" s="32">
        <v>6.4500000000000002E-2</v>
      </c>
      <c r="J3217" s="31"/>
      <c r="K3217" s="31"/>
      <c r="L3217" s="32"/>
      <c r="M3217" s="31">
        <v>1</v>
      </c>
      <c r="N3217" s="31">
        <v>1</v>
      </c>
      <c r="O3217" s="32">
        <v>1</v>
      </c>
      <c r="P3217" s="31">
        <v>7</v>
      </c>
      <c r="Q3217" s="31">
        <v>7</v>
      </c>
      <c r="R3217" s="32">
        <v>1</v>
      </c>
      <c r="S3217" s="31">
        <v>1</v>
      </c>
      <c r="T3217" s="31">
        <v>1</v>
      </c>
      <c r="U3217" s="32">
        <v>1</v>
      </c>
      <c r="V3217" s="31">
        <v>34</v>
      </c>
      <c r="W3217" s="31">
        <v>35</v>
      </c>
      <c r="X3217" s="32">
        <v>0.97140000000000004</v>
      </c>
      <c r="Y3217" s="31">
        <v>68.62</v>
      </c>
      <c r="Z3217" s="31">
        <v>8</v>
      </c>
      <c r="AA3217" s="31">
        <v>8.58</v>
      </c>
    </row>
    <row r="3218" spans="1:27" x14ac:dyDescent="0.2">
      <c r="A3218" s="35">
        <v>12</v>
      </c>
      <c r="B3218" s="34" t="str">
        <f t="shared" si="102"/>
        <v>PI</v>
      </c>
      <c r="C3218" s="35" t="str">
        <f t="shared" si="103"/>
        <v>TSA</v>
      </c>
      <c r="D3218" s="34" t="str">
        <f>INDEX(base_técnicos!C:C,MATCH(BASE!E:E,base_técnicos!B:B,0))</f>
        <v>PI.CMC.TSA.02</v>
      </c>
      <c r="E3218" s="31" t="s">
        <v>2389</v>
      </c>
      <c r="F3218" s="31" t="s">
        <v>2390</v>
      </c>
      <c r="G3218" s="31">
        <v>0</v>
      </c>
      <c r="H3218" s="31">
        <v>4</v>
      </c>
      <c r="I3218" s="32">
        <v>0</v>
      </c>
      <c r="J3218" s="31"/>
      <c r="K3218" s="31"/>
      <c r="L3218" s="32"/>
      <c r="M3218" s="31"/>
      <c r="N3218" s="31"/>
      <c r="O3218" s="31"/>
      <c r="P3218" s="31">
        <v>1</v>
      </c>
      <c r="Q3218" s="31">
        <v>1</v>
      </c>
      <c r="R3218" s="31">
        <v>1</v>
      </c>
      <c r="S3218" s="31"/>
      <c r="T3218" s="31"/>
      <c r="U3218" s="31"/>
      <c r="V3218" s="31">
        <v>4</v>
      </c>
      <c r="W3218" s="31">
        <v>4</v>
      </c>
      <c r="X3218" s="31">
        <v>1</v>
      </c>
      <c r="Y3218" s="31">
        <v>4.51</v>
      </c>
      <c r="Z3218" s="31">
        <v>1</v>
      </c>
      <c r="AA3218" s="31">
        <v>4.51</v>
      </c>
    </row>
    <row r="3219" spans="1:27" x14ac:dyDescent="0.2">
      <c r="A3219" s="35">
        <v>12</v>
      </c>
      <c r="B3219" s="34" t="str">
        <f t="shared" si="102"/>
        <v>PA</v>
      </c>
      <c r="C3219" s="35" t="str">
        <f t="shared" si="103"/>
        <v>PAS</v>
      </c>
      <c r="D3219" s="34" t="str">
        <f>INDEX(base_técnicos!C:C,MATCH(BASE!E:E,base_técnicos!B:B,0))</f>
        <v>PA.MBA.PAS.01</v>
      </c>
      <c r="E3219" s="31" t="s">
        <v>385</v>
      </c>
      <c r="F3219" s="31" t="s">
        <v>386</v>
      </c>
      <c r="G3219" s="31">
        <v>0</v>
      </c>
      <c r="H3219" s="31">
        <v>1</v>
      </c>
      <c r="I3219" s="32">
        <v>0</v>
      </c>
      <c r="J3219" s="31"/>
      <c r="K3219" s="31"/>
      <c r="L3219" s="32"/>
      <c r="M3219" s="31"/>
      <c r="N3219" s="31"/>
      <c r="O3219" s="32"/>
      <c r="P3219" s="31"/>
      <c r="Q3219" s="31"/>
      <c r="R3219" s="32"/>
      <c r="S3219" s="31"/>
      <c r="T3219" s="31"/>
      <c r="U3219" s="32"/>
      <c r="V3219" s="31">
        <v>1</v>
      </c>
      <c r="W3219" s="31">
        <v>10</v>
      </c>
      <c r="X3219" s="32">
        <v>0.1</v>
      </c>
      <c r="Y3219" s="31">
        <v>53.94</v>
      </c>
      <c r="Z3219" s="31">
        <v>7</v>
      </c>
      <c r="AA3219" s="31">
        <v>7.71</v>
      </c>
    </row>
    <row r="3220" spans="1:27" x14ac:dyDescent="0.2">
      <c r="A3220" s="35">
        <v>12</v>
      </c>
      <c r="B3220" s="34" t="str">
        <f t="shared" si="102"/>
        <v>MA</v>
      </c>
      <c r="C3220" s="35" t="str">
        <f t="shared" si="103"/>
        <v>ITZ</v>
      </c>
      <c r="D3220" s="34" t="str">
        <f>INDEX(base_técnicos!C:C,MATCH(BASE!E:E,base_técnicos!B:B,0))</f>
        <v>MA.ITZ.ITZ.02</v>
      </c>
      <c r="E3220" s="31" t="s">
        <v>387</v>
      </c>
      <c r="F3220" s="31" t="s">
        <v>388</v>
      </c>
      <c r="G3220" s="31">
        <v>13</v>
      </c>
      <c r="H3220" s="31">
        <v>48</v>
      </c>
      <c r="I3220" s="31">
        <v>0.27079999999999999</v>
      </c>
      <c r="J3220" s="31">
        <v>0</v>
      </c>
      <c r="K3220" s="31">
        <v>1</v>
      </c>
      <c r="L3220" s="31">
        <v>0</v>
      </c>
      <c r="M3220" s="31">
        <v>5</v>
      </c>
      <c r="N3220" s="31">
        <v>5</v>
      </c>
      <c r="O3220" s="31">
        <v>1</v>
      </c>
      <c r="P3220" s="31">
        <v>16</v>
      </c>
      <c r="Q3220" s="31">
        <v>16</v>
      </c>
      <c r="R3220" s="31">
        <v>1</v>
      </c>
      <c r="S3220" s="31">
        <v>6</v>
      </c>
      <c r="T3220" s="31">
        <v>9</v>
      </c>
      <c r="U3220" s="31">
        <v>0.66669999999999996</v>
      </c>
      <c r="V3220" s="31">
        <v>41</v>
      </c>
      <c r="W3220" s="31">
        <v>43</v>
      </c>
      <c r="X3220" s="31">
        <v>0.95350000000000001</v>
      </c>
      <c r="Y3220" s="31">
        <v>57.3</v>
      </c>
      <c r="Z3220" s="31">
        <v>8</v>
      </c>
      <c r="AA3220" s="31">
        <v>7.16</v>
      </c>
    </row>
    <row r="3221" spans="1:27" x14ac:dyDescent="0.2">
      <c r="A3221" s="35">
        <v>12</v>
      </c>
      <c r="B3221" s="34" t="str">
        <f t="shared" si="102"/>
        <v>AP</v>
      </c>
      <c r="C3221" s="35" t="str">
        <f t="shared" si="103"/>
        <v>MPA</v>
      </c>
      <c r="D3221" s="34" t="str">
        <f>INDEX(base_técnicos!C:C,MATCH(BASE!E:E,base_técnicos!B:B,0))</f>
        <v>AP.CMA.MPA.03</v>
      </c>
      <c r="E3221" s="31" t="s">
        <v>389</v>
      </c>
      <c r="F3221" s="31" t="s">
        <v>390</v>
      </c>
      <c r="G3221" s="31">
        <v>3</v>
      </c>
      <c r="H3221" s="31">
        <v>8</v>
      </c>
      <c r="I3221" s="32">
        <v>0.375</v>
      </c>
      <c r="J3221" s="31">
        <v>0</v>
      </c>
      <c r="K3221" s="31">
        <v>1</v>
      </c>
      <c r="L3221" s="32">
        <v>0</v>
      </c>
      <c r="M3221" s="31"/>
      <c r="N3221" s="31"/>
      <c r="O3221" s="32"/>
      <c r="P3221" s="31">
        <v>5</v>
      </c>
      <c r="Q3221" s="31">
        <v>5</v>
      </c>
      <c r="R3221" s="32">
        <v>1</v>
      </c>
      <c r="S3221" s="31"/>
      <c r="T3221" s="31"/>
      <c r="U3221" s="32"/>
      <c r="V3221" s="31">
        <v>6</v>
      </c>
      <c r="W3221" s="31">
        <v>6</v>
      </c>
      <c r="X3221" s="32">
        <v>1</v>
      </c>
      <c r="Y3221" s="31">
        <v>56.06</v>
      </c>
      <c r="Z3221" s="31">
        <v>4</v>
      </c>
      <c r="AA3221" s="31">
        <v>14.01</v>
      </c>
    </row>
    <row r="3222" spans="1:27" x14ac:dyDescent="0.2">
      <c r="A3222" s="35">
        <v>12</v>
      </c>
      <c r="B3222" s="34" t="str">
        <f t="shared" si="102"/>
        <v>AM</v>
      </c>
      <c r="C3222" s="35" t="str">
        <f t="shared" si="103"/>
        <v>GZL</v>
      </c>
      <c r="D3222" s="34" t="str">
        <f>INDEX(base_técnicos!C:C,MATCH(BASE!E:E,base_técnicos!B:B,0))</f>
        <v>AM.CAM.GZL.02</v>
      </c>
      <c r="E3222" s="31" t="s">
        <v>391</v>
      </c>
      <c r="F3222" s="31" t="s">
        <v>392</v>
      </c>
      <c r="G3222" s="31">
        <v>8</v>
      </c>
      <c r="H3222" s="31">
        <v>18</v>
      </c>
      <c r="I3222" s="32">
        <v>0.44440000000000002</v>
      </c>
      <c r="J3222" s="31"/>
      <c r="K3222" s="31"/>
      <c r="L3222" s="32"/>
      <c r="M3222" s="31"/>
      <c r="N3222" s="31"/>
      <c r="O3222" s="32"/>
      <c r="P3222" s="31">
        <v>7</v>
      </c>
      <c r="Q3222" s="31">
        <v>8</v>
      </c>
      <c r="R3222" s="32">
        <v>0.875</v>
      </c>
      <c r="S3222" s="31"/>
      <c r="T3222" s="31"/>
      <c r="U3222" s="32"/>
      <c r="V3222" s="31">
        <v>11</v>
      </c>
      <c r="W3222" s="31">
        <v>12</v>
      </c>
      <c r="X3222" s="32">
        <v>0.91669999999999996</v>
      </c>
      <c r="Y3222" s="31">
        <v>14.65</v>
      </c>
      <c r="Z3222" s="31">
        <v>3</v>
      </c>
      <c r="AA3222" s="31">
        <v>4.88</v>
      </c>
    </row>
    <row r="3223" spans="1:27" x14ac:dyDescent="0.2">
      <c r="A3223" s="35">
        <v>12</v>
      </c>
      <c r="B3223" s="34" t="str">
        <f t="shared" si="102"/>
        <v>PI</v>
      </c>
      <c r="C3223" s="35" t="str">
        <f t="shared" si="103"/>
        <v>TSA</v>
      </c>
      <c r="D3223" s="34" t="str">
        <f>INDEX(base_técnicos!C:C,MATCH(BASE!E:E,base_técnicos!B:B,0))</f>
        <v>PI.CMC.TSA.02</v>
      </c>
      <c r="E3223" s="31" t="s">
        <v>393</v>
      </c>
      <c r="F3223" s="31" t="s">
        <v>394</v>
      </c>
      <c r="G3223" s="31">
        <v>1</v>
      </c>
      <c r="H3223" s="31">
        <v>21</v>
      </c>
      <c r="I3223" s="32">
        <v>4.7600000000000003E-2</v>
      </c>
      <c r="J3223" s="31"/>
      <c r="K3223" s="31"/>
      <c r="L3223" s="31"/>
      <c r="M3223" s="31"/>
      <c r="N3223" s="31"/>
      <c r="O3223" s="32"/>
      <c r="P3223" s="31">
        <v>5</v>
      </c>
      <c r="Q3223" s="31">
        <v>5</v>
      </c>
      <c r="R3223" s="32">
        <v>1</v>
      </c>
      <c r="S3223" s="31"/>
      <c r="T3223" s="31"/>
      <c r="U3223" s="32"/>
      <c r="V3223" s="31">
        <v>20</v>
      </c>
      <c r="W3223" s="31">
        <v>25</v>
      </c>
      <c r="X3223" s="32">
        <v>0.8</v>
      </c>
      <c r="Y3223" s="31">
        <v>27.04</v>
      </c>
      <c r="Z3223" s="31">
        <v>5</v>
      </c>
      <c r="AA3223" s="31">
        <v>5.41</v>
      </c>
    </row>
    <row r="3224" spans="1:27" x14ac:dyDescent="0.2">
      <c r="A3224" s="35">
        <v>12</v>
      </c>
      <c r="B3224" s="34" t="str">
        <f t="shared" si="102"/>
        <v>PI</v>
      </c>
      <c r="C3224" s="35" t="str">
        <f t="shared" si="103"/>
        <v>TSB</v>
      </c>
      <c r="D3224" s="34" t="str">
        <f>INDEX(base_técnicos!C:C,MATCH(BASE!E:E,base_técnicos!B:B,0))</f>
        <v>PI.CMC.TSB.01</v>
      </c>
      <c r="E3224" s="31" t="s">
        <v>2391</v>
      </c>
      <c r="F3224" s="31" t="s">
        <v>2392</v>
      </c>
      <c r="G3224" s="31">
        <v>0</v>
      </c>
      <c r="H3224" s="31">
        <v>9</v>
      </c>
      <c r="I3224" s="32">
        <v>0</v>
      </c>
      <c r="J3224" s="31"/>
      <c r="K3224" s="31"/>
      <c r="L3224" s="32"/>
      <c r="M3224" s="31">
        <v>2</v>
      </c>
      <c r="N3224" s="31">
        <v>2</v>
      </c>
      <c r="O3224" s="32">
        <v>1</v>
      </c>
      <c r="P3224" s="31">
        <v>2</v>
      </c>
      <c r="Q3224" s="31">
        <v>2</v>
      </c>
      <c r="R3224" s="32">
        <v>1</v>
      </c>
      <c r="S3224" s="31">
        <v>3</v>
      </c>
      <c r="T3224" s="31">
        <v>4</v>
      </c>
      <c r="U3224" s="32">
        <v>0.75</v>
      </c>
      <c r="V3224" s="31">
        <v>9</v>
      </c>
      <c r="W3224" s="31">
        <v>9</v>
      </c>
      <c r="X3224" s="32">
        <v>1</v>
      </c>
      <c r="Y3224" s="31">
        <v>37.89</v>
      </c>
      <c r="Z3224" s="31">
        <v>7</v>
      </c>
      <c r="AA3224" s="31">
        <v>5.41</v>
      </c>
    </row>
    <row r="3225" spans="1:27" x14ac:dyDescent="0.2">
      <c r="A3225" s="35">
        <v>12</v>
      </c>
      <c r="B3225" s="34" t="str">
        <f t="shared" si="102"/>
        <v>RR</v>
      </c>
      <c r="C3225" s="35" t="str">
        <f t="shared" si="103"/>
        <v>BVA</v>
      </c>
      <c r="D3225" s="34" t="str">
        <f>INDEX(base_técnicos!C:C,MATCH(BASE!E:E,base_técnicos!B:B,0))</f>
        <v>RR.CMR.BVA.01</v>
      </c>
      <c r="E3225" s="31" t="s">
        <v>395</v>
      </c>
      <c r="F3225" s="31" t="s">
        <v>396</v>
      </c>
      <c r="G3225" s="31">
        <v>3</v>
      </c>
      <c r="H3225" s="31">
        <v>11</v>
      </c>
      <c r="I3225" s="32">
        <v>0.2727</v>
      </c>
      <c r="J3225" s="31">
        <v>3</v>
      </c>
      <c r="K3225" s="31">
        <v>12</v>
      </c>
      <c r="L3225" s="32">
        <v>0.25</v>
      </c>
      <c r="M3225" s="31">
        <v>4</v>
      </c>
      <c r="N3225" s="31">
        <v>4</v>
      </c>
      <c r="O3225" s="32">
        <v>1</v>
      </c>
      <c r="P3225" s="31">
        <v>7</v>
      </c>
      <c r="Q3225" s="31">
        <v>7</v>
      </c>
      <c r="R3225" s="32">
        <v>1</v>
      </c>
      <c r="S3225" s="31">
        <v>3</v>
      </c>
      <c r="T3225" s="31">
        <v>5</v>
      </c>
      <c r="U3225" s="32">
        <v>0.6</v>
      </c>
      <c r="V3225" s="31">
        <v>8</v>
      </c>
      <c r="W3225" s="31">
        <v>9</v>
      </c>
      <c r="X3225" s="32">
        <v>0.88890000000000002</v>
      </c>
      <c r="Y3225" s="31">
        <v>13.18</v>
      </c>
      <c r="Z3225" s="31">
        <v>3</v>
      </c>
      <c r="AA3225" s="31">
        <v>4.3899999999999997</v>
      </c>
    </row>
    <row r="3226" spans="1:27" x14ac:dyDescent="0.2">
      <c r="A3226" s="35">
        <v>12</v>
      </c>
      <c r="B3226" s="34" t="str">
        <f t="shared" si="102"/>
        <v>RR</v>
      </c>
      <c r="C3226" s="35" t="str">
        <f t="shared" si="103"/>
        <v>BVA</v>
      </c>
      <c r="D3226" s="34" t="str">
        <f>INDEX(base_técnicos!C:C,MATCH(BASE!E:E,base_técnicos!B:B,0))</f>
        <v>RR.CMR.BVA.03</v>
      </c>
      <c r="E3226" s="31" t="s">
        <v>397</v>
      </c>
      <c r="F3226" s="31" t="s">
        <v>398</v>
      </c>
      <c r="G3226" s="31">
        <v>4</v>
      </c>
      <c r="H3226" s="31">
        <v>20</v>
      </c>
      <c r="I3226" s="32">
        <v>0.2</v>
      </c>
      <c r="J3226" s="31">
        <v>8</v>
      </c>
      <c r="K3226" s="31">
        <v>57</v>
      </c>
      <c r="L3226" s="32">
        <v>0.1404</v>
      </c>
      <c r="M3226" s="31">
        <v>33</v>
      </c>
      <c r="N3226" s="31">
        <v>34</v>
      </c>
      <c r="O3226" s="32">
        <v>0.97060000000000002</v>
      </c>
      <c r="P3226" s="31">
        <v>11</v>
      </c>
      <c r="Q3226" s="31">
        <v>12</v>
      </c>
      <c r="R3226" s="32">
        <v>0.91669999999999996</v>
      </c>
      <c r="S3226" s="31">
        <v>39</v>
      </c>
      <c r="T3226" s="31">
        <v>48</v>
      </c>
      <c r="U3226" s="32">
        <v>0.8125</v>
      </c>
      <c r="V3226" s="31">
        <v>16</v>
      </c>
      <c r="W3226" s="31">
        <v>16</v>
      </c>
      <c r="X3226" s="32">
        <v>1</v>
      </c>
      <c r="Y3226" s="31">
        <v>74.790000000000006</v>
      </c>
      <c r="Z3226" s="31">
        <v>8</v>
      </c>
      <c r="AA3226" s="31">
        <v>9.35</v>
      </c>
    </row>
    <row r="3227" spans="1:27" x14ac:dyDescent="0.2">
      <c r="A3227" s="35">
        <v>12</v>
      </c>
      <c r="B3227" s="34" t="str">
        <f t="shared" si="102"/>
        <v>PI</v>
      </c>
      <c r="C3227" s="35" t="str">
        <f t="shared" si="103"/>
        <v>PNA</v>
      </c>
      <c r="D3227" s="34" t="str">
        <f>INDEX(base_técnicos!C:C,MATCH(BASE!E:E,base_técnicos!B:B,0))</f>
        <v>PI.PNA.PNA.01</v>
      </c>
      <c r="E3227" s="31" t="s">
        <v>399</v>
      </c>
      <c r="F3227" s="31" t="s">
        <v>400</v>
      </c>
      <c r="G3227" s="31">
        <v>11</v>
      </c>
      <c r="H3227" s="31">
        <v>44</v>
      </c>
      <c r="I3227" s="32">
        <v>0.25</v>
      </c>
      <c r="J3227" s="31">
        <v>0</v>
      </c>
      <c r="K3227" s="31">
        <v>3</v>
      </c>
      <c r="L3227" s="32">
        <v>0</v>
      </c>
      <c r="M3227" s="31">
        <v>9</v>
      </c>
      <c r="N3227" s="31">
        <v>9</v>
      </c>
      <c r="O3227" s="32">
        <v>1</v>
      </c>
      <c r="P3227" s="31">
        <v>27</v>
      </c>
      <c r="Q3227" s="31">
        <v>28</v>
      </c>
      <c r="R3227" s="32">
        <v>0.96430000000000005</v>
      </c>
      <c r="S3227" s="31">
        <v>12</v>
      </c>
      <c r="T3227" s="31">
        <v>14</v>
      </c>
      <c r="U3227" s="32">
        <v>0.85709999999999997</v>
      </c>
      <c r="V3227" s="31">
        <v>41</v>
      </c>
      <c r="W3227" s="31">
        <v>43</v>
      </c>
      <c r="X3227" s="32">
        <v>0.95350000000000001</v>
      </c>
      <c r="Y3227" s="31">
        <v>63.75</v>
      </c>
      <c r="Z3227" s="31">
        <v>8</v>
      </c>
      <c r="AA3227" s="31">
        <v>7.97</v>
      </c>
    </row>
    <row r="3228" spans="1:27" x14ac:dyDescent="0.2">
      <c r="A3228" s="35">
        <v>12</v>
      </c>
      <c r="B3228" s="34" t="str">
        <f t="shared" si="102"/>
        <v>AM</v>
      </c>
      <c r="C3228" s="35" t="str">
        <f t="shared" si="103"/>
        <v>GZL</v>
      </c>
      <c r="D3228" s="34" t="str">
        <f>INDEX(base_técnicos!C:C,MATCH(BASE!E:E,base_técnicos!B:B,0))</f>
        <v>AM.CAM.GZL.02</v>
      </c>
      <c r="E3228" s="31" t="s">
        <v>17184</v>
      </c>
      <c r="F3228" s="31" t="s">
        <v>4666</v>
      </c>
      <c r="G3228" s="31"/>
      <c r="H3228" s="31"/>
      <c r="I3228" s="32"/>
      <c r="J3228" s="31"/>
      <c r="K3228" s="31"/>
      <c r="L3228" s="32"/>
      <c r="M3228" s="31"/>
      <c r="N3228" s="31"/>
      <c r="O3228" s="32"/>
      <c r="P3228" s="31"/>
      <c r="Q3228" s="31"/>
      <c r="R3228" s="32"/>
      <c r="S3228" s="31"/>
      <c r="T3228" s="31"/>
      <c r="U3228" s="32"/>
      <c r="V3228" s="31"/>
      <c r="W3228" s="31"/>
      <c r="X3228" s="32"/>
      <c r="Y3228" s="31">
        <v>6.76</v>
      </c>
      <c r="Z3228" s="31">
        <v>1</v>
      </c>
      <c r="AA3228" s="31">
        <v>6.76</v>
      </c>
    </row>
    <row r="3229" spans="1:27" x14ac:dyDescent="0.2">
      <c r="A3229" s="35">
        <v>12</v>
      </c>
      <c r="B3229" s="34" t="str">
        <f t="shared" si="102"/>
        <v>MA</v>
      </c>
      <c r="C3229" s="35" t="str">
        <f t="shared" si="103"/>
        <v>BBL</v>
      </c>
      <c r="D3229" s="34" t="str">
        <f>INDEX(base_técnicos!C:C,MATCH(BASE!E:E,base_técnicos!B:B,0))</f>
        <v>MA.BBL.BBL.03</v>
      </c>
      <c r="E3229" s="31" t="s">
        <v>401</v>
      </c>
      <c r="F3229" s="31" t="s">
        <v>402</v>
      </c>
      <c r="G3229" s="31">
        <v>3</v>
      </c>
      <c r="H3229" s="31">
        <v>28</v>
      </c>
      <c r="I3229" s="32">
        <v>0.1071</v>
      </c>
      <c r="J3229" s="31">
        <v>0</v>
      </c>
      <c r="K3229" s="31">
        <v>5</v>
      </c>
      <c r="L3229" s="32">
        <v>0</v>
      </c>
      <c r="M3229" s="31">
        <v>4</v>
      </c>
      <c r="N3229" s="31">
        <v>4</v>
      </c>
      <c r="O3229" s="32">
        <v>1</v>
      </c>
      <c r="P3229" s="31">
        <v>16</v>
      </c>
      <c r="Q3229" s="31">
        <v>16</v>
      </c>
      <c r="R3229" s="32">
        <v>1</v>
      </c>
      <c r="S3229" s="31">
        <v>2</v>
      </c>
      <c r="T3229" s="31">
        <v>6</v>
      </c>
      <c r="U3229" s="32">
        <v>0.33329999999999999</v>
      </c>
      <c r="V3229" s="31">
        <v>28</v>
      </c>
      <c r="W3229" s="31">
        <v>33</v>
      </c>
      <c r="X3229" s="32">
        <v>0.84850000000000003</v>
      </c>
      <c r="Y3229" s="31">
        <v>34.68</v>
      </c>
      <c r="Z3229" s="31">
        <v>6</v>
      </c>
      <c r="AA3229" s="31">
        <v>5.78</v>
      </c>
    </row>
    <row r="3230" spans="1:27" x14ac:dyDescent="0.2">
      <c r="A3230" s="35">
        <v>12</v>
      </c>
      <c r="B3230" s="34" t="str">
        <f t="shared" si="102"/>
        <v>PI</v>
      </c>
      <c r="C3230" s="35" t="str">
        <f t="shared" si="103"/>
        <v>TSA</v>
      </c>
      <c r="D3230" s="34" t="str">
        <f>INDEX(base_técnicos!C:C,MATCH(BASE!E:E,base_técnicos!B:B,0))</f>
        <v>PI.CMC.TSA.01</v>
      </c>
      <c r="E3230" s="31" t="s">
        <v>403</v>
      </c>
      <c r="F3230" s="31" t="s">
        <v>404</v>
      </c>
      <c r="G3230" s="31">
        <v>6</v>
      </c>
      <c r="H3230" s="31">
        <v>6</v>
      </c>
      <c r="I3230" s="32">
        <v>1</v>
      </c>
      <c r="J3230" s="31">
        <v>2</v>
      </c>
      <c r="K3230" s="31">
        <v>13</v>
      </c>
      <c r="L3230" s="32">
        <v>0.15379999999999999</v>
      </c>
      <c r="M3230" s="31"/>
      <c r="N3230" s="31"/>
      <c r="O3230" s="31"/>
      <c r="P3230" s="31"/>
      <c r="Q3230" s="31"/>
      <c r="R3230" s="32"/>
      <c r="S3230" s="31"/>
      <c r="T3230" s="31"/>
      <c r="U3230" s="31"/>
      <c r="V3230" s="31"/>
      <c r="W3230" s="31"/>
      <c r="X3230" s="32"/>
      <c r="Y3230" s="31"/>
      <c r="Z3230" s="31"/>
      <c r="AA3230" s="31"/>
    </row>
    <row r="3231" spans="1:27" x14ac:dyDescent="0.2">
      <c r="A3231" s="35">
        <v>12</v>
      </c>
      <c r="B3231" s="34" t="str">
        <f t="shared" si="102"/>
        <v>AM</v>
      </c>
      <c r="C3231" s="35" t="str">
        <f t="shared" si="103"/>
        <v>GZL</v>
      </c>
      <c r="D3231" s="34" t="str">
        <f>INDEX(base_técnicos!C:C,MATCH(BASE!E:E,base_técnicos!B:B,0))</f>
        <v>AM.CAM.GZL.02</v>
      </c>
      <c r="E3231" s="31" t="s">
        <v>405</v>
      </c>
      <c r="F3231" s="31" t="s">
        <v>406</v>
      </c>
      <c r="G3231" s="31">
        <v>15</v>
      </c>
      <c r="H3231" s="31">
        <v>32</v>
      </c>
      <c r="I3231" s="32">
        <v>0.46879999999999999</v>
      </c>
      <c r="J3231" s="31">
        <v>0</v>
      </c>
      <c r="K3231" s="31">
        <v>3</v>
      </c>
      <c r="L3231" s="32">
        <v>0</v>
      </c>
      <c r="M3231" s="31">
        <v>6</v>
      </c>
      <c r="N3231" s="31">
        <v>6</v>
      </c>
      <c r="O3231" s="32">
        <v>1</v>
      </c>
      <c r="P3231" s="31">
        <v>20</v>
      </c>
      <c r="Q3231" s="31">
        <v>21</v>
      </c>
      <c r="R3231" s="32">
        <v>0.95240000000000002</v>
      </c>
      <c r="S3231" s="31">
        <v>4</v>
      </c>
      <c r="T3231" s="31">
        <v>9</v>
      </c>
      <c r="U3231" s="32">
        <v>0.44440000000000002</v>
      </c>
      <c r="V3231" s="31">
        <v>22</v>
      </c>
      <c r="W3231" s="31">
        <v>22</v>
      </c>
      <c r="X3231" s="32">
        <v>1</v>
      </c>
      <c r="Y3231" s="31">
        <v>30.56</v>
      </c>
      <c r="Z3231" s="31">
        <v>7</v>
      </c>
      <c r="AA3231" s="31">
        <v>4.37</v>
      </c>
    </row>
    <row r="3232" spans="1:27" x14ac:dyDescent="0.2">
      <c r="A3232" s="35">
        <v>12</v>
      </c>
      <c r="B3232" s="34" t="str">
        <f t="shared" si="102"/>
        <v>PA</v>
      </c>
      <c r="C3232" s="35" t="str">
        <f t="shared" si="103"/>
        <v>PAN</v>
      </c>
      <c r="D3232" s="34" t="str">
        <f>INDEX(base_técnicos!C:C,MATCH(BASE!E:E,base_técnicos!B:B,0))</f>
        <v>PA.CMC.PAN.02</v>
      </c>
      <c r="E3232" s="31" t="s">
        <v>2393</v>
      </c>
      <c r="F3232" s="31" t="s">
        <v>2394</v>
      </c>
      <c r="G3232" s="31"/>
      <c r="H3232" s="31"/>
      <c r="I3232" s="32"/>
      <c r="J3232" s="31"/>
      <c r="K3232" s="31"/>
      <c r="L3232" s="32"/>
      <c r="M3232" s="31"/>
      <c r="N3232" s="31"/>
      <c r="O3232" s="31"/>
      <c r="P3232" s="31"/>
      <c r="Q3232" s="31"/>
      <c r="R3232" s="32"/>
      <c r="S3232" s="31"/>
      <c r="T3232" s="31"/>
      <c r="U3232" s="32"/>
      <c r="V3232" s="31"/>
      <c r="W3232" s="31"/>
      <c r="X3232" s="32"/>
      <c r="Y3232" s="31">
        <v>8.4499999999999993</v>
      </c>
      <c r="Z3232" s="31">
        <v>2</v>
      </c>
      <c r="AA3232" s="31">
        <v>4.2300000000000004</v>
      </c>
    </row>
    <row r="3233" spans="1:27" x14ac:dyDescent="0.2">
      <c r="A3233" s="35">
        <v>12</v>
      </c>
      <c r="B3233" s="34" t="str">
        <f t="shared" si="102"/>
        <v>AM</v>
      </c>
      <c r="C3233" s="35" t="str">
        <f t="shared" si="103"/>
        <v>GDI</v>
      </c>
      <c r="D3233" s="34" t="str">
        <f>INDEX(base_técnicos!C:C,MATCH(BASE!E:E,base_técnicos!B:B,0))</f>
        <v>AM.CAM.GDI.01</v>
      </c>
      <c r="E3233" s="31" t="s">
        <v>409</v>
      </c>
      <c r="F3233" s="31" t="s">
        <v>410</v>
      </c>
      <c r="G3233" s="31">
        <v>1</v>
      </c>
      <c r="H3233" s="31">
        <v>14</v>
      </c>
      <c r="I3233" s="32">
        <v>7.1400000000000005E-2</v>
      </c>
      <c r="J3233" s="31">
        <v>2</v>
      </c>
      <c r="K3233" s="31">
        <v>21</v>
      </c>
      <c r="L3233" s="32">
        <v>9.5200000000000007E-2</v>
      </c>
      <c r="M3233" s="31">
        <v>14</v>
      </c>
      <c r="N3233" s="31">
        <v>14</v>
      </c>
      <c r="O3233" s="32">
        <v>1</v>
      </c>
      <c r="P3233" s="31">
        <v>9</v>
      </c>
      <c r="Q3233" s="31">
        <v>9</v>
      </c>
      <c r="R3233" s="32">
        <v>1</v>
      </c>
      <c r="S3233" s="31">
        <v>13</v>
      </c>
      <c r="T3233" s="31">
        <v>27</v>
      </c>
      <c r="U3233" s="32">
        <v>0.48149999999999998</v>
      </c>
      <c r="V3233" s="31">
        <v>13</v>
      </c>
      <c r="W3233" s="31">
        <v>18</v>
      </c>
      <c r="X3233" s="32">
        <v>0.72219999999999995</v>
      </c>
      <c r="Y3233" s="31">
        <v>32.54</v>
      </c>
      <c r="Z3233" s="31">
        <v>7</v>
      </c>
      <c r="AA3233" s="31">
        <v>4.6500000000000004</v>
      </c>
    </row>
    <row r="3234" spans="1:27" x14ac:dyDescent="0.2">
      <c r="A3234" s="35">
        <v>12</v>
      </c>
      <c r="B3234" s="34" t="str">
        <f t="shared" si="102"/>
        <v>PA</v>
      </c>
      <c r="C3234" s="35" t="str">
        <f t="shared" si="103"/>
        <v>CTO</v>
      </c>
      <c r="D3234" s="34" t="str">
        <f>INDEX(base_técnicos!C:C,MATCH(BASE!E:E,base_técnicos!B:B,0))</f>
        <v>PA.CMC.CTO.02</v>
      </c>
      <c r="E3234" s="31" t="s">
        <v>411</v>
      </c>
      <c r="F3234" s="31" t="s">
        <v>412</v>
      </c>
      <c r="G3234" s="31">
        <v>2</v>
      </c>
      <c r="H3234" s="31">
        <v>28</v>
      </c>
      <c r="I3234" s="32">
        <v>7.1400000000000005E-2</v>
      </c>
      <c r="J3234" s="31">
        <v>0</v>
      </c>
      <c r="K3234" s="31">
        <v>1</v>
      </c>
      <c r="L3234" s="32">
        <v>0</v>
      </c>
      <c r="M3234" s="31">
        <v>10</v>
      </c>
      <c r="N3234" s="31">
        <v>10</v>
      </c>
      <c r="O3234" s="32">
        <v>1</v>
      </c>
      <c r="P3234" s="31">
        <v>24</v>
      </c>
      <c r="Q3234" s="31">
        <v>25</v>
      </c>
      <c r="R3234" s="32">
        <v>0.96</v>
      </c>
      <c r="S3234" s="31">
        <v>1</v>
      </c>
      <c r="T3234" s="31">
        <v>15</v>
      </c>
      <c r="U3234" s="32">
        <v>6.6699999999999995E-2</v>
      </c>
      <c r="V3234" s="31">
        <v>29</v>
      </c>
      <c r="W3234" s="31">
        <v>40</v>
      </c>
      <c r="X3234" s="32">
        <v>0.72499999999999998</v>
      </c>
      <c r="Y3234" s="31">
        <v>35.07</v>
      </c>
      <c r="Z3234" s="31">
        <v>8</v>
      </c>
      <c r="AA3234" s="31">
        <v>4.38</v>
      </c>
    </row>
    <row r="3235" spans="1:27" x14ac:dyDescent="0.2">
      <c r="A3235" s="35">
        <v>12</v>
      </c>
      <c r="B3235" s="34" t="str">
        <f t="shared" si="102"/>
        <v>RR</v>
      </c>
      <c r="C3235" s="35" t="str">
        <f t="shared" si="103"/>
        <v>BVA</v>
      </c>
      <c r="D3235" s="34" t="str">
        <f>INDEX(base_técnicos!C:C,MATCH(BASE!E:E,base_técnicos!B:B,0))</f>
        <v>RR.CMR.BVA.02</v>
      </c>
      <c r="E3235" s="31" t="s">
        <v>413</v>
      </c>
      <c r="F3235" s="31" t="s">
        <v>414</v>
      </c>
      <c r="G3235" s="31">
        <v>10</v>
      </c>
      <c r="H3235" s="31">
        <v>67</v>
      </c>
      <c r="I3235" s="32">
        <v>0.14929999999999999</v>
      </c>
      <c r="J3235" s="31"/>
      <c r="K3235" s="31"/>
      <c r="L3235" s="32"/>
      <c r="M3235" s="31">
        <v>1</v>
      </c>
      <c r="N3235" s="31">
        <v>1</v>
      </c>
      <c r="O3235" s="32">
        <v>1</v>
      </c>
      <c r="P3235" s="31">
        <v>50</v>
      </c>
      <c r="Q3235" s="31">
        <v>50</v>
      </c>
      <c r="R3235" s="32">
        <v>1</v>
      </c>
      <c r="S3235" s="31">
        <v>3</v>
      </c>
      <c r="T3235" s="31">
        <v>4</v>
      </c>
      <c r="U3235" s="32">
        <v>0.75</v>
      </c>
      <c r="V3235" s="31">
        <v>65</v>
      </c>
      <c r="W3235" s="31">
        <v>66</v>
      </c>
      <c r="X3235" s="32">
        <v>0.98480000000000001</v>
      </c>
      <c r="Y3235" s="31">
        <v>75.77</v>
      </c>
      <c r="Z3235" s="31">
        <v>8</v>
      </c>
      <c r="AA3235" s="31">
        <v>9.4700000000000006</v>
      </c>
    </row>
    <row r="3236" spans="1:27" x14ac:dyDescent="0.2">
      <c r="A3236" s="35">
        <v>12</v>
      </c>
      <c r="B3236" s="34" t="str">
        <f t="shared" si="102"/>
        <v>MA</v>
      </c>
      <c r="C3236" s="35" t="str">
        <f t="shared" si="103"/>
        <v>BBL</v>
      </c>
      <c r="D3236" s="34" t="str">
        <f>INDEX(base_técnicos!C:C,MATCH(BASE!E:E,base_técnicos!B:B,0))</f>
        <v>MA.BBL.BBL.01</v>
      </c>
      <c r="E3236" s="31" t="s">
        <v>415</v>
      </c>
      <c r="F3236" s="31" t="s">
        <v>416</v>
      </c>
      <c r="G3236" s="31">
        <v>2</v>
      </c>
      <c r="H3236" s="31">
        <v>28</v>
      </c>
      <c r="I3236" s="32">
        <v>7.1400000000000005E-2</v>
      </c>
      <c r="J3236" s="31">
        <v>0</v>
      </c>
      <c r="K3236" s="31">
        <v>5</v>
      </c>
      <c r="L3236" s="31">
        <v>0</v>
      </c>
      <c r="M3236" s="31">
        <v>2</v>
      </c>
      <c r="N3236" s="31">
        <v>2</v>
      </c>
      <c r="O3236" s="31">
        <v>1</v>
      </c>
      <c r="P3236" s="31">
        <v>15</v>
      </c>
      <c r="Q3236" s="31">
        <v>15</v>
      </c>
      <c r="R3236" s="32">
        <v>1</v>
      </c>
      <c r="S3236" s="31">
        <v>2</v>
      </c>
      <c r="T3236" s="31">
        <v>2</v>
      </c>
      <c r="U3236" s="31">
        <v>1</v>
      </c>
      <c r="V3236" s="31">
        <v>31</v>
      </c>
      <c r="W3236" s="31">
        <v>41</v>
      </c>
      <c r="X3236" s="32">
        <v>0.75609999999999999</v>
      </c>
      <c r="Y3236" s="31">
        <v>37.46</v>
      </c>
      <c r="Z3236" s="31">
        <v>6</v>
      </c>
      <c r="AA3236" s="31">
        <v>6.24</v>
      </c>
    </row>
    <row r="3237" spans="1:27" x14ac:dyDescent="0.2">
      <c r="A3237" s="35">
        <v>12</v>
      </c>
      <c r="B3237" s="34" t="str">
        <f t="shared" si="102"/>
        <v>MA</v>
      </c>
      <c r="C3237" s="35" t="str">
        <f t="shared" si="103"/>
        <v>CHI</v>
      </c>
      <c r="D3237" s="34" t="str">
        <f>INDEX(base_técnicos!C:C,MATCH(BASE!E:E,base_técnicos!B:B,0))</f>
        <v>MA.CMI.CHI.01</v>
      </c>
      <c r="E3237" s="31" t="s">
        <v>417</v>
      </c>
      <c r="F3237" s="31" t="s">
        <v>418</v>
      </c>
      <c r="G3237" s="31">
        <v>2</v>
      </c>
      <c r="H3237" s="31">
        <v>29</v>
      </c>
      <c r="I3237" s="32">
        <v>6.9000000000000006E-2</v>
      </c>
      <c r="J3237" s="31">
        <v>0</v>
      </c>
      <c r="K3237" s="31">
        <v>11</v>
      </c>
      <c r="L3237" s="32">
        <v>0</v>
      </c>
      <c r="M3237" s="31">
        <v>6</v>
      </c>
      <c r="N3237" s="31">
        <v>6</v>
      </c>
      <c r="O3237" s="32">
        <v>1</v>
      </c>
      <c r="P3237" s="31">
        <v>5</v>
      </c>
      <c r="Q3237" s="31">
        <v>5</v>
      </c>
      <c r="R3237" s="32">
        <v>1</v>
      </c>
      <c r="S3237" s="31">
        <v>5</v>
      </c>
      <c r="T3237" s="31">
        <v>8</v>
      </c>
      <c r="U3237" s="32">
        <v>0.625</v>
      </c>
      <c r="V3237" s="31">
        <v>29</v>
      </c>
      <c r="W3237" s="31">
        <v>50</v>
      </c>
      <c r="X3237" s="32">
        <v>0.57999999999999996</v>
      </c>
      <c r="Y3237" s="31">
        <v>42.79</v>
      </c>
      <c r="Z3237" s="31">
        <v>8</v>
      </c>
      <c r="AA3237" s="31">
        <v>5.35</v>
      </c>
    </row>
    <row r="3238" spans="1:27" x14ac:dyDescent="0.2">
      <c r="A3238" s="35">
        <v>12</v>
      </c>
      <c r="B3238" s="34" t="str">
        <f t="shared" si="102"/>
        <v>RR</v>
      </c>
      <c r="C3238" s="35" t="str">
        <f t="shared" si="103"/>
        <v>BVA</v>
      </c>
      <c r="D3238" s="34" t="str">
        <f>INDEX(base_técnicos!C:C,MATCH(BASE!E:E,base_técnicos!B:B,0))</f>
        <v>RR.CMR.BVA.01</v>
      </c>
      <c r="E3238" s="31" t="s">
        <v>419</v>
      </c>
      <c r="F3238" s="31" t="s">
        <v>420</v>
      </c>
      <c r="G3238" s="31">
        <v>9</v>
      </c>
      <c r="H3238" s="31">
        <v>36</v>
      </c>
      <c r="I3238" s="32">
        <v>0.25</v>
      </c>
      <c r="J3238" s="31">
        <v>3</v>
      </c>
      <c r="K3238" s="31">
        <v>23</v>
      </c>
      <c r="L3238" s="31">
        <v>0.13039999999999999</v>
      </c>
      <c r="M3238" s="31">
        <v>15</v>
      </c>
      <c r="N3238" s="31">
        <v>16</v>
      </c>
      <c r="O3238" s="31">
        <v>0.9375</v>
      </c>
      <c r="P3238" s="31">
        <v>31</v>
      </c>
      <c r="Q3238" s="31">
        <v>32</v>
      </c>
      <c r="R3238" s="32">
        <v>0.96879999999999999</v>
      </c>
      <c r="S3238" s="31">
        <v>19</v>
      </c>
      <c r="T3238" s="31">
        <v>25</v>
      </c>
      <c r="U3238" s="31">
        <v>0.76</v>
      </c>
      <c r="V3238" s="31">
        <v>28</v>
      </c>
      <c r="W3238" s="31">
        <v>37</v>
      </c>
      <c r="X3238" s="32">
        <v>0.75680000000000003</v>
      </c>
      <c r="Y3238" s="31">
        <v>58.76</v>
      </c>
      <c r="Z3238" s="31">
        <v>8</v>
      </c>
      <c r="AA3238" s="31">
        <v>7.35</v>
      </c>
    </row>
    <row r="3239" spans="1:27" x14ac:dyDescent="0.2">
      <c r="A3239" s="35">
        <v>12</v>
      </c>
      <c r="B3239" s="34" t="str">
        <f t="shared" si="102"/>
        <v>MA</v>
      </c>
      <c r="C3239" s="35" t="str">
        <f t="shared" si="103"/>
        <v>BBL</v>
      </c>
      <c r="D3239" s="34" t="str">
        <f>INDEX(base_técnicos!C:C,MATCH(BASE!E:E,base_técnicos!B:B,0))</f>
        <v>MA.BBL.BBL.03</v>
      </c>
      <c r="E3239" s="31" t="s">
        <v>425</v>
      </c>
      <c r="F3239" s="31" t="s">
        <v>426</v>
      </c>
      <c r="G3239" s="31">
        <v>1</v>
      </c>
      <c r="H3239" s="31">
        <v>4</v>
      </c>
      <c r="I3239" s="32">
        <v>0.25</v>
      </c>
      <c r="J3239" s="31">
        <v>2</v>
      </c>
      <c r="K3239" s="31">
        <v>19</v>
      </c>
      <c r="L3239" s="32">
        <v>0.1053</v>
      </c>
      <c r="M3239" s="31">
        <v>1</v>
      </c>
      <c r="N3239" s="31">
        <v>1</v>
      </c>
      <c r="O3239" s="32">
        <v>1</v>
      </c>
      <c r="P3239" s="31">
        <v>2</v>
      </c>
      <c r="Q3239" s="31">
        <v>2</v>
      </c>
      <c r="R3239" s="32">
        <v>1</v>
      </c>
      <c r="S3239" s="31">
        <v>0</v>
      </c>
      <c r="T3239" s="31">
        <v>2</v>
      </c>
      <c r="U3239" s="32">
        <v>0</v>
      </c>
      <c r="V3239" s="31">
        <v>3</v>
      </c>
      <c r="W3239" s="31">
        <v>4</v>
      </c>
      <c r="X3239" s="32">
        <v>0.75</v>
      </c>
      <c r="Y3239" s="31">
        <v>3.38</v>
      </c>
      <c r="Z3239" s="31">
        <v>1</v>
      </c>
      <c r="AA3239" s="31">
        <v>3.38</v>
      </c>
    </row>
    <row r="3240" spans="1:27" x14ac:dyDescent="0.2">
      <c r="A3240" s="35">
        <v>12</v>
      </c>
      <c r="B3240" s="34" t="str">
        <f t="shared" si="102"/>
        <v>MA</v>
      </c>
      <c r="C3240" s="35" t="str">
        <f t="shared" si="103"/>
        <v>VHS</v>
      </c>
      <c r="D3240" s="34" t="str">
        <f>INDEX(base_técnicos!C:C,MATCH(BASE!E:E,base_técnicos!B:B,0))</f>
        <v>MA.CMC.VHS.01</v>
      </c>
      <c r="E3240" s="31" t="s">
        <v>427</v>
      </c>
      <c r="F3240" s="31" t="s">
        <v>428</v>
      </c>
      <c r="G3240" s="31">
        <v>9</v>
      </c>
      <c r="H3240" s="31">
        <v>28</v>
      </c>
      <c r="I3240" s="32">
        <v>0.32140000000000002</v>
      </c>
      <c r="J3240" s="31">
        <v>2</v>
      </c>
      <c r="K3240" s="31">
        <v>14</v>
      </c>
      <c r="L3240" s="32">
        <v>0.1429</v>
      </c>
      <c r="M3240" s="31">
        <v>12</v>
      </c>
      <c r="N3240" s="31">
        <v>12</v>
      </c>
      <c r="O3240" s="31">
        <v>1</v>
      </c>
      <c r="P3240" s="31">
        <v>17</v>
      </c>
      <c r="Q3240" s="31">
        <v>17</v>
      </c>
      <c r="R3240" s="31">
        <v>1</v>
      </c>
      <c r="S3240" s="31">
        <v>12</v>
      </c>
      <c r="T3240" s="31">
        <v>23</v>
      </c>
      <c r="U3240" s="31">
        <v>0.52170000000000005</v>
      </c>
      <c r="V3240" s="31">
        <v>22</v>
      </c>
      <c r="W3240" s="31">
        <v>29</v>
      </c>
      <c r="X3240" s="31">
        <v>0.75860000000000005</v>
      </c>
      <c r="Y3240" s="31">
        <v>48.45</v>
      </c>
      <c r="Z3240" s="31">
        <v>7</v>
      </c>
      <c r="AA3240" s="31">
        <v>6.92</v>
      </c>
    </row>
    <row r="3241" spans="1:27" x14ac:dyDescent="0.2">
      <c r="A3241" s="35">
        <v>12</v>
      </c>
      <c r="B3241" s="34" t="str">
        <f t="shared" si="102"/>
        <v>AP</v>
      </c>
      <c r="C3241" s="35" t="str">
        <f t="shared" si="103"/>
        <v>MPA</v>
      </c>
      <c r="D3241" s="34" t="str">
        <f>INDEX(base_técnicos!C:C,MATCH(BASE!E:E,base_técnicos!B:B,0))</f>
        <v>AP.CMA.MPA.01</v>
      </c>
      <c r="E3241" s="31" t="s">
        <v>429</v>
      </c>
      <c r="F3241" s="31" t="s">
        <v>430</v>
      </c>
      <c r="G3241" s="31">
        <v>1</v>
      </c>
      <c r="H3241" s="31">
        <v>12</v>
      </c>
      <c r="I3241" s="32">
        <v>8.3299999999999999E-2</v>
      </c>
      <c r="J3241" s="31">
        <v>3</v>
      </c>
      <c r="K3241" s="31">
        <v>21</v>
      </c>
      <c r="L3241" s="32">
        <v>0.1429</v>
      </c>
      <c r="M3241" s="31">
        <v>12</v>
      </c>
      <c r="N3241" s="31">
        <v>12</v>
      </c>
      <c r="O3241" s="32">
        <v>1</v>
      </c>
      <c r="P3241" s="31">
        <v>13</v>
      </c>
      <c r="Q3241" s="31">
        <v>13</v>
      </c>
      <c r="R3241" s="31">
        <v>1</v>
      </c>
      <c r="S3241" s="31">
        <v>12</v>
      </c>
      <c r="T3241" s="31">
        <v>24</v>
      </c>
      <c r="U3241" s="32">
        <v>0.5</v>
      </c>
      <c r="V3241" s="31">
        <v>11</v>
      </c>
      <c r="W3241" s="31">
        <v>17</v>
      </c>
      <c r="X3241" s="32">
        <v>0.64710000000000001</v>
      </c>
      <c r="Y3241" s="31">
        <v>29.35</v>
      </c>
      <c r="Z3241" s="31">
        <v>7</v>
      </c>
      <c r="AA3241" s="31">
        <v>4.1900000000000004</v>
      </c>
    </row>
    <row r="3242" spans="1:27" x14ac:dyDescent="0.2">
      <c r="A3242" s="35">
        <v>12</v>
      </c>
      <c r="B3242" s="34" t="str">
        <f t="shared" si="102"/>
        <v>PA</v>
      </c>
      <c r="C3242" s="35" t="str">
        <f t="shared" si="103"/>
        <v>PAS</v>
      </c>
      <c r="D3242" s="34" t="str">
        <f>INDEX(base_técnicos!C:C,MATCH(BASE!E:E,base_técnicos!B:B,0))</f>
        <v>PA.MBA.PAS.03</v>
      </c>
      <c r="E3242" s="31" t="s">
        <v>431</v>
      </c>
      <c r="F3242" s="31" t="s">
        <v>432</v>
      </c>
      <c r="G3242" s="31">
        <v>0</v>
      </c>
      <c r="H3242" s="31">
        <v>2</v>
      </c>
      <c r="I3242" s="32">
        <v>0</v>
      </c>
      <c r="J3242" s="31">
        <v>0</v>
      </c>
      <c r="K3242" s="31">
        <v>1</v>
      </c>
      <c r="L3242" s="32">
        <v>0</v>
      </c>
      <c r="M3242" s="31"/>
      <c r="N3242" s="31"/>
      <c r="O3242" s="32"/>
      <c r="P3242" s="31">
        <v>2</v>
      </c>
      <c r="Q3242" s="31">
        <v>2</v>
      </c>
      <c r="R3242" s="32">
        <v>1</v>
      </c>
      <c r="S3242" s="31"/>
      <c r="T3242" s="31"/>
      <c r="U3242" s="32"/>
      <c r="V3242" s="31">
        <v>2</v>
      </c>
      <c r="W3242" s="31">
        <v>2</v>
      </c>
      <c r="X3242" s="32">
        <v>1</v>
      </c>
      <c r="Y3242" s="31">
        <v>51.97</v>
      </c>
      <c r="Z3242" s="31">
        <v>6</v>
      </c>
      <c r="AA3242" s="31">
        <v>8.66</v>
      </c>
    </row>
    <row r="3243" spans="1:27" x14ac:dyDescent="0.2">
      <c r="A3243" s="35">
        <v>12</v>
      </c>
      <c r="B3243" s="34" t="str">
        <f t="shared" si="102"/>
        <v>MA</v>
      </c>
      <c r="C3243" s="35" t="str">
        <f t="shared" si="103"/>
        <v>ANL</v>
      </c>
      <c r="D3243" s="34" t="str">
        <f>INDEX(base_técnicos!C:C,MATCH(BASE!E:E,base_técnicos!B:B,0))</f>
        <v>MA.CMC.ANL.02</v>
      </c>
      <c r="E3243" s="31" t="s">
        <v>433</v>
      </c>
      <c r="F3243" s="31" t="s">
        <v>434</v>
      </c>
      <c r="G3243" s="31">
        <v>4</v>
      </c>
      <c r="H3243" s="31">
        <v>30</v>
      </c>
      <c r="I3243" s="32">
        <v>0.1333</v>
      </c>
      <c r="J3243" s="31">
        <v>7</v>
      </c>
      <c r="K3243" s="31">
        <v>24</v>
      </c>
      <c r="L3243" s="32">
        <v>0.29170000000000001</v>
      </c>
      <c r="M3243" s="31">
        <v>6</v>
      </c>
      <c r="N3243" s="31">
        <v>6</v>
      </c>
      <c r="O3243" s="32">
        <v>1</v>
      </c>
      <c r="P3243" s="31">
        <v>32</v>
      </c>
      <c r="Q3243" s="31">
        <v>32</v>
      </c>
      <c r="R3243" s="32">
        <v>1</v>
      </c>
      <c r="S3243" s="31">
        <v>4</v>
      </c>
      <c r="T3243" s="31">
        <v>8</v>
      </c>
      <c r="U3243" s="32">
        <v>0.5</v>
      </c>
      <c r="V3243" s="31">
        <v>28</v>
      </c>
      <c r="W3243" s="31">
        <v>48</v>
      </c>
      <c r="X3243" s="32">
        <v>0.58330000000000004</v>
      </c>
      <c r="Y3243" s="31">
        <v>45.07</v>
      </c>
      <c r="Z3243" s="31">
        <v>8</v>
      </c>
      <c r="AA3243" s="31">
        <v>5.63</v>
      </c>
    </row>
    <row r="3244" spans="1:27" x14ac:dyDescent="0.2">
      <c r="A3244" s="35">
        <v>12</v>
      </c>
      <c r="B3244" s="34" t="str">
        <f t="shared" si="102"/>
        <v>MA</v>
      </c>
      <c r="C3244" s="35" t="str">
        <f t="shared" si="103"/>
        <v>BBL</v>
      </c>
      <c r="D3244" s="34" t="str">
        <f>INDEX(base_técnicos!C:C,MATCH(BASE!E:E,base_técnicos!B:B,0))</f>
        <v>MA.BBL.BBL.03</v>
      </c>
      <c r="E3244" s="31" t="s">
        <v>435</v>
      </c>
      <c r="F3244" s="31" t="s">
        <v>436</v>
      </c>
      <c r="G3244" s="31">
        <v>9</v>
      </c>
      <c r="H3244" s="31">
        <v>29</v>
      </c>
      <c r="I3244" s="31">
        <v>0.31030000000000002</v>
      </c>
      <c r="J3244" s="31">
        <v>0</v>
      </c>
      <c r="K3244" s="31">
        <v>6</v>
      </c>
      <c r="L3244" s="32">
        <v>0</v>
      </c>
      <c r="M3244" s="31">
        <v>1</v>
      </c>
      <c r="N3244" s="31">
        <v>1</v>
      </c>
      <c r="O3244" s="31">
        <v>1</v>
      </c>
      <c r="P3244" s="31">
        <v>8</v>
      </c>
      <c r="Q3244" s="31">
        <v>8</v>
      </c>
      <c r="R3244" s="31">
        <v>1</v>
      </c>
      <c r="S3244" s="31">
        <v>2</v>
      </c>
      <c r="T3244" s="31">
        <v>3</v>
      </c>
      <c r="U3244" s="31">
        <v>0.66669999999999996</v>
      </c>
      <c r="V3244" s="31">
        <v>22</v>
      </c>
      <c r="W3244" s="31">
        <v>28</v>
      </c>
      <c r="X3244" s="31">
        <v>0.78569999999999995</v>
      </c>
      <c r="Y3244" s="31">
        <v>46.82</v>
      </c>
      <c r="Z3244" s="31">
        <v>8</v>
      </c>
      <c r="AA3244" s="31">
        <v>5.85</v>
      </c>
    </row>
    <row r="3245" spans="1:27" x14ac:dyDescent="0.2">
      <c r="A3245" s="35">
        <v>12</v>
      </c>
      <c r="B3245" s="34" t="str">
        <f t="shared" si="102"/>
        <v>AM</v>
      </c>
      <c r="C3245" s="35" t="str">
        <f t="shared" si="103"/>
        <v>GZL</v>
      </c>
      <c r="D3245" s="34" t="str">
        <f>INDEX(base_técnicos!C:C,MATCH(BASE!E:E,base_técnicos!B:B,0))</f>
        <v>AM.CAM.GZL.01</v>
      </c>
      <c r="E3245" s="31" t="s">
        <v>441</v>
      </c>
      <c r="F3245" s="31" t="s">
        <v>442</v>
      </c>
      <c r="G3245" s="31">
        <v>12</v>
      </c>
      <c r="H3245" s="31">
        <v>41</v>
      </c>
      <c r="I3245" s="32">
        <v>0.29270000000000002</v>
      </c>
      <c r="J3245" s="31">
        <v>2</v>
      </c>
      <c r="K3245" s="31">
        <v>4</v>
      </c>
      <c r="L3245" s="32">
        <v>0.5</v>
      </c>
      <c r="M3245" s="31">
        <v>6</v>
      </c>
      <c r="N3245" s="31">
        <v>6</v>
      </c>
      <c r="O3245" s="31">
        <v>1</v>
      </c>
      <c r="P3245" s="31">
        <v>16</v>
      </c>
      <c r="Q3245" s="31">
        <v>16</v>
      </c>
      <c r="R3245" s="31">
        <v>1</v>
      </c>
      <c r="S3245" s="31">
        <v>1</v>
      </c>
      <c r="T3245" s="31">
        <v>8</v>
      </c>
      <c r="U3245" s="31">
        <v>0.125</v>
      </c>
      <c r="V3245" s="31">
        <v>34</v>
      </c>
      <c r="W3245" s="31">
        <v>35</v>
      </c>
      <c r="X3245" s="32">
        <v>0.97140000000000004</v>
      </c>
      <c r="Y3245" s="31">
        <v>40.14</v>
      </c>
      <c r="Z3245" s="31">
        <v>7</v>
      </c>
      <c r="AA3245" s="31">
        <v>5.73</v>
      </c>
    </row>
    <row r="3246" spans="1:27" x14ac:dyDescent="0.2">
      <c r="A3246" s="35">
        <v>12</v>
      </c>
      <c r="B3246" s="34" t="str">
        <f t="shared" si="102"/>
        <v>MA</v>
      </c>
      <c r="C3246" s="35" t="str">
        <f t="shared" si="103"/>
        <v>ANL</v>
      </c>
      <c r="D3246" s="34" t="str">
        <f>INDEX(base_técnicos!C:C,MATCH(BASE!E:E,base_técnicos!B:B,0))</f>
        <v>MA.CMC.ANL.01</v>
      </c>
      <c r="E3246" s="31" t="s">
        <v>443</v>
      </c>
      <c r="F3246" s="31" t="s">
        <v>444</v>
      </c>
      <c r="G3246" s="31">
        <v>5</v>
      </c>
      <c r="H3246" s="31">
        <v>28</v>
      </c>
      <c r="I3246" s="32">
        <v>0.17860000000000001</v>
      </c>
      <c r="J3246" s="31">
        <v>4</v>
      </c>
      <c r="K3246" s="31">
        <v>12</v>
      </c>
      <c r="L3246" s="32">
        <v>0.33329999999999999</v>
      </c>
      <c r="M3246" s="31">
        <v>11</v>
      </c>
      <c r="N3246" s="31">
        <v>11</v>
      </c>
      <c r="O3246" s="32">
        <v>1</v>
      </c>
      <c r="P3246" s="31">
        <v>19</v>
      </c>
      <c r="Q3246" s="31">
        <v>19</v>
      </c>
      <c r="R3246" s="32">
        <v>1</v>
      </c>
      <c r="S3246" s="31">
        <v>12</v>
      </c>
      <c r="T3246" s="31">
        <v>20</v>
      </c>
      <c r="U3246" s="32">
        <v>0.6</v>
      </c>
      <c r="V3246" s="31">
        <v>25</v>
      </c>
      <c r="W3246" s="31">
        <v>25</v>
      </c>
      <c r="X3246" s="32">
        <v>1</v>
      </c>
      <c r="Y3246" s="31">
        <v>44.17</v>
      </c>
      <c r="Z3246" s="31">
        <v>6</v>
      </c>
      <c r="AA3246" s="31">
        <v>7.36</v>
      </c>
    </row>
    <row r="3247" spans="1:27" x14ac:dyDescent="0.2">
      <c r="A3247" s="35">
        <v>12</v>
      </c>
      <c r="B3247" s="34" t="str">
        <f t="shared" si="102"/>
        <v>PA</v>
      </c>
      <c r="C3247" s="35" t="str">
        <f t="shared" si="103"/>
        <v>ANN</v>
      </c>
      <c r="D3247" s="34" t="str">
        <f>INDEX(base_técnicos!C:C,MATCH(BASE!E:E,base_técnicos!B:B,0))</f>
        <v>PA.CMC.ANN.04</v>
      </c>
      <c r="E3247" s="31" t="s">
        <v>445</v>
      </c>
      <c r="F3247" s="31" t="s">
        <v>446</v>
      </c>
      <c r="G3247" s="31">
        <v>3</v>
      </c>
      <c r="H3247" s="31">
        <v>39</v>
      </c>
      <c r="I3247" s="32">
        <v>7.6899999999999996E-2</v>
      </c>
      <c r="J3247" s="31">
        <v>0</v>
      </c>
      <c r="K3247" s="31">
        <v>2</v>
      </c>
      <c r="L3247" s="32">
        <v>0</v>
      </c>
      <c r="M3247" s="31">
        <v>10</v>
      </c>
      <c r="N3247" s="31">
        <v>10</v>
      </c>
      <c r="O3247" s="32">
        <v>1</v>
      </c>
      <c r="P3247" s="31">
        <v>29</v>
      </c>
      <c r="Q3247" s="31">
        <v>29</v>
      </c>
      <c r="R3247" s="32">
        <v>1</v>
      </c>
      <c r="S3247" s="31">
        <v>9</v>
      </c>
      <c r="T3247" s="31">
        <v>13</v>
      </c>
      <c r="U3247" s="32">
        <v>0.69230000000000003</v>
      </c>
      <c r="V3247" s="31">
        <v>39</v>
      </c>
      <c r="W3247" s="31">
        <v>44</v>
      </c>
      <c r="X3247" s="32">
        <v>0.88639999999999997</v>
      </c>
      <c r="Y3247" s="31">
        <v>59.27</v>
      </c>
      <c r="Z3247" s="31">
        <v>8</v>
      </c>
      <c r="AA3247" s="31">
        <v>7.41</v>
      </c>
    </row>
    <row r="3248" spans="1:27" x14ac:dyDescent="0.2">
      <c r="A3248" s="35">
        <v>12</v>
      </c>
      <c r="B3248" s="34" t="str">
        <f t="shared" si="102"/>
        <v>PI</v>
      </c>
      <c r="C3248" s="35" t="str">
        <f t="shared" si="103"/>
        <v>FLO</v>
      </c>
      <c r="D3248" s="34" t="str">
        <f>INDEX(base_técnicos!C:C,MATCH(BASE!E:E,base_técnicos!B:B,0))</f>
        <v>PI.FLO.FLO.01</v>
      </c>
      <c r="E3248" s="31" t="s">
        <v>2219</v>
      </c>
      <c r="F3248" s="31" t="s">
        <v>2220</v>
      </c>
      <c r="G3248" s="31">
        <v>4</v>
      </c>
      <c r="H3248" s="31">
        <v>18</v>
      </c>
      <c r="I3248" s="32">
        <v>0.22220000000000001</v>
      </c>
      <c r="J3248" s="31"/>
      <c r="K3248" s="31"/>
      <c r="L3248" s="32"/>
      <c r="M3248" s="31"/>
      <c r="N3248" s="31"/>
      <c r="O3248" s="32"/>
      <c r="P3248" s="31">
        <v>3</v>
      </c>
      <c r="Q3248" s="31">
        <v>3</v>
      </c>
      <c r="R3248" s="32">
        <v>1</v>
      </c>
      <c r="S3248" s="31"/>
      <c r="T3248" s="31"/>
      <c r="U3248" s="32"/>
      <c r="V3248" s="31">
        <v>20</v>
      </c>
      <c r="W3248" s="31">
        <v>23</v>
      </c>
      <c r="X3248" s="32">
        <v>0.86960000000000004</v>
      </c>
      <c r="Y3248" s="31">
        <v>28.73</v>
      </c>
      <c r="Z3248" s="31">
        <v>7</v>
      </c>
      <c r="AA3248" s="31">
        <v>4.0999999999999996</v>
      </c>
    </row>
    <row r="3249" spans="1:27" x14ac:dyDescent="0.2">
      <c r="A3249" s="35">
        <v>12</v>
      </c>
      <c r="B3249" s="34" t="str">
        <f t="shared" si="102"/>
        <v>PA</v>
      </c>
      <c r="C3249" s="35" t="str">
        <f t="shared" si="103"/>
        <v>PAO</v>
      </c>
      <c r="D3249" s="34" t="str">
        <f>INDEX(base_técnicos!C:C,MATCH(BASE!E:E,base_técnicos!B:B,0))</f>
        <v>PA.SRM.PAO.02</v>
      </c>
      <c r="E3249" s="31" t="s">
        <v>449</v>
      </c>
      <c r="F3249" s="31" t="s">
        <v>450</v>
      </c>
      <c r="G3249" s="31">
        <v>3</v>
      </c>
      <c r="H3249" s="31">
        <v>7</v>
      </c>
      <c r="I3249" s="32">
        <v>0.42859999999999998</v>
      </c>
      <c r="J3249" s="31">
        <v>1</v>
      </c>
      <c r="K3249" s="31">
        <v>19</v>
      </c>
      <c r="L3249" s="32">
        <v>5.2600000000000001E-2</v>
      </c>
      <c r="M3249" s="31">
        <v>5</v>
      </c>
      <c r="N3249" s="31">
        <v>5</v>
      </c>
      <c r="O3249" s="32">
        <v>1</v>
      </c>
      <c r="P3249" s="31">
        <v>4</v>
      </c>
      <c r="Q3249" s="31">
        <v>4</v>
      </c>
      <c r="R3249" s="32">
        <v>1</v>
      </c>
      <c r="S3249" s="31">
        <v>5</v>
      </c>
      <c r="T3249" s="31">
        <v>9</v>
      </c>
      <c r="U3249" s="32">
        <v>0.55559999999999998</v>
      </c>
      <c r="V3249" s="31">
        <v>4</v>
      </c>
      <c r="W3249" s="31">
        <v>4</v>
      </c>
      <c r="X3249" s="32">
        <v>1</v>
      </c>
      <c r="Y3249" s="31">
        <v>52.87</v>
      </c>
      <c r="Z3249" s="31">
        <v>7</v>
      </c>
      <c r="AA3249" s="31">
        <v>7.55</v>
      </c>
    </row>
    <row r="3250" spans="1:27" x14ac:dyDescent="0.2">
      <c r="A3250" s="35">
        <v>12</v>
      </c>
      <c r="B3250" s="34" t="str">
        <f t="shared" si="102"/>
        <v>PI</v>
      </c>
      <c r="C3250" s="35" t="str">
        <f t="shared" si="103"/>
        <v>PCZ</v>
      </c>
      <c r="D3250" s="34" t="str">
        <f>INDEX(base_técnicos!C:C,MATCH(BASE!E:E,base_técnicos!B:B,0))</f>
        <v>PI.PCZ.PCZ.01</v>
      </c>
      <c r="E3250" s="31" t="s">
        <v>2395</v>
      </c>
      <c r="F3250" s="31" t="s">
        <v>2396</v>
      </c>
      <c r="G3250" s="31">
        <v>1</v>
      </c>
      <c r="H3250" s="31">
        <v>24</v>
      </c>
      <c r="I3250" s="32">
        <v>4.1700000000000001E-2</v>
      </c>
      <c r="J3250" s="31"/>
      <c r="K3250" s="31"/>
      <c r="L3250" s="32"/>
      <c r="M3250" s="31"/>
      <c r="N3250" s="31"/>
      <c r="O3250" s="32"/>
      <c r="P3250" s="31">
        <v>15</v>
      </c>
      <c r="Q3250" s="31">
        <v>16</v>
      </c>
      <c r="R3250" s="32">
        <v>0.9375</v>
      </c>
      <c r="S3250" s="31"/>
      <c r="T3250" s="31"/>
      <c r="U3250" s="32"/>
      <c r="V3250" s="31">
        <v>24</v>
      </c>
      <c r="W3250" s="31">
        <v>26</v>
      </c>
      <c r="X3250" s="32">
        <v>0.92310000000000003</v>
      </c>
      <c r="Y3250" s="31">
        <v>28.17</v>
      </c>
      <c r="Z3250" s="31">
        <v>5</v>
      </c>
      <c r="AA3250" s="31">
        <v>5.63</v>
      </c>
    </row>
    <row r="3251" spans="1:27" x14ac:dyDescent="0.2">
      <c r="A3251" s="35">
        <v>12</v>
      </c>
      <c r="B3251" s="34" t="str">
        <f t="shared" si="102"/>
        <v>MA</v>
      </c>
      <c r="C3251" s="35" t="str">
        <f t="shared" si="103"/>
        <v>BBL</v>
      </c>
      <c r="D3251" s="34" t="str">
        <f>INDEX(base_técnicos!C:C,MATCH(BASE!E:E,base_técnicos!B:B,0))</f>
        <v>MA.BBL.BBL.02</v>
      </c>
      <c r="E3251" s="31" t="s">
        <v>451</v>
      </c>
      <c r="F3251" s="31" t="s">
        <v>452</v>
      </c>
      <c r="G3251" s="31">
        <v>10</v>
      </c>
      <c r="H3251" s="31">
        <v>32</v>
      </c>
      <c r="I3251" s="32">
        <v>0.3125</v>
      </c>
      <c r="J3251" s="31">
        <v>1</v>
      </c>
      <c r="K3251" s="31">
        <v>11</v>
      </c>
      <c r="L3251" s="32">
        <v>9.0899999999999995E-2</v>
      </c>
      <c r="M3251" s="31">
        <v>3</v>
      </c>
      <c r="N3251" s="31">
        <v>3</v>
      </c>
      <c r="O3251" s="32">
        <v>1</v>
      </c>
      <c r="P3251" s="31">
        <v>21</v>
      </c>
      <c r="Q3251" s="31">
        <v>22</v>
      </c>
      <c r="R3251" s="32">
        <v>0.95450000000000002</v>
      </c>
      <c r="S3251" s="31">
        <v>5</v>
      </c>
      <c r="T3251" s="31">
        <v>9</v>
      </c>
      <c r="U3251" s="32">
        <v>0.55559999999999998</v>
      </c>
      <c r="V3251" s="31">
        <v>26</v>
      </c>
      <c r="W3251" s="31">
        <v>31</v>
      </c>
      <c r="X3251" s="32">
        <v>0.8387</v>
      </c>
      <c r="Y3251" s="31">
        <v>36.42</v>
      </c>
      <c r="Z3251" s="31">
        <v>7</v>
      </c>
      <c r="AA3251" s="31">
        <v>5.2</v>
      </c>
    </row>
    <row r="3252" spans="1:27" x14ac:dyDescent="0.2">
      <c r="A3252" s="35">
        <v>12</v>
      </c>
      <c r="B3252" s="34" t="str">
        <f t="shared" si="102"/>
        <v>AM</v>
      </c>
      <c r="C3252" s="35" t="str">
        <f t="shared" si="103"/>
        <v>GZL</v>
      </c>
      <c r="D3252" s="34" t="str">
        <f>INDEX(base_técnicos!C:C,MATCH(BASE!E:E,base_técnicos!B:B,0))</f>
        <v>AM.CAM.GZL.02</v>
      </c>
      <c r="E3252" s="31" t="s">
        <v>453</v>
      </c>
      <c r="F3252" s="31" t="s">
        <v>454</v>
      </c>
      <c r="G3252" s="31">
        <v>3</v>
      </c>
      <c r="H3252" s="31">
        <v>3</v>
      </c>
      <c r="I3252" s="31">
        <v>1</v>
      </c>
      <c r="J3252" s="31">
        <v>8</v>
      </c>
      <c r="K3252" s="31">
        <v>28</v>
      </c>
      <c r="L3252" s="31">
        <v>0.28570000000000001</v>
      </c>
      <c r="M3252" s="31"/>
      <c r="N3252" s="31"/>
      <c r="O3252" s="31"/>
      <c r="P3252" s="31"/>
      <c r="Q3252" s="31"/>
      <c r="R3252" s="31"/>
      <c r="S3252" s="31"/>
      <c r="T3252" s="31"/>
      <c r="U3252" s="31"/>
      <c r="V3252" s="31"/>
      <c r="W3252" s="31"/>
      <c r="X3252" s="31"/>
      <c r="Y3252" s="31"/>
      <c r="Z3252" s="31"/>
      <c r="AA3252" s="31"/>
    </row>
    <row r="3253" spans="1:27" x14ac:dyDescent="0.2">
      <c r="A3253" s="35">
        <v>12</v>
      </c>
      <c r="B3253" s="34" t="str">
        <f t="shared" si="102"/>
        <v>AM</v>
      </c>
      <c r="C3253" s="35" t="str">
        <f t="shared" si="103"/>
        <v>GZO</v>
      </c>
      <c r="D3253" s="34" t="str">
        <f>INDEX(base_técnicos!C:C,MATCH(BASE!E:E,base_técnicos!B:B,0))</f>
        <v>AM.CAM.GZO.02</v>
      </c>
      <c r="E3253" s="31" t="s">
        <v>455</v>
      </c>
      <c r="F3253" s="31" t="s">
        <v>456</v>
      </c>
      <c r="G3253" s="31">
        <v>2</v>
      </c>
      <c r="H3253" s="31">
        <v>4</v>
      </c>
      <c r="I3253" s="31">
        <v>0.5</v>
      </c>
      <c r="J3253" s="31">
        <v>0</v>
      </c>
      <c r="K3253" s="31">
        <v>2</v>
      </c>
      <c r="L3253" s="32">
        <v>0</v>
      </c>
      <c r="M3253" s="31">
        <v>12</v>
      </c>
      <c r="N3253" s="31">
        <v>12</v>
      </c>
      <c r="O3253" s="32">
        <v>1</v>
      </c>
      <c r="P3253" s="31"/>
      <c r="Q3253" s="31"/>
      <c r="R3253" s="31"/>
      <c r="S3253" s="31">
        <v>4</v>
      </c>
      <c r="T3253" s="31">
        <v>22</v>
      </c>
      <c r="U3253" s="32">
        <v>0.18179999999999999</v>
      </c>
      <c r="V3253" s="31">
        <v>2</v>
      </c>
      <c r="W3253" s="31">
        <v>3</v>
      </c>
      <c r="X3253" s="31">
        <v>0.66669999999999996</v>
      </c>
      <c r="Y3253" s="31">
        <v>41.13</v>
      </c>
      <c r="Z3253" s="31">
        <v>6</v>
      </c>
      <c r="AA3253" s="31">
        <v>6.85</v>
      </c>
    </row>
    <row r="3254" spans="1:27" x14ac:dyDescent="0.2">
      <c r="A3254" s="35">
        <v>12</v>
      </c>
      <c r="B3254" s="34" t="str">
        <f t="shared" si="102"/>
        <v>PA</v>
      </c>
      <c r="C3254" s="35" t="str">
        <f t="shared" si="103"/>
        <v>CTO</v>
      </c>
      <c r="D3254" s="34" t="str">
        <f>INDEX(base_técnicos!C:C,MATCH(BASE!E:E,base_técnicos!B:B,0))</f>
        <v>PA.CMC.CTO.02</v>
      </c>
      <c r="E3254" s="31" t="s">
        <v>459</v>
      </c>
      <c r="F3254" s="31" t="s">
        <v>460</v>
      </c>
      <c r="G3254" s="31">
        <v>9</v>
      </c>
      <c r="H3254" s="31">
        <v>27</v>
      </c>
      <c r="I3254" s="32">
        <v>0.33329999999999999</v>
      </c>
      <c r="J3254" s="31">
        <v>5</v>
      </c>
      <c r="K3254" s="31">
        <v>14</v>
      </c>
      <c r="L3254" s="31">
        <v>0.35709999999999997</v>
      </c>
      <c r="M3254" s="31">
        <v>3</v>
      </c>
      <c r="N3254" s="31">
        <v>4</v>
      </c>
      <c r="O3254" s="31">
        <v>0.75</v>
      </c>
      <c r="P3254" s="31">
        <v>19</v>
      </c>
      <c r="Q3254" s="31">
        <v>22</v>
      </c>
      <c r="R3254" s="31">
        <v>0.86360000000000003</v>
      </c>
      <c r="S3254" s="31">
        <v>2</v>
      </c>
      <c r="T3254" s="31">
        <v>6</v>
      </c>
      <c r="U3254" s="32">
        <v>0.33329999999999999</v>
      </c>
      <c r="V3254" s="31">
        <v>25</v>
      </c>
      <c r="W3254" s="31">
        <v>28</v>
      </c>
      <c r="X3254" s="32">
        <v>0.89290000000000003</v>
      </c>
      <c r="Y3254" s="31">
        <v>31.97</v>
      </c>
      <c r="Z3254" s="31">
        <v>8</v>
      </c>
      <c r="AA3254" s="31">
        <v>4</v>
      </c>
    </row>
    <row r="3255" spans="1:27" x14ac:dyDescent="0.2">
      <c r="A3255" s="35">
        <v>12</v>
      </c>
      <c r="B3255" s="34" t="str">
        <f t="shared" si="102"/>
        <v>AM</v>
      </c>
      <c r="C3255" s="35" t="str">
        <f t="shared" si="103"/>
        <v>GZO</v>
      </c>
      <c r="D3255" s="34" t="str">
        <f>INDEX(base_técnicos!C:C,MATCH(BASE!E:E,base_técnicos!B:B,0))</f>
        <v>AM.CAM.GZO.01</v>
      </c>
      <c r="E3255" s="31" t="s">
        <v>461</v>
      </c>
      <c r="F3255" s="31" t="s">
        <v>462</v>
      </c>
      <c r="G3255" s="31">
        <v>5</v>
      </c>
      <c r="H3255" s="31">
        <v>30</v>
      </c>
      <c r="I3255" s="32">
        <v>0.16669999999999999</v>
      </c>
      <c r="J3255" s="31">
        <v>0</v>
      </c>
      <c r="K3255" s="31">
        <v>10</v>
      </c>
      <c r="L3255" s="32">
        <v>0</v>
      </c>
      <c r="M3255" s="31">
        <v>17</v>
      </c>
      <c r="N3255" s="31">
        <v>17</v>
      </c>
      <c r="O3255" s="31">
        <v>1</v>
      </c>
      <c r="P3255" s="31">
        <v>22</v>
      </c>
      <c r="Q3255" s="31">
        <v>23</v>
      </c>
      <c r="R3255" s="32">
        <v>0.95650000000000002</v>
      </c>
      <c r="S3255" s="31">
        <v>5</v>
      </c>
      <c r="T3255" s="31">
        <v>26</v>
      </c>
      <c r="U3255" s="31">
        <v>0.1923</v>
      </c>
      <c r="V3255" s="31">
        <v>30</v>
      </c>
      <c r="W3255" s="31">
        <v>35</v>
      </c>
      <c r="X3255" s="32">
        <v>0.85709999999999997</v>
      </c>
      <c r="Y3255" s="31">
        <v>42.82</v>
      </c>
      <c r="Z3255" s="31">
        <v>8</v>
      </c>
      <c r="AA3255" s="31">
        <v>5.35</v>
      </c>
    </row>
    <row r="3256" spans="1:27" x14ac:dyDescent="0.2">
      <c r="A3256" s="35">
        <v>12</v>
      </c>
      <c r="B3256" s="34" t="str">
        <f t="shared" si="102"/>
        <v>PA</v>
      </c>
      <c r="C3256" s="35" t="str">
        <f t="shared" si="103"/>
        <v>PAN</v>
      </c>
      <c r="D3256" s="34" t="str">
        <f>INDEX(base_técnicos!C:C,MATCH(BASE!E:E,base_técnicos!B:B,0))</f>
        <v>PA.CMC.PAN.01</v>
      </c>
      <c r="E3256" s="31" t="s">
        <v>463</v>
      </c>
      <c r="F3256" s="31" t="s">
        <v>464</v>
      </c>
      <c r="G3256" s="31"/>
      <c r="H3256" s="31"/>
      <c r="I3256" s="32"/>
      <c r="J3256" s="31">
        <v>0</v>
      </c>
      <c r="K3256" s="31">
        <v>1</v>
      </c>
      <c r="L3256" s="32">
        <v>0</v>
      </c>
      <c r="M3256" s="31"/>
      <c r="N3256" s="31"/>
      <c r="O3256" s="32"/>
      <c r="P3256" s="31"/>
      <c r="Q3256" s="31"/>
      <c r="R3256" s="32"/>
      <c r="S3256" s="31"/>
      <c r="T3256" s="31"/>
      <c r="U3256" s="32"/>
      <c r="V3256" s="31"/>
      <c r="W3256" s="31"/>
      <c r="X3256" s="32"/>
      <c r="Y3256" s="31">
        <v>65.489999999999995</v>
      </c>
      <c r="Z3256" s="31">
        <v>7</v>
      </c>
      <c r="AA3256" s="31">
        <v>9.36</v>
      </c>
    </row>
    <row r="3257" spans="1:27" x14ac:dyDescent="0.2">
      <c r="A3257" s="35">
        <v>12</v>
      </c>
      <c r="B3257" s="34" t="str">
        <f t="shared" si="102"/>
        <v>AM</v>
      </c>
      <c r="C3257" s="35" t="str">
        <f t="shared" si="103"/>
        <v>MSL</v>
      </c>
      <c r="D3257" s="34" t="str">
        <f>INDEX(base_técnicos!C:C,MATCH(BASE!E:E,base_técnicos!B:B,0))</f>
        <v>AM.IAM.MSL.01</v>
      </c>
      <c r="E3257" s="31" t="s">
        <v>465</v>
      </c>
      <c r="F3257" s="31" t="s">
        <v>466</v>
      </c>
      <c r="G3257" s="31">
        <v>1</v>
      </c>
      <c r="H3257" s="31">
        <v>6</v>
      </c>
      <c r="I3257" s="32">
        <v>0.16669999999999999</v>
      </c>
      <c r="J3257" s="31">
        <v>0</v>
      </c>
      <c r="K3257" s="31">
        <v>1</v>
      </c>
      <c r="L3257" s="32">
        <v>0</v>
      </c>
      <c r="M3257" s="31">
        <v>1</v>
      </c>
      <c r="N3257" s="31">
        <v>1</v>
      </c>
      <c r="O3257" s="32">
        <v>1</v>
      </c>
      <c r="P3257" s="31"/>
      <c r="Q3257" s="31"/>
      <c r="R3257" s="32"/>
      <c r="S3257" s="31">
        <v>1</v>
      </c>
      <c r="T3257" s="31">
        <v>1</v>
      </c>
      <c r="U3257" s="32">
        <v>1</v>
      </c>
      <c r="V3257" s="31">
        <v>6</v>
      </c>
      <c r="W3257" s="31">
        <v>6</v>
      </c>
      <c r="X3257" s="32">
        <v>1</v>
      </c>
      <c r="Y3257" s="31">
        <v>65.069999999999993</v>
      </c>
      <c r="Z3257" s="31">
        <v>7</v>
      </c>
      <c r="AA3257" s="31">
        <v>9.3000000000000007</v>
      </c>
    </row>
    <row r="3258" spans="1:27" x14ac:dyDescent="0.2">
      <c r="A3258" s="35">
        <v>12</v>
      </c>
      <c r="B3258" s="34" t="str">
        <f t="shared" ref="B3258:B3320" si="104">LEFT(D3258,2)</f>
        <v>AM</v>
      </c>
      <c r="C3258" s="35" t="str">
        <f t="shared" ref="C3258:C3320" si="105">MID(D3258,8,3)</f>
        <v>GZN</v>
      </c>
      <c r="D3258" s="34" t="str">
        <f>INDEX(base_técnicos!C:C,MATCH(BASE!E:E,base_técnicos!B:B,0))</f>
        <v>AM.CAM.GZN.01</v>
      </c>
      <c r="E3258" s="31" t="s">
        <v>467</v>
      </c>
      <c r="F3258" s="31" t="s">
        <v>468</v>
      </c>
      <c r="G3258" s="31">
        <v>10</v>
      </c>
      <c r="H3258" s="31">
        <v>28</v>
      </c>
      <c r="I3258" s="31">
        <v>0.35709999999999997</v>
      </c>
      <c r="J3258" s="31">
        <v>3</v>
      </c>
      <c r="K3258" s="31">
        <v>13</v>
      </c>
      <c r="L3258" s="31">
        <v>0.23080000000000001</v>
      </c>
      <c r="M3258" s="31">
        <v>9</v>
      </c>
      <c r="N3258" s="31">
        <v>10</v>
      </c>
      <c r="O3258" s="31">
        <v>0.9</v>
      </c>
      <c r="P3258" s="31">
        <v>17</v>
      </c>
      <c r="Q3258" s="31">
        <v>18</v>
      </c>
      <c r="R3258" s="31">
        <v>0.94440000000000002</v>
      </c>
      <c r="S3258" s="31">
        <v>12</v>
      </c>
      <c r="T3258" s="31">
        <v>19</v>
      </c>
      <c r="U3258" s="31">
        <v>0.63160000000000005</v>
      </c>
      <c r="V3258" s="31">
        <v>20</v>
      </c>
      <c r="W3258" s="31">
        <v>22</v>
      </c>
      <c r="X3258" s="31">
        <v>0.90910000000000002</v>
      </c>
      <c r="Y3258" s="31">
        <v>45.92</v>
      </c>
      <c r="Z3258" s="31">
        <v>7</v>
      </c>
      <c r="AA3258" s="31">
        <v>6.56</v>
      </c>
    </row>
    <row r="3259" spans="1:27" x14ac:dyDescent="0.2">
      <c r="A3259" s="35">
        <v>12</v>
      </c>
      <c r="B3259" s="34" t="str">
        <f t="shared" si="104"/>
        <v>PA</v>
      </c>
      <c r="C3259" s="35" t="str">
        <f t="shared" si="105"/>
        <v>CTO</v>
      </c>
      <c r="D3259" s="34" t="str">
        <f>INDEX(base_técnicos!C:C,MATCH(BASE!E:E,base_técnicos!B:B,0))</f>
        <v>PA.CMC.CTO.03</v>
      </c>
      <c r="E3259" s="31" t="s">
        <v>469</v>
      </c>
      <c r="F3259" s="31" t="s">
        <v>470</v>
      </c>
      <c r="G3259" s="31">
        <v>7</v>
      </c>
      <c r="H3259" s="31">
        <v>37</v>
      </c>
      <c r="I3259" s="32">
        <v>0.18920000000000001</v>
      </c>
      <c r="J3259" s="31">
        <v>3</v>
      </c>
      <c r="K3259" s="31">
        <v>8</v>
      </c>
      <c r="L3259" s="32">
        <v>0.375</v>
      </c>
      <c r="M3259" s="31">
        <v>2</v>
      </c>
      <c r="N3259" s="31">
        <v>2</v>
      </c>
      <c r="O3259" s="32">
        <v>1</v>
      </c>
      <c r="P3259" s="31">
        <v>31</v>
      </c>
      <c r="Q3259" s="31">
        <v>34</v>
      </c>
      <c r="R3259" s="32">
        <v>0.91180000000000005</v>
      </c>
      <c r="S3259" s="31">
        <v>3</v>
      </c>
      <c r="T3259" s="31">
        <v>3</v>
      </c>
      <c r="U3259" s="32">
        <v>1</v>
      </c>
      <c r="V3259" s="31">
        <v>37</v>
      </c>
      <c r="W3259" s="31">
        <v>38</v>
      </c>
      <c r="X3259" s="32">
        <v>0.97370000000000001</v>
      </c>
      <c r="Y3259" s="31">
        <v>45.77</v>
      </c>
      <c r="Z3259" s="31">
        <v>8</v>
      </c>
      <c r="AA3259" s="31">
        <v>5.72</v>
      </c>
    </row>
    <row r="3260" spans="1:27" x14ac:dyDescent="0.2">
      <c r="A3260" s="35">
        <v>12</v>
      </c>
      <c r="B3260" s="34" t="str">
        <f t="shared" si="104"/>
        <v>PA</v>
      </c>
      <c r="C3260" s="35" t="str">
        <f t="shared" si="105"/>
        <v>CTO</v>
      </c>
      <c r="D3260" s="34" t="str">
        <f>INDEX(base_técnicos!C:C,MATCH(BASE!E:E,base_técnicos!B:B,0))</f>
        <v>PA.CMC.CTO.05</v>
      </c>
      <c r="E3260" s="31" t="s">
        <v>471</v>
      </c>
      <c r="F3260" s="31" t="s">
        <v>472</v>
      </c>
      <c r="G3260" s="31">
        <v>4</v>
      </c>
      <c r="H3260" s="31">
        <v>6</v>
      </c>
      <c r="I3260" s="32">
        <v>0.66669999999999996</v>
      </c>
      <c r="J3260" s="31">
        <v>5</v>
      </c>
      <c r="K3260" s="31">
        <v>46</v>
      </c>
      <c r="L3260" s="32">
        <v>0.1087</v>
      </c>
      <c r="M3260" s="31">
        <v>2</v>
      </c>
      <c r="N3260" s="31">
        <v>2</v>
      </c>
      <c r="O3260" s="32">
        <v>1</v>
      </c>
      <c r="P3260" s="31">
        <v>2</v>
      </c>
      <c r="Q3260" s="31">
        <v>3</v>
      </c>
      <c r="R3260" s="32">
        <v>0.66669999999999996</v>
      </c>
      <c r="S3260" s="31">
        <v>2</v>
      </c>
      <c r="T3260" s="31">
        <v>4</v>
      </c>
      <c r="U3260" s="32">
        <v>0.5</v>
      </c>
      <c r="V3260" s="31">
        <v>2</v>
      </c>
      <c r="W3260" s="31">
        <v>3</v>
      </c>
      <c r="X3260" s="32">
        <v>0.66669999999999996</v>
      </c>
      <c r="Y3260" s="31">
        <v>4.93</v>
      </c>
      <c r="Z3260" s="31">
        <v>1</v>
      </c>
      <c r="AA3260" s="31">
        <v>4.93</v>
      </c>
    </row>
    <row r="3261" spans="1:27" x14ac:dyDescent="0.2">
      <c r="A3261" s="35">
        <v>12</v>
      </c>
      <c r="B3261" s="34" t="str">
        <f t="shared" si="104"/>
        <v>MA</v>
      </c>
      <c r="C3261" s="35" t="str">
        <f t="shared" si="105"/>
        <v>VHS</v>
      </c>
      <c r="D3261" s="34" t="str">
        <f>INDEX(base_técnicos!C:C,MATCH(BASE!E:E,base_técnicos!B:B,0))</f>
        <v>MA.CMC.VHS.02</v>
      </c>
      <c r="E3261" s="31" t="s">
        <v>475</v>
      </c>
      <c r="F3261" s="31" t="s">
        <v>476</v>
      </c>
      <c r="G3261" s="31">
        <v>8</v>
      </c>
      <c r="H3261" s="31">
        <v>49</v>
      </c>
      <c r="I3261" s="32">
        <v>0.1633</v>
      </c>
      <c r="J3261" s="31">
        <v>6</v>
      </c>
      <c r="K3261" s="31">
        <v>19</v>
      </c>
      <c r="L3261" s="32">
        <v>0.31580000000000003</v>
      </c>
      <c r="M3261" s="31">
        <v>14</v>
      </c>
      <c r="N3261" s="31">
        <v>14</v>
      </c>
      <c r="O3261" s="32">
        <v>1</v>
      </c>
      <c r="P3261" s="31">
        <v>14</v>
      </c>
      <c r="Q3261" s="31">
        <v>14</v>
      </c>
      <c r="R3261" s="32">
        <v>1</v>
      </c>
      <c r="S3261" s="31">
        <v>7</v>
      </c>
      <c r="T3261" s="31">
        <v>22</v>
      </c>
      <c r="U3261" s="32">
        <v>0.31819999999999998</v>
      </c>
      <c r="V3261" s="31">
        <v>47</v>
      </c>
      <c r="W3261" s="31">
        <v>53</v>
      </c>
      <c r="X3261" s="32">
        <v>0.88680000000000003</v>
      </c>
      <c r="Y3261" s="31">
        <v>67.75</v>
      </c>
      <c r="Z3261" s="31">
        <v>8</v>
      </c>
      <c r="AA3261" s="31">
        <v>8.4700000000000006</v>
      </c>
    </row>
    <row r="3262" spans="1:27" x14ac:dyDescent="0.2">
      <c r="A3262" s="35">
        <v>12</v>
      </c>
      <c r="B3262" s="34" t="str">
        <f t="shared" si="104"/>
        <v>MA</v>
      </c>
      <c r="C3262" s="35" t="str">
        <f t="shared" si="105"/>
        <v>CEN</v>
      </c>
      <c r="D3262" s="34" t="str">
        <f>INDEX(base_técnicos!C:C,MATCH(BASE!E:E,base_técnicos!B:B,0))</f>
        <v>MA.CMC.CEN.02</v>
      </c>
      <c r="E3262" s="31" t="s">
        <v>477</v>
      </c>
      <c r="F3262" s="31" t="s">
        <v>478</v>
      </c>
      <c r="G3262" s="31">
        <v>7</v>
      </c>
      <c r="H3262" s="31">
        <v>29</v>
      </c>
      <c r="I3262" s="32">
        <v>0.2414</v>
      </c>
      <c r="J3262" s="31">
        <v>3</v>
      </c>
      <c r="K3262" s="31">
        <v>22</v>
      </c>
      <c r="L3262" s="32">
        <v>0.13639999999999999</v>
      </c>
      <c r="M3262" s="31">
        <v>6</v>
      </c>
      <c r="N3262" s="31">
        <v>6</v>
      </c>
      <c r="O3262" s="32">
        <v>1</v>
      </c>
      <c r="P3262" s="31">
        <v>22</v>
      </c>
      <c r="Q3262" s="31">
        <v>23</v>
      </c>
      <c r="R3262" s="32">
        <v>0.95650000000000002</v>
      </c>
      <c r="S3262" s="31">
        <v>6</v>
      </c>
      <c r="T3262" s="31">
        <v>9</v>
      </c>
      <c r="U3262" s="32">
        <v>0.66669999999999996</v>
      </c>
      <c r="V3262" s="31">
        <v>28</v>
      </c>
      <c r="W3262" s="31">
        <v>40</v>
      </c>
      <c r="X3262" s="32">
        <v>0.7</v>
      </c>
      <c r="Y3262" s="31">
        <v>45.13</v>
      </c>
      <c r="Z3262" s="31">
        <v>7</v>
      </c>
      <c r="AA3262" s="31">
        <v>6.45</v>
      </c>
    </row>
    <row r="3263" spans="1:27" x14ac:dyDescent="0.2">
      <c r="A3263" s="35">
        <v>12</v>
      </c>
      <c r="B3263" s="34" t="str">
        <f t="shared" si="104"/>
        <v>PA</v>
      </c>
      <c r="C3263" s="35" t="str">
        <f t="shared" si="105"/>
        <v>MGI</v>
      </c>
      <c r="D3263" s="34" t="str">
        <f>INDEX(base_técnicos!C:C,MATCH(BASE!E:E,base_técnicos!B:B,0))</f>
        <v>PA.CMC.MGI.01</v>
      </c>
      <c r="E3263" s="31" t="s">
        <v>479</v>
      </c>
      <c r="F3263" s="31" t="s">
        <v>480</v>
      </c>
      <c r="G3263" s="31">
        <v>4</v>
      </c>
      <c r="H3263" s="31">
        <v>25</v>
      </c>
      <c r="I3263" s="32">
        <v>0.16</v>
      </c>
      <c r="J3263" s="31">
        <v>8</v>
      </c>
      <c r="K3263" s="31">
        <v>25</v>
      </c>
      <c r="L3263" s="31">
        <v>0.32</v>
      </c>
      <c r="M3263" s="31">
        <v>11</v>
      </c>
      <c r="N3263" s="31">
        <v>11</v>
      </c>
      <c r="O3263" s="32">
        <v>1</v>
      </c>
      <c r="P3263" s="31">
        <v>27</v>
      </c>
      <c r="Q3263" s="31">
        <v>29</v>
      </c>
      <c r="R3263" s="32">
        <v>0.93100000000000005</v>
      </c>
      <c r="S3263" s="31">
        <v>4</v>
      </c>
      <c r="T3263" s="31">
        <v>17</v>
      </c>
      <c r="U3263" s="32">
        <v>0.23530000000000001</v>
      </c>
      <c r="V3263" s="31">
        <v>26</v>
      </c>
      <c r="W3263" s="31">
        <v>31</v>
      </c>
      <c r="X3263" s="32">
        <v>0.8387</v>
      </c>
      <c r="Y3263" s="31">
        <v>35.07</v>
      </c>
      <c r="Z3263" s="31">
        <v>7</v>
      </c>
      <c r="AA3263" s="31">
        <v>5.01</v>
      </c>
    </row>
    <row r="3264" spans="1:27" x14ac:dyDescent="0.2">
      <c r="A3264" s="35">
        <v>12</v>
      </c>
      <c r="B3264" s="34" t="str">
        <f t="shared" si="104"/>
        <v>PA</v>
      </c>
      <c r="C3264" s="35" t="str">
        <f t="shared" si="105"/>
        <v>PAN</v>
      </c>
      <c r="D3264" s="34" t="str">
        <f>INDEX(base_técnicos!C:C,MATCH(BASE!E:E,base_técnicos!B:B,0))</f>
        <v>PA.CMC.PAN.01</v>
      </c>
      <c r="E3264" s="31" t="s">
        <v>2287</v>
      </c>
      <c r="F3264" s="31" t="s">
        <v>2288</v>
      </c>
      <c r="G3264" s="31"/>
      <c r="H3264" s="31"/>
      <c r="I3264" s="32"/>
      <c r="J3264" s="31"/>
      <c r="K3264" s="31"/>
      <c r="L3264" s="32"/>
      <c r="M3264" s="31"/>
      <c r="N3264" s="31"/>
      <c r="O3264" s="32"/>
      <c r="P3264" s="31"/>
      <c r="Q3264" s="31"/>
      <c r="R3264" s="32"/>
      <c r="S3264" s="31"/>
      <c r="T3264" s="31"/>
      <c r="U3264" s="32"/>
      <c r="V3264" s="31"/>
      <c r="W3264" s="31"/>
      <c r="X3264" s="32"/>
      <c r="Y3264" s="31">
        <v>20.420000000000002</v>
      </c>
      <c r="Z3264" s="31">
        <v>4</v>
      </c>
      <c r="AA3264" s="31">
        <v>5.1100000000000003</v>
      </c>
    </row>
    <row r="3265" spans="1:27" x14ac:dyDescent="0.2">
      <c r="A3265" s="35">
        <v>12</v>
      </c>
      <c r="B3265" s="34" t="str">
        <f t="shared" si="104"/>
        <v>AM</v>
      </c>
      <c r="C3265" s="35" t="str">
        <f t="shared" si="105"/>
        <v>NAM</v>
      </c>
      <c r="D3265" s="34" t="str">
        <f>INDEX(base_técnicos!C:C,MATCH(BASE!E:E,base_técnicos!B:B,0))</f>
        <v>AM.IAM.NAM.01</v>
      </c>
      <c r="E3265" s="31" t="s">
        <v>481</v>
      </c>
      <c r="F3265" s="31" t="s">
        <v>482</v>
      </c>
      <c r="G3265" s="31"/>
      <c r="H3265" s="31"/>
      <c r="I3265" s="32"/>
      <c r="J3265" s="31">
        <v>0</v>
      </c>
      <c r="K3265" s="31">
        <v>1</v>
      </c>
      <c r="L3265" s="31">
        <v>0</v>
      </c>
      <c r="M3265" s="31">
        <v>0</v>
      </c>
      <c r="N3265" s="31">
        <v>1</v>
      </c>
      <c r="O3265" s="31">
        <v>0</v>
      </c>
      <c r="P3265" s="31"/>
      <c r="Q3265" s="31"/>
      <c r="R3265" s="32"/>
      <c r="S3265" s="31">
        <v>1</v>
      </c>
      <c r="T3265" s="31">
        <v>1</v>
      </c>
      <c r="U3265" s="31">
        <v>1</v>
      </c>
      <c r="V3265" s="31"/>
      <c r="W3265" s="31"/>
      <c r="X3265" s="32"/>
      <c r="Y3265" s="31">
        <v>55.35</v>
      </c>
      <c r="Z3265" s="31">
        <v>7</v>
      </c>
      <c r="AA3265" s="31">
        <v>7.91</v>
      </c>
    </row>
    <row r="3266" spans="1:27" x14ac:dyDescent="0.2">
      <c r="A3266" s="35">
        <v>12</v>
      </c>
      <c r="B3266" s="34" t="str">
        <f t="shared" si="104"/>
        <v>AM</v>
      </c>
      <c r="C3266" s="35" t="str">
        <f t="shared" si="105"/>
        <v>MSL</v>
      </c>
      <c r="D3266" s="34" t="str">
        <f>INDEX(base_técnicos!C:C,MATCH(BASE!E:E,base_técnicos!B:B,0))</f>
        <v>AM.IAM.MSL.01</v>
      </c>
      <c r="E3266" s="31" t="s">
        <v>485</v>
      </c>
      <c r="F3266" s="31" t="s">
        <v>486</v>
      </c>
      <c r="G3266" s="31">
        <v>1</v>
      </c>
      <c r="H3266" s="31">
        <v>9</v>
      </c>
      <c r="I3266" s="32">
        <v>0.1111</v>
      </c>
      <c r="J3266" s="31"/>
      <c r="K3266" s="31"/>
      <c r="L3266" s="32"/>
      <c r="M3266" s="31">
        <v>0</v>
      </c>
      <c r="N3266" s="31">
        <v>1</v>
      </c>
      <c r="O3266" s="32">
        <v>0</v>
      </c>
      <c r="P3266" s="31"/>
      <c r="Q3266" s="31"/>
      <c r="R3266" s="32"/>
      <c r="S3266" s="31">
        <v>2</v>
      </c>
      <c r="T3266" s="31">
        <v>2</v>
      </c>
      <c r="U3266" s="32">
        <v>1</v>
      </c>
      <c r="V3266" s="31">
        <v>9</v>
      </c>
      <c r="W3266" s="31">
        <v>9</v>
      </c>
      <c r="X3266" s="32">
        <v>1</v>
      </c>
      <c r="Y3266" s="31">
        <v>65.349999999999994</v>
      </c>
      <c r="Z3266" s="31">
        <v>7</v>
      </c>
      <c r="AA3266" s="31">
        <v>9.34</v>
      </c>
    </row>
    <row r="3267" spans="1:27" x14ac:dyDescent="0.2">
      <c r="A3267" s="35">
        <v>12</v>
      </c>
      <c r="B3267" s="34" t="str">
        <f t="shared" si="104"/>
        <v>PA</v>
      </c>
      <c r="C3267" s="35" t="str">
        <f t="shared" si="105"/>
        <v>PAN</v>
      </c>
      <c r="D3267" s="34" t="str">
        <f>INDEX(base_técnicos!C:C,MATCH(BASE!E:E,base_técnicos!B:B,0))</f>
        <v>PA.CMC.PAN.01</v>
      </c>
      <c r="E3267" s="31" t="s">
        <v>487</v>
      </c>
      <c r="F3267" s="31" t="s">
        <v>488</v>
      </c>
      <c r="G3267" s="31">
        <v>1</v>
      </c>
      <c r="H3267" s="31">
        <v>5</v>
      </c>
      <c r="I3267" s="32">
        <v>0.2</v>
      </c>
      <c r="J3267" s="31">
        <v>1</v>
      </c>
      <c r="K3267" s="31">
        <v>4</v>
      </c>
      <c r="L3267" s="32">
        <v>0.25</v>
      </c>
      <c r="M3267" s="31"/>
      <c r="N3267" s="31"/>
      <c r="O3267" s="32"/>
      <c r="P3267" s="31">
        <v>3</v>
      </c>
      <c r="Q3267" s="31">
        <v>3</v>
      </c>
      <c r="R3267" s="32">
        <v>1</v>
      </c>
      <c r="S3267" s="31"/>
      <c r="T3267" s="31"/>
      <c r="U3267" s="32"/>
      <c r="V3267" s="31">
        <v>4</v>
      </c>
      <c r="W3267" s="31">
        <v>5</v>
      </c>
      <c r="X3267" s="32">
        <v>0.8</v>
      </c>
      <c r="Y3267" s="31">
        <v>60.56</v>
      </c>
      <c r="Z3267" s="31">
        <v>7</v>
      </c>
      <c r="AA3267" s="31">
        <v>8.65</v>
      </c>
    </row>
    <row r="3268" spans="1:27" x14ac:dyDescent="0.2">
      <c r="A3268" s="35">
        <v>12</v>
      </c>
      <c r="B3268" s="34" t="str">
        <f t="shared" si="104"/>
        <v>AM</v>
      </c>
      <c r="C3268" s="35" t="str">
        <f t="shared" si="105"/>
        <v>GDI</v>
      </c>
      <c r="D3268" s="34" t="str">
        <f>INDEX(base_técnicos!C:C,MATCH(BASE!E:E,base_técnicos!B:B,0))</f>
        <v>AM.CAM.GDI.01</v>
      </c>
      <c r="E3268" s="31" t="s">
        <v>489</v>
      </c>
      <c r="F3268" s="31" t="s">
        <v>490</v>
      </c>
      <c r="G3268" s="31">
        <v>3</v>
      </c>
      <c r="H3268" s="31">
        <v>18</v>
      </c>
      <c r="I3268" s="32">
        <v>0.16669999999999999</v>
      </c>
      <c r="J3268" s="31">
        <v>1</v>
      </c>
      <c r="K3268" s="31">
        <v>64</v>
      </c>
      <c r="L3268" s="31">
        <v>1.5599999999999999E-2</v>
      </c>
      <c r="M3268" s="31">
        <v>24</v>
      </c>
      <c r="N3268" s="31">
        <v>24</v>
      </c>
      <c r="O3268" s="31">
        <v>1</v>
      </c>
      <c r="P3268" s="31">
        <v>15</v>
      </c>
      <c r="Q3268" s="31">
        <v>17</v>
      </c>
      <c r="R3268" s="32">
        <v>0.88239999999999996</v>
      </c>
      <c r="S3268" s="31">
        <v>43</v>
      </c>
      <c r="T3268" s="31">
        <v>54</v>
      </c>
      <c r="U3268" s="31">
        <v>0.79630000000000001</v>
      </c>
      <c r="V3268" s="31">
        <v>17</v>
      </c>
      <c r="W3268" s="31">
        <v>22</v>
      </c>
      <c r="X3268" s="32">
        <v>0.77270000000000005</v>
      </c>
      <c r="Y3268" s="31">
        <v>93.1</v>
      </c>
      <c r="Z3268" s="31">
        <v>8</v>
      </c>
      <c r="AA3268" s="31">
        <v>11.64</v>
      </c>
    </row>
    <row r="3269" spans="1:27" x14ac:dyDescent="0.2">
      <c r="A3269" s="35">
        <v>12</v>
      </c>
      <c r="B3269" s="34" t="str">
        <f t="shared" si="104"/>
        <v>PA</v>
      </c>
      <c r="C3269" s="35" t="str">
        <f t="shared" si="105"/>
        <v>CTO</v>
      </c>
      <c r="D3269" s="34" t="str">
        <f>INDEX(base_técnicos!C:C,MATCH(BASE!E:E,base_técnicos!B:B,0))</f>
        <v>PA.CMC.CTO.02</v>
      </c>
      <c r="E3269" s="31" t="s">
        <v>491</v>
      </c>
      <c r="F3269" s="31" t="s">
        <v>492</v>
      </c>
      <c r="G3269" s="31">
        <v>8</v>
      </c>
      <c r="H3269" s="31">
        <v>18</v>
      </c>
      <c r="I3269" s="32">
        <v>0.44440000000000002</v>
      </c>
      <c r="J3269" s="31">
        <v>1</v>
      </c>
      <c r="K3269" s="31">
        <v>19</v>
      </c>
      <c r="L3269" s="31">
        <v>5.2600000000000001E-2</v>
      </c>
      <c r="M3269" s="31">
        <v>17</v>
      </c>
      <c r="N3269" s="31">
        <v>17</v>
      </c>
      <c r="O3269" s="32">
        <v>1</v>
      </c>
      <c r="P3269" s="31">
        <v>14</v>
      </c>
      <c r="Q3269" s="31">
        <v>14</v>
      </c>
      <c r="R3269" s="31">
        <v>1</v>
      </c>
      <c r="S3269" s="31">
        <v>21</v>
      </c>
      <c r="T3269" s="31">
        <v>31</v>
      </c>
      <c r="U3269" s="32">
        <v>0.6774</v>
      </c>
      <c r="V3269" s="31">
        <v>14</v>
      </c>
      <c r="W3269" s="31">
        <v>16</v>
      </c>
      <c r="X3269" s="32">
        <v>0.875</v>
      </c>
      <c r="Y3269" s="31">
        <v>43.8</v>
      </c>
      <c r="Z3269" s="31">
        <v>7</v>
      </c>
      <c r="AA3269" s="31">
        <v>6.26</v>
      </c>
    </row>
    <row r="3270" spans="1:27" x14ac:dyDescent="0.2">
      <c r="A3270" s="35">
        <v>12</v>
      </c>
      <c r="B3270" s="34" t="str">
        <f t="shared" si="104"/>
        <v>MA</v>
      </c>
      <c r="C3270" s="35" t="str">
        <f t="shared" si="105"/>
        <v>BBL</v>
      </c>
      <c r="D3270" s="34" t="str">
        <f>INDEX(base_técnicos!C:C,MATCH(BASE!E:E,base_técnicos!B:B,0))</f>
        <v>MA.BBL.BBL.03</v>
      </c>
      <c r="E3270" s="31" t="s">
        <v>495</v>
      </c>
      <c r="F3270" s="31" t="s">
        <v>496</v>
      </c>
      <c r="G3270" s="31">
        <v>18</v>
      </c>
      <c r="H3270" s="31">
        <v>48</v>
      </c>
      <c r="I3270" s="32">
        <v>0.375</v>
      </c>
      <c r="J3270" s="31">
        <v>8</v>
      </c>
      <c r="K3270" s="31">
        <v>21</v>
      </c>
      <c r="L3270" s="32">
        <v>0.38100000000000001</v>
      </c>
      <c r="M3270" s="31">
        <v>8</v>
      </c>
      <c r="N3270" s="31">
        <v>8</v>
      </c>
      <c r="O3270" s="31">
        <v>1</v>
      </c>
      <c r="P3270" s="31">
        <v>8</v>
      </c>
      <c r="Q3270" s="31">
        <v>8</v>
      </c>
      <c r="R3270" s="32">
        <v>1</v>
      </c>
      <c r="S3270" s="31">
        <v>8</v>
      </c>
      <c r="T3270" s="31">
        <v>14</v>
      </c>
      <c r="U3270" s="31">
        <v>0.57140000000000002</v>
      </c>
      <c r="V3270" s="31">
        <v>39</v>
      </c>
      <c r="W3270" s="31">
        <v>51</v>
      </c>
      <c r="X3270" s="32">
        <v>0.76470000000000005</v>
      </c>
      <c r="Y3270" s="31">
        <v>59.15</v>
      </c>
      <c r="Z3270" s="31">
        <v>8</v>
      </c>
      <c r="AA3270" s="31">
        <v>7.39</v>
      </c>
    </row>
    <row r="3271" spans="1:27" x14ac:dyDescent="0.2">
      <c r="A3271" s="35">
        <v>12</v>
      </c>
      <c r="B3271" s="34" t="str">
        <f t="shared" si="104"/>
        <v>PI</v>
      </c>
      <c r="C3271" s="35" t="str">
        <f t="shared" si="105"/>
        <v>PNA</v>
      </c>
      <c r="D3271" s="34" t="str">
        <f>INDEX(base_técnicos!C:C,MATCH(BASE!E:E,base_técnicos!B:B,0))</f>
        <v>PI.PNA.PNA.01</v>
      </c>
      <c r="E3271" s="31" t="s">
        <v>2223</v>
      </c>
      <c r="F3271" s="31" t="s">
        <v>2224</v>
      </c>
      <c r="G3271" s="31">
        <v>0</v>
      </c>
      <c r="H3271" s="31">
        <v>3</v>
      </c>
      <c r="I3271" s="32">
        <v>0</v>
      </c>
      <c r="J3271" s="31"/>
      <c r="K3271" s="31"/>
      <c r="L3271" s="32"/>
      <c r="M3271" s="31"/>
      <c r="N3271" s="31"/>
      <c r="O3271" s="32"/>
      <c r="P3271" s="31">
        <v>2</v>
      </c>
      <c r="Q3271" s="31">
        <v>3</v>
      </c>
      <c r="R3271" s="32">
        <v>0.66669999999999996</v>
      </c>
      <c r="S3271" s="31"/>
      <c r="T3271" s="31"/>
      <c r="U3271" s="32"/>
      <c r="V3271" s="31">
        <v>4</v>
      </c>
      <c r="W3271" s="31">
        <v>4</v>
      </c>
      <c r="X3271" s="32">
        <v>1</v>
      </c>
      <c r="Y3271" s="31">
        <v>12.39</v>
      </c>
      <c r="Z3271" s="31">
        <v>2</v>
      </c>
      <c r="AA3271" s="31">
        <v>6.2</v>
      </c>
    </row>
    <row r="3272" spans="1:27" x14ac:dyDescent="0.2">
      <c r="A3272" s="35">
        <v>12</v>
      </c>
      <c r="B3272" s="34" t="str">
        <f t="shared" si="104"/>
        <v>PA</v>
      </c>
      <c r="C3272" s="35" t="str">
        <f t="shared" si="105"/>
        <v>PAL</v>
      </c>
      <c r="D3272" s="34" t="str">
        <f>INDEX(base_técnicos!C:C,MATCH(BASE!E:E,base_técnicos!B:B,0))</f>
        <v>PA.CPN.PAL.02</v>
      </c>
      <c r="E3272" s="31" t="s">
        <v>497</v>
      </c>
      <c r="F3272" s="31" t="s">
        <v>498</v>
      </c>
      <c r="G3272" s="31">
        <v>3</v>
      </c>
      <c r="H3272" s="31">
        <v>20</v>
      </c>
      <c r="I3272" s="32">
        <v>0.15</v>
      </c>
      <c r="J3272" s="31">
        <v>1</v>
      </c>
      <c r="K3272" s="31">
        <v>10</v>
      </c>
      <c r="L3272" s="31">
        <v>0.1</v>
      </c>
      <c r="M3272" s="31">
        <v>2</v>
      </c>
      <c r="N3272" s="31">
        <v>2</v>
      </c>
      <c r="O3272" s="32">
        <v>1</v>
      </c>
      <c r="P3272" s="31">
        <v>5</v>
      </c>
      <c r="Q3272" s="31">
        <v>5</v>
      </c>
      <c r="R3272" s="32">
        <v>1</v>
      </c>
      <c r="S3272" s="31">
        <v>2</v>
      </c>
      <c r="T3272" s="31">
        <v>3</v>
      </c>
      <c r="U3272" s="32">
        <v>0.66669999999999996</v>
      </c>
      <c r="V3272" s="31">
        <v>18</v>
      </c>
      <c r="W3272" s="31">
        <v>19</v>
      </c>
      <c r="X3272" s="32">
        <v>0.94740000000000002</v>
      </c>
      <c r="Y3272" s="31">
        <v>33.520000000000003</v>
      </c>
      <c r="Z3272" s="31">
        <v>6</v>
      </c>
      <c r="AA3272" s="31">
        <v>5.59</v>
      </c>
    </row>
    <row r="3273" spans="1:27" x14ac:dyDescent="0.2">
      <c r="A3273" s="35">
        <v>12</v>
      </c>
      <c r="B3273" s="34" t="str">
        <f t="shared" si="104"/>
        <v>MA</v>
      </c>
      <c r="C3273" s="35" t="str">
        <f t="shared" si="105"/>
        <v>VHS</v>
      </c>
      <c r="D3273" s="34" t="str">
        <f>INDEX(base_técnicos!C:C,MATCH(BASE!E:E,base_técnicos!B:B,0))</f>
        <v>MA.CMC.VHS.01</v>
      </c>
      <c r="E3273" s="31" t="s">
        <v>501</v>
      </c>
      <c r="F3273" s="31" t="s">
        <v>502</v>
      </c>
      <c r="G3273" s="31">
        <v>3</v>
      </c>
      <c r="H3273" s="31">
        <v>30</v>
      </c>
      <c r="I3273" s="31">
        <v>0.1</v>
      </c>
      <c r="J3273" s="31">
        <v>2</v>
      </c>
      <c r="K3273" s="31">
        <v>25</v>
      </c>
      <c r="L3273" s="32">
        <v>0.08</v>
      </c>
      <c r="M3273" s="31">
        <v>8</v>
      </c>
      <c r="N3273" s="31">
        <v>8</v>
      </c>
      <c r="O3273" s="31">
        <v>1</v>
      </c>
      <c r="P3273" s="31">
        <v>19</v>
      </c>
      <c r="Q3273" s="31">
        <v>19</v>
      </c>
      <c r="R3273" s="31">
        <v>1</v>
      </c>
      <c r="S3273" s="31">
        <v>7</v>
      </c>
      <c r="T3273" s="31">
        <v>16</v>
      </c>
      <c r="U3273" s="32">
        <v>0.4375</v>
      </c>
      <c r="V3273" s="31">
        <v>29</v>
      </c>
      <c r="W3273" s="31">
        <v>33</v>
      </c>
      <c r="X3273" s="31">
        <v>0.87880000000000003</v>
      </c>
      <c r="Y3273" s="31">
        <v>43.38</v>
      </c>
      <c r="Z3273" s="31">
        <v>7</v>
      </c>
      <c r="AA3273" s="31">
        <v>6.2</v>
      </c>
    </row>
    <row r="3274" spans="1:27" x14ac:dyDescent="0.2">
      <c r="A3274" s="35">
        <v>12</v>
      </c>
      <c r="B3274" s="34" t="str">
        <f t="shared" si="104"/>
        <v>PA</v>
      </c>
      <c r="C3274" s="35" t="str">
        <f t="shared" si="105"/>
        <v>MGI</v>
      </c>
      <c r="D3274" s="34" t="str">
        <f>INDEX(base_técnicos!C:C,MATCH(BASE!E:E,base_técnicos!B:B,0))</f>
        <v>PA.CMC.MGI.01</v>
      </c>
      <c r="E3274" s="31" t="s">
        <v>503</v>
      </c>
      <c r="F3274" s="31" t="s">
        <v>504</v>
      </c>
      <c r="G3274" s="31">
        <v>2</v>
      </c>
      <c r="H3274" s="31">
        <v>26</v>
      </c>
      <c r="I3274" s="32">
        <v>7.6899999999999996E-2</v>
      </c>
      <c r="J3274" s="31">
        <v>1</v>
      </c>
      <c r="K3274" s="31">
        <v>9</v>
      </c>
      <c r="L3274" s="32">
        <v>0.1111</v>
      </c>
      <c r="M3274" s="31">
        <v>10</v>
      </c>
      <c r="N3274" s="31">
        <v>10</v>
      </c>
      <c r="O3274" s="32">
        <v>1</v>
      </c>
      <c r="P3274" s="31">
        <v>33</v>
      </c>
      <c r="Q3274" s="31">
        <v>34</v>
      </c>
      <c r="R3274" s="32">
        <v>0.97060000000000002</v>
      </c>
      <c r="S3274" s="31">
        <v>7</v>
      </c>
      <c r="T3274" s="31">
        <v>10</v>
      </c>
      <c r="U3274" s="32">
        <v>0.7</v>
      </c>
      <c r="V3274" s="31">
        <v>31</v>
      </c>
      <c r="W3274" s="31">
        <v>40</v>
      </c>
      <c r="X3274" s="32">
        <v>0.77500000000000002</v>
      </c>
      <c r="Y3274" s="31">
        <v>46.62</v>
      </c>
      <c r="Z3274" s="31">
        <v>9</v>
      </c>
      <c r="AA3274" s="31">
        <v>5.18</v>
      </c>
    </row>
    <row r="3275" spans="1:27" x14ac:dyDescent="0.2">
      <c r="A3275" s="35">
        <v>12</v>
      </c>
      <c r="B3275" s="34" t="str">
        <f t="shared" si="104"/>
        <v>MA</v>
      </c>
      <c r="C3275" s="35" t="str">
        <f t="shared" si="105"/>
        <v>BBL</v>
      </c>
      <c r="D3275" s="34" t="str">
        <f>INDEX(base_técnicos!C:C,MATCH(BASE!E:E,base_técnicos!B:B,0))</f>
        <v>MA.BBL.BBL.02</v>
      </c>
      <c r="E3275" s="31" t="s">
        <v>505</v>
      </c>
      <c r="F3275" s="31" t="s">
        <v>506</v>
      </c>
      <c r="G3275" s="31">
        <v>3</v>
      </c>
      <c r="H3275" s="31">
        <v>26</v>
      </c>
      <c r="I3275" s="32">
        <v>0.1154</v>
      </c>
      <c r="J3275" s="31">
        <v>2</v>
      </c>
      <c r="K3275" s="31">
        <v>10</v>
      </c>
      <c r="L3275" s="31">
        <v>0.2</v>
      </c>
      <c r="M3275" s="31">
        <v>4</v>
      </c>
      <c r="N3275" s="31">
        <v>4</v>
      </c>
      <c r="O3275" s="31">
        <v>1</v>
      </c>
      <c r="P3275" s="31">
        <v>12</v>
      </c>
      <c r="Q3275" s="31">
        <v>12</v>
      </c>
      <c r="R3275" s="32">
        <v>1</v>
      </c>
      <c r="S3275" s="31">
        <v>3</v>
      </c>
      <c r="T3275" s="31">
        <v>5</v>
      </c>
      <c r="U3275" s="31">
        <v>0.6</v>
      </c>
      <c r="V3275" s="31">
        <v>25</v>
      </c>
      <c r="W3275" s="31">
        <v>31</v>
      </c>
      <c r="X3275" s="32">
        <v>0.80649999999999999</v>
      </c>
      <c r="Y3275" s="31">
        <v>33.799999999999997</v>
      </c>
      <c r="Z3275" s="31">
        <v>6</v>
      </c>
      <c r="AA3275" s="31">
        <v>5.63</v>
      </c>
    </row>
    <row r="3276" spans="1:27" x14ac:dyDescent="0.2">
      <c r="A3276" s="35">
        <v>12</v>
      </c>
      <c r="B3276" s="34" t="str">
        <f t="shared" si="104"/>
        <v>PA</v>
      </c>
      <c r="C3276" s="35" t="str">
        <f t="shared" si="105"/>
        <v>PAS</v>
      </c>
      <c r="D3276" s="34" t="str">
        <f>INDEX(base_técnicos!C:C,MATCH(BASE!E:E,base_técnicos!B:B,0))</f>
        <v>PA.MBA.PAS.02</v>
      </c>
      <c r="E3276" s="31" t="s">
        <v>507</v>
      </c>
      <c r="F3276" s="31" t="s">
        <v>508</v>
      </c>
      <c r="G3276" s="31">
        <v>0</v>
      </c>
      <c r="H3276" s="31">
        <v>1</v>
      </c>
      <c r="I3276" s="32">
        <v>0</v>
      </c>
      <c r="J3276" s="31"/>
      <c r="K3276" s="31"/>
      <c r="L3276" s="32"/>
      <c r="M3276" s="31">
        <v>1</v>
      </c>
      <c r="N3276" s="31">
        <v>1</v>
      </c>
      <c r="O3276" s="32">
        <v>1</v>
      </c>
      <c r="P3276" s="31">
        <v>1</v>
      </c>
      <c r="Q3276" s="31">
        <v>1</v>
      </c>
      <c r="R3276" s="32">
        <v>1</v>
      </c>
      <c r="S3276" s="31">
        <v>2</v>
      </c>
      <c r="T3276" s="31">
        <v>2</v>
      </c>
      <c r="U3276" s="32">
        <v>1</v>
      </c>
      <c r="V3276" s="31">
        <v>1</v>
      </c>
      <c r="W3276" s="31">
        <v>2</v>
      </c>
      <c r="X3276" s="32">
        <v>0.5</v>
      </c>
      <c r="Y3276" s="31">
        <v>39.01</v>
      </c>
      <c r="Z3276" s="31">
        <v>5</v>
      </c>
      <c r="AA3276" s="31">
        <v>7.8</v>
      </c>
    </row>
    <row r="3277" spans="1:27" x14ac:dyDescent="0.2">
      <c r="A3277" s="35">
        <v>12</v>
      </c>
      <c r="B3277" s="34" t="str">
        <f t="shared" si="104"/>
        <v>MA</v>
      </c>
      <c r="C3277" s="35" t="str">
        <f t="shared" si="105"/>
        <v>BBL</v>
      </c>
      <c r="D3277" s="34" t="str">
        <f>INDEX(base_técnicos!C:C,MATCH(BASE!E:E,base_técnicos!B:B,0))</f>
        <v>MA.BBL.BBL.02</v>
      </c>
      <c r="E3277" s="31" t="s">
        <v>509</v>
      </c>
      <c r="F3277" s="31" t="s">
        <v>510</v>
      </c>
      <c r="G3277" s="31">
        <v>4</v>
      </c>
      <c r="H3277" s="31">
        <v>27</v>
      </c>
      <c r="I3277" s="32">
        <v>0.14810000000000001</v>
      </c>
      <c r="J3277" s="31">
        <v>1</v>
      </c>
      <c r="K3277" s="31">
        <v>11</v>
      </c>
      <c r="L3277" s="31">
        <v>9.0899999999999995E-2</v>
      </c>
      <c r="M3277" s="31">
        <v>7</v>
      </c>
      <c r="N3277" s="31">
        <v>7</v>
      </c>
      <c r="O3277" s="31">
        <v>1</v>
      </c>
      <c r="P3277" s="31">
        <v>18</v>
      </c>
      <c r="Q3277" s="31">
        <v>19</v>
      </c>
      <c r="R3277" s="31">
        <v>0.94740000000000002</v>
      </c>
      <c r="S3277" s="31">
        <v>5</v>
      </c>
      <c r="T3277" s="31">
        <v>8</v>
      </c>
      <c r="U3277" s="31">
        <v>0.625</v>
      </c>
      <c r="V3277" s="31">
        <v>25</v>
      </c>
      <c r="W3277" s="31">
        <v>30</v>
      </c>
      <c r="X3277" s="32">
        <v>0.83330000000000004</v>
      </c>
      <c r="Y3277" s="31">
        <v>36.54</v>
      </c>
      <c r="Z3277" s="31">
        <v>7</v>
      </c>
      <c r="AA3277" s="31">
        <v>5.22</v>
      </c>
    </row>
    <row r="3278" spans="1:27" x14ac:dyDescent="0.2">
      <c r="A3278" s="35">
        <v>12</v>
      </c>
      <c r="B3278" s="34" t="str">
        <f t="shared" si="104"/>
        <v>AP</v>
      </c>
      <c r="C3278" s="35" t="str">
        <f t="shared" si="105"/>
        <v>MPA</v>
      </c>
      <c r="D3278" s="34" t="str">
        <f>INDEX(base_técnicos!C:C,MATCH(BASE!E:E,base_técnicos!B:B,0))</f>
        <v>AP.CMA.MPA.02</v>
      </c>
      <c r="E3278" s="31" t="s">
        <v>511</v>
      </c>
      <c r="F3278" s="31" t="s">
        <v>512</v>
      </c>
      <c r="G3278" s="31">
        <v>9</v>
      </c>
      <c r="H3278" s="31">
        <v>22</v>
      </c>
      <c r="I3278" s="32">
        <v>0.40910000000000002</v>
      </c>
      <c r="J3278" s="31"/>
      <c r="K3278" s="31"/>
      <c r="L3278" s="31"/>
      <c r="M3278" s="31"/>
      <c r="N3278" s="31"/>
      <c r="O3278" s="31"/>
      <c r="P3278" s="31">
        <v>10</v>
      </c>
      <c r="Q3278" s="31">
        <v>10</v>
      </c>
      <c r="R3278" s="32">
        <v>1</v>
      </c>
      <c r="S3278" s="31"/>
      <c r="T3278" s="31"/>
      <c r="U3278" s="31"/>
      <c r="V3278" s="31">
        <v>15</v>
      </c>
      <c r="W3278" s="31">
        <v>21</v>
      </c>
      <c r="X3278" s="32">
        <v>0.71430000000000005</v>
      </c>
      <c r="Y3278" s="31">
        <v>19.149999999999999</v>
      </c>
      <c r="Z3278" s="31">
        <v>7</v>
      </c>
      <c r="AA3278" s="31">
        <v>2.74</v>
      </c>
    </row>
    <row r="3279" spans="1:27" x14ac:dyDescent="0.2">
      <c r="A3279" s="35">
        <v>12</v>
      </c>
      <c r="B3279" s="34" t="str">
        <f t="shared" si="104"/>
        <v>AP</v>
      </c>
      <c r="C3279" s="35" t="str">
        <f t="shared" si="105"/>
        <v>MPA</v>
      </c>
      <c r="D3279" s="34" t="str">
        <f>INDEX(base_técnicos!C:C,MATCH(BASE!E:E,base_técnicos!B:B,0))</f>
        <v>AP.CMA.MPA.03</v>
      </c>
      <c r="E3279" s="31" t="s">
        <v>515</v>
      </c>
      <c r="F3279" s="31" t="s">
        <v>516</v>
      </c>
      <c r="G3279" s="31">
        <v>3</v>
      </c>
      <c r="H3279" s="31">
        <v>11</v>
      </c>
      <c r="I3279" s="32">
        <v>0.2727</v>
      </c>
      <c r="J3279" s="31">
        <v>3</v>
      </c>
      <c r="K3279" s="31">
        <v>9</v>
      </c>
      <c r="L3279" s="32">
        <v>0.33329999999999999</v>
      </c>
      <c r="M3279" s="31">
        <v>5</v>
      </c>
      <c r="N3279" s="31">
        <v>5</v>
      </c>
      <c r="O3279" s="32">
        <v>1</v>
      </c>
      <c r="P3279" s="31">
        <v>12</v>
      </c>
      <c r="Q3279" s="31">
        <v>12</v>
      </c>
      <c r="R3279" s="32">
        <v>1</v>
      </c>
      <c r="S3279" s="31">
        <v>1</v>
      </c>
      <c r="T3279" s="31">
        <v>6</v>
      </c>
      <c r="U3279" s="32">
        <v>0.16669999999999999</v>
      </c>
      <c r="V3279" s="31">
        <v>10</v>
      </c>
      <c r="W3279" s="31">
        <v>14</v>
      </c>
      <c r="X3279" s="32">
        <v>0.71430000000000005</v>
      </c>
      <c r="Y3279" s="31">
        <v>85.07</v>
      </c>
      <c r="Z3279" s="31">
        <v>7</v>
      </c>
      <c r="AA3279" s="31">
        <v>12.15</v>
      </c>
    </row>
    <row r="3280" spans="1:27" x14ac:dyDescent="0.2">
      <c r="A3280" s="35">
        <v>12</v>
      </c>
      <c r="B3280" s="34" t="str">
        <f t="shared" si="104"/>
        <v>PI</v>
      </c>
      <c r="C3280" s="35" t="str">
        <f t="shared" si="105"/>
        <v>TSA</v>
      </c>
      <c r="D3280" s="34" t="str">
        <f>INDEX(base_técnicos!C:C,MATCH(BASE!E:E,base_técnicos!B:B,0))</f>
        <v>PI.CMC.TSA.02</v>
      </c>
      <c r="E3280" s="31" t="s">
        <v>517</v>
      </c>
      <c r="F3280" s="31" t="s">
        <v>518</v>
      </c>
      <c r="G3280" s="31">
        <v>4</v>
      </c>
      <c r="H3280" s="31">
        <v>40</v>
      </c>
      <c r="I3280" s="32">
        <v>0.1</v>
      </c>
      <c r="J3280" s="31">
        <v>7</v>
      </c>
      <c r="K3280" s="31">
        <v>17</v>
      </c>
      <c r="L3280" s="32">
        <v>0.4118</v>
      </c>
      <c r="M3280" s="31">
        <v>7</v>
      </c>
      <c r="N3280" s="31">
        <v>7</v>
      </c>
      <c r="O3280" s="32">
        <v>1</v>
      </c>
      <c r="P3280" s="31">
        <v>31</v>
      </c>
      <c r="Q3280" s="31">
        <v>31</v>
      </c>
      <c r="R3280" s="32">
        <v>1</v>
      </c>
      <c r="S3280" s="31">
        <v>3</v>
      </c>
      <c r="T3280" s="31">
        <v>8</v>
      </c>
      <c r="U3280" s="32">
        <v>0.375</v>
      </c>
      <c r="V3280" s="31">
        <v>40</v>
      </c>
      <c r="W3280" s="31">
        <v>45</v>
      </c>
      <c r="X3280" s="32">
        <v>0.88890000000000002</v>
      </c>
      <c r="Y3280" s="31">
        <v>50.14</v>
      </c>
      <c r="Z3280" s="31">
        <v>7</v>
      </c>
      <c r="AA3280" s="31">
        <v>7.16</v>
      </c>
    </row>
    <row r="3281" spans="1:27" x14ac:dyDescent="0.2">
      <c r="A3281" s="35">
        <v>12</v>
      </c>
      <c r="B3281" s="34" t="str">
        <f t="shared" si="104"/>
        <v>PA</v>
      </c>
      <c r="C3281" s="35" t="str">
        <f t="shared" si="105"/>
        <v>PAL</v>
      </c>
      <c r="D3281" s="34" t="str">
        <f>INDEX(base_técnicos!C:C,MATCH(BASE!E:E,base_técnicos!B:B,0))</f>
        <v>PA.CPN.PAL.01</v>
      </c>
      <c r="E3281" s="31" t="s">
        <v>519</v>
      </c>
      <c r="F3281" s="31" t="s">
        <v>520</v>
      </c>
      <c r="G3281" s="31">
        <v>0</v>
      </c>
      <c r="H3281" s="31">
        <v>6</v>
      </c>
      <c r="I3281" s="32">
        <v>0</v>
      </c>
      <c r="J3281" s="31"/>
      <c r="K3281" s="31"/>
      <c r="L3281" s="31"/>
      <c r="M3281" s="31"/>
      <c r="N3281" s="31"/>
      <c r="O3281" s="31"/>
      <c r="P3281" s="31">
        <v>1</v>
      </c>
      <c r="Q3281" s="31">
        <v>1</v>
      </c>
      <c r="R3281" s="32">
        <v>1</v>
      </c>
      <c r="S3281" s="31"/>
      <c r="T3281" s="31"/>
      <c r="U3281" s="31"/>
      <c r="V3281" s="31">
        <v>6</v>
      </c>
      <c r="W3281" s="31">
        <v>7</v>
      </c>
      <c r="X3281" s="32">
        <v>0.85709999999999997</v>
      </c>
      <c r="Y3281" s="31">
        <v>6.76</v>
      </c>
      <c r="Z3281" s="31">
        <v>1</v>
      </c>
      <c r="AA3281" s="31">
        <v>6.76</v>
      </c>
    </row>
    <row r="3282" spans="1:27" x14ac:dyDescent="0.2">
      <c r="A3282" s="35">
        <v>12</v>
      </c>
      <c r="B3282" s="34" t="str">
        <f t="shared" si="104"/>
        <v>AM</v>
      </c>
      <c r="C3282" s="35" t="str">
        <f t="shared" si="105"/>
        <v>GZO</v>
      </c>
      <c r="D3282" s="34" t="str">
        <f>INDEX(base_técnicos!C:C,MATCH(BASE!E:E,base_técnicos!B:B,0))</f>
        <v>AM.CAM.GZO.02</v>
      </c>
      <c r="E3282" s="31" t="s">
        <v>521</v>
      </c>
      <c r="F3282" s="31" t="s">
        <v>522</v>
      </c>
      <c r="G3282" s="31">
        <v>1</v>
      </c>
      <c r="H3282" s="31">
        <v>10</v>
      </c>
      <c r="I3282" s="32">
        <v>0.1</v>
      </c>
      <c r="J3282" s="31"/>
      <c r="K3282" s="31"/>
      <c r="L3282" s="31"/>
      <c r="M3282" s="31">
        <v>1</v>
      </c>
      <c r="N3282" s="31">
        <v>1</v>
      </c>
      <c r="O3282" s="31">
        <v>1</v>
      </c>
      <c r="P3282" s="31"/>
      <c r="Q3282" s="31"/>
      <c r="R3282" s="32"/>
      <c r="S3282" s="31">
        <v>0</v>
      </c>
      <c r="T3282" s="31">
        <v>1</v>
      </c>
      <c r="U3282" s="31">
        <v>0</v>
      </c>
      <c r="V3282" s="31">
        <v>10</v>
      </c>
      <c r="W3282" s="31">
        <v>11</v>
      </c>
      <c r="X3282" s="32">
        <v>0.90910000000000002</v>
      </c>
      <c r="Y3282" s="31">
        <v>46.9</v>
      </c>
      <c r="Z3282" s="31">
        <v>7</v>
      </c>
      <c r="AA3282" s="31">
        <v>6.7</v>
      </c>
    </row>
    <row r="3283" spans="1:27" x14ac:dyDescent="0.2">
      <c r="A3283" s="35">
        <v>12</v>
      </c>
      <c r="B3283" s="34" t="str">
        <f t="shared" si="104"/>
        <v>AM</v>
      </c>
      <c r="C3283" s="35" t="str">
        <f t="shared" si="105"/>
        <v>GZL</v>
      </c>
      <c r="D3283" s="34" t="str">
        <f>INDEX(base_técnicos!C:C,MATCH(BASE!E:E,base_técnicos!B:B,0))</f>
        <v>AM.CAM.GZL.02</v>
      </c>
      <c r="E3283" s="31" t="s">
        <v>523</v>
      </c>
      <c r="F3283" s="31" t="s">
        <v>524</v>
      </c>
      <c r="G3283" s="31">
        <v>7</v>
      </c>
      <c r="H3283" s="31">
        <v>10</v>
      </c>
      <c r="I3283" s="32">
        <v>0.7</v>
      </c>
      <c r="J3283" s="31">
        <v>1</v>
      </c>
      <c r="K3283" s="31">
        <v>4</v>
      </c>
      <c r="L3283" s="32">
        <v>0.25</v>
      </c>
      <c r="M3283" s="31"/>
      <c r="N3283" s="31"/>
      <c r="O3283" s="32"/>
      <c r="P3283" s="31">
        <v>5</v>
      </c>
      <c r="Q3283" s="31">
        <v>5</v>
      </c>
      <c r="R3283" s="32">
        <v>1</v>
      </c>
      <c r="S3283" s="31"/>
      <c r="T3283" s="31"/>
      <c r="U3283" s="32"/>
      <c r="V3283" s="31">
        <v>4</v>
      </c>
      <c r="W3283" s="31">
        <v>5</v>
      </c>
      <c r="X3283" s="32">
        <v>0.8</v>
      </c>
      <c r="Y3283" s="31">
        <v>4.51</v>
      </c>
      <c r="Z3283" s="31">
        <v>1</v>
      </c>
      <c r="AA3283" s="31">
        <v>4.51</v>
      </c>
    </row>
    <row r="3284" spans="1:27" x14ac:dyDescent="0.2">
      <c r="A3284" s="35">
        <v>12</v>
      </c>
      <c r="B3284" s="34" t="str">
        <f t="shared" si="104"/>
        <v>PA</v>
      </c>
      <c r="C3284" s="35" t="str">
        <f t="shared" si="105"/>
        <v>PAS</v>
      </c>
      <c r="D3284" s="34" t="str">
        <f>INDEX(base_técnicos!C:C,MATCH(BASE!E:E,base_técnicos!B:B,0))</f>
        <v>PA.MBA.PAS.02</v>
      </c>
      <c r="E3284" s="31" t="s">
        <v>525</v>
      </c>
      <c r="F3284" s="31" t="s">
        <v>526</v>
      </c>
      <c r="G3284" s="31">
        <v>2</v>
      </c>
      <c r="H3284" s="31">
        <v>12</v>
      </c>
      <c r="I3284" s="32">
        <v>0.16669999999999999</v>
      </c>
      <c r="J3284" s="31">
        <v>0</v>
      </c>
      <c r="K3284" s="31">
        <v>24</v>
      </c>
      <c r="L3284" s="32">
        <v>0</v>
      </c>
      <c r="M3284" s="31">
        <v>11</v>
      </c>
      <c r="N3284" s="31">
        <v>11</v>
      </c>
      <c r="O3284" s="32">
        <v>1</v>
      </c>
      <c r="P3284" s="31">
        <v>4</v>
      </c>
      <c r="Q3284" s="31">
        <v>5</v>
      </c>
      <c r="R3284" s="32">
        <v>0.8</v>
      </c>
      <c r="S3284" s="31">
        <v>7</v>
      </c>
      <c r="T3284" s="31">
        <v>14</v>
      </c>
      <c r="U3284" s="32">
        <v>0.5</v>
      </c>
      <c r="V3284" s="31">
        <v>10</v>
      </c>
      <c r="W3284" s="31">
        <v>10</v>
      </c>
      <c r="X3284" s="32">
        <v>1</v>
      </c>
      <c r="Y3284" s="31">
        <v>34.93</v>
      </c>
      <c r="Z3284" s="31">
        <v>6</v>
      </c>
      <c r="AA3284" s="31">
        <v>5.82</v>
      </c>
    </row>
    <row r="3285" spans="1:27" x14ac:dyDescent="0.2">
      <c r="A3285" s="35">
        <v>12</v>
      </c>
      <c r="B3285" s="34" t="str">
        <f t="shared" si="104"/>
        <v>PA</v>
      </c>
      <c r="C3285" s="35" t="str">
        <f t="shared" si="105"/>
        <v>PAO</v>
      </c>
      <c r="D3285" s="34" t="str">
        <f>INDEX(base_técnicos!C:C,MATCH(BASE!E:E,base_técnicos!B:B,0))</f>
        <v>PA.SRM.PAO.02</v>
      </c>
      <c r="E3285" s="31" t="s">
        <v>527</v>
      </c>
      <c r="F3285" s="31" t="s">
        <v>528</v>
      </c>
      <c r="G3285" s="31">
        <v>2</v>
      </c>
      <c r="H3285" s="31">
        <v>28</v>
      </c>
      <c r="I3285" s="32">
        <v>7.1400000000000005E-2</v>
      </c>
      <c r="J3285" s="31"/>
      <c r="K3285" s="31"/>
      <c r="L3285" s="32"/>
      <c r="M3285" s="31">
        <v>1</v>
      </c>
      <c r="N3285" s="31">
        <v>1</v>
      </c>
      <c r="O3285" s="32">
        <v>1</v>
      </c>
      <c r="P3285" s="31">
        <v>23</v>
      </c>
      <c r="Q3285" s="31">
        <v>23</v>
      </c>
      <c r="R3285" s="32">
        <v>1</v>
      </c>
      <c r="S3285" s="31">
        <v>2</v>
      </c>
      <c r="T3285" s="31">
        <v>4</v>
      </c>
      <c r="U3285" s="32">
        <v>0.5</v>
      </c>
      <c r="V3285" s="31">
        <v>26</v>
      </c>
      <c r="W3285" s="31">
        <v>32</v>
      </c>
      <c r="X3285" s="32">
        <v>0.8125</v>
      </c>
      <c r="Y3285" s="31">
        <v>44.87</v>
      </c>
      <c r="Z3285" s="31">
        <v>7</v>
      </c>
      <c r="AA3285" s="31">
        <v>6.41</v>
      </c>
    </row>
    <row r="3286" spans="1:27" x14ac:dyDescent="0.2">
      <c r="A3286" s="35">
        <v>12</v>
      </c>
      <c r="B3286" s="34" t="str">
        <f t="shared" si="104"/>
        <v>AP</v>
      </c>
      <c r="C3286" s="35" t="str">
        <f t="shared" si="105"/>
        <v>MPA</v>
      </c>
      <c r="D3286" s="34" t="str">
        <f>INDEX(base_técnicos!C:C,MATCH(BASE!E:E,base_técnicos!B:B,0))</f>
        <v>AP.CMA.MPA.01</v>
      </c>
      <c r="E3286" s="31" t="s">
        <v>529</v>
      </c>
      <c r="F3286" s="31" t="s">
        <v>530</v>
      </c>
      <c r="G3286" s="31"/>
      <c r="H3286" s="31"/>
      <c r="I3286" s="32"/>
      <c r="J3286" s="31">
        <v>1</v>
      </c>
      <c r="K3286" s="31">
        <v>1</v>
      </c>
      <c r="L3286" s="32">
        <v>1</v>
      </c>
      <c r="M3286" s="31"/>
      <c r="N3286" s="31"/>
      <c r="O3286" s="32"/>
      <c r="P3286" s="31"/>
      <c r="Q3286" s="31"/>
      <c r="R3286" s="32"/>
      <c r="S3286" s="31">
        <v>3</v>
      </c>
      <c r="T3286" s="31">
        <v>3</v>
      </c>
      <c r="U3286" s="32">
        <v>1</v>
      </c>
      <c r="V3286" s="31"/>
      <c r="W3286" s="31"/>
      <c r="X3286" s="32"/>
      <c r="Y3286" s="31"/>
      <c r="Z3286" s="31"/>
      <c r="AA3286" s="31"/>
    </row>
    <row r="3287" spans="1:27" x14ac:dyDescent="0.2">
      <c r="A3287" s="35">
        <v>12</v>
      </c>
      <c r="B3287" s="34" t="str">
        <f t="shared" si="104"/>
        <v>PA</v>
      </c>
      <c r="C3287" s="35" t="str">
        <f t="shared" si="105"/>
        <v>ANN</v>
      </c>
      <c r="D3287" s="34" t="str">
        <f>INDEX(base_técnicos!C:C,MATCH(BASE!E:E,base_técnicos!B:B,0))</f>
        <v>PA.CMC.ANN.02</v>
      </c>
      <c r="E3287" s="31" t="s">
        <v>533</v>
      </c>
      <c r="F3287" s="31" t="s">
        <v>534</v>
      </c>
      <c r="G3287" s="31">
        <v>6</v>
      </c>
      <c r="H3287" s="31">
        <v>36</v>
      </c>
      <c r="I3287" s="32">
        <v>0.16669999999999999</v>
      </c>
      <c r="J3287" s="31">
        <v>6</v>
      </c>
      <c r="K3287" s="31">
        <v>25</v>
      </c>
      <c r="L3287" s="32">
        <v>0.24</v>
      </c>
      <c r="M3287" s="31">
        <v>11</v>
      </c>
      <c r="N3287" s="31">
        <v>12</v>
      </c>
      <c r="O3287" s="31">
        <v>0.91669999999999996</v>
      </c>
      <c r="P3287" s="31">
        <v>29</v>
      </c>
      <c r="Q3287" s="31">
        <v>32</v>
      </c>
      <c r="R3287" s="32">
        <v>0.90629999999999999</v>
      </c>
      <c r="S3287" s="31">
        <v>9</v>
      </c>
      <c r="T3287" s="31">
        <v>20</v>
      </c>
      <c r="U3287" s="31">
        <v>0.45</v>
      </c>
      <c r="V3287" s="31">
        <v>32</v>
      </c>
      <c r="W3287" s="31">
        <v>35</v>
      </c>
      <c r="X3287" s="32">
        <v>0.9143</v>
      </c>
      <c r="Y3287" s="31">
        <v>48.45</v>
      </c>
      <c r="Z3287" s="31">
        <v>7</v>
      </c>
      <c r="AA3287" s="31">
        <v>6.92</v>
      </c>
    </row>
    <row r="3288" spans="1:27" x14ac:dyDescent="0.2">
      <c r="A3288" s="35">
        <v>12</v>
      </c>
      <c r="B3288" s="34" t="str">
        <f t="shared" si="104"/>
        <v>AM</v>
      </c>
      <c r="C3288" s="35" t="str">
        <f t="shared" si="105"/>
        <v>GDI</v>
      </c>
      <c r="D3288" s="34" t="str">
        <f>INDEX(base_técnicos!C:C,MATCH(BASE!E:E,base_técnicos!B:B,0))</f>
        <v>AM.CAM.GDI.01</v>
      </c>
      <c r="E3288" s="31" t="s">
        <v>535</v>
      </c>
      <c r="F3288" s="31" t="s">
        <v>536</v>
      </c>
      <c r="G3288" s="31">
        <v>8</v>
      </c>
      <c r="H3288" s="31">
        <v>11</v>
      </c>
      <c r="I3288" s="32">
        <v>0.72729999999999995</v>
      </c>
      <c r="J3288" s="31"/>
      <c r="K3288" s="31"/>
      <c r="L3288" s="31"/>
      <c r="M3288" s="31"/>
      <c r="N3288" s="31"/>
      <c r="O3288" s="31"/>
      <c r="P3288" s="31">
        <v>3</v>
      </c>
      <c r="Q3288" s="31">
        <v>3</v>
      </c>
      <c r="R3288" s="31">
        <v>1</v>
      </c>
      <c r="S3288" s="31"/>
      <c r="T3288" s="31"/>
      <c r="U3288" s="31"/>
      <c r="V3288" s="31">
        <v>4</v>
      </c>
      <c r="W3288" s="31">
        <v>5</v>
      </c>
      <c r="X3288" s="31">
        <v>0.8</v>
      </c>
      <c r="Y3288" s="31">
        <v>5.63</v>
      </c>
      <c r="Z3288" s="31">
        <v>1</v>
      </c>
      <c r="AA3288" s="31">
        <v>5.63</v>
      </c>
    </row>
    <row r="3289" spans="1:27" x14ac:dyDescent="0.2">
      <c r="A3289" s="35">
        <v>12</v>
      </c>
      <c r="B3289" s="34" t="str">
        <f t="shared" si="104"/>
        <v>PI</v>
      </c>
      <c r="C3289" s="35" t="str">
        <f t="shared" si="105"/>
        <v>TSA</v>
      </c>
      <c r="D3289" s="34" t="str">
        <f>INDEX(base_técnicos!C:C,MATCH(BASE!E:E,base_técnicos!B:B,0))</f>
        <v>PI.CMC.TSA.01</v>
      </c>
      <c r="E3289" s="31" t="s">
        <v>537</v>
      </c>
      <c r="F3289" s="31" t="s">
        <v>538</v>
      </c>
      <c r="G3289" s="31">
        <v>5</v>
      </c>
      <c r="H3289" s="31">
        <v>35</v>
      </c>
      <c r="I3289" s="32">
        <v>0.1429</v>
      </c>
      <c r="J3289" s="31">
        <v>3</v>
      </c>
      <c r="K3289" s="31">
        <v>25</v>
      </c>
      <c r="L3289" s="32">
        <v>0.12</v>
      </c>
      <c r="M3289" s="31">
        <v>13</v>
      </c>
      <c r="N3289" s="31">
        <v>13</v>
      </c>
      <c r="O3289" s="31">
        <v>1</v>
      </c>
      <c r="P3289" s="31">
        <v>20</v>
      </c>
      <c r="Q3289" s="31">
        <v>20</v>
      </c>
      <c r="R3289" s="32">
        <v>1</v>
      </c>
      <c r="S3289" s="31">
        <v>8</v>
      </c>
      <c r="T3289" s="31">
        <v>17</v>
      </c>
      <c r="U3289" s="32">
        <v>0.47060000000000002</v>
      </c>
      <c r="V3289" s="31">
        <v>32</v>
      </c>
      <c r="W3289" s="31">
        <v>38</v>
      </c>
      <c r="X3289" s="32">
        <v>0.84209999999999996</v>
      </c>
      <c r="Y3289" s="31">
        <v>48.17</v>
      </c>
      <c r="Z3289" s="31">
        <v>8</v>
      </c>
      <c r="AA3289" s="31">
        <v>6.02</v>
      </c>
    </row>
    <row r="3290" spans="1:27" x14ac:dyDescent="0.2">
      <c r="A3290" s="35">
        <v>12</v>
      </c>
      <c r="B3290" s="34" t="str">
        <f t="shared" si="104"/>
        <v>PA</v>
      </c>
      <c r="C3290" s="35" t="str">
        <f t="shared" si="105"/>
        <v>SBS</v>
      </c>
      <c r="D3290" s="34" t="str">
        <f>INDEX(base_técnicos!C:C,MATCH(BASE!E:E,base_técnicos!B:B,0))</f>
        <v>PA.CMC.SBS.02</v>
      </c>
      <c r="E3290" s="31" t="s">
        <v>2289</v>
      </c>
      <c r="F3290" s="31" t="s">
        <v>2290</v>
      </c>
      <c r="G3290" s="31">
        <v>2</v>
      </c>
      <c r="H3290" s="31">
        <v>12</v>
      </c>
      <c r="I3290" s="32">
        <v>0.16669999999999999</v>
      </c>
      <c r="J3290" s="31"/>
      <c r="K3290" s="31"/>
      <c r="L3290" s="32"/>
      <c r="M3290" s="31"/>
      <c r="N3290" s="31"/>
      <c r="O3290" s="32"/>
      <c r="P3290" s="31">
        <v>2</v>
      </c>
      <c r="Q3290" s="31">
        <v>2</v>
      </c>
      <c r="R3290" s="32">
        <v>1</v>
      </c>
      <c r="S3290" s="31"/>
      <c r="T3290" s="31"/>
      <c r="U3290" s="32"/>
      <c r="V3290" s="31">
        <v>11</v>
      </c>
      <c r="W3290" s="31">
        <v>14</v>
      </c>
      <c r="X3290" s="32">
        <v>0.78569999999999995</v>
      </c>
      <c r="Y3290" s="31">
        <v>9.01</v>
      </c>
      <c r="Z3290" s="31">
        <v>2</v>
      </c>
      <c r="AA3290" s="31">
        <v>4.51</v>
      </c>
    </row>
    <row r="3291" spans="1:27" x14ac:dyDescent="0.2">
      <c r="A3291" s="35">
        <v>12</v>
      </c>
      <c r="B3291" s="34" t="str">
        <f t="shared" si="104"/>
        <v>PI</v>
      </c>
      <c r="C3291" s="35" t="str">
        <f t="shared" si="105"/>
        <v>TSC</v>
      </c>
      <c r="D3291" s="34" t="str">
        <f>INDEX(base_técnicos!C:C,MATCH(BASE!E:E,base_técnicos!B:B,0))</f>
        <v>PI.CMC.TSC.01</v>
      </c>
      <c r="E3291" s="31" t="s">
        <v>539</v>
      </c>
      <c r="F3291" s="31" t="s">
        <v>540</v>
      </c>
      <c r="G3291" s="31">
        <v>0</v>
      </c>
      <c r="H3291" s="31">
        <v>19</v>
      </c>
      <c r="I3291" s="32">
        <v>0</v>
      </c>
      <c r="J3291" s="31"/>
      <c r="K3291" s="31"/>
      <c r="L3291" s="32"/>
      <c r="M3291" s="31"/>
      <c r="N3291" s="31"/>
      <c r="O3291" s="32"/>
      <c r="P3291" s="31">
        <v>7</v>
      </c>
      <c r="Q3291" s="31">
        <v>7</v>
      </c>
      <c r="R3291" s="32">
        <v>1</v>
      </c>
      <c r="S3291" s="31"/>
      <c r="T3291" s="31"/>
      <c r="U3291" s="32"/>
      <c r="V3291" s="31">
        <v>19</v>
      </c>
      <c r="W3291" s="31">
        <v>20</v>
      </c>
      <c r="X3291" s="32">
        <v>0.95</v>
      </c>
      <c r="Y3291" s="31">
        <v>28.17</v>
      </c>
      <c r="Z3291" s="31">
        <v>6</v>
      </c>
      <c r="AA3291" s="31">
        <v>4.6900000000000004</v>
      </c>
    </row>
    <row r="3292" spans="1:27" x14ac:dyDescent="0.2">
      <c r="A3292" s="35">
        <v>12</v>
      </c>
      <c r="B3292" s="34" t="str">
        <f t="shared" si="104"/>
        <v>PA</v>
      </c>
      <c r="C3292" s="35" t="str">
        <f t="shared" si="105"/>
        <v>MGI</v>
      </c>
      <c r="D3292" s="34" t="str">
        <f>INDEX(base_técnicos!C:C,MATCH(BASE!E:E,base_técnicos!B:B,0))</f>
        <v>PA.CMC.MGI.01</v>
      </c>
      <c r="E3292" s="31" t="s">
        <v>543</v>
      </c>
      <c r="F3292" s="31" t="s">
        <v>544</v>
      </c>
      <c r="G3292" s="31">
        <v>10</v>
      </c>
      <c r="H3292" s="31">
        <v>33</v>
      </c>
      <c r="I3292" s="32">
        <v>0.30299999999999999</v>
      </c>
      <c r="J3292" s="31">
        <v>3</v>
      </c>
      <c r="K3292" s="31">
        <v>18</v>
      </c>
      <c r="L3292" s="31">
        <v>0.16669999999999999</v>
      </c>
      <c r="M3292" s="31">
        <v>10</v>
      </c>
      <c r="N3292" s="31">
        <v>10</v>
      </c>
      <c r="O3292" s="31">
        <v>1</v>
      </c>
      <c r="P3292" s="31">
        <v>26</v>
      </c>
      <c r="Q3292" s="31">
        <v>26</v>
      </c>
      <c r="R3292" s="31">
        <v>1</v>
      </c>
      <c r="S3292" s="31">
        <v>2</v>
      </c>
      <c r="T3292" s="31">
        <v>18</v>
      </c>
      <c r="U3292" s="31">
        <v>0.1111</v>
      </c>
      <c r="V3292" s="31">
        <v>27</v>
      </c>
      <c r="W3292" s="31">
        <v>30</v>
      </c>
      <c r="X3292" s="32">
        <v>0.9</v>
      </c>
      <c r="Y3292" s="31">
        <v>33.1</v>
      </c>
      <c r="Z3292" s="31">
        <v>7</v>
      </c>
      <c r="AA3292" s="31">
        <v>4.7300000000000004</v>
      </c>
    </row>
    <row r="3293" spans="1:27" x14ac:dyDescent="0.2">
      <c r="A3293" s="35">
        <v>12</v>
      </c>
      <c r="B3293" s="34" t="str">
        <f t="shared" si="104"/>
        <v>PA</v>
      </c>
      <c r="C3293" s="35" t="str">
        <f t="shared" si="105"/>
        <v>CTO</v>
      </c>
      <c r="D3293" s="34" t="str">
        <f>INDEX(base_técnicos!C:C,MATCH(BASE!E:E,base_técnicos!B:B,0))</f>
        <v>PA.CMC.CTO.02</v>
      </c>
      <c r="E3293" s="31" t="s">
        <v>545</v>
      </c>
      <c r="F3293" s="31" t="s">
        <v>546</v>
      </c>
      <c r="G3293" s="31">
        <v>6</v>
      </c>
      <c r="H3293" s="31">
        <v>25</v>
      </c>
      <c r="I3293" s="32">
        <v>0.24</v>
      </c>
      <c r="J3293" s="31">
        <v>2</v>
      </c>
      <c r="K3293" s="31">
        <v>24</v>
      </c>
      <c r="L3293" s="31">
        <v>8.3299999999999999E-2</v>
      </c>
      <c r="M3293" s="31">
        <v>8</v>
      </c>
      <c r="N3293" s="31">
        <v>8</v>
      </c>
      <c r="O3293" s="31">
        <v>1</v>
      </c>
      <c r="P3293" s="31">
        <v>21</v>
      </c>
      <c r="Q3293" s="31">
        <v>23</v>
      </c>
      <c r="R3293" s="32">
        <v>0.91300000000000003</v>
      </c>
      <c r="S3293" s="31">
        <v>5</v>
      </c>
      <c r="T3293" s="31">
        <v>17</v>
      </c>
      <c r="U3293" s="31">
        <v>0.29409999999999997</v>
      </c>
      <c r="V3293" s="31">
        <v>25</v>
      </c>
      <c r="W3293" s="31">
        <v>29</v>
      </c>
      <c r="X3293" s="32">
        <v>0.86209999999999998</v>
      </c>
      <c r="Y3293" s="31">
        <v>34.79</v>
      </c>
      <c r="Z3293" s="31">
        <v>8</v>
      </c>
      <c r="AA3293" s="31">
        <v>4.3499999999999996</v>
      </c>
    </row>
    <row r="3294" spans="1:27" x14ac:dyDescent="0.2">
      <c r="A3294" s="35">
        <v>12</v>
      </c>
      <c r="B3294" s="34" t="str">
        <f t="shared" si="104"/>
        <v>RR</v>
      </c>
      <c r="C3294" s="35" t="str">
        <f t="shared" si="105"/>
        <v>BVA</v>
      </c>
      <c r="D3294" s="34" t="str">
        <f>INDEX(base_técnicos!C:C,MATCH(BASE!E:E,base_técnicos!B:B,0))</f>
        <v>RR.CMR.BVA.01</v>
      </c>
      <c r="E3294" s="31" t="s">
        <v>547</v>
      </c>
      <c r="F3294" s="31" t="s">
        <v>548</v>
      </c>
      <c r="G3294" s="31">
        <v>2</v>
      </c>
      <c r="H3294" s="31">
        <v>7</v>
      </c>
      <c r="I3294" s="31">
        <v>0.28570000000000001</v>
      </c>
      <c r="J3294" s="31"/>
      <c r="K3294" s="31"/>
      <c r="L3294" s="31"/>
      <c r="M3294" s="31"/>
      <c r="N3294" s="31"/>
      <c r="O3294" s="31"/>
      <c r="P3294" s="31">
        <v>3</v>
      </c>
      <c r="Q3294" s="31">
        <v>3</v>
      </c>
      <c r="R3294" s="31">
        <v>1</v>
      </c>
      <c r="S3294" s="31"/>
      <c r="T3294" s="31"/>
      <c r="U3294" s="31"/>
      <c r="V3294" s="31">
        <v>7</v>
      </c>
      <c r="W3294" s="31">
        <v>14</v>
      </c>
      <c r="X3294" s="31">
        <v>0.5</v>
      </c>
      <c r="Y3294" s="31"/>
      <c r="Z3294" s="31"/>
      <c r="AA3294" s="31"/>
    </row>
    <row r="3295" spans="1:27" x14ac:dyDescent="0.2">
      <c r="A3295" s="35">
        <v>12</v>
      </c>
      <c r="B3295" s="34" t="str">
        <f t="shared" si="104"/>
        <v>PI</v>
      </c>
      <c r="C3295" s="35" t="str">
        <f t="shared" si="105"/>
        <v>TSA</v>
      </c>
      <c r="D3295" s="34" t="str">
        <f>INDEX(base_técnicos!C:C,MATCH(BASE!E:E,base_técnicos!B:B,0))</f>
        <v>PI.CMC.TSA.03</v>
      </c>
      <c r="E3295" s="31" t="s">
        <v>549</v>
      </c>
      <c r="F3295" s="31" t="s">
        <v>550</v>
      </c>
      <c r="G3295" s="31">
        <v>4</v>
      </c>
      <c r="H3295" s="31">
        <v>25</v>
      </c>
      <c r="I3295" s="32">
        <v>0.16</v>
      </c>
      <c r="J3295" s="31"/>
      <c r="K3295" s="31"/>
      <c r="L3295" s="32"/>
      <c r="M3295" s="31"/>
      <c r="N3295" s="31"/>
      <c r="O3295" s="31"/>
      <c r="P3295" s="31">
        <v>11</v>
      </c>
      <c r="Q3295" s="31">
        <v>11</v>
      </c>
      <c r="R3295" s="32">
        <v>1</v>
      </c>
      <c r="S3295" s="31"/>
      <c r="T3295" s="31"/>
      <c r="U3295" s="32"/>
      <c r="V3295" s="31">
        <v>24</v>
      </c>
      <c r="W3295" s="31">
        <v>27</v>
      </c>
      <c r="X3295" s="32">
        <v>0.88890000000000002</v>
      </c>
      <c r="Y3295" s="31">
        <v>30.62</v>
      </c>
      <c r="Z3295" s="31">
        <v>6</v>
      </c>
      <c r="AA3295" s="31">
        <v>5.0999999999999996</v>
      </c>
    </row>
    <row r="3296" spans="1:27" x14ac:dyDescent="0.2">
      <c r="A3296" s="35">
        <v>12</v>
      </c>
      <c r="B3296" s="34" t="str">
        <f t="shared" si="104"/>
        <v>MA</v>
      </c>
      <c r="C3296" s="35" t="str">
        <f t="shared" si="105"/>
        <v>CEN</v>
      </c>
      <c r="D3296" s="34" t="str">
        <f>INDEX(base_técnicos!C:C,MATCH(BASE!E:E,base_técnicos!B:B,0))</f>
        <v>MA.CMC.CEN.01</v>
      </c>
      <c r="E3296" s="31" t="s">
        <v>551</v>
      </c>
      <c r="F3296" s="31" t="s">
        <v>552</v>
      </c>
      <c r="G3296" s="31">
        <v>5</v>
      </c>
      <c r="H3296" s="31">
        <v>29</v>
      </c>
      <c r="I3296" s="32">
        <v>0.1724</v>
      </c>
      <c r="J3296" s="31">
        <v>3</v>
      </c>
      <c r="K3296" s="31">
        <v>16</v>
      </c>
      <c r="L3296" s="32">
        <v>0.1875</v>
      </c>
      <c r="M3296" s="31">
        <v>1</v>
      </c>
      <c r="N3296" s="31">
        <v>1</v>
      </c>
      <c r="O3296" s="32">
        <v>1</v>
      </c>
      <c r="P3296" s="31">
        <v>16</v>
      </c>
      <c r="Q3296" s="31">
        <v>16</v>
      </c>
      <c r="R3296" s="31">
        <v>1</v>
      </c>
      <c r="S3296" s="31">
        <v>2</v>
      </c>
      <c r="T3296" s="31">
        <v>2</v>
      </c>
      <c r="U3296" s="32">
        <v>1</v>
      </c>
      <c r="V3296" s="31">
        <v>27</v>
      </c>
      <c r="W3296" s="31">
        <v>46</v>
      </c>
      <c r="X3296" s="32">
        <v>0.58699999999999997</v>
      </c>
      <c r="Y3296" s="31">
        <v>35.35</v>
      </c>
      <c r="Z3296" s="31">
        <v>7</v>
      </c>
      <c r="AA3296" s="31">
        <v>5.05</v>
      </c>
    </row>
    <row r="3297" spans="1:27" x14ac:dyDescent="0.2">
      <c r="A3297" s="35">
        <v>12</v>
      </c>
      <c r="B3297" s="34" t="str">
        <f t="shared" si="104"/>
        <v>RR</v>
      </c>
      <c r="C3297" s="35" t="str">
        <f t="shared" si="105"/>
        <v>BVA</v>
      </c>
      <c r="D3297" s="34" t="str">
        <f>INDEX(base_técnicos!C:C,MATCH(BASE!E:E,base_técnicos!B:B,0))</f>
        <v>RR.CMR.BVA.01</v>
      </c>
      <c r="E3297" s="31" t="s">
        <v>553</v>
      </c>
      <c r="F3297" s="31" t="s">
        <v>554</v>
      </c>
      <c r="G3297" s="31">
        <v>2</v>
      </c>
      <c r="H3297" s="31">
        <v>9</v>
      </c>
      <c r="I3297" s="32">
        <v>0.22220000000000001</v>
      </c>
      <c r="J3297" s="31">
        <v>2</v>
      </c>
      <c r="K3297" s="31">
        <v>20</v>
      </c>
      <c r="L3297" s="32">
        <v>0.1</v>
      </c>
      <c r="M3297" s="31">
        <v>18</v>
      </c>
      <c r="N3297" s="31">
        <v>18</v>
      </c>
      <c r="O3297" s="31">
        <v>1</v>
      </c>
      <c r="P3297" s="31">
        <v>6</v>
      </c>
      <c r="Q3297" s="31">
        <v>6</v>
      </c>
      <c r="R3297" s="32">
        <v>1</v>
      </c>
      <c r="S3297" s="31">
        <v>13</v>
      </c>
      <c r="T3297" s="31">
        <v>19</v>
      </c>
      <c r="U3297" s="31">
        <v>0.68420000000000003</v>
      </c>
      <c r="V3297" s="31">
        <v>9</v>
      </c>
      <c r="W3297" s="31">
        <v>10</v>
      </c>
      <c r="X3297" s="32">
        <v>0.9</v>
      </c>
      <c r="Y3297" s="31">
        <v>48.39</v>
      </c>
      <c r="Z3297" s="31">
        <v>6</v>
      </c>
      <c r="AA3297" s="31">
        <v>8.07</v>
      </c>
    </row>
    <row r="3298" spans="1:27" x14ac:dyDescent="0.2">
      <c r="A3298" s="35">
        <v>12</v>
      </c>
      <c r="B3298" s="34" t="str">
        <f t="shared" si="104"/>
        <v>MA</v>
      </c>
      <c r="C3298" s="35" t="str">
        <f t="shared" si="105"/>
        <v>BBL</v>
      </c>
      <c r="D3298" s="34" t="str">
        <f>INDEX(base_técnicos!C:C,MATCH(BASE!E:E,base_técnicos!B:B,0))</f>
        <v>MA.BBL.BBL.02</v>
      </c>
      <c r="E3298" s="31" t="s">
        <v>555</v>
      </c>
      <c r="F3298" s="31" t="s">
        <v>556</v>
      </c>
      <c r="G3298" s="31">
        <v>8</v>
      </c>
      <c r="H3298" s="31">
        <v>28</v>
      </c>
      <c r="I3298" s="32">
        <v>0.28570000000000001</v>
      </c>
      <c r="J3298" s="31">
        <v>1</v>
      </c>
      <c r="K3298" s="31">
        <v>9</v>
      </c>
      <c r="L3298" s="32">
        <v>0.1111</v>
      </c>
      <c r="M3298" s="31">
        <v>2</v>
      </c>
      <c r="N3298" s="31">
        <v>2</v>
      </c>
      <c r="O3298" s="31">
        <v>1</v>
      </c>
      <c r="P3298" s="31">
        <v>13</v>
      </c>
      <c r="Q3298" s="31">
        <v>15</v>
      </c>
      <c r="R3298" s="32">
        <v>0.86670000000000003</v>
      </c>
      <c r="S3298" s="31">
        <v>2</v>
      </c>
      <c r="T3298" s="31">
        <v>3</v>
      </c>
      <c r="U3298" s="31">
        <v>0.66669999999999996</v>
      </c>
      <c r="V3298" s="31">
        <v>23</v>
      </c>
      <c r="W3298" s="31">
        <v>27</v>
      </c>
      <c r="X3298" s="32">
        <v>0.85189999999999999</v>
      </c>
      <c r="Y3298" s="31">
        <v>29.72</v>
      </c>
      <c r="Z3298" s="31">
        <v>7</v>
      </c>
      <c r="AA3298" s="31">
        <v>4.25</v>
      </c>
    </row>
    <row r="3299" spans="1:27" x14ac:dyDescent="0.2">
      <c r="A3299" s="35">
        <v>12</v>
      </c>
      <c r="B3299" s="34" t="str">
        <f t="shared" si="104"/>
        <v>PI</v>
      </c>
      <c r="C3299" s="35" t="str">
        <f t="shared" si="105"/>
        <v>TSC</v>
      </c>
      <c r="D3299" s="34" t="str">
        <f>INDEX(base_técnicos!C:C,MATCH(BASE!E:E,base_técnicos!B:B,0))</f>
        <v>PI.CMC.TSC.01</v>
      </c>
      <c r="E3299" s="31" t="s">
        <v>557</v>
      </c>
      <c r="F3299" s="31" t="s">
        <v>558</v>
      </c>
      <c r="G3299" s="31">
        <v>12</v>
      </c>
      <c r="H3299" s="31">
        <v>53</v>
      </c>
      <c r="I3299" s="32">
        <v>0.22639999999999999</v>
      </c>
      <c r="J3299" s="31">
        <v>0</v>
      </c>
      <c r="K3299" s="31">
        <v>2</v>
      </c>
      <c r="L3299" s="32">
        <v>0</v>
      </c>
      <c r="M3299" s="31">
        <v>8</v>
      </c>
      <c r="N3299" s="31">
        <v>8</v>
      </c>
      <c r="O3299" s="32">
        <v>1</v>
      </c>
      <c r="P3299" s="31">
        <v>27</v>
      </c>
      <c r="Q3299" s="31">
        <v>27</v>
      </c>
      <c r="R3299" s="32">
        <v>1</v>
      </c>
      <c r="S3299" s="31">
        <v>6</v>
      </c>
      <c r="T3299" s="31">
        <v>8</v>
      </c>
      <c r="U3299" s="32">
        <v>0.75</v>
      </c>
      <c r="V3299" s="31">
        <v>44</v>
      </c>
      <c r="W3299" s="31">
        <v>45</v>
      </c>
      <c r="X3299" s="32">
        <v>0.9778</v>
      </c>
      <c r="Y3299" s="31">
        <v>58.73</v>
      </c>
      <c r="Z3299" s="31">
        <v>8</v>
      </c>
      <c r="AA3299" s="31">
        <v>7.34</v>
      </c>
    </row>
    <row r="3300" spans="1:27" x14ac:dyDescent="0.2">
      <c r="A3300" s="35">
        <v>12</v>
      </c>
      <c r="B3300" s="34" t="str">
        <f t="shared" si="104"/>
        <v>PA</v>
      </c>
      <c r="C3300" s="35" t="str">
        <f t="shared" si="105"/>
        <v>PAL</v>
      </c>
      <c r="D3300" s="34" t="str">
        <f>INDEX(base_técnicos!C:C,MATCH(BASE!E:E,base_técnicos!B:B,0))</f>
        <v>PA.CPN.PAL.04</v>
      </c>
      <c r="E3300" s="31" t="s">
        <v>559</v>
      </c>
      <c r="F3300" s="31" t="s">
        <v>560</v>
      </c>
      <c r="G3300" s="31">
        <v>11</v>
      </c>
      <c r="H3300" s="31">
        <v>40</v>
      </c>
      <c r="I3300" s="32">
        <v>0.27500000000000002</v>
      </c>
      <c r="J3300" s="31">
        <v>0</v>
      </c>
      <c r="K3300" s="31">
        <v>5</v>
      </c>
      <c r="L3300" s="32">
        <v>0</v>
      </c>
      <c r="M3300" s="31">
        <v>1</v>
      </c>
      <c r="N3300" s="31">
        <v>1</v>
      </c>
      <c r="O3300" s="32">
        <v>1</v>
      </c>
      <c r="P3300" s="31">
        <v>2</v>
      </c>
      <c r="Q3300" s="31">
        <v>5</v>
      </c>
      <c r="R3300" s="32">
        <v>0.4</v>
      </c>
      <c r="S3300" s="31">
        <v>0</v>
      </c>
      <c r="T3300" s="31">
        <v>1</v>
      </c>
      <c r="U3300" s="32">
        <v>0</v>
      </c>
      <c r="V3300" s="31">
        <v>32</v>
      </c>
      <c r="W3300" s="31">
        <v>37</v>
      </c>
      <c r="X3300" s="32">
        <v>0.8649</v>
      </c>
      <c r="Y3300" s="31">
        <v>36.06</v>
      </c>
      <c r="Z3300" s="31">
        <v>8</v>
      </c>
      <c r="AA3300" s="31">
        <v>4.51</v>
      </c>
    </row>
    <row r="3301" spans="1:27" x14ac:dyDescent="0.2">
      <c r="A3301" s="35">
        <v>12</v>
      </c>
      <c r="B3301" s="34" t="str">
        <f t="shared" si="104"/>
        <v>RR</v>
      </c>
      <c r="C3301" s="35" t="str">
        <f t="shared" si="105"/>
        <v>BVA</v>
      </c>
      <c r="D3301" s="34" t="str">
        <f>INDEX(base_técnicos!C:C,MATCH(BASE!E:E,base_técnicos!B:B,0))</f>
        <v>RR.CMR.BVA.02</v>
      </c>
      <c r="E3301" s="31" t="s">
        <v>561</v>
      </c>
      <c r="F3301" s="31" t="s">
        <v>562</v>
      </c>
      <c r="G3301" s="31">
        <v>1</v>
      </c>
      <c r="H3301" s="31">
        <v>1</v>
      </c>
      <c r="I3301" s="32">
        <v>1</v>
      </c>
      <c r="J3301" s="31"/>
      <c r="K3301" s="31"/>
      <c r="L3301" s="32"/>
      <c r="M3301" s="31"/>
      <c r="N3301" s="31"/>
      <c r="O3301" s="32"/>
      <c r="P3301" s="31"/>
      <c r="Q3301" s="31"/>
      <c r="R3301" s="32"/>
      <c r="S3301" s="31"/>
      <c r="T3301" s="31"/>
      <c r="U3301" s="32"/>
      <c r="V3301" s="31"/>
      <c r="W3301" s="31"/>
      <c r="X3301" s="32"/>
      <c r="Y3301" s="31"/>
      <c r="Z3301" s="31"/>
      <c r="AA3301" s="31"/>
    </row>
    <row r="3302" spans="1:27" x14ac:dyDescent="0.2">
      <c r="A3302" s="35">
        <v>12</v>
      </c>
      <c r="B3302" s="34" t="str">
        <f t="shared" si="104"/>
        <v>PI</v>
      </c>
      <c r="C3302" s="35" t="str">
        <f t="shared" si="105"/>
        <v>FLO</v>
      </c>
      <c r="D3302" s="34" t="str">
        <f>INDEX(base_técnicos!C:C,MATCH(BASE!E:E,base_técnicos!B:B,0))</f>
        <v>PI.FLO.FLO.02</v>
      </c>
      <c r="E3302" s="31" t="s">
        <v>563</v>
      </c>
      <c r="F3302" s="31" t="s">
        <v>564</v>
      </c>
      <c r="G3302" s="31">
        <v>1</v>
      </c>
      <c r="H3302" s="31">
        <v>15</v>
      </c>
      <c r="I3302" s="32">
        <v>6.6699999999999995E-2</v>
      </c>
      <c r="J3302" s="31">
        <v>0</v>
      </c>
      <c r="K3302" s="31">
        <v>3</v>
      </c>
      <c r="L3302" s="32">
        <v>0</v>
      </c>
      <c r="M3302" s="31"/>
      <c r="N3302" s="31"/>
      <c r="O3302" s="32"/>
      <c r="P3302" s="31">
        <v>2</v>
      </c>
      <c r="Q3302" s="31">
        <v>2</v>
      </c>
      <c r="R3302" s="32">
        <v>1</v>
      </c>
      <c r="S3302" s="31">
        <v>1</v>
      </c>
      <c r="T3302" s="31">
        <v>1</v>
      </c>
      <c r="U3302" s="32">
        <v>1</v>
      </c>
      <c r="V3302" s="31">
        <v>15</v>
      </c>
      <c r="W3302" s="31">
        <v>20</v>
      </c>
      <c r="X3302" s="32">
        <v>0.75</v>
      </c>
      <c r="Y3302" s="31">
        <v>41.75</v>
      </c>
      <c r="Z3302" s="31">
        <v>6</v>
      </c>
      <c r="AA3302" s="31">
        <v>6.96</v>
      </c>
    </row>
    <row r="3303" spans="1:27" x14ac:dyDescent="0.2">
      <c r="A3303" s="35">
        <v>12</v>
      </c>
      <c r="B3303" s="34" t="str">
        <f t="shared" si="104"/>
        <v>PA</v>
      </c>
      <c r="C3303" s="35" t="str">
        <f t="shared" si="105"/>
        <v>CTO</v>
      </c>
      <c r="D3303" s="34" t="str">
        <f>INDEX(base_técnicos!C:C,MATCH(BASE!E:E,base_técnicos!B:B,0))</f>
        <v>PA.CMC.CTO.04</v>
      </c>
      <c r="E3303" s="31" t="s">
        <v>565</v>
      </c>
      <c r="F3303" s="31" t="s">
        <v>566</v>
      </c>
      <c r="G3303" s="31">
        <v>7</v>
      </c>
      <c r="H3303" s="31">
        <v>25</v>
      </c>
      <c r="I3303" s="32">
        <v>0.28000000000000003</v>
      </c>
      <c r="J3303" s="31">
        <v>1</v>
      </c>
      <c r="K3303" s="31">
        <v>17</v>
      </c>
      <c r="L3303" s="32">
        <v>5.8799999999999998E-2</v>
      </c>
      <c r="M3303" s="31">
        <v>15</v>
      </c>
      <c r="N3303" s="31">
        <v>15</v>
      </c>
      <c r="O3303" s="32">
        <v>1</v>
      </c>
      <c r="P3303" s="31">
        <v>13</v>
      </c>
      <c r="Q3303" s="31">
        <v>14</v>
      </c>
      <c r="R3303" s="32">
        <v>0.92859999999999998</v>
      </c>
      <c r="S3303" s="31">
        <v>19</v>
      </c>
      <c r="T3303" s="31">
        <v>30</v>
      </c>
      <c r="U3303" s="32">
        <v>0.63329999999999997</v>
      </c>
      <c r="V3303" s="31">
        <v>21</v>
      </c>
      <c r="W3303" s="31">
        <v>22</v>
      </c>
      <c r="X3303" s="32">
        <v>0.95450000000000002</v>
      </c>
      <c r="Y3303" s="31">
        <v>52.25</v>
      </c>
      <c r="Z3303" s="31">
        <v>8</v>
      </c>
      <c r="AA3303" s="31">
        <v>6.53</v>
      </c>
    </row>
    <row r="3304" spans="1:27" x14ac:dyDescent="0.2">
      <c r="A3304" s="35">
        <v>12</v>
      </c>
      <c r="B3304" s="34" t="str">
        <f t="shared" si="104"/>
        <v>AM</v>
      </c>
      <c r="C3304" s="35" t="str">
        <f t="shared" si="105"/>
        <v>GZL</v>
      </c>
      <c r="D3304" s="34" t="str">
        <f>INDEX(base_técnicos!C:C,MATCH(BASE!E:E,base_técnicos!B:B,0))</f>
        <v>AM.CAM.GZL.02</v>
      </c>
      <c r="E3304" s="31" t="s">
        <v>567</v>
      </c>
      <c r="F3304" s="31" t="s">
        <v>568</v>
      </c>
      <c r="G3304" s="31">
        <v>10</v>
      </c>
      <c r="H3304" s="31">
        <v>39</v>
      </c>
      <c r="I3304" s="32">
        <v>0.25640000000000002</v>
      </c>
      <c r="J3304" s="31">
        <v>2</v>
      </c>
      <c r="K3304" s="31">
        <v>9</v>
      </c>
      <c r="L3304" s="32">
        <v>0.22220000000000001</v>
      </c>
      <c r="M3304" s="31">
        <v>2</v>
      </c>
      <c r="N3304" s="31">
        <v>2</v>
      </c>
      <c r="O3304" s="31">
        <v>1</v>
      </c>
      <c r="P3304" s="31">
        <v>32</v>
      </c>
      <c r="Q3304" s="31">
        <v>32</v>
      </c>
      <c r="R3304" s="31">
        <v>1</v>
      </c>
      <c r="S3304" s="31">
        <v>1</v>
      </c>
      <c r="T3304" s="31">
        <v>2</v>
      </c>
      <c r="U3304" s="31">
        <v>0.5</v>
      </c>
      <c r="V3304" s="31">
        <v>34</v>
      </c>
      <c r="W3304" s="31">
        <v>40</v>
      </c>
      <c r="X3304" s="31">
        <v>0.85</v>
      </c>
      <c r="Y3304" s="31">
        <v>39.72</v>
      </c>
      <c r="Z3304" s="31">
        <v>7</v>
      </c>
      <c r="AA3304" s="31">
        <v>5.67</v>
      </c>
    </row>
    <row r="3305" spans="1:27" x14ac:dyDescent="0.2">
      <c r="A3305" s="35">
        <v>12</v>
      </c>
      <c r="B3305" s="34" t="str">
        <f t="shared" si="104"/>
        <v>AM</v>
      </c>
      <c r="C3305" s="35" t="str">
        <f t="shared" si="105"/>
        <v>MSL</v>
      </c>
      <c r="D3305" s="34" t="str">
        <f>INDEX(base_técnicos!C:C,MATCH(BASE!E:E,base_técnicos!B:B,0))</f>
        <v>AM.IAM.MSL.01</v>
      </c>
      <c r="E3305" s="31" t="s">
        <v>569</v>
      </c>
      <c r="F3305" s="31" t="s">
        <v>570</v>
      </c>
      <c r="G3305" s="31">
        <v>0</v>
      </c>
      <c r="H3305" s="31">
        <v>1</v>
      </c>
      <c r="I3305" s="32">
        <v>0</v>
      </c>
      <c r="J3305" s="31"/>
      <c r="K3305" s="31"/>
      <c r="L3305" s="32"/>
      <c r="M3305" s="31">
        <v>2</v>
      </c>
      <c r="N3305" s="31">
        <v>2</v>
      </c>
      <c r="O3305" s="32">
        <v>1</v>
      </c>
      <c r="P3305" s="31"/>
      <c r="Q3305" s="31"/>
      <c r="R3305" s="32"/>
      <c r="S3305" s="31">
        <v>2</v>
      </c>
      <c r="T3305" s="31">
        <v>2</v>
      </c>
      <c r="U3305" s="32">
        <v>1</v>
      </c>
      <c r="V3305" s="31">
        <v>1</v>
      </c>
      <c r="W3305" s="31">
        <v>2</v>
      </c>
      <c r="X3305" s="32">
        <v>0.5</v>
      </c>
      <c r="Y3305" s="31">
        <v>50.14</v>
      </c>
      <c r="Z3305" s="31">
        <v>7</v>
      </c>
      <c r="AA3305" s="31">
        <v>7.16</v>
      </c>
    </row>
    <row r="3306" spans="1:27" x14ac:dyDescent="0.2">
      <c r="A3306" s="35">
        <v>12</v>
      </c>
      <c r="B3306" s="34" t="str">
        <f t="shared" si="104"/>
        <v>PI</v>
      </c>
      <c r="C3306" s="35" t="str">
        <f t="shared" si="105"/>
        <v>TSB</v>
      </c>
      <c r="D3306" s="34" t="str">
        <f>INDEX(base_técnicos!C:C,MATCH(BASE!E:E,base_técnicos!B:B,0))</f>
        <v>PI.CMC.TSB.01</v>
      </c>
      <c r="E3306" s="31" t="s">
        <v>571</v>
      </c>
      <c r="F3306" s="31" t="s">
        <v>572</v>
      </c>
      <c r="G3306" s="31">
        <v>0</v>
      </c>
      <c r="H3306" s="31">
        <v>14</v>
      </c>
      <c r="I3306" s="32">
        <v>0</v>
      </c>
      <c r="J3306" s="31"/>
      <c r="K3306" s="31"/>
      <c r="L3306" s="32"/>
      <c r="M3306" s="31"/>
      <c r="N3306" s="31"/>
      <c r="O3306" s="32"/>
      <c r="P3306" s="31">
        <v>4</v>
      </c>
      <c r="Q3306" s="31">
        <v>4</v>
      </c>
      <c r="R3306" s="32">
        <v>1</v>
      </c>
      <c r="S3306" s="31"/>
      <c r="T3306" s="31"/>
      <c r="U3306" s="32"/>
      <c r="V3306" s="31">
        <v>15</v>
      </c>
      <c r="W3306" s="31">
        <v>17</v>
      </c>
      <c r="X3306" s="32">
        <v>0.88239999999999996</v>
      </c>
      <c r="Y3306" s="31">
        <v>27.04</v>
      </c>
      <c r="Z3306" s="31">
        <v>5</v>
      </c>
      <c r="AA3306" s="31">
        <v>5.41</v>
      </c>
    </row>
    <row r="3307" spans="1:27" x14ac:dyDescent="0.2">
      <c r="A3307" s="35">
        <v>12</v>
      </c>
      <c r="B3307" s="34" t="str">
        <f t="shared" si="104"/>
        <v>PA</v>
      </c>
      <c r="C3307" s="35" t="str">
        <f t="shared" si="105"/>
        <v>PAO</v>
      </c>
      <c r="D3307" s="34" t="str">
        <f>INDEX(base_técnicos!C:C,MATCH(BASE!E:E,base_técnicos!B:B,0))</f>
        <v>PA.SRM.PAO.03</v>
      </c>
      <c r="E3307" s="31" t="s">
        <v>573</v>
      </c>
      <c r="F3307" s="31" t="s">
        <v>574</v>
      </c>
      <c r="G3307" s="31"/>
      <c r="H3307" s="31"/>
      <c r="I3307" s="32"/>
      <c r="J3307" s="31"/>
      <c r="K3307" s="31"/>
      <c r="L3307" s="32"/>
      <c r="M3307" s="31"/>
      <c r="N3307" s="31"/>
      <c r="O3307" s="32"/>
      <c r="P3307" s="31"/>
      <c r="Q3307" s="31"/>
      <c r="R3307" s="32"/>
      <c r="S3307" s="31"/>
      <c r="T3307" s="31"/>
      <c r="U3307" s="32"/>
      <c r="V3307" s="31"/>
      <c r="W3307" s="31"/>
      <c r="X3307" s="32"/>
      <c r="Y3307" s="31">
        <v>7.75</v>
      </c>
      <c r="Z3307" s="31">
        <v>1</v>
      </c>
      <c r="AA3307" s="31">
        <v>7.75</v>
      </c>
    </row>
    <row r="3308" spans="1:27" x14ac:dyDescent="0.2">
      <c r="A3308" s="35">
        <v>12</v>
      </c>
      <c r="B3308" s="34" t="str">
        <f t="shared" si="104"/>
        <v>PA</v>
      </c>
      <c r="C3308" s="35" t="str">
        <f t="shared" si="105"/>
        <v>PAL</v>
      </c>
      <c r="D3308" s="34" t="str">
        <f>INDEX(base_técnicos!C:C,MATCH(BASE!E:E,base_técnicos!B:B,0))</f>
        <v>PA.CPN.PAL.04</v>
      </c>
      <c r="E3308" s="31" t="s">
        <v>575</v>
      </c>
      <c r="F3308" s="31" t="s">
        <v>576</v>
      </c>
      <c r="G3308" s="31">
        <v>14</v>
      </c>
      <c r="H3308" s="31">
        <v>49</v>
      </c>
      <c r="I3308" s="32">
        <v>0.28570000000000001</v>
      </c>
      <c r="J3308" s="31">
        <v>0</v>
      </c>
      <c r="K3308" s="31">
        <v>4</v>
      </c>
      <c r="L3308" s="32">
        <v>0</v>
      </c>
      <c r="M3308" s="31">
        <v>1</v>
      </c>
      <c r="N3308" s="31">
        <v>2</v>
      </c>
      <c r="O3308" s="32">
        <v>0.5</v>
      </c>
      <c r="P3308" s="31">
        <v>18</v>
      </c>
      <c r="Q3308" s="31">
        <v>21</v>
      </c>
      <c r="R3308" s="32">
        <v>0.85709999999999997</v>
      </c>
      <c r="S3308" s="31">
        <v>2</v>
      </c>
      <c r="T3308" s="31">
        <v>3</v>
      </c>
      <c r="U3308" s="32">
        <v>0.66669999999999996</v>
      </c>
      <c r="V3308" s="31">
        <v>40</v>
      </c>
      <c r="W3308" s="31">
        <v>41</v>
      </c>
      <c r="X3308" s="32">
        <v>0.97560000000000002</v>
      </c>
      <c r="Y3308" s="31">
        <v>48.73</v>
      </c>
      <c r="Z3308" s="31">
        <v>8</v>
      </c>
      <c r="AA3308" s="31">
        <v>6.09</v>
      </c>
    </row>
    <row r="3309" spans="1:27" x14ac:dyDescent="0.2">
      <c r="A3309" s="35">
        <v>12</v>
      </c>
      <c r="B3309" s="34" t="str">
        <f t="shared" si="104"/>
        <v>AM</v>
      </c>
      <c r="C3309" s="35" t="str">
        <f t="shared" si="105"/>
        <v>MSL</v>
      </c>
      <c r="D3309" s="34" t="str">
        <f>INDEX(base_técnicos!C:C,MATCH(BASE!E:E,base_técnicos!B:B,0))</f>
        <v>AM.IAM.MSL.01</v>
      </c>
      <c r="E3309" s="31" t="s">
        <v>577</v>
      </c>
      <c r="F3309" s="31" t="s">
        <v>578</v>
      </c>
      <c r="G3309" s="31">
        <v>0</v>
      </c>
      <c r="H3309" s="31">
        <v>2</v>
      </c>
      <c r="I3309" s="31">
        <v>0</v>
      </c>
      <c r="J3309" s="31">
        <v>0</v>
      </c>
      <c r="K3309" s="31">
        <v>2</v>
      </c>
      <c r="L3309" s="31">
        <v>0</v>
      </c>
      <c r="M3309" s="31">
        <v>1</v>
      </c>
      <c r="N3309" s="31">
        <v>1</v>
      </c>
      <c r="O3309" s="31">
        <v>1</v>
      </c>
      <c r="P3309" s="31"/>
      <c r="Q3309" s="31"/>
      <c r="R3309" s="31"/>
      <c r="S3309" s="31">
        <v>0</v>
      </c>
      <c r="T3309" s="31">
        <v>1</v>
      </c>
      <c r="U3309" s="32">
        <v>0</v>
      </c>
      <c r="V3309" s="31">
        <v>2</v>
      </c>
      <c r="W3309" s="31">
        <v>2</v>
      </c>
      <c r="X3309" s="31">
        <v>1</v>
      </c>
      <c r="Y3309" s="31">
        <v>56.48</v>
      </c>
      <c r="Z3309" s="31">
        <v>7</v>
      </c>
      <c r="AA3309" s="31">
        <v>8.07</v>
      </c>
    </row>
    <row r="3310" spans="1:27" x14ac:dyDescent="0.2">
      <c r="A3310" s="35">
        <v>12</v>
      </c>
      <c r="B3310" s="34" t="str">
        <f t="shared" si="104"/>
        <v>PA</v>
      </c>
      <c r="C3310" s="35" t="str">
        <f t="shared" si="105"/>
        <v>CTO</v>
      </c>
      <c r="D3310" s="34" t="str">
        <f>INDEX(base_técnicos!C:C,MATCH(BASE!E:E,base_técnicos!B:B,0))</f>
        <v>PA.CMC.CTO.03</v>
      </c>
      <c r="E3310" s="31" t="s">
        <v>579</v>
      </c>
      <c r="F3310" s="31" t="s">
        <v>580</v>
      </c>
      <c r="G3310" s="31">
        <v>6</v>
      </c>
      <c r="H3310" s="31">
        <v>8</v>
      </c>
      <c r="I3310" s="31">
        <v>0.75</v>
      </c>
      <c r="J3310" s="31">
        <v>0</v>
      </c>
      <c r="K3310" s="31">
        <v>4</v>
      </c>
      <c r="L3310" s="32">
        <v>0</v>
      </c>
      <c r="M3310" s="31"/>
      <c r="N3310" s="31"/>
      <c r="O3310" s="31"/>
      <c r="P3310" s="31">
        <v>2</v>
      </c>
      <c r="Q3310" s="31">
        <v>2</v>
      </c>
      <c r="R3310" s="31">
        <v>1</v>
      </c>
      <c r="S3310" s="31"/>
      <c r="T3310" s="31"/>
      <c r="U3310" s="31"/>
      <c r="V3310" s="31">
        <v>2</v>
      </c>
      <c r="W3310" s="31">
        <v>2</v>
      </c>
      <c r="X3310" s="31">
        <v>1</v>
      </c>
      <c r="Y3310" s="31">
        <v>2.25</v>
      </c>
      <c r="Z3310" s="31">
        <v>1</v>
      </c>
      <c r="AA3310" s="31">
        <v>2.25</v>
      </c>
    </row>
    <row r="3311" spans="1:27" x14ac:dyDescent="0.2">
      <c r="A3311" s="35">
        <v>12</v>
      </c>
      <c r="B3311" s="34" t="str">
        <f t="shared" si="104"/>
        <v>AM</v>
      </c>
      <c r="C3311" s="35" t="str">
        <f t="shared" si="105"/>
        <v>GZL</v>
      </c>
      <c r="D3311" s="34" t="str">
        <f>INDEX(base_técnicos!C:C,MATCH(BASE!E:E,base_técnicos!B:B,0))</f>
        <v>AM.CAM.GZL.01</v>
      </c>
      <c r="E3311" s="31" t="s">
        <v>583</v>
      </c>
      <c r="F3311" s="31" t="s">
        <v>584</v>
      </c>
      <c r="G3311" s="31">
        <v>9</v>
      </c>
      <c r="H3311" s="31">
        <v>13</v>
      </c>
      <c r="I3311" s="32">
        <v>0.69230000000000003</v>
      </c>
      <c r="J3311" s="31">
        <v>6</v>
      </c>
      <c r="K3311" s="31">
        <v>12</v>
      </c>
      <c r="L3311" s="32">
        <v>0.5</v>
      </c>
      <c r="M3311" s="31"/>
      <c r="N3311" s="31"/>
      <c r="O3311" s="32"/>
      <c r="P3311" s="31">
        <v>3</v>
      </c>
      <c r="Q3311" s="31">
        <v>3</v>
      </c>
      <c r="R3311" s="32">
        <v>1</v>
      </c>
      <c r="S3311" s="31"/>
      <c r="T3311" s="31"/>
      <c r="U3311" s="32"/>
      <c r="V3311" s="31">
        <v>6</v>
      </c>
      <c r="W3311" s="31">
        <v>6</v>
      </c>
      <c r="X3311" s="32">
        <v>1</v>
      </c>
      <c r="Y3311" s="31">
        <v>6.76</v>
      </c>
      <c r="Z3311" s="31">
        <v>1</v>
      </c>
      <c r="AA3311" s="31">
        <v>6.76</v>
      </c>
    </row>
    <row r="3312" spans="1:27" x14ac:dyDescent="0.2">
      <c r="A3312" s="35">
        <v>12</v>
      </c>
      <c r="B3312" s="34" t="str">
        <f t="shared" si="104"/>
        <v>PA</v>
      </c>
      <c r="C3312" s="35" t="str">
        <f t="shared" si="105"/>
        <v>SBS</v>
      </c>
      <c r="D3312" s="34" t="str">
        <f>INDEX(base_técnicos!C:C,MATCH(BASE!E:E,base_técnicos!B:B,0))</f>
        <v>PA.CMC.SBS.02</v>
      </c>
      <c r="E3312" s="31" t="s">
        <v>585</v>
      </c>
      <c r="F3312" s="31" t="s">
        <v>586</v>
      </c>
      <c r="G3312" s="31">
        <v>8</v>
      </c>
      <c r="H3312" s="31">
        <v>34</v>
      </c>
      <c r="I3312" s="32">
        <v>0.23530000000000001</v>
      </c>
      <c r="J3312" s="31">
        <v>3</v>
      </c>
      <c r="K3312" s="31">
        <v>27</v>
      </c>
      <c r="L3312" s="32">
        <v>0.1111</v>
      </c>
      <c r="M3312" s="31">
        <v>12</v>
      </c>
      <c r="N3312" s="31">
        <v>12</v>
      </c>
      <c r="O3312" s="32">
        <v>1</v>
      </c>
      <c r="P3312" s="31">
        <v>35</v>
      </c>
      <c r="Q3312" s="31">
        <v>36</v>
      </c>
      <c r="R3312" s="32">
        <v>0.97219999999999995</v>
      </c>
      <c r="S3312" s="31">
        <v>7</v>
      </c>
      <c r="T3312" s="31">
        <v>17</v>
      </c>
      <c r="U3312" s="32">
        <v>0.4118</v>
      </c>
      <c r="V3312" s="31">
        <v>32</v>
      </c>
      <c r="W3312" s="31">
        <v>42</v>
      </c>
      <c r="X3312" s="32">
        <v>0.76190000000000002</v>
      </c>
      <c r="Y3312" s="31">
        <v>45.69</v>
      </c>
      <c r="Z3312" s="31">
        <v>9</v>
      </c>
      <c r="AA3312" s="31">
        <v>5.08</v>
      </c>
    </row>
    <row r="3313" spans="1:27" x14ac:dyDescent="0.2">
      <c r="A3313" s="35">
        <v>12</v>
      </c>
      <c r="B3313" s="34" t="str">
        <f t="shared" si="104"/>
        <v>PA</v>
      </c>
      <c r="C3313" s="35" t="str">
        <f t="shared" si="105"/>
        <v>PAL</v>
      </c>
      <c r="D3313" s="34" t="str">
        <f>INDEX(base_técnicos!C:C,MATCH(BASE!E:E,base_técnicos!B:B,0))</f>
        <v>PA.CPN.PAL.03</v>
      </c>
      <c r="E3313" s="31" t="s">
        <v>587</v>
      </c>
      <c r="F3313" s="31" t="s">
        <v>588</v>
      </c>
      <c r="G3313" s="31">
        <v>2</v>
      </c>
      <c r="H3313" s="31">
        <v>32</v>
      </c>
      <c r="I3313" s="32">
        <v>6.25E-2</v>
      </c>
      <c r="J3313" s="31">
        <v>2</v>
      </c>
      <c r="K3313" s="31">
        <v>15</v>
      </c>
      <c r="L3313" s="32">
        <v>0.1333</v>
      </c>
      <c r="M3313" s="31">
        <v>8</v>
      </c>
      <c r="N3313" s="31">
        <v>8</v>
      </c>
      <c r="O3313" s="32">
        <v>1</v>
      </c>
      <c r="P3313" s="31">
        <v>19</v>
      </c>
      <c r="Q3313" s="31">
        <v>20</v>
      </c>
      <c r="R3313" s="32">
        <v>0.95</v>
      </c>
      <c r="S3313" s="31">
        <v>12</v>
      </c>
      <c r="T3313" s="31">
        <v>12</v>
      </c>
      <c r="U3313" s="32">
        <v>1</v>
      </c>
      <c r="V3313" s="31">
        <v>32</v>
      </c>
      <c r="W3313" s="31">
        <v>32</v>
      </c>
      <c r="X3313" s="32">
        <v>1</v>
      </c>
      <c r="Y3313" s="31">
        <v>52</v>
      </c>
      <c r="Z3313" s="31">
        <v>9</v>
      </c>
      <c r="AA3313" s="31">
        <v>5.78</v>
      </c>
    </row>
    <row r="3314" spans="1:27" x14ac:dyDescent="0.2">
      <c r="A3314" s="35">
        <v>12</v>
      </c>
      <c r="B3314" s="34" t="str">
        <f t="shared" si="104"/>
        <v>PA</v>
      </c>
      <c r="C3314" s="35" t="str">
        <f t="shared" si="105"/>
        <v>CTO</v>
      </c>
      <c r="D3314" s="34" t="str">
        <f>INDEX(base_técnicos!C:C,MATCH(BASE!E:E,base_técnicos!B:B,0))</f>
        <v>PA.CMC.CTO.03</v>
      </c>
      <c r="E3314" s="31" t="s">
        <v>589</v>
      </c>
      <c r="F3314" s="31" t="s">
        <v>590</v>
      </c>
      <c r="G3314" s="31">
        <v>11</v>
      </c>
      <c r="H3314" s="31">
        <v>38</v>
      </c>
      <c r="I3314" s="32">
        <v>0.28949999999999998</v>
      </c>
      <c r="J3314" s="31">
        <v>2</v>
      </c>
      <c r="K3314" s="31">
        <v>11</v>
      </c>
      <c r="L3314" s="32">
        <v>0.18179999999999999</v>
      </c>
      <c r="M3314" s="31">
        <v>4</v>
      </c>
      <c r="N3314" s="31">
        <v>5</v>
      </c>
      <c r="O3314" s="32">
        <v>0.8</v>
      </c>
      <c r="P3314" s="31">
        <v>30</v>
      </c>
      <c r="Q3314" s="31">
        <v>30</v>
      </c>
      <c r="R3314" s="32">
        <v>1</v>
      </c>
      <c r="S3314" s="31">
        <v>8</v>
      </c>
      <c r="T3314" s="31">
        <v>8</v>
      </c>
      <c r="U3314" s="32">
        <v>1</v>
      </c>
      <c r="V3314" s="31">
        <v>31</v>
      </c>
      <c r="W3314" s="31">
        <v>39</v>
      </c>
      <c r="X3314" s="32">
        <v>0.79490000000000005</v>
      </c>
      <c r="Y3314" s="31">
        <v>43.8</v>
      </c>
      <c r="Z3314" s="31">
        <v>8</v>
      </c>
      <c r="AA3314" s="31">
        <v>5.48</v>
      </c>
    </row>
    <row r="3315" spans="1:27" x14ac:dyDescent="0.2">
      <c r="A3315" s="35">
        <v>12</v>
      </c>
      <c r="B3315" s="34" t="str">
        <f t="shared" si="104"/>
        <v>MA</v>
      </c>
      <c r="C3315" s="35" t="str">
        <f t="shared" si="105"/>
        <v>CHI</v>
      </c>
      <c r="D3315" s="34" t="str">
        <f>INDEX(base_técnicos!C:C,MATCH(BASE!E:E,base_técnicos!B:B,0))</f>
        <v>MA.CMI.CHI.02</v>
      </c>
      <c r="E3315" s="31" t="s">
        <v>591</v>
      </c>
      <c r="F3315" s="31" t="s">
        <v>592</v>
      </c>
      <c r="G3315" s="31">
        <v>8</v>
      </c>
      <c r="H3315" s="31">
        <v>22</v>
      </c>
      <c r="I3315" s="32">
        <v>0.36359999999999998</v>
      </c>
      <c r="J3315" s="31">
        <v>3</v>
      </c>
      <c r="K3315" s="31">
        <v>7</v>
      </c>
      <c r="L3315" s="32">
        <v>0.42859999999999998</v>
      </c>
      <c r="M3315" s="31">
        <v>2</v>
      </c>
      <c r="N3315" s="31">
        <v>2</v>
      </c>
      <c r="O3315" s="32">
        <v>1</v>
      </c>
      <c r="P3315" s="31">
        <v>14</v>
      </c>
      <c r="Q3315" s="31">
        <v>14</v>
      </c>
      <c r="R3315" s="32">
        <v>1</v>
      </c>
      <c r="S3315" s="31">
        <v>0</v>
      </c>
      <c r="T3315" s="31">
        <v>2</v>
      </c>
      <c r="U3315" s="32">
        <v>0</v>
      </c>
      <c r="V3315" s="31">
        <v>16</v>
      </c>
      <c r="W3315" s="31">
        <v>28</v>
      </c>
      <c r="X3315" s="32">
        <v>0.57140000000000002</v>
      </c>
      <c r="Y3315" s="31">
        <v>35.32</v>
      </c>
      <c r="Z3315" s="31">
        <v>6</v>
      </c>
      <c r="AA3315" s="31">
        <v>5.89</v>
      </c>
    </row>
    <row r="3316" spans="1:27" x14ac:dyDescent="0.2">
      <c r="A3316" s="35">
        <v>12</v>
      </c>
      <c r="B3316" s="34" t="str">
        <f t="shared" si="104"/>
        <v>MA</v>
      </c>
      <c r="C3316" s="35" t="str">
        <f t="shared" si="105"/>
        <v>VHS</v>
      </c>
      <c r="D3316" s="34" t="str">
        <f>INDEX(base_técnicos!C:C,MATCH(BASE!E:E,base_técnicos!B:B,0))</f>
        <v>MA.CMC.VHS.02</v>
      </c>
      <c r="E3316" s="31" t="s">
        <v>593</v>
      </c>
      <c r="F3316" s="31" t="s">
        <v>594</v>
      </c>
      <c r="G3316" s="31">
        <v>13</v>
      </c>
      <c r="H3316" s="31">
        <v>38</v>
      </c>
      <c r="I3316" s="32">
        <v>0.34210000000000002</v>
      </c>
      <c r="J3316" s="31">
        <v>1</v>
      </c>
      <c r="K3316" s="31">
        <v>19</v>
      </c>
      <c r="L3316" s="32">
        <v>5.2600000000000001E-2</v>
      </c>
      <c r="M3316" s="31">
        <v>13</v>
      </c>
      <c r="N3316" s="31">
        <v>13</v>
      </c>
      <c r="O3316" s="32">
        <v>1</v>
      </c>
      <c r="P3316" s="31">
        <v>10</v>
      </c>
      <c r="Q3316" s="31">
        <v>10</v>
      </c>
      <c r="R3316" s="32">
        <v>1</v>
      </c>
      <c r="S3316" s="31">
        <v>7</v>
      </c>
      <c r="T3316" s="31">
        <v>18</v>
      </c>
      <c r="U3316" s="32">
        <v>0.38890000000000002</v>
      </c>
      <c r="V3316" s="31">
        <v>29</v>
      </c>
      <c r="W3316" s="31">
        <v>32</v>
      </c>
      <c r="X3316" s="32">
        <v>0.90629999999999999</v>
      </c>
      <c r="Y3316" s="31">
        <v>43.52</v>
      </c>
      <c r="Z3316" s="31">
        <v>6</v>
      </c>
      <c r="AA3316" s="31">
        <v>7.25</v>
      </c>
    </row>
    <row r="3317" spans="1:27" x14ac:dyDescent="0.2">
      <c r="A3317" s="35">
        <v>12</v>
      </c>
      <c r="B3317" s="34" t="str">
        <f t="shared" si="104"/>
        <v>PI</v>
      </c>
      <c r="C3317" s="35" t="str">
        <f t="shared" si="105"/>
        <v>PNA</v>
      </c>
      <c r="D3317" s="34" t="str">
        <f>INDEX(base_técnicos!C:C,MATCH(BASE!E:E,base_técnicos!B:B,0))</f>
        <v>PI.PNA.PNA.01</v>
      </c>
      <c r="E3317" s="31" t="s">
        <v>595</v>
      </c>
      <c r="F3317" s="31" t="s">
        <v>596</v>
      </c>
      <c r="G3317" s="31">
        <v>6</v>
      </c>
      <c r="H3317" s="31">
        <v>6</v>
      </c>
      <c r="I3317" s="32">
        <v>1</v>
      </c>
      <c r="J3317" s="31">
        <v>1</v>
      </c>
      <c r="K3317" s="31">
        <v>17</v>
      </c>
      <c r="L3317" s="32">
        <v>5.8799999999999998E-2</v>
      </c>
      <c r="M3317" s="31"/>
      <c r="N3317" s="31"/>
      <c r="O3317" s="31"/>
      <c r="P3317" s="31"/>
      <c r="Q3317" s="31"/>
      <c r="R3317" s="31"/>
      <c r="S3317" s="31"/>
      <c r="T3317" s="31"/>
      <c r="U3317" s="31"/>
      <c r="V3317" s="31"/>
      <c r="W3317" s="31"/>
      <c r="X3317" s="31"/>
      <c r="Y3317" s="31"/>
      <c r="Z3317" s="31"/>
      <c r="AA3317" s="31"/>
    </row>
    <row r="3318" spans="1:27" x14ac:dyDescent="0.2">
      <c r="A3318" s="35">
        <v>12</v>
      </c>
      <c r="B3318" s="34" t="str">
        <f t="shared" si="104"/>
        <v>PA</v>
      </c>
      <c r="C3318" s="35" t="str">
        <f t="shared" si="105"/>
        <v>PAL</v>
      </c>
      <c r="D3318" s="34" t="str">
        <f>INDEX(base_técnicos!C:C,MATCH(BASE!E:E,base_técnicos!B:B,0))</f>
        <v>PA.CPN.PAL.02</v>
      </c>
      <c r="E3318" s="31" t="s">
        <v>597</v>
      </c>
      <c r="F3318" s="31" t="s">
        <v>598</v>
      </c>
      <c r="G3318" s="31">
        <v>2</v>
      </c>
      <c r="H3318" s="31">
        <v>17</v>
      </c>
      <c r="I3318" s="32">
        <v>0.1176</v>
      </c>
      <c r="J3318" s="31">
        <v>3</v>
      </c>
      <c r="K3318" s="31">
        <v>8</v>
      </c>
      <c r="L3318" s="32">
        <v>0.375</v>
      </c>
      <c r="M3318" s="31">
        <v>5</v>
      </c>
      <c r="N3318" s="31">
        <v>6</v>
      </c>
      <c r="O3318" s="32">
        <v>0.83330000000000004</v>
      </c>
      <c r="P3318" s="31">
        <v>12</v>
      </c>
      <c r="Q3318" s="31">
        <v>12</v>
      </c>
      <c r="R3318" s="32">
        <v>1</v>
      </c>
      <c r="S3318" s="31">
        <v>8</v>
      </c>
      <c r="T3318" s="31">
        <v>12</v>
      </c>
      <c r="U3318" s="32">
        <v>0.66669999999999996</v>
      </c>
      <c r="V3318" s="31">
        <v>17</v>
      </c>
      <c r="W3318" s="31">
        <v>19</v>
      </c>
      <c r="X3318" s="32">
        <v>0.89470000000000005</v>
      </c>
      <c r="Y3318" s="31">
        <v>42.11</v>
      </c>
      <c r="Z3318" s="31">
        <v>7</v>
      </c>
      <c r="AA3318" s="31">
        <v>6.02</v>
      </c>
    </row>
    <row r="3319" spans="1:27" x14ac:dyDescent="0.2">
      <c r="A3319" s="35">
        <v>12</v>
      </c>
      <c r="B3319" s="34" t="str">
        <f t="shared" si="104"/>
        <v>PA</v>
      </c>
      <c r="C3319" s="35" t="str">
        <f t="shared" si="105"/>
        <v>CTO</v>
      </c>
      <c r="D3319" s="34" t="str">
        <f>INDEX(base_técnicos!C:C,MATCH(BASE!E:E,base_técnicos!B:B,0))</f>
        <v>PA.CMC.CTO.01</v>
      </c>
      <c r="E3319" s="31" t="s">
        <v>599</v>
      </c>
      <c r="F3319" s="31" t="s">
        <v>600</v>
      </c>
      <c r="G3319" s="31">
        <v>7</v>
      </c>
      <c r="H3319" s="31">
        <v>34</v>
      </c>
      <c r="I3319" s="32">
        <v>0.2059</v>
      </c>
      <c r="J3319" s="31">
        <v>1</v>
      </c>
      <c r="K3319" s="31">
        <v>12</v>
      </c>
      <c r="L3319" s="32">
        <v>8.3299999999999999E-2</v>
      </c>
      <c r="M3319" s="31">
        <v>7</v>
      </c>
      <c r="N3319" s="31">
        <v>7</v>
      </c>
      <c r="O3319" s="32">
        <v>1</v>
      </c>
      <c r="P3319" s="31">
        <v>35</v>
      </c>
      <c r="Q3319" s="31">
        <v>35</v>
      </c>
      <c r="R3319" s="32">
        <v>1</v>
      </c>
      <c r="S3319" s="31">
        <v>9</v>
      </c>
      <c r="T3319" s="31">
        <v>11</v>
      </c>
      <c r="U3319" s="32">
        <v>0.81820000000000004</v>
      </c>
      <c r="V3319" s="31">
        <v>29</v>
      </c>
      <c r="W3319" s="31">
        <v>43</v>
      </c>
      <c r="X3319" s="32">
        <v>0.6744</v>
      </c>
      <c r="Y3319" s="31">
        <v>41.27</v>
      </c>
      <c r="Z3319" s="31">
        <v>8</v>
      </c>
      <c r="AA3319" s="31">
        <v>5.16</v>
      </c>
    </row>
    <row r="3320" spans="1:27" x14ac:dyDescent="0.2">
      <c r="A3320" s="35">
        <v>12</v>
      </c>
      <c r="B3320" s="34" t="str">
        <f t="shared" si="104"/>
        <v>PA</v>
      </c>
      <c r="C3320" s="35" t="str">
        <f t="shared" si="105"/>
        <v>PAS</v>
      </c>
      <c r="D3320" s="34" t="str">
        <f>INDEX(base_técnicos!C:C,MATCH(BASE!E:E,base_técnicos!B:B,0))</f>
        <v>PA.MBA.PAS.02</v>
      </c>
      <c r="E3320" s="31" t="s">
        <v>601</v>
      </c>
      <c r="F3320" s="31" t="s">
        <v>602</v>
      </c>
      <c r="G3320" s="31">
        <v>1</v>
      </c>
      <c r="H3320" s="31">
        <v>9</v>
      </c>
      <c r="I3320" s="32">
        <v>0.1111</v>
      </c>
      <c r="J3320" s="31">
        <v>4</v>
      </c>
      <c r="K3320" s="31">
        <v>10</v>
      </c>
      <c r="L3320" s="31">
        <v>0.4</v>
      </c>
      <c r="M3320" s="31">
        <v>6</v>
      </c>
      <c r="N3320" s="31">
        <v>7</v>
      </c>
      <c r="O3320" s="32">
        <v>0.85709999999999997</v>
      </c>
      <c r="P3320" s="31">
        <v>8</v>
      </c>
      <c r="Q3320" s="31">
        <v>9</v>
      </c>
      <c r="R3320" s="32">
        <v>0.88890000000000002</v>
      </c>
      <c r="S3320" s="31">
        <v>7</v>
      </c>
      <c r="T3320" s="31">
        <v>13</v>
      </c>
      <c r="U3320" s="32">
        <v>0.53849999999999998</v>
      </c>
      <c r="V3320" s="31">
        <v>8</v>
      </c>
      <c r="W3320" s="31">
        <v>10</v>
      </c>
      <c r="X3320" s="32">
        <v>0.8</v>
      </c>
      <c r="Y3320" s="31">
        <v>41.13</v>
      </c>
      <c r="Z3320" s="31">
        <v>7</v>
      </c>
      <c r="AA3320" s="31">
        <v>5.88</v>
      </c>
    </row>
    <row r="3321" spans="1:27" x14ac:dyDescent="0.2">
      <c r="A3321" s="35">
        <v>12</v>
      </c>
      <c r="B3321" s="34" t="str">
        <f t="shared" ref="B3321:B3376" si="106">LEFT(D3321,2)</f>
        <v>PI</v>
      </c>
      <c r="C3321" s="35" t="str">
        <f t="shared" ref="C3321:C3376" si="107">MID(D3321,8,3)</f>
        <v>TSC</v>
      </c>
      <c r="D3321" s="34" t="str">
        <f>INDEX(base_técnicos!C:C,MATCH(BASE!E:E,base_técnicos!B:B,0))</f>
        <v>PI.CMC.TSC.01</v>
      </c>
      <c r="E3321" s="31" t="s">
        <v>603</v>
      </c>
      <c r="F3321" s="31" t="s">
        <v>604</v>
      </c>
      <c r="G3321" s="31">
        <v>4</v>
      </c>
      <c r="H3321" s="31">
        <v>27</v>
      </c>
      <c r="I3321" s="32">
        <v>0.14810000000000001</v>
      </c>
      <c r="J3321" s="31">
        <v>2</v>
      </c>
      <c r="K3321" s="31">
        <v>14</v>
      </c>
      <c r="L3321" s="32">
        <v>0.1429</v>
      </c>
      <c r="M3321" s="31">
        <v>12</v>
      </c>
      <c r="N3321" s="31">
        <v>12</v>
      </c>
      <c r="O3321" s="32">
        <v>1</v>
      </c>
      <c r="P3321" s="31">
        <v>18</v>
      </c>
      <c r="Q3321" s="31">
        <v>19</v>
      </c>
      <c r="R3321" s="32">
        <v>0.94740000000000002</v>
      </c>
      <c r="S3321" s="31">
        <v>16</v>
      </c>
      <c r="T3321" s="31">
        <v>18</v>
      </c>
      <c r="U3321" s="32">
        <v>0.88890000000000002</v>
      </c>
      <c r="V3321" s="31">
        <v>23</v>
      </c>
      <c r="W3321" s="31">
        <v>25</v>
      </c>
      <c r="X3321" s="32">
        <v>0.92</v>
      </c>
      <c r="Y3321" s="31">
        <v>46.65</v>
      </c>
      <c r="Z3321" s="31">
        <v>8</v>
      </c>
      <c r="AA3321" s="31">
        <v>5.83</v>
      </c>
    </row>
    <row r="3322" spans="1:27" x14ac:dyDescent="0.2">
      <c r="A3322" s="35">
        <v>12</v>
      </c>
      <c r="B3322" s="34" t="str">
        <f t="shared" si="106"/>
        <v>MA</v>
      </c>
      <c r="C3322" s="35" t="str">
        <f t="shared" si="107"/>
        <v>ITZ</v>
      </c>
      <c r="D3322" s="34" t="str">
        <f>INDEX(base_técnicos!C:C,MATCH(BASE!E:E,base_técnicos!B:B,0))</f>
        <v>MA.ITZ.ITZ.01</v>
      </c>
      <c r="E3322" s="31" t="s">
        <v>2397</v>
      </c>
      <c r="F3322" s="31" t="s">
        <v>2398</v>
      </c>
      <c r="G3322" s="31"/>
      <c r="H3322" s="31"/>
      <c r="I3322" s="32"/>
      <c r="J3322" s="31"/>
      <c r="K3322" s="31"/>
      <c r="L3322" s="32"/>
      <c r="M3322" s="31"/>
      <c r="N3322" s="31"/>
      <c r="O3322" s="31"/>
      <c r="P3322" s="31"/>
      <c r="Q3322" s="31"/>
      <c r="R3322" s="32"/>
      <c r="S3322" s="31">
        <v>1</v>
      </c>
      <c r="T3322" s="31">
        <v>1</v>
      </c>
      <c r="U3322" s="32">
        <v>1</v>
      </c>
      <c r="V3322" s="31"/>
      <c r="W3322" s="31"/>
      <c r="X3322" s="32"/>
      <c r="Y3322" s="31"/>
      <c r="Z3322" s="31"/>
      <c r="AA3322" s="31"/>
    </row>
    <row r="3323" spans="1:27" x14ac:dyDescent="0.2">
      <c r="A3323" s="35">
        <v>12</v>
      </c>
      <c r="B3323" s="34" t="str">
        <f t="shared" si="106"/>
        <v>AM</v>
      </c>
      <c r="C3323" s="35" t="str">
        <f t="shared" si="107"/>
        <v>NAM</v>
      </c>
      <c r="D3323" s="34" t="str">
        <f>INDEX(base_técnicos!C:C,MATCH(BASE!E:E,base_técnicos!B:B,0))</f>
        <v>AM.IAM.NAM.02</v>
      </c>
      <c r="E3323" s="31" t="s">
        <v>605</v>
      </c>
      <c r="F3323" s="31" t="s">
        <v>606</v>
      </c>
      <c r="G3323" s="31"/>
      <c r="H3323" s="31"/>
      <c r="I3323" s="32"/>
      <c r="J3323" s="31">
        <v>0</v>
      </c>
      <c r="K3323" s="31">
        <v>1</v>
      </c>
      <c r="L3323" s="32">
        <v>0</v>
      </c>
      <c r="M3323" s="31">
        <v>1</v>
      </c>
      <c r="N3323" s="31">
        <v>1</v>
      </c>
      <c r="O3323" s="31">
        <v>1</v>
      </c>
      <c r="P3323" s="31"/>
      <c r="Q3323" s="31"/>
      <c r="R3323" s="31"/>
      <c r="S3323" s="31">
        <v>1</v>
      </c>
      <c r="T3323" s="31">
        <v>1</v>
      </c>
      <c r="U3323" s="31">
        <v>1</v>
      </c>
      <c r="V3323" s="31"/>
      <c r="W3323" s="31"/>
      <c r="X3323" s="31"/>
      <c r="Y3323" s="31">
        <v>57.61</v>
      </c>
      <c r="Z3323" s="31">
        <v>7</v>
      </c>
      <c r="AA3323" s="31">
        <v>8.23</v>
      </c>
    </row>
    <row r="3324" spans="1:27" x14ac:dyDescent="0.2">
      <c r="A3324" s="35">
        <v>12</v>
      </c>
      <c r="B3324" s="34" t="str">
        <f t="shared" si="106"/>
        <v>PA</v>
      </c>
      <c r="C3324" s="35" t="str">
        <f t="shared" si="107"/>
        <v>PAL</v>
      </c>
      <c r="D3324" s="34" t="str">
        <f>INDEX(base_técnicos!C:C,MATCH(BASE!E:E,base_técnicos!B:B,0))</f>
        <v>PA.CPN.PAL.02</v>
      </c>
      <c r="E3324" s="31" t="s">
        <v>607</v>
      </c>
      <c r="F3324" s="31" t="s">
        <v>608</v>
      </c>
      <c r="G3324" s="31">
        <v>3</v>
      </c>
      <c r="H3324" s="31">
        <v>15</v>
      </c>
      <c r="I3324" s="32">
        <v>0.2</v>
      </c>
      <c r="J3324" s="31">
        <v>0</v>
      </c>
      <c r="K3324" s="31">
        <v>5</v>
      </c>
      <c r="L3324" s="32">
        <v>0</v>
      </c>
      <c r="M3324" s="31">
        <v>3</v>
      </c>
      <c r="N3324" s="31">
        <v>4</v>
      </c>
      <c r="O3324" s="32">
        <v>0.75</v>
      </c>
      <c r="P3324" s="31">
        <v>6</v>
      </c>
      <c r="Q3324" s="31">
        <v>6</v>
      </c>
      <c r="R3324" s="32">
        <v>1</v>
      </c>
      <c r="S3324" s="31">
        <v>7</v>
      </c>
      <c r="T3324" s="31">
        <v>9</v>
      </c>
      <c r="U3324" s="32">
        <v>0.77780000000000005</v>
      </c>
      <c r="V3324" s="31">
        <v>14</v>
      </c>
      <c r="W3324" s="31">
        <v>15</v>
      </c>
      <c r="X3324" s="32">
        <v>0.93330000000000002</v>
      </c>
      <c r="Y3324" s="31">
        <v>44.93</v>
      </c>
      <c r="Z3324" s="31">
        <v>6</v>
      </c>
      <c r="AA3324" s="31">
        <v>7.49</v>
      </c>
    </row>
    <row r="3325" spans="1:27" x14ac:dyDescent="0.2">
      <c r="A3325" s="35">
        <v>12</v>
      </c>
      <c r="B3325" s="34" t="str">
        <f t="shared" si="106"/>
        <v>PI</v>
      </c>
      <c r="C3325" s="35" t="str">
        <f t="shared" si="107"/>
        <v>TSA</v>
      </c>
      <c r="D3325" s="34" t="str">
        <f>INDEX(base_técnicos!C:C,MATCH(BASE!E:E,base_técnicos!B:B,0))</f>
        <v>PI.CMC.TSA.02</v>
      </c>
      <c r="E3325" s="31" t="s">
        <v>609</v>
      </c>
      <c r="F3325" s="31" t="s">
        <v>610</v>
      </c>
      <c r="G3325" s="31">
        <v>8</v>
      </c>
      <c r="H3325" s="31">
        <v>41</v>
      </c>
      <c r="I3325" s="32">
        <v>0.1951</v>
      </c>
      <c r="J3325" s="31">
        <v>1</v>
      </c>
      <c r="K3325" s="31">
        <v>7</v>
      </c>
      <c r="L3325" s="32">
        <v>0.1429</v>
      </c>
      <c r="M3325" s="31">
        <v>4</v>
      </c>
      <c r="N3325" s="31">
        <v>4</v>
      </c>
      <c r="O3325" s="32">
        <v>1</v>
      </c>
      <c r="P3325" s="31">
        <v>32</v>
      </c>
      <c r="Q3325" s="31">
        <v>32</v>
      </c>
      <c r="R3325" s="32">
        <v>1</v>
      </c>
      <c r="S3325" s="31">
        <v>3</v>
      </c>
      <c r="T3325" s="31">
        <v>4</v>
      </c>
      <c r="U3325" s="32">
        <v>0.75</v>
      </c>
      <c r="V3325" s="31">
        <v>35</v>
      </c>
      <c r="W3325" s="31">
        <v>42</v>
      </c>
      <c r="X3325" s="32">
        <v>0.83330000000000004</v>
      </c>
      <c r="Y3325" s="31">
        <v>43.24</v>
      </c>
      <c r="Z3325" s="31">
        <v>8</v>
      </c>
      <c r="AA3325" s="31">
        <v>5.4</v>
      </c>
    </row>
    <row r="3326" spans="1:27" x14ac:dyDescent="0.2">
      <c r="A3326" s="35">
        <v>12</v>
      </c>
      <c r="B3326" s="34" t="str">
        <f t="shared" si="106"/>
        <v>AM</v>
      </c>
      <c r="C3326" s="35" t="str">
        <f t="shared" si="107"/>
        <v>GZL</v>
      </c>
      <c r="D3326" s="34" t="str">
        <f>INDEX(base_técnicos!C:C,MATCH(BASE!E:E,base_técnicos!B:B,0))</f>
        <v>AM.CAM.GZL.02</v>
      </c>
      <c r="E3326" s="31" t="s">
        <v>611</v>
      </c>
      <c r="F3326" s="31" t="s">
        <v>612</v>
      </c>
      <c r="G3326" s="31">
        <v>2</v>
      </c>
      <c r="H3326" s="31">
        <v>23</v>
      </c>
      <c r="I3326" s="32">
        <v>8.6999999999999994E-2</v>
      </c>
      <c r="J3326" s="31">
        <v>5</v>
      </c>
      <c r="K3326" s="31">
        <v>18</v>
      </c>
      <c r="L3326" s="32">
        <v>0.27779999999999999</v>
      </c>
      <c r="M3326" s="31">
        <v>7</v>
      </c>
      <c r="N3326" s="31">
        <v>7</v>
      </c>
      <c r="O3326" s="32">
        <v>1</v>
      </c>
      <c r="P3326" s="31">
        <v>20</v>
      </c>
      <c r="Q3326" s="31">
        <v>21</v>
      </c>
      <c r="R3326" s="32">
        <v>0.95240000000000002</v>
      </c>
      <c r="S3326" s="31">
        <v>4</v>
      </c>
      <c r="T3326" s="31">
        <v>8</v>
      </c>
      <c r="U3326" s="32">
        <v>0.5</v>
      </c>
      <c r="V3326" s="31">
        <v>27</v>
      </c>
      <c r="W3326" s="31">
        <v>30</v>
      </c>
      <c r="X3326" s="32">
        <v>0.9</v>
      </c>
      <c r="Y3326" s="31">
        <v>35.770000000000003</v>
      </c>
      <c r="Z3326" s="31">
        <v>6</v>
      </c>
      <c r="AA3326" s="31">
        <v>5.96</v>
      </c>
    </row>
    <row r="3327" spans="1:27" x14ac:dyDescent="0.2">
      <c r="A3327" s="35">
        <v>12</v>
      </c>
      <c r="B3327" s="34" t="str">
        <f t="shared" si="106"/>
        <v>MA</v>
      </c>
      <c r="C3327" s="35" t="str">
        <f t="shared" si="107"/>
        <v>CHI</v>
      </c>
      <c r="D3327" s="34" t="str">
        <f>INDEX(base_técnicos!C:C,MATCH(BASE!E:E,base_técnicos!B:B,0))</f>
        <v>MA.CMI.CHI.01</v>
      </c>
      <c r="E3327" s="31" t="s">
        <v>613</v>
      </c>
      <c r="F3327" s="31" t="s">
        <v>614</v>
      </c>
      <c r="G3327" s="31">
        <v>2</v>
      </c>
      <c r="H3327" s="31">
        <v>22</v>
      </c>
      <c r="I3327" s="32">
        <v>9.0899999999999995E-2</v>
      </c>
      <c r="J3327" s="31">
        <v>3</v>
      </c>
      <c r="K3327" s="31">
        <v>11</v>
      </c>
      <c r="L3327" s="32">
        <v>0.2727</v>
      </c>
      <c r="M3327" s="31">
        <v>4</v>
      </c>
      <c r="N3327" s="31">
        <v>4</v>
      </c>
      <c r="O3327" s="32">
        <v>1</v>
      </c>
      <c r="P3327" s="31">
        <v>9</v>
      </c>
      <c r="Q3327" s="31">
        <v>10</v>
      </c>
      <c r="R3327" s="32">
        <v>0.9</v>
      </c>
      <c r="S3327" s="31">
        <v>5</v>
      </c>
      <c r="T3327" s="31">
        <v>5</v>
      </c>
      <c r="U3327" s="32">
        <v>1</v>
      </c>
      <c r="V3327" s="31">
        <v>23</v>
      </c>
      <c r="W3327" s="31">
        <v>34</v>
      </c>
      <c r="X3327" s="32">
        <v>0.67649999999999999</v>
      </c>
      <c r="Y3327" s="31">
        <v>34.700000000000003</v>
      </c>
      <c r="Z3327" s="31">
        <v>7</v>
      </c>
      <c r="AA3327" s="31">
        <v>4.96</v>
      </c>
    </row>
    <row r="3328" spans="1:27" x14ac:dyDescent="0.2">
      <c r="A3328" s="35">
        <v>12</v>
      </c>
      <c r="B3328" s="34" t="str">
        <f t="shared" si="106"/>
        <v>MA</v>
      </c>
      <c r="C3328" s="35" t="str">
        <f t="shared" si="107"/>
        <v>CHI</v>
      </c>
      <c r="D3328" s="34" t="str">
        <f>INDEX(base_técnicos!C:C,MATCH(BASE!E:E,base_técnicos!B:B,0))</f>
        <v>MA.CMI.CHI.01</v>
      </c>
      <c r="E3328" s="31" t="s">
        <v>615</v>
      </c>
      <c r="F3328" s="31" t="s">
        <v>616</v>
      </c>
      <c r="G3328" s="31">
        <v>1</v>
      </c>
      <c r="H3328" s="31">
        <v>29</v>
      </c>
      <c r="I3328" s="32">
        <v>3.4500000000000003E-2</v>
      </c>
      <c r="J3328" s="31">
        <v>2</v>
      </c>
      <c r="K3328" s="31">
        <v>11</v>
      </c>
      <c r="L3328" s="32">
        <v>0.18179999999999999</v>
      </c>
      <c r="M3328" s="31">
        <v>4</v>
      </c>
      <c r="N3328" s="31">
        <v>5</v>
      </c>
      <c r="O3328" s="32">
        <v>0.8</v>
      </c>
      <c r="P3328" s="31">
        <v>19</v>
      </c>
      <c r="Q3328" s="31">
        <v>19</v>
      </c>
      <c r="R3328" s="32">
        <v>1</v>
      </c>
      <c r="S3328" s="31">
        <v>4</v>
      </c>
      <c r="T3328" s="31">
        <v>7</v>
      </c>
      <c r="U3328" s="32">
        <v>0.57140000000000002</v>
      </c>
      <c r="V3328" s="31">
        <v>28</v>
      </c>
      <c r="W3328" s="31">
        <v>36</v>
      </c>
      <c r="X3328" s="32">
        <v>0.77780000000000005</v>
      </c>
      <c r="Y3328" s="31">
        <v>38.76</v>
      </c>
      <c r="Z3328" s="31">
        <v>7</v>
      </c>
      <c r="AA3328" s="31">
        <v>5.54</v>
      </c>
    </row>
    <row r="3329" spans="1:27" x14ac:dyDescent="0.2">
      <c r="A3329" s="35">
        <v>12</v>
      </c>
      <c r="B3329" s="34" t="str">
        <f t="shared" si="106"/>
        <v>MA</v>
      </c>
      <c r="C3329" s="35" t="str">
        <f t="shared" si="107"/>
        <v>BBL</v>
      </c>
      <c r="D3329" s="34" t="str">
        <f>INDEX(base_técnicos!C:C,MATCH(BASE!E:E,base_técnicos!B:B,0))</f>
        <v>MA.BBL.BBL.02</v>
      </c>
      <c r="E3329" s="31" t="s">
        <v>617</v>
      </c>
      <c r="F3329" s="31" t="s">
        <v>618</v>
      </c>
      <c r="G3329" s="31">
        <v>4</v>
      </c>
      <c r="H3329" s="31">
        <v>18</v>
      </c>
      <c r="I3329" s="32">
        <v>0.22220000000000001</v>
      </c>
      <c r="J3329" s="31">
        <v>0</v>
      </c>
      <c r="K3329" s="31">
        <v>3</v>
      </c>
      <c r="L3329" s="32">
        <v>0</v>
      </c>
      <c r="M3329" s="31">
        <v>2</v>
      </c>
      <c r="N3329" s="31">
        <v>2</v>
      </c>
      <c r="O3329" s="32">
        <v>1</v>
      </c>
      <c r="P3329" s="31">
        <v>11</v>
      </c>
      <c r="Q3329" s="31">
        <v>12</v>
      </c>
      <c r="R3329" s="32">
        <v>0.91669999999999996</v>
      </c>
      <c r="S3329" s="31">
        <v>4</v>
      </c>
      <c r="T3329" s="31">
        <v>6</v>
      </c>
      <c r="U3329" s="32">
        <v>0.66669999999999996</v>
      </c>
      <c r="V3329" s="31">
        <v>17</v>
      </c>
      <c r="W3329" s="31">
        <v>21</v>
      </c>
      <c r="X3329" s="32">
        <v>0.8095</v>
      </c>
      <c r="Y3329" s="31">
        <v>24.51</v>
      </c>
      <c r="Z3329" s="31">
        <v>5</v>
      </c>
      <c r="AA3329" s="31">
        <v>4.9000000000000004</v>
      </c>
    </row>
    <row r="3330" spans="1:27" x14ac:dyDescent="0.2">
      <c r="A3330" s="35">
        <v>12</v>
      </c>
      <c r="B3330" s="34" t="str">
        <f t="shared" si="106"/>
        <v>PA</v>
      </c>
      <c r="C3330" s="35" t="str">
        <f t="shared" si="107"/>
        <v>PAL</v>
      </c>
      <c r="D3330" s="34" t="str">
        <f>INDEX(base_técnicos!C:C,MATCH(BASE!E:E,base_técnicos!B:B,0))</f>
        <v>PA.CPN.PAL.04</v>
      </c>
      <c r="E3330" s="31" t="s">
        <v>619</v>
      </c>
      <c r="F3330" s="31" t="s">
        <v>620</v>
      </c>
      <c r="G3330" s="31">
        <v>3</v>
      </c>
      <c r="H3330" s="31">
        <v>3</v>
      </c>
      <c r="I3330" s="32">
        <v>1</v>
      </c>
      <c r="J3330" s="31">
        <v>0</v>
      </c>
      <c r="K3330" s="31">
        <v>7</v>
      </c>
      <c r="L3330" s="32">
        <v>0</v>
      </c>
      <c r="M3330" s="31"/>
      <c r="N3330" s="31"/>
      <c r="O3330" s="32"/>
      <c r="P3330" s="31"/>
      <c r="Q3330" s="31"/>
      <c r="R3330" s="32"/>
      <c r="S3330" s="31"/>
      <c r="T3330" s="31"/>
      <c r="U3330" s="32"/>
      <c r="V3330" s="31"/>
      <c r="W3330" s="31"/>
      <c r="X3330" s="32"/>
      <c r="Y3330" s="31"/>
      <c r="Z3330" s="31"/>
      <c r="AA3330" s="31"/>
    </row>
    <row r="3331" spans="1:27" x14ac:dyDescent="0.2">
      <c r="A3331" s="35">
        <v>12</v>
      </c>
      <c r="B3331" s="34" t="str">
        <f t="shared" si="106"/>
        <v>PA</v>
      </c>
      <c r="C3331" s="35" t="str">
        <f t="shared" si="107"/>
        <v>CTO</v>
      </c>
      <c r="D3331" s="34" t="str">
        <f>INDEX(base_técnicos!C:C,MATCH(BASE!E:E,base_técnicos!B:B,0))</f>
        <v>PA.CMC.CTO.01</v>
      </c>
      <c r="E3331" s="31" t="s">
        <v>621</v>
      </c>
      <c r="F3331" s="31" t="s">
        <v>622</v>
      </c>
      <c r="G3331" s="31">
        <v>1</v>
      </c>
      <c r="H3331" s="31">
        <v>2</v>
      </c>
      <c r="I3331" s="32">
        <v>0.5</v>
      </c>
      <c r="J3331" s="31">
        <v>1</v>
      </c>
      <c r="K3331" s="31">
        <v>29</v>
      </c>
      <c r="L3331" s="32">
        <v>3.4500000000000003E-2</v>
      </c>
      <c r="M3331" s="31">
        <v>2</v>
      </c>
      <c r="N3331" s="31">
        <v>2</v>
      </c>
      <c r="O3331" s="32">
        <v>1</v>
      </c>
      <c r="P3331" s="31">
        <v>1</v>
      </c>
      <c r="Q3331" s="31">
        <v>1</v>
      </c>
      <c r="R3331" s="32">
        <v>1</v>
      </c>
      <c r="S3331" s="31">
        <v>4</v>
      </c>
      <c r="T3331" s="31">
        <v>4</v>
      </c>
      <c r="U3331" s="32">
        <v>1</v>
      </c>
      <c r="V3331" s="31">
        <v>1</v>
      </c>
      <c r="W3331" s="31">
        <v>1</v>
      </c>
      <c r="X3331" s="32">
        <v>1</v>
      </c>
      <c r="Y3331" s="31">
        <v>6.48</v>
      </c>
      <c r="Z3331" s="31">
        <v>1</v>
      </c>
      <c r="AA3331" s="31">
        <v>6.48</v>
      </c>
    </row>
    <row r="3332" spans="1:27" x14ac:dyDescent="0.2">
      <c r="A3332" s="35">
        <v>12</v>
      </c>
      <c r="B3332" s="34" t="str">
        <f t="shared" si="106"/>
        <v>MA</v>
      </c>
      <c r="C3332" s="35" t="str">
        <f t="shared" si="107"/>
        <v>CHI</v>
      </c>
      <c r="D3332" s="34" t="str">
        <f>INDEX(base_técnicos!C:C,MATCH(BASE!E:E,base_técnicos!B:B,0))</f>
        <v>MA.CMI.CHI.02</v>
      </c>
      <c r="E3332" s="31" t="s">
        <v>623</v>
      </c>
      <c r="F3332" s="31" t="s">
        <v>624</v>
      </c>
      <c r="G3332" s="31">
        <v>10</v>
      </c>
      <c r="H3332" s="31">
        <v>32</v>
      </c>
      <c r="I3332" s="31">
        <v>0.3125</v>
      </c>
      <c r="J3332" s="31">
        <v>2</v>
      </c>
      <c r="K3332" s="31">
        <v>8</v>
      </c>
      <c r="L3332" s="32">
        <v>0.25</v>
      </c>
      <c r="M3332" s="31">
        <v>5</v>
      </c>
      <c r="N3332" s="31">
        <v>5</v>
      </c>
      <c r="O3332" s="31">
        <v>1</v>
      </c>
      <c r="P3332" s="31">
        <v>21</v>
      </c>
      <c r="Q3332" s="31">
        <v>21</v>
      </c>
      <c r="R3332" s="31">
        <v>1</v>
      </c>
      <c r="S3332" s="31">
        <v>2</v>
      </c>
      <c r="T3332" s="31">
        <v>6</v>
      </c>
      <c r="U3332" s="31">
        <v>0.33329999999999999</v>
      </c>
      <c r="V3332" s="31">
        <v>27</v>
      </c>
      <c r="W3332" s="31">
        <v>38</v>
      </c>
      <c r="X3332" s="31">
        <v>0.71050000000000002</v>
      </c>
      <c r="Y3332" s="31">
        <v>45.38</v>
      </c>
      <c r="Z3332" s="31">
        <v>6</v>
      </c>
      <c r="AA3332" s="31">
        <v>7.56</v>
      </c>
    </row>
    <row r="3333" spans="1:27" x14ac:dyDescent="0.2">
      <c r="A3333" s="35">
        <v>12</v>
      </c>
      <c r="B3333" s="34" t="str">
        <f t="shared" si="106"/>
        <v>PA</v>
      </c>
      <c r="C3333" s="35" t="str">
        <f t="shared" si="107"/>
        <v>PAO</v>
      </c>
      <c r="D3333" s="34" t="str">
        <f>INDEX(base_técnicos!C:C,MATCH(BASE!E:E,base_técnicos!B:B,0))</f>
        <v>PA.SRM.PAO.01</v>
      </c>
      <c r="E3333" s="31" t="s">
        <v>625</v>
      </c>
      <c r="F3333" s="31" t="s">
        <v>626</v>
      </c>
      <c r="G3333" s="31">
        <v>1</v>
      </c>
      <c r="H3333" s="31">
        <v>13</v>
      </c>
      <c r="I3333" s="32">
        <v>7.6899999999999996E-2</v>
      </c>
      <c r="J3333" s="31"/>
      <c r="K3333" s="31"/>
      <c r="L3333" s="32"/>
      <c r="M3333" s="31">
        <v>3</v>
      </c>
      <c r="N3333" s="31">
        <v>3</v>
      </c>
      <c r="O3333" s="32">
        <v>1</v>
      </c>
      <c r="P3333" s="31">
        <v>9</v>
      </c>
      <c r="Q3333" s="31">
        <v>9</v>
      </c>
      <c r="R3333" s="32">
        <v>1</v>
      </c>
      <c r="S3333" s="31">
        <v>3</v>
      </c>
      <c r="T3333" s="31">
        <v>6</v>
      </c>
      <c r="U3333" s="32">
        <v>0.5</v>
      </c>
      <c r="V3333" s="31">
        <v>14</v>
      </c>
      <c r="W3333" s="31">
        <v>17</v>
      </c>
      <c r="X3333" s="32">
        <v>0.82350000000000001</v>
      </c>
      <c r="Y3333" s="31">
        <v>49.86</v>
      </c>
      <c r="Z3333" s="31">
        <v>8</v>
      </c>
      <c r="AA3333" s="31">
        <v>6.23</v>
      </c>
    </row>
    <row r="3334" spans="1:27" x14ac:dyDescent="0.2">
      <c r="A3334" s="35">
        <v>12</v>
      </c>
      <c r="B3334" s="34" t="str">
        <f t="shared" si="106"/>
        <v>AP</v>
      </c>
      <c r="C3334" s="35" t="str">
        <f t="shared" si="107"/>
        <v>MPA</v>
      </c>
      <c r="D3334" s="34" t="str">
        <f>INDEX(base_técnicos!C:C,MATCH(BASE!E:E,base_técnicos!B:B,0))</f>
        <v>AP.CMA.MPA.01</v>
      </c>
      <c r="E3334" s="31" t="s">
        <v>627</v>
      </c>
      <c r="F3334" s="31" t="s">
        <v>628</v>
      </c>
      <c r="G3334" s="31">
        <v>3</v>
      </c>
      <c r="H3334" s="31">
        <v>9</v>
      </c>
      <c r="I3334" s="32">
        <v>0.33329999999999999</v>
      </c>
      <c r="J3334" s="31">
        <v>3</v>
      </c>
      <c r="K3334" s="31">
        <v>37</v>
      </c>
      <c r="L3334" s="32">
        <v>8.1100000000000005E-2</v>
      </c>
      <c r="M3334" s="31">
        <v>24</v>
      </c>
      <c r="N3334" s="31">
        <v>24</v>
      </c>
      <c r="O3334" s="32">
        <v>1</v>
      </c>
      <c r="P3334" s="31">
        <v>4</v>
      </c>
      <c r="Q3334" s="31">
        <v>4</v>
      </c>
      <c r="R3334" s="32">
        <v>1</v>
      </c>
      <c r="S3334" s="31">
        <v>40</v>
      </c>
      <c r="T3334" s="31">
        <v>43</v>
      </c>
      <c r="U3334" s="32">
        <v>0.93020000000000003</v>
      </c>
      <c r="V3334" s="31">
        <v>9</v>
      </c>
      <c r="W3334" s="31">
        <v>9</v>
      </c>
      <c r="X3334" s="32">
        <v>1</v>
      </c>
      <c r="Y3334" s="31">
        <v>63.72</v>
      </c>
      <c r="Z3334" s="31">
        <v>8</v>
      </c>
      <c r="AA3334" s="31">
        <v>7.96</v>
      </c>
    </row>
    <row r="3335" spans="1:27" x14ac:dyDescent="0.2">
      <c r="A3335" s="35">
        <v>12</v>
      </c>
      <c r="B3335" s="34" t="str">
        <f t="shared" si="106"/>
        <v>PI</v>
      </c>
      <c r="C3335" s="35" t="str">
        <f t="shared" si="107"/>
        <v>FLO</v>
      </c>
      <c r="D3335" s="34" t="str">
        <f>INDEX(base_técnicos!C:C,MATCH(BASE!E:E,base_técnicos!B:B,0))</f>
        <v>PI.FLO.FLO.01</v>
      </c>
      <c r="E3335" s="31" t="s">
        <v>629</v>
      </c>
      <c r="F3335" s="31" t="s">
        <v>630</v>
      </c>
      <c r="G3335" s="31">
        <v>11</v>
      </c>
      <c r="H3335" s="31">
        <v>31</v>
      </c>
      <c r="I3335" s="32">
        <v>0.3548</v>
      </c>
      <c r="J3335" s="31">
        <v>0</v>
      </c>
      <c r="K3335" s="31">
        <v>3</v>
      </c>
      <c r="L3335" s="32">
        <v>0</v>
      </c>
      <c r="M3335" s="31"/>
      <c r="N3335" s="31"/>
      <c r="O3335" s="32"/>
      <c r="P3335" s="31">
        <v>1</v>
      </c>
      <c r="Q3335" s="31">
        <v>1</v>
      </c>
      <c r="R3335" s="32">
        <v>1</v>
      </c>
      <c r="S3335" s="31">
        <v>0</v>
      </c>
      <c r="T3335" s="31">
        <v>1</v>
      </c>
      <c r="U3335" s="32">
        <v>0</v>
      </c>
      <c r="V3335" s="31">
        <v>23</v>
      </c>
      <c r="W3335" s="31">
        <v>37</v>
      </c>
      <c r="X3335" s="32">
        <v>0.62160000000000004</v>
      </c>
      <c r="Y3335" s="31">
        <v>40.479999999999997</v>
      </c>
      <c r="Z3335" s="31">
        <v>8</v>
      </c>
      <c r="AA3335" s="31">
        <v>5.0599999999999996</v>
      </c>
    </row>
    <row r="3336" spans="1:27" x14ac:dyDescent="0.2">
      <c r="A3336" s="35">
        <v>12</v>
      </c>
      <c r="B3336" s="34" t="str">
        <f t="shared" si="106"/>
        <v>AP</v>
      </c>
      <c r="C3336" s="35" t="str">
        <f t="shared" si="107"/>
        <v>MPA</v>
      </c>
      <c r="D3336" s="34" t="str">
        <f>INDEX(base_técnicos!C:C,MATCH(BASE!E:E,base_técnicos!B:B,0))</f>
        <v>AP.CMA.MPA.01</v>
      </c>
      <c r="E3336" s="31" t="s">
        <v>631</v>
      </c>
      <c r="F3336" s="31" t="s">
        <v>632</v>
      </c>
      <c r="G3336" s="31">
        <v>2</v>
      </c>
      <c r="H3336" s="31">
        <v>2</v>
      </c>
      <c r="I3336" s="32">
        <v>1</v>
      </c>
      <c r="J3336" s="31">
        <v>6</v>
      </c>
      <c r="K3336" s="31">
        <v>26</v>
      </c>
      <c r="L3336" s="32">
        <v>0.23080000000000001</v>
      </c>
      <c r="M3336" s="31"/>
      <c r="N3336" s="31"/>
      <c r="O3336" s="31"/>
      <c r="P3336" s="31"/>
      <c r="Q3336" s="31"/>
      <c r="R3336" s="31"/>
      <c r="S3336" s="31"/>
      <c r="T3336" s="31"/>
      <c r="U3336" s="31"/>
      <c r="V3336" s="31"/>
      <c r="W3336" s="31"/>
      <c r="X3336" s="31"/>
      <c r="Y3336" s="31"/>
      <c r="Z3336" s="31"/>
      <c r="AA3336" s="31"/>
    </row>
    <row r="3337" spans="1:27" x14ac:dyDescent="0.2">
      <c r="A3337" s="35">
        <v>12</v>
      </c>
      <c r="B3337" s="34" t="str">
        <f t="shared" si="106"/>
        <v>MA</v>
      </c>
      <c r="C3337" s="35" t="str">
        <f t="shared" si="107"/>
        <v>CHI</v>
      </c>
      <c r="D3337" s="34" t="str">
        <f>INDEX(base_técnicos!C:C,MATCH(BASE!E:E,base_técnicos!B:B,0))</f>
        <v>MA.CMI.CHI.01</v>
      </c>
      <c r="E3337" s="31" t="s">
        <v>633</v>
      </c>
      <c r="F3337" s="31" t="s">
        <v>634</v>
      </c>
      <c r="G3337" s="31">
        <v>6</v>
      </c>
      <c r="H3337" s="31">
        <v>39</v>
      </c>
      <c r="I3337" s="32">
        <v>0.15379999999999999</v>
      </c>
      <c r="J3337" s="31">
        <v>1</v>
      </c>
      <c r="K3337" s="31">
        <v>7</v>
      </c>
      <c r="L3337" s="31">
        <v>0.1429</v>
      </c>
      <c r="M3337" s="31">
        <v>3</v>
      </c>
      <c r="N3337" s="31">
        <v>3</v>
      </c>
      <c r="O3337" s="32">
        <v>1</v>
      </c>
      <c r="P3337" s="31">
        <v>8</v>
      </c>
      <c r="Q3337" s="31">
        <v>8</v>
      </c>
      <c r="R3337" s="32">
        <v>1</v>
      </c>
      <c r="S3337" s="31">
        <v>1</v>
      </c>
      <c r="T3337" s="31">
        <v>3</v>
      </c>
      <c r="U3337" s="32">
        <v>0.33329999999999999</v>
      </c>
      <c r="V3337" s="31">
        <v>33</v>
      </c>
      <c r="W3337" s="31">
        <v>36</v>
      </c>
      <c r="X3337" s="32">
        <v>0.91669999999999996</v>
      </c>
      <c r="Y3337" s="31">
        <v>39.35</v>
      </c>
      <c r="Z3337" s="31">
        <v>7</v>
      </c>
      <c r="AA3337" s="31">
        <v>5.62</v>
      </c>
    </row>
    <row r="3338" spans="1:27" x14ac:dyDescent="0.2">
      <c r="A3338" s="35">
        <v>12</v>
      </c>
      <c r="B3338" s="34" t="str">
        <f t="shared" si="106"/>
        <v>PA</v>
      </c>
      <c r="C3338" s="35" t="str">
        <f t="shared" si="107"/>
        <v>SBS</v>
      </c>
      <c r="D3338" s="34" t="str">
        <f>INDEX(base_técnicos!C:C,MATCH(BASE!E:E,base_técnicos!B:B,0))</f>
        <v>PA.CMC.SBS.01</v>
      </c>
      <c r="E3338" s="31" t="s">
        <v>635</v>
      </c>
      <c r="F3338" s="31" t="s">
        <v>636</v>
      </c>
      <c r="G3338" s="31">
        <v>11</v>
      </c>
      <c r="H3338" s="31">
        <v>30</v>
      </c>
      <c r="I3338" s="32">
        <v>0.36670000000000003</v>
      </c>
      <c r="J3338" s="31">
        <v>2</v>
      </c>
      <c r="K3338" s="31">
        <v>8</v>
      </c>
      <c r="L3338" s="32">
        <v>0.25</v>
      </c>
      <c r="M3338" s="31">
        <v>11</v>
      </c>
      <c r="N3338" s="31">
        <v>11</v>
      </c>
      <c r="O3338" s="32">
        <v>1</v>
      </c>
      <c r="P3338" s="31">
        <v>21</v>
      </c>
      <c r="Q3338" s="31">
        <v>23</v>
      </c>
      <c r="R3338" s="32">
        <v>0.91300000000000003</v>
      </c>
      <c r="S3338" s="31">
        <v>7</v>
      </c>
      <c r="T3338" s="31">
        <v>17</v>
      </c>
      <c r="U3338" s="32">
        <v>0.4118</v>
      </c>
      <c r="V3338" s="31">
        <v>22</v>
      </c>
      <c r="W3338" s="31">
        <v>30</v>
      </c>
      <c r="X3338" s="32">
        <v>0.73329999999999995</v>
      </c>
      <c r="Y3338" s="31">
        <v>32.99</v>
      </c>
      <c r="Z3338" s="31">
        <v>8</v>
      </c>
      <c r="AA3338" s="31">
        <v>4.12</v>
      </c>
    </row>
    <row r="3339" spans="1:27" x14ac:dyDescent="0.2">
      <c r="A3339" s="35">
        <v>12</v>
      </c>
      <c r="B3339" s="34" t="str">
        <f t="shared" si="106"/>
        <v>AM</v>
      </c>
      <c r="C3339" s="35" t="str">
        <f t="shared" si="107"/>
        <v>GDI</v>
      </c>
      <c r="D3339" s="34" t="str">
        <f>INDEX(base_técnicos!C:C,MATCH(BASE!E:E,base_técnicos!B:B,0))</f>
        <v>AM.CAM.GDI.01</v>
      </c>
      <c r="E3339" s="31" t="s">
        <v>637</v>
      </c>
      <c r="F3339" s="31" t="s">
        <v>638</v>
      </c>
      <c r="G3339" s="31">
        <v>8</v>
      </c>
      <c r="H3339" s="31">
        <v>30</v>
      </c>
      <c r="I3339" s="32">
        <v>0.26669999999999999</v>
      </c>
      <c r="J3339" s="31">
        <v>3</v>
      </c>
      <c r="K3339" s="31">
        <v>22</v>
      </c>
      <c r="L3339" s="31">
        <v>0.13639999999999999</v>
      </c>
      <c r="M3339" s="31">
        <v>11</v>
      </c>
      <c r="N3339" s="31">
        <v>11</v>
      </c>
      <c r="O3339" s="32">
        <v>1</v>
      </c>
      <c r="P3339" s="31">
        <v>25</v>
      </c>
      <c r="Q3339" s="31">
        <v>26</v>
      </c>
      <c r="R3339" s="32">
        <v>0.96150000000000002</v>
      </c>
      <c r="S3339" s="31">
        <v>13</v>
      </c>
      <c r="T3339" s="31">
        <v>22</v>
      </c>
      <c r="U3339" s="32">
        <v>0.59089999999999998</v>
      </c>
      <c r="V3339" s="31">
        <v>28</v>
      </c>
      <c r="W3339" s="31">
        <v>37</v>
      </c>
      <c r="X3339" s="32">
        <v>0.75680000000000003</v>
      </c>
      <c r="Y3339" s="31">
        <v>47.83</v>
      </c>
      <c r="Z3339" s="31">
        <v>8</v>
      </c>
      <c r="AA3339" s="31">
        <v>5.98</v>
      </c>
    </row>
    <row r="3340" spans="1:27" x14ac:dyDescent="0.2">
      <c r="A3340" s="35">
        <v>12</v>
      </c>
      <c r="B3340" s="34" t="str">
        <f t="shared" si="106"/>
        <v>PA</v>
      </c>
      <c r="C3340" s="35" t="str">
        <f t="shared" si="107"/>
        <v>CTO</v>
      </c>
      <c r="D3340" s="34" t="str">
        <f>INDEX(base_técnicos!C:C,MATCH(BASE!E:E,base_técnicos!B:B,0))</f>
        <v>PA.CMC.CTO.01</v>
      </c>
      <c r="E3340" s="31" t="s">
        <v>639</v>
      </c>
      <c r="F3340" s="31" t="s">
        <v>640</v>
      </c>
      <c r="G3340" s="31">
        <v>6</v>
      </c>
      <c r="H3340" s="31">
        <v>43</v>
      </c>
      <c r="I3340" s="32">
        <v>0.13950000000000001</v>
      </c>
      <c r="J3340" s="31">
        <v>0</v>
      </c>
      <c r="K3340" s="31">
        <v>2</v>
      </c>
      <c r="L3340" s="32">
        <v>0</v>
      </c>
      <c r="M3340" s="31">
        <v>2</v>
      </c>
      <c r="N3340" s="31">
        <v>2</v>
      </c>
      <c r="O3340" s="32">
        <v>1</v>
      </c>
      <c r="P3340" s="31">
        <v>37</v>
      </c>
      <c r="Q3340" s="31">
        <v>38</v>
      </c>
      <c r="R3340" s="32">
        <v>0.97370000000000001</v>
      </c>
      <c r="S3340" s="31">
        <v>1</v>
      </c>
      <c r="T3340" s="31">
        <v>4</v>
      </c>
      <c r="U3340" s="32">
        <v>0.25</v>
      </c>
      <c r="V3340" s="31">
        <v>40</v>
      </c>
      <c r="W3340" s="31">
        <v>42</v>
      </c>
      <c r="X3340" s="32">
        <v>0.95240000000000002</v>
      </c>
      <c r="Y3340" s="31">
        <v>46.9</v>
      </c>
      <c r="Z3340" s="31">
        <v>8</v>
      </c>
      <c r="AA3340" s="31">
        <v>5.86</v>
      </c>
    </row>
    <row r="3341" spans="1:27" x14ac:dyDescent="0.2">
      <c r="A3341" s="35">
        <v>12</v>
      </c>
      <c r="B3341" s="34" t="str">
        <f t="shared" si="106"/>
        <v>PA</v>
      </c>
      <c r="C3341" s="35" t="str">
        <f t="shared" si="107"/>
        <v>PAS</v>
      </c>
      <c r="D3341" s="34" t="str">
        <f>INDEX(base_técnicos!C:C,MATCH(BASE!E:E,base_técnicos!B:B,0))</f>
        <v>PA.MBA.PAS.02</v>
      </c>
      <c r="E3341" s="31" t="s">
        <v>641</v>
      </c>
      <c r="F3341" s="31" t="s">
        <v>642</v>
      </c>
      <c r="G3341" s="31">
        <v>3</v>
      </c>
      <c r="H3341" s="31">
        <v>13</v>
      </c>
      <c r="I3341" s="32">
        <v>0.23080000000000001</v>
      </c>
      <c r="J3341" s="31">
        <v>2</v>
      </c>
      <c r="K3341" s="31">
        <v>4</v>
      </c>
      <c r="L3341" s="31">
        <v>0.5</v>
      </c>
      <c r="M3341" s="31">
        <v>2</v>
      </c>
      <c r="N3341" s="31">
        <v>2</v>
      </c>
      <c r="O3341" s="31">
        <v>1</v>
      </c>
      <c r="P3341" s="31">
        <v>7</v>
      </c>
      <c r="Q3341" s="31">
        <v>7</v>
      </c>
      <c r="R3341" s="31">
        <v>1</v>
      </c>
      <c r="S3341" s="31">
        <v>0</v>
      </c>
      <c r="T3341" s="31">
        <v>3</v>
      </c>
      <c r="U3341" s="31">
        <v>0</v>
      </c>
      <c r="V3341" s="31">
        <v>10</v>
      </c>
      <c r="W3341" s="31">
        <v>18</v>
      </c>
      <c r="X3341" s="31">
        <v>0.55559999999999998</v>
      </c>
      <c r="Y3341" s="31">
        <v>45.21</v>
      </c>
      <c r="Z3341" s="31">
        <v>7</v>
      </c>
      <c r="AA3341" s="31">
        <v>6.46</v>
      </c>
    </row>
    <row r="3342" spans="1:27" x14ac:dyDescent="0.2">
      <c r="A3342" s="35">
        <v>12</v>
      </c>
      <c r="B3342" s="34" t="str">
        <f t="shared" si="106"/>
        <v>PA</v>
      </c>
      <c r="C3342" s="35" t="str">
        <f t="shared" si="107"/>
        <v>PAL</v>
      </c>
      <c r="D3342" s="34" t="str">
        <f>INDEX(base_técnicos!C:C,MATCH(BASE!E:E,base_técnicos!B:B,0))</f>
        <v>PA.CPN.PAL.02</v>
      </c>
      <c r="E3342" s="31" t="s">
        <v>643</v>
      </c>
      <c r="F3342" s="31" t="s">
        <v>644</v>
      </c>
      <c r="G3342" s="31">
        <v>2</v>
      </c>
      <c r="H3342" s="31">
        <v>34</v>
      </c>
      <c r="I3342" s="32">
        <v>5.8799999999999998E-2</v>
      </c>
      <c r="J3342" s="31">
        <v>2</v>
      </c>
      <c r="K3342" s="31">
        <v>6</v>
      </c>
      <c r="L3342" s="32">
        <v>0.33329999999999999</v>
      </c>
      <c r="M3342" s="31">
        <v>2</v>
      </c>
      <c r="N3342" s="31">
        <v>2</v>
      </c>
      <c r="O3342" s="32">
        <v>1</v>
      </c>
      <c r="P3342" s="31">
        <v>26</v>
      </c>
      <c r="Q3342" s="31">
        <v>26</v>
      </c>
      <c r="R3342" s="32">
        <v>1</v>
      </c>
      <c r="S3342" s="31">
        <v>1</v>
      </c>
      <c r="T3342" s="31">
        <v>3</v>
      </c>
      <c r="U3342" s="32">
        <v>0.33329999999999999</v>
      </c>
      <c r="V3342" s="31">
        <v>35</v>
      </c>
      <c r="W3342" s="31">
        <v>37</v>
      </c>
      <c r="X3342" s="32">
        <v>0.94589999999999996</v>
      </c>
      <c r="Y3342" s="31">
        <v>54.51</v>
      </c>
      <c r="Z3342" s="31">
        <v>8</v>
      </c>
      <c r="AA3342" s="31">
        <v>6.81</v>
      </c>
    </row>
    <row r="3343" spans="1:27" x14ac:dyDescent="0.2">
      <c r="A3343" s="35">
        <v>12</v>
      </c>
      <c r="B3343" s="34" t="str">
        <f t="shared" si="106"/>
        <v>MA</v>
      </c>
      <c r="C3343" s="35" t="str">
        <f t="shared" si="107"/>
        <v>ANL</v>
      </c>
      <c r="D3343" s="34" t="str">
        <f>INDEX(base_técnicos!C:C,MATCH(BASE!E:E,base_técnicos!B:B,0))</f>
        <v>MA.CMC.ANL.02</v>
      </c>
      <c r="E3343" s="31" t="s">
        <v>645</v>
      </c>
      <c r="F3343" s="31" t="s">
        <v>646</v>
      </c>
      <c r="G3343" s="31">
        <v>11</v>
      </c>
      <c r="H3343" s="31">
        <v>31</v>
      </c>
      <c r="I3343" s="32">
        <v>0.3548</v>
      </c>
      <c r="J3343" s="31">
        <v>2</v>
      </c>
      <c r="K3343" s="31">
        <v>16</v>
      </c>
      <c r="L3343" s="32">
        <v>0.125</v>
      </c>
      <c r="M3343" s="31">
        <v>13</v>
      </c>
      <c r="N3343" s="31">
        <v>13</v>
      </c>
      <c r="O3343" s="32">
        <v>1</v>
      </c>
      <c r="P3343" s="31">
        <v>23</v>
      </c>
      <c r="Q3343" s="31">
        <v>23</v>
      </c>
      <c r="R3343" s="32">
        <v>1</v>
      </c>
      <c r="S3343" s="31">
        <v>10</v>
      </c>
      <c r="T3343" s="31">
        <v>16</v>
      </c>
      <c r="U3343" s="32">
        <v>0.625</v>
      </c>
      <c r="V3343" s="31">
        <v>27</v>
      </c>
      <c r="W3343" s="31">
        <v>34</v>
      </c>
      <c r="X3343" s="32">
        <v>0.79410000000000003</v>
      </c>
      <c r="Y3343" s="31">
        <v>46.34</v>
      </c>
      <c r="Z3343" s="31">
        <v>7</v>
      </c>
      <c r="AA3343" s="31">
        <v>6.62</v>
      </c>
    </row>
    <row r="3344" spans="1:27" x14ac:dyDescent="0.2">
      <c r="A3344" s="35">
        <v>12</v>
      </c>
      <c r="B3344" s="34" t="str">
        <f t="shared" si="106"/>
        <v>AM</v>
      </c>
      <c r="C3344" s="35" t="str">
        <f t="shared" si="107"/>
        <v>GZN</v>
      </c>
      <c r="D3344" s="34" t="str">
        <f>INDEX(base_técnicos!C:C,MATCH(BASE!E:E,base_técnicos!B:B,0))</f>
        <v>AM.CAM.GZN.01</v>
      </c>
      <c r="E3344" s="31" t="s">
        <v>647</v>
      </c>
      <c r="F3344" s="31" t="s">
        <v>648</v>
      </c>
      <c r="G3344" s="31">
        <v>6</v>
      </c>
      <c r="H3344" s="31">
        <v>16</v>
      </c>
      <c r="I3344" s="31">
        <v>0.375</v>
      </c>
      <c r="J3344" s="31">
        <v>3</v>
      </c>
      <c r="K3344" s="31">
        <v>22</v>
      </c>
      <c r="L3344" s="31">
        <v>0.13639999999999999</v>
      </c>
      <c r="M3344" s="31">
        <v>13</v>
      </c>
      <c r="N3344" s="31">
        <v>13</v>
      </c>
      <c r="O3344" s="31">
        <v>1</v>
      </c>
      <c r="P3344" s="31">
        <v>14</v>
      </c>
      <c r="Q3344" s="31">
        <v>15</v>
      </c>
      <c r="R3344" s="31">
        <v>0.93330000000000002</v>
      </c>
      <c r="S3344" s="31">
        <v>8</v>
      </c>
      <c r="T3344" s="31">
        <v>20</v>
      </c>
      <c r="U3344" s="31">
        <v>0.4</v>
      </c>
      <c r="V3344" s="31">
        <v>14</v>
      </c>
      <c r="W3344" s="31">
        <v>17</v>
      </c>
      <c r="X3344" s="31">
        <v>0.82350000000000001</v>
      </c>
      <c r="Y3344" s="31">
        <v>27.1</v>
      </c>
      <c r="Z3344" s="31">
        <v>7</v>
      </c>
      <c r="AA3344" s="31">
        <v>3.87</v>
      </c>
    </row>
    <row r="3345" spans="1:27" x14ac:dyDescent="0.2">
      <c r="A3345" s="35">
        <v>12</v>
      </c>
      <c r="B3345" s="34" t="str">
        <f t="shared" si="106"/>
        <v>PI</v>
      </c>
      <c r="C3345" s="35" t="str">
        <f t="shared" si="107"/>
        <v>TSA</v>
      </c>
      <c r="D3345" s="34" t="str">
        <f>INDEX(base_técnicos!C:C,MATCH(BASE!E:E,base_técnicos!B:B,0))</f>
        <v>PI.CMC.TSA.02</v>
      </c>
      <c r="E3345" s="31" t="s">
        <v>649</v>
      </c>
      <c r="F3345" s="31" t="s">
        <v>650</v>
      </c>
      <c r="G3345" s="31"/>
      <c r="H3345" s="31"/>
      <c r="I3345" s="32"/>
      <c r="J3345" s="31">
        <v>2</v>
      </c>
      <c r="K3345" s="31">
        <v>7</v>
      </c>
      <c r="L3345" s="32">
        <v>0.28570000000000001</v>
      </c>
      <c r="M3345" s="31"/>
      <c r="N3345" s="31"/>
      <c r="O3345" s="32"/>
      <c r="P3345" s="31"/>
      <c r="Q3345" s="31"/>
      <c r="R3345" s="32"/>
      <c r="S3345" s="31"/>
      <c r="T3345" s="31"/>
      <c r="U3345" s="32"/>
      <c r="V3345" s="31"/>
      <c r="W3345" s="31"/>
      <c r="X3345" s="32"/>
      <c r="Y3345" s="31"/>
      <c r="Z3345" s="31"/>
      <c r="AA3345" s="31"/>
    </row>
    <row r="3346" spans="1:27" x14ac:dyDescent="0.2">
      <c r="A3346" s="35">
        <v>12</v>
      </c>
      <c r="B3346" s="34" t="str">
        <f t="shared" si="106"/>
        <v>PI</v>
      </c>
      <c r="C3346" s="35" t="str">
        <f t="shared" si="107"/>
        <v>PCZ</v>
      </c>
      <c r="D3346" s="34" t="str">
        <f>INDEX(base_técnicos!C:C,MATCH(BASE!E:E,base_técnicos!B:B,0))</f>
        <v>PI.PCZ.PCZ.01</v>
      </c>
      <c r="E3346" s="31" t="s">
        <v>651</v>
      </c>
      <c r="F3346" s="31" t="s">
        <v>652</v>
      </c>
      <c r="G3346" s="31">
        <v>1</v>
      </c>
      <c r="H3346" s="31">
        <v>31</v>
      </c>
      <c r="I3346" s="32">
        <v>3.2300000000000002E-2</v>
      </c>
      <c r="J3346" s="31">
        <v>0</v>
      </c>
      <c r="K3346" s="31">
        <v>6</v>
      </c>
      <c r="L3346" s="32">
        <v>0</v>
      </c>
      <c r="M3346" s="31">
        <v>3</v>
      </c>
      <c r="N3346" s="31">
        <v>3</v>
      </c>
      <c r="O3346" s="32">
        <v>1</v>
      </c>
      <c r="P3346" s="31">
        <v>13</v>
      </c>
      <c r="Q3346" s="31">
        <v>14</v>
      </c>
      <c r="R3346" s="32">
        <v>0.92859999999999998</v>
      </c>
      <c r="S3346" s="31">
        <v>3</v>
      </c>
      <c r="T3346" s="31">
        <v>4</v>
      </c>
      <c r="U3346" s="32">
        <v>0.75</v>
      </c>
      <c r="V3346" s="31">
        <v>30</v>
      </c>
      <c r="W3346" s="31">
        <v>32</v>
      </c>
      <c r="X3346" s="32">
        <v>0.9375</v>
      </c>
      <c r="Y3346" s="31">
        <v>39.549999999999997</v>
      </c>
      <c r="Z3346" s="31">
        <v>7</v>
      </c>
      <c r="AA3346" s="31">
        <v>5.65</v>
      </c>
    </row>
    <row r="3347" spans="1:27" x14ac:dyDescent="0.2">
      <c r="A3347" s="35">
        <v>12</v>
      </c>
      <c r="B3347" s="34" t="str">
        <f t="shared" si="106"/>
        <v>PA</v>
      </c>
      <c r="C3347" s="35" t="str">
        <f t="shared" si="107"/>
        <v>PAO</v>
      </c>
      <c r="D3347" s="34" t="str">
        <f>INDEX(base_técnicos!C:C,MATCH(BASE!E:E,base_técnicos!B:B,0))</f>
        <v>PA.SRM.PAO.03</v>
      </c>
      <c r="E3347" s="31" t="s">
        <v>653</v>
      </c>
      <c r="F3347" s="31" t="s">
        <v>654</v>
      </c>
      <c r="G3347" s="31">
        <v>0</v>
      </c>
      <c r="H3347" s="31">
        <v>3</v>
      </c>
      <c r="I3347" s="32">
        <v>0</v>
      </c>
      <c r="J3347" s="31">
        <v>0</v>
      </c>
      <c r="K3347" s="31">
        <v>4</v>
      </c>
      <c r="L3347" s="32">
        <v>0</v>
      </c>
      <c r="M3347" s="31">
        <v>4</v>
      </c>
      <c r="N3347" s="31">
        <v>4</v>
      </c>
      <c r="O3347" s="32">
        <v>1</v>
      </c>
      <c r="P3347" s="31">
        <v>2</v>
      </c>
      <c r="Q3347" s="31">
        <v>2</v>
      </c>
      <c r="R3347" s="32">
        <v>1</v>
      </c>
      <c r="S3347" s="31">
        <v>5</v>
      </c>
      <c r="T3347" s="31">
        <v>5</v>
      </c>
      <c r="U3347" s="32">
        <v>1</v>
      </c>
      <c r="V3347" s="31">
        <v>4</v>
      </c>
      <c r="W3347" s="31">
        <v>4</v>
      </c>
      <c r="X3347" s="32">
        <v>1</v>
      </c>
      <c r="Y3347" s="31">
        <v>49.01</v>
      </c>
      <c r="Z3347" s="31">
        <v>7</v>
      </c>
      <c r="AA3347" s="31">
        <v>7</v>
      </c>
    </row>
    <row r="3348" spans="1:27" x14ac:dyDescent="0.2">
      <c r="A3348" s="35">
        <v>12</v>
      </c>
      <c r="B3348" s="34" t="str">
        <f t="shared" si="106"/>
        <v>PA</v>
      </c>
      <c r="C3348" s="35" t="str">
        <f t="shared" si="107"/>
        <v>MGI</v>
      </c>
      <c r="D3348" s="34" t="str">
        <f>INDEX(base_técnicos!C:C,MATCH(BASE!E:E,base_técnicos!B:B,0))</f>
        <v>PA.CMC.MGI.01</v>
      </c>
      <c r="E3348" s="31" t="s">
        <v>655</v>
      </c>
      <c r="F3348" s="31" t="s">
        <v>656</v>
      </c>
      <c r="G3348" s="31">
        <v>15</v>
      </c>
      <c r="H3348" s="31">
        <v>36</v>
      </c>
      <c r="I3348" s="32">
        <v>0.41670000000000001</v>
      </c>
      <c r="J3348" s="31">
        <v>1</v>
      </c>
      <c r="K3348" s="31">
        <v>4</v>
      </c>
      <c r="L3348" s="32">
        <v>0.25</v>
      </c>
      <c r="M3348" s="31">
        <v>12</v>
      </c>
      <c r="N3348" s="31">
        <v>12</v>
      </c>
      <c r="O3348" s="32">
        <v>1</v>
      </c>
      <c r="P3348" s="31">
        <v>29</v>
      </c>
      <c r="Q3348" s="31">
        <v>30</v>
      </c>
      <c r="R3348" s="32">
        <v>0.9667</v>
      </c>
      <c r="S3348" s="31">
        <v>8</v>
      </c>
      <c r="T3348" s="31">
        <v>14</v>
      </c>
      <c r="U3348" s="32">
        <v>0.57140000000000002</v>
      </c>
      <c r="V3348" s="31">
        <v>33</v>
      </c>
      <c r="W3348" s="31">
        <v>39</v>
      </c>
      <c r="X3348" s="32">
        <v>0.84619999999999995</v>
      </c>
      <c r="Y3348" s="31">
        <v>49.38</v>
      </c>
      <c r="Z3348" s="31">
        <v>9</v>
      </c>
      <c r="AA3348" s="31">
        <v>5.49</v>
      </c>
    </row>
    <row r="3349" spans="1:27" x14ac:dyDescent="0.2">
      <c r="A3349" s="35">
        <v>12</v>
      </c>
      <c r="B3349" s="34" t="str">
        <f t="shared" si="106"/>
        <v>AM</v>
      </c>
      <c r="C3349" s="35" t="str">
        <f t="shared" si="107"/>
        <v>GZL</v>
      </c>
      <c r="D3349" s="34" t="str">
        <f>INDEX(base_técnicos!C:C,MATCH(BASE!E:E,base_técnicos!B:B,0))</f>
        <v>AM.CAM.GZL.02</v>
      </c>
      <c r="E3349" s="31" t="s">
        <v>657</v>
      </c>
      <c r="F3349" s="31" t="s">
        <v>658</v>
      </c>
      <c r="G3349" s="31">
        <v>6</v>
      </c>
      <c r="H3349" s="31">
        <v>6</v>
      </c>
      <c r="I3349" s="32">
        <v>1</v>
      </c>
      <c r="J3349" s="31">
        <v>2</v>
      </c>
      <c r="K3349" s="31">
        <v>5</v>
      </c>
      <c r="L3349" s="32">
        <v>0.4</v>
      </c>
      <c r="M3349" s="31"/>
      <c r="N3349" s="31"/>
      <c r="O3349" s="32"/>
      <c r="P3349" s="31"/>
      <c r="Q3349" s="31"/>
      <c r="R3349" s="32"/>
      <c r="S3349" s="31"/>
      <c r="T3349" s="31"/>
      <c r="U3349" s="32"/>
      <c r="V3349" s="31"/>
      <c r="W3349" s="31"/>
      <c r="X3349" s="32"/>
      <c r="Y3349" s="31"/>
      <c r="Z3349" s="31"/>
      <c r="AA3349" s="31"/>
    </row>
    <row r="3350" spans="1:27" x14ac:dyDescent="0.2">
      <c r="A3350" s="35">
        <v>12</v>
      </c>
      <c r="B3350" s="34" t="str">
        <f t="shared" si="106"/>
        <v>PA</v>
      </c>
      <c r="C3350" s="35" t="str">
        <f t="shared" si="107"/>
        <v>CTO</v>
      </c>
      <c r="D3350" s="34" t="str">
        <f>INDEX(base_técnicos!C:C,MATCH(BASE!E:E,base_técnicos!B:B,0))</f>
        <v>PA.CMC.CTO.02</v>
      </c>
      <c r="E3350" s="31" t="s">
        <v>659</v>
      </c>
      <c r="F3350" s="31" t="s">
        <v>660</v>
      </c>
      <c r="G3350" s="31">
        <v>13</v>
      </c>
      <c r="H3350" s="31">
        <v>30</v>
      </c>
      <c r="I3350" s="32">
        <v>0.43330000000000002</v>
      </c>
      <c r="J3350" s="31"/>
      <c r="K3350" s="31"/>
      <c r="L3350" s="32"/>
      <c r="M3350" s="31">
        <v>6</v>
      </c>
      <c r="N3350" s="31">
        <v>6</v>
      </c>
      <c r="O3350" s="31">
        <v>1</v>
      </c>
      <c r="P3350" s="31">
        <v>27</v>
      </c>
      <c r="Q3350" s="31">
        <v>28</v>
      </c>
      <c r="R3350" s="31">
        <v>0.96430000000000005</v>
      </c>
      <c r="S3350" s="31">
        <v>2</v>
      </c>
      <c r="T3350" s="31">
        <v>12</v>
      </c>
      <c r="U3350" s="31">
        <v>0.16669999999999999</v>
      </c>
      <c r="V3350" s="31">
        <v>30</v>
      </c>
      <c r="W3350" s="31">
        <v>36</v>
      </c>
      <c r="X3350" s="31">
        <v>0.83330000000000004</v>
      </c>
      <c r="Y3350" s="31">
        <v>36.479999999999997</v>
      </c>
      <c r="Z3350" s="31">
        <v>9</v>
      </c>
      <c r="AA3350" s="31">
        <v>4.05</v>
      </c>
    </row>
    <row r="3351" spans="1:27" x14ac:dyDescent="0.2">
      <c r="A3351" s="35">
        <v>12</v>
      </c>
      <c r="B3351" s="34" t="str">
        <f t="shared" si="106"/>
        <v>MA</v>
      </c>
      <c r="C3351" s="35" t="str">
        <f t="shared" si="107"/>
        <v>VHS</v>
      </c>
      <c r="D3351" s="34" t="str">
        <f>INDEX(base_técnicos!C:C,MATCH(BASE!E:E,base_técnicos!B:B,0))</f>
        <v>MA.CMC.VHS.01</v>
      </c>
      <c r="E3351" s="31" t="s">
        <v>661</v>
      </c>
      <c r="F3351" s="31" t="s">
        <v>662</v>
      </c>
      <c r="G3351" s="31">
        <v>4</v>
      </c>
      <c r="H3351" s="31">
        <v>36</v>
      </c>
      <c r="I3351" s="32">
        <v>0.1111</v>
      </c>
      <c r="J3351" s="31">
        <v>3</v>
      </c>
      <c r="K3351" s="31">
        <v>19</v>
      </c>
      <c r="L3351" s="32">
        <v>0.15790000000000001</v>
      </c>
      <c r="M3351" s="31">
        <v>9</v>
      </c>
      <c r="N3351" s="31">
        <v>9</v>
      </c>
      <c r="O3351" s="32">
        <v>1</v>
      </c>
      <c r="P3351" s="31">
        <v>22</v>
      </c>
      <c r="Q3351" s="31">
        <v>23</v>
      </c>
      <c r="R3351" s="32">
        <v>0.95650000000000002</v>
      </c>
      <c r="S3351" s="31">
        <v>10</v>
      </c>
      <c r="T3351" s="31">
        <v>13</v>
      </c>
      <c r="U3351" s="32">
        <v>0.76919999999999999</v>
      </c>
      <c r="V3351" s="31">
        <v>35</v>
      </c>
      <c r="W3351" s="31">
        <v>41</v>
      </c>
      <c r="X3351" s="32">
        <v>0.85370000000000001</v>
      </c>
      <c r="Y3351" s="31">
        <v>54.51</v>
      </c>
      <c r="Z3351" s="31">
        <v>8</v>
      </c>
      <c r="AA3351" s="31">
        <v>6.81</v>
      </c>
    </row>
    <row r="3352" spans="1:27" x14ac:dyDescent="0.2">
      <c r="A3352" s="35">
        <v>12</v>
      </c>
      <c r="B3352" s="34" t="str">
        <f t="shared" si="106"/>
        <v>MA</v>
      </c>
      <c r="C3352" s="35" t="str">
        <f t="shared" si="107"/>
        <v>ITZ</v>
      </c>
      <c r="D3352" s="34" t="str">
        <f>INDEX(base_técnicos!C:C,MATCH(BASE!E:E,base_técnicos!B:B,0))</f>
        <v>MA.ITZ.ITZ.01</v>
      </c>
      <c r="E3352" s="31" t="s">
        <v>663</v>
      </c>
      <c r="F3352" s="31" t="s">
        <v>664</v>
      </c>
      <c r="G3352" s="31">
        <v>9</v>
      </c>
      <c r="H3352" s="31">
        <v>40</v>
      </c>
      <c r="I3352" s="32">
        <v>0.22500000000000001</v>
      </c>
      <c r="J3352" s="31"/>
      <c r="K3352" s="31"/>
      <c r="L3352" s="32"/>
      <c r="M3352" s="31">
        <v>2</v>
      </c>
      <c r="N3352" s="31">
        <v>2</v>
      </c>
      <c r="O3352" s="32">
        <v>1</v>
      </c>
      <c r="P3352" s="31">
        <v>18</v>
      </c>
      <c r="Q3352" s="31">
        <v>18</v>
      </c>
      <c r="R3352" s="32">
        <v>1</v>
      </c>
      <c r="S3352" s="31">
        <v>2</v>
      </c>
      <c r="T3352" s="31">
        <v>3</v>
      </c>
      <c r="U3352" s="32">
        <v>0.66669999999999996</v>
      </c>
      <c r="V3352" s="31">
        <v>38</v>
      </c>
      <c r="W3352" s="31">
        <v>45</v>
      </c>
      <c r="X3352" s="32">
        <v>0.84440000000000004</v>
      </c>
      <c r="Y3352" s="31">
        <v>50.34</v>
      </c>
      <c r="Z3352" s="31">
        <v>8</v>
      </c>
      <c r="AA3352" s="31">
        <v>6.29</v>
      </c>
    </row>
    <row r="3353" spans="1:27" x14ac:dyDescent="0.2">
      <c r="A3353" s="35">
        <v>12</v>
      </c>
      <c r="B3353" s="34" t="str">
        <f t="shared" si="106"/>
        <v>MA</v>
      </c>
      <c r="C3353" s="35" t="str">
        <f t="shared" si="107"/>
        <v>ANL</v>
      </c>
      <c r="D3353" s="34" t="str">
        <f>INDEX(base_técnicos!C:C,MATCH(BASE!E:E,base_técnicos!B:B,0))</f>
        <v>MA.CMC.ANL.02</v>
      </c>
      <c r="E3353" s="31" t="s">
        <v>665</v>
      </c>
      <c r="F3353" s="31" t="s">
        <v>666</v>
      </c>
      <c r="G3353" s="31">
        <v>6</v>
      </c>
      <c r="H3353" s="31">
        <v>40</v>
      </c>
      <c r="I3353" s="32">
        <v>0.15</v>
      </c>
      <c r="J3353" s="31">
        <v>10</v>
      </c>
      <c r="K3353" s="31">
        <v>34</v>
      </c>
      <c r="L3353" s="32">
        <v>0.29409999999999997</v>
      </c>
      <c r="M3353" s="31">
        <v>19</v>
      </c>
      <c r="N3353" s="31">
        <v>20</v>
      </c>
      <c r="O3353" s="32">
        <v>0.95</v>
      </c>
      <c r="P3353" s="31">
        <v>27</v>
      </c>
      <c r="Q3353" s="31">
        <v>27</v>
      </c>
      <c r="R3353" s="32">
        <v>1</v>
      </c>
      <c r="S3353" s="31">
        <v>16</v>
      </c>
      <c r="T3353" s="31">
        <v>28</v>
      </c>
      <c r="U3353" s="32">
        <v>0.57140000000000002</v>
      </c>
      <c r="V3353" s="31">
        <v>38</v>
      </c>
      <c r="W3353" s="31">
        <v>47</v>
      </c>
      <c r="X3353" s="32">
        <v>0.8085</v>
      </c>
      <c r="Y3353" s="31">
        <v>68.17</v>
      </c>
      <c r="Z3353" s="31">
        <v>9</v>
      </c>
      <c r="AA3353" s="31">
        <v>7.57</v>
      </c>
    </row>
    <row r="3354" spans="1:27" x14ac:dyDescent="0.2">
      <c r="A3354" s="35">
        <v>12</v>
      </c>
      <c r="B3354" s="34" t="str">
        <f t="shared" si="106"/>
        <v>MA</v>
      </c>
      <c r="C3354" s="35" t="str">
        <f t="shared" si="107"/>
        <v>VHS</v>
      </c>
      <c r="D3354" s="34" t="str">
        <f>INDEX(base_técnicos!C:C,MATCH(BASE!E:E,base_técnicos!B:B,0))</f>
        <v>MA.CMC.VHS.01</v>
      </c>
      <c r="E3354" s="31" t="s">
        <v>667</v>
      </c>
      <c r="F3354" s="31" t="s">
        <v>668</v>
      </c>
      <c r="G3354" s="31">
        <v>3</v>
      </c>
      <c r="H3354" s="31">
        <v>8</v>
      </c>
      <c r="I3354" s="32">
        <v>0.375</v>
      </c>
      <c r="J3354" s="31"/>
      <c r="K3354" s="31"/>
      <c r="L3354" s="32"/>
      <c r="M3354" s="31"/>
      <c r="N3354" s="31"/>
      <c r="O3354" s="32"/>
      <c r="P3354" s="31"/>
      <c r="Q3354" s="31"/>
      <c r="R3354" s="32"/>
      <c r="S3354" s="31"/>
      <c r="T3354" s="31"/>
      <c r="U3354" s="32"/>
      <c r="V3354" s="31"/>
      <c r="W3354" s="31"/>
      <c r="X3354" s="32"/>
      <c r="Y3354" s="31"/>
      <c r="Z3354" s="31"/>
      <c r="AA3354" s="31"/>
    </row>
    <row r="3355" spans="1:27" x14ac:dyDescent="0.2">
      <c r="A3355" s="35">
        <v>12</v>
      </c>
      <c r="B3355" s="34" t="str">
        <f t="shared" si="106"/>
        <v>MA</v>
      </c>
      <c r="C3355" s="35" t="str">
        <f t="shared" si="107"/>
        <v>CEN</v>
      </c>
      <c r="D3355" s="34" t="str">
        <f>INDEX(base_técnicos!C:C,MATCH(BASE!E:E,base_técnicos!B:B,0))</f>
        <v>MA.CMC.CEN.03</v>
      </c>
      <c r="E3355" s="31" t="s">
        <v>671</v>
      </c>
      <c r="F3355" s="31" t="s">
        <v>672</v>
      </c>
      <c r="G3355" s="31">
        <v>4</v>
      </c>
      <c r="H3355" s="31">
        <v>28</v>
      </c>
      <c r="I3355" s="32">
        <v>0.1429</v>
      </c>
      <c r="J3355" s="31">
        <v>4</v>
      </c>
      <c r="K3355" s="31">
        <v>21</v>
      </c>
      <c r="L3355" s="32">
        <v>0.1905</v>
      </c>
      <c r="M3355" s="31">
        <v>11</v>
      </c>
      <c r="N3355" s="31">
        <v>11</v>
      </c>
      <c r="O3355" s="32">
        <v>1</v>
      </c>
      <c r="P3355" s="31">
        <v>17</v>
      </c>
      <c r="Q3355" s="31">
        <v>17</v>
      </c>
      <c r="R3355" s="32">
        <v>1</v>
      </c>
      <c r="S3355" s="31">
        <v>6</v>
      </c>
      <c r="T3355" s="31">
        <v>14</v>
      </c>
      <c r="U3355" s="32">
        <v>0.42859999999999998</v>
      </c>
      <c r="V3355" s="31">
        <v>31</v>
      </c>
      <c r="W3355" s="31">
        <v>38</v>
      </c>
      <c r="X3355" s="32">
        <v>0.81579999999999997</v>
      </c>
      <c r="Y3355" s="31">
        <v>45.24</v>
      </c>
      <c r="Z3355" s="31">
        <v>7</v>
      </c>
      <c r="AA3355" s="31">
        <v>6.46</v>
      </c>
    </row>
    <row r="3356" spans="1:27" x14ac:dyDescent="0.2">
      <c r="A3356" s="35">
        <v>12</v>
      </c>
      <c r="B3356" s="34" t="str">
        <f t="shared" si="106"/>
        <v>PA</v>
      </c>
      <c r="C3356" s="35" t="str">
        <f t="shared" si="107"/>
        <v>MGI</v>
      </c>
      <c r="D3356" s="34" t="str">
        <f>INDEX(base_técnicos!C:C,MATCH(BASE!E:E,base_técnicos!B:B,0))</f>
        <v>PA.CMC.MGI.01</v>
      </c>
      <c r="E3356" s="31" t="s">
        <v>673</v>
      </c>
      <c r="F3356" s="31" t="s">
        <v>674</v>
      </c>
      <c r="G3356" s="31">
        <v>8</v>
      </c>
      <c r="H3356" s="31">
        <v>38</v>
      </c>
      <c r="I3356" s="32">
        <v>0.21049999999999999</v>
      </c>
      <c r="J3356" s="31">
        <v>5</v>
      </c>
      <c r="K3356" s="31">
        <v>25</v>
      </c>
      <c r="L3356" s="32">
        <v>0.2</v>
      </c>
      <c r="M3356" s="31">
        <v>1</v>
      </c>
      <c r="N3356" s="31">
        <v>1</v>
      </c>
      <c r="O3356" s="32">
        <v>1</v>
      </c>
      <c r="P3356" s="31">
        <v>36</v>
      </c>
      <c r="Q3356" s="31">
        <v>36</v>
      </c>
      <c r="R3356" s="32">
        <v>1</v>
      </c>
      <c r="S3356" s="31">
        <v>1</v>
      </c>
      <c r="T3356" s="31">
        <v>2</v>
      </c>
      <c r="U3356" s="32">
        <v>0.5</v>
      </c>
      <c r="V3356" s="31">
        <v>33</v>
      </c>
      <c r="W3356" s="31">
        <v>43</v>
      </c>
      <c r="X3356" s="32">
        <v>0.76739999999999997</v>
      </c>
      <c r="Y3356" s="31">
        <v>52.31</v>
      </c>
      <c r="Z3356" s="31">
        <v>7</v>
      </c>
      <c r="AA3356" s="31">
        <v>7.47</v>
      </c>
    </row>
    <row r="3357" spans="1:27" x14ac:dyDescent="0.2">
      <c r="A3357" s="35">
        <v>12</v>
      </c>
      <c r="B3357" s="34" t="str">
        <f t="shared" si="106"/>
        <v>PA</v>
      </c>
      <c r="C3357" s="35" t="str">
        <f t="shared" si="107"/>
        <v>PAO</v>
      </c>
      <c r="D3357" s="34" t="str">
        <f>INDEX(base_técnicos!C:C,MATCH(BASE!E:E,base_técnicos!B:B,0))</f>
        <v>PA.SRM.PAO.03</v>
      </c>
      <c r="E3357" s="31" t="s">
        <v>675</v>
      </c>
      <c r="F3357" s="31" t="s">
        <v>676</v>
      </c>
      <c r="G3357" s="31"/>
      <c r="H3357" s="31"/>
      <c r="I3357" s="32"/>
      <c r="J3357" s="31"/>
      <c r="K3357" s="31"/>
      <c r="L3357" s="32"/>
      <c r="M3357" s="31"/>
      <c r="N3357" s="31"/>
      <c r="O3357" s="32"/>
      <c r="P3357" s="31"/>
      <c r="Q3357" s="31"/>
      <c r="R3357" s="32"/>
      <c r="S3357" s="31"/>
      <c r="T3357" s="31"/>
      <c r="U3357" s="32"/>
      <c r="V3357" s="31"/>
      <c r="W3357" s="31"/>
      <c r="X3357" s="32"/>
      <c r="Y3357" s="31">
        <v>37.32</v>
      </c>
      <c r="Z3357" s="31">
        <v>6</v>
      </c>
      <c r="AA3357" s="31">
        <v>6.22</v>
      </c>
    </row>
    <row r="3358" spans="1:27" x14ac:dyDescent="0.2">
      <c r="A3358" s="35">
        <v>12</v>
      </c>
      <c r="B3358" s="34" t="str">
        <f t="shared" si="106"/>
        <v>PA</v>
      </c>
      <c r="C3358" s="35" t="str">
        <f t="shared" si="107"/>
        <v>PAS</v>
      </c>
      <c r="D3358" s="34" t="str">
        <f>INDEX(base_técnicos!C:C,MATCH(BASE!E:E,base_técnicos!B:B,0))</f>
        <v>PA.MBA.PAS.04</v>
      </c>
      <c r="E3358" s="31" t="s">
        <v>677</v>
      </c>
      <c r="F3358" s="31" t="s">
        <v>678</v>
      </c>
      <c r="G3358" s="31">
        <v>2</v>
      </c>
      <c r="H3358" s="31">
        <v>13</v>
      </c>
      <c r="I3358" s="32">
        <v>0.15379999999999999</v>
      </c>
      <c r="J3358" s="31">
        <v>1</v>
      </c>
      <c r="K3358" s="31">
        <v>7</v>
      </c>
      <c r="L3358" s="32">
        <v>0.1429</v>
      </c>
      <c r="M3358" s="31">
        <v>2</v>
      </c>
      <c r="N3358" s="31">
        <v>2</v>
      </c>
      <c r="O3358" s="32">
        <v>1</v>
      </c>
      <c r="P3358" s="31">
        <v>9</v>
      </c>
      <c r="Q3358" s="31">
        <v>9</v>
      </c>
      <c r="R3358" s="32">
        <v>1</v>
      </c>
      <c r="S3358" s="31">
        <v>2</v>
      </c>
      <c r="T3358" s="31">
        <v>3</v>
      </c>
      <c r="U3358" s="32">
        <v>0.66669999999999996</v>
      </c>
      <c r="V3358" s="31">
        <v>12</v>
      </c>
      <c r="W3358" s="31">
        <v>13</v>
      </c>
      <c r="X3358" s="32">
        <v>0.92310000000000003</v>
      </c>
      <c r="Y3358" s="31">
        <v>38.65</v>
      </c>
      <c r="Z3358" s="31">
        <v>7</v>
      </c>
      <c r="AA3358" s="31">
        <v>5.52</v>
      </c>
    </row>
    <row r="3359" spans="1:27" x14ac:dyDescent="0.2">
      <c r="A3359" s="35">
        <v>12</v>
      </c>
      <c r="B3359" s="34" t="str">
        <f t="shared" si="106"/>
        <v>PA</v>
      </c>
      <c r="C3359" s="35" t="str">
        <f t="shared" si="107"/>
        <v>SBS</v>
      </c>
      <c r="D3359" s="34" t="str">
        <f>INDEX(base_técnicos!C:C,MATCH(BASE!E:E,base_técnicos!B:B,0))</f>
        <v>PA.CMC.SBS.01</v>
      </c>
      <c r="E3359" s="31" t="s">
        <v>679</v>
      </c>
      <c r="F3359" s="31" t="s">
        <v>680</v>
      </c>
      <c r="G3359" s="31">
        <v>5</v>
      </c>
      <c r="H3359" s="31">
        <v>26</v>
      </c>
      <c r="I3359" s="32">
        <v>0.1923</v>
      </c>
      <c r="J3359" s="31">
        <v>2</v>
      </c>
      <c r="K3359" s="31">
        <v>17</v>
      </c>
      <c r="L3359" s="31">
        <v>0.1176</v>
      </c>
      <c r="M3359" s="31">
        <v>7</v>
      </c>
      <c r="N3359" s="31">
        <v>7</v>
      </c>
      <c r="O3359" s="32">
        <v>1</v>
      </c>
      <c r="P3359" s="31">
        <v>23</v>
      </c>
      <c r="Q3359" s="31">
        <v>24</v>
      </c>
      <c r="R3359" s="32">
        <v>0.95830000000000004</v>
      </c>
      <c r="S3359" s="31">
        <v>9</v>
      </c>
      <c r="T3359" s="31">
        <v>13</v>
      </c>
      <c r="U3359" s="32">
        <v>0.69230000000000003</v>
      </c>
      <c r="V3359" s="31">
        <v>24</v>
      </c>
      <c r="W3359" s="31">
        <v>28</v>
      </c>
      <c r="X3359" s="32">
        <v>0.85709999999999997</v>
      </c>
      <c r="Y3359" s="31">
        <v>38.729999999999997</v>
      </c>
      <c r="Z3359" s="31">
        <v>6</v>
      </c>
      <c r="AA3359" s="31">
        <v>6.46</v>
      </c>
    </row>
    <row r="3360" spans="1:27" x14ac:dyDescent="0.2">
      <c r="A3360" s="35">
        <v>12</v>
      </c>
      <c r="B3360" s="34" t="str">
        <f t="shared" si="106"/>
        <v>PA</v>
      </c>
      <c r="C3360" s="35" t="str">
        <f t="shared" si="107"/>
        <v>PAS</v>
      </c>
      <c r="D3360" s="34" t="str">
        <f>INDEX(base_técnicos!C:C,MATCH(BASE!E:E,base_técnicos!B:B,0))</f>
        <v>PA.MBA.PAS.03</v>
      </c>
      <c r="E3360" s="31" t="s">
        <v>681</v>
      </c>
      <c r="F3360" s="31" t="s">
        <v>682</v>
      </c>
      <c r="G3360" s="31">
        <v>4</v>
      </c>
      <c r="H3360" s="31">
        <v>20</v>
      </c>
      <c r="I3360" s="32">
        <v>0.2</v>
      </c>
      <c r="J3360" s="31">
        <v>0</v>
      </c>
      <c r="K3360" s="31">
        <v>8</v>
      </c>
      <c r="L3360" s="32">
        <v>0</v>
      </c>
      <c r="M3360" s="31">
        <v>2</v>
      </c>
      <c r="N3360" s="31">
        <v>2</v>
      </c>
      <c r="O3360" s="32">
        <v>1</v>
      </c>
      <c r="P3360" s="31">
        <v>7</v>
      </c>
      <c r="Q3360" s="31">
        <v>7</v>
      </c>
      <c r="R3360" s="32">
        <v>1</v>
      </c>
      <c r="S3360" s="31">
        <v>2</v>
      </c>
      <c r="T3360" s="31">
        <v>2</v>
      </c>
      <c r="U3360" s="32">
        <v>1</v>
      </c>
      <c r="V3360" s="31">
        <v>16</v>
      </c>
      <c r="W3360" s="31">
        <v>17</v>
      </c>
      <c r="X3360" s="32">
        <v>0.94120000000000004</v>
      </c>
      <c r="Y3360" s="31">
        <v>45.21</v>
      </c>
      <c r="Z3360" s="31">
        <v>7</v>
      </c>
      <c r="AA3360" s="31">
        <v>6.46</v>
      </c>
    </row>
    <row r="3361" spans="1:27" x14ac:dyDescent="0.2">
      <c r="A3361" s="35">
        <v>12</v>
      </c>
      <c r="B3361" s="34" t="str">
        <f t="shared" si="106"/>
        <v>PA</v>
      </c>
      <c r="C3361" s="35" t="str">
        <f t="shared" si="107"/>
        <v>CTO</v>
      </c>
      <c r="D3361" s="34" t="str">
        <f>INDEX(base_técnicos!C:C,MATCH(BASE!E:E,base_técnicos!B:B,0))</f>
        <v>PA.CMC.CTO.03</v>
      </c>
      <c r="E3361" s="31" t="s">
        <v>683</v>
      </c>
      <c r="F3361" s="31" t="s">
        <v>684</v>
      </c>
      <c r="G3361" s="31">
        <v>3</v>
      </c>
      <c r="H3361" s="31">
        <v>30</v>
      </c>
      <c r="I3361" s="32">
        <v>0.1</v>
      </c>
      <c r="J3361" s="31">
        <v>1</v>
      </c>
      <c r="K3361" s="31">
        <v>16</v>
      </c>
      <c r="L3361" s="32">
        <v>6.25E-2</v>
      </c>
      <c r="M3361" s="31">
        <v>9</v>
      </c>
      <c r="N3361" s="31">
        <v>9</v>
      </c>
      <c r="O3361" s="32">
        <v>1</v>
      </c>
      <c r="P3361" s="31">
        <v>29</v>
      </c>
      <c r="Q3361" s="31">
        <v>32</v>
      </c>
      <c r="R3361" s="32">
        <v>0.90629999999999999</v>
      </c>
      <c r="S3361" s="31">
        <v>4</v>
      </c>
      <c r="T3361" s="31">
        <v>13</v>
      </c>
      <c r="U3361" s="32">
        <v>0.30769999999999997</v>
      </c>
      <c r="V3361" s="31">
        <v>35</v>
      </c>
      <c r="W3361" s="31">
        <v>42</v>
      </c>
      <c r="X3361" s="32">
        <v>0.83330000000000004</v>
      </c>
      <c r="Y3361" s="31">
        <v>44.99</v>
      </c>
      <c r="Z3361" s="31">
        <v>8</v>
      </c>
      <c r="AA3361" s="31">
        <v>5.62</v>
      </c>
    </row>
    <row r="3362" spans="1:27" x14ac:dyDescent="0.2">
      <c r="A3362" s="35">
        <v>12</v>
      </c>
      <c r="B3362" s="34" t="str">
        <f t="shared" si="106"/>
        <v>MA</v>
      </c>
      <c r="C3362" s="35" t="str">
        <f t="shared" si="107"/>
        <v>ANL</v>
      </c>
      <c r="D3362" s="34" t="str">
        <f>INDEX(base_técnicos!C:C,MATCH(BASE!E:E,base_técnicos!B:B,0))</f>
        <v>MA.CMC.ANL.02</v>
      </c>
      <c r="E3362" s="31" t="s">
        <v>685</v>
      </c>
      <c r="F3362" s="31" t="s">
        <v>686</v>
      </c>
      <c r="G3362" s="31">
        <v>4</v>
      </c>
      <c r="H3362" s="31">
        <v>23</v>
      </c>
      <c r="I3362" s="32">
        <v>0.1739</v>
      </c>
      <c r="J3362" s="31">
        <v>6</v>
      </c>
      <c r="K3362" s="31">
        <v>18</v>
      </c>
      <c r="L3362" s="32">
        <v>0.33329999999999999</v>
      </c>
      <c r="M3362" s="31">
        <v>10</v>
      </c>
      <c r="N3362" s="31">
        <v>10</v>
      </c>
      <c r="O3362" s="32">
        <v>1</v>
      </c>
      <c r="P3362" s="31">
        <v>33</v>
      </c>
      <c r="Q3362" s="31">
        <v>33</v>
      </c>
      <c r="R3362" s="32">
        <v>1</v>
      </c>
      <c r="S3362" s="31">
        <v>6</v>
      </c>
      <c r="T3362" s="31">
        <v>13</v>
      </c>
      <c r="U3362" s="32">
        <v>0.46150000000000002</v>
      </c>
      <c r="V3362" s="31">
        <v>19</v>
      </c>
      <c r="W3362" s="31">
        <v>38</v>
      </c>
      <c r="X3362" s="32">
        <v>0.5</v>
      </c>
      <c r="Y3362" s="31">
        <v>30.06</v>
      </c>
      <c r="Z3362" s="31">
        <v>7</v>
      </c>
      <c r="AA3362" s="31">
        <v>4.29</v>
      </c>
    </row>
    <row r="3363" spans="1:27" x14ac:dyDescent="0.2">
      <c r="A3363" s="35">
        <v>12</v>
      </c>
      <c r="B3363" s="34" t="str">
        <f t="shared" si="106"/>
        <v>PA</v>
      </c>
      <c r="C3363" s="35" t="str">
        <f t="shared" si="107"/>
        <v>ANN</v>
      </c>
      <c r="D3363" s="34" t="str">
        <f>INDEX(base_técnicos!C:C,MATCH(BASE!E:E,base_técnicos!B:B,0))</f>
        <v>PA.CMC.ANN.02</v>
      </c>
      <c r="E3363" s="31" t="s">
        <v>687</v>
      </c>
      <c r="F3363" s="31" t="s">
        <v>688</v>
      </c>
      <c r="G3363" s="31">
        <v>1</v>
      </c>
      <c r="H3363" s="31">
        <v>1</v>
      </c>
      <c r="I3363" s="32">
        <v>1</v>
      </c>
      <c r="J3363" s="31">
        <v>6</v>
      </c>
      <c r="K3363" s="31">
        <v>10</v>
      </c>
      <c r="L3363" s="32">
        <v>0.6</v>
      </c>
      <c r="M3363" s="31"/>
      <c r="N3363" s="31"/>
      <c r="O3363" s="32"/>
      <c r="P3363" s="31"/>
      <c r="Q3363" s="31"/>
      <c r="R3363" s="32"/>
      <c r="S3363" s="31"/>
      <c r="T3363" s="31"/>
      <c r="U3363" s="32"/>
      <c r="V3363" s="31"/>
      <c r="W3363" s="31"/>
      <c r="X3363" s="32"/>
      <c r="Y3363" s="31"/>
      <c r="Z3363" s="31"/>
      <c r="AA3363" s="31"/>
    </row>
    <row r="3364" spans="1:27" x14ac:dyDescent="0.2">
      <c r="A3364" s="35">
        <v>12</v>
      </c>
      <c r="B3364" s="34" t="str">
        <f t="shared" si="106"/>
        <v>AM</v>
      </c>
      <c r="C3364" s="35" t="str">
        <f t="shared" si="107"/>
        <v>GZL</v>
      </c>
      <c r="D3364" s="34" t="str">
        <f>INDEX(base_técnicos!C:C,MATCH(BASE!E:E,base_técnicos!B:B,0))</f>
        <v>AM.CAM.GZL.01</v>
      </c>
      <c r="E3364" s="31" t="s">
        <v>689</v>
      </c>
      <c r="F3364" s="31" t="s">
        <v>690</v>
      </c>
      <c r="G3364" s="31">
        <v>6</v>
      </c>
      <c r="H3364" s="31">
        <v>30</v>
      </c>
      <c r="I3364" s="32">
        <v>0.2</v>
      </c>
      <c r="J3364" s="31">
        <v>4</v>
      </c>
      <c r="K3364" s="31">
        <v>13</v>
      </c>
      <c r="L3364" s="32">
        <v>0.30769999999999997</v>
      </c>
      <c r="M3364" s="31">
        <v>10</v>
      </c>
      <c r="N3364" s="31">
        <v>10</v>
      </c>
      <c r="O3364" s="32">
        <v>1</v>
      </c>
      <c r="P3364" s="31">
        <v>17</v>
      </c>
      <c r="Q3364" s="31">
        <v>17</v>
      </c>
      <c r="R3364" s="32">
        <v>1</v>
      </c>
      <c r="S3364" s="31">
        <v>9</v>
      </c>
      <c r="T3364" s="31">
        <v>16</v>
      </c>
      <c r="U3364" s="32">
        <v>0.5625</v>
      </c>
      <c r="V3364" s="31">
        <v>26</v>
      </c>
      <c r="W3364" s="31">
        <v>32</v>
      </c>
      <c r="X3364" s="32">
        <v>0.8125</v>
      </c>
      <c r="Y3364" s="31">
        <v>40.450000000000003</v>
      </c>
      <c r="Z3364" s="31">
        <v>8</v>
      </c>
      <c r="AA3364" s="31">
        <v>5.0599999999999996</v>
      </c>
    </row>
    <row r="3365" spans="1:27" x14ac:dyDescent="0.2">
      <c r="A3365" s="35">
        <v>12</v>
      </c>
      <c r="B3365" s="34" t="str">
        <f t="shared" si="106"/>
        <v>PA</v>
      </c>
      <c r="C3365" s="35" t="str">
        <f t="shared" si="107"/>
        <v>CTO</v>
      </c>
      <c r="D3365" s="34" t="str">
        <f>INDEX(base_técnicos!C:C,MATCH(BASE!E:E,base_técnicos!B:B,0))</f>
        <v>PA.CMC.CTO.02</v>
      </c>
      <c r="E3365" s="31" t="s">
        <v>691</v>
      </c>
      <c r="F3365" s="31" t="s">
        <v>692</v>
      </c>
      <c r="G3365" s="31">
        <v>10</v>
      </c>
      <c r="H3365" s="31">
        <v>39</v>
      </c>
      <c r="I3365" s="32">
        <v>0.25640000000000002</v>
      </c>
      <c r="J3365" s="31">
        <v>0</v>
      </c>
      <c r="K3365" s="31">
        <v>1</v>
      </c>
      <c r="L3365" s="32">
        <v>0</v>
      </c>
      <c r="M3365" s="31">
        <v>2</v>
      </c>
      <c r="N3365" s="31">
        <v>2</v>
      </c>
      <c r="O3365" s="32">
        <v>1</v>
      </c>
      <c r="P3365" s="31">
        <v>28</v>
      </c>
      <c r="Q3365" s="31">
        <v>30</v>
      </c>
      <c r="R3365" s="32">
        <v>0.93330000000000002</v>
      </c>
      <c r="S3365" s="31">
        <v>1</v>
      </c>
      <c r="T3365" s="31">
        <v>2</v>
      </c>
      <c r="U3365" s="32">
        <v>0.5</v>
      </c>
      <c r="V3365" s="31">
        <v>32</v>
      </c>
      <c r="W3365" s="31">
        <v>33</v>
      </c>
      <c r="X3365" s="32">
        <v>0.96970000000000001</v>
      </c>
      <c r="Y3365" s="31">
        <v>37.46</v>
      </c>
      <c r="Z3365" s="31">
        <v>7</v>
      </c>
      <c r="AA3365" s="31">
        <v>5.35</v>
      </c>
    </row>
    <row r="3366" spans="1:27" x14ac:dyDescent="0.2">
      <c r="A3366" s="35">
        <v>12</v>
      </c>
      <c r="B3366" s="34" t="str">
        <f t="shared" si="106"/>
        <v>PA</v>
      </c>
      <c r="C3366" s="35" t="str">
        <f t="shared" si="107"/>
        <v>MGI</v>
      </c>
      <c r="D3366" s="34" t="str">
        <f>INDEX(base_técnicos!C:C,MATCH(BASE!E:E,base_técnicos!B:B,0))</f>
        <v>PA.CMC.MGI.01</v>
      </c>
      <c r="E3366" s="31" t="s">
        <v>693</v>
      </c>
      <c r="F3366" s="31" t="s">
        <v>694</v>
      </c>
      <c r="G3366" s="31">
        <v>12</v>
      </c>
      <c r="H3366" s="31">
        <v>27</v>
      </c>
      <c r="I3366" s="32">
        <v>0.44440000000000002</v>
      </c>
      <c r="J3366" s="31">
        <v>4</v>
      </c>
      <c r="K3366" s="31">
        <v>12</v>
      </c>
      <c r="L3366" s="32">
        <v>0.33329999999999999</v>
      </c>
      <c r="M3366" s="31">
        <v>6</v>
      </c>
      <c r="N3366" s="31">
        <v>6</v>
      </c>
      <c r="O3366" s="32">
        <v>1</v>
      </c>
      <c r="P3366" s="31">
        <v>15</v>
      </c>
      <c r="Q3366" s="31">
        <v>15</v>
      </c>
      <c r="R3366" s="32">
        <v>1</v>
      </c>
      <c r="S3366" s="31">
        <v>3</v>
      </c>
      <c r="T3366" s="31">
        <v>11</v>
      </c>
      <c r="U3366" s="32">
        <v>0.2727</v>
      </c>
      <c r="V3366" s="31">
        <v>23</v>
      </c>
      <c r="W3366" s="31">
        <v>24</v>
      </c>
      <c r="X3366" s="32">
        <v>0.95830000000000004</v>
      </c>
      <c r="Y3366" s="31">
        <v>30.7</v>
      </c>
      <c r="Z3366" s="31">
        <v>6</v>
      </c>
      <c r="AA3366" s="31">
        <v>5.12</v>
      </c>
    </row>
    <row r="3367" spans="1:27" x14ac:dyDescent="0.2">
      <c r="A3367" s="35">
        <v>12</v>
      </c>
      <c r="B3367" s="34" t="str">
        <f t="shared" si="106"/>
        <v>PA</v>
      </c>
      <c r="C3367" s="35" t="str">
        <f t="shared" si="107"/>
        <v>PAS</v>
      </c>
      <c r="D3367" s="34" t="str">
        <f>INDEX(base_técnicos!C:C,MATCH(BASE!E:E,base_técnicos!B:B,0))</f>
        <v>PA.MBA.PAS.02</v>
      </c>
      <c r="E3367" s="31" t="s">
        <v>695</v>
      </c>
      <c r="F3367" s="31" t="s">
        <v>696</v>
      </c>
      <c r="G3367" s="31">
        <v>4</v>
      </c>
      <c r="H3367" s="31">
        <v>17</v>
      </c>
      <c r="I3367" s="32">
        <v>0.23530000000000001</v>
      </c>
      <c r="J3367" s="31">
        <v>0</v>
      </c>
      <c r="K3367" s="31">
        <v>7</v>
      </c>
      <c r="L3367" s="32">
        <v>0</v>
      </c>
      <c r="M3367" s="31">
        <v>5</v>
      </c>
      <c r="N3367" s="31">
        <v>5</v>
      </c>
      <c r="O3367" s="32">
        <v>1</v>
      </c>
      <c r="P3367" s="31">
        <v>9</v>
      </c>
      <c r="Q3367" s="31">
        <v>10</v>
      </c>
      <c r="R3367" s="32">
        <v>0.9</v>
      </c>
      <c r="S3367" s="31">
        <v>3</v>
      </c>
      <c r="T3367" s="31">
        <v>8</v>
      </c>
      <c r="U3367" s="32">
        <v>0.375</v>
      </c>
      <c r="V3367" s="31">
        <v>14</v>
      </c>
      <c r="W3367" s="31">
        <v>14</v>
      </c>
      <c r="X3367" s="32">
        <v>1</v>
      </c>
      <c r="Y3367" s="31">
        <v>53.18</v>
      </c>
      <c r="Z3367" s="31">
        <v>7</v>
      </c>
      <c r="AA3367" s="31">
        <v>7.6</v>
      </c>
    </row>
    <row r="3368" spans="1:27" x14ac:dyDescent="0.2">
      <c r="A3368" s="35">
        <v>12</v>
      </c>
      <c r="B3368" s="34" t="str">
        <f t="shared" si="106"/>
        <v>PA</v>
      </c>
      <c r="C3368" s="35" t="str">
        <f t="shared" si="107"/>
        <v>MGI</v>
      </c>
      <c r="D3368" s="34" t="str">
        <f>INDEX(base_técnicos!C:C,MATCH(BASE!E:E,base_técnicos!B:B,0))</f>
        <v>PA.CMC.MGI.01</v>
      </c>
      <c r="E3368" s="31" t="s">
        <v>697</v>
      </c>
      <c r="F3368" s="31" t="s">
        <v>698</v>
      </c>
      <c r="G3368" s="31">
        <v>6</v>
      </c>
      <c r="H3368" s="31">
        <v>31</v>
      </c>
      <c r="I3368" s="32">
        <v>0.19350000000000001</v>
      </c>
      <c r="J3368" s="31">
        <v>5</v>
      </c>
      <c r="K3368" s="31">
        <v>20</v>
      </c>
      <c r="L3368" s="32">
        <v>0.25</v>
      </c>
      <c r="M3368" s="31">
        <v>11</v>
      </c>
      <c r="N3368" s="31">
        <v>11</v>
      </c>
      <c r="O3368" s="32">
        <v>1</v>
      </c>
      <c r="P3368" s="31">
        <v>22</v>
      </c>
      <c r="Q3368" s="31">
        <v>23</v>
      </c>
      <c r="R3368" s="32">
        <v>0.95650000000000002</v>
      </c>
      <c r="S3368" s="31">
        <v>6</v>
      </c>
      <c r="T3368" s="31">
        <v>15</v>
      </c>
      <c r="U3368" s="32">
        <v>0.4</v>
      </c>
      <c r="V3368" s="31">
        <v>29</v>
      </c>
      <c r="W3368" s="31">
        <v>32</v>
      </c>
      <c r="X3368" s="32">
        <v>0.90629999999999999</v>
      </c>
      <c r="Y3368" s="31">
        <v>42.68</v>
      </c>
      <c r="Z3368" s="31">
        <v>7</v>
      </c>
      <c r="AA3368" s="31">
        <v>6.1</v>
      </c>
    </row>
    <row r="3369" spans="1:27" x14ac:dyDescent="0.2">
      <c r="A3369" s="35">
        <v>12</v>
      </c>
      <c r="B3369" s="34" t="str">
        <f t="shared" si="106"/>
        <v>AM</v>
      </c>
      <c r="C3369" s="35" t="str">
        <f t="shared" si="107"/>
        <v>GZN</v>
      </c>
      <c r="D3369" s="34" t="str">
        <f>INDEX(base_técnicos!C:C,MATCH(BASE!E:E,base_técnicos!B:B,0))</f>
        <v>AM.CAM.GZN.02</v>
      </c>
      <c r="E3369" s="31" t="s">
        <v>699</v>
      </c>
      <c r="F3369" s="31" t="s">
        <v>700</v>
      </c>
      <c r="G3369" s="31">
        <v>7</v>
      </c>
      <c r="H3369" s="31">
        <v>34</v>
      </c>
      <c r="I3369" s="32">
        <v>0.2059</v>
      </c>
      <c r="J3369" s="31">
        <v>4</v>
      </c>
      <c r="K3369" s="31">
        <v>12</v>
      </c>
      <c r="L3369" s="32">
        <v>0.33329999999999999</v>
      </c>
      <c r="M3369" s="31">
        <v>8</v>
      </c>
      <c r="N3369" s="31">
        <v>10</v>
      </c>
      <c r="O3369" s="32">
        <v>0.8</v>
      </c>
      <c r="P3369" s="31">
        <v>26</v>
      </c>
      <c r="Q3369" s="31">
        <v>27</v>
      </c>
      <c r="R3369" s="32">
        <v>0.96299999999999997</v>
      </c>
      <c r="S3369" s="31">
        <v>4</v>
      </c>
      <c r="T3369" s="31">
        <v>15</v>
      </c>
      <c r="U3369" s="32">
        <v>0.26669999999999999</v>
      </c>
      <c r="V3369" s="31">
        <v>30</v>
      </c>
      <c r="W3369" s="31">
        <v>37</v>
      </c>
      <c r="X3369" s="32">
        <v>0.81079999999999997</v>
      </c>
      <c r="Y3369" s="31">
        <v>40.14</v>
      </c>
      <c r="Z3369" s="31">
        <v>8</v>
      </c>
      <c r="AA3369" s="31">
        <v>5.0199999999999996</v>
      </c>
    </row>
    <row r="3370" spans="1:27" x14ac:dyDescent="0.2">
      <c r="A3370" s="35">
        <v>12</v>
      </c>
      <c r="B3370" s="34" t="str">
        <f t="shared" si="106"/>
        <v>PA</v>
      </c>
      <c r="C3370" s="35" t="str">
        <f t="shared" si="107"/>
        <v>CTO</v>
      </c>
      <c r="D3370" s="34" t="str">
        <f>INDEX(base_técnicos!C:C,MATCH(BASE!E:E,base_técnicos!B:B,0))</f>
        <v>PA.CMC.CTO.03</v>
      </c>
      <c r="E3370" s="31" t="s">
        <v>701</v>
      </c>
      <c r="F3370" s="31" t="s">
        <v>702</v>
      </c>
      <c r="G3370" s="31">
        <v>4</v>
      </c>
      <c r="H3370" s="31">
        <v>14</v>
      </c>
      <c r="I3370" s="32">
        <v>0.28570000000000001</v>
      </c>
      <c r="J3370" s="31">
        <v>7</v>
      </c>
      <c r="K3370" s="31">
        <v>23</v>
      </c>
      <c r="L3370" s="32">
        <v>0.30430000000000001</v>
      </c>
      <c r="M3370" s="31">
        <v>10</v>
      </c>
      <c r="N3370" s="31">
        <v>10</v>
      </c>
      <c r="O3370" s="32">
        <v>1</v>
      </c>
      <c r="P3370" s="31">
        <v>10</v>
      </c>
      <c r="Q3370" s="31">
        <v>10</v>
      </c>
      <c r="R3370" s="32">
        <v>1</v>
      </c>
      <c r="S3370" s="31">
        <v>15</v>
      </c>
      <c r="T3370" s="31">
        <v>19</v>
      </c>
      <c r="U3370" s="32">
        <v>0.78949999999999998</v>
      </c>
      <c r="V3370" s="31">
        <v>11</v>
      </c>
      <c r="W3370" s="31">
        <v>13</v>
      </c>
      <c r="X3370" s="32">
        <v>0.84619999999999995</v>
      </c>
      <c r="Y3370" s="31">
        <v>35.35</v>
      </c>
      <c r="Z3370" s="31">
        <v>6</v>
      </c>
      <c r="AA3370" s="31">
        <v>5.89</v>
      </c>
    </row>
    <row r="3371" spans="1:27" x14ac:dyDescent="0.2">
      <c r="A3371" s="35">
        <v>12</v>
      </c>
      <c r="B3371" s="34" t="str">
        <f t="shared" si="106"/>
        <v>AM</v>
      </c>
      <c r="C3371" s="35" t="str">
        <f t="shared" si="107"/>
        <v>GZL</v>
      </c>
      <c r="D3371" s="34" t="str">
        <f>INDEX(base_técnicos!C:C,MATCH(BASE!E:E,base_técnicos!B:B,0))</f>
        <v>AM.CAM.GZL.01</v>
      </c>
      <c r="E3371" s="31" t="s">
        <v>703</v>
      </c>
      <c r="F3371" s="31" t="s">
        <v>704</v>
      </c>
      <c r="G3371" s="31">
        <v>17</v>
      </c>
      <c r="H3371" s="31">
        <v>38</v>
      </c>
      <c r="I3371" s="32">
        <v>0.44740000000000002</v>
      </c>
      <c r="J3371" s="31">
        <v>0</v>
      </c>
      <c r="K3371" s="31">
        <v>1</v>
      </c>
      <c r="L3371" s="31">
        <v>0</v>
      </c>
      <c r="M3371" s="31">
        <v>6</v>
      </c>
      <c r="N3371" s="31">
        <v>6</v>
      </c>
      <c r="O3371" s="31">
        <v>1</v>
      </c>
      <c r="P3371" s="31">
        <v>16</v>
      </c>
      <c r="Q3371" s="31">
        <v>16</v>
      </c>
      <c r="R3371" s="32">
        <v>1</v>
      </c>
      <c r="S3371" s="31">
        <v>5</v>
      </c>
      <c r="T3371" s="31">
        <v>8</v>
      </c>
      <c r="U3371" s="31">
        <v>0.625</v>
      </c>
      <c r="V3371" s="31">
        <v>28</v>
      </c>
      <c r="W3371" s="31">
        <v>31</v>
      </c>
      <c r="X3371" s="32">
        <v>0.9032</v>
      </c>
      <c r="Y3371" s="31">
        <v>38.68</v>
      </c>
      <c r="Z3371" s="31">
        <v>6</v>
      </c>
      <c r="AA3371" s="31">
        <v>6.45</v>
      </c>
    </row>
    <row r="3372" spans="1:27" x14ac:dyDescent="0.2">
      <c r="A3372" s="35">
        <v>12</v>
      </c>
      <c r="B3372" s="34" t="str">
        <f t="shared" si="106"/>
        <v>AM</v>
      </c>
      <c r="C3372" s="35" t="str">
        <f t="shared" si="107"/>
        <v>GZL</v>
      </c>
      <c r="D3372" s="34" t="str">
        <f>INDEX(base_técnicos!C:C,MATCH(BASE!E:E,base_técnicos!B:B,0))</f>
        <v>AM.CAM.GZL.01</v>
      </c>
      <c r="E3372" s="31" t="s">
        <v>707</v>
      </c>
      <c r="F3372" s="31" t="s">
        <v>708</v>
      </c>
      <c r="G3372" s="31">
        <v>1</v>
      </c>
      <c r="H3372" s="31">
        <v>10</v>
      </c>
      <c r="I3372" s="32">
        <v>0.1</v>
      </c>
      <c r="J3372" s="31"/>
      <c r="K3372" s="31"/>
      <c r="L3372" s="32"/>
      <c r="M3372" s="31">
        <v>2</v>
      </c>
      <c r="N3372" s="31">
        <v>2</v>
      </c>
      <c r="O3372" s="32">
        <v>1</v>
      </c>
      <c r="P3372" s="31">
        <v>8</v>
      </c>
      <c r="Q3372" s="31">
        <v>9</v>
      </c>
      <c r="R3372" s="32">
        <v>0.88890000000000002</v>
      </c>
      <c r="S3372" s="31">
        <v>3</v>
      </c>
      <c r="T3372" s="31">
        <v>3</v>
      </c>
      <c r="U3372" s="32">
        <v>1</v>
      </c>
      <c r="V3372" s="31">
        <v>11</v>
      </c>
      <c r="W3372" s="31">
        <v>13</v>
      </c>
      <c r="X3372" s="32">
        <v>0.84619999999999995</v>
      </c>
      <c r="Y3372" s="31">
        <v>16.34</v>
      </c>
      <c r="Z3372" s="31">
        <v>3</v>
      </c>
      <c r="AA3372" s="31">
        <v>5.45</v>
      </c>
    </row>
    <row r="3373" spans="1:27" x14ac:dyDescent="0.2">
      <c r="A3373" s="35">
        <v>12</v>
      </c>
      <c r="B3373" s="34" t="str">
        <f t="shared" si="106"/>
        <v>PA</v>
      </c>
      <c r="C3373" s="35" t="str">
        <f t="shared" si="107"/>
        <v>CTO</v>
      </c>
      <c r="D3373" s="34" t="str">
        <f>INDEX(base_técnicos!C:C,MATCH(BASE!E:E,base_técnicos!B:B,0))</f>
        <v>PA.CMC.CTO.03</v>
      </c>
      <c r="E3373" s="31" t="s">
        <v>709</v>
      </c>
      <c r="F3373" s="31" t="s">
        <v>710</v>
      </c>
      <c r="G3373" s="31">
        <v>2</v>
      </c>
      <c r="H3373" s="31">
        <v>16</v>
      </c>
      <c r="I3373" s="32">
        <v>0.125</v>
      </c>
      <c r="J3373" s="31">
        <v>7</v>
      </c>
      <c r="K3373" s="31">
        <v>17</v>
      </c>
      <c r="L3373" s="31">
        <v>0.4118</v>
      </c>
      <c r="M3373" s="31">
        <v>8</v>
      </c>
      <c r="N3373" s="31">
        <v>8</v>
      </c>
      <c r="O3373" s="31">
        <v>1</v>
      </c>
      <c r="P3373" s="31">
        <v>15</v>
      </c>
      <c r="Q3373" s="31">
        <v>17</v>
      </c>
      <c r="R3373" s="32">
        <v>0.88239999999999996</v>
      </c>
      <c r="S3373" s="31">
        <v>9</v>
      </c>
      <c r="T3373" s="31">
        <v>13</v>
      </c>
      <c r="U3373" s="31">
        <v>0.69230000000000003</v>
      </c>
      <c r="V3373" s="31">
        <v>16</v>
      </c>
      <c r="W3373" s="31">
        <v>21</v>
      </c>
      <c r="X3373" s="32">
        <v>0.76190000000000002</v>
      </c>
      <c r="Y3373" s="31">
        <v>31.55</v>
      </c>
      <c r="Z3373" s="31">
        <v>7</v>
      </c>
      <c r="AA3373" s="31">
        <v>4.51</v>
      </c>
    </row>
    <row r="3374" spans="1:27" x14ac:dyDescent="0.2">
      <c r="A3374" s="35">
        <v>12</v>
      </c>
      <c r="B3374" s="34" t="str">
        <f t="shared" si="106"/>
        <v>PI</v>
      </c>
      <c r="C3374" s="35" t="str">
        <f t="shared" si="107"/>
        <v>TSA</v>
      </c>
      <c r="D3374" s="34" t="str">
        <f>INDEX(base_técnicos!C:C,MATCH(BASE!E:E,base_técnicos!B:B,0))</f>
        <v>PI.CMC.TSA.01</v>
      </c>
      <c r="E3374" s="31" t="s">
        <v>711</v>
      </c>
      <c r="F3374" s="31" t="s">
        <v>712</v>
      </c>
      <c r="G3374" s="31">
        <v>5</v>
      </c>
      <c r="H3374" s="31">
        <v>42</v>
      </c>
      <c r="I3374" s="31">
        <v>0.11899999999999999</v>
      </c>
      <c r="J3374" s="31">
        <v>3</v>
      </c>
      <c r="K3374" s="31">
        <v>25</v>
      </c>
      <c r="L3374" s="32">
        <v>0.12</v>
      </c>
      <c r="M3374" s="31">
        <v>8</v>
      </c>
      <c r="N3374" s="31">
        <v>8</v>
      </c>
      <c r="O3374" s="31">
        <v>1</v>
      </c>
      <c r="P3374" s="31">
        <v>30</v>
      </c>
      <c r="Q3374" s="31">
        <v>32</v>
      </c>
      <c r="R3374" s="31">
        <v>0.9375</v>
      </c>
      <c r="S3374" s="31">
        <v>11</v>
      </c>
      <c r="T3374" s="31">
        <v>11</v>
      </c>
      <c r="U3374" s="31">
        <v>1</v>
      </c>
      <c r="V3374" s="31">
        <v>40</v>
      </c>
      <c r="W3374" s="31">
        <v>45</v>
      </c>
      <c r="X3374" s="31">
        <v>0.88890000000000002</v>
      </c>
      <c r="Y3374" s="31">
        <v>61.89</v>
      </c>
      <c r="Z3374" s="31">
        <v>8</v>
      </c>
      <c r="AA3374" s="31">
        <v>7.74</v>
      </c>
    </row>
    <row r="3375" spans="1:27" x14ac:dyDescent="0.2">
      <c r="A3375" s="35">
        <v>12</v>
      </c>
      <c r="B3375" s="34" t="str">
        <f t="shared" si="106"/>
        <v>PA</v>
      </c>
      <c r="C3375" s="35" t="str">
        <f t="shared" si="107"/>
        <v>CTO</v>
      </c>
      <c r="D3375" s="34" t="str">
        <f>INDEX(base_técnicos!C:C,MATCH(BASE!E:E,base_técnicos!B:B,0))</f>
        <v>PA.CMC.CTO.03</v>
      </c>
      <c r="E3375" s="31" t="s">
        <v>715</v>
      </c>
      <c r="F3375" s="31" t="s">
        <v>716</v>
      </c>
      <c r="G3375" s="31">
        <v>10</v>
      </c>
      <c r="H3375" s="31">
        <v>44</v>
      </c>
      <c r="I3375" s="32">
        <v>0.2273</v>
      </c>
      <c r="J3375" s="31">
        <v>1</v>
      </c>
      <c r="K3375" s="31">
        <v>10</v>
      </c>
      <c r="L3375" s="32">
        <v>0.1</v>
      </c>
      <c r="M3375" s="31">
        <v>5</v>
      </c>
      <c r="N3375" s="31">
        <v>5</v>
      </c>
      <c r="O3375" s="31">
        <v>1</v>
      </c>
      <c r="P3375" s="31">
        <v>33</v>
      </c>
      <c r="Q3375" s="31">
        <v>36</v>
      </c>
      <c r="R3375" s="32">
        <v>0.91669999999999996</v>
      </c>
      <c r="S3375" s="31">
        <v>3</v>
      </c>
      <c r="T3375" s="31">
        <v>6</v>
      </c>
      <c r="U3375" s="31">
        <v>0.5</v>
      </c>
      <c r="V3375" s="31">
        <v>40</v>
      </c>
      <c r="W3375" s="31">
        <v>49</v>
      </c>
      <c r="X3375" s="32">
        <v>0.81630000000000003</v>
      </c>
      <c r="Y3375" s="31">
        <v>49.58</v>
      </c>
      <c r="Z3375" s="31">
        <v>8</v>
      </c>
      <c r="AA3375" s="31">
        <v>6.2</v>
      </c>
    </row>
    <row r="3376" spans="1:27" x14ac:dyDescent="0.2">
      <c r="A3376" s="35">
        <v>12</v>
      </c>
      <c r="B3376" s="34" t="str">
        <f t="shared" si="106"/>
        <v>MA</v>
      </c>
      <c r="C3376" s="35" t="str">
        <f t="shared" si="107"/>
        <v>BBL</v>
      </c>
      <c r="D3376" s="34" t="str">
        <f>INDEX(base_técnicos!C:C,MATCH(BASE!E:E,base_técnicos!B:B,0))</f>
        <v>MA.BBL.BBL.02</v>
      </c>
      <c r="E3376" s="31" t="s">
        <v>717</v>
      </c>
      <c r="F3376" s="31" t="s">
        <v>718</v>
      </c>
      <c r="G3376" s="31">
        <v>8</v>
      </c>
      <c r="H3376" s="31">
        <v>32</v>
      </c>
      <c r="I3376" s="32">
        <v>0.25</v>
      </c>
      <c r="J3376" s="31">
        <v>0</v>
      </c>
      <c r="K3376" s="31">
        <v>1</v>
      </c>
      <c r="L3376" s="32">
        <v>0</v>
      </c>
      <c r="M3376" s="31">
        <v>4</v>
      </c>
      <c r="N3376" s="31">
        <v>4</v>
      </c>
      <c r="O3376" s="32">
        <v>1</v>
      </c>
      <c r="P3376" s="31">
        <v>20</v>
      </c>
      <c r="Q3376" s="31">
        <v>20</v>
      </c>
      <c r="R3376" s="32">
        <v>1</v>
      </c>
      <c r="S3376" s="31">
        <v>1</v>
      </c>
      <c r="T3376" s="31">
        <v>4</v>
      </c>
      <c r="U3376" s="32">
        <v>0.25</v>
      </c>
      <c r="V3376" s="31">
        <v>28</v>
      </c>
      <c r="W3376" s="31">
        <v>33</v>
      </c>
      <c r="X3376" s="32">
        <v>0.84850000000000003</v>
      </c>
      <c r="Y3376" s="31">
        <v>32.96</v>
      </c>
      <c r="Z3376" s="31">
        <v>7</v>
      </c>
      <c r="AA3376" s="31">
        <v>4.71</v>
      </c>
    </row>
    <row r="3377" spans="1:27" x14ac:dyDescent="0.2">
      <c r="A3377" s="35">
        <v>12</v>
      </c>
      <c r="B3377" s="34" t="str">
        <f t="shared" ref="B3377:B3426" si="108">LEFT(D3377,2)</f>
        <v>PI</v>
      </c>
      <c r="C3377" s="35" t="str">
        <f t="shared" ref="C3377:C3426" si="109">MID(D3377,8,3)</f>
        <v>TSA</v>
      </c>
      <c r="D3377" s="34" t="str">
        <f>INDEX(base_técnicos!C:C,MATCH(BASE!E:E,base_técnicos!B:B,0))</f>
        <v>PI.CMC.TSA.03</v>
      </c>
      <c r="E3377" s="31" t="s">
        <v>719</v>
      </c>
      <c r="F3377" s="31" t="s">
        <v>720</v>
      </c>
      <c r="G3377" s="31">
        <v>14</v>
      </c>
      <c r="H3377" s="31">
        <v>48</v>
      </c>
      <c r="I3377" s="32">
        <v>0.29170000000000001</v>
      </c>
      <c r="J3377" s="31">
        <v>1</v>
      </c>
      <c r="K3377" s="31">
        <v>21</v>
      </c>
      <c r="L3377" s="32">
        <v>4.7600000000000003E-2</v>
      </c>
      <c r="M3377" s="31">
        <v>11</v>
      </c>
      <c r="N3377" s="31">
        <v>11</v>
      </c>
      <c r="O3377" s="31">
        <v>1</v>
      </c>
      <c r="P3377" s="31">
        <v>26</v>
      </c>
      <c r="Q3377" s="31">
        <v>26</v>
      </c>
      <c r="R3377" s="32">
        <v>1</v>
      </c>
      <c r="S3377" s="31">
        <v>9</v>
      </c>
      <c r="T3377" s="31">
        <v>16</v>
      </c>
      <c r="U3377" s="32">
        <v>0.5625</v>
      </c>
      <c r="V3377" s="31">
        <v>38</v>
      </c>
      <c r="W3377" s="31">
        <v>42</v>
      </c>
      <c r="X3377" s="32">
        <v>0.90480000000000005</v>
      </c>
      <c r="Y3377" s="31">
        <v>55.21</v>
      </c>
      <c r="Z3377" s="31">
        <v>8</v>
      </c>
      <c r="AA3377" s="31">
        <v>6.9</v>
      </c>
    </row>
    <row r="3378" spans="1:27" x14ac:dyDescent="0.2">
      <c r="A3378" s="35">
        <v>12</v>
      </c>
      <c r="B3378" s="34" t="str">
        <f t="shared" si="108"/>
        <v>AM</v>
      </c>
      <c r="C3378" s="35" t="str">
        <f t="shared" si="109"/>
        <v>GZL</v>
      </c>
      <c r="D3378" s="34" t="str">
        <f>INDEX(base_técnicos!C:C,MATCH(BASE!E:E,base_técnicos!B:B,0))</f>
        <v>AM.CAM.GZL.02</v>
      </c>
      <c r="E3378" s="31" t="s">
        <v>721</v>
      </c>
      <c r="F3378" s="31" t="s">
        <v>722</v>
      </c>
      <c r="G3378" s="31">
        <v>9</v>
      </c>
      <c r="H3378" s="31">
        <v>32</v>
      </c>
      <c r="I3378" s="32">
        <v>0.28129999999999999</v>
      </c>
      <c r="J3378" s="31">
        <v>3</v>
      </c>
      <c r="K3378" s="31">
        <v>18</v>
      </c>
      <c r="L3378" s="32">
        <v>0.16669999999999999</v>
      </c>
      <c r="M3378" s="31">
        <v>7</v>
      </c>
      <c r="N3378" s="31">
        <v>7</v>
      </c>
      <c r="O3378" s="32">
        <v>1</v>
      </c>
      <c r="P3378" s="31">
        <v>28</v>
      </c>
      <c r="Q3378" s="31">
        <v>29</v>
      </c>
      <c r="R3378" s="32">
        <v>0.96550000000000002</v>
      </c>
      <c r="S3378" s="31">
        <v>8</v>
      </c>
      <c r="T3378" s="31">
        <v>13</v>
      </c>
      <c r="U3378" s="32">
        <v>0.61539999999999995</v>
      </c>
      <c r="V3378" s="31">
        <v>25</v>
      </c>
      <c r="W3378" s="31">
        <v>31</v>
      </c>
      <c r="X3378" s="32">
        <v>0.80649999999999999</v>
      </c>
      <c r="Y3378" s="31">
        <v>39.58</v>
      </c>
      <c r="Z3378" s="31">
        <v>8</v>
      </c>
      <c r="AA3378" s="31">
        <v>4.95</v>
      </c>
    </row>
    <row r="3379" spans="1:27" x14ac:dyDescent="0.2">
      <c r="A3379" s="35">
        <v>12</v>
      </c>
      <c r="B3379" s="34" t="str">
        <f t="shared" si="108"/>
        <v>PA</v>
      </c>
      <c r="C3379" s="35" t="str">
        <f t="shared" si="109"/>
        <v>MGI</v>
      </c>
      <c r="D3379" s="34" t="str">
        <f>INDEX(base_técnicos!C:C,MATCH(BASE!E:E,base_técnicos!B:B,0))</f>
        <v>PA.CMC.MGI.01</v>
      </c>
      <c r="E3379" s="31" t="s">
        <v>723</v>
      </c>
      <c r="F3379" s="31" t="s">
        <v>724</v>
      </c>
      <c r="G3379" s="31">
        <v>8</v>
      </c>
      <c r="H3379" s="31">
        <v>33</v>
      </c>
      <c r="I3379" s="32">
        <v>0.2424</v>
      </c>
      <c r="J3379" s="31">
        <v>0</v>
      </c>
      <c r="K3379" s="31">
        <v>3</v>
      </c>
      <c r="L3379" s="32">
        <v>0</v>
      </c>
      <c r="M3379" s="31">
        <v>11</v>
      </c>
      <c r="N3379" s="31">
        <v>11</v>
      </c>
      <c r="O3379" s="32">
        <v>1</v>
      </c>
      <c r="P3379" s="31">
        <v>31</v>
      </c>
      <c r="Q3379" s="31">
        <v>32</v>
      </c>
      <c r="R3379" s="32">
        <v>0.96879999999999999</v>
      </c>
      <c r="S3379" s="31">
        <v>2</v>
      </c>
      <c r="T3379" s="31">
        <v>11</v>
      </c>
      <c r="U3379" s="32">
        <v>0.18179999999999999</v>
      </c>
      <c r="V3379" s="31">
        <v>30</v>
      </c>
      <c r="W3379" s="31">
        <v>36</v>
      </c>
      <c r="X3379" s="32">
        <v>0.83330000000000004</v>
      </c>
      <c r="Y3379" s="31">
        <v>37.04</v>
      </c>
      <c r="Z3379" s="31">
        <v>7</v>
      </c>
      <c r="AA3379" s="31">
        <v>5.29</v>
      </c>
    </row>
    <row r="3380" spans="1:27" x14ac:dyDescent="0.2">
      <c r="A3380" s="35">
        <v>12</v>
      </c>
      <c r="B3380" s="34" t="str">
        <f t="shared" si="108"/>
        <v>MA</v>
      </c>
      <c r="C3380" s="35" t="str">
        <f t="shared" si="109"/>
        <v>VHS</v>
      </c>
      <c r="D3380" s="34" t="str">
        <f>INDEX(base_técnicos!C:C,MATCH(BASE!E:E,base_técnicos!B:B,0))</f>
        <v>MA.CMC.VHS.02</v>
      </c>
      <c r="E3380" s="31" t="s">
        <v>725</v>
      </c>
      <c r="F3380" s="31" t="s">
        <v>726</v>
      </c>
      <c r="G3380" s="31">
        <v>9</v>
      </c>
      <c r="H3380" s="31">
        <v>38</v>
      </c>
      <c r="I3380" s="32">
        <v>0.23680000000000001</v>
      </c>
      <c r="J3380" s="31">
        <v>3</v>
      </c>
      <c r="K3380" s="31">
        <v>19</v>
      </c>
      <c r="L3380" s="32">
        <v>0.15790000000000001</v>
      </c>
      <c r="M3380" s="31">
        <v>14</v>
      </c>
      <c r="N3380" s="31">
        <v>14</v>
      </c>
      <c r="O3380" s="31">
        <v>1</v>
      </c>
      <c r="P3380" s="31">
        <v>15</v>
      </c>
      <c r="Q3380" s="31">
        <v>16</v>
      </c>
      <c r="R3380" s="32">
        <v>0.9375</v>
      </c>
      <c r="S3380" s="31">
        <v>13</v>
      </c>
      <c r="T3380" s="31">
        <v>25</v>
      </c>
      <c r="U3380" s="31">
        <v>0.52</v>
      </c>
      <c r="V3380" s="31">
        <v>32</v>
      </c>
      <c r="W3380" s="31">
        <v>39</v>
      </c>
      <c r="X3380" s="32">
        <v>0.82050000000000001</v>
      </c>
      <c r="Y3380" s="31">
        <v>55.35</v>
      </c>
      <c r="Z3380" s="31">
        <v>8</v>
      </c>
      <c r="AA3380" s="31">
        <v>6.92</v>
      </c>
    </row>
    <row r="3381" spans="1:27" x14ac:dyDescent="0.2">
      <c r="A3381" s="35">
        <v>12</v>
      </c>
      <c r="B3381" s="34" t="str">
        <f t="shared" si="108"/>
        <v>AM</v>
      </c>
      <c r="C3381" s="35" t="str">
        <f t="shared" si="109"/>
        <v>GDI</v>
      </c>
      <c r="D3381" s="34" t="str">
        <f>INDEX(base_técnicos!C:C,MATCH(BASE!E:E,base_técnicos!B:B,0))</f>
        <v>AM.CAM.GDI.01</v>
      </c>
      <c r="E3381" s="31" t="s">
        <v>727</v>
      </c>
      <c r="F3381" s="31" t="s">
        <v>728</v>
      </c>
      <c r="G3381" s="31">
        <v>4</v>
      </c>
      <c r="H3381" s="31">
        <v>20</v>
      </c>
      <c r="I3381" s="32">
        <v>0.2</v>
      </c>
      <c r="J3381" s="31">
        <v>4</v>
      </c>
      <c r="K3381" s="31">
        <v>60</v>
      </c>
      <c r="L3381" s="32">
        <v>6.6699999999999995E-2</v>
      </c>
      <c r="M3381" s="31">
        <v>16</v>
      </c>
      <c r="N3381" s="31">
        <v>16</v>
      </c>
      <c r="O3381" s="32">
        <v>1</v>
      </c>
      <c r="P3381" s="31">
        <v>17</v>
      </c>
      <c r="Q3381" s="31">
        <v>17</v>
      </c>
      <c r="R3381" s="32">
        <v>1</v>
      </c>
      <c r="S3381" s="31">
        <v>62</v>
      </c>
      <c r="T3381" s="31">
        <v>68</v>
      </c>
      <c r="U3381" s="32">
        <v>0.91180000000000005</v>
      </c>
      <c r="V3381" s="31">
        <v>19</v>
      </c>
      <c r="W3381" s="31">
        <v>29</v>
      </c>
      <c r="X3381" s="32">
        <v>0.6552</v>
      </c>
      <c r="Y3381" s="31">
        <v>132.38999999999999</v>
      </c>
      <c r="Z3381" s="31">
        <v>7</v>
      </c>
      <c r="AA3381" s="31">
        <v>18.91</v>
      </c>
    </row>
    <row r="3382" spans="1:27" x14ac:dyDescent="0.2">
      <c r="A3382" s="35">
        <v>12</v>
      </c>
      <c r="B3382" s="34" t="str">
        <f t="shared" si="108"/>
        <v>MA</v>
      </c>
      <c r="C3382" s="35" t="str">
        <f t="shared" si="109"/>
        <v>ANL</v>
      </c>
      <c r="D3382" s="34" t="str">
        <f>INDEX(base_técnicos!C:C,MATCH(BASE!E:E,base_técnicos!B:B,0))</f>
        <v>MA.CMC.ANL.02</v>
      </c>
      <c r="E3382" s="31" t="s">
        <v>729</v>
      </c>
      <c r="F3382" s="31" t="s">
        <v>730</v>
      </c>
      <c r="G3382" s="31">
        <v>9</v>
      </c>
      <c r="H3382" s="31">
        <v>38</v>
      </c>
      <c r="I3382" s="32">
        <v>0.23680000000000001</v>
      </c>
      <c r="J3382" s="31">
        <v>2</v>
      </c>
      <c r="K3382" s="31">
        <v>20</v>
      </c>
      <c r="L3382" s="32">
        <v>0.1</v>
      </c>
      <c r="M3382" s="31">
        <v>10</v>
      </c>
      <c r="N3382" s="31">
        <v>10</v>
      </c>
      <c r="O3382" s="32">
        <v>1</v>
      </c>
      <c r="P3382" s="31">
        <v>24</v>
      </c>
      <c r="Q3382" s="31">
        <v>24</v>
      </c>
      <c r="R3382" s="32">
        <v>1</v>
      </c>
      <c r="S3382" s="31">
        <v>12</v>
      </c>
      <c r="T3382" s="31">
        <v>16</v>
      </c>
      <c r="U3382" s="32">
        <v>0.75</v>
      </c>
      <c r="V3382" s="31">
        <v>32</v>
      </c>
      <c r="W3382" s="31">
        <v>38</v>
      </c>
      <c r="X3382" s="32">
        <v>0.84209999999999996</v>
      </c>
      <c r="Y3382" s="31">
        <v>54.65</v>
      </c>
      <c r="Z3382" s="31">
        <v>8</v>
      </c>
      <c r="AA3382" s="31">
        <v>6.83</v>
      </c>
    </row>
    <row r="3383" spans="1:27" x14ac:dyDescent="0.2">
      <c r="A3383" s="35">
        <v>12</v>
      </c>
      <c r="B3383" s="34" t="str">
        <f t="shared" si="108"/>
        <v>PA</v>
      </c>
      <c r="C3383" s="35" t="str">
        <f t="shared" si="109"/>
        <v>PAL</v>
      </c>
      <c r="D3383" s="34" t="str">
        <f>INDEX(base_técnicos!C:C,MATCH(BASE!E:E,base_técnicos!B:B,0))</f>
        <v>PA.CPN.PAL.02</v>
      </c>
      <c r="E3383" s="31" t="s">
        <v>731</v>
      </c>
      <c r="F3383" s="31" t="s">
        <v>732</v>
      </c>
      <c r="G3383" s="31">
        <v>1</v>
      </c>
      <c r="H3383" s="31">
        <v>11</v>
      </c>
      <c r="I3383" s="32">
        <v>9.0899999999999995E-2</v>
      </c>
      <c r="J3383" s="31">
        <v>2</v>
      </c>
      <c r="K3383" s="31">
        <v>6</v>
      </c>
      <c r="L3383" s="32">
        <v>0.33329999999999999</v>
      </c>
      <c r="M3383" s="31">
        <v>4</v>
      </c>
      <c r="N3383" s="31">
        <v>4</v>
      </c>
      <c r="O3383" s="32">
        <v>1</v>
      </c>
      <c r="P3383" s="31">
        <v>8</v>
      </c>
      <c r="Q3383" s="31">
        <v>8</v>
      </c>
      <c r="R3383" s="32">
        <v>1</v>
      </c>
      <c r="S3383" s="31">
        <v>4</v>
      </c>
      <c r="T3383" s="31">
        <v>6</v>
      </c>
      <c r="U3383" s="32">
        <v>0.66669999999999996</v>
      </c>
      <c r="V3383" s="31">
        <v>11</v>
      </c>
      <c r="W3383" s="31">
        <v>14</v>
      </c>
      <c r="X3383" s="32">
        <v>0.78569999999999995</v>
      </c>
      <c r="Y3383" s="31">
        <v>44.93</v>
      </c>
      <c r="Z3383" s="31">
        <v>8</v>
      </c>
      <c r="AA3383" s="31">
        <v>5.62</v>
      </c>
    </row>
    <row r="3384" spans="1:27" x14ac:dyDescent="0.2">
      <c r="A3384" s="35">
        <v>12</v>
      </c>
      <c r="B3384" s="34" t="str">
        <f t="shared" si="108"/>
        <v>AM</v>
      </c>
      <c r="C3384" s="35" t="str">
        <f t="shared" si="109"/>
        <v>GZL</v>
      </c>
      <c r="D3384" s="34" t="str">
        <f>INDEX(base_técnicos!C:C,MATCH(BASE!E:E,base_técnicos!B:B,0))</f>
        <v>AM.CAM.GZL.02</v>
      </c>
      <c r="E3384" s="31" t="s">
        <v>733</v>
      </c>
      <c r="F3384" s="31" t="s">
        <v>734</v>
      </c>
      <c r="G3384" s="31">
        <v>8</v>
      </c>
      <c r="H3384" s="31">
        <v>31</v>
      </c>
      <c r="I3384" s="32">
        <v>0.2581</v>
      </c>
      <c r="J3384" s="31">
        <v>3</v>
      </c>
      <c r="K3384" s="31">
        <v>37</v>
      </c>
      <c r="L3384" s="32">
        <v>8.1100000000000005E-2</v>
      </c>
      <c r="M3384" s="31">
        <v>17</v>
      </c>
      <c r="N3384" s="31">
        <v>17</v>
      </c>
      <c r="O3384" s="32">
        <v>1</v>
      </c>
      <c r="P3384" s="31">
        <v>29</v>
      </c>
      <c r="Q3384" s="31">
        <v>32</v>
      </c>
      <c r="R3384" s="32">
        <v>0.90629999999999999</v>
      </c>
      <c r="S3384" s="31">
        <v>16</v>
      </c>
      <c r="T3384" s="31">
        <v>27</v>
      </c>
      <c r="U3384" s="32">
        <v>0.59260000000000002</v>
      </c>
      <c r="V3384" s="31">
        <v>28</v>
      </c>
      <c r="W3384" s="31">
        <v>35</v>
      </c>
      <c r="X3384" s="32">
        <v>0.8</v>
      </c>
      <c r="Y3384" s="31">
        <v>55.13</v>
      </c>
      <c r="Z3384" s="31">
        <v>8</v>
      </c>
      <c r="AA3384" s="31">
        <v>6.89</v>
      </c>
    </row>
    <row r="3385" spans="1:27" x14ac:dyDescent="0.2">
      <c r="A3385" s="35">
        <v>12</v>
      </c>
      <c r="B3385" s="34" t="str">
        <f t="shared" si="108"/>
        <v>MA</v>
      </c>
      <c r="C3385" s="35" t="str">
        <f t="shared" si="109"/>
        <v>CHI</v>
      </c>
      <c r="D3385" s="34" t="str">
        <f>INDEX(base_técnicos!C:C,MATCH(BASE!E:E,base_técnicos!B:B,0))</f>
        <v>MA.CMI.CHI.01</v>
      </c>
      <c r="E3385" s="31" t="s">
        <v>735</v>
      </c>
      <c r="F3385" s="31" t="s">
        <v>736</v>
      </c>
      <c r="G3385" s="31">
        <v>0</v>
      </c>
      <c r="H3385" s="31">
        <v>11</v>
      </c>
      <c r="I3385" s="32">
        <v>0</v>
      </c>
      <c r="J3385" s="31"/>
      <c r="K3385" s="31"/>
      <c r="L3385" s="32"/>
      <c r="M3385" s="31"/>
      <c r="N3385" s="31"/>
      <c r="O3385" s="32"/>
      <c r="P3385" s="31">
        <v>2</v>
      </c>
      <c r="Q3385" s="31">
        <v>2</v>
      </c>
      <c r="R3385" s="32">
        <v>1</v>
      </c>
      <c r="S3385" s="31"/>
      <c r="T3385" s="31"/>
      <c r="U3385" s="32"/>
      <c r="V3385" s="31">
        <v>11</v>
      </c>
      <c r="W3385" s="31">
        <v>13</v>
      </c>
      <c r="X3385" s="32">
        <v>0.84619999999999995</v>
      </c>
      <c r="Y3385" s="31"/>
      <c r="Z3385" s="31"/>
      <c r="AA3385" s="31"/>
    </row>
    <row r="3386" spans="1:27" x14ac:dyDescent="0.2">
      <c r="A3386" s="35">
        <v>12</v>
      </c>
      <c r="B3386" s="34" t="str">
        <f t="shared" si="108"/>
        <v>MA</v>
      </c>
      <c r="C3386" s="35" t="str">
        <f t="shared" si="109"/>
        <v>ANL</v>
      </c>
      <c r="D3386" s="34" t="str">
        <f>INDEX(base_técnicos!C:C,MATCH(BASE!E:E,base_técnicos!B:B,0))</f>
        <v>MA.CMC.ANL.01</v>
      </c>
      <c r="E3386" s="31" t="s">
        <v>737</v>
      </c>
      <c r="F3386" s="31" t="s">
        <v>738</v>
      </c>
      <c r="G3386" s="31">
        <v>2</v>
      </c>
      <c r="H3386" s="31">
        <v>27</v>
      </c>
      <c r="I3386" s="32">
        <v>7.4099999999999999E-2</v>
      </c>
      <c r="J3386" s="31">
        <v>4</v>
      </c>
      <c r="K3386" s="31">
        <v>20</v>
      </c>
      <c r="L3386" s="31">
        <v>0.2</v>
      </c>
      <c r="M3386" s="31">
        <v>12</v>
      </c>
      <c r="N3386" s="31">
        <v>12</v>
      </c>
      <c r="O3386" s="31">
        <v>1</v>
      </c>
      <c r="P3386" s="31">
        <v>23</v>
      </c>
      <c r="Q3386" s="31">
        <v>23</v>
      </c>
      <c r="R3386" s="31">
        <v>1</v>
      </c>
      <c r="S3386" s="31">
        <v>10</v>
      </c>
      <c r="T3386" s="31">
        <v>18</v>
      </c>
      <c r="U3386" s="31">
        <v>0.55559999999999998</v>
      </c>
      <c r="V3386" s="31">
        <v>27</v>
      </c>
      <c r="W3386" s="31">
        <v>30</v>
      </c>
      <c r="X3386" s="32">
        <v>0.9</v>
      </c>
      <c r="Y3386" s="31">
        <v>52.96</v>
      </c>
      <c r="Z3386" s="31">
        <v>8</v>
      </c>
      <c r="AA3386" s="31">
        <v>6.62</v>
      </c>
    </row>
    <row r="3387" spans="1:27" x14ac:dyDescent="0.2">
      <c r="A3387" s="35">
        <v>12</v>
      </c>
      <c r="B3387" s="34" t="str">
        <f t="shared" si="108"/>
        <v>PA</v>
      </c>
      <c r="C3387" s="35" t="str">
        <f t="shared" si="109"/>
        <v>MGI</v>
      </c>
      <c r="D3387" s="34" t="str">
        <f>INDEX(base_técnicos!C:C,MATCH(BASE!E:E,base_técnicos!B:B,0))</f>
        <v>PA.CMC.MGI.01</v>
      </c>
      <c r="E3387" s="31" t="s">
        <v>739</v>
      </c>
      <c r="F3387" s="31" t="s">
        <v>740</v>
      </c>
      <c r="G3387" s="31">
        <v>9</v>
      </c>
      <c r="H3387" s="31">
        <v>26</v>
      </c>
      <c r="I3387" s="31">
        <v>0.34620000000000001</v>
      </c>
      <c r="J3387" s="31"/>
      <c r="K3387" s="31"/>
      <c r="L3387" s="31"/>
      <c r="M3387" s="31"/>
      <c r="N3387" s="31"/>
      <c r="O3387" s="31"/>
      <c r="P3387" s="31">
        <v>37</v>
      </c>
      <c r="Q3387" s="31">
        <v>39</v>
      </c>
      <c r="R3387" s="31">
        <v>0.94869999999999999</v>
      </c>
      <c r="S3387" s="31"/>
      <c r="T3387" s="31"/>
      <c r="U3387" s="32"/>
      <c r="V3387" s="31">
        <v>27</v>
      </c>
      <c r="W3387" s="31">
        <v>44</v>
      </c>
      <c r="X3387" s="31">
        <v>0.61360000000000003</v>
      </c>
      <c r="Y3387" s="31">
        <v>30.42</v>
      </c>
      <c r="Z3387" s="31">
        <v>8</v>
      </c>
      <c r="AA3387" s="31">
        <v>3.8</v>
      </c>
    </row>
    <row r="3388" spans="1:27" x14ac:dyDescent="0.2">
      <c r="A3388" s="35">
        <v>12</v>
      </c>
      <c r="B3388" s="34" t="str">
        <f t="shared" si="108"/>
        <v>PI</v>
      </c>
      <c r="C3388" s="35" t="str">
        <f t="shared" si="109"/>
        <v>TSA</v>
      </c>
      <c r="D3388" s="34" t="str">
        <f>INDEX(base_técnicos!C:C,MATCH(BASE!E:E,base_técnicos!B:B,0))</f>
        <v>PI.CMC.TSA.02</v>
      </c>
      <c r="E3388" s="31" t="s">
        <v>741</v>
      </c>
      <c r="F3388" s="31" t="s">
        <v>742</v>
      </c>
      <c r="G3388" s="31"/>
      <c r="H3388" s="31"/>
      <c r="I3388" s="32"/>
      <c r="J3388" s="31">
        <v>0</v>
      </c>
      <c r="K3388" s="31">
        <v>11</v>
      </c>
      <c r="L3388" s="32">
        <v>0</v>
      </c>
      <c r="M3388" s="31"/>
      <c r="N3388" s="31"/>
      <c r="O3388" s="32"/>
      <c r="P3388" s="31"/>
      <c r="Q3388" s="31"/>
      <c r="R3388" s="32"/>
      <c r="S3388" s="31"/>
      <c r="T3388" s="31"/>
      <c r="U3388" s="32"/>
      <c r="V3388" s="31"/>
      <c r="W3388" s="31"/>
      <c r="X3388" s="32"/>
      <c r="Y3388" s="31"/>
      <c r="Z3388" s="31"/>
      <c r="AA3388" s="31"/>
    </row>
    <row r="3389" spans="1:27" x14ac:dyDescent="0.2">
      <c r="A3389" s="35">
        <v>12</v>
      </c>
      <c r="B3389" s="34" t="str">
        <f t="shared" si="108"/>
        <v>PA</v>
      </c>
      <c r="C3389" s="35" t="str">
        <f t="shared" si="109"/>
        <v>ANN</v>
      </c>
      <c r="D3389" s="34" t="str">
        <f>INDEX(base_técnicos!C:C,MATCH(BASE!E:E,base_técnicos!B:B,0))</f>
        <v>PA.CMC.ANN.01</v>
      </c>
      <c r="E3389" s="31" t="s">
        <v>743</v>
      </c>
      <c r="F3389" s="31" t="s">
        <v>744</v>
      </c>
      <c r="G3389" s="31">
        <v>2</v>
      </c>
      <c r="H3389" s="31">
        <v>3</v>
      </c>
      <c r="I3389" s="32">
        <v>0.66669999999999996</v>
      </c>
      <c r="J3389" s="31">
        <v>3</v>
      </c>
      <c r="K3389" s="31">
        <v>14</v>
      </c>
      <c r="L3389" s="31">
        <v>0.21429999999999999</v>
      </c>
      <c r="M3389" s="31"/>
      <c r="N3389" s="31"/>
      <c r="O3389" s="31"/>
      <c r="P3389" s="31">
        <v>3</v>
      </c>
      <c r="Q3389" s="31">
        <v>3</v>
      </c>
      <c r="R3389" s="32">
        <v>1</v>
      </c>
      <c r="S3389" s="31"/>
      <c r="T3389" s="31"/>
      <c r="U3389" s="31"/>
      <c r="V3389" s="31">
        <v>1</v>
      </c>
      <c r="W3389" s="31">
        <v>3</v>
      </c>
      <c r="X3389" s="32">
        <v>0.33329999999999999</v>
      </c>
      <c r="Y3389" s="31">
        <v>4.99</v>
      </c>
      <c r="Z3389" s="31">
        <v>1</v>
      </c>
      <c r="AA3389" s="31">
        <v>4.99</v>
      </c>
    </row>
    <row r="3390" spans="1:27" x14ac:dyDescent="0.2">
      <c r="A3390" s="35">
        <v>12</v>
      </c>
      <c r="B3390" s="34" t="str">
        <f t="shared" si="108"/>
        <v>PI</v>
      </c>
      <c r="C3390" s="35" t="str">
        <f t="shared" si="109"/>
        <v>TSA</v>
      </c>
      <c r="D3390" s="34" t="str">
        <f>INDEX(base_técnicos!C:C,MATCH(BASE!E:E,base_técnicos!B:B,0))</f>
        <v>PI.CMC.TSA.02</v>
      </c>
      <c r="E3390" s="31" t="s">
        <v>747</v>
      </c>
      <c r="F3390" s="31" t="s">
        <v>748</v>
      </c>
      <c r="G3390" s="31">
        <v>13</v>
      </c>
      <c r="H3390" s="31">
        <v>55</v>
      </c>
      <c r="I3390" s="31">
        <v>0.2364</v>
      </c>
      <c r="J3390" s="31">
        <v>4</v>
      </c>
      <c r="K3390" s="31">
        <v>14</v>
      </c>
      <c r="L3390" s="32">
        <v>0.28570000000000001</v>
      </c>
      <c r="M3390" s="31">
        <v>6</v>
      </c>
      <c r="N3390" s="31">
        <v>6</v>
      </c>
      <c r="O3390" s="31">
        <v>1</v>
      </c>
      <c r="P3390" s="31">
        <v>25</v>
      </c>
      <c r="Q3390" s="31">
        <v>25</v>
      </c>
      <c r="R3390" s="31">
        <v>1</v>
      </c>
      <c r="S3390" s="31">
        <v>4</v>
      </c>
      <c r="T3390" s="31">
        <v>7</v>
      </c>
      <c r="U3390" s="31">
        <v>0.57140000000000002</v>
      </c>
      <c r="V3390" s="31">
        <v>46</v>
      </c>
      <c r="W3390" s="31">
        <v>50</v>
      </c>
      <c r="X3390" s="31">
        <v>0.92</v>
      </c>
      <c r="Y3390" s="31">
        <v>58.17</v>
      </c>
      <c r="Z3390" s="31">
        <v>8</v>
      </c>
      <c r="AA3390" s="31">
        <v>7.27</v>
      </c>
    </row>
    <row r="3391" spans="1:27" x14ac:dyDescent="0.2">
      <c r="A3391" s="35">
        <v>12</v>
      </c>
      <c r="B3391" s="34" t="str">
        <f t="shared" si="108"/>
        <v>PA</v>
      </c>
      <c r="C3391" s="35" t="str">
        <f t="shared" si="109"/>
        <v>PAN</v>
      </c>
      <c r="D3391" s="34" t="str">
        <f>INDEX(base_técnicos!C:C,MATCH(BASE!E:E,base_técnicos!B:B,0))</f>
        <v>PA.CMC.PAN.01</v>
      </c>
      <c r="E3391" s="31" t="s">
        <v>753</v>
      </c>
      <c r="F3391" s="31" t="s">
        <v>754</v>
      </c>
      <c r="G3391" s="31">
        <v>0</v>
      </c>
      <c r="H3391" s="31">
        <v>21</v>
      </c>
      <c r="I3391" s="32">
        <v>0</v>
      </c>
      <c r="J3391" s="31">
        <v>1</v>
      </c>
      <c r="K3391" s="31">
        <v>15</v>
      </c>
      <c r="L3391" s="32">
        <v>6.6699999999999995E-2</v>
      </c>
      <c r="M3391" s="31">
        <v>4</v>
      </c>
      <c r="N3391" s="31">
        <v>4</v>
      </c>
      <c r="O3391" s="32">
        <v>1</v>
      </c>
      <c r="P3391" s="31">
        <v>3</v>
      </c>
      <c r="Q3391" s="31">
        <v>3</v>
      </c>
      <c r="R3391" s="32">
        <v>1</v>
      </c>
      <c r="S3391" s="31">
        <v>3</v>
      </c>
      <c r="T3391" s="31">
        <v>6</v>
      </c>
      <c r="U3391" s="32">
        <v>0.5</v>
      </c>
      <c r="V3391" s="31">
        <v>23</v>
      </c>
      <c r="W3391" s="31">
        <v>23</v>
      </c>
      <c r="X3391" s="32">
        <v>1</v>
      </c>
      <c r="Y3391" s="31">
        <v>107.97</v>
      </c>
      <c r="Z3391" s="31">
        <v>8</v>
      </c>
      <c r="AA3391" s="31">
        <v>13.5</v>
      </c>
    </row>
    <row r="3392" spans="1:27" x14ac:dyDescent="0.2">
      <c r="A3392" s="35">
        <v>12</v>
      </c>
      <c r="B3392" s="34" t="str">
        <f t="shared" si="108"/>
        <v>PI</v>
      </c>
      <c r="C3392" s="35" t="str">
        <f t="shared" si="109"/>
        <v>FLO</v>
      </c>
      <c r="D3392" s="34" t="str">
        <f>INDEX(base_técnicos!C:C,MATCH(BASE!E:E,base_técnicos!B:B,0))</f>
        <v>PI.FLO.FLO.02</v>
      </c>
      <c r="E3392" s="31" t="s">
        <v>755</v>
      </c>
      <c r="F3392" s="31" t="s">
        <v>756</v>
      </c>
      <c r="G3392" s="31">
        <v>1</v>
      </c>
      <c r="H3392" s="31">
        <v>12</v>
      </c>
      <c r="I3392" s="32">
        <v>8.3299999999999999E-2</v>
      </c>
      <c r="J3392" s="31">
        <v>0</v>
      </c>
      <c r="K3392" s="31">
        <v>1</v>
      </c>
      <c r="L3392" s="32">
        <v>0</v>
      </c>
      <c r="M3392" s="31"/>
      <c r="N3392" s="31"/>
      <c r="O3392" s="32"/>
      <c r="P3392" s="31">
        <v>8</v>
      </c>
      <c r="Q3392" s="31">
        <v>8</v>
      </c>
      <c r="R3392" s="32">
        <v>1</v>
      </c>
      <c r="S3392" s="31">
        <v>1</v>
      </c>
      <c r="T3392" s="31">
        <v>1</v>
      </c>
      <c r="U3392" s="32">
        <v>1</v>
      </c>
      <c r="V3392" s="31">
        <v>13</v>
      </c>
      <c r="W3392" s="31">
        <v>13</v>
      </c>
      <c r="X3392" s="32">
        <v>1</v>
      </c>
      <c r="Y3392" s="31">
        <v>41.18</v>
      </c>
      <c r="Z3392" s="31">
        <v>6</v>
      </c>
      <c r="AA3392" s="31">
        <v>6.86</v>
      </c>
    </row>
    <row r="3393" spans="1:27" x14ac:dyDescent="0.2">
      <c r="A3393" s="35">
        <v>12</v>
      </c>
      <c r="B3393" s="34" t="str">
        <f t="shared" si="108"/>
        <v>MA</v>
      </c>
      <c r="C3393" s="35" t="str">
        <f t="shared" si="109"/>
        <v>CHI</v>
      </c>
      <c r="D3393" s="34" t="str">
        <f>INDEX(base_técnicos!C:C,MATCH(BASE!E:E,base_técnicos!B:B,0))</f>
        <v>MA.CMI.CHI.01</v>
      </c>
      <c r="E3393" s="31" t="s">
        <v>757</v>
      </c>
      <c r="F3393" s="31" t="s">
        <v>758</v>
      </c>
      <c r="G3393" s="31">
        <v>1</v>
      </c>
      <c r="H3393" s="31">
        <v>15</v>
      </c>
      <c r="I3393" s="32">
        <v>6.6699999999999995E-2</v>
      </c>
      <c r="J3393" s="31">
        <v>1</v>
      </c>
      <c r="K3393" s="31">
        <v>8</v>
      </c>
      <c r="L3393" s="32">
        <v>0.125</v>
      </c>
      <c r="M3393" s="31">
        <v>6</v>
      </c>
      <c r="N3393" s="31">
        <v>6</v>
      </c>
      <c r="O3393" s="32">
        <v>1</v>
      </c>
      <c r="P3393" s="31">
        <v>6</v>
      </c>
      <c r="Q3393" s="31">
        <v>6</v>
      </c>
      <c r="R3393" s="32">
        <v>1</v>
      </c>
      <c r="S3393" s="31">
        <v>1</v>
      </c>
      <c r="T3393" s="31">
        <v>7</v>
      </c>
      <c r="U3393" s="32">
        <v>0.1429</v>
      </c>
      <c r="V3393" s="31">
        <v>15</v>
      </c>
      <c r="W3393" s="31">
        <v>18</v>
      </c>
      <c r="X3393" s="32">
        <v>0.83330000000000004</v>
      </c>
      <c r="Y3393" s="31">
        <v>32.9</v>
      </c>
      <c r="Z3393" s="31">
        <v>7</v>
      </c>
      <c r="AA3393" s="31">
        <v>4.7</v>
      </c>
    </row>
    <row r="3394" spans="1:27" x14ac:dyDescent="0.2">
      <c r="A3394" s="35">
        <v>12</v>
      </c>
      <c r="B3394" s="34" t="str">
        <f t="shared" si="108"/>
        <v>PA</v>
      </c>
      <c r="C3394" s="35" t="str">
        <f t="shared" si="109"/>
        <v>PAS</v>
      </c>
      <c r="D3394" s="34" t="str">
        <f>INDEX(base_técnicos!C:C,MATCH(BASE!E:E,base_técnicos!B:B,0))</f>
        <v>PA.MBA.PAS.04</v>
      </c>
      <c r="E3394" s="31" t="s">
        <v>759</v>
      </c>
      <c r="F3394" s="31" t="s">
        <v>760</v>
      </c>
      <c r="G3394" s="31">
        <v>3</v>
      </c>
      <c r="H3394" s="31">
        <v>7</v>
      </c>
      <c r="I3394" s="32">
        <v>0.42859999999999998</v>
      </c>
      <c r="J3394" s="31">
        <v>2</v>
      </c>
      <c r="K3394" s="31">
        <v>10</v>
      </c>
      <c r="L3394" s="31">
        <v>0.2</v>
      </c>
      <c r="M3394" s="31">
        <v>4</v>
      </c>
      <c r="N3394" s="31">
        <v>4</v>
      </c>
      <c r="O3394" s="31">
        <v>1</v>
      </c>
      <c r="P3394" s="31">
        <v>1</v>
      </c>
      <c r="Q3394" s="31">
        <v>1</v>
      </c>
      <c r="R3394" s="32">
        <v>1</v>
      </c>
      <c r="S3394" s="31">
        <v>6</v>
      </c>
      <c r="T3394" s="31">
        <v>6</v>
      </c>
      <c r="U3394" s="31">
        <v>1</v>
      </c>
      <c r="V3394" s="31">
        <v>5</v>
      </c>
      <c r="W3394" s="31">
        <v>5</v>
      </c>
      <c r="X3394" s="32">
        <v>1</v>
      </c>
      <c r="Y3394" s="31">
        <v>49.15</v>
      </c>
      <c r="Z3394" s="31">
        <v>6</v>
      </c>
      <c r="AA3394" s="31">
        <v>8.19</v>
      </c>
    </row>
    <row r="3395" spans="1:27" x14ac:dyDescent="0.2">
      <c r="A3395" s="35">
        <v>12</v>
      </c>
      <c r="B3395" s="34" t="str">
        <f t="shared" si="108"/>
        <v>MA</v>
      </c>
      <c r="C3395" s="35" t="str">
        <f t="shared" si="109"/>
        <v>ITZ</v>
      </c>
      <c r="D3395" s="34" t="str">
        <f>INDEX(base_técnicos!C:C,MATCH(BASE!E:E,base_técnicos!B:B,0))</f>
        <v>MA.ITZ.ITZ.02</v>
      </c>
      <c r="E3395" s="31" t="s">
        <v>761</v>
      </c>
      <c r="F3395" s="31" t="s">
        <v>762</v>
      </c>
      <c r="G3395" s="31">
        <v>5</v>
      </c>
      <c r="H3395" s="31">
        <v>25</v>
      </c>
      <c r="I3395" s="32">
        <v>0.2</v>
      </c>
      <c r="J3395" s="31">
        <v>0</v>
      </c>
      <c r="K3395" s="31">
        <v>1</v>
      </c>
      <c r="L3395" s="31">
        <v>0</v>
      </c>
      <c r="M3395" s="31"/>
      <c r="N3395" s="31"/>
      <c r="O3395" s="31"/>
      <c r="P3395" s="31">
        <v>7</v>
      </c>
      <c r="Q3395" s="31">
        <v>7</v>
      </c>
      <c r="R3395" s="31">
        <v>1</v>
      </c>
      <c r="S3395" s="31"/>
      <c r="T3395" s="31"/>
      <c r="U3395" s="31"/>
      <c r="V3395" s="31">
        <v>24</v>
      </c>
      <c r="W3395" s="31">
        <v>24</v>
      </c>
      <c r="X3395" s="32">
        <v>1</v>
      </c>
      <c r="Y3395" s="31">
        <v>38.93</v>
      </c>
      <c r="Z3395" s="31">
        <v>5</v>
      </c>
      <c r="AA3395" s="31">
        <v>7.79</v>
      </c>
    </row>
    <row r="3396" spans="1:27" x14ac:dyDescent="0.2">
      <c r="A3396" s="35">
        <v>12</v>
      </c>
      <c r="B3396" s="34" t="str">
        <f t="shared" si="108"/>
        <v>PA</v>
      </c>
      <c r="C3396" s="35" t="str">
        <f t="shared" si="109"/>
        <v>PAS</v>
      </c>
      <c r="D3396" s="34" t="str">
        <f>INDEX(base_técnicos!C:C,MATCH(BASE!E:E,base_técnicos!B:B,0))</f>
        <v>PA.MBA.PAS.01</v>
      </c>
      <c r="E3396" s="31" t="s">
        <v>763</v>
      </c>
      <c r="F3396" s="31" t="s">
        <v>764</v>
      </c>
      <c r="G3396" s="31">
        <v>3</v>
      </c>
      <c r="H3396" s="31">
        <v>23</v>
      </c>
      <c r="I3396" s="32">
        <v>0.13039999999999999</v>
      </c>
      <c r="J3396" s="31">
        <v>2</v>
      </c>
      <c r="K3396" s="31">
        <v>9</v>
      </c>
      <c r="L3396" s="32">
        <v>0.22220000000000001</v>
      </c>
      <c r="M3396" s="31">
        <v>5</v>
      </c>
      <c r="N3396" s="31">
        <v>5</v>
      </c>
      <c r="O3396" s="32">
        <v>1</v>
      </c>
      <c r="P3396" s="31">
        <v>12</v>
      </c>
      <c r="Q3396" s="31">
        <v>14</v>
      </c>
      <c r="R3396" s="32">
        <v>0.85709999999999997</v>
      </c>
      <c r="S3396" s="31">
        <v>7</v>
      </c>
      <c r="T3396" s="31">
        <v>9</v>
      </c>
      <c r="U3396" s="32">
        <v>0.77780000000000005</v>
      </c>
      <c r="V3396" s="31">
        <v>21</v>
      </c>
      <c r="W3396" s="31">
        <v>23</v>
      </c>
      <c r="X3396" s="32">
        <v>0.91300000000000003</v>
      </c>
      <c r="Y3396" s="31">
        <v>40.79</v>
      </c>
      <c r="Z3396" s="31">
        <v>9</v>
      </c>
      <c r="AA3396" s="31">
        <v>4.53</v>
      </c>
    </row>
    <row r="3397" spans="1:27" x14ac:dyDescent="0.2">
      <c r="A3397" s="35">
        <v>12</v>
      </c>
      <c r="B3397" s="34" t="str">
        <f t="shared" si="108"/>
        <v>AP</v>
      </c>
      <c r="C3397" s="35" t="str">
        <f t="shared" si="109"/>
        <v>MPA</v>
      </c>
      <c r="D3397" s="34" t="str">
        <f>INDEX(base_técnicos!C:C,MATCH(BASE!E:E,base_técnicos!B:B,0))</f>
        <v>AP.CMA.MPA.01</v>
      </c>
      <c r="E3397" s="31" t="s">
        <v>765</v>
      </c>
      <c r="F3397" s="31" t="s">
        <v>766</v>
      </c>
      <c r="G3397" s="31">
        <v>4</v>
      </c>
      <c r="H3397" s="31">
        <v>27</v>
      </c>
      <c r="I3397" s="32">
        <v>0.14810000000000001</v>
      </c>
      <c r="J3397" s="31">
        <v>7</v>
      </c>
      <c r="K3397" s="31">
        <v>33</v>
      </c>
      <c r="L3397" s="32">
        <v>0.21210000000000001</v>
      </c>
      <c r="M3397" s="31">
        <v>22</v>
      </c>
      <c r="N3397" s="31">
        <v>23</v>
      </c>
      <c r="O3397" s="31">
        <v>0.95650000000000002</v>
      </c>
      <c r="P3397" s="31">
        <v>12</v>
      </c>
      <c r="Q3397" s="31">
        <v>13</v>
      </c>
      <c r="R3397" s="32">
        <v>0.92310000000000003</v>
      </c>
      <c r="S3397" s="31">
        <v>28</v>
      </c>
      <c r="T3397" s="31">
        <v>42</v>
      </c>
      <c r="U3397" s="32">
        <v>0.66669999999999996</v>
      </c>
      <c r="V3397" s="31">
        <v>24</v>
      </c>
      <c r="W3397" s="31">
        <v>26</v>
      </c>
      <c r="X3397" s="32">
        <v>0.92310000000000003</v>
      </c>
      <c r="Y3397" s="31">
        <v>67.61</v>
      </c>
      <c r="Z3397" s="31">
        <v>8</v>
      </c>
      <c r="AA3397" s="31">
        <v>8.4499999999999993</v>
      </c>
    </row>
    <row r="3398" spans="1:27" x14ac:dyDescent="0.2">
      <c r="A3398" s="35">
        <v>12</v>
      </c>
      <c r="B3398" s="34" t="str">
        <f t="shared" si="108"/>
        <v>AM</v>
      </c>
      <c r="C3398" s="35" t="str">
        <f t="shared" si="109"/>
        <v>GDI</v>
      </c>
      <c r="D3398" s="34" t="str">
        <f>INDEX(base_técnicos!C:C,MATCH(BASE!E:E,base_técnicos!B:B,0))</f>
        <v>AM.CAM.GDI.01</v>
      </c>
      <c r="E3398" s="31" t="s">
        <v>767</v>
      </c>
      <c r="F3398" s="31" t="s">
        <v>768</v>
      </c>
      <c r="G3398" s="31">
        <v>11</v>
      </c>
      <c r="H3398" s="31">
        <v>20</v>
      </c>
      <c r="I3398" s="32">
        <v>0.55000000000000004</v>
      </c>
      <c r="J3398" s="31">
        <v>2</v>
      </c>
      <c r="K3398" s="31">
        <v>18</v>
      </c>
      <c r="L3398" s="32">
        <v>0.1111</v>
      </c>
      <c r="M3398" s="31">
        <v>8</v>
      </c>
      <c r="N3398" s="31">
        <v>8</v>
      </c>
      <c r="O3398" s="32">
        <v>1</v>
      </c>
      <c r="P3398" s="31">
        <v>19</v>
      </c>
      <c r="Q3398" s="31">
        <v>19</v>
      </c>
      <c r="R3398" s="32">
        <v>1</v>
      </c>
      <c r="S3398" s="31">
        <v>1</v>
      </c>
      <c r="T3398" s="31">
        <v>9</v>
      </c>
      <c r="U3398" s="32">
        <v>0.1111</v>
      </c>
      <c r="V3398" s="31">
        <v>13</v>
      </c>
      <c r="W3398" s="31">
        <v>22</v>
      </c>
      <c r="X3398" s="32">
        <v>0.59089999999999998</v>
      </c>
      <c r="Y3398" s="31">
        <v>18.37</v>
      </c>
      <c r="Z3398" s="31">
        <v>5</v>
      </c>
      <c r="AA3398" s="31">
        <v>3.67</v>
      </c>
    </row>
    <row r="3399" spans="1:27" x14ac:dyDescent="0.2">
      <c r="A3399" s="35">
        <v>12</v>
      </c>
      <c r="B3399" s="34" t="str">
        <f t="shared" si="108"/>
        <v>MA</v>
      </c>
      <c r="C3399" s="35" t="str">
        <f t="shared" si="109"/>
        <v>CEN</v>
      </c>
      <c r="D3399" s="34" t="str">
        <f>INDEX(base_técnicos!C:C,MATCH(BASE!E:E,base_técnicos!B:B,0))</f>
        <v>MA.CMC.CEN.02</v>
      </c>
      <c r="E3399" s="31" t="s">
        <v>769</v>
      </c>
      <c r="F3399" s="31" t="s">
        <v>770</v>
      </c>
      <c r="G3399" s="31">
        <v>5</v>
      </c>
      <c r="H3399" s="31">
        <v>27</v>
      </c>
      <c r="I3399" s="32">
        <v>0.1852</v>
      </c>
      <c r="J3399" s="31">
        <v>1</v>
      </c>
      <c r="K3399" s="31">
        <v>15</v>
      </c>
      <c r="L3399" s="32">
        <v>6.6699999999999995E-2</v>
      </c>
      <c r="M3399" s="31">
        <v>7</v>
      </c>
      <c r="N3399" s="31">
        <v>7</v>
      </c>
      <c r="O3399" s="32">
        <v>1</v>
      </c>
      <c r="P3399" s="31">
        <v>17</v>
      </c>
      <c r="Q3399" s="31">
        <v>17</v>
      </c>
      <c r="R3399" s="32">
        <v>1</v>
      </c>
      <c r="S3399" s="31">
        <v>9</v>
      </c>
      <c r="T3399" s="31">
        <v>13</v>
      </c>
      <c r="U3399" s="32">
        <v>0.69230000000000003</v>
      </c>
      <c r="V3399" s="31">
        <v>25</v>
      </c>
      <c r="W3399" s="31">
        <v>36</v>
      </c>
      <c r="X3399" s="32">
        <v>0.69440000000000002</v>
      </c>
      <c r="Y3399" s="31">
        <v>40.56</v>
      </c>
      <c r="Z3399" s="31">
        <v>7</v>
      </c>
      <c r="AA3399" s="31">
        <v>5.79</v>
      </c>
    </row>
    <row r="3400" spans="1:27" x14ac:dyDescent="0.2">
      <c r="A3400" s="35">
        <v>12</v>
      </c>
      <c r="B3400" s="34" t="str">
        <f t="shared" si="108"/>
        <v>MA</v>
      </c>
      <c r="C3400" s="35" t="str">
        <f t="shared" si="109"/>
        <v>CEN</v>
      </c>
      <c r="D3400" s="34" t="str">
        <f>INDEX(base_técnicos!C:C,MATCH(BASE!E:E,base_técnicos!B:B,0))</f>
        <v>MA.CMC.CEN.02</v>
      </c>
      <c r="E3400" s="31" t="s">
        <v>771</v>
      </c>
      <c r="F3400" s="31" t="s">
        <v>772</v>
      </c>
      <c r="G3400" s="31">
        <v>4</v>
      </c>
      <c r="H3400" s="31">
        <v>25</v>
      </c>
      <c r="I3400" s="31">
        <v>0.16</v>
      </c>
      <c r="J3400" s="31">
        <v>2</v>
      </c>
      <c r="K3400" s="31">
        <v>19</v>
      </c>
      <c r="L3400" s="31">
        <v>0.1053</v>
      </c>
      <c r="M3400" s="31">
        <v>10</v>
      </c>
      <c r="N3400" s="31">
        <v>11</v>
      </c>
      <c r="O3400" s="31">
        <v>0.90910000000000002</v>
      </c>
      <c r="P3400" s="31">
        <v>17</v>
      </c>
      <c r="Q3400" s="31">
        <v>17</v>
      </c>
      <c r="R3400" s="31">
        <v>1</v>
      </c>
      <c r="S3400" s="31">
        <v>12</v>
      </c>
      <c r="T3400" s="31">
        <v>17</v>
      </c>
      <c r="U3400" s="32">
        <v>0.70589999999999997</v>
      </c>
      <c r="V3400" s="31">
        <v>26</v>
      </c>
      <c r="W3400" s="31">
        <v>35</v>
      </c>
      <c r="X3400" s="31">
        <v>0.7429</v>
      </c>
      <c r="Y3400" s="31">
        <v>46.82</v>
      </c>
      <c r="Z3400" s="31">
        <v>7</v>
      </c>
      <c r="AA3400" s="31">
        <v>6.69</v>
      </c>
    </row>
    <row r="3401" spans="1:27" x14ac:dyDescent="0.2">
      <c r="A3401" s="35">
        <v>12</v>
      </c>
      <c r="B3401" s="34" t="str">
        <f t="shared" si="108"/>
        <v>MA</v>
      </c>
      <c r="C3401" s="35" t="str">
        <f t="shared" si="109"/>
        <v>ITZ</v>
      </c>
      <c r="D3401" s="34" t="str">
        <f>INDEX(base_técnicos!C:C,MATCH(BASE!E:E,base_técnicos!B:B,0))</f>
        <v>MA.ITZ.ITZ.01</v>
      </c>
      <c r="E3401" s="31" t="s">
        <v>773</v>
      </c>
      <c r="F3401" s="31" t="s">
        <v>774</v>
      </c>
      <c r="G3401" s="31">
        <v>4</v>
      </c>
      <c r="H3401" s="31">
        <v>14</v>
      </c>
      <c r="I3401" s="32">
        <v>0.28570000000000001</v>
      </c>
      <c r="J3401" s="31"/>
      <c r="K3401" s="31"/>
      <c r="L3401" s="32"/>
      <c r="M3401" s="31"/>
      <c r="N3401" s="31"/>
      <c r="O3401" s="31"/>
      <c r="P3401" s="31"/>
      <c r="Q3401" s="31"/>
      <c r="R3401" s="31"/>
      <c r="S3401" s="31"/>
      <c r="T3401" s="31"/>
      <c r="U3401" s="31"/>
      <c r="V3401" s="31">
        <v>10</v>
      </c>
      <c r="W3401" s="31">
        <v>13</v>
      </c>
      <c r="X3401" s="31">
        <v>0.76919999999999999</v>
      </c>
      <c r="Y3401" s="31"/>
      <c r="Z3401" s="31"/>
      <c r="AA3401" s="31"/>
    </row>
    <row r="3402" spans="1:27" x14ac:dyDescent="0.2">
      <c r="A3402" s="35">
        <v>12</v>
      </c>
      <c r="B3402" s="34" t="str">
        <f t="shared" si="108"/>
        <v>PI</v>
      </c>
      <c r="C3402" s="35" t="str">
        <f t="shared" si="109"/>
        <v>TSA</v>
      </c>
      <c r="D3402" s="34" t="str">
        <f>INDEX(base_técnicos!C:C,MATCH(BASE!E:E,base_técnicos!B:B,0))</f>
        <v>PI.CMC.TSA.01</v>
      </c>
      <c r="E3402" s="31" t="s">
        <v>775</v>
      </c>
      <c r="F3402" s="31" t="s">
        <v>776</v>
      </c>
      <c r="G3402" s="31"/>
      <c r="H3402" s="31"/>
      <c r="I3402" s="32"/>
      <c r="J3402" s="31"/>
      <c r="K3402" s="31"/>
      <c r="L3402" s="32"/>
      <c r="M3402" s="31"/>
      <c r="N3402" s="31"/>
      <c r="O3402" s="32"/>
      <c r="P3402" s="31"/>
      <c r="Q3402" s="31"/>
      <c r="R3402" s="32"/>
      <c r="S3402" s="31">
        <v>2</v>
      </c>
      <c r="T3402" s="31">
        <v>2</v>
      </c>
      <c r="U3402" s="32">
        <v>1</v>
      </c>
      <c r="V3402" s="31"/>
      <c r="W3402" s="31"/>
      <c r="X3402" s="32"/>
      <c r="Y3402" s="31"/>
      <c r="Z3402" s="31"/>
      <c r="AA3402" s="31"/>
    </row>
    <row r="3403" spans="1:27" x14ac:dyDescent="0.2">
      <c r="A3403" s="35">
        <v>12</v>
      </c>
      <c r="B3403" s="34" t="str">
        <f t="shared" si="108"/>
        <v>MA</v>
      </c>
      <c r="C3403" s="35" t="str">
        <f t="shared" si="109"/>
        <v>ANL</v>
      </c>
      <c r="D3403" s="34" t="str">
        <f>INDEX(base_técnicos!C:C,MATCH(BASE!E:E,base_técnicos!B:B,0))</f>
        <v>MA.CMC.ANL.01</v>
      </c>
      <c r="E3403" s="31" t="s">
        <v>777</v>
      </c>
      <c r="F3403" s="31" t="s">
        <v>778</v>
      </c>
      <c r="G3403" s="31">
        <v>3</v>
      </c>
      <c r="H3403" s="31">
        <v>31</v>
      </c>
      <c r="I3403" s="32">
        <v>9.6799999999999997E-2</v>
      </c>
      <c r="J3403" s="31">
        <v>2</v>
      </c>
      <c r="K3403" s="31">
        <v>25</v>
      </c>
      <c r="L3403" s="32">
        <v>0.08</v>
      </c>
      <c r="M3403" s="31">
        <v>13</v>
      </c>
      <c r="N3403" s="31">
        <v>13</v>
      </c>
      <c r="O3403" s="32">
        <v>1</v>
      </c>
      <c r="P3403" s="31">
        <v>20</v>
      </c>
      <c r="Q3403" s="31">
        <v>20</v>
      </c>
      <c r="R3403" s="32">
        <v>1</v>
      </c>
      <c r="S3403" s="31">
        <v>14</v>
      </c>
      <c r="T3403" s="31">
        <v>23</v>
      </c>
      <c r="U3403" s="32">
        <v>0.60870000000000002</v>
      </c>
      <c r="V3403" s="31">
        <v>32</v>
      </c>
      <c r="W3403" s="31">
        <v>38</v>
      </c>
      <c r="X3403" s="32">
        <v>0.84209999999999996</v>
      </c>
      <c r="Y3403" s="31">
        <v>53.18</v>
      </c>
      <c r="Z3403" s="31">
        <v>8</v>
      </c>
      <c r="AA3403" s="31">
        <v>6.65</v>
      </c>
    </row>
    <row r="3404" spans="1:27" x14ac:dyDescent="0.2">
      <c r="A3404" s="35">
        <v>12</v>
      </c>
      <c r="B3404" s="34" t="str">
        <f t="shared" si="108"/>
        <v>AP</v>
      </c>
      <c r="C3404" s="35" t="str">
        <f t="shared" si="109"/>
        <v>MPA</v>
      </c>
      <c r="D3404" s="34" t="str">
        <f>INDEX(base_técnicos!C:C,MATCH(BASE!E:E,base_técnicos!B:B,0))</f>
        <v>AP.CMA.MPA.03</v>
      </c>
      <c r="E3404" s="31" t="s">
        <v>779</v>
      </c>
      <c r="F3404" s="31" t="s">
        <v>780</v>
      </c>
      <c r="G3404" s="31">
        <v>1</v>
      </c>
      <c r="H3404" s="31">
        <v>2</v>
      </c>
      <c r="I3404" s="32">
        <v>0.5</v>
      </c>
      <c r="J3404" s="31"/>
      <c r="K3404" s="31"/>
      <c r="L3404" s="32"/>
      <c r="M3404" s="31">
        <v>1</v>
      </c>
      <c r="N3404" s="31">
        <v>1</v>
      </c>
      <c r="O3404" s="32">
        <v>1</v>
      </c>
      <c r="P3404" s="31">
        <v>2</v>
      </c>
      <c r="Q3404" s="31">
        <v>2</v>
      </c>
      <c r="R3404" s="32">
        <v>1</v>
      </c>
      <c r="S3404" s="31">
        <v>0</v>
      </c>
      <c r="T3404" s="31">
        <v>1</v>
      </c>
      <c r="U3404" s="32">
        <v>0</v>
      </c>
      <c r="V3404" s="31">
        <v>1</v>
      </c>
      <c r="W3404" s="31">
        <v>2</v>
      </c>
      <c r="X3404" s="32">
        <v>0.5</v>
      </c>
      <c r="Y3404" s="31">
        <v>70.849999999999994</v>
      </c>
      <c r="Z3404" s="31">
        <v>6</v>
      </c>
      <c r="AA3404" s="31">
        <v>11.81</v>
      </c>
    </row>
    <row r="3405" spans="1:27" x14ac:dyDescent="0.2">
      <c r="A3405" s="35">
        <v>12</v>
      </c>
      <c r="B3405" s="34" t="str">
        <f t="shared" si="108"/>
        <v>PI</v>
      </c>
      <c r="C3405" s="35" t="str">
        <f t="shared" si="109"/>
        <v>PNA</v>
      </c>
      <c r="D3405" s="34" t="str">
        <f>INDEX(base_técnicos!C:C,MATCH(BASE!E:E,base_técnicos!B:B,0))</f>
        <v>PI.PNA.PNA.02</v>
      </c>
      <c r="E3405" s="31" t="s">
        <v>781</v>
      </c>
      <c r="F3405" s="31" t="s">
        <v>782</v>
      </c>
      <c r="G3405" s="31"/>
      <c r="H3405" s="31"/>
      <c r="I3405" s="32"/>
      <c r="J3405" s="31">
        <v>0</v>
      </c>
      <c r="K3405" s="31">
        <v>2</v>
      </c>
      <c r="L3405" s="32">
        <v>0</v>
      </c>
      <c r="M3405" s="31"/>
      <c r="N3405" s="31"/>
      <c r="O3405" s="32"/>
      <c r="P3405" s="31"/>
      <c r="Q3405" s="31"/>
      <c r="R3405" s="32"/>
      <c r="S3405" s="31"/>
      <c r="T3405" s="31"/>
      <c r="U3405" s="32"/>
      <c r="V3405" s="31"/>
      <c r="W3405" s="31"/>
      <c r="X3405" s="32"/>
      <c r="Y3405" s="31"/>
      <c r="Z3405" s="31"/>
      <c r="AA3405" s="31"/>
    </row>
    <row r="3406" spans="1:27" x14ac:dyDescent="0.2">
      <c r="A3406" s="35">
        <v>12</v>
      </c>
      <c r="B3406" s="34" t="str">
        <f t="shared" si="108"/>
        <v>AM</v>
      </c>
      <c r="C3406" s="35" t="str">
        <f t="shared" si="109"/>
        <v>GZN</v>
      </c>
      <c r="D3406" s="34" t="str">
        <f>INDEX(base_técnicos!C:C,MATCH(BASE!E:E,base_técnicos!B:B,0))</f>
        <v>AM.CAM.GZN.01</v>
      </c>
      <c r="E3406" s="31" t="s">
        <v>19488</v>
      </c>
      <c r="F3406" s="31" t="s">
        <v>6963</v>
      </c>
      <c r="G3406" s="31">
        <v>0</v>
      </c>
      <c r="H3406" s="31">
        <v>1</v>
      </c>
      <c r="I3406" s="32">
        <v>0</v>
      </c>
      <c r="J3406" s="31"/>
      <c r="K3406" s="31"/>
      <c r="L3406" s="32"/>
      <c r="M3406" s="31"/>
      <c r="N3406" s="31"/>
      <c r="O3406" s="31"/>
      <c r="P3406" s="31">
        <v>1</v>
      </c>
      <c r="Q3406" s="31">
        <v>1</v>
      </c>
      <c r="R3406" s="32">
        <v>1</v>
      </c>
      <c r="S3406" s="31"/>
      <c r="T3406" s="31"/>
      <c r="U3406" s="32"/>
      <c r="V3406" s="31">
        <v>1</v>
      </c>
      <c r="W3406" s="31">
        <v>1</v>
      </c>
      <c r="X3406" s="32">
        <v>1</v>
      </c>
      <c r="Y3406" s="31">
        <v>1.1299999999999999</v>
      </c>
      <c r="Z3406" s="31">
        <v>1</v>
      </c>
      <c r="AA3406" s="31">
        <v>1.1299999999999999</v>
      </c>
    </row>
    <row r="3407" spans="1:27" x14ac:dyDescent="0.2">
      <c r="A3407" s="35">
        <v>12</v>
      </c>
      <c r="B3407" s="34" t="str">
        <f t="shared" si="108"/>
        <v>MA</v>
      </c>
      <c r="C3407" s="35" t="str">
        <f t="shared" si="109"/>
        <v>ITZ</v>
      </c>
      <c r="D3407" s="34" t="str">
        <f>INDEX(base_técnicos!C:C,MATCH(BASE!E:E,base_técnicos!B:B,0))</f>
        <v>MA.ITZ.ITZ.02</v>
      </c>
      <c r="E3407" s="31" t="s">
        <v>783</v>
      </c>
      <c r="F3407" s="31" t="s">
        <v>784</v>
      </c>
      <c r="G3407" s="31">
        <v>3</v>
      </c>
      <c r="H3407" s="31">
        <v>32</v>
      </c>
      <c r="I3407" s="32">
        <v>9.3799999999999994E-2</v>
      </c>
      <c r="J3407" s="31">
        <v>0</v>
      </c>
      <c r="K3407" s="31">
        <v>6</v>
      </c>
      <c r="L3407" s="32">
        <v>0</v>
      </c>
      <c r="M3407" s="31">
        <v>10</v>
      </c>
      <c r="N3407" s="31">
        <v>10</v>
      </c>
      <c r="O3407" s="32">
        <v>1</v>
      </c>
      <c r="P3407" s="31">
        <v>18</v>
      </c>
      <c r="Q3407" s="31">
        <v>19</v>
      </c>
      <c r="R3407" s="32">
        <v>0.94740000000000002</v>
      </c>
      <c r="S3407" s="31">
        <v>6</v>
      </c>
      <c r="T3407" s="31">
        <v>10</v>
      </c>
      <c r="U3407" s="32">
        <v>0.6</v>
      </c>
      <c r="V3407" s="31">
        <v>31</v>
      </c>
      <c r="W3407" s="31">
        <v>34</v>
      </c>
      <c r="X3407" s="32">
        <v>0.91180000000000005</v>
      </c>
      <c r="Y3407" s="31">
        <v>53.1</v>
      </c>
      <c r="Z3407" s="31">
        <v>7</v>
      </c>
      <c r="AA3407" s="31">
        <v>7.59</v>
      </c>
    </row>
    <row r="3408" spans="1:27" x14ac:dyDescent="0.2">
      <c r="A3408" s="35">
        <v>12</v>
      </c>
      <c r="B3408" s="34" t="str">
        <f t="shared" si="108"/>
        <v>MA</v>
      </c>
      <c r="C3408" s="35" t="str">
        <f t="shared" si="109"/>
        <v>ITZ</v>
      </c>
      <c r="D3408" s="34" t="str">
        <f>INDEX(base_técnicos!C:C,MATCH(BASE!E:E,base_técnicos!B:B,0))</f>
        <v>MA.ITZ.ITZ.02</v>
      </c>
      <c r="E3408" s="31" t="s">
        <v>785</v>
      </c>
      <c r="F3408" s="31" t="s">
        <v>786</v>
      </c>
      <c r="G3408" s="31">
        <v>5</v>
      </c>
      <c r="H3408" s="31">
        <v>26</v>
      </c>
      <c r="I3408" s="32">
        <v>0.1923</v>
      </c>
      <c r="J3408" s="31">
        <v>0</v>
      </c>
      <c r="K3408" s="31">
        <v>5</v>
      </c>
      <c r="L3408" s="31">
        <v>0</v>
      </c>
      <c r="M3408" s="31">
        <v>5</v>
      </c>
      <c r="N3408" s="31">
        <v>5</v>
      </c>
      <c r="O3408" s="31">
        <v>1</v>
      </c>
      <c r="P3408" s="31">
        <v>6</v>
      </c>
      <c r="Q3408" s="31">
        <v>6</v>
      </c>
      <c r="R3408" s="31">
        <v>1</v>
      </c>
      <c r="S3408" s="31">
        <v>5</v>
      </c>
      <c r="T3408" s="31">
        <v>10</v>
      </c>
      <c r="U3408" s="31">
        <v>0.5</v>
      </c>
      <c r="V3408" s="31">
        <v>25</v>
      </c>
      <c r="W3408" s="31">
        <v>38</v>
      </c>
      <c r="X3408" s="32">
        <v>0.65790000000000004</v>
      </c>
      <c r="Y3408" s="31">
        <v>33.659999999999997</v>
      </c>
      <c r="Z3408" s="31">
        <v>7</v>
      </c>
      <c r="AA3408" s="31">
        <v>4.8099999999999996</v>
      </c>
    </row>
    <row r="3409" spans="1:27" x14ac:dyDescent="0.2">
      <c r="A3409" s="35">
        <v>12</v>
      </c>
      <c r="B3409" s="34" t="str">
        <f t="shared" si="108"/>
        <v>PA</v>
      </c>
      <c r="C3409" s="35" t="str">
        <f t="shared" si="109"/>
        <v>CTO</v>
      </c>
      <c r="D3409" s="34" t="str">
        <f>INDEX(base_técnicos!C:C,MATCH(BASE!E:E,base_técnicos!B:B,0))</f>
        <v>PA.CMC.CTO.03</v>
      </c>
      <c r="E3409" s="31" t="s">
        <v>787</v>
      </c>
      <c r="F3409" s="31" t="s">
        <v>788</v>
      </c>
      <c r="G3409" s="31">
        <v>10</v>
      </c>
      <c r="H3409" s="31">
        <v>31</v>
      </c>
      <c r="I3409" s="32">
        <v>0.3226</v>
      </c>
      <c r="J3409" s="31">
        <v>3</v>
      </c>
      <c r="K3409" s="31">
        <v>5</v>
      </c>
      <c r="L3409" s="32">
        <v>0.6</v>
      </c>
      <c r="M3409" s="31">
        <v>10</v>
      </c>
      <c r="N3409" s="31">
        <v>11</v>
      </c>
      <c r="O3409" s="32">
        <v>0.90910000000000002</v>
      </c>
      <c r="P3409" s="31">
        <v>25</v>
      </c>
      <c r="Q3409" s="31">
        <v>27</v>
      </c>
      <c r="R3409" s="32">
        <v>0.92589999999999995</v>
      </c>
      <c r="S3409" s="31">
        <v>6</v>
      </c>
      <c r="T3409" s="31">
        <v>15</v>
      </c>
      <c r="U3409" s="32">
        <v>0.4</v>
      </c>
      <c r="V3409" s="31">
        <v>28</v>
      </c>
      <c r="W3409" s="31">
        <v>31</v>
      </c>
      <c r="X3409" s="32">
        <v>0.9032</v>
      </c>
      <c r="Y3409" s="31">
        <v>40.42</v>
      </c>
      <c r="Z3409" s="31">
        <v>6</v>
      </c>
      <c r="AA3409" s="31">
        <v>6.74</v>
      </c>
    </row>
    <row r="3410" spans="1:27" x14ac:dyDescent="0.2">
      <c r="A3410" s="35">
        <v>12</v>
      </c>
      <c r="B3410" s="34" t="str">
        <f t="shared" si="108"/>
        <v>AM</v>
      </c>
      <c r="C3410" s="35" t="str">
        <f t="shared" si="109"/>
        <v>GZL</v>
      </c>
      <c r="D3410" s="34" t="str">
        <f>INDEX(base_técnicos!C:C,MATCH(BASE!E:E,base_técnicos!B:B,0))</f>
        <v>AM.CAM.GZL.02</v>
      </c>
      <c r="E3410" s="31" t="s">
        <v>789</v>
      </c>
      <c r="F3410" s="31" t="s">
        <v>790</v>
      </c>
      <c r="G3410" s="31">
        <v>15</v>
      </c>
      <c r="H3410" s="31">
        <v>43</v>
      </c>
      <c r="I3410" s="32">
        <v>0.3488</v>
      </c>
      <c r="J3410" s="31"/>
      <c r="K3410" s="31"/>
      <c r="L3410" s="32"/>
      <c r="M3410" s="31"/>
      <c r="N3410" s="31"/>
      <c r="O3410" s="32"/>
      <c r="P3410" s="31">
        <v>23</v>
      </c>
      <c r="Q3410" s="31">
        <v>23</v>
      </c>
      <c r="R3410" s="32">
        <v>1</v>
      </c>
      <c r="S3410" s="31"/>
      <c r="T3410" s="31"/>
      <c r="U3410" s="32"/>
      <c r="V3410" s="31">
        <v>32</v>
      </c>
      <c r="W3410" s="31">
        <v>40</v>
      </c>
      <c r="X3410" s="32">
        <v>0.8</v>
      </c>
      <c r="Y3410" s="31">
        <v>49.58</v>
      </c>
      <c r="Z3410" s="31">
        <v>7</v>
      </c>
      <c r="AA3410" s="31">
        <v>7.08</v>
      </c>
    </row>
    <row r="3411" spans="1:27" x14ac:dyDescent="0.2">
      <c r="A3411" s="35">
        <v>12</v>
      </c>
      <c r="B3411" s="34" t="str">
        <f t="shared" si="108"/>
        <v>PI</v>
      </c>
      <c r="C3411" s="35" t="str">
        <f t="shared" si="109"/>
        <v>PCZ</v>
      </c>
      <c r="D3411" s="34" t="str">
        <f>INDEX(base_técnicos!C:C,MATCH(BASE!E:E,base_técnicos!B:B,0))</f>
        <v>PI.PCZ.PCZ.01</v>
      </c>
      <c r="E3411" s="31" t="s">
        <v>2399</v>
      </c>
      <c r="F3411" s="31" t="s">
        <v>2400</v>
      </c>
      <c r="G3411" s="31">
        <v>0</v>
      </c>
      <c r="H3411" s="31">
        <v>5</v>
      </c>
      <c r="I3411" s="32">
        <v>0</v>
      </c>
      <c r="J3411" s="31"/>
      <c r="K3411" s="31"/>
      <c r="L3411" s="32"/>
      <c r="M3411" s="31">
        <v>1</v>
      </c>
      <c r="N3411" s="31">
        <v>2</v>
      </c>
      <c r="O3411" s="31">
        <v>0.5</v>
      </c>
      <c r="P3411" s="31">
        <v>1</v>
      </c>
      <c r="Q3411" s="31">
        <v>2</v>
      </c>
      <c r="R3411" s="32">
        <v>0.5</v>
      </c>
      <c r="S3411" s="31">
        <v>1</v>
      </c>
      <c r="T3411" s="31">
        <v>3</v>
      </c>
      <c r="U3411" s="32">
        <v>0.33329999999999999</v>
      </c>
      <c r="V3411" s="31">
        <v>5</v>
      </c>
      <c r="W3411" s="31">
        <v>7</v>
      </c>
      <c r="X3411" s="32">
        <v>0.71430000000000005</v>
      </c>
      <c r="Y3411" s="31">
        <v>24.56</v>
      </c>
      <c r="Z3411" s="31">
        <v>5</v>
      </c>
      <c r="AA3411" s="31">
        <v>4.91</v>
      </c>
    </row>
    <row r="3412" spans="1:27" x14ac:dyDescent="0.2">
      <c r="A3412" s="35">
        <v>12</v>
      </c>
      <c r="B3412" s="34" t="str">
        <f t="shared" si="108"/>
        <v>RR</v>
      </c>
      <c r="C3412" s="35" t="str">
        <f t="shared" si="109"/>
        <v>BVA</v>
      </c>
      <c r="D3412" s="34" t="str">
        <f>INDEX(base_técnicos!C:C,MATCH(BASE!E:E,base_técnicos!B:B,0))</f>
        <v>RR.CMR.BVA.03</v>
      </c>
      <c r="E3412" s="31" t="s">
        <v>791</v>
      </c>
      <c r="F3412" s="31" t="s">
        <v>792</v>
      </c>
      <c r="G3412" s="31">
        <v>4</v>
      </c>
      <c r="H3412" s="31">
        <v>32</v>
      </c>
      <c r="I3412" s="32">
        <v>0.125</v>
      </c>
      <c r="J3412" s="31">
        <v>5</v>
      </c>
      <c r="K3412" s="31">
        <v>36</v>
      </c>
      <c r="L3412" s="32">
        <v>0.1389</v>
      </c>
      <c r="M3412" s="31">
        <v>30</v>
      </c>
      <c r="N3412" s="31">
        <v>30</v>
      </c>
      <c r="O3412" s="31">
        <v>1</v>
      </c>
      <c r="P3412" s="31">
        <v>19</v>
      </c>
      <c r="Q3412" s="31">
        <v>19</v>
      </c>
      <c r="R3412" s="31">
        <v>1</v>
      </c>
      <c r="S3412" s="31">
        <v>14</v>
      </c>
      <c r="T3412" s="31">
        <v>35</v>
      </c>
      <c r="U3412" s="31">
        <v>0.4</v>
      </c>
      <c r="V3412" s="31">
        <v>29</v>
      </c>
      <c r="W3412" s="31">
        <v>30</v>
      </c>
      <c r="X3412" s="32">
        <v>0.9667</v>
      </c>
      <c r="Y3412" s="31">
        <v>54.51</v>
      </c>
      <c r="Z3412" s="31">
        <v>8</v>
      </c>
      <c r="AA3412" s="31">
        <v>6.81</v>
      </c>
    </row>
    <row r="3413" spans="1:27" x14ac:dyDescent="0.2">
      <c r="A3413" s="35">
        <v>12</v>
      </c>
      <c r="B3413" s="34" t="str">
        <f t="shared" si="108"/>
        <v>PA</v>
      </c>
      <c r="C3413" s="35" t="str">
        <f t="shared" si="109"/>
        <v>CTO</v>
      </c>
      <c r="D3413" s="34" t="str">
        <f>INDEX(base_técnicos!C:C,MATCH(BASE!E:E,base_técnicos!B:B,0))</f>
        <v>PA.CMC.CTO.01</v>
      </c>
      <c r="E3413" s="31" t="s">
        <v>2227</v>
      </c>
      <c r="F3413" s="31" t="s">
        <v>2228</v>
      </c>
      <c r="G3413" s="31">
        <v>5</v>
      </c>
      <c r="H3413" s="31">
        <v>28</v>
      </c>
      <c r="I3413" s="32">
        <v>0.17860000000000001</v>
      </c>
      <c r="J3413" s="31">
        <v>4</v>
      </c>
      <c r="K3413" s="31">
        <v>24</v>
      </c>
      <c r="L3413" s="32">
        <v>0.16669999999999999</v>
      </c>
      <c r="M3413" s="31">
        <v>17</v>
      </c>
      <c r="N3413" s="31">
        <v>17</v>
      </c>
      <c r="O3413" s="32">
        <v>1</v>
      </c>
      <c r="P3413" s="31">
        <v>18</v>
      </c>
      <c r="Q3413" s="31">
        <v>21</v>
      </c>
      <c r="R3413" s="32">
        <v>0.85709999999999997</v>
      </c>
      <c r="S3413" s="31">
        <v>19</v>
      </c>
      <c r="T3413" s="31">
        <v>29</v>
      </c>
      <c r="U3413" s="32">
        <v>0.6552</v>
      </c>
      <c r="V3413" s="31">
        <v>25</v>
      </c>
      <c r="W3413" s="31">
        <v>28</v>
      </c>
      <c r="X3413" s="32">
        <v>0.89290000000000003</v>
      </c>
      <c r="Y3413" s="31">
        <v>55.35</v>
      </c>
      <c r="Z3413" s="31">
        <v>7</v>
      </c>
      <c r="AA3413" s="31">
        <v>7.91</v>
      </c>
    </row>
    <row r="3414" spans="1:27" x14ac:dyDescent="0.2">
      <c r="A3414" s="35">
        <v>12</v>
      </c>
      <c r="B3414" s="34" t="str">
        <f t="shared" si="108"/>
        <v>MA</v>
      </c>
      <c r="C3414" s="35" t="str">
        <f t="shared" si="109"/>
        <v>CHI</v>
      </c>
      <c r="D3414" s="34" t="str">
        <f>INDEX(base_técnicos!C:C,MATCH(BASE!E:E,base_técnicos!B:B,0))</f>
        <v>MA.CMI.CHI.01</v>
      </c>
      <c r="E3414" s="31" t="s">
        <v>793</v>
      </c>
      <c r="F3414" s="31" t="s">
        <v>794</v>
      </c>
      <c r="G3414" s="31">
        <v>7</v>
      </c>
      <c r="H3414" s="31">
        <v>18</v>
      </c>
      <c r="I3414" s="32">
        <v>0.38890000000000002</v>
      </c>
      <c r="J3414" s="31">
        <v>1</v>
      </c>
      <c r="K3414" s="31">
        <v>9</v>
      </c>
      <c r="L3414" s="32">
        <v>0.1111</v>
      </c>
      <c r="M3414" s="31">
        <v>7</v>
      </c>
      <c r="N3414" s="31">
        <v>7</v>
      </c>
      <c r="O3414" s="32">
        <v>1</v>
      </c>
      <c r="P3414" s="31">
        <v>1</v>
      </c>
      <c r="Q3414" s="31">
        <v>1</v>
      </c>
      <c r="R3414" s="32">
        <v>1</v>
      </c>
      <c r="S3414" s="31">
        <v>7</v>
      </c>
      <c r="T3414" s="31">
        <v>11</v>
      </c>
      <c r="U3414" s="32">
        <v>0.63639999999999997</v>
      </c>
      <c r="V3414" s="31">
        <v>12</v>
      </c>
      <c r="W3414" s="31">
        <v>24</v>
      </c>
      <c r="X3414" s="32">
        <v>0.5</v>
      </c>
      <c r="Y3414" s="31">
        <v>27.15</v>
      </c>
      <c r="Z3414" s="31">
        <v>5</v>
      </c>
      <c r="AA3414" s="31">
        <v>5.43</v>
      </c>
    </row>
    <row r="3415" spans="1:27" x14ac:dyDescent="0.2">
      <c r="A3415" s="35">
        <v>12</v>
      </c>
      <c r="B3415" s="34" t="str">
        <f t="shared" si="108"/>
        <v>PI</v>
      </c>
      <c r="C3415" s="35" t="str">
        <f t="shared" si="109"/>
        <v>PCZ</v>
      </c>
      <c r="D3415" s="34" t="str">
        <f>INDEX(base_técnicos!C:C,MATCH(BASE!E:E,base_técnicos!B:B,0))</f>
        <v>PI.PCZ.PCZ.01</v>
      </c>
      <c r="E3415" s="31" t="s">
        <v>795</v>
      </c>
      <c r="F3415" s="31" t="s">
        <v>796</v>
      </c>
      <c r="G3415" s="31">
        <v>8</v>
      </c>
      <c r="H3415" s="31">
        <v>40</v>
      </c>
      <c r="I3415" s="32">
        <v>0.2</v>
      </c>
      <c r="J3415" s="31">
        <v>0</v>
      </c>
      <c r="K3415" s="31">
        <v>3</v>
      </c>
      <c r="L3415" s="32">
        <v>0</v>
      </c>
      <c r="M3415" s="31"/>
      <c r="N3415" s="31"/>
      <c r="O3415" s="32"/>
      <c r="P3415" s="31">
        <v>19</v>
      </c>
      <c r="Q3415" s="31">
        <v>19</v>
      </c>
      <c r="R3415" s="32">
        <v>1</v>
      </c>
      <c r="S3415" s="31">
        <v>1</v>
      </c>
      <c r="T3415" s="31">
        <v>1</v>
      </c>
      <c r="U3415" s="32">
        <v>1</v>
      </c>
      <c r="V3415" s="31">
        <v>33</v>
      </c>
      <c r="W3415" s="31">
        <v>41</v>
      </c>
      <c r="X3415" s="32">
        <v>0.80489999999999995</v>
      </c>
      <c r="Y3415" s="31">
        <v>47.61</v>
      </c>
      <c r="Z3415" s="31">
        <v>7</v>
      </c>
      <c r="AA3415" s="31">
        <v>6.8</v>
      </c>
    </row>
    <row r="3416" spans="1:27" x14ac:dyDescent="0.2">
      <c r="A3416" s="35">
        <v>12</v>
      </c>
      <c r="B3416" s="34" t="str">
        <f t="shared" si="108"/>
        <v>PI</v>
      </c>
      <c r="C3416" s="35" t="str">
        <f t="shared" si="109"/>
        <v>TSA</v>
      </c>
      <c r="D3416" s="34" t="str">
        <f>INDEX(base_técnicos!C:C,MATCH(BASE!E:E,base_técnicos!B:B,0))</f>
        <v>PI.CMC.TSA.01</v>
      </c>
      <c r="E3416" s="31" t="s">
        <v>797</v>
      </c>
      <c r="F3416" s="31" t="s">
        <v>798</v>
      </c>
      <c r="G3416" s="31">
        <v>6</v>
      </c>
      <c r="H3416" s="31">
        <v>27</v>
      </c>
      <c r="I3416" s="32">
        <v>0.22220000000000001</v>
      </c>
      <c r="J3416" s="31">
        <v>0</v>
      </c>
      <c r="K3416" s="31">
        <v>14</v>
      </c>
      <c r="L3416" s="32">
        <v>0</v>
      </c>
      <c r="M3416" s="31">
        <v>19</v>
      </c>
      <c r="N3416" s="31">
        <v>19</v>
      </c>
      <c r="O3416" s="32">
        <v>1</v>
      </c>
      <c r="P3416" s="31">
        <v>17</v>
      </c>
      <c r="Q3416" s="31">
        <v>18</v>
      </c>
      <c r="R3416" s="32">
        <v>0.94440000000000002</v>
      </c>
      <c r="S3416" s="31">
        <v>18</v>
      </c>
      <c r="T3416" s="31">
        <v>26</v>
      </c>
      <c r="U3416" s="32">
        <v>0.69230000000000003</v>
      </c>
      <c r="V3416" s="31">
        <v>26</v>
      </c>
      <c r="W3416" s="31">
        <v>29</v>
      </c>
      <c r="X3416" s="32">
        <v>0.89659999999999995</v>
      </c>
      <c r="Y3416" s="31">
        <v>53.66</v>
      </c>
      <c r="Z3416" s="31">
        <v>8</v>
      </c>
      <c r="AA3416" s="31">
        <v>6.71</v>
      </c>
    </row>
    <row r="3417" spans="1:27" x14ac:dyDescent="0.2">
      <c r="A3417" s="35">
        <v>12</v>
      </c>
      <c r="B3417" s="34" t="str">
        <f t="shared" si="108"/>
        <v>MA</v>
      </c>
      <c r="C3417" s="35" t="str">
        <f t="shared" si="109"/>
        <v>ITZ</v>
      </c>
      <c r="D3417" s="34" t="str">
        <f>INDEX(base_técnicos!C:C,MATCH(BASE!E:E,base_técnicos!B:B,0))</f>
        <v>MA.ITZ.ITZ.02</v>
      </c>
      <c r="E3417" s="31" t="s">
        <v>799</v>
      </c>
      <c r="F3417" s="31" t="s">
        <v>800</v>
      </c>
      <c r="G3417" s="31">
        <v>5</v>
      </c>
      <c r="H3417" s="31">
        <v>27</v>
      </c>
      <c r="I3417" s="32">
        <v>0.1852</v>
      </c>
      <c r="J3417" s="31">
        <v>3</v>
      </c>
      <c r="K3417" s="31">
        <v>20</v>
      </c>
      <c r="L3417" s="32">
        <v>0.15</v>
      </c>
      <c r="M3417" s="31">
        <v>11</v>
      </c>
      <c r="N3417" s="31">
        <v>11</v>
      </c>
      <c r="O3417" s="32">
        <v>1</v>
      </c>
      <c r="P3417" s="31">
        <v>19</v>
      </c>
      <c r="Q3417" s="31">
        <v>19</v>
      </c>
      <c r="R3417" s="32">
        <v>1</v>
      </c>
      <c r="S3417" s="31">
        <v>12</v>
      </c>
      <c r="T3417" s="31">
        <v>16</v>
      </c>
      <c r="U3417" s="32">
        <v>0.75</v>
      </c>
      <c r="V3417" s="31">
        <v>24</v>
      </c>
      <c r="W3417" s="31">
        <v>31</v>
      </c>
      <c r="X3417" s="32">
        <v>0.7742</v>
      </c>
      <c r="Y3417" s="31">
        <v>51.18</v>
      </c>
      <c r="Z3417" s="31">
        <v>8</v>
      </c>
      <c r="AA3417" s="31">
        <v>6.4</v>
      </c>
    </row>
    <row r="3418" spans="1:27" x14ac:dyDescent="0.2">
      <c r="A3418" s="35">
        <v>12</v>
      </c>
      <c r="B3418" s="34" t="str">
        <f t="shared" si="108"/>
        <v>PI</v>
      </c>
      <c r="C3418" s="35" t="str">
        <f t="shared" si="109"/>
        <v>TSA</v>
      </c>
      <c r="D3418" s="34" t="str">
        <f>INDEX(base_técnicos!C:C,MATCH(BASE!E:E,base_técnicos!B:B,0))</f>
        <v>PI.CMC.TSA.03</v>
      </c>
      <c r="E3418" s="31" t="s">
        <v>801</v>
      </c>
      <c r="F3418" s="31" t="s">
        <v>802</v>
      </c>
      <c r="G3418" s="31"/>
      <c r="H3418" s="31"/>
      <c r="I3418" s="31"/>
      <c r="J3418" s="31"/>
      <c r="K3418" s="31"/>
      <c r="L3418" s="31"/>
      <c r="M3418" s="31"/>
      <c r="N3418" s="31"/>
      <c r="O3418" s="31"/>
      <c r="P3418" s="31"/>
      <c r="Q3418" s="31"/>
      <c r="R3418" s="31"/>
      <c r="S3418" s="31">
        <v>1</v>
      </c>
      <c r="T3418" s="31">
        <v>1</v>
      </c>
      <c r="U3418" s="31">
        <v>1</v>
      </c>
      <c r="V3418" s="31"/>
      <c r="W3418" s="31"/>
      <c r="X3418" s="31"/>
      <c r="Y3418" s="31"/>
      <c r="Z3418" s="31"/>
      <c r="AA3418" s="31"/>
    </row>
    <row r="3419" spans="1:27" x14ac:dyDescent="0.2">
      <c r="A3419" s="35">
        <v>12</v>
      </c>
      <c r="B3419" s="34" t="str">
        <f t="shared" si="108"/>
        <v>PI</v>
      </c>
      <c r="C3419" s="35" t="str">
        <f t="shared" si="109"/>
        <v>TSB</v>
      </c>
      <c r="D3419" s="34" t="str">
        <f>INDEX(base_técnicos!C:C,MATCH(BASE!E:E,base_técnicos!B:B,0))</f>
        <v>PI.CMC.TSB.01</v>
      </c>
      <c r="E3419" s="31" t="s">
        <v>803</v>
      </c>
      <c r="F3419" s="31" t="s">
        <v>804</v>
      </c>
      <c r="G3419" s="31">
        <v>1</v>
      </c>
      <c r="H3419" s="31">
        <v>1</v>
      </c>
      <c r="I3419" s="31">
        <v>1</v>
      </c>
      <c r="J3419" s="31">
        <v>1</v>
      </c>
      <c r="K3419" s="31">
        <v>11</v>
      </c>
      <c r="L3419" s="31">
        <v>9.0899999999999995E-2</v>
      </c>
      <c r="M3419" s="31"/>
      <c r="N3419" s="31"/>
      <c r="O3419" s="31"/>
      <c r="P3419" s="31"/>
      <c r="Q3419" s="31"/>
      <c r="R3419" s="32"/>
      <c r="S3419" s="31"/>
      <c r="T3419" s="31"/>
      <c r="U3419" s="31"/>
      <c r="V3419" s="31"/>
      <c r="W3419" s="31"/>
      <c r="X3419" s="31"/>
      <c r="Y3419" s="31"/>
      <c r="Z3419" s="31"/>
      <c r="AA3419" s="31"/>
    </row>
    <row r="3420" spans="1:27" x14ac:dyDescent="0.2">
      <c r="A3420" s="35">
        <v>12</v>
      </c>
      <c r="B3420" s="34" t="str">
        <f t="shared" si="108"/>
        <v>PA</v>
      </c>
      <c r="C3420" s="35" t="str">
        <f t="shared" si="109"/>
        <v>PAS</v>
      </c>
      <c r="D3420" s="34" t="str">
        <f>INDEX(base_técnicos!C:C,MATCH(BASE!E:E,base_técnicos!B:B,0))</f>
        <v>PA.MBA.PAS.01</v>
      </c>
      <c r="E3420" s="31" t="s">
        <v>2229</v>
      </c>
      <c r="F3420" s="31" t="s">
        <v>2230</v>
      </c>
      <c r="G3420" s="31">
        <v>5</v>
      </c>
      <c r="H3420" s="31">
        <v>22</v>
      </c>
      <c r="I3420" s="32">
        <v>0.2273</v>
      </c>
      <c r="J3420" s="31">
        <v>0</v>
      </c>
      <c r="K3420" s="31">
        <v>2</v>
      </c>
      <c r="L3420" s="32">
        <v>0</v>
      </c>
      <c r="M3420" s="31">
        <v>4</v>
      </c>
      <c r="N3420" s="31">
        <v>4</v>
      </c>
      <c r="O3420" s="32">
        <v>1</v>
      </c>
      <c r="P3420" s="31">
        <v>12</v>
      </c>
      <c r="Q3420" s="31">
        <v>12</v>
      </c>
      <c r="R3420" s="32">
        <v>1</v>
      </c>
      <c r="S3420" s="31">
        <v>4</v>
      </c>
      <c r="T3420" s="31">
        <v>5</v>
      </c>
      <c r="U3420" s="32">
        <v>0.8</v>
      </c>
      <c r="V3420" s="31">
        <v>19</v>
      </c>
      <c r="W3420" s="31">
        <v>20</v>
      </c>
      <c r="X3420" s="32">
        <v>0.95</v>
      </c>
      <c r="Y3420" s="31">
        <v>32.82</v>
      </c>
      <c r="Z3420" s="31">
        <v>6</v>
      </c>
      <c r="AA3420" s="31">
        <v>5.47</v>
      </c>
    </row>
    <row r="3421" spans="1:27" x14ac:dyDescent="0.2">
      <c r="A3421" s="35">
        <v>12</v>
      </c>
      <c r="B3421" s="34" t="str">
        <f t="shared" si="108"/>
        <v>AM</v>
      </c>
      <c r="C3421" s="35" t="str">
        <f t="shared" si="109"/>
        <v>GZN</v>
      </c>
      <c r="D3421" s="34" t="str">
        <f>INDEX(base_técnicos!C:C,MATCH(BASE!E:E,base_técnicos!B:B,0))</f>
        <v>AM.CAM.GZN.01</v>
      </c>
      <c r="E3421" s="31" t="s">
        <v>805</v>
      </c>
      <c r="F3421" s="31" t="s">
        <v>806</v>
      </c>
      <c r="G3421" s="31">
        <v>2</v>
      </c>
      <c r="H3421" s="31">
        <v>21</v>
      </c>
      <c r="I3421" s="32">
        <v>9.5200000000000007E-2</v>
      </c>
      <c r="J3421" s="31">
        <v>2</v>
      </c>
      <c r="K3421" s="31">
        <v>23</v>
      </c>
      <c r="L3421" s="32">
        <v>8.6999999999999994E-2</v>
      </c>
      <c r="M3421" s="31">
        <v>14</v>
      </c>
      <c r="N3421" s="31">
        <v>14</v>
      </c>
      <c r="O3421" s="32">
        <v>1</v>
      </c>
      <c r="P3421" s="31">
        <v>19</v>
      </c>
      <c r="Q3421" s="31">
        <v>19</v>
      </c>
      <c r="R3421" s="32">
        <v>1</v>
      </c>
      <c r="S3421" s="31">
        <v>13</v>
      </c>
      <c r="T3421" s="31">
        <v>20</v>
      </c>
      <c r="U3421" s="32">
        <v>0.65</v>
      </c>
      <c r="V3421" s="31">
        <v>21</v>
      </c>
      <c r="W3421" s="31">
        <v>25</v>
      </c>
      <c r="X3421" s="32">
        <v>0.84</v>
      </c>
      <c r="Y3421" s="31">
        <v>42.96</v>
      </c>
      <c r="Z3421" s="31">
        <v>8</v>
      </c>
      <c r="AA3421" s="31">
        <v>5.37</v>
      </c>
    </row>
    <row r="3422" spans="1:27" x14ac:dyDescent="0.2">
      <c r="A3422" s="35">
        <v>12</v>
      </c>
      <c r="B3422" s="34" t="str">
        <f t="shared" si="108"/>
        <v>RR</v>
      </c>
      <c r="C3422" s="35" t="str">
        <f t="shared" si="109"/>
        <v>BVA</v>
      </c>
      <c r="D3422" s="34" t="str">
        <f>INDEX(base_técnicos!C:C,MATCH(BASE!E:E,base_técnicos!B:B,0))</f>
        <v>RR.CMR.BVA.01</v>
      </c>
      <c r="E3422" s="31" t="s">
        <v>807</v>
      </c>
      <c r="F3422" s="31" t="s">
        <v>808</v>
      </c>
      <c r="G3422" s="31">
        <v>7</v>
      </c>
      <c r="H3422" s="31">
        <v>39</v>
      </c>
      <c r="I3422" s="32">
        <v>0.17949999999999999</v>
      </c>
      <c r="J3422" s="31">
        <v>4</v>
      </c>
      <c r="K3422" s="31">
        <v>26</v>
      </c>
      <c r="L3422" s="32">
        <v>0.15379999999999999</v>
      </c>
      <c r="M3422" s="31">
        <v>16</v>
      </c>
      <c r="N3422" s="31">
        <v>16</v>
      </c>
      <c r="O3422" s="32">
        <v>1</v>
      </c>
      <c r="P3422" s="31">
        <v>30</v>
      </c>
      <c r="Q3422" s="31">
        <v>32</v>
      </c>
      <c r="R3422" s="32">
        <v>0.9375</v>
      </c>
      <c r="S3422" s="31">
        <v>19</v>
      </c>
      <c r="T3422" s="31">
        <v>28</v>
      </c>
      <c r="U3422" s="32">
        <v>0.67859999999999998</v>
      </c>
      <c r="V3422" s="31">
        <v>35</v>
      </c>
      <c r="W3422" s="31">
        <v>44</v>
      </c>
      <c r="X3422" s="32">
        <v>0.79549999999999998</v>
      </c>
      <c r="Y3422" s="31">
        <v>63.69</v>
      </c>
      <c r="Z3422" s="31">
        <v>8</v>
      </c>
      <c r="AA3422" s="31">
        <v>7.96</v>
      </c>
    </row>
    <row r="3423" spans="1:27" x14ac:dyDescent="0.2">
      <c r="A3423" s="35">
        <v>12</v>
      </c>
      <c r="B3423" s="34" t="str">
        <f t="shared" si="108"/>
        <v>PI</v>
      </c>
      <c r="C3423" s="35" t="str">
        <f t="shared" si="109"/>
        <v>TSA</v>
      </c>
      <c r="D3423" s="34" t="str">
        <f>INDEX(base_técnicos!C:C,MATCH(BASE!E:E,base_técnicos!B:B,0))</f>
        <v>PI.CMC.TSA.03</v>
      </c>
      <c r="E3423" s="31" t="s">
        <v>809</v>
      </c>
      <c r="F3423" s="31" t="s">
        <v>810</v>
      </c>
      <c r="G3423" s="31">
        <v>13</v>
      </c>
      <c r="H3423" s="31">
        <v>32</v>
      </c>
      <c r="I3423" s="32">
        <v>0.40629999999999999</v>
      </c>
      <c r="J3423" s="31">
        <v>6</v>
      </c>
      <c r="K3423" s="31">
        <v>30</v>
      </c>
      <c r="L3423" s="32">
        <v>0.2</v>
      </c>
      <c r="M3423" s="31">
        <v>12</v>
      </c>
      <c r="N3423" s="31">
        <v>12</v>
      </c>
      <c r="O3423" s="32">
        <v>1</v>
      </c>
      <c r="P3423" s="31">
        <v>19</v>
      </c>
      <c r="Q3423" s="31">
        <v>19</v>
      </c>
      <c r="R3423" s="32">
        <v>1</v>
      </c>
      <c r="S3423" s="31">
        <v>14</v>
      </c>
      <c r="T3423" s="31">
        <v>18</v>
      </c>
      <c r="U3423" s="32">
        <v>0.77780000000000005</v>
      </c>
      <c r="V3423" s="31">
        <v>26</v>
      </c>
      <c r="W3423" s="31">
        <v>28</v>
      </c>
      <c r="X3423" s="32">
        <v>0.92859999999999998</v>
      </c>
      <c r="Y3423" s="31">
        <v>72.11</v>
      </c>
      <c r="Z3423" s="31">
        <v>8</v>
      </c>
      <c r="AA3423" s="31">
        <v>9.01</v>
      </c>
    </row>
    <row r="3424" spans="1:27" x14ac:dyDescent="0.2">
      <c r="A3424" s="35">
        <v>12</v>
      </c>
      <c r="B3424" s="34" t="str">
        <f t="shared" si="108"/>
        <v>PI</v>
      </c>
      <c r="C3424" s="35" t="str">
        <f t="shared" si="109"/>
        <v>PNA</v>
      </c>
      <c r="D3424" s="34" t="str">
        <f>INDEX(base_técnicos!C:C,MATCH(BASE!E:E,base_técnicos!B:B,0))</f>
        <v>PI.PNA.PNA.01</v>
      </c>
      <c r="E3424" s="31" t="s">
        <v>811</v>
      </c>
      <c r="F3424" s="31" t="s">
        <v>812</v>
      </c>
      <c r="G3424" s="31">
        <v>3</v>
      </c>
      <c r="H3424" s="31">
        <v>16</v>
      </c>
      <c r="I3424" s="32">
        <v>0.1875</v>
      </c>
      <c r="J3424" s="31">
        <v>0</v>
      </c>
      <c r="K3424" s="31">
        <v>4</v>
      </c>
      <c r="L3424" s="31">
        <v>0</v>
      </c>
      <c r="M3424" s="31"/>
      <c r="N3424" s="31"/>
      <c r="O3424" s="31"/>
      <c r="P3424" s="31">
        <v>10</v>
      </c>
      <c r="Q3424" s="31">
        <v>10</v>
      </c>
      <c r="R3424" s="31">
        <v>1</v>
      </c>
      <c r="S3424" s="31">
        <v>1</v>
      </c>
      <c r="T3424" s="31">
        <v>1</v>
      </c>
      <c r="U3424" s="31">
        <v>1</v>
      </c>
      <c r="V3424" s="31">
        <v>14</v>
      </c>
      <c r="W3424" s="31">
        <v>15</v>
      </c>
      <c r="X3424" s="32">
        <v>0.93330000000000002</v>
      </c>
      <c r="Y3424" s="31">
        <v>18.93</v>
      </c>
      <c r="Z3424" s="31">
        <v>3</v>
      </c>
      <c r="AA3424" s="31">
        <v>6.31</v>
      </c>
    </row>
    <row r="3425" spans="1:27" x14ac:dyDescent="0.2">
      <c r="A3425" s="35">
        <v>12</v>
      </c>
      <c r="B3425" s="34" t="str">
        <f t="shared" si="108"/>
        <v>PA</v>
      </c>
      <c r="C3425" s="35" t="str">
        <f t="shared" si="109"/>
        <v>PAS</v>
      </c>
      <c r="D3425" s="34" t="str">
        <f>INDEX(base_técnicos!C:C,MATCH(BASE!E:E,base_técnicos!B:B,0))</f>
        <v>PA.MBA.PAS.02</v>
      </c>
      <c r="E3425" s="31" t="s">
        <v>813</v>
      </c>
      <c r="F3425" s="31" t="s">
        <v>814</v>
      </c>
      <c r="G3425" s="31">
        <v>5</v>
      </c>
      <c r="H3425" s="31">
        <v>17</v>
      </c>
      <c r="I3425" s="31">
        <v>0.29409999999999997</v>
      </c>
      <c r="J3425" s="31">
        <v>1</v>
      </c>
      <c r="K3425" s="31">
        <v>15</v>
      </c>
      <c r="L3425" s="31">
        <v>6.6699999999999995E-2</v>
      </c>
      <c r="M3425" s="31">
        <v>6</v>
      </c>
      <c r="N3425" s="31">
        <v>6</v>
      </c>
      <c r="O3425" s="31">
        <v>1</v>
      </c>
      <c r="P3425" s="31">
        <v>9</v>
      </c>
      <c r="Q3425" s="31">
        <v>9</v>
      </c>
      <c r="R3425" s="31">
        <v>1</v>
      </c>
      <c r="S3425" s="31">
        <v>12</v>
      </c>
      <c r="T3425" s="31">
        <v>13</v>
      </c>
      <c r="U3425" s="31">
        <v>0.92310000000000003</v>
      </c>
      <c r="V3425" s="31">
        <v>14</v>
      </c>
      <c r="W3425" s="31">
        <v>14</v>
      </c>
      <c r="X3425" s="31">
        <v>1</v>
      </c>
      <c r="Y3425" s="31">
        <v>60.08</v>
      </c>
      <c r="Z3425" s="31">
        <v>7</v>
      </c>
      <c r="AA3425" s="31">
        <v>8.58</v>
      </c>
    </row>
    <row r="3426" spans="1:27" x14ac:dyDescent="0.2">
      <c r="A3426" s="35">
        <v>12</v>
      </c>
      <c r="B3426" s="34" t="str">
        <f t="shared" si="108"/>
        <v>MA</v>
      </c>
      <c r="C3426" s="35" t="str">
        <f t="shared" si="109"/>
        <v>CXS</v>
      </c>
      <c r="D3426" s="34" t="str">
        <f>INDEX(base_técnicos!C:C,MATCH(BASE!E:E,base_técnicos!B:B,0))</f>
        <v>MA.CMI.CXS.01</v>
      </c>
      <c r="E3426" s="31" t="s">
        <v>815</v>
      </c>
      <c r="F3426" s="31" t="s">
        <v>816</v>
      </c>
      <c r="G3426" s="31">
        <v>5</v>
      </c>
      <c r="H3426" s="31">
        <v>11</v>
      </c>
      <c r="I3426" s="32">
        <v>0.45450000000000002</v>
      </c>
      <c r="J3426" s="31">
        <v>1</v>
      </c>
      <c r="K3426" s="31">
        <v>4</v>
      </c>
      <c r="L3426" s="32">
        <v>0.25</v>
      </c>
      <c r="M3426" s="31">
        <v>2</v>
      </c>
      <c r="N3426" s="31">
        <v>2</v>
      </c>
      <c r="O3426" s="31">
        <v>1</v>
      </c>
      <c r="P3426" s="31">
        <v>6</v>
      </c>
      <c r="Q3426" s="31">
        <v>6</v>
      </c>
      <c r="R3426" s="32">
        <v>1</v>
      </c>
      <c r="S3426" s="31">
        <v>0</v>
      </c>
      <c r="T3426" s="31">
        <v>2</v>
      </c>
      <c r="U3426" s="31">
        <v>0</v>
      </c>
      <c r="V3426" s="31">
        <v>8</v>
      </c>
      <c r="W3426" s="31">
        <v>14</v>
      </c>
      <c r="X3426" s="32">
        <v>0.57140000000000002</v>
      </c>
      <c r="Y3426" s="31">
        <v>16.25</v>
      </c>
      <c r="Z3426" s="31">
        <v>4</v>
      </c>
      <c r="AA3426" s="31">
        <v>4.0599999999999996</v>
      </c>
    </row>
    <row r="3427" spans="1:27" x14ac:dyDescent="0.2">
      <c r="A3427" s="35">
        <v>12</v>
      </c>
      <c r="B3427" s="34" t="str">
        <f t="shared" ref="B3427:B3484" si="110">LEFT(D3427,2)</f>
        <v>PI</v>
      </c>
      <c r="C3427" s="35" t="str">
        <f t="shared" ref="C3427:C3484" si="111">MID(D3427,8,3)</f>
        <v>PNA</v>
      </c>
      <c r="D3427" s="34" t="str">
        <f>INDEX(base_técnicos!C:C,MATCH(BASE!E:E,base_técnicos!B:B,0))</f>
        <v>PI.PNA.PNA.02</v>
      </c>
      <c r="E3427" s="31" t="s">
        <v>817</v>
      </c>
      <c r="F3427" s="31" t="s">
        <v>818</v>
      </c>
      <c r="G3427" s="31">
        <v>7</v>
      </c>
      <c r="H3427" s="31">
        <v>24</v>
      </c>
      <c r="I3427" s="32">
        <v>0.29170000000000001</v>
      </c>
      <c r="J3427" s="31"/>
      <c r="K3427" s="31"/>
      <c r="L3427" s="31"/>
      <c r="M3427" s="31"/>
      <c r="N3427" s="31"/>
      <c r="O3427" s="31"/>
      <c r="P3427" s="31"/>
      <c r="Q3427" s="31"/>
      <c r="R3427" s="32"/>
      <c r="S3427" s="31"/>
      <c r="T3427" s="31"/>
      <c r="U3427" s="31"/>
      <c r="V3427" s="31">
        <v>21</v>
      </c>
      <c r="W3427" s="31">
        <v>24</v>
      </c>
      <c r="X3427" s="32">
        <v>0.875</v>
      </c>
      <c r="Y3427" s="31">
        <v>37.18</v>
      </c>
      <c r="Z3427" s="31">
        <v>7</v>
      </c>
      <c r="AA3427" s="31">
        <v>5.31</v>
      </c>
    </row>
    <row r="3428" spans="1:27" x14ac:dyDescent="0.2">
      <c r="A3428" s="35">
        <v>12</v>
      </c>
      <c r="B3428" s="34" t="str">
        <f t="shared" si="110"/>
        <v>MA</v>
      </c>
      <c r="C3428" s="35" t="str">
        <f t="shared" si="111"/>
        <v>ITZ</v>
      </c>
      <c r="D3428" s="34" t="str">
        <f>INDEX(base_técnicos!C:C,MATCH(BASE!E:E,base_técnicos!B:B,0))</f>
        <v>MA.ITZ.ITZ.02</v>
      </c>
      <c r="E3428" s="31" t="s">
        <v>819</v>
      </c>
      <c r="F3428" s="31" t="s">
        <v>820</v>
      </c>
      <c r="G3428" s="31">
        <v>2</v>
      </c>
      <c r="H3428" s="31">
        <v>14</v>
      </c>
      <c r="I3428" s="32">
        <v>0.1429</v>
      </c>
      <c r="J3428" s="31">
        <v>0</v>
      </c>
      <c r="K3428" s="31">
        <v>9</v>
      </c>
      <c r="L3428" s="32">
        <v>0</v>
      </c>
      <c r="M3428" s="31">
        <v>7</v>
      </c>
      <c r="N3428" s="31">
        <v>7</v>
      </c>
      <c r="O3428" s="32">
        <v>1</v>
      </c>
      <c r="P3428" s="31">
        <v>3</v>
      </c>
      <c r="Q3428" s="31">
        <v>3</v>
      </c>
      <c r="R3428" s="32">
        <v>1</v>
      </c>
      <c r="S3428" s="31">
        <v>7</v>
      </c>
      <c r="T3428" s="31">
        <v>9</v>
      </c>
      <c r="U3428" s="32">
        <v>0.77780000000000005</v>
      </c>
      <c r="V3428" s="31">
        <v>12</v>
      </c>
      <c r="W3428" s="31">
        <v>14</v>
      </c>
      <c r="X3428" s="32">
        <v>0.85709999999999997</v>
      </c>
      <c r="Y3428" s="31">
        <v>26.48</v>
      </c>
      <c r="Z3428" s="31">
        <v>4</v>
      </c>
      <c r="AA3428" s="31">
        <v>6.62</v>
      </c>
    </row>
    <row r="3429" spans="1:27" x14ac:dyDescent="0.2">
      <c r="A3429" s="35">
        <v>12</v>
      </c>
      <c r="B3429" s="34" t="str">
        <f t="shared" si="110"/>
        <v>MA</v>
      </c>
      <c r="C3429" s="35" t="str">
        <f t="shared" si="111"/>
        <v>CXS</v>
      </c>
      <c r="D3429" s="34" t="str">
        <f>INDEX(base_técnicos!C:C,MATCH(BASE!E:E,base_técnicos!B:B,0))</f>
        <v>MA.CMI.CXS.01</v>
      </c>
      <c r="E3429" s="31" t="s">
        <v>821</v>
      </c>
      <c r="F3429" s="31" t="s">
        <v>822</v>
      </c>
      <c r="G3429" s="31">
        <v>6</v>
      </c>
      <c r="H3429" s="31">
        <v>22</v>
      </c>
      <c r="I3429" s="32">
        <v>0.2727</v>
      </c>
      <c r="J3429" s="31">
        <v>1</v>
      </c>
      <c r="K3429" s="31">
        <v>6</v>
      </c>
      <c r="L3429" s="31">
        <v>0.16669999999999999</v>
      </c>
      <c r="M3429" s="31">
        <v>1</v>
      </c>
      <c r="N3429" s="31">
        <v>1</v>
      </c>
      <c r="O3429" s="32">
        <v>1</v>
      </c>
      <c r="P3429" s="31">
        <v>12</v>
      </c>
      <c r="Q3429" s="31">
        <v>12</v>
      </c>
      <c r="R3429" s="32">
        <v>1</v>
      </c>
      <c r="S3429" s="31">
        <v>1</v>
      </c>
      <c r="T3429" s="31">
        <v>1</v>
      </c>
      <c r="U3429" s="32">
        <v>1</v>
      </c>
      <c r="V3429" s="31">
        <v>21</v>
      </c>
      <c r="W3429" s="31">
        <v>24</v>
      </c>
      <c r="X3429" s="32">
        <v>0.875</v>
      </c>
      <c r="Y3429" s="31">
        <v>59.86</v>
      </c>
      <c r="Z3429" s="31">
        <v>8</v>
      </c>
      <c r="AA3429" s="31">
        <v>7.48</v>
      </c>
    </row>
    <row r="3430" spans="1:27" x14ac:dyDescent="0.2">
      <c r="A3430" s="35">
        <v>12</v>
      </c>
      <c r="B3430" s="34" t="str">
        <f t="shared" si="110"/>
        <v>MA</v>
      </c>
      <c r="C3430" s="35" t="str">
        <f t="shared" si="111"/>
        <v>ITZ</v>
      </c>
      <c r="D3430" s="34" t="str">
        <f>INDEX(base_técnicos!C:C,MATCH(BASE!E:E,base_técnicos!B:B,0))</f>
        <v>MA.ITZ.ITZ.01</v>
      </c>
      <c r="E3430" s="31" t="s">
        <v>823</v>
      </c>
      <c r="F3430" s="31" t="s">
        <v>824</v>
      </c>
      <c r="G3430" s="31">
        <v>5</v>
      </c>
      <c r="H3430" s="31">
        <v>34</v>
      </c>
      <c r="I3430" s="31">
        <v>0.14710000000000001</v>
      </c>
      <c r="J3430" s="31">
        <v>0</v>
      </c>
      <c r="K3430" s="31">
        <v>1</v>
      </c>
      <c r="L3430" s="31">
        <v>0</v>
      </c>
      <c r="M3430" s="31"/>
      <c r="N3430" s="31"/>
      <c r="O3430" s="31"/>
      <c r="P3430" s="31">
        <v>21</v>
      </c>
      <c r="Q3430" s="31">
        <v>21</v>
      </c>
      <c r="R3430" s="31">
        <v>1</v>
      </c>
      <c r="S3430" s="31">
        <v>1</v>
      </c>
      <c r="T3430" s="31">
        <v>1</v>
      </c>
      <c r="U3430" s="31">
        <v>1</v>
      </c>
      <c r="V3430" s="31">
        <v>33</v>
      </c>
      <c r="W3430" s="31">
        <v>45</v>
      </c>
      <c r="X3430" s="31">
        <v>0.73329999999999995</v>
      </c>
      <c r="Y3430" s="31">
        <v>39.86</v>
      </c>
      <c r="Z3430" s="31">
        <v>8</v>
      </c>
      <c r="AA3430" s="31">
        <v>4.9800000000000004</v>
      </c>
    </row>
    <row r="3431" spans="1:27" x14ac:dyDescent="0.2">
      <c r="A3431" s="35">
        <v>12</v>
      </c>
      <c r="B3431" s="34" t="str">
        <f t="shared" si="110"/>
        <v>AM</v>
      </c>
      <c r="C3431" s="35" t="str">
        <f t="shared" si="111"/>
        <v>MSL</v>
      </c>
      <c r="D3431" s="34" t="str">
        <f>INDEX(base_técnicos!C:C,MATCH(BASE!E:E,base_técnicos!B:B,0))</f>
        <v>AM.IAM.MSL.01</v>
      </c>
      <c r="E3431" s="31" t="s">
        <v>825</v>
      </c>
      <c r="F3431" s="31" t="s">
        <v>826</v>
      </c>
      <c r="G3431" s="31">
        <v>1</v>
      </c>
      <c r="H3431" s="31">
        <v>5</v>
      </c>
      <c r="I3431" s="32">
        <v>0.2</v>
      </c>
      <c r="J3431" s="31">
        <v>0</v>
      </c>
      <c r="K3431" s="31">
        <v>1</v>
      </c>
      <c r="L3431" s="32">
        <v>0</v>
      </c>
      <c r="M3431" s="31">
        <v>2</v>
      </c>
      <c r="N3431" s="31">
        <v>2</v>
      </c>
      <c r="O3431" s="32">
        <v>1</v>
      </c>
      <c r="P3431" s="31"/>
      <c r="Q3431" s="31"/>
      <c r="R3431" s="32"/>
      <c r="S3431" s="31">
        <v>1</v>
      </c>
      <c r="T3431" s="31">
        <v>1</v>
      </c>
      <c r="U3431" s="32">
        <v>1</v>
      </c>
      <c r="V3431" s="31">
        <v>5</v>
      </c>
      <c r="W3431" s="31">
        <v>5</v>
      </c>
      <c r="X3431" s="32">
        <v>1</v>
      </c>
      <c r="Y3431" s="31">
        <v>24.51</v>
      </c>
      <c r="Z3431" s="31">
        <v>5</v>
      </c>
      <c r="AA3431" s="31">
        <v>4.9000000000000004</v>
      </c>
    </row>
    <row r="3432" spans="1:27" x14ac:dyDescent="0.2">
      <c r="A3432" s="35">
        <v>12</v>
      </c>
      <c r="B3432" s="34" t="str">
        <f t="shared" si="110"/>
        <v>AP</v>
      </c>
      <c r="C3432" s="35" t="str">
        <f t="shared" si="111"/>
        <v>MPA</v>
      </c>
      <c r="D3432" s="34" t="str">
        <f>INDEX(base_técnicos!C:C,MATCH(BASE!E:E,base_técnicos!B:B,0))</f>
        <v>AP.CMA.MPA.03</v>
      </c>
      <c r="E3432" s="31" t="s">
        <v>827</v>
      </c>
      <c r="F3432" s="31" t="s">
        <v>828</v>
      </c>
      <c r="G3432" s="31">
        <v>3</v>
      </c>
      <c r="H3432" s="31">
        <v>23</v>
      </c>
      <c r="I3432" s="32">
        <v>0.13039999999999999</v>
      </c>
      <c r="J3432" s="31">
        <v>3</v>
      </c>
      <c r="K3432" s="31">
        <v>14</v>
      </c>
      <c r="L3432" s="31">
        <v>0.21429999999999999</v>
      </c>
      <c r="M3432" s="31">
        <v>8</v>
      </c>
      <c r="N3432" s="31">
        <v>8</v>
      </c>
      <c r="O3432" s="31">
        <v>1</v>
      </c>
      <c r="P3432" s="31">
        <v>22</v>
      </c>
      <c r="Q3432" s="31">
        <v>22</v>
      </c>
      <c r="R3432" s="31">
        <v>1</v>
      </c>
      <c r="S3432" s="31">
        <v>0</v>
      </c>
      <c r="T3432" s="31">
        <v>11</v>
      </c>
      <c r="U3432" s="31">
        <v>0</v>
      </c>
      <c r="V3432" s="31">
        <v>21</v>
      </c>
      <c r="W3432" s="31">
        <v>41</v>
      </c>
      <c r="X3432" s="32">
        <v>0.51219999999999999</v>
      </c>
      <c r="Y3432" s="31">
        <v>24.56</v>
      </c>
      <c r="Z3432" s="31">
        <v>8</v>
      </c>
      <c r="AA3432" s="31">
        <v>3.07</v>
      </c>
    </row>
    <row r="3433" spans="1:27" x14ac:dyDescent="0.2">
      <c r="A3433" s="35">
        <v>12</v>
      </c>
      <c r="B3433" s="34" t="str">
        <f t="shared" si="110"/>
        <v>AM</v>
      </c>
      <c r="C3433" s="35" t="str">
        <f t="shared" si="111"/>
        <v>MAS</v>
      </c>
      <c r="D3433" s="34" t="str">
        <f>INDEX(base_técnicos!C:C,MATCH(BASE!E:E,base_técnicos!B:B,0))</f>
        <v>AM.CAM.MAS.01</v>
      </c>
      <c r="E3433" s="31" t="s">
        <v>829</v>
      </c>
      <c r="F3433" s="31" t="s">
        <v>830</v>
      </c>
      <c r="G3433" s="31">
        <v>6</v>
      </c>
      <c r="H3433" s="31">
        <v>41</v>
      </c>
      <c r="I3433" s="32">
        <v>0.14630000000000001</v>
      </c>
      <c r="J3433" s="31">
        <v>0</v>
      </c>
      <c r="K3433" s="31">
        <v>12</v>
      </c>
      <c r="L3433" s="31">
        <v>0</v>
      </c>
      <c r="M3433" s="31">
        <v>5</v>
      </c>
      <c r="N3433" s="31">
        <v>5</v>
      </c>
      <c r="O3433" s="31">
        <v>1</v>
      </c>
      <c r="P3433" s="31">
        <v>30</v>
      </c>
      <c r="Q3433" s="31">
        <v>32</v>
      </c>
      <c r="R3433" s="32">
        <v>0.9375</v>
      </c>
      <c r="S3433" s="31">
        <v>3</v>
      </c>
      <c r="T3433" s="31">
        <v>7</v>
      </c>
      <c r="U3433" s="31">
        <v>0.42859999999999998</v>
      </c>
      <c r="V3433" s="31">
        <v>38</v>
      </c>
      <c r="W3433" s="31">
        <v>40</v>
      </c>
      <c r="X3433" s="32">
        <v>0.95</v>
      </c>
      <c r="Y3433" s="31">
        <v>46.14</v>
      </c>
      <c r="Z3433" s="31">
        <v>7</v>
      </c>
      <c r="AA3433" s="31">
        <v>6.59</v>
      </c>
    </row>
    <row r="3434" spans="1:27" x14ac:dyDescent="0.2">
      <c r="A3434" s="35">
        <v>12</v>
      </c>
      <c r="B3434" s="34" t="str">
        <f t="shared" si="110"/>
        <v>PI</v>
      </c>
      <c r="C3434" s="35" t="str">
        <f t="shared" si="111"/>
        <v>PCZ</v>
      </c>
      <c r="D3434" s="34" t="str">
        <f>INDEX(base_técnicos!C:C,MATCH(BASE!E:E,base_técnicos!B:B,0))</f>
        <v>PI.PCZ.PCZ.01</v>
      </c>
      <c r="E3434" s="31" t="s">
        <v>833</v>
      </c>
      <c r="F3434" s="31" t="s">
        <v>834</v>
      </c>
      <c r="G3434" s="31">
        <v>8</v>
      </c>
      <c r="H3434" s="31">
        <v>21</v>
      </c>
      <c r="I3434" s="32">
        <v>0.38100000000000001</v>
      </c>
      <c r="J3434" s="31">
        <v>0</v>
      </c>
      <c r="K3434" s="31">
        <v>4</v>
      </c>
      <c r="L3434" s="32">
        <v>0</v>
      </c>
      <c r="M3434" s="31">
        <v>2</v>
      </c>
      <c r="N3434" s="31">
        <v>4</v>
      </c>
      <c r="O3434" s="32">
        <v>0.5</v>
      </c>
      <c r="P3434" s="31">
        <v>8</v>
      </c>
      <c r="Q3434" s="31">
        <v>9</v>
      </c>
      <c r="R3434" s="32">
        <v>0.88890000000000002</v>
      </c>
      <c r="S3434" s="31">
        <v>2</v>
      </c>
      <c r="T3434" s="31">
        <v>3</v>
      </c>
      <c r="U3434" s="32">
        <v>0.66669999999999996</v>
      </c>
      <c r="V3434" s="31">
        <v>14</v>
      </c>
      <c r="W3434" s="31">
        <v>20</v>
      </c>
      <c r="X3434" s="32">
        <v>0.7</v>
      </c>
      <c r="Y3434" s="31">
        <v>18.309999999999999</v>
      </c>
      <c r="Z3434" s="31">
        <v>5</v>
      </c>
      <c r="AA3434" s="31">
        <v>3.66</v>
      </c>
    </row>
    <row r="3435" spans="1:27" x14ac:dyDescent="0.2">
      <c r="A3435" s="35">
        <v>12</v>
      </c>
      <c r="B3435" s="34" t="str">
        <f t="shared" si="110"/>
        <v>MA</v>
      </c>
      <c r="C3435" s="35" t="str">
        <f t="shared" si="111"/>
        <v>ANL</v>
      </c>
      <c r="D3435" s="34" t="str">
        <f>INDEX(base_técnicos!C:C,MATCH(BASE!E:E,base_técnicos!B:B,0))</f>
        <v>MA.CMC.ANL.03</v>
      </c>
      <c r="E3435" s="31" t="s">
        <v>835</v>
      </c>
      <c r="F3435" s="31" t="s">
        <v>836</v>
      </c>
      <c r="G3435" s="31">
        <v>9</v>
      </c>
      <c r="H3435" s="31">
        <v>32</v>
      </c>
      <c r="I3435" s="32">
        <v>0.28129999999999999</v>
      </c>
      <c r="J3435" s="31">
        <v>1</v>
      </c>
      <c r="K3435" s="31">
        <v>17</v>
      </c>
      <c r="L3435" s="32">
        <v>5.8799999999999998E-2</v>
      </c>
      <c r="M3435" s="31">
        <v>10</v>
      </c>
      <c r="N3435" s="31">
        <v>10</v>
      </c>
      <c r="O3435" s="31">
        <v>1</v>
      </c>
      <c r="P3435" s="31">
        <v>24</v>
      </c>
      <c r="Q3435" s="31">
        <v>25</v>
      </c>
      <c r="R3435" s="32">
        <v>0.96</v>
      </c>
      <c r="S3435" s="31">
        <v>16</v>
      </c>
      <c r="T3435" s="31">
        <v>19</v>
      </c>
      <c r="U3435" s="31">
        <v>0.84209999999999996</v>
      </c>
      <c r="V3435" s="31">
        <v>28</v>
      </c>
      <c r="W3435" s="31">
        <v>32</v>
      </c>
      <c r="X3435" s="32">
        <v>0.875</v>
      </c>
      <c r="Y3435" s="31">
        <v>53.66</v>
      </c>
      <c r="Z3435" s="31">
        <v>7</v>
      </c>
      <c r="AA3435" s="31">
        <v>7.67</v>
      </c>
    </row>
    <row r="3436" spans="1:27" x14ac:dyDescent="0.2">
      <c r="A3436" s="35">
        <v>12</v>
      </c>
      <c r="B3436" s="34" t="str">
        <f t="shared" si="110"/>
        <v>MA</v>
      </c>
      <c r="C3436" s="35" t="str">
        <f t="shared" si="111"/>
        <v>VHS</v>
      </c>
      <c r="D3436" s="34" t="str">
        <f>INDEX(base_técnicos!C:C,MATCH(BASE!E:E,base_técnicos!B:B,0))</f>
        <v>MA.CMC.VHS.01</v>
      </c>
      <c r="E3436" s="31" t="s">
        <v>837</v>
      </c>
      <c r="F3436" s="31" t="s">
        <v>838</v>
      </c>
      <c r="G3436" s="31">
        <v>7</v>
      </c>
      <c r="H3436" s="31">
        <v>39</v>
      </c>
      <c r="I3436" s="32">
        <v>0.17949999999999999</v>
      </c>
      <c r="J3436" s="31">
        <v>0</v>
      </c>
      <c r="K3436" s="31">
        <v>19</v>
      </c>
      <c r="L3436" s="32">
        <v>0</v>
      </c>
      <c r="M3436" s="31">
        <v>7</v>
      </c>
      <c r="N3436" s="31">
        <v>8</v>
      </c>
      <c r="O3436" s="32">
        <v>0.875</v>
      </c>
      <c r="P3436" s="31">
        <v>21</v>
      </c>
      <c r="Q3436" s="31">
        <v>22</v>
      </c>
      <c r="R3436" s="32">
        <v>0.95450000000000002</v>
      </c>
      <c r="S3436" s="31">
        <v>7</v>
      </c>
      <c r="T3436" s="31">
        <v>13</v>
      </c>
      <c r="U3436" s="32">
        <v>0.53849999999999998</v>
      </c>
      <c r="V3436" s="31">
        <v>37</v>
      </c>
      <c r="W3436" s="31">
        <v>42</v>
      </c>
      <c r="X3436" s="32">
        <v>0.88100000000000001</v>
      </c>
      <c r="Y3436" s="31">
        <v>52.62</v>
      </c>
      <c r="Z3436" s="31">
        <v>8</v>
      </c>
      <c r="AA3436" s="31">
        <v>6.58</v>
      </c>
    </row>
    <row r="3437" spans="1:27" x14ac:dyDescent="0.2">
      <c r="A3437" s="35">
        <v>12</v>
      </c>
      <c r="B3437" s="34" t="str">
        <f t="shared" si="110"/>
        <v>AM</v>
      </c>
      <c r="C3437" s="35" t="str">
        <f t="shared" si="111"/>
        <v>GZO</v>
      </c>
      <c r="D3437" s="34" t="str">
        <f>INDEX(base_técnicos!C:C,MATCH(BASE!E:E,base_técnicos!B:B,0))</f>
        <v>AM.CAM.GZO.02</v>
      </c>
      <c r="E3437" s="31" t="s">
        <v>839</v>
      </c>
      <c r="F3437" s="31" t="s">
        <v>840</v>
      </c>
      <c r="G3437" s="31"/>
      <c r="H3437" s="31"/>
      <c r="I3437" s="32"/>
      <c r="J3437" s="31"/>
      <c r="K3437" s="31"/>
      <c r="L3437" s="32"/>
      <c r="M3437" s="31">
        <v>1</v>
      </c>
      <c r="N3437" s="31">
        <v>1</v>
      </c>
      <c r="O3437" s="32">
        <v>1</v>
      </c>
      <c r="P3437" s="31"/>
      <c r="Q3437" s="31"/>
      <c r="R3437" s="31"/>
      <c r="S3437" s="31">
        <v>1</v>
      </c>
      <c r="T3437" s="31">
        <v>1</v>
      </c>
      <c r="U3437" s="32">
        <v>1</v>
      </c>
      <c r="V3437" s="31"/>
      <c r="W3437" s="31"/>
      <c r="X3437" s="32"/>
      <c r="Y3437" s="31">
        <v>77.319999999999993</v>
      </c>
      <c r="Z3437" s="31">
        <v>7</v>
      </c>
      <c r="AA3437" s="31">
        <v>11.05</v>
      </c>
    </row>
    <row r="3438" spans="1:27" x14ac:dyDescent="0.2">
      <c r="A3438" s="35">
        <v>12</v>
      </c>
      <c r="B3438" s="34" t="str">
        <f t="shared" si="110"/>
        <v>PI</v>
      </c>
      <c r="C3438" s="35" t="str">
        <f t="shared" si="111"/>
        <v>PCZ</v>
      </c>
      <c r="D3438" s="34" t="str">
        <f>INDEX(base_técnicos!C:C,MATCH(BASE!E:E,base_técnicos!B:B,0))</f>
        <v>PI.PCZ.PCZ.01</v>
      </c>
      <c r="E3438" s="31" t="s">
        <v>2401</v>
      </c>
      <c r="F3438" s="31" t="s">
        <v>2402</v>
      </c>
      <c r="G3438" s="31"/>
      <c r="H3438" s="31"/>
      <c r="I3438" s="32"/>
      <c r="J3438" s="31"/>
      <c r="K3438" s="31"/>
      <c r="L3438" s="32"/>
      <c r="M3438" s="31"/>
      <c r="N3438" s="31"/>
      <c r="O3438" s="32"/>
      <c r="P3438" s="31">
        <v>1</v>
      </c>
      <c r="Q3438" s="31">
        <v>1</v>
      </c>
      <c r="R3438" s="32">
        <v>1</v>
      </c>
      <c r="S3438" s="31"/>
      <c r="T3438" s="31"/>
      <c r="U3438" s="32"/>
      <c r="V3438" s="31"/>
      <c r="W3438" s="31"/>
      <c r="X3438" s="32"/>
      <c r="Y3438" s="31"/>
      <c r="Z3438" s="31"/>
      <c r="AA3438" s="31"/>
    </row>
    <row r="3439" spans="1:27" x14ac:dyDescent="0.2">
      <c r="A3439" s="35">
        <v>12</v>
      </c>
      <c r="B3439" s="34" t="str">
        <f t="shared" si="110"/>
        <v>PI</v>
      </c>
      <c r="C3439" s="35" t="str">
        <f t="shared" si="111"/>
        <v>TSA</v>
      </c>
      <c r="D3439" s="34" t="str">
        <f>INDEX(base_técnicos!C:C,MATCH(BASE!E:E,base_técnicos!B:B,0))</f>
        <v>PI.CMC.TSA.01</v>
      </c>
      <c r="E3439" s="31" t="s">
        <v>843</v>
      </c>
      <c r="F3439" s="31" t="s">
        <v>844</v>
      </c>
      <c r="G3439" s="31">
        <v>10</v>
      </c>
      <c r="H3439" s="31">
        <v>40</v>
      </c>
      <c r="I3439" s="32">
        <v>0.25</v>
      </c>
      <c r="J3439" s="31">
        <v>1</v>
      </c>
      <c r="K3439" s="31">
        <v>14</v>
      </c>
      <c r="L3439" s="32">
        <v>7.1400000000000005E-2</v>
      </c>
      <c r="M3439" s="31">
        <v>10</v>
      </c>
      <c r="N3439" s="31">
        <v>10</v>
      </c>
      <c r="O3439" s="32">
        <v>1</v>
      </c>
      <c r="P3439" s="31">
        <v>21</v>
      </c>
      <c r="Q3439" s="31">
        <v>22</v>
      </c>
      <c r="R3439" s="32">
        <v>0.95450000000000002</v>
      </c>
      <c r="S3439" s="31">
        <v>15</v>
      </c>
      <c r="T3439" s="31">
        <v>17</v>
      </c>
      <c r="U3439" s="32">
        <v>0.88239999999999996</v>
      </c>
      <c r="V3439" s="31">
        <v>30</v>
      </c>
      <c r="W3439" s="31">
        <v>30</v>
      </c>
      <c r="X3439" s="32">
        <v>1</v>
      </c>
      <c r="Y3439" s="31">
        <v>54.79</v>
      </c>
      <c r="Z3439" s="31">
        <v>8</v>
      </c>
      <c r="AA3439" s="31">
        <v>6.85</v>
      </c>
    </row>
    <row r="3440" spans="1:27" x14ac:dyDescent="0.2">
      <c r="A3440" s="35">
        <v>12</v>
      </c>
      <c r="B3440" s="34" t="str">
        <f t="shared" si="110"/>
        <v>MA</v>
      </c>
      <c r="C3440" s="35" t="str">
        <f t="shared" si="111"/>
        <v>CXS</v>
      </c>
      <c r="D3440" s="34" t="str">
        <f>INDEX(base_técnicos!C:C,MATCH(BASE!E:E,base_técnicos!B:B,0))</f>
        <v>MA.CMI.CXS.01</v>
      </c>
      <c r="E3440" s="31" t="s">
        <v>845</v>
      </c>
      <c r="F3440" s="31" t="s">
        <v>846</v>
      </c>
      <c r="G3440" s="31">
        <v>0</v>
      </c>
      <c r="H3440" s="31">
        <v>26</v>
      </c>
      <c r="I3440" s="32">
        <v>0</v>
      </c>
      <c r="J3440" s="31">
        <v>5</v>
      </c>
      <c r="K3440" s="31">
        <v>15</v>
      </c>
      <c r="L3440" s="32">
        <v>0.33329999999999999</v>
      </c>
      <c r="M3440" s="31">
        <v>2</v>
      </c>
      <c r="N3440" s="31">
        <v>2</v>
      </c>
      <c r="O3440" s="32">
        <v>1</v>
      </c>
      <c r="P3440" s="31">
        <v>31</v>
      </c>
      <c r="Q3440" s="31">
        <v>31</v>
      </c>
      <c r="R3440" s="32">
        <v>1</v>
      </c>
      <c r="S3440" s="31">
        <v>2</v>
      </c>
      <c r="T3440" s="31">
        <v>3</v>
      </c>
      <c r="U3440" s="32">
        <v>0.66669999999999996</v>
      </c>
      <c r="V3440" s="31">
        <v>29</v>
      </c>
      <c r="W3440" s="31">
        <v>39</v>
      </c>
      <c r="X3440" s="32">
        <v>0.74360000000000004</v>
      </c>
      <c r="Y3440" s="31">
        <v>45.49</v>
      </c>
      <c r="Z3440" s="31">
        <v>7</v>
      </c>
      <c r="AA3440" s="31">
        <v>6.5</v>
      </c>
    </row>
    <row r="3441" spans="1:27" x14ac:dyDescent="0.2">
      <c r="A3441" s="35">
        <v>12</v>
      </c>
      <c r="B3441" s="34" t="str">
        <f t="shared" si="110"/>
        <v>MA</v>
      </c>
      <c r="C3441" s="35" t="str">
        <f t="shared" si="111"/>
        <v>BBL</v>
      </c>
      <c r="D3441" s="34" t="str">
        <f>INDEX(base_técnicos!C:C,MATCH(BASE!E:E,base_técnicos!B:B,0))</f>
        <v>MA.BBL.BBL.02</v>
      </c>
      <c r="E3441" s="31" t="s">
        <v>847</v>
      </c>
      <c r="F3441" s="31" t="s">
        <v>848</v>
      </c>
      <c r="G3441" s="31">
        <v>9</v>
      </c>
      <c r="H3441" s="31">
        <v>42</v>
      </c>
      <c r="I3441" s="32">
        <v>0.21429999999999999</v>
      </c>
      <c r="J3441" s="31">
        <v>0</v>
      </c>
      <c r="K3441" s="31">
        <v>1</v>
      </c>
      <c r="L3441" s="32">
        <v>0</v>
      </c>
      <c r="M3441" s="31">
        <v>1</v>
      </c>
      <c r="N3441" s="31">
        <v>1</v>
      </c>
      <c r="O3441" s="32">
        <v>1</v>
      </c>
      <c r="P3441" s="31">
        <v>32</v>
      </c>
      <c r="Q3441" s="31">
        <v>33</v>
      </c>
      <c r="R3441" s="32">
        <v>0.96970000000000001</v>
      </c>
      <c r="S3441" s="31">
        <v>1</v>
      </c>
      <c r="T3441" s="31">
        <v>2</v>
      </c>
      <c r="U3441" s="32">
        <v>0.5</v>
      </c>
      <c r="V3441" s="31">
        <v>36</v>
      </c>
      <c r="W3441" s="31">
        <v>44</v>
      </c>
      <c r="X3441" s="32">
        <v>0.81820000000000004</v>
      </c>
      <c r="Y3441" s="31">
        <v>43.1</v>
      </c>
      <c r="Z3441" s="31">
        <v>8</v>
      </c>
      <c r="AA3441" s="31">
        <v>5.39</v>
      </c>
    </row>
    <row r="3442" spans="1:27" x14ac:dyDescent="0.2">
      <c r="A3442" s="35">
        <v>12</v>
      </c>
      <c r="B3442" s="34" t="str">
        <f t="shared" si="110"/>
        <v>PI</v>
      </c>
      <c r="C3442" s="35" t="str">
        <f t="shared" si="111"/>
        <v>TSB</v>
      </c>
      <c r="D3442" s="34" t="str">
        <f>INDEX(base_técnicos!C:C,MATCH(BASE!E:E,base_técnicos!B:B,0))</f>
        <v>PI.CMC.TSB.01</v>
      </c>
      <c r="E3442" s="31" t="s">
        <v>849</v>
      </c>
      <c r="F3442" s="31" t="s">
        <v>850</v>
      </c>
      <c r="G3442" s="31">
        <v>3</v>
      </c>
      <c r="H3442" s="31">
        <v>42</v>
      </c>
      <c r="I3442" s="32">
        <v>7.1400000000000005E-2</v>
      </c>
      <c r="J3442" s="31">
        <v>1</v>
      </c>
      <c r="K3442" s="31">
        <v>30</v>
      </c>
      <c r="L3442" s="31">
        <v>3.3300000000000003E-2</v>
      </c>
      <c r="M3442" s="31">
        <v>10</v>
      </c>
      <c r="N3442" s="31">
        <v>10</v>
      </c>
      <c r="O3442" s="32">
        <v>1</v>
      </c>
      <c r="P3442" s="31">
        <v>18</v>
      </c>
      <c r="Q3442" s="31">
        <v>19</v>
      </c>
      <c r="R3442" s="32">
        <v>0.94740000000000002</v>
      </c>
      <c r="S3442" s="31">
        <v>7</v>
      </c>
      <c r="T3442" s="31">
        <v>13</v>
      </c>
      <c r="U3442" s="32">
        <v>0.53849999999999998</v>
      </c>
      <c r="V3442" s="31">
        <v>39</v>
      </c>
      <c r="W3442" s="31">
        <v>43</v>
      </c>
      <c r="X3442" s="32">
        <v>0.90700000000000003</v>
      </c>
      <c r="Y3442" s="31">
        <v>54.76</v>
      </c>
      <c r="Z3442" s="31">
        <v>8</v>
      </c>
      <c r="AA3442" s="31">
        <v>6.85</v>
      </c>
    </row>
    <row r="3443" spans="1:27" x14ac:dyDescent="0.2">
      <c r="A3443" s="35">
        <v>12</v>
      </c>
      <c r="B3443" s="34" t="str">
        <f t="shared" si="110"/>
        <v>PI</v>
      </c>
      <c r="C3443" s="35" t="str">
        <f t="shared" si="111"/>
        <v>TSA</v>
      </c>
      <c r="D3443" s="34" t="str">
        <f>INDEX(base_técnicos!C:C,MATCH(BASE!E:E,base_técnicos!B:B,0))</f>
        <v>PI.CMC.TSA.02</v>
      </c>
      <c r="E3443" s="31" t="s">
        <v>851</v>
      </c>
      <c r="F3443" s="31" t="s">
        <v>852</v>
      </c>
      <c r="G3443" s="31">
        <v>5</v>
      </c>
      <c r="H3443" s="31">
        <v>36</v>
      </c>
      <c r="I3443" s="32">
        <v>0.1389</v>
      </c>
      <c r="J3443" s="31">
        <v>9</v>
      </c>
      <c r="K3443" s="31">
        <v>46</v>
      </c>
      <c r="L3443" s="31">
        <v>0.19570000000000001</v>
      </c>
      <c r="M3443" s="31">
        <v>21</v>
      </c>
      <c r="N3443" s="31">
        <v>21</v>
      </c>
      <c r="O3443" s="32">
        <v>1</v>
      </c>
      <c r="P3443" s="31">
        <v>24</v>
      </c>
      <c r="Q3443" s="31">
        <v>24</v>
      </c>
      <c r="R3443" s="32">
        <v>1</v>
      </c>
      <c r="S3443" s="31">
        <v>17</v>
      </c>
      <c r="T3443" s="31">
        <v>22</v>
      </c>
      <c r="U3443" s="32">
        <v>0.77270000000000005</v>
      </c>
      <c r="V3443" s="31">
        <v>32</v>
      </c>
      <c r="W3443" s="31">
        <v>36</v>
      </c>
      <c r="X3443" s="32">
        <v>0.88890000000000002</v>
      </c>
      <c r="Y3443" s="31">
        <v>58.31</v>
      </c>
      <c r="Z3443" s="31">
        <v>8</v>
      </c>
      <c r="AA3443" s="31">
        <v>7.29</v>
      </c>
    </row>
    <row r="3444" spans="1:27" x14ac:dyDescent="0.2">
      <c r="A3444" s="35">
        <v>12</v>
      </c>
      <c r="B3444" s="34" t="str">
        <f t="shared" si="110"/>
        <v>AM</v>
      </c>
      <c r="C3444" s="35" t="str">
        <f t="shared" si="111"/>
        <v>NAM</v>
      </c>
      <c r="D3444" s="34" t="str">
        <f>INDEX(base_técnicos!C:C,MATCH(BASE!E:E,base_técnicos!B:B,0))</f>
        <v>AM.IAM.NAM.02</v>
      </c>
      <c r="E3444" s="31" t="s">
        <v>853</v>
      </c>
      <c r="F3444" s="31" t="s">
        <v>854</v>
      </c>
      <c r="G3444" s="31">
        <v>0</v>
      </c>
      <c r="H3444" s="31">
        <v>1</v>
      </c>
      <c r="I3444" s="32">
        <v>0</v>
      </c>
      <c r="J3444" s="31"/>
      <c r="K3444" s="31"/>
      <c r="L3444" s="32"/>
      <c r="M3444" s="31">
        <v>1</v>
      </c>
      <c r="N3444" s="31">
        <v>1</v>
      </c>
      <c r="O3444" s="32">
        <v>1</v>
      </c>
      <c r="P3444" s="31"/>
      <c r="Q3444" s="31"/>
      <c r="R3444" s="32"/>
      <c r="S3444" s="31">
        <v>1</v>
      </c>
      <c r="T3444" s="31">
        <v>1</v>
      </c>
      <c r="U3444" s="32">
        <v>1</v>
      </c>
      <c r="V3444" s="31">
        <v>1</v>
      </c>
      <c r="W3444" s="31">
        <v>1</v>
      </c>
      <c r="X3444" s="32">
        <v>1</v>
      </c>
      <c r="Y3444" s="31">
        <v>51.69</v>
      </c>
      <c r="Z3444" s="31">
        <v>7</v>
      </c>
      <c r="AA3444" s="31">
        <v>7.38</v>
      </c>
    </row>
    <row r="3445" spans="1:27" x14ac:dyDescent="0.2">
      <c r="A3445" s="35">
        <v>12</v>
      </c>
      <c r="B3445" s="34" t="str">
        <f t="shared" si="110"/>
        <v>AM</v>
      </c>
      <c r="C3445" s="35" t="str">
        <f t="shared" si="111"/>
        <v>MSL</v>
      </c>
      <c r="D3445" s="34" t="str">
        <f>INDEX(base_técnicos!C:C,MATCH(BASE!E:E,base_técnicos!B:B,0))</f>
        <v>AM.IAM.MSL.01</v>
      </c>
      <c r="E3445" s="31" t="s">
        <v>855</v>
      </c>
      <c r="F3445" s="31" t="s">
        <v>856</v>
      </c>
      <c r="G3445" s="31"/>
      <c r="H3445" s="31"/>
      <c r="I3445" s="32"/>
      <c r="J3445" s="31"/>
      <c r="K3445" s="31"/>
      <c r="L3445" s="32"/>
      <c r="M3445" s="31"/>
      <c r="N3445" s="31"/>
      <c r="O3445" s="32"/>
      <c r="P3445" s="31"/>
      <c r="Q3445" s="31"/>
      <c r="R3445" s="32"/>
      <c r="S3445" s="31"/>
      <c r="T3445" s="31"/>
      <c r="U3445" s="32"/>
      <c r="V3445" s="31"/>
      <c r="W3445" s="31"/>
      <c r="X3445" s="32"/>
      <c r="Y3445" s="31">
        <v>47.18</v>
      </c>
      <c r="Z3445" s="31">
        <v>7</v>
      </c>
      <c r="AA3445" s="31">
        <v>6.74</v>
      </c>
    </row>
    <row r="3446" spans="1:27" x14ac:dyDescent="0.2">
      <c r="A3446" s="35">
        <v>12</v>
      </c>
      <c r="B3446" s="34" t="str">
        <f t="shared" si="110"/>
        <v>PI</v>
      </c>
      <c r="C3446" s="35" t="str">
        <f t="shared" si="111"/>
        <v>PNA</v>
      </c>
      <c r="D3446" s="34" t="str">
        <f>INDEX(base_técnicos!C:C,MATCH(BASE!E:E,base_técnicos!B:B,0))</f>
        <v>PI.PNA.PNA.02</v>
      </c>
      <c r="E3446" s="31" t="s">
        <v>857</v>
      </c>
      <c r="F3446" s="31" t="s">
        <v>858</v>
      </c>
      <c r="G3446" s="31">
        <v>1</v>
      </c>
      <c r="H3446" s="31">
        <v>21</v>
      </c>
      <c r="I3446" s="32">
        <v>4.7600000000000003E-2</v>
      </c>
      <c r="J3446" s="31">
        <v>1</v>
      </c>
      <c r="K3446" s="31">
        <v>3</v>
      </c>
      <c r="L3446" s="32">
        <v>0.33329999999999999</v>
      </c>
      <c r="M3446" s="31"/>
      <c r="N3446" s="31"/>
      <c r="O3446" s="32"/>
      <c r="P3446" s="31">
        <v>5</v>
      </c>
      <c r="Q3446" s="31">
        <v>5</v>
      </c>
      <c r="R3446" s="32">
        <v>1</v>
      </c>
      <c r="S3446" s="31"/>
      <c r="T3446" s="31"/>
      <c r="U3446" s="32"/>
      <c r="V3446" s="31">
        <v>23</v>
      </c>
      <c r="W3446" s="31">
        <v>38</v>
      </c>
      <c r="X3446" s="32">
        <v>0.60529999999999995</v>
      </c>
      <c r="Y3446" s="31">
        <v>37.32</v>
      </c>
      <c r="Z3446" s="31">
        <v>7</v>
      </c>
      <c r="AA3446" s="31">
        <v>5.33</v>
      </c>
    </row>
    <row r="3447" spans="1:27" x14ac:dyDescent="0.2">
      <c r="A3447" s="35">
        <v>12</v>
      </c>
      <c r="B3447" s="34" t="str">
        <f t="shared" si="110"/>
        <v>PI</v>
      </c>
      <c r="C3447" s="35" t="str">
        <f t="shared" si="111"/>
        <v>TSA</v>
      </c>
      <c r="D3447" s="34" t="str">
        <f>INDEX(base_técnicos!C:C,MATCH(BASE!E:E,base_técnicos!B:B,0))</f>
        <v>PI.CMC.TSA.01</v>
      </c>
      <c r="E3447" s="31" t="s">
        <v>2231</v>
      </c>
      <c r="F3447" s="31" t="s">
        <v>2232</v>
      </c>
      <c r="G3447" s="31">
        <v>4</v>
      </c>
      <c r="H3447" s="31">
        <v>21</v>
      </c>
      <c r="I3447" s="32">
        <v>0.1905</v>
      </c>
      <c r="J3447" s="31"/>
      <c r="K3447" s="31"/>
      <c r="L3447" s="32"/>
      <c r="M3447" s="31"/>
      <c r="N3447" s="31"/>
      <c r="O3447" s="32"/>
      <c r="P3447" s="31">
        <v>6</v>
      </c>
      <c r="Q3447" s="31">
        <v>7</v>
      </c>
      <c r="R3447" s="32">
        <v>0.85709999999999997</v>
      </c>
      <c r="S3447" s="31"/>
      <c r="T3447" s="31"/>
      <c r="U3447" s="32"/>
      <c r="V3447" s="31">
        <v>22</v>
      </c>
      <c r="W3447" s="31">
        <v>23</v>
      </c>
      <c r="X3447" s="32">
        <v>0.95650000000000002</v>
      </c>
      <c r="Y3447" s="31">
        <v>31.55</v>
      </c>
      <c r="Z3447" s="31">
        <v>6</v>
      </c>
      <c r="AA3447" s="31">
        <v>5.26</v>
      </c>
    </row>
    <row r="3448" spans="1:27" x14ac:dyDescent="0.2">
      <c r="A3448" s="35">
        <v>12</v>
      </c>
      <c r="B3448" s="34" t="str">
        <f t="shared" si="110"/>
        <v>PI</v>
      </c>
      <c r="C3448" s="35" t="str">
        <f t="shared" si="111"/>
        <v>FLO</v>
      </c>
      <c r="D3448" s="34" t="str">
        <f>INDEX(base_técnicos!C:C,MATCH(BASE!E:E,base_técnicos!B:B,0))</f>
        <v>PI.FLO.FLO.01</v>
      </c>
      <c r="E3448" s="31" t="s">
        <v>861</v>
      </c>
      <c r="F3448" s="31" t="s">
        <v>862</v>
      </c>
      <c r="G3448" s="31">
        <v>9</v>
      </c>
      <c r="H3448" s="31">
        <v>34</v>
      </c>
      <c r="I3448" s="32">
        <v>0.26469999999999999</v>
      </c>
      <c r="J3448" s="31">
        <v>0</v>
      </c>
      <c r="K3448" s="31">
        <v>8</v>
      </c>
      <c r="L3448" s="32">
        <v>0</v>
      </c>
      <c r="M3448" s="31">
        <v>4</v>
      </c>
      <c r="N3448" s="31">
        <v>4</v>
      </c>
      <c r="O3448" s="32">
        <v>1</v>
      </c>
      <c r="P3448" s="31">
        <v>5</v>
      </c>
      <c r="Q3448" s="31">
        <v>5</v>
      </c>
      <c r="R3448" s="32">
        <v>1</v>
      </c>
      <c r="S3448" s="31">
        <v>2</v>
      </c>
      <c r="T3448" s="31">
        <v>4</v>
      </c>
      <c r="U3448" s="32">
        <v>0.5</v>
      </c>
      <c r="V3448" s="31">
        <v>27</v>
      </c>
      <c r="W3448" s="31">
        <v>30</v>
      </c>
      <c r="X3448" s="32">
        <v>0.9</v>
      </c>
      <c r="Y3448" s="31">
        <v>58.03</v>
      </c>
      <c r="Z3448" s="31">
        <v>6</v>
      </c>
      <c r="AA3448" s="31">
        <v>9.67</v>
      </c>
    </row>
    <row r="3449" spans="1:27" x14ac:dyDescent="0.2">
      <c r="A3449" s="35">
        <v>12</v>
      </c>
      <c r="B3449" s="34" t="str">
        <f t="shared" si="110"/>
        <v>PI</v>
      </c>
      <c r="C3449" s="35" t="str">
        <f t="shared" si="111"/>
        <v>TSA</v>
      </c>
      <c r="D3449" s="34" t="str">
        <f>INDEX(base_técnicos!C:C,MATCH(BASE!E:E,base_técnicos!B:B,0))</f>
        <v>PI.CMC.TSA.01</v>
      </c>
      <c r="E3449" s="31" t="s">
        <v>2403</v>
      </c>
      <c r="F3449" s="31" t="s">
        <v>2404</v>
      </c>
      <c r="G3449" s="31">
        <v>0</v>
      </c>
      <c r="H3449" s="31">
        <v>2</v>
      </c>
      <c r="I3449" s="32">
        <v>0</v>
      </c>
      <c r="J3449" s="31"/>
      <c r="K3449" s="31"/>
      <c r="L3449" s="32"/>
      <c r="M3449" s="31">
        <v>1</v>
      </c>
      <c r="N3449" s="31">
        <v>1</v>
      </c>
      <c r="O3449" s="32">
        <v>1</v>
      </c>
      <c r="P3449" s="31">
        <v>2</v>
      </c>
      <c r="Q3449" s="31">
        <v>2</v>
      </c>
      <c r="R3449" s="32">
        <v>1</v>
      </c>
      <c r="S3449" s="31">
        <v>0</v>
      </c>
      <c r="T3449" s="31">
        <v>1</v>
      </c>
      <c r="U3449" s="32">
        <v>0</v>
      </c>
      <c r="V3449" s="31">
        <v>4</v>
      </c>
      <c r="W3449" s="31">
        <v>4</v>
      </c>
      <c r="X3449" s="32">
        <v>1</v>
      </c>
      <c r="Y3449" s="31">
        <v>8.17</v>
      </c>
      <c r="Z3449" s="31">
        <v>3</v>
      </c>
      <c r="AA3449" s="31">
        <v>2.72</v>
      </c>
    </row>
    <row r="3450" spans="1:27" x14ac:dyDescent="0.2">
      <c r="A3450" s="35">
        <v>12</v>
      </c>
      <c r="B3450" s="34" t="str">
        <f t="shared" si="110"/>
        <v>AM</v>
      </c>
      <c r="C3450" s="35" t="str">
        <f t="shared" si="111"/>
        <v>MSL</v>
      </c>
      <c r="D3450" s="34" t="str">
        <f>INDEX(base_técnicos!C:C,MATCH(BASE!E:E,base_técnicos!B:B,0))</f>
        <v>AM.IAM.MSL.01</v>
      </c>
      <c r="E3450" s="31" t="s">
        <v>865</v>
      </c>
      <c r="F3450" s="31" t="s">
        <v>866</v>
      </c>
      <c r="G3450" s="31"/>
      <c r="H3450" s="31"/>
      <c r="I3450" s="32"/>
      <c r="J3450" s="31"/>
      <c r="K3450" s="31"/>
      <c r="L3450" s="32"/>
      <c r="M3450" s="31">
        <v>1</v>
      </c>
      <c r="N3450" s="31">
        <v>1</v>
      </c>
      <c r="O3450" s="32">
        <v>1</v>
      </c>
      <c r="P3450" s="31"/>
      <c r="Q3450" s="31"/>
      <c r="R3450" s="32"/>
      <c r="S3450" s="31">
        <v>1</v>
      </c>
      <c r="T3450" s="31">
        <v>1</v>
      </c>
      <c r="U3450" s="32">
        <v>1</v>
      </c>
      <c r="V3450" s="31"/>
      <c r="W3450" s="31"/>
      <c r="X3450" s="32"/>
      <c r="Y3450" s="31">
        <v>54.08</v>
      </c>
      <c r="Z3450" s="31">
        <v>7</v>
      </c>
      <c r="AA3450" s="31">
        <v>7.73</v>
      </c>
    </row>
    <row r="3451" spans="1:27" x14ac:dyDescent="0.2">
      <c r="A3451" s="35">
        <v>12</v>
      </c>
      <c r="B3451" s="34" t="str">
        <f t="shared" si="110"/>
        <v>MA</v>
      </c>
      <c r="C3451" s="35" t="str">
        <f t="shared" si="111"/>
        <v>CXS</v>
      </c>
      <c r="D3451" s="34" t="str">
        <f>INDEX(base_técnicos!C:C,MATCH(BASE!E:E,base_técnicos!B:B,0))</f>
        <v>MA.CMI.CXS.02</v>
      </c>
      <c r="E3451" s="31" t="s">
        <v>867</v>
      </c>
      <c r="F3451" s="31" t="s">
        <v>868</v>
      </c>
      <c r="G3451" s="31">
        <v>3</v>
      </c>
      <c r="H3451" s="31">
        <v>6</v>
      </c>
      <c r="I3451" s="32">
        <v>0.5</v>
      </c>
      <c r="J3451" s="31">
        <v>0</v>
      </c>
      <c r="K3451" s="31">
        <v>4</v>
      </c>
      <c r="L3451" s="31">
        <v>0</v>
      </c>
      <c r="M3451" s="31">
        <v>1</v>
      </c>
      <c r="N3451" s="31">
        <v>1</v>
      </c>
      <c r="O3451" s="31">
        <v>1</v>
      </c>
      <c r="P3451" s="31">
        <v>2</v>
      </c>
      <c r="Q3451" s="31">
        <v>2</v>
      </c>
      <c r="R3451" s="31">
        <v>1</v>
      </c>
      <c r="S3451" s="31">
        <v>0</v>
      </c>
      <c r="T3451" s="31">
        <v>1</v>
      </c>
      <c r="U3451" s="31">
        <v>0</v>
      </c>
      <c r="V3451" s="31">
        <v>4</v>
      </c>
      <c r="W3451" s="31">
        <v>6</v>
      </c>
      <c r="X3451" s="32">
        <v>0.66669999999999996</v>
      </c>
      <c r="Y3451" s="31">
        <v>7.32</v>
      </c>
      <c r="Z3451" s="31">
        <v>3</v>
      </c>
      <c r="AA3451" s="31">
        <v>2.44</v>
      </c>
    </row>
    <row r="3452" spans="1:27" x14ac:dyDescent="0.2">
      <c r="A3452" s="35">
        <v>12</v>
      </c>
      <c r="B3452" s="34" t="str">
        <f t="shared" si="110"/>
        <v>MA</v>
      </c>
      <c r="C3452" s="35" t="str">
        <f t="shared" si="111"/>
        <v>CEN</v>
      </c>
      <c r="D3452" s="34" t="str">
        <f>INDEX(base_técnicos!C:C,MATCH(BASE!E:E,base_técnicos!B:B,0))</f>
        <v>MA.CMC.CEN.01</v>
      </c>
      <c r="E3452" s="31" t="s">
        <v>869</v>
      </c>
      <c r="F3452" s="31" t="s">
        <v>870</v>
      </c>
      <c r="G3452" s="31">
        <v>2</v>
      </c>
      <c r="H3452" s="31">
        <v>5</v>
      </c>
      <c r="I3452" s="32">
        <v>0.4</v>
      </c>
      <c r="J3452" s="31"/>
      <c r="K3452" s="31"/>
      <c r="L3452" s="31"/>
      <c r="M3452" s="31"/>
      <c r="N3452" s="31"/>
      <c r="O3452" s="31"/>
      <c r="P3452" s="31"/>
      <c r="Q3452" s="31"/>
      <c r="R3452" s="32"/>
      <c r="S3452" s="31"/>
      <c r="T3452" s="31"/>
      <c r="U3452" s="31"/>
      <c r="V3452" s="31">
        <v>3</v>
      </c>
      <c r="W3452" s="31">
        <v>4</v>
      </c>
      <c r="X3452" s="32">
        <v>0.75</v>
      </c>
      <c r="Y3452" s="31"/>
      <c r="Z3452" s="31"/>
      <c r="AA3452" s="31"/>
    </row>
    <row r="3453" spans="1:27" x14ac:dyDescent="0.2">
      <c r="A3453" s="35">
        <v>12</v>
      </c>
      <c r="B3453" s="34" t="str">
        <f t="shared" si="110"/>
        <v>PA</v>
      </c>
      <c r="C3453" s="35" t="str">
        <f t="shared" si="111"/>
        <v>ANN</v>
      </c>
      <c r="D3453" s="34" t="str">
        <f>INDEX(base_técnicos!C:C,MATCH(BASE!E:E,base_técnicos!B:B,0))</f>
        <v>PA.CMC.ANN.02</v>
      </c>
      <c r="E3453" s="31" t="s">
        <v>871</v>
      </c>
      <c r="F3453" s="31" t="s">
        <v>872</v>
      </c>
      <c r="G3453" s="31">
        <v>6</v>
      </c>
      <c r="H3453" s="31">
        <v>47</v>
      </c>
      <c r="I3453" s="32">
        <v>0.12770000000000001</v>
      </c>
      <c r="J3453" s="31"/>
      <c r="K3453" s="31"/>
      <c r="L3453" s="32"/>
      <c r="M3453" s="31"/>
      <c r="N3453" s="31"/>
      <c r="O3453" s="32"/>
      <c r="P3453" s="31">
        <v>40</v>
      </c>
      <c r="Q3453" s="31">
        <v>44</v>
      </c>
      <c r="R3453" s="32">
        <v>0.90910000000000002</v>
      </c>
      <c r="S3453" s="31"/>
      <c r="T3453" s="31"/>
      <c r="U3453" s="32"/>
      <c r="V3453" s="31">
        <v>47</v>
      </c>
      <c r="W3453" s="31">
        <v>53</v>
      </c>
      <c r="X3453" s="32">
        <v>0.88680000000000003</v>
      </c>
      <c r="Y3453" s="31">
        <v>52.96</v>
      </c>
      <c r="Z3453" s="31">
        <v>8</v>
      </c>
      <c r="AA3453" s="31">
        <v>6.62</v>
      </c>
    </row>
    <row r="3454" spans="1:27" x14ac:dyDescent="0.2">
      <c r="A3454" s="35">
        <v>12</v>
      </c>
      <c r="B3454" s="34" t="str">
        <f t="shared" si="110"/>
        <v>PI</v>
      </c>
      <c r="C3454" s="35" t="str">
        <f t="shared" si="111"/>
        <v>TSC</v>
      </c>
      <c r="D3454" s="34" t="str">
        <f>INDEX(base_técnicos!C:C,MATCH(BASE!E:E,base_técnicos!B:B,0))</f>
        <v>PI.CMC.TSC.01</v>
      </c>
      <c r="E3454" s="31" t="s">
        <v>873</v>
      </c>
      <c r="F3454" s="31" t="s">
        <v>874</v>
      </c>
      <c r="G3454" s="31">
        <v>11</v>
      </c>
      <c r="H3454" s="31">
        <v>42</v>
      </c>
      <c r="I3454" s="32">
        <v>0.26190000000000002</v>
      </c>
      <c r="J3454" s="31">
        <v>2</v>
      </c>
      <c r="K3454" s="31">
        <v>32</v>
      </c>
      <c r="L3454" s="32">
        <v>6.25E-2</v>
      </c>
      <c r="M3454" s="31">
        <v>4</v>
      </c>
      <c r="N3454" s="31">
        <v>4</v>
      </c>
      <c r="O3454" s="32">
        <v>1</v>
      </c>
      <c r="P3454" s="31">
        <v>22</v>
      </c>
      <c r="Q3454" s="31">
        <v>22</v>
      </c>
      <c r="R3454" s="32">
        <v>1</v>
      </c>
      <c r="S3454" s="31">
        <v>6</v>
      </c>
      <c r="T3454" s="31">
        <v>6</v>
      </c>
      <c r="U3454" s="32">
        <v>1</v>
      </c>
      <c r="V3454" s="31">
        <v>33</v>
      </c>
      <c r="W3454" s="31">
        <v>35</v>
      </c>
      <c r="X3454" s="32">
        <v>0.94289999999999996</v>
      </c>
      <c r="Y3454" s="31">
        <v>45.13</v>
      </c>
      <c r="Z3454" s="31">
        <v>8</v>
      </c>
      <c r="AA3454" s="31">
        <v>5.64</v>
      </c>
    </row>
    <row r="3455" spans="1:27" x14ac:dyDescent="0.2">
      <c r="A3455" s="35">
        <v>12</v>
      </c>
      <c r="B3455" s="34" t="str">
        <f t="shared" si="110"/>
        <v>MA</v>
      </c>
      <c r="C3455" s="35" t="str">
        <f t="shared" si="111"/>
        <v>ITZ</v>
      </c>
      <c r="D3455" s="34" t="str">
        <f>INDEX(base_técnicos!C:C,MATCH(BASE!E:E,base_técnicos!B:B,0))</f>
        <v>MA.ITZ.ITZ.01</v>
      </c>
      <c r="E3455" s="31" t="s">
        <v>875</v>
      </c>
      <c r="F3455" s="31" t="s">
        <v>876</v>
      </c>
      <c r="G3455" s="31">
        <v>4</v>
      </c>
      <c r="H3455" s="31">
        <v>8</v>
      </c>
      <c r="I3455" s="32">
        <v>0.5</v>
      </c>
      <c r="J3455" s="31">
        <v>3</v>
      </c>
      <c r="K3455" s="31">
        <v>12</v>
      </c>
      <c r="L3455" s="32">
        <v>0.25</v>
      </c>
      <c r="M3455" s="31"/>
      <c r="N3455" s="31"/>
      <c r="O3455" s="32"/>
      <c r="P3455" s="31">
        <v>5</v>
      </c>
      <c r="Q3455" s="31">
        <v>5</v>
      </c>
      <c r="R3455" s="32">
        <v>1</v>
      </c>
      <c r="S3455" s="31"/>
      <c r="T3455" s="31"/>
      <c r="U3455" s="32"/>
      <c r="V3455" s="31">
        <v>5</v>
      </c>
      <c r="W3455" s="31">
        <v>7</v>
      </c>
      <c r="X3455" s="32">
        <v>0.71430000000000005</v>
      </c>
      <c r="Y3455" s="31">
        <v>7.75</v>
      </c>
      <c r="Z3455" s="31">
        <v>1</v>
      </c>
      <c r="AA3455" s="31">
        <v>7.75</v>
      </c>
    </row>
    <row r="3456" spans="1:27" x14ac:dyDescent="0.2">
      <c r="A3456" s="35">
        <v>12</v>
      </c>
      <c r="B3456" s="34" t="str">
        <f t="shared" si="110"/>
        <v>PA</v>
      </c>
      <c r="C3456" s="35" t="str">
        <f t="shared" si="111"/>
        <v>PAL</v>
      </c>
      <c r="D3456" s="34" t="str">
        <f>INDEX(base_técnicos!C:C,MATCH(BASE!E:E,base_técnicos!B:B,0))</f>
        <v>PA.CPN.PAL.04</v>
      </c>
      <c r="E3456" s="31" t="s">
        <v>877</v>
      </c>
      <c r="F3456" s="31" t="s">
        <v>878</v>
      </c>
      <c r="G3456" s="31">
        <v>2</v>
      </c>
      <c r="H3456" s="31">
        <v>16</v>
      </c>
      <c r="I3456" s="32">
        <v>0.125</v>
      </c>
      <c r="J3456" s="31">
        <v>0</v>
      </c>
      <c r="K3456" s="31">
        <v>9</v>
      </c>
      <c r="L3456" s="32">
        <v>0</v>
      </c>
      <c r="M3456" s="31">
        <v>8</v>
      </c>
      <c r="N3456" s="31">
        <v>9</v>
      </c>
      <c r="O3456" s="32">
        <v>0.88890000000000002</v>
      </c>
      <c r="P3456" s="31">
        <v>5</v>
      </c>
      <c r="Q3456" s="31">
        <v>7</v>
      </c>
      <c r="R3456" s="32">
        <v>0.71430000000000005</v>
      </c>
      <c r="S3456" s="31">
        <v>10</v>
      </c>
      <c r="T3456" s="31">
        <v>17</v>
      </c>
      <c r="U3456" s="32">
        <v>0.58819999999999995</v>
      </c>
      <c r="V3456" s="31">
        <v>15</v>
      </c>
      <c r="W3456" s="31">
        <v>18</v>
      </c>
      <c r="X3456" s="32">
        <v>0.83330000000000004</v>
      </c>
      <c r="Y3456" s="31">
        <v>30.37</v>
      </c>
      <c r="Z3456" s="31">
        <v>6</v>
      </c>
      <c r="AA3456" s="31">
        <v>5.0599999999999996</v>
      </c>
    </row>
    <row r="3457" spans="1:27" x14ac:dyDescent="0.2">
      <c r="A3457" s="35">
        <v>12</v>
      </c>
      <c r="B3457" s="34" t="str">
        <f t="shared" si="110"/>
        <v>AM</v>
      </c>
      <c r="C3457" s="35" t="str">
        <f t="shared" si="111"/>
        <v>NAM</v>
      </c>
      <c r="D3457" s="34" t="str">
        <f>INDEX(base_técnicos!C:C,MATCH(BASE!E:E,base_técnicos!B:B,0))</f>
        <v>AM.IAM.NAM.02</v>
      </c>
      <c r="E3457" s="31" t="s">
        <v>879</v>
      </c>
      <c r="F3457" s="31" t="s">
        <v>880</v>
      </c>
      <c r="G3457" s="31">
        <v>0</v>
      </c>
      <c r="H3457" s="31">
        <v>7</v>
      </c>
      <c r="I3457" s="32">
        <v>0</v>
      </c>
      <c r="J3457" s="31">
        <v>0</v>
      </c>
      <c r="K3457" s="31">
        <v>5</v>
      </c>
      <c r="L3457" s="32">
        <v>0</v>
      </c>
      <c r="M3457" s="31">
        <v>2</v>
      </c>
      <c r="N3457" s="31">
        <v>3</v>
      </c>
      <c r="O3457" s="32">
        <v>0.66669999999999996</v>
      </c>
      <c r="P3457" s="31"/>
      <c r="Q3457" s="31"/>
      <c r="R3457" s="32"/>
      <c r="S3457" s="31">
        <v>3</v>
      </c>
      <c r="T3457" s="31">
        <v>3</v>
      </c>
      <c r="U3457" s="32">
        <v>1</v>
      </c>
      <c r="V3457" s="31">
        <v>7</v>
      </c>
      <c r="W3457" s="31">
        <v>8</v>
      </c>
      <c r="X3457" s="32">
        <v>0.875</v>
      </c>
      <c r="Y3457" s="31">
        <v>66.48</v>
      </c>
      <c r="Z3457" s="31">
        <v>7</v>
      </c>
      <c r="AA3457" s="31">
        <v>9.5</v>
      </c>
    </row>
    <row r="3458" spans="1:27" x14ac:dyDescent="0.2">
      <c r="A3458" s="35">
        <v>12</v>
      </c>
      <c r="B3458" s="34" t="str">
        <f t="shared" si="110"/>
        <v>MA</v>
      </c>
      <c r="C3458" s="35" t="str">
        <f t="shared" si="111"/>
        <v>CEN</v>
      </c>
      <c r="D3458" s="34" t="str">
        <f>INDEX(base_técnicos!C:C,MATCH(BASE!E:E,base_técnicos!B:B,0))</f>
        <v>MA.CMC.CEN.03</v>
      </c>
      <c r="E3458" s="31" t="s">
        <v>881</v>
      </c>
      <c r="F3458" s="31" t="s">
        <v>882</v>
      </c>
      <c r="G3458" s="31">
        <v>8</v>
      </c>
      <c r="H3458" s="31">
        <v>37</v>
      </c>
      <c r="I3458" s="32">
        <v>0.2162</v>
      </c>
      <c r="J3458" s="31">
        <v>4</v>
      </c>
      <c r="K3458" s="31">
        <v>19</v>
      </c>
      <c r="L3458" s="32">
        <v>0.21049999999999999</v>
      </c>
      <c r="M3458" s="31">
        <v>2</v>
      </c>
      <c r="N3458" s="31">
        <v>2</v>
      </c>
      <c r="O3458" s="32">
        <v>1</v>
      </c>
      <c r="P3458" s="31">
        <v>22</v>
      </c>
      <c r="Q3458" s="31">
        <v>23</v>
      </c>
      <c r="R3458" s="32">
        <v>0.95650000000000002</v>
      </c>
      <c r="S3458" s="31">
        <v>4</v>
      </c>
      <c r="T3458" s="31">
        <v>6</v>
      </c>
      <c r="U3458" s="32">
        <v>0.66669999999999996</v>
      </c>
      <c r="V3458" s="31">
        <v>35</v>
      </c>
      <c r="W3458" s="31">
        <v>39</v>
      </c>
      <c r="X3458" s="32">
        <v>0.89739999999999998</v>
      </c>
      <c r="Y3458" s="31">
        <v>44.79</v>
      </c>
      <c r="Z3458" s="31">
        <v>8</v>
      </c>
      <c r="AA3458" s="31">
        <v>5.6</v>
      </c>
    </row>
    <row r="3459" spans="1:27" x14ac:dyDescent="0.2">
      <c r="A3459" s="35">
        <v>12</v>
      </c>
      <c r="B3459" s="34" t="str">
        <f t="shared" si="110"/>
        <v>MA</v>
      </c>
      <c r="C3459" s="35" t="str">
        <f t="shared" si="111"/>
        <v>VHS</v>
      </c>
      <c r="D3459" s="34" t="str">
        <f>INDEX(base_técnicos!C:C,MATCH(BASE!E:E,base_técnicos!B:B,0))</f>
        <v>MA.CMC.VHS.01</v>
      </c>
      <c r="E3459" s="31" t="s">
        <v>883</v>
      </c>
      <c r="F3459" s="31" t="s">
        <v>884</v>
      </c>
      <c r="G3459" s="31">
        <v>6</v>
      </c>
      <c r="H3459" s="31">
        <v>33</v>
      </c>
      <c r="I3459" s="32">
        <v>0.18179999999999999</v>
      </c>
      <c r="J3459" s="31">
        <v>2</v>
      </c>
      <c r="K3459" s="31">
        <v>15</v>
      </c>
      <c r="L3459" s="32">
        <v>0.1333</v>
      </c>
      <c r="M3459" s="31">
        <v>11</v>
      </c>
      <c r="N3459" s="31">
        <v>11</v>
      </c>
      <c r="O3459" s="32">
        <v>1</v>
      </c>
      <c r="P3459" s="31">
        <v>14</v>
      </c>
      <c r="Q3459" s="31">
        <v>14</v>
      </c>
      <c r="R3459" s="32">
        <v>1</v>
      </c>
      <c r="S3459" s="31">
        <v>8</v>
      </c>
      <c r="T3459" s="31">
        <v>14</v>
      </c>
      <c r="U3459" s="32">
        <v>0.57140000000000002</v>
      </c>
      <c r="V3459" s="31">
        <v>34</v>
      </c>
      <c r="W3459" s="31">
        <v>41</v>
      </c>
      <c r="X3459" s="32">
        <v>0.82930000000000004</v>
      </c>
      <c r="Y3459" s="31">
        <v>50.11</v>
      </c>
      <c r="Z3459" s="31">
        <v>7</v>
      </c>
      <c r="AA3459" s="31">
        <v>7.16</v>
      </c>
    </row>
    <row r="3460" spans="1:27" x14ac:dyDescent="0.2">
      <c r="A3460" s="35">
        <v>12</v>
      </c>
      <c r="B3460" s="34" t="str">
        <f t="shared" si="110"/>
        <v>PA</v>
      </c>
      <c r="C3460" s="35" t="str">
        <f t="shared" si="111"/>
        <v>PAL</v>
      </c>
      <c r="D3460" s="34" t="str">
        <f>INDEX(base_técnicos!C:C,MATCH(BASE!E:E,base_técnicos!B:B,0))</f>
        <v>PA.CPN.PAL.03</v>
      </c>
      <c r="E3460" s="31" t="s">
        <v>885</v>
      </c>
      <c r="F3460" s="31" t="s">
        <v>886</v>
      </c>
      <c r="G3460" s="31">
        <v>1</v>
      </c>
      <c r="H3460" s="31">
        <v>33</v>
      </c>
      <c r="I3460" s="32">
        <v>3.0300000000000001E-2</v>
      </c>
      <c r="J3460" s="31">
        <v>1</v>
      </c>
      <c r="K3460" s="31">
        <v>8</v>
      </c>
      <c r="L3460" s="32">
        <v>0.125</v>
      </c>
      <c r="M3460" s="31">
        <v>2</v>
      </c>
      <c r="N3460" s="31">
        <v>3</v>
      </c>
      <c r="O3460" s="32">
        <v>0.66669999999999996</v>
      </c>
      <c r="P3460" s="31">
        <v>15</v>
      </c>
      <c r="Q3460" s="31">
        <v>19</v>
      </c>
      <c r="R3460" s="32">
        <v>0.78949999999999998</v>
      </c>
      <c r="S3460" s="31">
        <v>6</v>
      </c>
      <c r="T3460" s="31">
        <v>6</v>
      </c>
      <c r="U3460" s="32">
        <v>1</v>
      </c>
      <c r="V3460" s="31">
        <v>34</v>
      </c>
      <c r="W3460" s="31">
        <v>34</v>
      </c>
      <c r="X3460" s="32">
        <v>1</v>
      </c>
      <c r="Y3460" s="31">
        <v>46.34</v>
      </c>
      <c r="Z3460" s="31">
        <v>7</v>
      </c>
      <c r="AA3460" s="31">
        <v>6.62</v>
      </c>
    </row>
    <row r="3461" spans="1:27" x14ac:dyDescent="0.2">
      <c r="A3461" s="35">
        <v>12</v>
      </c>
      <c r="B3461" s="34" t="str">
        <f t="shared" si="110"/>
        <v>PI</v>
      </c>
      <c r="C3461" s="35" t="str">
        <f t="shared" si="111"/>
        <v>TSA</v>
      </c>
      <c r="D3461" s="34" t="str">
        <f>INDEX(base_técnicos!C:C,MATCH(BASE!E:E,base_técnicos!B:B,0))</f>
        <v>PI.CMC.TSA.02</v>
      </c>
      <c r="E3461" s="31" t="s">
        <v>891</v>
      </c>
      <c r="F3461" s="31" t="s">
        <v>892</v>
      </c>
      <c r="G3461" s="31">
        <v>5</v>
      </c>
      <c r="H3461" s="31">
        <v>52</v>
      </c>
      <c r="I3461" s="32">
        <v>9.6199999999999994E-2</v>
      </c>
      <c r="J3461" s="31">
        <v>2</v>
      </c>
      <c r="K3461" s="31">
        <v>13</v>
      </c>
      <c r="L3461" s="32">
        <v>0.15379999999999999</v>
      </c>
      <c r="M3461" s="31">
        <v>12</v>
      </c>
      <c r="N3461" s="31">
        <v>12</v>
      </c>
      <c r="O3461" s="32">
        <v>1</v>
      </c>
      <c r="P3461" s="31">
        <v>26</v>
      </c>
      <c r="Q3461" s="31">
        <v>27</v>
      </c>
      <c r="R3461" s="32">
        <v>0.96299999999999997</v>
      </c>
      <c r="S3461" s="31">
        <v>13</v>
      </c>
      <c r="T3461" s="31">
        <v>16</v>
      </c>
      <c r="U3461" s="32">
        <v>0.8125</v>
      </c>
      <c r="V3461" s="31">
        <v>48</v>
      </c>
      <c r="W3461" s="31">
        <v>53</v>
      </c>
      <c r="X3461" s="32">
        <v>0.90569999999999995</v>
      </c>
      <c r="Y3461" s="31">
        <v>72.34</v>
      </c>
      <c r="Z3461" s="31">
        <v>8</v>
      </c>
      <c r="AA3461" s="31">
        <v>9.0399999999999991</v>
      </c>
    </row>
    <row r="3462" spans="1:27" x14ac:dyDescent="0.2">
      <c r="A3462" s="35">
        <v>12</v>
      </c>
      <c r="B3462" s="34" t="str">
        <f t="shared" si="110"/>
        <v>AM</v>
      </c>
      <c r="C3462" s="35" t="str">
        <f t="shared" si="111"/>
        <v>MAS</v>
      </c>
      <c r="D3462" s="34" t="str">
        <f>INDEX(base_técnicos!C:C,MATCH(BASE!E:E,base_técnicos!B:B,0))</f>
        <v>AM.CAM.MAS.01</v>
      </c>
      <c r="E3462" s="31" t="s">
        <v>893</v>
      </c>
      <c r="F3462" s="31" t="s">
        <v>894</v>
      </c>
      <c r="G3462" s="31">
        <v>4</v>
      </c>
      <c r="H3462" s="31">
        <v>36</v>
      </c>
      <c r="I3462" s="32">
        <v>0.1111</v>
      </c>
      <c r="J3462" s="31"/>
      <c r="K3462" s="31"/>
      <c r="L3462" s="32"/>
      <c r="M3462" s="31">
        <v>15</v>
      </c>
      <c r="N3462" s="31">
        <v>15</v>
      </c>
      <c r="O3462" s="32">
        <v>1</v>
      </c>
      <c r="P3462" s="31">
        <v>32</v>
      </c>
      <c r="Q3462" s="31">
        <v>33</v>
      </c>
      <c r="R3462" s="32">
        <v>0.96970000000000001</v>
      </c>
      <c r="S3462" s="31">
        <v>14</v>
      </c>
      <c r="T3462" s="31">
        <v>21</v>
      </c>
      <c r="U3462" s="32">
        <v>0.66669999999999996</v>
      </c>
      <c r="V3462" s="31">
        <v>33</v>
      </c>
      <c r="W3462" s="31">
        <v>37</v>
      </c>
      <c r="X3462" s="32">
        <v>0.89190000000000003</v>
      </c>
      <c r="Y3462" s="31">
        <v>57.27</v>
      </c>
      <c r="Z3462" s="31">
        <v>8</v>
      </c>
      <c r="AA3462" s="31">
        <v>7.16</v>
      </c>
    </row>
    <row r="3463" spans="1:27" x14ac:dyDescent="0.2">
      <c r="A3463" s="35">
        <v>12</v>
      </c>
      <c r="B3463" s="34" t="str">
        <f t="shared" si="110"/>
        <v>PA</v>
      </c>
      <c r="C3463" s="35" t="str">
        <f t="shared" si="111"/>
        <v>PAN</v>
      </c>
      <c r="D3463" s="34" t="str">
        <f>INDEX(base_técnicos!C:C,MATCH(BASE!E:E,base_técnicos!B:B,0))</f>
        <v>PA.CMC.PAN.01</v>
      </c>
      <c r="E3463" s="31" t="s">
        <v>895</v>
      </c>
      <c r="F3463" s="31" t="s">
        <v>896</v>
      </c>
      <c r="G3463" s="31">
        <v>1</v>
      </c>
      <c r="H3463" s="31">
        <v>7</v>
      </c>
      <c r="I3463" s="32">
        <v>0.1429</v>
      </c>
      <c r="J3463" s="31"/>
      <c r="K3463" s="31"/>
      <c r="L3463" s="32"/>
      <c r="M3463" s="31">
        <v>1</v>
      </c>
      <c r="N3463" s="31">
        <v>1</v>
      </c>
      <c r="O3463" s="32">
        <v>1</v>
      </c>
      <c r="P3463" s="31">
        <v>4</v>
      </c>
      <c r="Q3463" s="31">
        <v>4</v>
      </c>
      <c r="R3463" s="32">
        <v>1</v>
      </c>
      <c r="S3463" s="31">
        <v>1</v>
      </c>
      <c r="T3463" s="31">
        <v>1</v>
      </c>
      <c r="U3463" s="32">
        <v>1</v>
      </c>
      <c r="V3463" s="31">
        <v>7</v>
      </c>
      <c r="W3463" s="31">
        <v>7</v>
      </c>
      <c r="X3463" s="32">
        <v>1</v>
      </c>
      <c r="Y3463" s="31">
        <v>54.08</v>
      </c>
      <c r="Z3463" s="31">
        <v>7</v>
      </c>
      <c r="AA3463" s="31">
        <v>7.73</v>
      </c>
    </row>
    <row r="3464" spans="1:27" x14ac:dyDescent="0.2">
      <c r="A3464" s="35">
        <v>12</v>
      </c>
      <c r="B3464" s="34" t="str">
        <f t="shared" si="110"/>
        <v>PA</v>
      </c>
      <c r="C3464" s="35" t="str">
        <f t="shared" si="111"/>
        <v>MGI</v>
      </c>
      <c r="D3464" s="34" t="str">
        <f>INDEX(base_técnicos!C:C,MATCH(BASE!E:E,base_técnicos!B:B,0))</f>
        <v>PA.CMC.MGI.01</v>
      </c>
      <c r="E3464" s="31" t="s">
        <v>897</v>
      </c>
      <c r="F3464" s="31" t="s">
        <v>898</v>
      </c>
      <c r="G3464" s="31">
        <v>6</v>
      </c>
      <c r="H3464" s="31">
        <v>19</v>
      </c>
      <c r="I3464" s="31">
        <v>0.31580000000000003</v>
      </c>
      <c r="J3464" s="31">
        <v>3</v>
      </c>
      <c r="K3464" s="31">
        <v>15</v>
      </c>
      <c r="L3464" s="32">
        <v>0.2</v>
      </c>
      <c r="M3464" s="31">
        <v>19</v>
      </c>
      <c r="N3464" s="31">
        <v>19</v>
      </c>
      <c r="O3464" s="31">
        <v>1</v>
      </c>
      <c r="P3464" s="31">
        <v>29</v>
      </c>
      <c r="Q3464" s="31">
        <v>29</v>
      </c>
      <c r="R3464" s="31">
        <v>1</v>
      </c>
      <c r="S3464" s="31">
        <v>13</v>
      </c>
      <c r="T3464" s="31">
        <v>26</v>
      </c>
      <c r="U3464" s="32">
        <v>0.5</v>
      </c>
      <c r="V3464" s="31">
        <v>18</v>
      </c>
      <c r="W3464" s="31">
        <v>33</v>
      </c>
      <c r="X3464" s="31">
        <v>0.54549999999999998</v>
      </c>
      <c r="Y3464" s="31">
        <v>39.15</v>
      </c>
      <c r="Z3464" s="31">
        <v>8</v>
      </c>
      <c r="AA3464" s="31">
        <v>4.8899999999999997</v>
      </c>
    </row>
    <row r="3465" spans="1:27" x14ac:dyDescent="0.2">
      <c r="A3465" s="35">
        <v>12</v>
      </c>
      <c r="B3465" s="34" t="str">
        <f t="shared" si="110"/>
        <v>PA</v>
      </c>
      <c r="C3465" s="35" t="str">
        <f t="shared" si="111"/>
        <v>MGI</v>
      </c>
      <c r="D3465" s="34" t="str">
        <f>INDEX(base_técnicos!C:C,MATCH(BASE!E:E,base_técnicos!B:B,0))</f>
        <v>PA.CMC.MGI.01</v>
      </c>
      <c r="E3465" s="31" t="s">
        <v>899</v>
      </c>
      <c r="F3465" s="31" t="s">
        <v>900</v>
      </c>
      <c r="G3465" s="31">
        <v>6</v>
      </c>
      <c r="H3465" s="31">
        <v>22</v>
      </c>
      <c r="I3465" s="32">
        <v>0.2727</v>
      </c>
      <c r="J3465" s="31">
        <v>2</v>
      </c>
      <c r="K3465" s="31">
        <v>26</v>
      </c>
      <c r="L3465" s="32">
        <v>7.6899999999999996E-2</v>
      </c>
      <c r="M3465" s="31">
        <v>7</v>
      </c>
      <c r="N3465" s="31">
        <v>7</v>
      </c>
      <c r="O3465" s="32">
        <v>1</v>
      </c>
      <c r="P3465" s="31">
        <v>23</v>
      </c>
      <c r="Q3465" s="31">
        <v>24</v>
      </c>
      <c r="R3465" s="32">
        <v>0.95830000000000004</v>
      </c>
      <c r="S3465" s="31">
        <v>6</v>
      </c>
      <c r="T3465" s="31">
        <v>10</v>
      </c>
      <c r="U3465" s="32">
        <v>0.6</v>
      </c>
      <c r="V3465" s="31">
        <v>26</v>
      </c>
      <c r="W3465" s="31">
        <v>28</v>
      </c>
      <c r="X3465" s="32">
        <v>0.92859999999999998</v>
      </c>
      <c r="Y3465" s="31">
        <v>37.32</v>
      </c>
      <c r="Z3465" s="31">
        <v>7</v>
      </c>
      <c r="AA3465" s="31">
        <v>5.33</v>
      </c>
    </row>
    <row r="3466" spans="1:27" x14ac:dyDescent="0.2">
      <c r="A3466" s="35">
        <v>12</v>
      </c>
      <c r="B3466" s="34" t="str">
        <f t="shared" si="110"/>
        <v>PA</v>
      </c>
      <c r="C3466" s="35" t="str">
        <f t="shared" si="111"/>
        <v>PAL</v>
      </c>
      <c r="D3466" s="34" t="str">
        <f>INDEX(base_técnicos!C:C,MATCH(BASE!E:E,base_técnicos!B:B,0))</f>
        <v>PA.CPN.PAL.04</v>
      </c>
      <c r="E3466" s="31" t="s">
        <v>901</v>
      </c>
      <c r="F3466" s="31" t="s">
        <v>902</v>
      </c>
      <c r="G3466" s="31">
        <v>7</v>
      </c>
      <c r="H3466" s="31">
        <v>19</v>
      </c>
      <c r="I3466" s="32">
        <v>0.36840000000000001</v>
      </c>
      <c r="J3466" s="31">
        <v>1</v>
      </c>
      <c r="K3466" s="31">
        <v>4</v>
      </c>
      <c r="L3466" s="32">
        <v>0.25</v>
      </c>
      <c r="M3466" s="31">
        <v>4</v>
      </c>
      <c r="N3466" s="31">
        <v>4</v>
      </c>
      <c r="O3466" s="32">
        <v>1</v>
      </c>
      <c r="P3466" s="31">
        <v>7</v>
      </c>
      <c r="Q3466" s="31">
        <v>9</v>
      </c>
      <c r="R3466" s="32">
        <v>0.77780000000000005</v>
      </c>
      <c r="S3466" s="31">
        <v>2</v>
      </c>
      <c r="T3466" s="31">
        <v>6</v>
      </c>
      <c r="U3466" s="32">
        <v>0.33329999999999999</v>
      </c>
      <c r="V3466" s="31">
        <v>17</v>
      </c>
      <c r="W3466" s="31">
        <v>20</v>
      </c>
      <c r="X3466" s="32">
        <v>0.85</v>
      </c>
      <c r="Y3466" s="31">
        <v>25.63</v>
      </c>
      <c r="Z3466" s="31">
        <v>6</v>
      </c>
      <c r="AA3466" s="31">
        <v>4.2699999999999996</v>
      </c>
    </row>
    <row r="3467" spans="1:27" x14ac:dyDescent="0.2">
      <c r="A3467" s="35">
        <v>12</v>
      </c>
      <c r="B3467" s="34" t="str">
        <f t="shared" si="110"/>
        <v>AP</v>
      </c>
      <c r="C3467" s="35" t="str">
        <f t="shared" si="111"/>
        <v>MPA</v>
      </c>
      <c r="D3467" s="34" t="str">
        <f>INDEX(base_técnicos!C:C,MATCH(BASE!E:E,base_técnicos!B:B,0))</f>
        <v>AP.CMA.MPA.02</v>
      </c>
      <c r="E3467" s="31" t="s">
        <v>903</v>
      </c>
      <c r="F3467" s="31" t="s">
        <v>904</v>
      </c>
      <c r="G3467" s="31">
        <v>5</v>
      </c>
      <c r="H3467" s="31">
        <v>27</v>
      </c>
      <c r="I3467" s="32">
        <v>0.1852</v>
      </c>
      <c r="J3467" s="31">
        <v>4</v>
      </c>
      <c r="K3467" s="31">
        <v>13</v>
      </c>
      <c r="L3467" s="32">
        <v>0.30769999999999997</v>
      </c>
      <c r="M3467" s="31">
        <v>4</v>
      </c>
      <c r="N3467" s="31">
        <v>5</v>
      </c>
      <c r="O3467" s="32">
        <v>0.8</v>
      </c>
      <c r="P3467" s="31">
        <v>15</v>
      </c>
      <c r="Q3467" s="31">
        <v>15</v>
      </c>
      <c r="R3467" s="32">
        <v>1</v>
      </c>
      <c r="S3467" s="31">
        <v>3</v>
      </c>
      <c r="T3467" s="31">
        <v>6</v>
      </c>
      <c r="U3467" s="32">
        <v>0.5</v>
      </c>
      <c r="V3467" s="31">
        <v>23</v>
      </c>
      <c r="W3467" s="31">
        <v>34</v>
      </c>
      <c r="X3467" s="32">
        <v>0.67649999999999999</v>
      </c>
      <c r="Y3467" s="31">
        <v>30.06</v>
      </c>
      <c r="Z3467" s="31">
        <v>8</v>
      </c>
      <c r="AA3467" s="31">
        <v>3.76</v>
      </c>
    </row>
    <row r="3468" spans="1:27" x14ac:dyDescent="0.2">
      <c r="A3468" s="35">
        <v>12</v>
      </c>
      <c r="B3468" s="34" t="str">
        <f t="shared" si="110"/>
        <v>PA</v>
      </c>
      <c r="C3468" s="35" t="str">
        <f t="shared" si="111"/>
        <v>SBS</v>
      </c>
      <c r="D3468" s="34" t="str">
        <f>INDEX(base_técnicos!C:C,MATCH(BASE!E:E,base_técnicos!B:B,0))</f>
        <v>PA.CMC.SBS.03</v>
      </c>
      <c r="E3468" s="31" t="s">
        <v>905</v>
      </c>
      <c r="F3468" s="31" t="s">
        <v>906</v>
      </c>
      <c r="G3468" s="31">
        <v>11</v>
      </c>
      <c r="H3468" s="31">
        <v>33</v>
      </c>
      <c r="I3468" s="32">
        <v>0.33329999999999999</v>
      </c>
      <c r="J3468" s="31">
        <v>0</v>
      </c>
      <c r="K3468" s="31">
        <v>11</v>
      </c>
      <c r="L3468" s="32">
        <v>0</v>
      </c>
      <c r="M3468" s="31">
        <v>10</v>
      </c>
      <c r="N3468" s="31">
        <v>10</v>
      </c>
      <c r="O3468" s="32">
        <v>1</v>
      </c>
      <c r="P3468" s="31">
        <v>29</v>
      </c>
      <c r="Q3468" s="31">
        <v>30</v>
      </c>
      <c r="R3468" s="32">
        <v>0.9667</v>
      </c>
      <c r="S3468" s="31">
        <v>9</v>
      </c>
      <c r="T3468" s="31">
        <v>13</v>
      </c>
      <c r="U3468" s="32">
        <v>0.69230000000000003</v>
      </c>
      <c r="V3468" s="31">
        <v>26</v>
      </c>
      <c r="W3468" s="31">
        <v>31</v>
      </c>
      <c r="X3468" s="32">
        <v>0.8387</v>
      </c>
      <c r="Y3468" s="31">
        <v>41.07</v>
      </c>
      <c r="Z3468" s="31">
        <v>8</v>
      </c>
      <c r="AA3468" s="31">
        <v>5.13</v>
      </c>
    </row>
    <row r="3469" spans="1:27" x14ac:dyDescent="0.2">
      <c r="A3469" s="35">
        <v>12</v>
      </c>
      <c r="B3469" s="34" t="str">
        <f t="shared" si="110"/>
        <v>PA</v>
      </c>
      <c r="C3469" s="35" t="str">
        <f t="shared" si="111"/>
        <v>ANN</v>
      </c>
      <c r="D3469" s="34" t="str">
        <f>INDEX(base_técnicos!C:C,MATCH(BASE!E:E,base_técnicos!B:B,0))</f>
        <v>PA.CMC.ANN.02</v>
      </c>
      <c r="E3469" s="31" t="s">
        <v>907</v>
      </c>
      <c r="F3469" s="31" t="s">
        <v>908</v>
      </c>
      <c r="G3469" s="31">
        <v>10</v>
      </c>
      <c r="H3469" s="31">
        <v>27</v>
      </c>
      <c r="I3469" s="32">
        <v>0.37040000000000001</v>
      </c>
      <c r="J3469" s="31">
        <v>8</v>
      </c>
      <c r="K3469" s="31">
        <v>22</v>
      </c>
      <c r="L3469" s="32">
        <v>0.36359999999999998</v>
      </c>
      <c r="M3469" s="31">
        <v>15</v>
      </c>
      <c r="N3469" s="31">
        <v>15</v>
      </c>
      <c r="O3469" s="32">
        <v>1</v>
      </c>
      <c r="P3469" s="31">
        <v>21</v>
      </c>
      <c r="Q3469" s="31">
        <v>21</v>
      </c>
      <c r="R3469" s="32">
        <v>1</v>
      </c>
      <c r="S3469" s="31">
        <v>18</v>
      </c>
      <c r="T3469" s="31">
        <v>22</v>
      </c>
      <c r="U3469" s="32">
        <v>0.81820000000000004</v>
      </c>
      <c r="V3469" s="31">
        <v>20</v>
      </c>
      <c r="W3469" s="31">
        <v>24</v>
      </c>
      <c r="X3469" s="32">
        <v>0.83330000000000004</v>
      </c>
      <c r="Y3469" s="31">
        <v>46.85</v>
      </c>
      <c r="Z3469" s="31">
        <v>8</v>
      </c>
      <c r="AA3469" s="31">
        <v>5.86</v>
      </c>
    </row>
    <row r="3470" spans="1:27" x14ac:dyDescent="0.2">
      <c r="A3470" s="35">
        <v>12</v>
      </c>
      <c r="B3470" s="34" t="str">
        <f t="shared" si="110"/>
        <v>PI</v>
      </c>
      <c r="C3470" s="35" t="str">
        <f t="shared" si="111"/>
        <v>FLO</v>
      </c>
      <c r="D3470" s="34" t="str">
        <f>INDEX(base_técnicos!C:C,MATCH(BASE!E:E,base_técnicos!B:B,0))</f>
        <v>PI.FLO.FLO.01</v>
      </c>
      <c r="E3470" s="31" t="s">
        <v>911</v>
      </c>
      <c r="F3470" s="31" t="s">
        <v>912</v>
      </c>
      <c r="G3470" s="31">
        <v>7</v>
      </c>
      <c r="H3470" s="31">
        <v>26</v>
      </c>
      <c r="I3470" s="32">
        <v>0.26919999999999999</v>
      </c>
      <c r="J3470" s="31">
        <v>0</v>
      </c>
      <c r="K3470" s="31">
        <v>6</v>
      </c>
      <c r="L3470" s="32">
        <v>0</v>
      </c>
      <c r="M3470" s="31">
        <v>3</v>
      </c>
      <c r="N3470" s="31">
        <v>3</v>
      </c>
      <c r="O3470" s="32">
        <v>1</v>
      </c>
      <c r="P3470" s="31">
        <v>5</v>
      </c>
      <c r="Q3470" s="31">
        <v>5</v>
      </c>
      <c r="R3470" s="32">
        <v>1</v>
      </c>
      <c r="S3470" s="31">
        <v>3</v>
      </c>
      <c r="T3470" s="31">
        <v>4</v>
      </c>
      <c r="U3470" s="32">
        <v>0.75</v>
      </c>
      <c r="V3470" s="31">
        <v>21</v>
      </c>
      <c r="W3470" s="31">
        <v>38</v>
      </c>
      <c r="X3470" s="32">
        <v>0.55259999999999998</v>
      </c>
      <c r="Y3470" s="31">
        <v>43.3</v>
      </c>
      <c r="Z3470" s="31">
        <v>8</v>
      </c>
      <c r="AA3470" s="31">
        <v>5.41</v>
      </c>
    </row>
    <row r="3471" spans="1:27" x14ac:dyDescent="0.2">
      <c r="A3471" s="35">
        <v>12</v>
      </c>
      <c r="B3471" s="34" t="str">
        <f t="shared" si="110"/>
        <v>MA</v>
      </c>
      <c r="C3471" s="35" t="str">
        <f t="shared" si="111"/>
        <v>BBL</v>
      </c>
      <c r="D3471" s="34" t="str">
        <f>INDEX(base_técnicos!C:C,MATCH(BASE!E:E,base_técnicos!B:B,0))</f>
        <v>MA.BBL.BBL.01</v>
      </c>
      <c r="E3471" s="31" t="s">
        <v>913</v>
      </c>
      <c r="F3471" s="31" t="s">
        <v>914</v>
      </c>
      <c r="G3471" s="31">
        <v>6</v>
      </c>
      <c r="H3471" s="31">
        <v>22</v>
      </c>
      <c r="I3471" s="31">
        <v>0.2727</v>
      </c>
      <c r="J3471" s="31">
        <v>0</v>
      </c>
      <c r="K3471" s="31">
        <v>3</v>
      </c>
      <c r="L3471" s="31">
        <v>0</v>
      </c>
      <c r="M3471" s="31">
        <v>3</v>
      </c>
      <c r="N3471" s="31">
        <v>3</v>
      </c>
      <c r="O3471" s="31">
        <v>1</v>
      </c>
      <c r="P3471" s="31">
        <v>8</v>
      </c>
      <c r="Q3471" s="31">
        <v>8</v>
      </c>
      <c r="R3471" s="31">
        <v>1</v>
      </c>
      <c r="S3471" s="31">
        <v>3</v>
      </c>
      <c r="T3471" s="31">
        <v>6</v>
      </c>
      <c r="U3471" s="31">
        <v>0.5</v>
      </c>
      <c r="V3471" s="31">
        <v>20</v>
      </c>
      <c r="W3471" s="31">
        <v>26</v>
      </c>
      <c r="X3471" s="31">
        <v>0.76919999999999999</v>
      </c>
      <c r="Y3471" s="31">
        <v>36.619999999999997</v>
      </c>
      <c r="Z3471" s="31">
        <v>6</v>
      </c>
      <c r="AA3471" s="31">
        <v>6.1</v>
      </c>
    </row>
    <row r="3472" spans="1:27" x14ac:dyDescent="0.2">
      <c r="A3472" s="35">
        <v>12</v>
      </c>
      <c r="B3472" s="34" t="str">
        <f t="shared" si="110"/>
        <v>PA</v>
      </c>
      <c r="C3472" s="35" t="str">
        <f t="shared" si="111"/>
        <v>PAN</v>
      </c>
      <c r="D3472" s="34" t="str">
        <f>INDEX(base_técnicos!C:C,MATCH(BASE!E:E,base_técnicos!B:B,0))</f>
        <v>PA.CMC.PAN.02</v>
      </c>
      <c r="E3472" s="31" t="s">
        <v>2405</v>
      </c>
      <c r="F3472" s="31" t="s">
        <v>2406</v>
      </c>
      <c r="G3472" s="31">
        <v>0</v>
      </c>
      <c r="H3472" s="31">
        <v>11</v>
      </c>
      <c r="I3472" s="32">
        <v>0</v>
      </c>
      <c r="J3472" s="31"/>
      <c r="K3472" s="31"/>
      <c r="L3472" s="31"/>
      <c r="M3472" s="31"/>
      <c r="N3472" s="31"/>
      <c r="O3472" s="31"/>
      <c r="P3472" s="31"/>
      <c r="Q3472" s="31"/>
      <c r="R3472" s="31"/>
      <c r="S3472" s="31"/>
      <c r="T3472" s="31"/>
      <c r="U3472" s="31"/>
      <c r="V3472" s="31">
        <v>13</v>
      </c>
      <c r="W3472" s="31">
        <v>13</v>
      </c>
      <c r="X3472" s="32">
        <v>1</v>
      </c>
      <c r="Y3472" s="31">
        <v>16.760000000000002</v>
      </c>
      <c r="Z3472" s="31">
        <v>4</v>
      </c>
      <c r="AA3472" s="31">
        <v>4.1900000000000004</v>
      </c>
    </row>
    <row r="3473" spans="1:27" x14ac:dyDescent="0.2">
      <c r="A3473" s="35">
        <v>12</v>
      </c>
      <c r="B3473" s="34" t="str">
        <f t="shared" si="110"/>
        <v>PI</v>
      </c>
      <c r="C3473" s="35" t="str">
        <f t="shared" si="111"/>
        <v>TSB</v>
      </c>
      <c r="D3473" s="34" t="str">
        <f>INDEX(base_técnicos!C:C,MATCH(BASE!E:E,base_técnicos!B:B,0))</f>
        <v>PI.CMC.TSB.01</v>
      </c>
      <c r="E3473" s="31" t="s">
        <v>2407</v>
      </c>
      <c r="F3473" s="31" t="s">
        <v>2408</v>
      </c>
      <c r="G3473" s="31">
        <v>1</v>
      </c>
      <c r="H3473" s="31">
        <v>25</v>
      </c>
      <c r="I3473" s="32">
        <v>0.04</v>
      </c>
      <c r="J3473" s="31"/>
      <c r="K3473" s="31"/>
      <c r="L3473" s="32"/>
      <c r="M3473" s="31"/>
      <c r="N3473" s="31"/>
      <c r="O3473" s="32"/>
      <c r="P3473" s="31">
        <v>12</v>
      </c>
      <c r="Q3473" s="31">
        <v>12</v>
      </c>
      <c r="R3473" s="32">
        <v>1</v>
      </c>
      <c r="S3473" s="31"/>
      <c r="T3473" s="31"/>
      <c r="U3473" s="32"/>
      <c r="V3473" s="31">
        <v>26</v>
      </c>
      <c r="W3473" s="31">
        <v>26</v>
      </c>
      <c r="X3473" s="32">
        <v>1</v>
      </c>
      <c r="Y3473" s="31">
        <v>36.06</v>
      </c>
      <c r="Z3473" s="31">
        <v>6</v>
      </c>
      <c r="AA3473" s="31">
        <v>6.01</v>
      </c>
    </row>
    <row r="3474" spans="1:27" x14ac:dyDescent="0.2">
      <c r="A3474" s="35">
        <v>12</v>
      </c>
      <c r="B3474" s="34" t="str">
        <f t="shared" si="110"/>
        <v>AM</v>
      </c>
      <c r="C3474" s="35" t="str">
        <f t="shared" si="111"/>
        <v>GZL</v>
      </c>
      <c r="D3474" s="34" t="str">
        <f>INDEX(base_técnicos!C:C,MATCH(BASE!E:E,base_técnicos!B:B,0))</f>
        <v>AM.CAM.GZL.02</v>
      </c>
      <c r="E3474" s="31" t="s">
        <v>915</v>
      </c>
      <c r="F3474" s="31" t="s">
        <v>916</v>
      </c>
      <c r="G3474" s="31">
        <v>12</v>
      </c>
      <c r="H3474" s="31">
        <v>40</v>
      </c>
      <c r="I3474" s="32">
        <v>0.3</v>
      </c>
      <c r="J3474" s="31">
        <v>3</v>
      </c>
      <c r="K3474" s="31">
        <v>25</v>
      </c>
      <c r="L3474" s="32">
        <v>0.12</v>
      </c>
      <c r="M3474" s="31">
        <v>9</v>
      </c>
      <c r="N3474" s="31">
        <v>9</v>
      </c>
      <c r="O3474" s="32">
        <v>1</v>
      </c>
      <c r="P3474" s="31">
        <v>28</v>
      </c>
      <c r="Q3474" s="31">
        <v>30</v>
      </c>
      <c r="R3474" s="32">
        <v>0.93330000000000002</v>
      </c>
      <c r="S3474" s="31">
        <v>6</v>
      </c>
      <c r="T3474" s="31">
        <v>13</v>
      </c>
      <c r="U3474" s="32">
        <v>0.46150000000000002</v>
      </c>
      <c r="V3474" s="31">
        <v>37</v>
      </c>
      <c r="W3474" s="31">
        <v>39</v>
      </c>
      <c r="X3474" s="32">
        <v>0.94869999999999999</v>
      </c>
      <c r="Y3474" s="31">
        <v>50</v>
      </c>
      <c r="Z3474" s="31">
        <v>8</v>
      </c>
      <c r="AA3474" s="31">
        <v>6.25</v>
      </c>
    </row>
    <row r="3475" spans="1:27" x14ac:dyDescent="0.2">
      <c r="A3475" s="35">
        <v>12</v>
      </c>
      <c r="B3475" s="34" t="str">
        <f t="shared" si="110"/>
        <v>PI</v>
      </c>
      <c r="C3475" s="35" t="str">
        <f t="shared" si="111"/>
        <v>TSB</v>
      </c>
      <c r="D3475" s="34" t="str">
        <f>INDEX(base_técnicos!C:C,MATCH(BASE!E:E,base_técnicos!B:B,0))</f>
        <v>PI.CMC.TSB.01</v>
      </c>
      <c r="E3475" s="31" t="s">
        <v>917</v>
      </c>
      <c r="F3475" s="31" t="s">
        <v>918</v>
      </c>
      <c r="G3475" s="31">
        <v>8</v>
      </c>
      <c r="H3475" s="31">
        <v>24</v>
      </c>
      <c r="I3475" s="32">
        <v>0.33329999999999999</v>
      </c>
      <c r="J3475" s="31">
        <v>2</v>
      </c>
      <c r="K3475" s="31">
        <v>6</v>
      </c>
      <c r="L3475" s="32">
        <v>0.33329999999999999</v>
      </c>
      <c r="M3475" s="31">
        <v>1</v>
      </c>
      <c r="N3475" s="31">
        <v>1</v>
      </c>
      <c r="O3475" s="32">
        <v>1</v>
      </c>
      <c r="P3475" s="31">
        <v>4</v>
      </c>
      <c r="Q3475" s="31">
        <v>4</v>
      </c>
      <c r="R3475" s="32">
        <v>1</v>
      </c>
      <c r="S3475" s="31">
        <v>1</v>
      </c>
      <c r="T3475" s="31">
        <v>1</v>
      </c>
      <c r="U3475" s="32">
        <v>1</v>
      </c>
      <c r="V3475" s="31">
        <v>18</v>
      </c>
      <c r="W3475" s="31">
        <v>19</v>
      </c>
      <c r="X3475" s="32">
        <v>0.94740000000000002</v>
      </c>
      <c r="Y3475" s="31">
        <v>21.55</v>
      </c>
      <c r="Z3475" s="31">
        <v>3</v>
      </c>
      <c r="AA3475" s="31">
        <v>7.18</v>
      </c>
    </row>
    <row r="3476" spans="1:27" x14ac:dyDescent="0.2">
      <c r="A3476" s="35">
        <v>12</v>
      </c>
      <c r="B3476" s="34" t="str">
        <f t="shared" si="110"/>
        <v>PA</v>
      </c>
      <c r="C3476" s="35" t="str">
        <f t="shared" si="111"/>
        <v>PAL</v>
      </c>
      <c r="D3476" s="34" t="str">
        <f>INDEX(base_técnicos!C:C,MATCH(BASE!E:E,base_técnicos!B:B,0))</f>
        <v>PA.CPN.PAL.01</v>
      </c>
      <c r="E3476" s="31" t="s">
        <v>919</v>
      </c>
      <c r="F3476" s="31" t="s">
        <v>920</v>
      </c>
      <c r="G3476" s="31">
        <v>1</v>
      </c>
      <c r="H3476" s="31">
        <v>15</v>
      </c>
      <c r="I3476" s="32">
        <v>6.6699999999999995E-2</v>
      </c>
      <c r="J3476" s="31">
        <v>1</v>
      </c>
      <c r="K3476" s="31">
        <v>10</v>
      </c>
      <c r="L3476" s="32">
        <v>0.1</v>
      </c>
      <c r="M3476" s="31">
        <v>9</v>
      </c>
      <c r="N3476" s="31">
        <v>10</v>
      </c>
      <c r="O3476" s="31">
        <v>0.9</v>
      </c>
      <c r="P3476" s="31">
        <v>8</v>
      </c>
      <c r="Q3476" s="31">
        <v>9</v>
      </c>
      <c r="R3476" s="31">
        <v>0.88890000000000002</v>
      </c>
      <c r="S3476" s="31">
        <v>10</v>
      </c>
      <c r="T3476" s="31">
        <v>15</v>
      </c>
      <c r="U3476" s="31">
        <v>0.66669999999999996</v>
      </c>
      <c r="V3476" s="31">
        <v>16</v>
      </c>
      <c r="W3476" s="31">
        <v>17</v>
      </c>
      <c r="X3476" s="31">
        <v>0.94120000000000004</v>
      </c>
      <c r="Y3476" s="31">
        <v>40.369999999999997</v>
      </c>
      <c r="Z3476" s="31">
        <v>7</v>
      </c>
      <c r="AA3476" s="31">
        <v>5.77</v>
      </c>
    </row>
    <row r="3477" spans="1:27" x14ac:dyDescent="0.2">
      <c r="A3477" s="35">
        <v>12</v>
      </c>
      <c r="B3477" s="34" t="str">
        <f t="shared" si="110"/>
        <v>PA</v>
      </c>
      <c r="C3477" s="35" t="str">
        <f t="shared" si="111"/>
        <v>ANN</v>
      </c>
      <c r="D3477" s="34" t="str">
        <f>INDEX(base_técnicos!C:C,MATCH(BASE!E:E,base_técnicos!B:B,0))</f>
        <v>PA.CMC.ANN.02</v>
      </c>
      <c r="E3477" s="31" t="s">
        <v>921</v>
      </c>
      <c r="F3477" s="31" t="s">
        <v>922</v>
      </c>
      <c r="G3477" s="31">
        <v>8</v>
      </c>
      <c r="H3477" s="31">
        <v>26</v>
      </c>
      <c r="I3477" s="32">
        <v>0.30769999999999997</v>
      </c>
      <c r="J3477" s="31">
        <v>7</v>
      </c>
      <c r="K3477" s="31">
        <v>28</v>
      </c>
      <c r="L3477" s="32">
        <v>0.25</v>
      </c>
      <c r="M3477" s="31">
        <v>17</v>
      </c>
      <c r="N3477" s="31">
        <v>17</v>
      </c>
      <c r="O3477" s="32">
        <v>1</v>
      </c>
      <c r="P3477" s="31">
        <v>25</v>
      </c>
      <c r="Q3477" s="31">
        <v>25</v>
      </c>
      <c r="R3477" s="32">
        <v>1</v>
      </c>
      <c r="S3477" s="31">
        <v>15</v>
      </c>
      <c r="T3477" s="31">
        <v>26</v>
      </c>
      <c r="U3477" s="32">
        <v>0.57689999999999997</v>
      </c>
      <c r="V3477" s="31">
        <v>26</v>
      </c>
      <c r="W3477" s="31">
        <v>32</v>
      </c>
      <c r="X3477" s="32">
        <v>0.8125</v>
      </c>
      <c r="Y3477" s="31">
        <v>52.48</v>
      </c>
      <c r="Z3477" s="31">
        <v>8</v>
      </c>
      <c r="AA3477" s="31">
        <v>6.56</v>
      </c>
    </row>
    <row r="3478" spans="1:27" x14ac:dyDescent="0.2">
      <c r="A3478" s="35">
        <v>12</v>
      </c>
      <c r="B3478" s="34" t="str">
        <f t="shared" si="110"/>
        <v>AM</v>
      </c>
      <c r="C3478" s="35" t="str">
        <f t="shared" si="111"/>
        <v>GZL</v>
      </c>
      <c r="D3478" s="34" t="str">
        <f>INDEX(base_técnicos!C:C,MATCH(BASE!E:E,base_técnicos!B:B,0))</f>
        <v>AM.CAM.GZL.01</v>
      </c>
      <c r="E3478" s="31" t="s">
        <v>923</v>
      </c>
      <c r="F3478" s="31" t="s">
        <v>924</v>
      </c>
      <c r="G3478" s="31">
        <v>8</v>
      </c>
      <c r="H3478" s="31">
        <v>29</v>
      </c>
      <c r="I3478" s="32">
        <v>0.27589999999999998</v>
      </c>
      <c r="J3478" s="31">
        <v>2</v>
      </c>
      <c r="K3478" s="31">
        <v>11</v>
      </c>
      <c r="L3478" s="32">
        <v>0.18179999999999999</v>
      </c>
      <c r="M3478" s="31">
        <v>8</v>
      </c>
      <c r="N3478" s="31">
        <v>8</v>
      </c>
      <c r="O3478" s="31">
        <v>1</v>
      </c>
      <c r="P3478" s="31">
        <v>23</v>
      </c>
      <c r="Q3478" s="31">
        <v>25</v>
      </c>
      <c r="R3478" s="32">
        <v>0.92</v>
      </c>
      <c r="S3478" s="31">
        <v>5</v>
      </c>
      <c r="T3478" s="31">
        <v>14</v>
      </c>
      <c r="U3478" s="31">
        <v>0.35709999999999997</v>
      </c>
      <c r="V3478" s="31">
        <v>29</v>
      </c>
      <c r="W3478" s="31">
        <v>43</v>
      </c>
      <c r="X3478" s="32">
        <v>0.6744</v>
      </c>
      <c r="Y3478" s="31">
        <v>42.68</v>
      </c>
      <c r="Z3478" s="31">
        <v>8</v>
      </c>
      <c r="AA3478" s="31">
        <v>5.33</v>
      </c>
    </row>
    <row r="3479" spans="1:27" x14ac:dyDescent="0.2">
      <c r="A3479" s="35">
        <v>12</v>
      </c>
      <c r="B3479" s="34" t="str">
        <f t="shared" si="110"/>
        <v>PA</v>
      </c>
      <c r="C3479" s="35" t="str">
        <f t="shared" si="111"/>
        <v>CTO</v>
      </c>
      <c r="D3479" s="34" t="str">
        <f>INDEX(base_técnicos!C:C,MATCH(BASE!E:E,base_técnicos!B:B,0))</f>
        <v>PA.CMC.CTO.01</v>
      </c>
      <c r="E3479" s="31" t="s">
        <v>2291</v>
      </c>
      <c r="F3479" s="31" t="s">
        <v>2292</v>
      </c>
      <c r="G3479" s="31">
        <v>0</v>
      </c>
      <c r="H3479" s="31">
        <v>2</v>
      </c>
      <c r="I3479" s="32">
        <v>0</v>
      </c>
      <c r="J3479" s="31"/>
      <c r="K3479" s="31"/>
      <c r="L3479" s="32"/>
      <c r="M3479" s="31"/>
      <c r="N3479" s="31"/>
      <c r="O3479" s="32"/>
      <c r="P3479" s="31"/>
      <c r="Q3479" s="31"/>
      <c r="R3479" s="32"/>
      <c r="S3479" s="31"/>
      <c r="T3479" s="31"/>
      <c r="U3479" s="32"/>
      <c r="V3479" s="31">
        <v>2</v>
      </c>
      <c r="W3479" s="31">
        <v>2</v>
      </c>
      <c r="X3479" s="32">
        <v>1</v>
      </c>
      <c r="Y3479" s="31">
        <v>4.51</v>
      </c>
      <c r="Z3479" s="31">
        <v>1</v>
      </c>
      <c r="AA3479" s="31">
        <v>4.51</v>
      </c>
    </row>
    <row r="3480" spans="1:27" x14ac:dyDescent="0.2">
      <c r="A3480" s="35">
        <v>12</v>
      </c>
      <c r="B3480" s="34" t="str">
        <f t="shared" si="110"/>
        <v>PA</v>
      </c>
      <c r="C3480" s="35" t="str">
        <f t="shared" si="111"/>
        <v>ANN</v>
      </c>
      <c r="D3480" s="34" t="str">
        <f>INDEX(base_técnicos!C:C,MATCH(BASE!E:E,base_técnicos!B:B,0))</f>
        <v>PA.CMC.ANN.02</v>
      </c>
      <c r="E3480" s="31" t="s">
        <v>925</v>
      </c>
      <c r="F3480" s="31" t="s">
        <v>926</v>
      </c>
      <c r="G3480" s="31">
        <v>14</v>
      </c>
      <c r="H3480" s="31">
        <v>49</v>
      </c>
      <c r="I3480" s="32">
        <v>0.28570000000000001</v>
      </c>
      <c r="J3480" s="31">
        <v>5</v>
      </c>
      <c r="K3480" s="31">
        <v>15</v>
      </c>
      <c r="L3480" s="32">
        <v>0.33329999999999999</v>
      </c>
      <c r="M3480" s="31">
        <v>6</v>
      </c>
      <c r="N3480" s="31">
        <v>6</v>
      </c>
      <c r="O3480" s="32">
        <v>1</v>
      </c>
      <c r="P3480" s="31">
        <v>42</v>
      </c>
      <c r="Q3480" s="31">
        <v>43</v>
      </c>
      <c r="R3480" s="32">
        <v>0.97670000000000001</v>
      </c>
      <c r="S3480" s="31">
        <v>5</v>
      </c>
      <c r="T3480" s="31">
        <v>9</v>
      </c>
      <c r="U3480" s="32">
        <v>0.55559999999999998</v>
      </c>
      <c r="V3480" s="31">
        <v>38</v>
      </c>
      <c r="W3480" s="31">
        <v>50</v>
      </c>
      <c r="X3480" s="32">
        <v>0.76</v>
      </c>
      <c r="Y3480" s="31">
        <v>50.28</v>
      </c>
      <c r="Z3480" s="31">
        <v>9</v>
      </c>
      <c r="AA3480" s="31">
        <v>5.59</v>
      </c>
    </row>
    <row r="3481" spans="1:27" x14ac:dyDescent="0.2">
      <c r="A3481" s="35">
        <v>12</v>
      </c>
      <c r="B3481" s="34" t="str">
        <f t="shared" si="110"/>
        <v>PA</v>
      </c>
      <c r="C3481" s="35" t="str">
        <f t="shared" si="111"/>
        <v>PAL</v>
      </c>
      <c r="D3481" s="34" t="str">
        <f>INDEX(base_técnicos!C:C,MATCH(BASE!E:E,base_técnicos!B:B,0))</f>
        <v>PA.CPN.PAL.01</v>
      </c>
      <c r="E3481" s="31" t="s">
        <v>927</v>
      </c>
      <c r="F3481" s="31" t="s">
        <v>928</v>
      </c>
      <c r="G3481" s="31">
        <v>2</v>
      </c>
      <c r="H3481" s="31">
        <v>14</v>
      </c>
      <c r="I3481" s="32">
        <v>0.1429</v>
      </c>
      <c r="J3481" s="31">
        <v>0</v>
      </c>
      <c r="K3481" s="31">
        <v>8</v>
      </c>
      <c r="L3481" s="32">
        <v>0</v>
      </c>
      <c r="M3481" s="31">
        <v>6</v>
      </c>
      <c r="N3481" s="31">
        <v>7</v>
      </c>
      <c r="O3481" s="32">
        <v>0.85709999999999997</v>
      </c>
      <c r="P3481" s="31">
        <v>10</v>
      </c>
      <c r="Q3481" s="31">
        <v>10</v>
      </c>
      <c r="R3481" s="32">
        <v>1</v>
      </c>
      <c r="S3481" s="31">
        <v>10</v>
      </c>
      <c r="T3481" s="31">
        <v>13</v>
      </c>
      <c r="U3481" s="32">
        <v>0.76919999999999999</v>
      </c>
      <c r="V3481" s="31">
        <v>14</v>
      </c>
      <c r="W3481" s="31">
        <v>14</v>
      </c>
      <c r="X3481" s="32">
        <v>1</v>
      </c>
      <c r="Y3481" s="31">
        <v>41.13</v>
      </c>
      <c r="Z3481" s="31">
        <v>6</v>
      </c>
      <c r="AA3481" s="31">
        <v>6.85</v>
      </c>
    </row>
    <row r="3482" spans="1:27" x14ac:dyDescent="0.2">
      <c r="A3482" s="35">
        <v>12</v>
      </c>
      <c r="B3482" s="34" t="str">
        <f t="shared" si="110"/>
        <v>PI</v>
      </c>
      <c r="C3482" s="35" t="str">
        <f t="shared" si="111"/>
        <v>PNA</v>
      </c>
      <c r="D3482" s="34" t="str">
        <f>INDEX(base_técnicos!C:C,MATCH(BASE!E:E,base_técnicos!B:B,0))</f>
        <v>PI.PNA.PNA.01</v>
      </c>
      <c r="E3482" s="31" t="s">
        <v>929</v>
      </c>
      <c r="F3482" s="31" t="s">
        <v>930</v>
      </c>
      <c r="G3482" s="31">
        <v>6</v>
      </c>
      <c r="H3482" s="31">
        <v>37</v>
      </c>
      <c r="I3482" s="32">
        <v>0.16220000000000001</v>
      </c>
      <c r="J3482" s="31">
        <v>0</v>
      </c>
      <c r="K3482" s="31">
        <v>1</v>
      </c>
      <c r="L3482" s="32">
        <v>0</v>
      </c>
      <c r="M3482" s="31">
        <v>3</v>
      </c>
      <c r="N3482" s="31">
        <v>3</v>
      </c>
      <c r="O3482" s="32">
        <v>1</v>
      </c>
      <c r="P3482" s="31">
        <v>30</v>
      </c>
      <c r="Q3482" s="31">
        <v>30</v>
      </c>
      <c r="R3482" s="32">
        <v>1</v>
      </c>
      <c r="S3482" s="31">
        <v>3</v>
      </c>
      <c r="T3482" s="31">
        <v>3</v>
      </c>
      <c r="U3482" s="32">
        <v>1</v>
      </c>
      <c r="V3482" s="31">
        <v>35</v>
      </c>
      <c r="W3482" s="31">
        <v>37</v>
      </c>
      <c r="X3482" s="32">
        <v>0.94589999999999996</v>
      </c>
      <c r="Y3482" s="31">
        <v>47.18</v>
      </c>
      <c r="Z3482" s="31">
        <v>7</v>
      </c>
      <c r="AA3482" s="31">
        <v>6.74</v>
      </c>
    </row>
    <row r="3483" spans="1:27" x14ac:dyDescent="0.2">
      <c r="A3483" s="35">
        <v>12</v>
      </c>
      <c r="B3483" s="34" t="str">
        <f t="shared" si="110"/>
        <v>PI</v>
      </c>
      <c r="C3483" s="35" t="str">
        <f t="shared" si="111"/>
        <v>TSA</v>
      </c>
      <c r="D3483" s="34" t="str">
        <f>INDEX(base_técnicos!C:C,MATCH(BASE!E:E,base_técnicos!B:B,0))</f>
        <v>PI.CMC.TSA.01</v>
      </c>
      <c r="E3483" s="31" t="s">
        <v>931</v>
      </c>
      <c r="F3483" s="31" t="s">
        <v>932</v>
      </c>
      <c r="G3483" s="31">
        <v>5</v>
      </c>
      <c r="H3483" s="31">
        <v>27</v>
      </c>
      <c r="I3483" s="32">
        <v>0.1852</v>
      </c>
      <c r="J3483" s="31">
        <v>1</v>
      </c>
      <c r="K3483" s="31">
        <v>15</v>
      </c>
      <c r="L3483" s="32">
        <v>6.6699999999999995E-2</v>
      </c>
      <c r="M3483" s="31">
        <v>14</v>
      </c>
      <c r="N3483" s="31">
        <v>14</v>
      </c>
      <c r="O3483" s="32">
        <v>1</v>
      </c>
      <c r="P3483" s="31">
        <v>14</v>
      </c>
      <c r="Q3483" s="31">
        <v>14</v>
      </c>
      <c r="R3483" s="32">
        <v>1</v>
      </c>
      <c r="S3483" s="31">
        <v>18</v>
      </c>
      <c r="T3483" s="31">
        <v>23</v>
      </c>
      <c r="U3483" s="32">
        <v>0.78259999999999996</v>
      </c>
      <c r="V3483" s="31">
        <v>22</v>
      </c>
      <c r="W3483" s="31">
        <v>24</v>
      </c>
      <c r="X3483" s="32">
        <v>0.91669999999999996</v>
      </c>
      <c r="Y3483" s="31">
        <v>49.86</v>
      </c>
      <c r="Z3483" s="31">
        <v>7</v>
      </c>
      <c r="AA3483" s="31">
        <v>7.12</v>
      </c>
    </row>
    <row r="3484" spans="1:27" x14ac:dyDescent="0.2">
      <c r="A3484" s="35">
        <v>12</v>
      </c>
      <c r="B3484" s="34" t="str">
        <f t="shared" si="110"/>
        <v>MA</v>
      </c>
      <c r="C3484" s="35" t="str">
        <f t="shared" si="111"/>
        <v>CHI</v>
      </c>
      <c r="D3484" s="34" t="str">
        <f>INDEX(base_técnicos!C:C,MATCH(BASE!E:E,base_técnicos!B:B,0))</f>
        <v>MA.CMI.CHI.02</v>
      </c>
      <c r="E3484" s="31" t="s">
        <v>933</v>
      </c>
      <c r="F3484" s="31" t="s">
        <v>934</v>
      </c>
      <c r="G3484" s="31">
        <v>12</v>
      </c>
      <c r="H3484" s="31">
        <v>57</v>
      </c>
      <c r="I3484" s="32">
        <v>0.21049999999999999</v>
      </c>
      <c r="J3484" s="31">
        <v>2</v>
      </c>
      <c r="K3484" s="31">
        <v>12</v>
      </c>
      <c r="L3484" s="31">
        <v>0.16669999999999999</v>
      </c>
      <c r="M3484" s="31">
        <v>11</v>
      </c>
      <c r="N3484" s="31">
        <v>11</v>
      </c>
      <c r="O3484" s="31">
        <v>1</v>
      </c>
      <c r="P3484" s="31">
        <v>27</v>
      </c>
      <c r="Q3484" s="31">
        <v>28</v>
      </c>
      <c r="R3484" s="32">
        <v>0.96430000000000005</v>
      </c>
      <c r="S3484" s="31">
        <v>3</v>
      </c>
      <c r="T3484" s="31">
        <v>13</v>
      </c>
      <c r="U3484" s="31">
        <v>0.23080000000000001</v>
      </c>
      <c r="V3484" s="31">
        <v>47</v>
      </c>
      <c r="W3484" s="31">
        <v>59</v>
      </c>
      <c r="X3484" s="32">
        <v>0.79659999999999997</v>
      </c>
      <c r="Y3484" s="31">
        <v>76.34</v>
      </c>
      <c r="Z3484" s="31">
        <v>9</v>
      </c>
      <c r="AA3484" s="31">
        <v>8.48</v>
      </c>
    </row>
    <row r="3485" spans="1:27" x14ac:dyDescent="0.2">
      <c r="A3485" s="35">
        <v>12</v>
      </c>
      <c r="B3485" s="34" t="str">
        <f t="shared" ref="B3485:B3541" si="112">LEFT(D3485,2)</f>
        <v>PA</v>
      </c>
      <c r="C3485" s="35" t="str">
        <f t="shared" ref="C3485:C3541" si="113">MID(D3485,8,3)</f>
        <v>MGI</v>
      </c>
      <c r="D3485" s="34" t="str">
        <f>INDEX(base_técnicos!C:C,MATCH(BASE!E:E,base_técnicos!B:B,0))</f>
        <v>PA.CMC.MGI.01</v>
      </c>
      <c r="E3485" s="31" t="s">
        <v>935</v>
      </c>
      <c r="F3485" s="31" t="s">
        <v>936</v>
      </c>
      <c r="G3485" s="31">
        <v>6</v>
      </c>
      <c r="H3485" s="31">
        <v>23</v>
      </c>
      <c r="I3485" s="32">
        <v>0.26090000000000002</v>
      </c>
      <c r="J3485" s="31">
        <v>3</v>
      </c>
      <c r="K3485" s="31">
        <v>13</v>
      </c>
      <c r="L3485" s="32">
        <v>0.23080000000000001</v>
      </c>
      <c r="M3485" s="31">
        <v>11</v>
      </c>
      <c r="N3485" s="31">
        <v>11</v>
      </c>
      <c r="O3485" s="32">
        <v>1</v>
      </c>
      <c r="P3485" s="31">
        <v>24</v>
      </c>
      <c r="Q3485" s="31">
        <v>24</v>
      </c>
      <c r="R3485" s="32">
        <v>1</v>
      </c>
      <c r="S3485" s="31">
        <v>11</v>
      </c>
      <c r="T3485" s="31">
        <v>20</v>
      </c>
      <c r="U3485" s="32">
        <v>0.55000000000000004</v>
      </c>
      <c r="V3485" s="31">
        <v>20</v>
      </c>
      <c r="W3485" s="31">
        <v>26</v>
      </c>
      <c r="X3485" s="32">
        <v>0.76919999999999999</v>
      </c>
      <c r="Y3485" s="31">
        <v>38.17</v>
      </c>
      <c r="Z3485" s="31">
        <v>8</v>
      </c>
      <c r="AA3485" s="31">
        <v>4.7699999999999996</v>
      </c>
    </row>
    <row r="3486" spans="1:27" x14ac:dyDescent="0.2">
      <c r="A3486" s="35">
        <v>12</v>
      </c>
      <c r="B3486" s="34" t="str">
        <f t="shared" si="112"/>
        <v>PA</v>
      </c>
      <c r="C3486" s="35" t="str">
        <f t="shared" si="113"/>
        <v>PAO</v>
      </c>
      <c r="D3486" s="34" t="str">
        <f>INDEX(base_técnicos!C:C,MATCH(BASE!E:E,base_técnicos!B:B,0))</f>
        <v>PA.SRM.PAO.02</v>
      </c>
      <c r="E3486" s="31" t="s">
        <v>2293</v>
      </c>
      <c r="F3486" s="31" t="s">
        <v>2294</v>
      </c>
      <c r="G3486" s="31"/>
      <c r="H3486" s="31"/>
      <c r="I3486" s="31"/>
      <c r="J3486" s="31">
        <v>0</v>
      </c>
      <c r="K3486" s="31">
        <v>1</v>
      </c>
      <c r="L3486" s="31">
        <v>0</v>
      </c>
      <c r="M3486" s="31"/>
      <c r="N3486" s="31"/>
      <c r="O3486" s="32"/>
      <c r="P3486" s="31"/>
      <c r="Q3486" s="31"/>
      <c r="R3486" s="31"/>
      <c r="S3486" s="31">
        <v>31</v>
      </c>
      <c r="T3486" s="31">
        <v>31</v>
      </c>
      <c r="U3486" s="32">
        <v>1</v>
      </c>
      <c r="V3486" s="31"/>
      <c r="W3486" s="31"/>
      <c r="X3486" s="31"/>
      <c r="Y3486" s="31"/>
      <c r="Z3486" s="31"/>
      <c r="AA3486" s="31"/>
    </row>
    <row r="3487" spans="1:27" x14ac:dyDescent="0.2">
      <c r="A3487" s="35">
        <v>12</v>
      </c>
      <c r="B3487" s="34" t="str">
        <f t="shared" si="112"/>
        <v>PA</v>
      </c>
      <c r="C3487" s="35" t="str">
        <f t="shared" si="113"/>
        <v>PAS</v>
      </c>
      <c r="D3487" s="34" t="str">
        <f>INDEX(base_técnicos!C:C,MATCH(BASE!E:E,base_técnicos!B:B,0))</f>
        <v>PA.MBA.PAS.04</v>
      </c>
      <c r="E3487" s="31" t="s">
        <v>939</v>
      </c>
      <c r="F3487" s="31" t="s">
        <v>940</v>
      </c>
      <c r="G3487" s="31">
        <v>2</v>
      </c>
      <c r="H3487" s="31">
        <v>7</v>
      </c>
      <c r="I3487" s="32">
        <v>0.28570000000000001</v>
      </c>
      <c r="J3487" s="31">
        <v>1</v>
      </c>
      <c r="K3487" s="31">
        <v>7</v>
      </c>
      <c r="L3487" s="31">
        <v>0.1429</v>
      </c>
      <c r="M3487" s="31">
        <v>2</v>
      </c>
      <c r="N3487" s="31">
        <v>2</v>
      </c>
      <c r="O3487" s="31">
        <v>1</v>
      </c>
      <c r="P3487" s="31">
        <v>3</v>
      </c>
      <c r="Q3487" s="31">
        <v>3</v>
      </c>
      <c r="R3487" s="32">
        <v>1</v>
      </c>
      <c r="S3487" s="31">
        <v>2</v>
      </c>
      <c r="T3487" s="31">
        <v>3</v>
      </c>
      <c r="U3487" s="31">
        <v>0.66669999999999996</v>
      </c>
      <c r="V3487" s="31">
        <v>6</v>
      </c>
      <c r="W3487" s="31">
        <v>6</v>
      </c>
      <c r="X3487" s="32">
        <v>1</v>
      </c>
      <c r="Y3487" s="31">
        <v>58.42</v>
      </c>
      <c r="Z3487" s="31">
        <v>7</v>
      </c>
      <c r="AA3487" s="31">
        <v>8.35</v>
      </c>
    </row>
    <row r="3488" spans="1:27" x14ac:dyDescent="0.2">
      <c r="A3488" s="35">
        <v>12</v>
      </c>
      <c r="B3488" s="34" t="str">
        <f t="shared" si="112"/>
        <v>MA</v>
      </c>
      <c r="C3488" s="35" t="str">
        <f t="shared" si="113"/>
        <v>CEN</v>
      </c>
      <c r="D3488" s="34" t="str">
        <f>INDEX(base_técnicos!C:C,MATCH(BASE!E:E,base_técnicos!B:B,0))</f>
        <v>MA.CMC.CEN.03</v>
      </c>
      <c r="E3488" s="31" t="s">
        <v>943</v>
      </c>
      <c r="F3488" s="31" t="s">
        <v>944</v>
      </c>
      <c r="G3488" s="31">
        <v>3</v>
      </c>
      <c r="H3488" s="31">
        <v>25</v>
      </c>
      <c r="I3488" s="32">
        <v>0.12</v>
      </c>
      <c r="J3488" s="31">
        <v>5</v>
      </c>
      <c r="K3488" s="31">
        <v>32</v>
      </c>
      <c r="L3488" s="32">
        <v>0.15629999999999999</v>
      </c>
      <c r="M3488" s="31">
        <v>9</v>
      </c>
      <c r="N3488" s="31">
        <v>9</v>
      </c>
      <c r="O3488" s="32">
        <v>1</v>
      </c>
      <c r="P3488" s="31">
        <v>17</v>
      </c>
      <c r="Q3488" s="31">
        <v>17</v>
      </c>
      <c r="R3488" s="32">
        <v>1</v>
      </c>
      <c r="S3488" s="31">
        <v>11</v>
      </c>
      <c r="T3488" s="31">
        <v>19</v>
      </c>
      <c r="U3488" s="32">
        <v>0.57889999999999997</v>
      </c>
      <c r="V3488" s="31">
        <v>24</v>
      </c>
      <c r="W3488" s="31">
        <v>30</v>
      </c>
      <c r="X3488" s="32">
        <v>0.8</v>
      </c>
      <c r="Y3488" s="31">
        <v>41.63</v>
      </c>
      <c r="Z3488" s="31">
        <v>7</v>
      </c>
      <c r="AA3488" s="31">
        <v>5.95</v>
      </c>
    </row>
    <row r="3489" spans="1:27" x14ac:dyDescent="0.2">
      <c r="A3489" s="35">
        <v>12</v>
      </c>
      <c r="B3489" s="34" t="str">
        <f t="shared" si="112"/>
        <v>MA</v>
      </c>
      <c r="C3489" s="35" t="str">
        <f t="shared" si="113"/>
        <v>VHS</v>
      </c>
      <c r="D3489" s="34" t="str">
        <f>INDEX(base_técnicos!C:C,MATCH(BASE!E:E,base_técnicos!B:B,0))</f>
        <v>MA.CMC.VHS.02</v>
      </c>
      <c r="E3489" s="31" t="s">
        <v>945</v>
      </c>
      <c r="F3489" s="31" t="s">
        <v>946</v>
      </c>
      <c r="G3489" s="31">
        <v>3</v>
      </c>
      <c r="H3489" s="31">
        <v>21</v>
      </c>
      <c r="I3489" s="31">
        <v>0.1429</v>
      </c>
      <c r="J3489" s="31">
        <v>0</v>
      </c>
      <c r="K3489" s="31">
        <v>7</v>
      </c>
      <c r="L3489" s="32">
        <v>0</v>
      </c>
      <c r="M3489" s="31">
        <v>1</v>
      </c>
      <c r="N3489" s="31">
        <v>1</v>
      </c>
      <c r="O3489" s="31">
        <v>1</v>
      </c>
      <c r="P3489" s="31">
        <v>14</v>
      </c>
      <c r="Q3489" s="31">
        <v>14</v>
      </c>
      <c r="R3489" s="31">
        <v>1</v>
      </c>
      <c r="S3489" s="31">
        <v>1</v>
      </c>
      <c r="T3489" s="31">
        <v>1</v>
      </c>
      <c r="U3489" s="31">
        <v>1</v>
      </c>
      <c r="V3489" s="31">
        <v>21</v>
      </c>
      <c r="W3489" s="31">
        <v>29</v>
      </c>
      <c r="X3489" s="31">
        <v>0.72409999999999997</v>
      </c>
      <c r="Y3489" s="31">
        <v>35.630000000000003</v>
      </c>
      <c r="Z3489" s="31">
        <v>7</v>
      </c>
      <c r="AA3489" s="31">
        <v>5.09</v>
      </c>
    </row>
    <row r="3490" spans="1:27" x14ac:dyDescent="0.2">
      <c r="A3490" s="35">
        <v>12</v>
      </c>
      <c r="B3490" s="34" t="str">
        <f t="shared" si="112"/>
        <v>RR</v>
      </c>
      <c r="C3490" s="35" t="str">
        <f t="shared" si="113"/>
        <v>BVA</v>
      </c>
      <c r="D3490" s="34" t="str">
        <f>INDEX(base_técnicos!C:C,MATCH(BASE!E:E,base_técnicos!B:B,0))</f>
        <v>RR.CMR.BVA.02</v>
      </c>
      <c r="E3490" s="31" t="s">
        <v>947</v>
      </c>
      <c r="F3490" s="31" t="s">
        <v>948</v>
      </c>
      <c r="G3490" s="31">
        <v>1</v>
      </c>
      <c r="H3490" s="31">
        <v>15</v>
      </c>
      <c r="I3490" s="32">
        <v>6.6699999999999995E-2</v>
      </c>
      <c r="J3490" s="31">
        <v>14</v>
      </c>
      <c r="K3490" s="31">
        <v>25</v>
      </c>
      <c r="L3490" s="32">
        <v>0.56000000000000005</v>
      </c>
      <c r="M3490" s="31">
        <v>18</v>
      </c>
      <c r="N3490" s="31">
        <v>18</v>
      </c>
      <c r="O3490" s="32">
        <v>1</v>
      </c>
      <c r="P3490" s="31">
        <v>15</v>
      </c>
      <c r="Q3490" s="31">
        <v>15</v>
      </c>
      <c r="R3490" s="32">
        <v>1</v>
      </c>
      <c r="S3490" s="31">
        <v>16</v>
      </c>
      <c r="T3490" s="31">
        <v>28</v>
      </c>
      <c r="U3490" s="32">
        <v>0.57140000000000002</v>
      </c>
      <c r="V3490" s="31">
        <v>16</v>
      </c>
      <c r="W3490" s="31">
        <v>19</v>
      </c>
      <c r="X3490" s="32">
        <v>0.84209999999999996</v>
      </c>
      <c r="Y3490" s="31">
        <v>41.27</v>
      </c>
      <c r="Z3490" s="31">
        <v>6</v>
      </c>
      <c r="AA3490" s="31">
        <v>6.88</v>
      </c>
    </row>
    <row r="3491" spans="1:27" x14ac:dyDescent="0.2">
      <c r="A3491" s="35">
        <v>12</v>
      </c>
      <c r="B3491" s="34" t="str">
        <f t="shared" si="112"/>
        <v>PA</v>
      </c>
      <c r="C3491" s="35" t="str">
        <f t="shared" si="113"/>
        <v>CTO</v>
      </c>
      <c r="D3491" s="34" t="str">
        <f>INDEX(base_técnicos!C:C,MATCH(BASE!E:E,base_técnicos!B:B,0))</f>
        <v>PA.CMC.CTO.05</v>
      </c>
      <c r="E3491" s="31" t="s">
        <v>949</v>
      </c>
      <c r="F3491" s="31" t="s">
        <v>950</v>
      </c>
      <c r="G3491" s="31">
        <v>9</v>
      </c>
      <c r="H3491" s="31">
        <v>24</v>
      </c>
      <c r="I3491" s="32">
        <v>0.375</v>
      </c>
      <c r="J3491" s="31">
        <v>2</v>
      </c>
      <c r="K3491" s="31">
        <v>14</v>
      </c>
      <c r="L3491" s="32">
        <v>0.1429</v>
      </c>
      <c r="M3491" s="31">
        <v>9</v>
      </c>
      <c r="N3491" s="31">
        <v>9</v>
      </c>
      <c r="O3491" s="32">
        <v>1</v>
      </c>
      <c r="P3491" s="31">
        <v>18</v>
      </c>
      <c r="Q3491" s="31">
        <v>19</v>
      </c>
      <c r="R3491" s="32">
        <v>0.94740000000000002</v>
      </c>
      <c r="S3491" s="31">
        <v>2</v>
      </c>
      <c r="T3491" s="31">
        <v>12</v>
      </c>
      <c r="U3491" s="32">
        <v>0.16669999999999999</v>
      </c>
      <c r="V3491" s="31">
        <v>24</v>
      </c>
      <c r="W3491" s="31">
        <v>27</v>
      </c>
      <c r="X3491" s="32">
        <v>0.88890000000000002</v>
      </c>
      <c r="Y3491" s="31">
        <v>31.13</v>
      </c>
      <c r="Z3491" s="31">
        <v>8</v>
      </c>
      <c r="AA3491" s="31">
        <v>3.89</v>
      </c>
    </row>
    <row r="3492" spans="1:27" x14ac:dyDescent="0.2">
      <c r="A3492" s="35">
        <v>12</v>
      </c>
      <c r="B3492" s="34" t="str">
        <f t="shared" si="112"/>
        <v>PA</v>
      </c>
      <c r="C3492" s="35" t="str">
        <f t="shared" si="113"/>
        <v>CTO</v>
      </c>
      <c r="D3492" s="34" t="str">
        <f>INDEX(base_técnicos!C:C,MATCH(BASE!E:E,base_técnicos!B:B,0))</f>
        <v>PA.CMC.CTO.03</v>
      </c>
      <c r="E3492" s="31" t="s">
        <v>951</v>
      </c>
      <c r="F3492" s="31" t="s">
        <v>952</v>
      </c>
      <c r="G3492" s="31">
        <v>10</v>
      </c>
      <c r="H3492" s="31">
        <v>53</v>
      </c>
      <c r="I3492" s="31">
        <v>0.18870000000000001</v>
      </c>
      <c r="J3492" s="31">
        <v>0</v>
      </c>
      <c r="K3492" s="31">
        <v>6</v>
      </c>
      <c r="L3492" s="31">
        <v>0</v>
      </c>
      <c r="M3492" s="31">
        <v>12</v>
      </c>
      <c r="N3492" s="31">
        <v>12</v>
      </c>
      <c r="O3492" s="31">
        <v>1</v>
      </c>
      <c r="P3492" s="31">
        <v>36</v>
      </c>
      <c r="Q3492" s="31">
        <v>38</v>
      </c>
      <c r="R3492" s="31">
        <v>0.94740000000000002</v>
      </c>
      <c r="S3492" s="31">
        <v>5</v>
      </c>
      <c r="T3492" s="31">
        <v>21</v>
      </c>
      <c r="U3492" s="32">
        <v>0.23810000000000001</v>
      </c>
      <c r="V3492" s="31">
        <v>50</v>
      </c>
      <c r="W3492" s="31">
        <v>53</v>
      </c>
      <c r="X3492" s="31">
        <v>0.94340000000000002</v>
      </c>
      <c r="Y3492" s="31">
        <v>63.15</v>
      </c>
      <c r="Z3492" s="31">
        <v>9</v>
      </c>
      <c r="AA3492" s="31">
        <v>7.02</v>
      </c>
    </row>
    <row r="3493" spans="1:27" x14ac:dyDescent="0.2">
      <c r="A3493" s="35">
        <v>12</v>
      </c>
      <c r="B3493" s="34" t="str">
        <f t="shared" si="112"/>
        <v>AM</v>
      </c>
      <c r="C3493" s="35" t="str">
        <f t="shared" si="113"/>
        <v>MSL</v>
      </c>
      <c r="D3493" s="34" t="str">
        <f>INDEX(base_técnicos!C:C,MATCH(BASE!E:E,base_técnicos!B:B,0))</f>
        <v>AM.IAM.MSL.01</v>
      </c>
      <c r="E3493" s="31" t="s">
        <v>953</v>
      </c>
      <c r="F3493" s="31" t="s">
        <v>954</v>
      </c>
      <c r="G3493" s="31"/>
      <c r="H3493" s="31"/>
      <c r="I3493" s="32"/>
      <c r="J3493" s="31"/>
      <c r="K3493" s="31"/>
      <c r="L3493" s="32"/>
      <c r="M3493" s="31">
        <v>1</v>
      </c>
      <c r="N3493" s="31">
        <v>1</v>
      </c>
      <c r="O3493" s="32">
        <v>1</v>
      </c>
      <c r="P3493" s="31"/>
      <c r="Q3493" s="31"/>
      <c r="R3493" s="31"/>
      <c r="S3493" s="31">
        <v>1</v>
      </c>
      <c r="T3493" s="31">
        <v>1</v>
      </c>
      <c r="U3493" s="32">
        <v>1</v>
      </c>
      <c r="V3493" s="31"/>
      <c r="W3493" s="31"/>
      <c r="X3493" s="31"/>
      <c r="Y3493" s="31">
        <v>55.49</v>
      </c>
      <c r="Z3493" s="31">
        <v>7</v>
      </c>
      <c r="AA3493" s="31">
        <v>7.93</v>
      </c>
    </row>
    <row r="3494" spans="1:27" x14ac:dyDescent="0.2">
      <c r="A3494" s="35">
        <v>12</v>
      </c>
      <c r="B3494" s="34" t="str">
        <f t="shared" si="112"/>
        <v>PA</v>
      </c>
      <c r="C3494" s="35" t="str">
        <f t="shared" si="113"/>
        <v>PAO</v>
      </c>
      <c r="D3494" s="34" t="str">
        <f>INDEX(base_técnicos!C:C,MATCH(BASE!E:E,base_técnicos!B:B,0))</f>
        <v>PA.SRM.PAO.03</v>
      </c>
      <c r="E3494" s="31" t="s">
        <v>957</v>
      </c>
      <c r="F3494" s="31" t="s">
        <v>958</v>
      </c>
      <c r="G3494" s="31">
        <v>0</v>
      </c>
      <c r="H3494" s="31">
        <v>1</v>
      </c>
      <c r="I3494" s="32">
        <v>0</v>
      </c>
      <c r="J3494" s="31"/>
      <c r="K3494" s="31"/>
      <c r="L3494" s="31"/>
      <c r="M3494" s="31"/>
      <c r="N3494" s="31"/>
      <c r="O3494" s="31"/>
      <c r="P3494" s="31"/>
      <c r="Q3494" s="31"/>
      <c r="R3494" s="32"/>
      <c r="S3494" s="31"/>
      <c r="T3494" s="31"/>
      <c r="U3494" s="31"/>
      <c r="V3494" s="31">
        <v>1</v>
      </c>
      <c r="W3494" s="31">
        <v>1</v>
      </c>
      <c r="X3494" s="32">
        <v>1</v>
      </c>
      <c r="Y3494" s="31">
        <v>45.49</v>
      </c>
      <c r="Z3494" s="31">
        <v>7</v>
      </c>
      <c r="AA3494" s="31">
        <v>6.5</v>
      </c>
    </row>
    <row r="3495" spans="1:27" x14ac:dyDescent="0.2">
      <c r="A3495" s="35">
        <v>12</v>
      </c>
      <c r="B3495" s="34" t="str">
        <f t="shared" si="112"/>
        <v>PA</v>
      </c>
      <c r="C3495" s="35" t="str">
        <f t="shared" si="113"/>
        <v>SBS</v>
      </c>
      <c r="D3495" s="34" t="str">
        <f>INDEX(base_técnicos!C:C,MATCH(BASE!E:E,base_técnicos!B:B,0))</f>
        <v>PA.CMC.SBS.02</v>
      </c>
      <c r="E3495" s="31" t="s">
        <v>961</v>
      </c>
      <c r="F3495" s="31" t="s">
        <v>962</v>
      </c>
      <c r="G3495" s="31">
        <v>11</v>
      </c>
      <c r="H3495" s="31">
        <v>38</v>
      </c>
      <c r="I3495" s="32">
        <v>0.28949999999999998</v>
      </c>
      <c r="J3495" s="31">
        <v>7</v>
      </c>
      <c r="K3495" s="31">
        <v>18</v>
      </c>
      <c r="L3495" s="32">
        <v>0.38890000000000002</v>
      </c>
      <c r="M3495" s="31">
        <v>15</v>
      </c>
      <c r="N3495" s="31">
        <v>15</v>
      </c>
      <c r="O3495" s="32">
        <v>1</v>
      </c>
      <c r="P3495" s="31">
        <v>26</v>
      </c>
      <c r="Q3495" s="31">
        <v>26</v>
      </c>
      <c r="R3495" s="32">
        <v>1</v>
      </c>
      <c r="S3495" s="31">
        <v>11</v>
      </c>
      <c r="T3495" s="31">
        <v>28</v>
      </c>
      <c r="U3495" s="32">
        <v>0.39290000000000003</v>
      </c>
      <c r="V3495" s="31">
        <v>32</v>
      </c>
      <c r="W3495" s="31">
        <v>35</v>
      </c>
      <c r="X3495" s="32">
        <v>0.9143</v>
      </c>
      <c r="Y3495" s="31">
        <v>51.55</v>
      </c>
      <c r="Z3495" s="31">
        <v>8</v>
      </c>
      <c r="AA3495" s="31">
        <v>6.44</v>
      </c>
    </row>
    <row r="3496" spans="1:27" x14ac:dyDescent="0.2">
      <c r="A3496" s="35">
        <v>12</v>
      </c>
      <c r="B3496" s="34" t="str">
        <f t="shared" si="112"/>
        <v>MA</v>
      </c>
      <c r="C3496" s="35" t="str">
        <f t="shared" si="113"/>
        <v>ANL</v>
      </c>
      <c r="D3496" s="34" t="str">
        <f>INDEX(base_técnicos!C:C,MATCH(BASE!E:E,base_técnicos!B:B,0))</f>
        <v>MA.CMC.ANL.01</v>
      </c>
      <c r="E3496" s="31" t="s">
        <v>963</v>
      </c>
      <c r="F3496" s="31" t="s">
        <v>964</v>
      </c>
      <c r="G3496" s="31">
        <v>6</v>
      </c>
      <c r="H3496" s="31">
        <v>41</v>
      </c>
      <c r="I3496" s="32">
        <v>0.14630000000000001</v>
      </c>
      <c r="J3496" s="31">
        <v>3</v>
      </c>
      <c r="K3496" s="31">
        <v>21</v>
      </c>
      <c r="L3496" s="32">
        <v>0.1429</v>
      </c>
      <c r="M3496" s="31">
        <v>13</v>
      </c>
      <c r="N3496" s="31">
        <v>13</v>
      </c>
      <c r="O3496" s="32">
        <v>1</v>
      </c>
      <c r="P3496" s="31">
        <v>28</v>
      </c>
      <c r="Q3496" s="31">
        <v>28</v>
      </c>
      <c r="R3496" s="32">
        <v>1</v>
      </c>
      <c r="S3496" s="31">
        <v>11</v>
      </c>
      <c r="T3496" s="31">
        <v>22</v>
      </c>
      <c r="U3496" s="32">
        <v>0.5</v>
      </c>
      <c r="V3496" s="31">
        <v>37</v>
      </c>
      <c r="W3496" s="31">
        <v>38</v>
      </c>
      <c r="X3496" s="32">
        <v>0.97370000000000001</v>
      </c>
      <c r="Y3496" s="31">
        <v>58.31</v>
      </c>
      <c r="Z3496" s="31">
        <v>8</v>
      </c>
      <c r="AA3496" s="31">
        <v>7.29</v>
      </c>
    </row>
    <row r="3497" spans="1:27" x14ac:dyDescent="0.2">
      <c r="A3497" s="35">
        <v>12</v>
      </c>
      <c r="B3497" s="34" t="str">
        <f t="shared" si="112"/>
        <v>AP</v>
      </c>
      <c r="C3497" s="35" t="str">
        <f t="shared" si="113"/>
        <v>MPA</v>
      </c>
      <c r="D3497" s="34" t="str">
        <f>INDEX(base_técnicos!C:C,MATCH(BASE!E:E,base_técnicos!B:B,0))</f>
        <v>AP.CMA.MPA.01</v>
      </c>
      <c r="E3497" s="31" t="s">
        <v>965</v>
      </c>
      <c r="F3497" s="31" t="s">
        <v>966</v>
      </c>
      <c r="G3497" s="31">
        <v>4</v>
      </c>
      <c r="H3497" s="31">
        <v>18</v>
      </c>
      <c r="I3497" s="32">
        <v>0.22220000000000001</v>
      </c>
      <c r="J3497" s="31">
        <v>6</v>
      </c>
      <c r="K3497" s="31">
        <v>35</v>
      </c>
      <c r="L3497" s="32">
        <v>0.1714</v>
      </c>
      <c r="M3497" s="31">
        <v>14</v>
      </c>
      <c r="N3497" s="31">
        <v>15</v>
      </c>
      <c r="O3497" s="32">
        <v>0.93330000000000002</v>
      </c>
      <c r="P3497" s="31">
        <v>13</v>
      </c>
      <c r="Q3497" s="31">
        <v>13</v>
      </c>
      <c r="R3497" s="32">
        <v>1</v>
      </c>
      <c r="S3497" s="31">
        <v>19</v>
      </c>
      <c r="T3497" s="31">
        <v>24</v>
      </c>
      <c r="U3497" s="32">
        <v>0.79169999999999996</v>
      </c>
      <c r="V3497" s="31">
        <v>17</v>
      </c>
      <c r="W3497" s="31">
        <v>19</v>
      </c>
      <c r="X3497" s="32">
        <v>0.89470000000000005</v>
      </c>
      <c r="Y3497" s="31">
        <v>45.24</v>
      </c>
      <c r="Z3497" s="31">
        <v>8</v>
      </c>
      <c r="AA3497" s="31">
        <v>5.65</v>
      </c>
    </row>
    <row r="3498" spans="1:27" x14ac:dyDescent="0.2">
      <c r="A3498" s="35">
        <v>12</v>
      </c>
      <c r="B3498" s="34" t="str">
        <f t="shared" si="112"/>
        <v>AM</v>
      </c>
      <c r="C3498" s="35" t="str">
        <f t="shared" si="113"/>
        <v>GZL</v>
      </c>
      <c r="D3498" s="34" t="str">
        <f>INDEX(base_técnicos!C:C,MATCH(BASE!E:E,base_técnicos!B:B,0))</f>
        <v>AM.CAM.GZL.02</v>
      </c>
      <c r="E3498" s="31" t="s">
        <v>967</v>
      </c>
      <c r="F3498" s="31" t="s">
        <v>968</v>
      </c>
      <c r="G3498" s="31">
        <v>1</v>
      </c>
      <c r="H3498" s="31">
        <v>1</v>
      </c>
      <c r="I3498" s="32">
        <v>1</v>
      </c>
      <c r="J3498" s="31">
        <v>2</v>
      </c>
      <c r="K3498" s="31">
        <v>5</v>
      </c>
      <c r="L3498" s="32">
        <v>0.4</v>
      </c>
      <c r="M3498" s="31"/>
      <c r="N3498" s="31"/>
      <c r="O3498" s="32"/>
      <c r="P3498" s="31"/>
      <c r="Q3498" s="31"/>
      <c r="R3498" s="32"/>
      <c r="S3498" s="31"/>
      <c r="T3498" s="31"/>
      <c r="U3498" s="32"/>
      <c r="V3498" s="31"/>
      <c r="W3498" s="31"/>
      <c r="X3498" s="32"/>
      <c r="Y3498" s="31"/>
      <c r="Z3498" s="31"/>
      <c r="AA3498" s="31"/>
    </row>
    <row r="3499" spans="1:27" x14ac:dyDescent="0.2">
      <c r="A3499" s="35">
        <v>12</v>
      </c>
      <c r="B3499" s="34" t="str">
        <f t="shared" si="112"/>
        <v>AM</v>
      </c>
      <c r="C3499" s="35" t="str">
        <f t="shared" si="113"/>
        <v>GDI</v>
      </c>
      <c r="D3499" s="34" t="str">
        <f>INDEX(base_técnicos!C:C,MATCH(BASE!E:E,base_técnicos!B:B,0))</f>
        <v>AM.CAM.GDI.01</v>
      </c>
      <c r="E3499" s="31" t="s">
        <v>971</v>
      </c>
      <c r="F3499" s="31" t="s">
        <v>972</v>
      </c>
      <c r="G3499" s="31">
        <v>7</v>
      </c>
      <c r="H3499" s="31">
        <v>33</v>
      </c>
      <c r="I3499" s="32">
        <v>0.21210000000000001</v>
      </c>
      <c r="J3499" s="31">
        <v>4</v>
      </c>
      <c r="K3499" s="31">
        <v>19</v>
      </c>
      <c r="L3499" s="32">
        <v>0.21049999999999999</v>
      </c>
      <c r="M3499" s="31">
        <v>6</v>
      </c>
      <c r="N3499" s="31">
        <v>6</v>
      </c>
      <c r="O3499" s="32">
        <v>1</v>
      </c>
      <c r="P3499" s="31">
        <v>27</v>
      </c>
      <c r="Q3499" s="31">
        <v>28</v>
      </c>
      <c r="R3499" s="32">
        <v>0.96430000000000005</v>
      </c>
      <c r="S3499" s="31">
        <v>8</v>
      </c>
      <c r="T3499" s="31">
        <v>10</v>
      </c>
      <c r="U3499" s="32">
        <v>0.8</v>
      </c>
      <c r="V3499" s="31">
        <v>29</v>
      </c>
      <c r="W3499" s="31">
        <v>37</v>
      </c>
      <c r="X3499" s="32">
        <v>0.78380000000000005</v>
      </c>
      <c r="Y3499" s="31">
        <v>42.76</v>
      </c>
      <c r="Z3499" s="31">
        <v>7</v>
      </c>
      <c r="AA3499" s="31">
        <v>6.11</v>
      </c>
    </row>
    <row r="3500" spans="1:27" x14ac:dyDescent="0.2">
      <c r="A3500" s="35">
        <v>12</v>
      </c>
      <c r="B3500" s="34" t="str">
        <f t="shared" si="112"/>
        <v>AP</v>
      </c>
      <c r="C3500" s="35" t="str">
        <f t="shared" si="113"/>
        <v>MPA</v>
      </c>
      <c r="D3500" s="34" t="str">
        <f>INDEX(base_técnicos!C:C,MATCH(BASE!E:E,base_técnicos!B:B,0))</f>
        <v>AP.CMA.MPA.03</v>
      </c>
      <c r="E3500" s="31" t="s">
        <v>973</v>
      </c>
      <c r="F3500" s="31" t="s">
        <v>974</v>
      </c>
      <c r="G3500" s="31">
        <v>4</v>
      </c>
      <c r="H3500" s="31">
        <v>13</v>
      </c>
      <c r="I3500" s="32">
        <v>0.30769999999999997</v>
      </c>
      <c r="J3500" s="31">
        <v>0</v>
      </c>
      <c r="K3500" s="31">
        <v>1</v>
      </c>
      <c r="L3500" s="32">
        <v>0</v>
      </c>
      <c r="M3500" s="31"/>
      <c r="N3500" s="31"/>
      <c r="O3500" s="32"/>
      <c r="P3500" s="31">
        <v>7</v>
      </c>
      <c r="Q3500" s="31">
        <v>7</v>
      </c>
      <c r="R3500" s="32">
        <v>1</v>
      </c>
      <c r="S3500" s="31"/>
      <c r="T3500" s="31"/>
      <c r="U3500" s="32"/>
      <c r="V3500" s="31">
        <v>11</v>
      </c>
      <c r="W3500" s="31">
        <v>12</v>
      </c>
      <c r="X3500" s="32">
        <v>0.91669999999999996</v>
      </c>
      <c r="Y3500" s="31">
        <v>61.69</v>
      </c>
      <c r="Z3500" s="31">
        <v>7</v>
      </c>
      <c r="AA3500" s="31">
        <v>8.81</v>
      </c>
    </row>
    <row r="3501" spans="1:27" x14ac:dyDescent="0.2">
      <c r="A3501" s="35">
        <v>12</v>
      </c>
      <c r="B3501" s="34" t="str">
        <f t="shared" si="112"/>
        <v>PA</v>
      </c>
      <c r="C3501" s="35" t="str">
        <f t="shared" si="113"/>
        <v>PAS</v>
      </c>
      <c r="D3501" s="34" t="str">
        <f>INDEX(base_técnicos!C:C,MATCH(BASE!E:E,base_técnicos!B:B,0))</f>
        <v>PA.MBA.PAS.04</v>
      </c>
      <c r="E3501" s="31" t="s">
        <v>975</v>
      </c>
      <c r="F3501" s="31" t="s">
        <v>976</v>
      </c>
      <c r="G3501" s="31">
        <v>2</v>
      </c>
      <c r="H3501" s="31">
        <v>26</v>
      </c>
      <c r="I3501" s="32">
        <v>7.6899999999999996E-2</v>
      </c>
      <c r="J3501" s="31">
        <v>1</v>
      </c>
      <c r="K3501" s="31">
        <v>11</v>
      </c>
      <c r="L3501" s="32">
        <v>9.0899999999999995E-2</v>
      </c>
      <c r="M3501" s="31">
        <v>5</v>
      </c>
      <c r="N3501" s="31">
        <v>5</v>
      </c>
      <c r="O3501" s="32">
        <v>1</v>
      </c>
      <c r="P3501" s="31">
        <v>19</v>
      </c>
      <c r="Q3501" s="31">
        <v>19</v>
      </c>
      <c r="R3501" s="32">
        <v>1</v>
      </c>
      <c r="S3501" s="31">
        <v>3</v>
      </c>
      <c r="T3501" s="31">
        <v>5</v>
      </c>
      <c r="U3501" s="32">
        <v>0.6</v>
      </c>
      <c r="V3501" s="31">
        <v>24</v>
      </c>
      <c r="W3501" s="31">
        <v>24</v>
      </c>
      <c r="X3501" s="32">
        <v>1</v>
      </c>
      <c r="Y3501" s="31">
        <v>47.89</v>
      </c>
      <c r="Z3501" s="31">
        <v>7</v>
      </c>
      <c r="AA3501" s="31">
        <v>6.84</v>
      </c>
    </row>
    <row r="3502" spans="1:27" x14ac:dyDescent="0.2">
      <c r="A3502" s="35">
        <v>12</v>
      </c>
      <c r="B3502" s="34" t="str">
        <f t="shared" si="112"/>
        <v>RR</v>
      </c>
      <c r="C3502" s="35" t="str">
        <f t="shared" si="113"/>
        <v>BVA</v>
      </c>
      <c r="D3502" s="34" t="str">
        <f>INDEX(base_técnicos!C:C,MATCH(BASE!E:E,base_técnicos!B:B,0))</f>
        <v>RR.CMR.BVA.03</v>
      </c>
      <c r="E3502" s="31" t="s">
        <v>977</v>
      </c>
      <c r="F3502" s="31" t="s">
        <v>978</v>
      </c>
      <c r="G3502" s="31">
        <v>6</v>
      </c>
      <c r="H3502" s="31">
        <v>29</v>
      </c>
      <c r="I3502" s="32">
        <v>0.2069</v>
      </c>
      <c r="J3502" s="31">
        <v>7</v>
      </c>
      <c r="K3502" s="31">
        <v>34</v>
      </c>
      <c r="L3502" s="32">
        <v>0.2059</v>
      </c>
      <c r="M3502" s="31">
        <v>25</v>
      </c>
      <c r="N3502" s="31">
        <v>26</v>
      </c>
      <c r="O3502" s="32">
        <v>0.96150000000000002</v>
      </c>
      <c r="P3502" s="31">
        <v>20</v>
      </c>
      <c r="Q3502" s="31">
        <v>22</v>
      </c>
      <c r="R3502" s="32">
        <v>0.90910000000000002</v>
      </c>
      <c r="S3502" s="31">
        <v>18</v>
      </c>
      <c r="T3502" s="31">
        <v>32</v>
      </c>
      <c r="U3502" s="32">
        <v>0.5625</v>
      </c>
      <c r="V3502" s="31">
        <v>28</v>
      </c>
      <c r="W3502" s="31">
        <v>30</v>
      </c>
      <c r="X3502" s="32">
        <v>0.93330000000000002</v>
      </c>
      <c r="Y3502" s="31">
        <v>57.66</v>
      </c>
      <c r="Z3502" s="31">
        <v>8</v>
      </c>
      <c r="AA3502" s="31">
        <v>7.21</v>
      </c>
    </row>
    <row r="3503" spans="1:27" x14ac:dyDescent="0.2">
      <c r="A3503" s="35">
        <v>12</v>
      </c>
      <c r="B3503" s="34" t="str">
        <f t="shared" si="112"/>
        <v>AM</v>
      </c>
      <c r="C3503" s="35" t="str">
        <f t="shared" si="113"/>
        <v>MAS</v>
      </c>
      <c r="D3503" s="34" t="str">
        <f>INDEX(base_técnicos!C:C,MATCH(BASE!E:E,base_técnicos!B:B,0))</f>
        <v>AM.CAM.MAS.01</v>
      </c>
      <c r="E3503" s="31" t="s">
        <v>979</v>
      </c>
      <c r="F3503" s="31" t="s">
        <v>980</v>
      </c>
      <c r="G3503" s="31">
        <v>6</v>
      </c>
      <c r="H3503" s="31">
        <v>25</v>
      </c>
      <c r="I3503" s="32">
        <v>0.24</v>
      </c>
      <c r="J3503" s="31">
        <v>4</v>
      </c>
      <c r="K3503" s="31">
        <v>22</v>
      </c>
      <c r="L3503" s="32">
        <v>0.18179999999999999</v>
      </c>
      <c r="M3503" s="31">
        <v>5</v>
      </c>
      <c r="N3503" s="31">
        <v>5</v>
      </c>
      <c r="O3503" s="32">
        <v>1</v>
      </c>
      <c r="P3503" s="31">
        <v>21</v>
      </c>
      <c r="Q3503" s="31">
        <v>21</v>
      </c>
      <c r="R3503" s="32">
        <v>1</v>
      </c>
      <c r="S3503" s="31">
        <v>9</v>
      </c>
      <c r="T3503" s="31">
        <v>13</v>
      </c>
      <c r="U3503" s="32">
        <v>0.69230000000000003</v>
      </c>
      <c r="V3503" s="31">
        <v>23</v>
      </c>
      <c r="W3503" s="31">
        <v>31</v>
      </c>
      <c r="X3503" s="32">
        <v>0.7419</v>
      </c>
      <c r="Y3503" s="31">
        <v>35.58</v>
      </c>
      <c r="Z3503" s="31">
        <v>7</v>
      </c>
      <c r="AA3503" s="31">
        <v>5.08</v>
      </c>
    </row>
    <row r="3504" spans="1:27" x14ac:dyDescent="0.2">
      <c r="A3504" s="35">
        <v>12</v>
      </c>
      <c r="B3504" s="34" t="str">
        <f t="shared" si="112"/>
        <v>AM</v>
      </c>
      <c r="C3504" s="35" t="str">
        <f t="shared" si="113"/>
        <v>GDI</v>
      </c>
      <c r="D3504" s="34" t="str">
        <f>INDEX(base_técnicos!C:C,MATCH(BASE!E:E,base_técnicos!B:B,0))</f>
        <v>AM.CAM.GDI.01</v>
      </c>
      <c r="E3504" s="31" t="s">
        <v>981</v>
      </c>
      <c r="F3504" s="31" t="s">
        <v>982</v>
      </c>
      <c r="G3504" s="31">
        <v>5</v>
      </c>
      <c r="H3504" s="31">
        <v>19</v>
      </c>
      <c r="I3504" s="32">
        <v>0.26319999999999999</v>
      </c>
      <c r="J3504" s="31">
        <v>7</v>
      </c>
      <c r="K3504" s="31">
        <v>19</v>
      </c>
      <c r="L3504" s="31">
        <v>0.36840000000000001</v>
      </c>
      <c r="M3504" s="31">
        <v>5</v>
      </c>
      <c r="N3504" s="31">
        <v>5</v>
      </c>
      <c r="O3504" s="31">
        <v>1</v>
      </c>
      <c r="P3504" s="31">
        <v>10</v>
      </c>
      <c r="Q3504" s="31">
        <v>11</v>
      </c>
      <c r="R3504" s="31">
        <v>0.90910000000000002</v>
      </c>
      <c r="S3504" s="31">
        <v>29</v>
      </c>
      <c r="T3504" s="31">
        <v>34</v>
      </c>
      <c r="U3504" s="31">
        <v>0.85289999999999999</v>
      </c>
      <c r="V3504" s="31">
        <v>15</v>
      </c>
      <c r="W3504" s="31">
        <v>18</v>
      </c>
      <c r="X3504" s="32">
        <v>0.83330000000000004</v>
      </c>
      <c r="Y3504" s="31">
        <v>69.63</v>
      </c>
      <c r="Z3504" s="31">
        <v>6</v>
      </c>
      <c r="AA3504" s="31">
        <v>11.61</v>
      </c>
    </row>
    <row r="3505" spans="1:27" x14ac:dyDescent="0.2">
      <c r="A3505" s="35">
        <v>12</v>
      </c>
      <c r="B3505" s="34" t="str">
        <f t="shared" si="112"/>
        <v>MA</v>
      </c>
      <c r="C3505" s="35" t="str">
        <f t="shared" si="113"/>
        <v>CHI</v>
      </c>
      <c r="D3505" s="34" t="str">
        <f>INDEX(base_técnicos!C:C,MATCH(BASE!E:E,base_técnicos!B:B,0))</f>
        <v>MA.CMI.CHI.02</v>
      </c>
      <c r="E3505" s="31" t="s">
        <v>985</v>
      </c>
      <c r="F3505" s="31" t="s">
        <v>986</v>
      </c>
      <c r="G3505" s="31">
        <v>2</v>
      </c>
      <c r="H3505" s="31">
        <v>32</v>
      </c>
      <c r="I3505" s="31">
        <v>6.25E-2</v>
      </c>
      <c r="J3505" s="31">
        <v>0</v>
      </c>
      <c r="K3505" s="31">
        <v>10</v>
      </c>
      <c r="L3505" s="31">
        <v>0</v>
      </c>
      <c r="M3505" s="31">
        <v>3</v>
      </c>
      <c r="N3505" s="31">
        <v>3</v>
      </c>
      <c r="O3505" s="31">
        <v>1</v>
      </c>
      <c r="P3505" s="31">
        <v>12</v>
      </c>
      <c r="Q3505" s="31">
        <v>12</v>
      </c>
      <c r="R3505" s="31">
        <v>1</v>
      </c>
      <c r="S3505" s="31">
        <v>4</v>
      </c>
      <c r="T3505" s="31">
        <v>6</v>
      </c>
      <c r="U3505" s="31">
        <v>0.66669999999999996</v>
      </c>
      <c r="V3505" s="31">
        <v>32</v>
      </c>
      <c r="W3505" s="31">
        <v>44</v>
      </c>
      <c r="X3505" s="31">
        <v>0.72729999999999995</v>
      </c>
      <c r="Y3505" s="31">
        <v>48.56</v>
      </c>
      <c r="Z3505" s="31">
        <v>8</v>
      </c>
      <c r="AA3505" s="31">
        <v>6.07</v>
      </c>
    </row>
    <row r="3506" spans="1:27" x14ac:dyDescent="0.2">
      <c r="A3506" s="35">
        <v>12</v>
      </c>
      <c r="B3506" s="34" t="str">
        <f t="shared" si="112"/>
        <v>PA</v>
      </c>
      <c r="C3506" s="35" t="str">
        <f t="shared" si="113"/>
        <v>MGI</v>
      </c>
      <c r="D3506" s="34" t="str">
        <f>INDEX(base_técnicos!C:C,MATCH(BASE!E:E,base_técnicos!B:B,0))</f>
        <v>PA.CMC.MGI.01</v>
      </c>
      <c r="E3506" s="31" t="s">
        <v>2233</v>
      </c>
      <c r="F3506" s="31" t="s">
        <v>2234</v>
      </c>
      <c r="G3506" s="31">
        <v>13</v>
      </c>
      <c r="H3506" s="31">
        <v>24</v>
      </c>
      <c r="I3506" s="32">
        <v>0.54169999999999996</v>
      </c>
      <c r="J3506" s="31">
        <v>3</v>
      </c>
      <c r="K3506" s="31">
        <v>8</v>
      </c>
      <c r="L3506" s="32">
        <v>0.375</v>
      </c>
      <c r="M3506" s="31">
        <v>2</v>
      </c>
      <c r="N3506" s="31">
        <v>2</v>
      </c>
      <c r="O3506" s="32">
        <v>1</v>
      </c>
      <c r="P3506" s="31">
        <v>16</v>
      </c>
      <c r="Q3506" s="31">
        <v>16</v>
      </c>
      <c r="R3506" s="32">
        <v>1</v>
      </c>
      <c r="S3506" s="31">
        <v>2</v>
      </c>
      <c r="T3506" s="31">
        <v>3</v>
      </c>
      <c r="U3506" s="32">
        <v>0.66669999999999996</v>
      </c>
      <c r="V3506" s="31">
        <v>18</v>
      </c>
      <c r="W3506" s="31">
        <v>20</v>
      </c>
      <c r="X3506" s="32">
        <v>0.9</v>
      </c>
      <c r="Y3506" s="31">
        <v>22.96</v>
      </c>
      <c r="Z3506" s="31">
        <v>5</v>
      </c>
      <c r="AA3506" s="31">
        <v>4.59</v>
      </c>
    </row>
    <row r="3507" spans="1:27" x14ac:dyDescent="0.2">
      <c r="A3507" s="35">
        <v>12</v>
      </c>
      <c r="B3507" s="34" t="str">
        <f t="shared" si="112"/>
        <v>PA</v>
      </c>
      <c r="C3507" s="35" t="str">
        <f t="shared" si="113"/>
        <v>PAS</v>
      </c>
      <c r="D3507" s="34" t="str">
        <f>INDEX(base_técnicos!C:C,MATCH(BASE!E:E,base_técnicos!B:B,0))</f>
        <v>PA.MBA.PAS.04</v>
      </c>
      <c r="E3507" s="31" t="s">
        <v>2409</v>
      </c>
      <c r="F3507" s="31" t="s">
        <v>2410</v>
      </c>
      <c r="G3507" s="31">
        <v>0</v>
      </c>
      <c r="H3507" s="31">
        <v>6</v>
      </c>
      <c r="I3507" s="32">
        <v>0</v>
      </c>
      <c r="J3507" s="31"/>
      <c r="K3507" s="31"/>
      <c r="L3507" s="32"/>
      <c r="M3507" s="31"/>
      <c r="N3507" s="31"/>
      <c r="O3507" s="32"/>
      <c r="P3507" s="31">
        <v>5</v>
      </c>
      <c r="Q3507" s="31">
        <v>5</v>
      </c>
      <c r="R3507" s="32">
        <v>1</v>
      </c>
      <c r="S3507" s="31"/>
      <c r="T3507" s="31"/>
      <c r="U3507" s="32"/>
      <c r="V3507" s="31">
        <v>6</v>
      </c>
      <c r="W3507" s="31">
        <v>6</v>
      </c>
      <c r="X3507" s="32">
        <v>1</v>
      </c>
      <c r="Y3507" s="31">
        <v>29.3</v>
      </c>
      <c r="Z3507" s="31">
        <v>5</v>
      </c>
      <c r="AA3507" s="31">
        <v>5.86</v>
      </c>
    </row>
    <row r="3508" spans="1:27" x14ac:dyDescent="0.2">
      <c r="A3508" s="35">
        <v>12</v>
      </c>
      <c r="B3508" s="34" t="str">
        <f t="shared" si="112"/>
        <v>AP</v>
      </c>
      <c r="C3508" s="35" t="str">
        <f t="shared" si="113"/>
        <v>MPA</v>
      </c>
      <c r="D3508" s="34" t="str">
        <f>INDEX(base_técnicos!C:C,MATCH(BASE!E:E,base_técnicos!B:B,0))</f>
        <v>AP.CMA.MPA.02</v>
      </c>
      <c r="E3508" s="31" t="s">
        <v>987</v>
      </c>
      <c r="F3508" s="31" t="s">
        <v>988</v>
      </c>
      <c r="G3508" s="31">
        <v>1</v>
      </c>
      <c r="H3508" s="31">
        <v>15</v>
      </c>
      <c r="I3508" s="32">
        <v>6.6699999999999995E-2</v>
      </c>
      <c r="J3508" s="31">
        <v>6</v>
      </c>
      <c r="K3508" s="31">
        <v>22</v>
      </c>
      <c r="L3508" s="32">
        <v>0.2727</v>
      </c>
      <c r="M3508" s="31">
        <v>20</v>
      </c>
      <c r="N3508" s="31">
        <v>20</v>
      </c>
      <c r="O3508" s="32">
        <v>1</v>
      </c>
      <c r="P3508" s="31">
        <v>14</v>
      </c>
      <c r="Q3508" s="31">
        <v>14</v>
      </c>
      <c r="R3508" s="32">
        <v>1</v>
      </c>
      <c r="S3508" s="31">
        <v>21</v>
      </c>
      <c r="T3508" s="31">
        <v>34</v>
      </c>
      <c r="U3508" s="32">
        <v>0.61760000000000004</v>
      </c>
      <c r="V3508" s="31">
        <v>14</v>
      </c>
      <c r="W3508" s="31">
        <v>17</v>
      </c>
      <c r="X3508" s="32">
        <v>0.82350000000000001</v>
      </c>
      <c r="Y3508" s="31">
        <v>44.51</v>
      </c>
      <c r="Z3508" s="31">
        <v>8</v>
      </c>
      <c r="AA3508" s="31">
        <v>5.56</v>
      </c>
    </row>
    <row r="3509" spans="1:27" x14ac:dyDescent="0.2">
      <c r="A3509" s="35">
        <v>12</v>
      </c>
      <c r="B3509" s="34" t="str">
        <f t="shared" si="112"/>
        <v>PA</v>
      </c>
      <c r="C3509" s="35" t="str">
        <f t="shared" si="113"/>
        <v>PAO</v>
      </c>
      <c r="D3509" s="34" t="str">
        <f>INDEX(base_técnicos!C:C,MATCH(BASE!E:E,base_técnicos!B:B,0))</f>
        <v>PA.SRM.PAO.03</v>
      </c>
      <c r="E3509" s="31" t="s">
        <v>989</v>
      </c>
      <c r="F3509" s="31" t="s">
        <v>990</v>
      </c>
      <c r="G3509" s="31">
        <v>0</v>
      </c>
      <c r="H3509" s="31">
        <v>1</v>
      </c>
      <c r="I3509" s="32">
        <v>0</v>
      </c>
      <c r="J3509" s="31"/>
      <c r="K3509" s="31"/>
      <c r="L3509" s="32"/>
      <c r="M3509" s="31">
        <v>1</v>
      </c>
      <c r="N3509" s="31">
        <v>1</v>
      </c>
      <c r="O3509" s="32">
        <v>1</v>
      </c>
      <c r="P3509" s="31">
        <v>1</v>
      </c>
      <c r="Q3509" s="31">
        <v>1</v>
      </c>
      <c r="R3509" s="32">
        <v>1</v>
      </c>
      <c r="S3509" s="31">
        <v>0</v>
      </c>
      <c r="T3509" s="31">
        <v>1</v>
      </c>
      <c r="U3509" s="32">
        <v>0</v>
      </c>
      <c r="V3509" s="31">
        <v>1</v>
      </c>
      <c r="W3509" s="31">
        <v>1</v>
      </c>
      <c r="X3509" s="32">
        <v>1</v>
      </c>
      <c r="Y3509" s="31">
        <v>22.96</v>
      </c>
      <c r="Z3509" s="31">
        <v>5</v>
      </c>
      <c r="AA3509" s="31">
        <v>4.59</v>
      </c>
    </row>
    <row r="3510" spans="1:27" x14ac:dyDescent="0.2">
      <c r="A3510" s="35">
        <v>12</v>
      </c>
      <c r="B3510" s="34" t="str">
        <f t="shared" si="112"/>
        <v>PI</v>
      </c>
      <c r="C3510" s="35" t="str">
        <f t="shared" si="113"/>
        <v>TSA</v>
      </c>
      <c r="D3510" s="34" t="str">
        <f>INDEX(base_técnicos!C:C,MATCH(BASE!E:E,base_técnicos!B:B,0))</f>
        <v>PI.CMC.TSA.03</v>
      </c>
      <c r="E3510" s="31" t="s">
        <v>991</v>
      </c>
      <c r="F3510" s="31" t="s">
        <v>992</v>
      </c>
      <c r="G3510" s="31">
        <v>0</v>
      </c>
      <c r="H3510" s="31">
        <v>21</v>
      </c>
      <c r="I3510" s="31">
        <v>0</v>
      </c>
      <c r="J3510" s="31"/>
      <c r="K3510" s="31"/>
      <c r="L3510" s="31"/>
      <c r="M3510" s="31"/>
      <c r="N3510" s="31"/>
      <c r="O3510" s="31"/>
      <c r="P3510" s="31">
        <v>12</v>
      </c>
      <c r="Q3510" s="31">
        <v>12</v>
      </c>
      <c r="R3510" s="31">
        <v>1</v>
      </c>
      <c r="S3510" s="31"/>
      <c r="T3510" s="31"/>
      <c r="U3510" s="31"/>
      <c r="V3510" s="31">
        <v>22</v>
      </c>
      <c r="W3510" s="31">
        <v>25</v>
      </c>
      <c r="X3510" s="31">
        <v>0.88</v>
      </c>
      <c r="Y3510" s="31">
        <v>31.55</v>
      </c>
      <c r="Z3510" s="31">
        <v>5</v>
      </c>
      <c r="AA3510" s="31">
        <v>6.31</v>
      </c>
    </row>
    <row r="3511" spans="1:27" x14ac:dyDescent="0.2">
      <c r="A3511" s="35">
        <v>12</v>
      </c>
      <c r="B3511" s="34" t="str">
        <f t="shared" si="112"/>
        <v>PA</v>
      </c>
      <c r="C3511" s="35" t="str">
        <f t="shared" si="113"/>
        <v>PAS</v>
      </c>
      <c r="D3511" s="34" t="str">
        <f>INDEX(base_técnicos!C:C,MATCH(BASE!E:E,base_técnicos!B:B,0))</f>
        <v>PA.MBA.PAS.04</v>
      </c>
      <c r="E3511" s="31" t="s">
        <v>993</v>
      </c>
      <c r="F3511" s="31" t="s">
        <v>994</v>
      </c>
      <c r="G3511" s="31">
        <v>2</v>
      </c>
      <c r="H3511" s="31">
        <v>15</v>
      </c>
      <c r="I3511" s="32">
        <v>0.1333</v>
      </c>
      <c r="J3511" s="31">
        <v>2</v>
      </c>
      <c r="K3511" s="31">
        <v>16</v>
      </c>
      <c r="L3511" s="31">
        <v>0.125</v>
      </c>
      <c r="M3511" s="31">
        <v>6</v>
      </c>
      <c r="N3511" s="31">
        <v>6</v>
      </c>
      <c r="O3511" s="31">
        <v>1</v>
      </c>
      <c r="P3511" s="31">
        <v>13</v>
      </c>
      <c r="Q3511" s="31">
        <v>13</v>
      </c>
      <c r="R3511" s="32">
        <v>1</v>
      </c>
      <c r="S3511" s="31">
        <v>7</v>
      </c>
      <c r="T3511" s="31">
        <v>10</v>
      </c>
      <c r="U3511" s="31">
        <v>0.7</v>
      </c>
      <c r="V3511" s="31">
        <v>15</v>
      </c>
      <c r="W3511" s="31">
        <v>16</v>
      </c>
      <c r="X3511" s="32">
        <v>0.9375</v>
      </c>
      <c r="Y3511" s="31">
        <v>45.21</v>
      </c>
      <c r="Z3511" s="31">
        <v>7</v>
      </c>
      <c r="AA3511" s="31">
        <v>6.46</v>
      </c>
    </row>
    <row r="3512" spans="1:27" x14ac:dyDescent="0.2">
      <c r="A3512" s="35">
        <v>12</v>
      </c>
      <c r="B3512" s="34" t="str">
        <f t="shared" si="112"/>
        <v>MA</v>
      </c>
      <c r="C3512" s="35" t="str">
        <f t="shared" si="113"/>
        <v>CEN</v>
      </c>
      <c r="D3512" s="34" t="str">
        <f>INDEX(base_técnicos!C:C,MATCH(BASE!E:E,base_técnicos!B:B,0))</f>
        <v>MA.CMC.CEN.03</v>
      </c>
      <c r="E3512" s="31" t="s">
        <v>2295</v>
      </c>
      <c r="F3512" s="31" t="s">
        <v>2296</v>
      </c>
      <c r="G3512" s="31"/>
      <c r="H3512" s="31"/>
      <c r="I3512" s="32"/>
      <c r="J3512" s="31">
        <v>1</v>
      </c>
      <c r="K3512" s="31">
        <v>1</v>
      </c>
      <c r="L3512" s="31">
        <v>1</v>
      </c>
      <c r="M3512" s="31"/>
      <c r="N3512" s="31"/>
      <c r="O3512" s="31"/>
      <c r="P3512" s="31"/>
      <c r="Q3512" s="31"/>
      <c r="R3512" s="31"/>
      <c r="S3512" s="31"/>
      <c r="T3512" s="31"/>
      <c r="U3512" s="31"/>
      <c r="V3512" s="31"/>
      <c r="W3512" s="31"/>
      <c r="X3512" s="31"/>
      <c r="Y3512" s="31"/>
      <c r="Z3512" s="31"/>
      <c r="AA3512" s="31"/>
    </row>
    <row r="3513" spans="1:27" x14ac:dyDescent="0.2">
      <c r="A3513" s="35">
        <v>12</v>
      </c>
      <c r="B3513" s="34" t="str">
        <f t="shared" si="112"/>
        <v>PA</v>
      </c>
      <c r="C3513" s="35" t="str">
        <f t="shared" si="113"/>
        <v>CTO</v>
      </c>
      <c r="D3513" s="34" t="str">
        <f>INDEX(base_técnicos!C:C,MATCH(BASE!E:E,base_técnicos!B:B,0))</f>
        <v>PA.CMC.CTO.02</v>
      </c>
      <c r="E3513" s="31" t="s">
        <v>995</v>
      </c>
      <c r="F3513" s="31" t="s">
        <v>996</v>
      </c>
      <c r="G3513" s="31">
        <v>11</v>
      </c>
      <c r="H3513" s="31">
        <v>35</v>
      </c>
      <c r="I3513" s="32">
        <v>0.31430000000000002</v>
      </c>
      <c r="J3513" s="31">
        <v>3</v>
      </c>
      <c r="K3513" s="31">
        <v>9</v>
      </c>
      <c r="L3513" s="31">
        <v>0.33329999999999999</v>
      </c>
      <c r="M3513" s="31">
        <v>7</v>
      </c>
      <c r="N3513" s="31">
        <v>7</v>
      </c>
      <c r="O3513" s="31">
        <v>1</v>
      </c>
      <c r="P3513" s="31">
        <v>24</v>
      </c>
      <c r="Q3513" s="31">
        <v>25</v>
      </c>
      <c r="R3513" s="31">
        <v>0.96</v>
      </c>
      <c r="S3513" s="31">
        <v>6</v>
      </c>
      <c r="T3513" s="31">
        <v>12</v>
      </c>
      <c r="U3513" s="31">
        <v>0.5</v>
      </c>
      <c r="V3513" s="31">
        <v>27</v>
      </c>
      <c r="W3513" s="31">
        <v>32</v>
      </c>
      <c r="X3513" s="31">
        <v>0.84379999999999999</v>
      </c>
      <c r="Y3513" s="31">
        <v>38.450000000000003</v>
      </c>
      <c r="Z3513" s="31">
        <v>7</v>
      </c>
      <c r="AA3513" s="31">
        <v>5.49</v>
      </c>
    </row>
    <row r="3514" spans="1:27" x14ac:dyDescent="0.2">
      <c r="A3514" s="35">
        <v>12</v>
      </c>
      <c r="B3514" s="34" t="str">
        <f t="shared" si="112"/>
        <v>MA</v>
      </c>
      <c r="C3514" s="35" t="str">
        <f t="shared" si="113"/>
        <v>ITZ</v>
      </c>
      <c r="D3514" s="34" t="str">
        <f>INDEX(base_técnicos!C:C,MATCH(BASE!E:E,base_técnicos!B:B,0))</f>
        <v>MA.ITZ.ITZ.02</v>
      </c>
      <c r="E3514" s="31" t="s">
        <v>997</v>
      </c>
      <c r="F3514" s="31" t="s">
        <v>998</v>
      </c>
      <c r="G3514" s="31">
        <v>5</v>
      </c>
      <c r="H3514" s="31">
        <v>26</v>
      </c>
      <c r="I3514" s="32">
        <v>0.1923</v>
      </c>
      <c r="J3514" s="31">
        <v>1</v>
      </c>
      <c r="K3514" s="31">
        <v>2</v>
      </c>
      <c r="L3514" s="32">
        <v>0.5</v>
      </c>
      <c r="M3514" s="31">
        <v>2</v>
      </c>
      <c r="N3514" s="31">
        <v>2</v>
      </c>
      <c r="O3514" s="32">
        <v>1</v>
      </c>
      <c r="P3514" s="31">
        <v>10</v>
      </c>
      <c r="Q3514" s="31">
        <v>10</v>
      </c>
      <c r="R3514" s="32">
        <v>1</v>
      </c>
      <c r="S3514" s="31">
        <v>1</v>
      </c>
      <c r="T3514" s="31">
        <v>2</v>
      </c>
      <c r="U3514" s="32">
        <v>0.5</v>
      </c>
      <c r="V3514" s="31">
        <v>27</v>
      </c>
      <c r="W3514" s="31">
        <v>32</v>
      </c>
      <c r="X3514" s="32">
        <v>0.84379999999999999</v>
      </c>
      <c r="Y3514" s="31">
        <v>39.44</v>
      </c>
      <c r="Z3514" s="31">
        <v>7</v>
      </c>
      <c r="AA3514" s="31">
        <v>5.63</v>
      </c>
    </row>
    <row r="3515" spans="1:27" x14ac:dyDescent="0.2">
      <c r="A3515" s="35">
        <v>12</v>
      </c>
      <c r="B3515" s="34" t="str">
        <f t="shared" si="112"/>
        <v>PI</v>
      </c>
      <c r="C3515" s="35" t="str">
        <f t="shared" si="113"/>
        <v>TSA</v>
      </c>
      <c r="D3515" s="34" t="str">
        <f>INDEX(base_técnicos!C:C,MATCH(BASE!E:E,base_técnicos!B:B,0))</f>
        <v>PI.CMC.TSA.03</v>
      </c>
      <c r="E3515" s="31" t="s">
        <v>2235</v>
      </c>
      <c r="F3515" s="31" t="s">
        <v>2236</v>
      </c>
      <c r="G3515" s="31"/>
      <c r="H3515" s="31"/>
      <c r="I3515" s="32"/>
      <c r="J3515" s="31"/>
      <c r="K3515" s="31"/>
      <c r="L3515" s="31"/>
      <c r="M3515" s="31"/>
      <c r="N3515" s="31"/>
      <c r="O3515" s="31"/>
      <c r="P3515" s="31"/>
      <c r="Q3515" s="31"/>
      <c r="R3515" s="32"/>
      <c r="S3515" s="31">
        <v>1</v>
      </c>
      <c r="T3515" s="31">
        <v>1</v>
      </c>
      <c r="U3515" s="31">
        <v>1</v>
      </c>
      <c r="V3515" s="31"/>
      <c r="W3515" s="31"/>
      <c r="X3515" s="32"/>
      <c r="Y3515" s="31"/>
      <c r="Z3515" s="31"/>
      <c r="AA3515" s="31"/>
    </row>
    <row r="3516" spans="1:27" x14ac:dyDescent="0.2">
      <c r="A3516" s="35">
        <v>12</v>
      </c>
      <c r="B3516" s="34" t="str">
        <f t="shared" si="112"/>
        <v>AM</v>
      </c>
      <c r="C3516" s="35" t="str">
        <f t="shared" si="113"/>
        <v>GZN</v>
      </c>
      <c r="D3516" s="34" t="str">
        <f>INDEX(base_técnicos!C:C,MATCH(BASE!E:E,base_técnicos!B:B,0))</f>
        <v>AM.CAM.GZN.02</v>
      </c>
      <c r="E3516" s="31" t="s">
        <v>999</v>
      </c>
      <c r="F3516" s="31" t="s">
        <v>1000</v>
      </c>
      <c r="G3516" s="31">
        <v>3</v>
      </c>
      <c r="H3516" s="31">
        <v>3</v>
      </c>
      <c r="I3516" s="32">
        <v>1</v>
      </c>
      <c r="J3516" s="31">
        <v>2</v>
      </c>
      <c r="K3516" s="31">
        <v>14</v>
      </c>
      <c r="L3516" s="32">
        <v>0.1429</v>
      </c>
      <c r="M3516" s="31">
        <v>0</v>
      </c>
      <c r="N3516" s="31">
        <v>3</v>
      </c>
      <c r="O3516" s="31">
        <v>0</v>
      </c>
      <c r="P3516" s="31"/>
      <c r="Q3516" s="31"/>
      <c r="R3516" s="32"/>
      <c r="S3516" s="31">
        <v>0</v>
      </c>
      <c r="T3516" s="31">
        <v>6</v>
      </c>
      <c r="U3516" s="31">
        <v>0</v>
      </c>
      <c r="V3516" s="31"/>
      <c r="W3516" s="31"/>
      <c r="X3516" s="32"/>
      <c r="Y3516" s="31">
        <v>0</v>
      </c>
      <c r="Z3516" s="31">
        <v>1</v>
      </c>
      <c r="AA3516" s="31">
        <v>0</v>
      </c>
    </row>
    <row r="3517" spans="1:27" x14ac:dyDescent="0.2">
      <c r="A3517" s="35">
        <v>12</v>
      </c>
      <c r="B3517" s="34" t="str">
        <f t="shared" si="112"/>
        <v>PA</v>
      </c>
      <c r="C3517" s="35" t="str">
        <f t="shared" si="113"/>
        <v>PAO</v>
      </c>
      <c r="D3517" s="34" t="str">
        <f>INDEX(base_técnicos!C:C,MATCH(BASE!E:E,base_técnicos!B:B,0))</f>
        <v>PA.SRM.PAO.03</v>
      </c>
      <c r="E3517" s="31" t="s">
        <v>1001</v>
      </c>
      <c r="F3517" s="31" t="s">
        <v>1002</v>
      </c>
      <c r="G3517" s="31">
        <v>1</v>
      </c>
      <c r="H3517" s="31">
        <v>5</v>
      </c>
      <c r="I3517" s="32">
        <v>0.2</v>
      </c>
      <c r="J3517" s="31"/>
      <c r="K3517" s="31"/>
      <c r="L3517" s="32"/>
      <c r="M3517" s="31">
        <v>1</v>
      </c>
      <c r="N3517" s="31">
        <v>1</v>
      </c>
      <c r="O3517" s="31">
        <v>1</v>
      </c>
      <c r="P3517" s="31">
        <v>3</v>
      </c>
      <c r="Q3517" s="31">
        <v>3</v>
      </c>
      <c r="R3517" s="32">
        <v>1</v>
      </c>
      <c r="S3517" s="31">
        <v>1</v>
      </c>
      <c r="T3517" s="31">
        <v>1</v>
      </c>
      <c r="U3517" s="31">
        <v>1</v>
      </c>
      <c r="V3517" s="31">
        <v>5</v>
      </c>
      <c r="W3517" s="31">
        <v>5</v>
      </c>
      <c r="X3517" s="32">
        <v>1</v>
      </c>
      <c r="Y3517" s="31">
        <v>56.06</v>
      </c>
      <c r="Z3517" s="31">
        <v>7</v>
      </c>
      <c r="AA3517" s="31">
        <v>8.01</v>
      </c>
    </row>
    <row r="3518" spans="1:27" x14ac:dyDescent="0.2">
      <c r="A3518" s="35">
        <v>12</v>
      </c>
      <c r="B3518" s="34" t="str">
        <f t="shared" si="112"/>
        <v>MA</v>
      </c>
      <c r="C3518" s="35" t="str">
        <f t="shared" si="113"/>
        <v>ANL</v>
      </c>
      <c r="D3518" s="34" t="str">
        <f>INDEX(base_técnicos!C:C,MATCH(BASE!E:E,base_técnicos!B:B,0))</f>
        <v>MA.CMC.ANL.02</v>
      </c>
      <c r="E3518" s="31" t="s">
        <v>1003</v>
      </c>
      <c r="F3518" s="31" t="s">
        <v>1004</v>
      </c>
      <c r="G3518" s="31">
        <v>5</v>
      </c>
      <c r="H3518" s="31">
        <v>35</v>
      </c>
      <c r="I3518" s="32">
        <v>0.1429</v>
      </c>
      <c r="J3518" s="31">
        <v>2</v>
      </c>
      <c r="K3518" s="31">
        <v>17</v>
      </c>
      <c r="L3518" s="32">
        <v>0.1176</v>
      </c>
      <c r="M3518" s="31">
        <v>13</v>
      </c>
      <c r="N3518" s="31">
        <v>13</v>
      </c>
      <c r="O3518" s="32">
        <v>1</v>
      </c>
      <c r="P3518" s="31">
        <v>32</v>
      </c>
      <c r="Q3518" s="31">
        <v>32</v>
      </c>
      <c r="R3518" s="31">
        <v>1</v>
      </c>
      <c r="S3518" s="31">
        <v>15</v>
      </c>
      <c r="T3518" s="31">
        <v>19</v>
      </c>
      <c r="U3518" s="32">
        <v>0.78949999999999998</v>
      </c>
      <c r="V3518" s="31">
        <v>32</v>
      </c>
      <c r="W3518" s="31">
        <v>40</v>
      </c>
      <c r="X3518" s="32">
        <v>0.8</v>
      </c>
      <c r="Y3518" s="31">
        <v>60.85</v>
      </c>
      <c r="Z3518" s="31">
        <v>8</v>
      </c>
      <c r="AA3518" s="31">
        <v>7.61</v>
      </c>
    </row>
    <row r="3519" spans="1:27" x14ac:dyDescent="0.2">
      <c r="A3519" s="35">
        <v>12</v>
      </c>
      <c r="B3519" s="34" t="str">
        <f t="shared" si="112"/>
        <v>AM</v>
      </c>
      <c r="C3519" s="35" t="str">
        <f t="shared" si="113"/>
        <v>GZO</v>
      </c>
      <c r="D3519" s="34" t="str">
        <f>INDEX(base_técnicos!C:C,MATCH(BASE!E:E,base_técnicos!B:B,0))</f>
        <v>AM.CAM.GZO.01</v>
      </c>
      <c r="E3519" s="31" t="s">
        <v>1005</v>
      </c>
      <c r="F3519" s="31" t="s">
        <v>1006</v>
      </c>
      <c r="G3519" s="31">
        <v>3</v>
      </c>
      <c r="H3519" s="31">
        <v>23</v>
      </c>
      <c r="I3519" s="32">
        <v>0.13039999999999999</v>
      </c>
      <c r="J3519" s="31">
        <v>5</v>
      </c>
      <c r="K3519" s="31">
        <v>21</v>
      </c>
      <c r="L3519" s="32">
        <v>0.23810000000000001</v>
      </c>
      <c r="M3519" s="31">
        <v>9</v>
      </c>
      <c r="N3519" s="31">
        <v>9</v>
      </c>
      <c r="O3519" s="32">
        <v>1</v>
      </c>
      <c r="P3519" s="31">
        <v>17</v>
      </c>
      <c r="Q3519" s="31">
        <v>18</v>
      </c>
      <c r="R3519" s="32">
        <v>0.94440000000000002</v>
      </c>
      <c r="S3519" s="31">
        <v>4</v>
      </c>
      <c r="T3519" s="31">
        <v>11</v>
      </c>
      <c r="U3519" s="32">
        <v>0.36359999999999998</v>
      </c>
      <c r="V3519" s="31">
        <v>23</v>
      </c>
      <c r="W3519" s="31">
        <v>24</v>
      </c>
      <c r="X3519" s="32">
        <v>0.95830000000000004</v>
      </c>
      <c r="Y3519" s="31">
        <v>31.27</v>
      </c>
      <c r="Z3519" s="31">
        <v>6</v>
      </c>
      <c r="AA3519" s="31">
        <v>5.21</v>
      </c>
    </row>
    <row r="3520" spans="1:27" x14ac:dyDescent="0.2">
      <c r="A3520" s="35">
        <v>12</v>
      </c>
      <c r="B3520" s="34" t="str">
        <f t="shared" si="112"/>
        <v>PI</v>
      </c>
      <c r="C3520" s="35" t="str">
        <f t="shared" si="113"/>
        <v>PNA</v>
      </c>
      <c r="D3520" s="34" t="str">
        <f>INDEX(base_técnicos!C:C,MATCH(BASE!E:E,base_técnicos!B:B,0))</f>
        <v>PI.PNA.PNA.01</v>
      </c>
      <c r="E3520" s="31" t="s">
        <v>1007</v>
      </c>
      <c r="F3520" s="31" t="s">
        <v>1008</v>
      </c>
      <c r="G3520" s="31">
        <v>1</v>
      </c>
      <c r="H3520" s="31">
        <v>29</v>
      </c>
      <c r="I3520" s="32">
        <v>3.4500000000000003E-2</v>
      </c>
      <c r="J3520" s="31">
        <v>0</v>
      </c>
      <c r="K3520" s="31">
        <v>7</v>
      </c>
      <c r="L3520" s="31">
        <v>0</v>
      </c>
      <c r="M3520" s="31">
        <v>4</v>
      </c>
      <c r="N3520" s="31">
        <v>4</v>
      </c>
      <c r="O3520" s="31">
        <v>1</v>
      </c>
      <c r="P3520" s="31">
        <v>16</v>
      </c>
      <c r="Q3520" s="31">
        <v>16</v>
      </c>
      <c r="R3520" s="32">
        <v>1</v>
      </c>
      <c r="S3520" s="31">
        <v>6</v>
      </c>
      <c r="T3520" s="31">
        <v>6</v>
      </c>
      <c r="U3520" s="31">
        <v>1</v>
      </c>
      <c r="V3520" s="31">
        <v>28</v>
      </c>
      <c r="W3520" s="31">
        <v>35</v>
      </c>
      <c r="X3520" s="32">
        <v>0.8</v>
      </c>
      <c r="Y3520" s="31">
        <v>54.73</v>
      </c>
      <c r="Z3520" s="31">
        <v>7</v>
      </c>
      <c r="AA3520" s="31">
        <v>7.82</v>
      </c>
    </row>
    <row r="3521" spans="1:27" x14ac:dyDescent="0.2">
      <c r="A3521" s="35">
        <v>12</v>
      </c>
      <c r="B3521" s="34" t="str">
        <f t="shared" si="112"/>
        <v>AP</v>
      </c>
      <c r="C3521" s="35" t="str">
        <f t="shared" si="113"/>
        <v>MPA</v>
      </c>
      <c r="D3521" s="34" t="str">
        <f>INDEX(base_técnicos!C:C,MATCH(BASE!E:E,base_técnicos!B:B,0))</f>
        <v>AP.CMA.MPA.01</v>
      </c>
      <c r="E3521" s="31" t="s">
        <v>1009</v>
      </c>
      <c r="F3521" s="31" t="s">
        <v>1010</v>
      </c>
      <c r="G3521" s="31">
        <v>1</v>
      </c>
      <c r="H3521" s="31">
        <v>17</v>
      </c>
      <c r="I3521" s="32">
        <v>5.8799999999999998E-2</v>
      </c>
      <c r="J3521" s="31">
        <v>4</v>
      </c>
      <c r="K3521" s="31">
        <v>24</v>
      </c>
      <c r="L3521" s="32">
        <v>0.16669999999999999</v>
      </c>
      <c r="M3521" s="31">
        <v>12</v>
      </c>
      <c r="N3521" s="31">
        <v>14</v>
      </c>
      <c r="O3521" s="32">
        <v>0.85709999999999997</v>
      </c>
      <c r="P3521" s="31">
        <v>7</v>
      </c>
      <c r="Q3521" s="31">
        <v>7</v>
      </c>
      <c r="R3521" s="32">
        <v>1</v>
      </c>
      <c r="S3521" s="31">
        <v>13</v>
      </c>
      <c r="T3521" s="31">
        <v>28</v>
      </c>
      <c r="U3521" s="32">
        <v>0.46429999999999999</v>
      </c>
      <c r="V3521" s="31">
        <v>19</v>
      </c>
      <c r="W3521" s="31">
        <v>19</v>
      </c>
      <c r="X3521" s="32">
        <v>1</v>
      </c>
      <c r="Y3521" s="31">
        <v>43.92</v>
      </c>
      <c r="Z3521" s="31">
        <v>8</v>
      </c>
      <c r="AA3521" s="31">
        <v>5.49</v>
      </c>
    </row>
    <row r="3522" spans="1:27" x14ac:dyDescent="0.2">
      <c r="A3522" s="35">
        <v>12</v>
      </c>
      <c r="B3522" s="34" t="str">
        <f t="shared" si="112"/>
        <v>PA</v>
      </c>
      <c r="C3522" s="35" t="str">
        <f t="shared" si="113"/>
        <v>MGI</v>
      </c>
      <c r="D3522" s="34" t="str">
        <f>INDEX(base_técnicos!C:C,MATCH(BASE!E:E,base_técnicos!B:B,0))</f>
        <v>PA.CMC.MGI.01</v>
      </c>
      <c r="E3522" s="31" t="s">
        <v>1011</v>
      </c>
      <c r="F3522" s="31" t="s">
        <v>1012</v>
      </c>
      <c r="G3522" s="31">
        <v>3</v>
      </c>
      <c r="H3522" s="31">
        <v>20</v>
      </c>
      <c r="I3522" s="32">
        <v>0.15</v>
      </c>
      <c r="J3522" s="31">
        <v>1</v>
      </c>
      <c r="K3522" s="31">
        <v>8</v>
      </c>
      <c r="L3522" s="32">
        <v>0.125</v>
      </c>
      <c r="M3522" s="31">
        <v>13</v>
      </c>
      <c r="N3522" s="31">
        <v>13</v>
      </c>
      <c r="O3522" s="32">
        <v>1</v>
      </c>
      <c r="P3522" s="31">
        <v>21</v>
      </c>
      <c r="Q3522" s="31">
        <v>22</v>
      </c>
      <c r="R3522" s="32">
        <v>0.95450000000000002</v>
      </c>
      <c r="S3522" s="31">
        <v>10</v>
      </c>
      <c r="T3522" s="31">
        <v>22</v>
      </c>
      <c r="U3522" s="32">
        <v>0.45450000000000002</v>
      </c>
      <c r="V3522" s="31">
        <v>20</v>
      </c>
      <c r="W3522" s="31">
        <v>26</v>
      </c>
      <c r="X3522" s="32">
        <v>0.76919999999999999</v>
      </c>
      <c r="Y3522" s="31">
        <v>35.92</v>
      </c>
      <c r="Z3522" s="31">
        <v>8</v>
      </c>
      <c r="AA3522" s="31">
        <v>4.49</v>
      </c>
    </row>
    <row r="3523" spans="1:27" x14ac:dyDescent="0.2">
      <c r="A3523" s="35">
        <v>12</v>
      </c>
      <c r="B3523" s="34" t="str">
        <f t="shared" si="112"/>
        <v>PA</v>
      </c>
      <c r="C3523" s="35" t="str">
        <f t="shared" si="113"/>
        <v>CTO</v>
      </c>
      <c r="D3523" s="34" t="str">
        <f>INDEX(base_técnicos!C:C,MATCH(BASE!E:E,base_técnicos!B:B,0))</f>
        <v>PA.CMC.CTO.03</v>
      </c>
      <c r="E3523" s="31" t="s">
        <v>1013</v>
      </c>
      <c r="F3523" s="31" t="s">
        <v>1014</v>
      </c>
      <c r="G3523" s="31">
        <v>7</v>
      </c>
      <c r="H3523" s="31">
        <v>20</v>
      </c>
      <c r="I3523" s="32">
        <v>0.35</v>
      </c>
      <c r="J3523" s="31">
        <v>2</v>
      </c>
      <c r="K3523" s="31">
        <v>12</v>
      </c>
      <c r="L3523" s="31">
        <v>0.16669999999999999</v>
      </c>
      <c r="M3523" s="31">
        <v>4</v>
      </c>
      <c r="N3523" s="31">
        <v>4</v>
      </c>
      <c r="O3523" s="32">
        <v>1</v>
      </c>
      <c r="P3523" s="31">
        <v>15</v>
      </c>
      <c r="Q3523" s="31">
        <v>15</v>
      </c>
      <c r="R3523" s="32">
        <v>1</v>
      </c>
      <c r="S3523" s="31">
        <v>3</v>
      </c>
      <c r="T3523" s="31">
        <v>7</v>
      </c>
      <c r="U3523" s="32">
        <v>0.42859999999999998</v>
      </c>
      <c r="V3523" s="31">
        <v>16</v>
      </c>
      <c r="W3523" s="31">
        <v>18</v>
      </c>
      <c r="X3523" s="32">
        <v>0.88890000000000002</v>
      </c>
      <c r="Y3523" s="31">
        <v>21.97</v>
      </c>
      <c r="Z3523" s="31">
        <v>4</v>
      </c>
      <c r="AA3523" s="31">
        <v>5.49</v>
      </c>
    </row>
    <row r="3524" spans="1:27" x14ac:dyDescent="0.2">
      <c r="A3524" s="35">
        <v>12</v>
      </c>
      <c r="B3524" s="34" t="str">
        <f t="shared" si="112"/>
        <v>PA</v>
      </c>
      <c r="C3524" s="35" t="str">
        <f t="shared" si="113"/>
        <v>CTO</v>
      </c>
      <c r="D3524" s="34" t="str">
        <f>INDEX(base_técnicos!C:C,MATCH(BASE!E:E,base_técnicos!B:B,0))</f>
        <v>PA.CMC.CTO.03</v>
      </c>
      <c r="E3524" s="31" t="s">
        <v>1017</v>
      </c>
      <c r="F3524" s="31" t="s">
        <v>1018</v>
      </c>
      <c r="G3524" s="31">
        <v>6</v>
      </c>
      <c r="H3524" s="31">
        <v>34</v>
      </c>
      <c r="I3524" s="32">
        <v>0.17649999999999999</v>
      </c>
      <c r="J3524" s="31">
        <v>0</v>
      </c>
      <c r="K3524" s="31">
        <v>2</v>
      </c>
      <c r="L3524" s="32">
        <v>0</v>
      </c>
      <c r="M3524" s="31">
        <v>12</v>
      </c>
      <c r="N3524" s="31">
        <v>12</v>
      </c>
      <c r="O3524" s="32">
        <v>1</v>
      </c>
      <c r="P3524" s="31">
        <v>27</v>
      </c>
      <c r="Q3524" s="31">
        <v>28</v>
      </c>
      <c r="R3524" s="32">
        <v>0.96430000000000005</v>
      </c>
      <c r="S3524" s="31">
        <v>9</v>
      </c>
      <c r="T3524" s="31">
        <v>20</v>
      </c>
      <c r="U3524" s="32">
        <v>0.45</v>
      </c>
      <c r="V3524" s="31">
        <v>37</v>
      </c>
      <c r="W3524" s="31">
        <v>37</v>
      </c>
      <c r="X3524" s="32">
        <v>1</v>
      </c>
      <c r="Y3524" s="31">
        <v>53.38</v>
      </c>
      <c r="Z3524" s="31">
        <v>8</v>
      </c>
      <c r="AA3524" s="31">
        <v>6.67</v>
      </c>
    </row>
    <row r="3525" spans="1:27" x14ac:dyDescent="0.2">
      <c r="A3525" s="35">
        <v>12</v>
      </c>
      <c r="B3525" s="34" t="str">
        <f t="shared" si="112"/>
        <v>AM</v>
      </c>
      <c r="C3525" s="35" t="str">
        <f t="shared" si="113"/>
        <v>MAS</v>
      </c>
      <c r="D3525" s="34" t="str">
        <f>INDEX(base_técnicos!C:C,MATCH(BASE!E:E,base_técnicos!B:B,0))</f>
        <v>AM.CAM.MAS.01</v>
      </c>
      <c r="E3525" s="31" t="s">
        <v>1019</v>
      </c>
      <c r="F3525" s="31" t="s">
        <v>1020</v>
      </c>
      <c r="G3525" s="31">
        <v>2</v>
      </c>
      <c r="H3525" s="31">
        <v>3</v>
      </c>
      <c r="I3525" s="32">
        <v>0.66669999999999996</v>
      </c>
      <c r="J3525" s="31">
        <v>4</v>
      </c>
      <c r="K3525" s="31">
        <v>15</v>
      </c>
      <c r="L3525" s="31">
        <v>0.26669999999999999</v>
      </c>
      <c r="M3525" s="31">
        <v>1</v>
      </c>
      <c r="N3525" s="31">
        <v>1</v>
      </c>
      <c r="O3525" s="31">
        <v>1</v>
      </c>
      <c r="P3525" s="31">
        <v>2</v>
      </c>
      <c r="Q3525" s="31">
        <v>2</v>
      </c>
      <c r="R3525" s="32">
        <v>1</v>
      </c>
      <c r="S3525" s="31">
        <v>1</v>
      </c>
      <c r="T3525" s="31">
        <v>1</v>
      </c>
      <c r="U3525" s="31">
        <v>1</v>
      </c>
      <c r="V3525" s="31">
        <v>1</v>
      </c>
      <c r="W3525" s="31">
        <v>5</v>
      </c>
      <c r="X3525" s="32">
        <v>0.2</v>
      </c>
      <c r="Y3525" s="31">
        <v>2.82</v>
      </c>
      <c r="Z3525" s="31">
        <v>1</v>
      </c>
      <c r="AA3525" s="31">
        <v>2.82</v>
      </c>
    </row>
    <row r="3526" spans="1:27" x14ac:dyDescent="0.2">
      <c r="A3526" s="35">
        <v>12</v>
      </c>
      <c r="B3526" s="34" t="str">
        <f t="shared" si="112"/>
        <v>PA</v>
      </c>
      <c r="C3526" s="35" t="str">
        <f t="shared" si="113"/>
        <v>PAO</v>
      </c>
      <c r="D3526" s="34" t="str">
        <f>INDEX(base_técnicos!C:C,MATCH(BASE!E:E,base_técnicos!B:B,0))</f>
        <v>PA.SRM.PAO.03</v>
      </c>
      <c r="E3526" s="31" t="s">
        <v>1021</v>
      </c>
      <c r="F3526" s="31" t="s">
        <v>1022</v>
      </c>
      <c r="G3526" s="31">
        <v>2</v>
      </c>
      <c r="H3526" s="31">
        <v>12</v>
      </c>
      <c r="I3526" s="32">
        <v>0.16669999999999999</v>
      </c>
      <c r="J3526" s="31">
        <v>0</v>
      </c>
      <c r="K3526" s="31">
        <v>2</v>
      </c>
      <c r="L3526" s="32">
        <v>0</v>
      </c>
      <c r="M3526" s="31">
        <v>1</v>
      </c>
      <c r="N3526" s="31">
        <v>1</v>
      </c>
      <c r="O3526" s="31">
        <v>1</v>
      </c>
      <c r="P3526" s="31">
        <v>8</v>
      </c>
      <c r="Q3526" s="31">
        <v>8</v>
      </c>
      <c r="R3526" s="32">
        <v>1</v>
      </c>
      <c r="S3526" s="31">
        <v>1</v>
      </c>
      <c r="T3526" s="31">
        <v>1</v>
      </c>
      <c r="U3526" s="32">
        <v>1</v>
      </c>
      <c r="V3526" s="31">
        <v>10</v>
      </c>
      <c r="W3526" s="31">
        <v>10</v>
      </c>
      <c r="X3526" s="32">
        <v>1</v>
      </c>
      <c r="Y3526" s="31">
        <v>63.1</v>
      </c>
      <c r="Z3526" s="31">
        <v>7</v>
      </c>
      <c r="AA3526" s="31">
        <v>9.01</v>
      </c>
    </row>
    <row r="3527" spans="1:27" x14ac:dyDescent="0.2">
      <c r="A3527" s="35">
        <v>12</v>
      </c>
      <c r="B3527" s="34" t="str">
        <f t="shared" si="112"/>
        <v>MA</v>
      </c>
      <c r="C3527" s="35" t="str">
        <f t="shared" si="113"/>
        <v>BBL</v>
      </c>
      <c r="D3527" s="34" t="str">
        <f>INDEX(base_técnicos!C:C,MATCH(BASE!E:E,base_técnicos!B:B,0))</f>
        <v>MA.BBL.BBL.03</v>
      </c>
      <c r="E3527" s="31" t="s">
        <v>1023</v>
      </c>
      <c r="F3527" s="31" t="s">
        <v>1024</v>
      </c>
      <c r="G3527" s="31">
        <v>3</v>
      </c>
      <c r="H3527" s="31">
        <v>3</v>
      </c>
      <c r="I3527" s="32">
        <v>1</v>
      </c>
      <c r="J3527" s="31"/>
      <c r="K3527" s="31"/>
      <c r="L3527" s="31"/>
      <c r="M3527" s="31"/>
      <c r="N3527" s="31"/>
      <c r="O3527" s="31"/>
      <c r="P3527" s="31"/>
      <c r="Q3527" s="31"/>
      <c r="R3527" s="32"/>
      <c r="S3527" s="31"/>
      <c r="T3527" s="31"/>
      <c r="U3527" s="31"/>
      <c r="V3527" s="31">
        <v>1</v>
      </c>
      <c r="W3527" s="31">
        <v>1</v>
      </c>
      <c r="X3527" s="32">
        <v>1</v>
      </c>
      <c r="Y3527" s="31"/>
      <c r="Z3527" s="31"/>
      <c r="AA3527" s="31"/>
    </row>
    <row r="3528" spans="1:27" x14ac:dyDescent="0.2">
      <c r="A3528" s="35">
        <v>12</v>
      </c>
      <c r="B3528" s="34" t="str">
        <f t="shared" si="112"/>
        <v>AM</v>
      </c>
      <c r="C3528" s="35" t="str">
        <f t="shared" si="113"/>
        <v>MSL</v>
      </c>
      <c r="D3528" s="34" t="str">
        <f>INDEX(base_técnicos!C:C,MATCH(BASE!E:E,base_técnicos!B:B,0))</f>
        <v>AM.IAM.MSL.01</v>
      </c>
      <c r="E3528" s="31" t="s">
        <v>1025</v>
      </c>
      <c r="F3528" s="31" t="s">
        <v>1026</v>
      </c>
      <c r="G3528" s="31"/>
      <c r="H3528" s="31"/>
      <c r="I3528" s="32"/>
      <c r="J3528" s="31"/>
      <c r="K3528" s="31"/>
      <c r="L3528" s="32"/>
      <c r="M3528" s="31">
        <v>1</v>
      </c>
      <c r="N3528" s="31">
        <v>1</v>
      </c>
      <c r="O3528" s="32">
        <v>1</v>
      </c>
      <c r="P3528" s="31"/>
      <c r="Q3528" s="31"/>
      <c r="R3528" s="32"/>
      <c r="S3528" s="31">
        <v>1</v>
      </c>
      <c r="T3528" s="31">
        <v>1</v>
      </c>
      <c r="U3528" s="32">
        <v>1</v>
      </c>
      <c r="V3528" s="31"/>
      <c r="W3528" s="31"/>
      <c r="X3528" s="32"/>
      <c r="Y3528" s="31">
        <v>54.08</v>
      </c>
      <c r="Z3528" s="31">
        <v>7</v>
      </c>
      <c r="AA3528" s="31">
        <v>7.73</v>
      </c>
    </row>
    <row r="3529" spans="1:27" x14ac:dyDescent="0.2">
      <c r="A3529" s="35">
        <v>12</v>
      </c>
      <c r="B3529" s="34" t="str">
        <f t="shared" si="112"/>
        <v>AM</v>
      </c>
      <c r="C3529" s="35" t="str">
        <f t="shared" si="113"/>
        <v>MAS</v>
      </c>
      <c r="D3529" s="34" t="str">
        <f>INDEX(base_técnicos!C:C,MATCH(BASE!E:E,base_técnicos!B:B,0))</f>
        <v>AM.CAM.MAS.01</v>
      </c>
      <c r="E3529" s="31" t="s">
        <v>1029</v>
      </c>
      <c r="F3529" s="31" t="s">
        <v>1030</v>
      </c>
      <c r="G3529" s="31">
        <v>9</v>
      </c>
      <c r="H3529" s="31">
        <v>14</v>
      </c>
      <c r="I3529" s="32">
        <v>0.64290000000000003</v>
      </c>
      <c r="J3529" s="31">
        <v>1</v>
      </c>
      <c r="K3529" s="31">
        <v>8</v>
      </c>
      <c r="L3529" s="31">
        <v>0.125</v>
      </c>
      <c r="M3529" s="31">
        <v>3</v>
      </c>
      <c r="N3529" s="31">
        <v>3</v>
      </c>
      <c r="O3529" s="31">
        <v>1</v>
      </c>
      <c r="P3529" s="31">
        <v>14</v>
      </c>
      <c r="Q3529" s="31">
        <v>14</v>
      </c>
      <c r="R3529" s="32">
        <v>1</v>
      </c>
      <c r="S3529" s="31">
        <v>0</v>
      </c>
      <c r="T3529" s="31">
        <v>5</v>
      </c>
      <c r="U3529" s="31">
        <v>0</v>
      </c>
      <c r="V3529" s="31">
        <v>14</v>
      </c>
      <c r="W3529" s="31">
        <v>16</v>
      </c>
      <c r="X3529" s="32">
        <v>0.875</v>
      </c>
      <c r="Y3529" s="31">
        <v>16.059999999999999</v>
      </c>
      <c r="Z3529" s="31">
        <v>3</v>
      </c>
      <c r="AA3529" s="31">
        <v>5.35</v>
      </c>
    </row>
    <row r="3530" spans="1:27" x14ac:dyDescent="0.2">
      <c r="A3530" s="35">
        <v>12</v>
      </c>
      <c r="B3530" s="34" t="str">
        <f t="shared" si="112"/>
        <v>RR</v>
      </c>
      <c r="C3530" s="35" t="str">
        <f t="shared" si="113"/>
        <v>BVA</v>
      </c>
      <c r="D3530" s="34" t="str">
        <f>INDEX(base_técnicos!C:C,MATCH(BASE!E:E,base_técnicos!B:B,0))</f>
        <v>RR.CMR.BVA.01</v>
      </c>
      <c r="E3530" s="31" t="s">
        <v>1031</v>
      </c>
      <c r="F3530" s="31" t="s">
        <v>1032</v>
      </c>
      <c r="G3530" s="31">
        <v>6</v>
      </c>
      <c r="H3530" s="31">
        <v>55</v>
      </c>
      <c r="I3530" s="32">
        <v>0.1091</v>
      </c>
      <c r="J3530" s="31">
        <v>0</v>
      </c>
      <c r="K3530" s="31">
        <v>1</v>
      </c>
      <c r="L3530" s="32">
        <v>0</v>
      </c>
      <c r="M3530" s="31">
        <v>3</v>
      </c>
      <c r="N3530" s="31">
        <v>3</v>
      </c>
      <c r="O3530" s="32">
        <v>1</v>
      </c>
      <c r="P3530" s="31">
        <v>49</v>
      </c>
      <c r="Q3530" s="31">
        <v>49</v>
      </c>
      <c r="R3530" s="32">
        <v>1</v>
      </c>
      <c r="S3530" s="31">
        <v>5</v>
      </c>
      <c r="T3530" s="31">
        <v>6</v>
      </c>
      <c r="U3530" s="32">
        <v>0.83330000000000004</v>
      </c>
      <c r="V3530" s="31">
        <v>51</v>
      </c>
      <c r="W3530" s="31">
        <v>59</v>
      </c>
      <c r="X3530" s="32">
        <v>0.86439999999999995</v>
      </c>
      <c r="Y3530" s="31">
        <v>64.23</v>
      </c>
      <c r="Z3530" s="31">
        <v>8</v>
      </c>
      <c r="AA3530" s="31">
        <v>8.0299999999999994</v>
      </c>
    </row>
    <row r="3531" spans="1:27" x14ac:dyDescent="0.2">
      <c r="A3531" s="35">
        <v>12</v>
      </c>
      <c r="B3531" s="34" t="str">
        <f t="shared" si="112"/>
        <v>MA</v>
      </c>
      <c r="C3531" s="35" t="str">
        <f t="shared" si="113"/>
        <v>CHI</v>
      </c>
      <c r="D3531" s="34" t="str">
        <f>INDEX(base_técnicos!C:C,MATCH(BASE!E:E,base_técnicos!B:B,0))</f>
        <v>MA.CMI.CHI.01</v>
      </c>
      <c r="E3531" s="31" t="s">
        <v>1035</v>
      </c>
      <c r="F3531" s="31" t="s">
        <v>1036</v>
      </c>
      <c r="G3531" s="31">
        <v>7</v>
      </c>
      <c r="H3531" s="31">
        <v>21</v>
      </c>
      <c r="I3531" s="32">
        <v>0.33329999999999999</v>
      </c>
      <c r="J3531" s="31">
        <v>0</v>
      </c>
      <c r="K3531" s="31">
        <v>1</v>
      </c>
      <c r="L3531" s="32">
        <v>0</v>
      </c>
      <c r="M3531" s="31">
        <v>6</v>
      </c>
      <c r="N3531" s="31">
        <v>6</v>
      </c>
      <c r="O3531" s="32">
        <v>1</v>
      </c>
      <c r="P3531" s="31">
        <v>8</v>
      </c>
      <c r="Q3531" s="31">
        <v>8</v>
      </c>
      <c r="R3531" s="32">
        <v>1</v>
      </c>
      <c r="S3531" s="31">
        <v>2</v>
      </c>
      <c r="T3531" s="31">
        <v>7</v>
      </c>
      <c r="U3531" s="32">
        <v>0.28570000000000001</v>
      </c>
      <c r="V3531" s="31">
        <v>15</v>
      </c>
      <c r="W3531" s="31">
        <v>25</v>
      </c>
      <c r="X3531" s="32">
        <v>0.6</v>
      </c>
      <c r="Y3531" s="31">
        <v>25.35</v>
      </c>
      <c r="Z3531" s="31">
        <v>6</v>
      </c>
      <c r="AA3531" s="31">
        <v>4.2300000000000004</v>
      </c>
    </row>
    <row r="3532" spans="1:27" x14ac:dyDescent="0.2">
      <c r="A3532" s="35">
        <v>12</v>
      </c>
      <c r="B3532" s="34" t="str">
        <f t="shared" si="112"/>
        <v>PI</v>
      </c>
      <c r="C3532" s="35" t="str">
        <f t="shared" si="113"/>
        <v>FLO</v>
      </c>
      <c r="D3532" s="34" t="str">
        <f>INDEX(base_técnicos!C:C,MATCH(BASE!E:E,base_técnicos!B:B,0))</f>
        <v>PI.FLO.FLO.01</v>
      </c>
      <c r="E3532" s="31" t="s">
        <v>1039</v>
      </c>
      <c r="F3532" s="31" t="s">
        <v>1040</v>
      </c>
      <c r="G3532" s="31">
        <v>7</v>
      </c>
      <c r="H3532" s="31">
        <v>35</v>
      </c>
      <c r="I3532" s="32">
        <v>0.2</v>
      </c>
      <c r="J3532" s="31">
        <v>0</v>
      </c>
      <c r="K3532" s="31">
        <v>5</v>
      </c>
      <c r="L3532" s="31">
        <v>0</v>
      </c>
      <c r="M3532" s="31">
        <v>2</v>
      </c>
      <c r="N3532" s="31">
        <v>2</v>
      </c>
      <c r="O3532" s="32">
        <v>1</v>
      </c>
      <c r="P3532" s="31">
        <v>13</v>
      </c>
      <c r="Q3532" s="31">
        <v>13</v>
      </c>
      <c r="R3532" s="32">
        <v>1</v>
      </c>
      <c r="S3532" s="31">
        <v>3</v>
      </c>
      <c r="T3532" s="31">
        <v>3</v>
      </c>
      <c r="U3532" s="32">
        <v>1</v>
      </c>
      <c r="V3532" s="31">
        <v>31</v>
      </c>
      <c r="W3532" s="31">
        <v>35</v>
      </c>
      <c r="X3532" s="32">
        <v>0.88570000000000004</v>
      </c>
      <c r="Y3532" s="31">
        <v>51.41</v>
      </c>
      <c r="Z3532" s="31">
        <v>7</v>
      </c>
      <c r="AA3532" s="31">
        <v>7.34</v>
      </c>
    </row>
    <row r="3533" spans="1:27" x14ac:dyDescent="0.2">
      <c r="A3533" s="35">
        <v>12</v>
      </c>
      <c r="B3533" s="34" t="str">
        <f t="shared" si="112"/>
        <v>PI</v>
      </c>
      <c r="C3533" s="35" t="str">
        <f t="shared" si="113"/>
        <v>PNA</v>
      </c>
      <c r="D3533" s="34" t="str">
        <f>INDEX(base_técnicos!C:C,MATCH(BASE!E:E,base_técnicos!B:B,0))</f>
        <v>PI.PNA.PNA.01</v>
      </c>
      <c r="E3533" s="31" t="s">
        <v>1041</v>
      </c>
      <c r="F3533" s="31" t="s">
        <v>1042</v>
      </c>
      <c r="G3533" s="31"/>
      <c r="H3533" s="31"/>
      <c r="I3533" s="32"/>
      <c r="J3533" s="31"/>
      <c r="K3533" s="31"/>
      <c r="L3533" s="31"/>
      <c r="M3533" s="31"/>
      <c r="N3533" s="31"/>
      <c r="O3533" s="31"/>
      <c r="P3533" s="31"/>
      <c r="Q3533" s="31"/>
      <c r="R3533" s="31"/>
      <c r="S3533" s="31"/>
      <c r="T3533" s="31"/>
      <c r="U3533" s="31"/>
      <c r="V3533" s="31"/>
      <c r="W3533" s="31"/>
      <c r="X3533" s="31"/>
      <c r="Y3533" s="31">
        <v>6.76</v>
      </c>
      <c r="Z3533" s="31">
        <v>1</v>
      </c>
      <c r="AA3533" s="31">
        <v>6.76</v>
      </c>
    </row>
    <row r="3534" spans="1:27" x14ac:dyDescent="0.2">
      <c r="A3534" s="35">
        <v>12</v>
      </c>
      <c r="B3534" s="34" t="str">
        <f t="shared" si="112"/>
        <v>PA</v>
      </c>
      <c r="C3534" s="35" t="str">
        <f t="shared" si="113"/>
        <v>PAS</v>
      </c>
      <c r="D3534" s="34" t="str">
        <f>INDEX(base_técnicos!C:C,MATCH(BASE!E:E,base_técnicos!B:B,0))</f>
        <v>PA.MBA.PAS.04</v>
      </c>
      <c r="E3534" s="31" t="s">
        <v>1043</v>
      </c>
      <c r="F3534" s="31" t="s">
        <v>1044</v>
      </c>
      <c r="G3534" s="31">
        <v>0</v>
      </c>
      <c r="H3534" s="31">
        <v>2</v>
      </c>
      <c r="I3534" s="32">
        <v>0</v>
      </c>
      <c r="J3534" s="31"/>
      <c r="K3534" s="31"/>
      <c r="L3534" s="31"/>
      <c r="M3534" s="31"/>
      <c r="N3534" s="31"/>
      <c r="O3534" s="31"/>
      <c r="P3534" s="31">
        <v>1</v>
      </c>
      <c r="Q3534" s="31">
        <v>1</v>
      </c>
      <c r="R3534" s="32">
        <v>1</v>
      </c>
      <c r="S3534" s="31"/>
      <c r="T3534" s="31"/>
      <c r="U3534" s="31"/>
      <c r="V3534" s="31">
        <v>2</v>
      </c>
      <c r="W3534" s="31">
        <v>2</v>
      </c>
      <c r="X3534" s="32">
        <v>1</v>
      </c>
      <c r="Y3534" s="31">
        <v>52.25</v>
      </c>
      <c r="Z3534" s="31">
        <v>7</v>
      </c>
      <c r="AA3534" s="31">
        <v>7.46</v>
      </c>
    </row>
    <row r="3535" spans="1:27" x14ac:dyDescent="0.2">
      <c r="A3535" s="35">
        <v>12</v>
      </c>
      <c r="B3535" s="34" t="str">
        <f t="shared" si="112"/>
        <v>AP</v>
      </c>
      <c r="C3535" s="35" t="str">
        <f t="shared" si="113"/>
        <v>MPA</v>
      </c>
      <c r="D3535" s="34" t="str">
        <f>INDEX(base_técnicos!C:C,MATCH(BASE!E:E,base_técnicos!B:B,0))</f>
        <v>AP.CMA.MPA.01</v>
      </c>
      <c r="E3535" s="31" t="s">
        <v>1045</v>
      </c>
      <c r="F3535" s="31" t="s">
        <v>1046</v>
      </c>
      <c r="G3535" s="31">
        <v>13</v>
      </c>
      <c r="H3535" s="31">
        <v>22</v>
      </c>
      <c r="I3535" s="32">
        <v>0.59089999999999998</v>
      </c>
      <c r="J3535" s="31"/>
      <c r="K3535" s="31"/>
      <c r="L3535" s="32"/>
      <c r="M3535" s="31"/>
      <c r="N3535" s="31"/>
      <c r="O3535" s="32"/>
      <c r="P3535" s="31"/>
      <c r="Q3535" s="31"/>
      <c r="R3535" s="32"/>
      <c r="S3535" s="31"/>
      <c r="T3535" s="31"/>
      <c r="U3535" s="32"/>
      <c r="V3535" s="31"/>
      <c r="W3535" s="31"/>
      <c r="X3535" s="32"/>
      <c r="Y3535" s="31"/>
      <c r="Z3535" s="31"/>
      <c r="AA3535" s="31"/>
    </row>
    <row r="3536" spans="1:27" x14ac:dyDescent="0.2">
      <c r="A3536" s="35">
        <v>12</v>
      </c>
      <c r="B3536" s="34" t="str">
        <f t="shared" si="112"/>
        <v>PA</v>
      </c>
      <c r="C3536" s="35" t="str">
        <f t="shared" si="113"/>
        <v>PAL</v>
      </c>
      <c r="D3536" s="34" t="str">
        <f>INDEX(base_técnicos!C:C,MATCH(BASE!E:E,base_técnicos!B:B,0))</f>
        <v>PA.CPN.PAL.03</v>
      </c>
      <c r="E3536" s="31" t="s">
        <v>2297</v>
      </c>
      <c r="F3536" s="31" t="s">
        <v>2298</v>
      </c>
      <c r="G3536" s="31">
        <v>4</v>
      </c>
      <c r="H3536" s="31">
        <v>4</v>
      </c>
      <c r="I3536" s="32">
        <v>1</v>
      </c>
      <c r="J3536" s="31"/>
      <c r="K3536" s="31"/>
      <c r="L3536" s="31"/>
      <c r="M3536" s="31"/>
      <c r="N3536" s="31"/>
      <c r="O3536" s="31"/>
      <c r="P3536" s="31"/>
      <c r="Q3536" s="31"/>
      <c r="R3536" s="32"/>
      <c r="S3536" s="31"/>
      <c r="T3536" s="31"/>
      <c r="U3536" s="31"/>
      <c r="V3536" s="31"/>
      <c r="W3536" s="31"/>
      <c r="X3536" s="32"/>
      <c r="Y3536" s="31"/>
      <c r="Z3536" s="31"/>
      <c r="AA3536" s="31"/>
    </row>
    <row r="3537" spans="1:27" x14ac:dyDescent="0.2">
      <c r="A3537" s="35">
        <v>12</v>
      </c>
      <c r="B3537" s="34" t="str">
        <f t="shared" si="112"/>
        <v>PA</v>
      </c>
      <c r="C3537" s="35" t="str">
        <f t="shared" si="113"/>
        <v>PAL</v>
      </c>
      <c r="D3537" s="34" t="str">
        <f>INDEX(base_técnicos!C:C,MATCH(BASE!E:E,base_técnicos!B:B,0))</f>
        <v>PA.CPN.PAL.03</v>
      </c>
      <c r="E3537" s="31" t="s">
        <v>1049</v>
      </c>
      <c r="F3537" s="31" t="s">
        <v>1050</v>
      </c>
      <c r="G3537" s="31">
        <v>12</v>
      </c>
      <c r="H3537" s="31">
        <v>39</v>
      </c>
      <c r="I3537" s="31">
        <v>0.30769999999999997</v>
      </c>
      <c r="J3537" s="31">
        <v>1</v>
      </c>
      <c r="K3537" s="31">
        <v>3</v>
      </c>
      <c r="L3537" s="31">
        <v>0.33329999999999999</v>
      </c>
      <c r="M3537" s="31">
        <v>3</v>
      </c>
      <c r="N3537" s="31">
        <v>3</v>
      </c>
      <c r="O3537" s="31">
        <v>1</v>
      </c>
      <c r="P3537" s="31">
        <v>9</v>
      </c>
      <c r="Q3537" s="31">
        <v>11</v>
      </c>
      <c r="R3537" s="31">
        <v>0.81820000000000004</v>
      </c>
      <c r="S3537" s="31">
        <v>5</v>
      </c>
      <c r="T3537" s="31">
        <v>6</v>
      </c>
      <c r="U3537" s="32">
        <v>0.83330000000000004</v>
      </c>
      <c r="V3537" s="31">
        <v>29</v>
      </c>
      <c r="W3537" s="31">
        <v>31</v>
      </c>
      <c r="X3537" s="31">
        <v>0.9355</v>
      </c>
      <c r="Y3537" s="31">
        <v>43.04</v>
      </c>
      <c r="Z3537" s="31">
        <v>8</v>
      </c>
      <c r="AA3537" s="31">
        <v>5.38</v>
      </c>
    </row>
    <row r="3538" spans="1:27" x14ac:dyDescent="0.2">
      <c r="A3538" s="35">
        <v>12</v>
      </c>
      <c r="B3538" s="34" t="str">
        <f t="shared" si="112"/>
        <v>PI</v>
      </c>
      <c r="C3538" s="35" t="str">
        <f t="shared" si="113"/>
        <v>PCZ</v>
      </c>
      <c r="D3538" s="34" t="str">
        <f>INDEX(base_técnicos!C:C,MATCH(BASE!E:E,base_técnicos!B:B,0))</f>
        <v>PI.PCZ.PCZ.01</v>
      </c>
      <c r="E3538" s="31" t="s">
        <v>1051</v>
      </c>
      <c r="F3538" s="31" t="s">
        <v>1052</v>
      </c>
      <c r="G3538" s="31">
        <v>1</v>
      </c>
      <c r="H3538" s="31">
        <v>11</v>
      </c>
      <c r="I3538" s="32">
        <v>9.0899999999999995E-2</v>
      </c>
      <c r="J3538" s="31"/>
      <c r="K3538" s="31"/>
      <c r="L3538" s="32"/>
      <c r="M3538" s="31"/>
      <c r="N3538" s="31"/>
      <c r="O3538" s="32"/>
      <c r="P3538" s="31">
        <v>4</v>
      </c>
      <c r="Q3538" s="31">
        <v>4</v>
      </c>
      <c r="R3538" s="32">
        <v>1</v>
      </c>
      <c r="S3538" s="31"/>
      <c r="T3538" s="31"/>
      <c r="U3538" s="32"/>
      <c r="V3538" s="31">
        <v>13</v>
      </c>
      <c r="W3538" s="31">
        <v>13</v>
      </c>
      <c r="X3538" s="32">
        <v>1</v>
      </c>
      <c r="Y3538" s="31">
        <v>37.18</v>
      </c>
      <c r="Z3538" s="31">
        <v>5</v>
      </c>
      <c r="AA3538" s="31">
        <v>7.44</v>
      </c>
    </row>
    <row r="3539" spans="1:27" x14ac:dyDescent="0.2">
      <c r="A3539" s="35">
        <v>12</v>
      </c>
      <c r="B3539" s="34" t="str">
        <f t="shared" si="112"/>
        <v>AP</v>
      </c>
      <c r="C3539" s="35" t="str">
        <f t="shared" si="113"/>
        <v>MPA</v>
      </c>
      <c r="D3539" s="34" t="str">
        <f>INDEX(base_técnicos!C:C,MATCH(BASE!E:E,base_técnicos!B:B,0))</f>
        <v>AP.CMA.MPA.03</v>
      </c>
      <c r="E3539" s="31" t="s">
        <v>1053</v>
      </c>
      <c r="F3539" s="31" t="s">
        <v>1054</v>
      </c>
      <c r="G3539" s="31">
        <v>1</v>
      </c>
      <c r="H3539" s="31">
        <v>4</v>
      </c>
      <c r="I3539" s="32">
        <v>0.25</v>
      </c>
      <c r="J3539" s="31">
        <v>0</v>
      </c>
      <c r="K3539" s="31">
        <v>1</v>
      </c>
      <c r="L3539" s="32">
        <v>0</v>
      </c>
      <c r="M3539" s="31"/>
      <c r="N3539" s="31"/>
      <c r="O3539" s="32"/>
      <c r="P3539" s="31">
        <v>7</v>
      </c>
      <c r="Q3539" s="31">
        <v>7</v>
      </c>
      <c r="R3539" s="32">
        <v>1</v>
      </c>
      <c r="S3539" s="31"/>
      <c r="T3539" s="31"/>
      <c r="U3539" s="32"/>
      <c r="V3539" s="31">
        <v>4</v>
      </c>
      <c r="W3539" s="31">
        <v>11</v>
      </c>
      <c r="X3539" s="32">
        <v>0.36359999999999998</v>
      </c>
      <c r="Y3539" s="31">
        <v>53.1</v>
      </c>
      <c r="Z3539" s="31">
        <v>6</v>
      </c>
      <c r="AA3539" s="31">
        <v>8.85</v>
      </c>
    </row>
    <row r="3540" spans="1:27" x14ac:dyDescent="0.2">
      <c r="A3540" s="35">
        <v>12</v>
      </c>
      <c r="B3540" s="34" t="str">
        <f t="shared" si="112"/>
        <v>PA</v>
      </c>
      <c r="C3540" s="35" t="str">
        <f t="shared" si="113"/>
        <v>CTO</v>
      </c>
      <c r="D3540" s="34" t="str">
        <f>INDEX(base_técnicos!C:C,MATCH(BASE!E:E,base_técnicos!B:B,0))</f>
        <v>PA.CMC.CTO.01</v>
      </c>
      <c r="E3540" s="31" t="s">
        <v>1055</v>
      </c>
      <c r="F3540" s="31" t="s">
        <v>1056</v>
      </c>
      <c r="G3540" s="31">
        <v>5</v>
      </c>
      <c r="H3540" s="31">
        <v>29</v>
      </c>
      <c r="I3540" s="32">
        <v>0.1724</v>
      </c>
      <c r="J3540" s="31">
        <v>6</v>
      </c>
      <c r="K3540" s="31">
        <v>22</v>
      </c>
      <c r="L3540" s="32">
        <v>0.2727</v>
      </c>
      <c r="M3540" s="31">
        <v>6</v>
      </c>
      <c r="N3540" s="31">
        <v>7</v>
      </c>
      <c r="O3540" s="32">
        <v>0.85709999999999997</v>
      </c>
      <c r="P3540" s="31">
        <v>25</v>
      </c>
      <c r="Q3540" s="31">
        <v>26</v>
      </c>
      <c r="R3540" s="32">
        <v>0.96150000000000002</v>
      </c>
      <c r="S3540" s="31">
        <v>8</v>
      </c>
      <c r="T3540" s="31">
        <v>11</v>
      </c>
      <c r="U3540" s="32">
        <v>0.72729999999999995</v>
      </c>
      <c r="V3540" s="31">
        <v>28</v>
      </c>
      <c r="W3540" s="31">
        <v>33</v>
      </c>
      <c r="X3540" s="32">
        <v>0.84850000000000003</v>
      </c>
      <c r="Y3540" s="31">
        <v>42.68</v>
      </c>
      <c r="Z3540" s="31">
        <v>8</v>
      </c>
      <c r="AA3540" s="31">
        <v>5.33</v>
      </c>
    </row>
    <row r="3541" spans="1:27" x14ac:dyDescent="0.2">
      <c r="A3541" s="35">
        <v>12</v>
      </c>
      <c r="B3541" s="34" t="str">
        <f t="shared" si="112"/>
        <v>MA</v>
      </c>
      <c r="C3541" s="35" t="str">
        <f t="shared" si="113"/>
        <v>ITZ</v>
      </c>
      <c r="D3541" s="34" t="str">
        <f>INDEX(base_técnicos!C:C,MATCH(BASE!E:E,base_técnicos!B:B,0))</f>
        <v>MA.ITZ.ITZ.01</v>
      </c>
      <c r="E3541" s="31" t="s">
        <v>1059</v>
      </c>
      <c r="F3541" s="31" t="s">
        <v>1060</v>
      </c>
      <c r="G3541" s="31">
        <v>10</v>
      </c>
      <c r="H3541" s="31">
        <v>13</v>
      </c>
      <c r="I3541" s="32">
        <v>0.76919999999999999</v>
      </c>
      <c r="J3541" s="31">
        <v>0</v>
      </c>
      <c r="K3541" s="31">
        <v>1</v>
      </c>
      <c r="L3541" s="32">
        <v>0</v>
      </c>
      <c r="M3541" s="31"/>
      <c r="N3541" s="31"/>
      <c r="O3541" s="32"/>
      <c r="P3541" s="31">
        <v>2</v>
      </c>
      <c r="Q3541" s="31">
        <v>2</v>
      </c>
      <c r="R3541" s="32">
        <v>1</v>
      </c>
      <c r="S3541" s="31"/>
      <c r="T3541" s="31"/>
      <c r="U3541" s="32"/>
      <c r="V3541" s="31">
        <v>4</v>
      </c>
      <c r="W3541" s="31">
        <v>5</v>
      </c>
      <c r="X3541" s="32">
        <v>0.8</v>
      </c>
      <c r="Y3541" s="31">
        <v>6.76</v>
      </c>
      <c r="Z3541" s="31">
        <v>1</v>
      </c>
      <c r="AA3541" s="31">
        <v>6.76</v>
      </c>
    </row>
    <row r="3542" spans="1:27" x14ac:dyDescent="0.2">
      <c r="A3542" s="35">
        <v>12</v>
      </c>
      <c r="B3542" s="34" t="str">
        <f t="shared" ref="B3542:B3597" si="114">LEFT(D3542,2)</f>
        <v>AM</v>
      </c>
      <c r="C3542" s="35" t="str">
        <f t="shared" ref="C3542:C3597" si="115">MID(D3542,8,3)</f>
        <v>GZO</v>
      </c>
      <c r="D3542" s="34" t="str">
        <f>INDEX(base_técnicos!C:C,MATCH(BASE!E:E,base_técnicos!B:B,0))</f>
        <v>AM.CAM.GZO.02</v>
      </c>
      <c r="E3542" s="31" t="s">
        <v>1061</v>
      </c>
      <c r="F3542" s="31" t="s">
        <v>1062</v>
      </c>
      <c r="G3542" s="31">
        <v>0</v>
      </c>
      <c r="H3542" s="31">
        <v>6</v>
      </c>
      <c r="I3542" s="32">
        <v>0</v>
      </c>
      <c r="J3542" s="31">
        <v>0</v>
      </c>
      <c r="K3542" s="31">
        <v>1</v>
      </c>
      <c r="L3542" s="32">
        <v>0</v>
      </c>
      <c r="M3542" s="31">
        <v>4</v>
      </c>
      <c r="N3542" s="31">
        <v>4</v>
      </c>
      <c r="O3542" s="32">
        <v>1</v>
      </c>
      <c r="P3542" s="31"/>
      <c r="Q3542" s="31"/>
      <c r="R3542" s="32"/>
      <c r="S3542" s="31">
        <v>1</v>
      </c>
      <c r="T3542" s="31">
        <v>4</v>
      </c>
      <c r="U3542" s="32">
        <v>0.25</v>
      </c>
      <c r="V3542" s="31">
        <v>6</v>
      </c>
      <c r="W3542" s="31">
        <v>9</v>
      </c>
      <c r="X3542" s="32">
        <v>0.66669999999999996</v>
      </c>
      <c r="Y3542" s="31">
        <v>66.48</v>
      </c>
      <c r="Z3542" s="31">
        <v>7</v>
      </c>
      <c r="AA3542" s="31">
        <v>9.5</v>
      </c>
    </row>
    <row r="3543" spans="1:27" x14ac:dyDescent="0.2">
      <c r="A3543" s="35">
        <v>12</v>
      </c>
      <c r="B3543" s="34" t="str">
        <f t="shared" si="114"/>
        <v>AM</v>
      </c>
      <c r="C3543" s="35" t="str">
        <f t="shared" si="115"/>
        <v>GZL</v>
      </c>
      <c r="D3543" s="34" t="str">
        <f>INDEX(base_técnicos!C:C,MATCH(BASE!E:E,base_técnicos!B:B,0))</f>
        <v>AM.CAM.GZL.02</v>
      </c>
      <c r="E3543" s="31" t="s">
        <v>1065</v>
      </c>
      <c r="F3543" s="31" t="s">
        <v>1066</v>
      </c>
      <c r="G3543" s="31">
        <v>15</v>
      </c>
      <c r="H3543" s="31">
        <v>41</v>
      </c>
      <c r="I3543" s="32">
        <v>0.3659</v>
      </c>
      <c r="J3543" s="31">
        <v>0</v>
      </c>
      <c r="K3543" s="31">
        <v>1</v>
      </c>
      <c r="L3543" s="32">
        <v>0</v>
      </c>
      <c r="M3543" s="31">
        <v>7</v>
      </c>
      <c r="N3543" s="31">
        <v>7</v>
      </c>
      <c r="O3543" s="31">
        <v>1</v>
      </c>
      <c r="P3543" s="31">
        <v>27</v>
      </c>
      <c r="Q3543" s="31">
        <v>31</v>
      </c>
      <c r="R3543" s="32">
        <v>0.871</v>
      </c>
      <c r="S3543" s="31">
        <v>9</v>
      </c>
      <c r="T3543" s="31">
        <v>11</v>
      </c>
      <c r="U3543" s="31">
        <v>0.81820000000000004</v>
      </c>
      <c r="V3543" s="31">
        <v>30</v>
      </c>
      <c r="W3543" s="31">
        <v>35</v>
      </c>
      <c r="X3543" s="32">
        <v>0.85709999999999997</v>
      </c>
      <c r="Y3543" s="31">
        <v>46.34</v>
      </c>
      <c r="Z3543" s="31">
        <v>8</v>
      </c>
      <c r="AA3543" s="31">
        <v>5.79</v>
      </c>
    </row>
    <row r="3544" spans="1:27" x14ac:dyDescent="0.2">
      <c r="A3544" s="35">
        <v>12</v>
      </c>
      <c r="B3544" s="34" t="str">
        <f t="shared" si="114"/>
        <v>PI</v>
      </c>
      <c r="C3544" s="35" t="str">
        <f t="shared" si="115"/>
        <v>PNA</v>
      </c>
      <c r="D3544" s="34" t="str">
        <f>INDEX(base_técnicos!C:C,MATCH(BASE!E:E,base_técnicos!B:B,0))</f>
        <v>PI.PNA.PNA.01</v>
      </c>
      <c r="E3544" s="31" t="s">
        <v>1069</v>
      </c>
      <c r="F3544" s="31" t="s">
        <v>1070</v>
      </c>
      <c r="G3544" s="31">
        <v>6</v>
      </c>
      <c r="H3544" s="31">
        <v>11</v>
      </c>
      <c r="I3544" s="32">
        <v>0.54549999999999998</v>
      </c>
      <c r="J3544" s="31"/>
      <c r="K3544" s="31"/>
      <c r="L3544" s="32"/>
      <c r="M3544" s="31"/>
      <c r="N3544" s="31"/>
      <c r="O3544" s="32"/>
      <c r="P3544" s="31">
        <v>5</v>
      </c>
      <c r="Q3544" s="31">
        <v>5</v>
      </c>
      <c r="R3544" s="32">
        <v>1</v>
      </c>
      <c r="S3544" s="31"/>
      <c r="T3544" s="31"/>
      <c r="U3544" s="32"/>
      <c r="V3544" s="31">
        <v>5</v>
      </c>
      <c r="W3544" s="31">
        <v>8</v>
      </c>
      <c r="X3544" s="32">
        <v>0.625</v>
      </c>
      <c r="Y3544" s="31">
        <v>33.1</v>
      </c>
      <c r="Z3544" s="31">
        <v>4</v>
      </c>
      <c r="AA3544" s="31">
        <v>8.27</v>
      </c>
    </row>
    <row r="3545" spans="1:27" x14ac:dyDescent="0.2">
      <c r="A3545" s="35">
        <v>12</v>
      </c>
      <c r="B3545" s="34" t="str">
        <f t="shared" si="114"/>
        <v>MA</v>
      </c>
      <c r="C3545" s="35" t="str">
        <f t="shared" si="115"/>
        <v>CXS</v>
      </c>
      <c r="D3545" s="34" t="str">
        <f>INDEX(base_técnicos!C:C,MATCH(BASE!E:E,base_técnicos!B:B,0))</f>
        <v>MA.CMI.CXS.02</v>
      </c>
      <c r="E3545" s="31" t="s">
        <v>1071</v>
      </c>
      <c r="F3545" s="31" t="s">
        <v>1072</v>
      </c>
      <c r="G3545" s="31">
        <v>4</v>
      </c>
      <c r="H3545" s="31">
        <v>13</v>
      </c>
      <c r="I3545" s="32">
        <v>0.30769999999999997</v>
      </c>
      <c r="J3545" s="31">
        <v>1</v>
      </c>
      <c r="K3545" s="31">
        <v>3</v>
      </c>
      <c r="L3545" s="32">
        <v>0.33329999999999999</v>
      </c>
      <c r="M3545" s="31">
        <v>3</v>
      </c>
      <c r="N3545" s="31">
        <v>3</v>
      </c>
      <c r="O3545" s="32">
        <v>1</v>
      </c>
      <c r="P3545" s="31">
        <v>8</v>
      </c>
      <c r="Q3545" s="31">
        <v>8</v>
      </c>
      <c r="R3545" s="32">
        <v>1</v>
      </c>
      <c r="S3545" s="31">
        <v>2</v>
      </c>
      <c r="T3545" s="31">
        <v>4</v>
      </c>
      <c r="U3545" s="32">
        <v>0.5</v>
      </c>
      <c r="V3545" s="31">
        <v>11</v>
      </c>
      <c r="W3545" s="31">
        <v>16</v>
      </c>
      <c r="X3545" s="32">
        <v>0.6875</v>
      </c>
      <c r="Y3545" s="31">
        <v>24.34</v>
      </c>
      <c r="Z3545" s="31">
        <v>8</v>
      </c>
      <c r="AA3545" s="31">
        <v>3.04</v>
      </c>
    </row>
    <row r="3546" spans="1:27" x14ac:dyDescent="0.2">
      <c r="A3546" s="35">
        <v>12</v>
      </c>
      <c r="B3546" s="34" t="str">
        <f t="shared" si="114"/>
        <v>PA</v>
      </c>
      <c r="C3546" s="35" t="str">
        <f t="shared" si="115"/>
        <v>PAN</v>
      </c>
      <c r="D3546" s="34" t="str">
        <f>INDEX(base_técnicos!C:C,MATCH(BASE!E:E,base_técnicos!B:B,0))</f>
        <v>PA.CMC.PAN.02</v>
      </c>
      <c r="E3546" s="31" t="s">
        <v>1073</v>
      </c>
      <c r="F3546" s="31" t="s">
        <v>1074</v>
      </c>
      <c r="G3546" s="31">
        <v>6</v>
      </c>
      <c r="H3546" s="31">
        <v>28</v>
      </c>
      <c r="I3546" s="32">
        <v>0.21429999999999999</v>
      </c>
      <c r="J3546" s="31">
        <v>4</v>
      </c>
      <c r="K3546" s="31">
        <v>13</v>
      </c>
      <c r="L3546" s="32">
        <v>0.30769999999999997</v>
      </c>
      <c r="M3546" s="31">
        <v>4</v>
      </c>
      <c r="N3546" s="31">
        <v>4</v>
      </c>
      <c r="O3546" s="32">
        <v>1</v>
      </c>
      <c r="P3546" s="31">
        <v>9</v>
      </c>
      <c r="Q3546" s="31">
        <v>9</v>
      </c>
      <c r="R3546" s="32">
        <v>1</v>
      </c>
      <c r="S3546" s="31">
        <v>4</v>
      </c>
      <c r="T3546" s="31">
        <v>4</v>
      </c>
      <c r="U3546" s="32">
        <v>1</v>
      </c>
      <c r="V3546" s="31">
        <v>25</v>
      </c>
      <c r="W3546" s="31">
        <v>34</v>
      </c>
      <c r="X3546" s="32">
        <v>0.73529999999999995</v>
      </c>
      <c r="Y3546" s="31">
        <v>46.82</v>
      </c>
      <c r="Z3546" s="31">
        <v>8</v>
      </c>
      <c r="AA3546" s="31">
        <v>5.85</v>
      </c>
    </row>
    <row r="3547" spans="1:27" x14ac:dyDescent="0.2">
      <c r="A3547" s="35">
        <v>12</v>
      </c>
      <c r="B3547" s="34" t="str">
        <f t="shared" si="114"/>
        <v>PA</v>
      </c>
      <c r="C3547" s="35" t="str">
        <f t="shared" si="115"/>
        <v>PAS</v>
      </c>
      <c r="D3547" s="34" t="str">
        <f>INDEX(base_técnicos!C:C,MATCH(BASE!E:E,base_técnicos!B:B,0))</f>
        <v>PA.MBA.PAS.04</v>
      </c>
      <c r="E3547" s="31" t="s">
        <v>1075</v>
      </c>
      <c r="F3547" s="31" t="s">
        <v>1076</v>
      </c>
      <c r="G3547" s="31">
        <v>3</v>
      </c>
      <c r="H3547" s="31">
        <v>17</v>
      </c>
      <c r="I3547" s="32">
        <v>0.17649999999999999</v>
      </c>
      <c r="J3547" s="31"/>
      <c r="K3547" s="31"/>
      <c r="L3547" s="32"/>
      <c r="M3547" s="31">
        <v>1</v>
      </c>
      <c r="N3547" s="31">
        <v>1</v>
      </c>
      <c r="O3547" s="32">
        <v>1</v>
      </c>
      <c r="P3547" s="31">
        <v>11</v>
      </c>
      <c r="Q3547" s="31">
        <v>11</v>
      </c>
      <c r="R3547" s="32">
        <v>1</v>
      </c>
      <c r="S3547" s="31">
        <v>1</v>
      </c>
      <c r="T3547" s="31">
        <v>1</v>
      </c>
      <c r="U3547" s="32">
        <v>1</v>
      </c>
      <c r="V3547" s="31">
        <v>14</v>
      </c>
      <c r="W3547" s="31">
        <v>15</v>
      </c>
      <c r="X3547" s="32">
        <v>0.93330000000000002</v>
      </c>
      <c r="Y3547" s="31">
        <v>44.37</v>
      </c>
      <c r="Z3547" s="31">
        <v>6</v>
      </c>
      <c r="AA3547" s="31">
        <v>7.39</v>
      </c>
    </row>
    <row r="3548" spans="1:27" x14ac:dyDescent="0.2">
      <c r="A3548" s="35">
        <v>12</v>
      </c>
      <c r="B3548" s="34" t="str">
        <f t="shared" si="114"/>
        <v>PI</v>
      </c>
      <c r="C3548" s="35" t="str">
        <f t="shared" si="115"/>
        <v>FLO</v>
      </c>
      <c r="D3548" s="34" t="str">
        <f>INDEX(base_técnicos!C:C,MATCH(BASE!E:E,base_técnicos!B:B,0))</f>
        <v>PI.FLO.FLO.02</v>
      </c>
      <c r="E3548" s="31" t="s">
        <v>1077</v>
      </c>
      <c r="F3548" s="31" t="s">
        <v>1078</v>
      </c>
      <c r="G3548" s="31">
        <v>3</v>
      </c>
      <c r="H3548" s="31">
        <v>10</v>
      </c>
      <c r="I3548" s="32">
        <v>0.3</v>
      </c>
      <c r="J3548" s="31">
        <v>1</v>
      </c>
      <c r="K3548" s="31">
        <v>6</v>
      </c>
      <c r="L3548" s="32">
        <v>0.16669999999999999</v>
      </c>
      <c r="M3548" s="31">
        <v>1</v>
      </c>
      <c r="N3548" s="31">
        <v>1</v>
      </c>
      <c r="O3548" s="32">
        <v>1</v>
      </c>
      <c r="P3548" s="31">
        <v>2</v>
      </c>
      <c r="Q3548" s="31">
        <v>2</v>
      </c>
      <c r="R3548" s="32">
        <v>1</v>
      </c>
      <c r="S3548" s="31">
        <v>0</v>
      </c>
      <c r="T3548" s="31">
        <v>1</v>
      </c>
      <c r="U3548" s="32">
        <v>0</v>
      </c>
      <c r="V3548" s="31">
        <v>8</v>
      </c>
      <c r="W3548" s="31">
        <v>14</v>
      </c>
      <c r="X3548" s="32">
        <v>0.57140000000000002</v>
      </c>
      <c r="Y3548" s="31">
        <v>18.989999999999998</v>
      </c>
      <c r="Z3548" s="31">
        <v>4</v>
      </c>
      <c r="AA3548" s="31">
        <v>4.75</v>
      </c>
    </row>
    <row r="3549" spans="1:27" x14ac:dyDescent="0.2">
      <c r="A3549" s="35">
        <v>12</v>
      </c>
      <c r="B3549" s="34" t="str">
        <f t="shared" si="114"/>
        <v>AM</v>
      </c>
      <c r="C3549" s="35" t="str">
        <f t="shared" si="115"/>
        <v>MAS</v>
      </c>
      <c r="D3549" s="34" t="str">
        <f>INDEX(base_técnicos!C:C,MATCH(BASE!E:E,base_técnicos!B:B,0))</f>
        <v>AM.CAM.MAS.01</v>
      </c>
      <c r="E3549" s="31" t="s">
        <v>1079</v>
      </c>
      <c r="F3549" s="31" t="s">
        <v>1080</v>
      </c>
      <c r="G3549" s="31">
        <v>13</v>
      </c>
      <c r="H3549" s="31">
        <v>54</v>
      </c>
      <c r="I3549" s="32">
        <v>0.2407</v>
      </c>
      <c r="J3549" s="31"/>
      <c r="K3549" s="31"/>
      <c r="L3549" s="32"/>
      <c r="M3549" s="31"/>
      <c r="N3549" s="31"/>
      <c r="O3549" s="31"/>
      <c r="P3549" s="31">
        <v>14</v>
      </c>
      <c r="Q3549" s="31">
        <v>14</v>
      </c>
      <c r="R3549" s="32">
        <v>1</v>
      </c>
      <c r="S3549" s="31"/>
      <c r="T3549" s="31"/>
      <c r="U3549" s="31"/>
      <c r="V3549" s="31">
        <v>44</v>
      </c>
      <c r="W3549" s="31">
        <v>49</v>
      </c>
      <c r="X3549" s="32">
        <v>0.89800000000000002</v>
      </c>
      <c r="Y3549" s="31">
        <v>81.13</v>
      </c>
      <c r="Z3549" s="31">
        <v>7</v>
      </c>
      <c r="AA3549" s="31">
        <v>11.59</v>
      </c>
    </row>
    <row r="3550" spans="1:27" x14ac:dyDescent="0.2">
      <c r="A3550" s="35">
        <v>12</v>
      </c>
      <c r="B3550" s="34" t="str">
        <f t="shared" si="114"/>
        <v>PI</v>
      </c>
      <c r="C3550" s="35" t="str">
        <f t="shared" si="115"/>
        <v>TSA</v>
      </c>
      <c r="D3550" s="34" t="str">
        <f>INDEX(base_técnicos!C:C,MATCH(BASE!E:E,base_técnicos!B:B,0))</f>
        <v>PI.CMC.TSA.01</v>
      </c>
      <c r="E3550" s="31" t="s">
        <v>2299</v>
      </c>
      <c r="F3550" s="31" t="s">
        <v>2300</v>
      </c>
      <c r="G3550" s="31">
        <v>2</v>
      </c>
      <c r="H3550" s="31">
        <v>42</v>
      </c>
      <c r="I3550" s="32">
        <v>4.7600000000000003E-2</v>
      </c>
      <c r="J3550" s="31">
        <v>0</v>
      </c>
      <c r="K3550" s="31">
        <v>3</v>
      </c>
      <c r="L3550" s="32">
        <v>0</v>
      </c>
      <c r="M3550" s="31"/>
      <c r="N3550" s="31"/>
      <c r="O3550" s="32"/>
      <c r="P3550" s="31">
        <v>19</v>
      </c>
      <c r="Q3550" s="31">
        <v>19</v>
      </c>
      <c r="R3550" s="32">
        <v>1</v>
      </c>
      <c r="S3550" s="31">
        <v>1</v>
      </c>
      <c r="T3550" s="31">
        <v>1</v>
      </c>
      <c r="U3550" s="32">
        <v>1</v>
      </c>
      <c r="V3550" s="31">
        <v>41</v>
      </c>
      <c r="W3550" s="31">
        <v>49</v>
      </c>
      <c r="X3550" s="32">
        <v>0.8367</v>
      </c>
      <c r="Y3550" s="31">
        <v>47.04</v>
      </c>
      <c r="Z3550" s="31">
        <v>7</v>
      </c>
      <c r="AA3550" s="31">
        <v>6.72</v>
      </c>
    </row>
    <row r="3551" spans="1:27" x14ac:dyDescent="0.2">
      <c r="A3551" s="35">
        <v>12</v>
      </c>
      <c r="B3551" s="34" t="str">
        <f t="shared" si="114"/>
        <v>PA</v>
      </c>
      <c r="C3551" s="35" t="str">
        <f t="shared" si="115"/>
        <v>CTO</v>
      </c>
      <c r="D3551" s="34" t="str">
        <f>INDEX(base_técnicos!C:C,MATCH(BASE!E:E,base_técnicos!B:B,0))</f>
        <v>PA.CMC.CTO.03</v>
      </c>
      <c r="E3551" s="31" t="s">
        <v>1083</v>
      </c>
      <c r="F3551" s="31" t="s">
        <v>1084</v>
      </c>
      <c r="G3551" s="31">
        <v>11</v>
      </c>
      <c r="H3551" s="31">
        <v>21</v>
      </c>
      <c r="I3551" s="32">
        <v>0.52380000000000004</v>
      </c>
      <c r="J3551" s="31"/>
      <c r="K3551" s="31"/>
      <c r="L3551" s="32"/>
      <c r="M3551" s="31"/>
      <c r="N3551" s="31"/>
      <c r="O3551" s="32"/>
      <c r="P3551" s="31">
        <v>12</v>
      </c>
      <c r="Q3551" s="31">
        <v>12</v>
      </c>
      <c r="R3551" s="32">
        <v>1</v>
      </c>
      <c r="S3551" s="31"/>
      <c r="T3551" s="31"/>
      <c r="U3551" s="32"/>
      <c r="V3551" s="31">
        <v>11</v>
      </c>
      <c r="W3551" s="31">
        <v>13</v>
      </c>
      <c r="X3551" s="32">
        <v>0.84619999999999995</v>
      </c>
      <c r="Y3551" s="31">
        <v>15.77</v>
      </c>
      <c r="Z3551" s="31">
        <v>3</v>
      </c>
      <c r="AA3551" s="31">
        <v>5.26</v>
      </c>
    </row>
    <row r="3552" spans="1:27" x14ac:dyDescent="0.2">
      <c r="A3552" s="35">
        <v>12</v>
      </c>
      <c r="B3552" s="34" t="str">
        <f t="shared" si="114"/>
        <v>MA</v>
      </c>
      <c r="C3552" s="35" t="str">
        <f t="shared" si="115"/>
        <v>ANL</v>
      </c>
      <c r="D3552" s="34" t="str">
        <f>INDEX(base_técnicos!C:C,MATCH(BASE!E:E,base_técnicos!B:B,0))</f>
        <v>MA.CMC.ANL.02</v>
      </c>
      <c r="E3552" s="31" t="s">
        <v>1085</v>
      </c>
      <c r="F3552" s="31" t="s">
        <v>1086</v>
      </c>
      <c r="G3552" s="31">
        <v>3</v>
      </c>
      <c r="H3552" s="31">
        <v>33</v>
      </c>
      <c r="I3552" s="32">
        <v>9.0899999999999995E-2</v>
      </c>
      <c r="J3552" s="31">
        <v>4</v>
      </c>
      <c r="K3552" s="31">
        <v>24</v>
      </c>
      <c r="L3552" s="32">
        <v>0.16669999999999999</v>
      </c>
      <c r="M3552" s="31">
        <v>18</v>
      </c>
      <c r="N3552" s="31">
        <v>18</v>
      </c>
      <c r="O3552" s="31">
        <v>1</v>
      </c>
      <c r="P3552" s="31">
        <v>23</v>
      </c>
      <c r="Q3552" s="31">
        <v>24</v>
      </c>
      <c r="R3552" s="31">
        <v>0.95830000000000004</v>
      </c>
      <c r="S3552" s="31">
        <v>19</v>
      </c>
      <c r="T3552" s="31">
        <v>26</v>
      </c>
      <c r="U3552" s="31">
        <v>0.73080000000000001</v>
      </c>
      <c r="V3552" s="31">
        <v>31</v>
      </c>
      <c r="W3552" s="31">
        <v>32</v>
      </c>
      <c r="X3552" s="31">
        <v>0.96879999999999999</v>
      </c>
      <c r="Y3552" s="31">
        <v>61.13</v>
      </c>
      <c r="Z3552" s="31">
        <v>8</v>
      </c>
      <c r="AA3552" s="31">
        <v>7.64</v>
      </c>
    </row>
    <row r="3553" spans="1:27" x14ac:dyDescent="0.2">
      <c r="A3553" s="35">
        <v>12</v>
      </c>
      <c r="B3553" s="34" t="str">
        <f t="shared" si="114"/>
        <v>PA</v>
      </c>
      <c r="C3553" s="35" t="str">
        <f t="shared" si="115"/>
        <v>PAO</v>
      </c>
      <c r="D3553" s="34" t="str">
        <f>INDEX(base_técnicos!C:C,MATCH(BASE!E:E,base_técnicos!B:B,0))</f>
        <v>PA.SRM.PAO.01</v>
      </c>
      <c r="E3553" s="31" t="s">
        <v>1087</v>
      </c>
      <c r="F3553" s="31" t="s">
        <v>1088</v>
      </c>
      <c r="G3553" s="31">
        <v>1</v>
      </c>
      <c r="H3553" s="31">
        <v>9</v>
      </c>
      <c r="I3553" s="32">
        <v>0.1111</v>
      </c>
      <c r="J3553" s="31">
        <v>1</v>
      </c>
      <c r="K3553" s="31">
        <v>6</v>
      </c>
      <c r="L3553" s="32">
        <v>0.16669999999999999</v>
      </c>
      <c r="M3553" s="31">
        <v>2</v>
      </c>
      <c r="N3553" s="31">
        <v>2</v>
      </c>
      <c r="O3553" s="32">
        <v>1</v>
      </c>
      <c r="P3553" s="31">
        <v>8</v>
      </c>
      <c r="Q3553" s="31">
        <v>8</v>
      </c>
      <c r="R3553" s="32">
        <v>1</v>
      </c>
      <c r="S3553" s="31">
        <v>3</v>
      </c>
      <c r="T3553" s="31">
        <v>4</v>
      </c>
      <c r="U3553" s="32">
        <v>0.75</v>
      </c>
      <c r="V3553" s="31">
        <v>9</v>
      </c>
      <c r="W3553" s="31">
        <v>11</v>
      </c>
      <c r="X3553" s="32">
        <v>0.81820000000000004</v>
      </c>
      <c r="Y3553" s="31">
        <v>36.619999999999997</v>
      </c>
      <c r="Z3553" s="31">
        <v>7</v>
      </c>
      <c r="AA3553" s="31">
        <v>5.23</v>
      </c>
    </row>
    <row r="3554" spans="1:27" x14ac:dyDescent="0.2">
      <c r="A3554" s="35">
        <v>12</v>
      </c>
      <c r="B3554" s="34" t="str">
        <f t="shared" si="114"/>
        <v>PI</v>
      </c>
      <c r="C3554" s="35" t="str">
        <f t="shared" si="115"/>
        <v>TSA</v>
      </c>
      <c r="D3554" s="34" t="str">
        <f>INDEX(base_técnicos!C:C,MATCH(BASE!E:E,base_técnicos!B:B,0))</f>
        <v>PI.CMC.TSA.01</v>
      </c>
      <c r="E3554" s="31" t="s">
        <v>2237</v>
      </c>
      <c r="F3554" s="31" t="s">
        <v>2238</v>
      </c>
      <c r="G3554" s="31">
        <v>0</v>
      </c>
      <c r="H3554" s="31">
        <v>16</v>
      </c>
      <c r="I3554" s="32">
        <v>0</v>
      </c>
      <c r="J3554" s="31"/>
      <c r="K3554" s="31"/>
      <c r="L3554" s="32"/>
      <c r="M3554" s="31"/>
      <c r="N3554" s="31"/>
      <c r="O3554" s="32"/>
      <c r="P3554" s="31">
        <v>4</v>
      </c>
      <c r="Q3554" s="31">
        <v>4</v>
      </c>
      <c r="R3554" s="32">
        <v>1</v>
      </c>
      <c r="S3554" s="31"/>
      <c r="T3554" s="31"/>
      <c r="U3554" s="32"/>
      <c r="V3554" s="31">
        <v>16</v>
      </c>
      <c r="W3554" s="31">
        <v>17</v>
      </c>
      <c r="X3554" s="32">
        <v>0.94120000000000004</v>
      </c>
      <c r="Y3554" s="31">
        <v>21.41</v>
      </c>
      <c r="Z3554" s="31">
        <v>5</v>
      </c>
      <c r="AA3554" s="31">
        <v>4.28</v>
      </c>
    </row>
    <row r="3555" spans="1:27" x14ac:dyDescent="0.2">
      <c r="A3555" s="35">
        <v>12</v>
      </c>
      <c r="B3555" s="34" t="str">
        <f t="shared" si="114"/>
        <v>AM</v>
      </c>
      <c r="C3555" s="35" t="str">
        <f t="shared" si="115"/>
        <v>GZN</v>
      </c>
      <c r="D3555" s="34" t="str">
        <f>INDEX(base_técnicos!C:C,MATCH(BASE!E:E,base_técnicos!B:B,0))</f>
        <v>AM.CAM.GZN.01</v>
      </c>
      <c r="E3555" s="31" t="s">
        <v>1089</v>
      </c>
      <c r="F3555" s="31" t="s">
        <v>1090</v>
      </c>
      <c r="G3555" s="31">
        <v>10</v>
      </c>
      <c r="H3555" s="31">
        <v>39</v>
      </c>
      <c r="I3555" s="32">
        <v>0.25640000000000002</v>
      </c>
      <c r="J3555" s="31">
        <v>4</v>
      </c>
      <c r="K3555" s="31">
        <v>16</v>
      </c>
      <c r="L3555" s="32">
        <v>0.25</v>
      </c>
      <c r="M3555" s="31">
        <v>6</v>
      </c>
      <c r="N3555" s="31">
        <v>6</v>
      </c>
      <c r="O3555" s="32">
        <v>1</v>
      </c>
      <c r="P3555" s="31">
        <v>30</v>
      </c>
      <c r="Q3555" s="31">
        <v>31</v>
      </c>
      <c r="R3555" s="32">
        <v>0.9677</v>
      </c>
      <c r="S3555" s="31">
        <v>7</v>
      </c>
      <c r="T3555" s="31">
        <v>13</v>
      </c>
      <c r="U3555" s="32">
        <v>0.53849999999999998</v>
      </c>
      <c r="V3555" s="31">
        <v>33</v>
      </c>
      <c r="W3555" s="31">
        <v>40</v>
      </c>
      <c r="X3555" s="32">
        <v>0.82499999999999996</v>
      </c>
      <c r="Y3555" s="31">
        <v>44.2</v>
      </c>
      <c r="Z3555" s="31">
        <v>7</v>
      </c>
      <c r="AA3555" s="31">
        <v>6.31</v>
      </c>
    </row>
    <row r="3556" spans="1:27" x14ac:dyDescent="0.2">
      <c r="A3556" s="35">
        <v>12</v>
      </c>
      <c r="B3556" s="34" t="str">
        <f t="shared" si="114"/>
        <v>PA</v>
      </c>
      <c r="C3556" s="35" t="str">
        <f t="shared" si="115"/>
        <v>SBS</v>
      </c>
      <c r="D3556" s="34" t="str">
        <f>INDEX(base_técnicos!C:C,MATCH(BASE!E:E,base_técnicos!B:B,0))</f>
        <v>PA.CMC.SBS.02</v>
      </c>
      <c r="E3556" s="31" t="s">
        <v>1091</v>
      </c>
      <c r="F3556" s="31" t="s">
        <v>1092</v>
      </c>
      <c r="G3556" s="31">
        <v>6</v>
      </c>
      <c r="H3556" s="31">
        <v>33</v>
      </c>
      <c r="I3556" s="32">
        <v>0.18179999999999999</v>
      </c>
      <c r="J3556" s="31">
        <v>2</v>
      </c>
      <c r="K3556" s="31">
        <v>13</v>
      </c>
      <c r="L3556" s="32">
        <v>0.15379999999999999</v>
      </c>
      <c r="M3556" s="31">
        <v>10</v>
      </c>
      <c r="N3556" s="31">
        <v>10</v>
      </c>
      <c r="O3556" s="32">
        <v>1</v>
      </c>
      <c r="P3556" s="31">
        <v>27</v>
      </c>
      <c r="Q3556" s="31">
        <v>27</v>
      </c>
      <c r="R3556" s="32">
        <v>1</v>
      </c>
      <c r="S3556" s="31">
        <v>3</v>
      </c>
      <c r="T3556" s="31">
        <v>16</v>
      </c>
      <c r="U3556" s="32">
        <v>0.1875</v>
      </c>
      <c r="V3556" s="31">
        <v>31</v>
      </c>
      <c r="W3556" s="31">
        <v>36</v>
      </c>
      <c r="X3556" s="32">
        <v>0.86109999999999998</v>
      </c>
      <c r="Y3556" s="31">
        <v>38.869999999999997</v>
      </c>
      <c r="Z3556" s="31">
        <v>9</v>
      </c>
      <c r="AA3556" s="31">
        <v>4.32</v>
      </c>
    </row>
    <row r="3557" spans="1:27" x14ac:dyDescent="0.2">
      <c r="A3557" s="35">
        <v>12</v>
      </c>
      <c r="B3557" s="34" t="str">
        <f t="shared" si="114"/>
        <v>MA</v>
      </c>
      <c r="C3557" s="35" t="str">
        <f t="shared" si="115"/>
        <v>ITZ</v>
      </c>
      <c r="D3557" s="34" t="str">
        <f>INDEX(base_técnicos!C:C,MATCH(BASE!E:E,base_técnicos!B:B,0))</f>
        <v>MA.ITZ.ITZ.01</v>
      </c>
      <c r="E3557" s="31" t="s">
        <v>1095</v>
      </c>
      <c r="F3557" s="31" t="s">
        <v>1096</v>
      </c>
      <c r="G3557" s="31">
        <v>5</v>
      </c>
      <c r="H3557" s="31">
        <v>39</v>
      </c>
      <c r="I3557" s="32">
        <v>0.12820000000000001</v>
      </c>
      <c r="J3557" s="31"/>
      <c r="K3557" s="31"/>
      <c r="L3557" s="32"/>
      <c r="M3557" s="31">
        <v>4</v>
      </c>
      <c r="N3557" s="31">
        <v>4</v>
      </c>
      <c r="O3557" s="32">
        <v>1</v>
      </c>
      <c r="P3557" s="31">
        <v>28</v>
      </c>
      <c r="Q3557" s="31">
        <v>28</v>
      </c>
      <c r="R3557" s="32">
        <v>1</v>
      </c>
      <c r="S3557" s="31">
        <v>4</v>
      </c>
      <c r="T3557" s="31">
        <v>5</v>
      </c>
      <c r="U3557" s="32">
        <v>0.8</v>
      </c>
      <c r="V3557" s="31">
        <v>37</v>
      </c>
      <c r="W3557" s="31">
        <v>44</v>
      </c>
      <c r="X3557" s="32">
        <v>0.84089999999999998</v>
      </c>
      <c r="Y3557" s="31">
        <v>49.46</v>
      </c>
      <c r="Z3557" s="31">
        <v>8</v>
      </c>
      <c r="AA3557" s="31">
        <v>6.18</v>
      </c>
    </row>
    <row r="3558" spans="1:27" x14ac:dyDescent="0.2">
      <c r="A3558" s="35">
        <v>12</v>
      </c>
      <c r="B3558" s="34" t="str">
        <f t="shared" si="114"/>
        <v>PI</v>
      </c>
      <c r="C3558" s="35" t="str">
        <f t="shared" si="115"/>
        <v>TSA</v>
      </c>
      <c r="D3558" s="34" t="str">
        <f>INDEX(base_técnicos!C:C,MATCH(BASE!E:E,base_técnicos!B:B,0))</f>
        <v>PI.CMC.TSA.01</v>
      </c>
      <c r="E3558" s="31" t="s">
        <v>2301</v>
      </c>
      <c r="F3558" s="31" t="s">
        <v>2302</v>
      </c>
      <c r="G3558" s="31">
        <v>1</v>
      </c>
      <c r="H3558" s="31">
        <v>1</v>
      </c>
      <c r="I3558" s="32">
        <v>1</v>
      </c>
      <c r="J3558" s="31"/>
      <c r="K3558" s="31"/>
      <c r="L3558" s="31"/>
      <c r="M3558" s="31"/>
      <c r="N3558" s="31"/>
      <c r="O3558" s="31"/>
      <c r="P3558" s="31"/>
      <c r="Q3558" s="31"/>
      <c r="R3558" s="31"/>
      <c r="S3558" s="31"/>
      <c r="T3558" s="31"/>
      <c r="U3558" s="31"/>
      <c r="V3558" s="31"/>
      <c r="W3558" s="31"/>
      <c r="X3558" s="32"/>
      <c r="Y3558" s="31"/>
      <c r="Z3558" s="31"/>
      <c r="AA3558" s="31"/>
    </row>
    <row r="3559" spans="1:27" x14ac:dyDescent="0.2">
      <c r="A3559" s="35">
        <v>12</v>
      </c>
      <c r="B3559" s="34" t="str">
        <f t="shared" si="114"/>
        <v>AM</v>
      </c>
      <c r="C3559" s="35" t="str">
        <f t="shared" si="115"/>
        <v>GZO</v>
      </c>
      <c r="D3559" s="34" t="str">
        <f>INDEX(base_técnicos!C:C,MATCH(BASE!E:E,base_técnicos!B:B,0))</f>
        <v>AM.CAM.GZO.01</v>
      </c>
      <c r="E3559" s="31" t="s">
        <v>1097</v>
      </c>
      <c r="F3559" s="31" t="s">
        <v>1098</v>
      </c>
      <c r="G3559" s="31">
        <v>5</v>
      </c>
      <c r="H3559" s="31">
        <v>32</v>
      </c>
      <c r="I3559" s="32">
        <v>0.15629999999999999</v>
      </c>
      <c r="J3559" s="31"/>
      <c r="K3559" s="31"/>
      <c r="L3559" s="32"/>
      <c r="M3559" s="31"/>
      <c r="N3559" s="31"/>
      <c r="O3559" s="32"/>
      <c r="P3559" s="31">
        <v>16</v>
      </c>
      <c r="Q3559" s="31">
        <v>16</v>
      </c>
      <c r="R3559" s="32">
        <v>1</v>
      </c>
      <c r="S3559" s="31"/>
      <c r="T3559" s="31"/>
      <c r="U3559" s="32"/>
      <c r="V3559" s="31">
        <v>28</v>
      </c>
      <c r="W3559" s="31">
        <v>32</v>
      </c>
      <c r="X3559" s="32">
        <v>0.875</v>
      </c>
      <c r="Y3559" s="31">
        <v>46.48</v>
      </c>
      <c r="Z3559" s="31">
        <v>6</v>
      </c>
      <c r="AA3559" s="31">
        <v>7.75</v>
      </c>
    </row>
    <row r="3560" spans="1:27" x14ac:dyDescent="0.2">
      <c r="A3560" s="35">
        <v>12</v>
      </c>
      <c r="B3560" s="34" t="str">
        <f t="shared" si="114"/>
        <v>PA</v>
      </c>
      <c r="C3560" s="35" t="str">
        <f t="shared" si="115"/>
        <v>ANN</v>
      </c>
      <c r="D3560" s="34" t="str">
        <f>INDEX(base_técnicos!C:C,MATCH(BASE!E:E,base_técnicos!B:B,0))</f>
        <v>PA.CMC.ANN.02</v>
      </c>
      <c r="E3560" s="31" t="s">
        <v>1099</v>
      </c>
      <c r="F3560" s="31" t="s">
        <v>1100</v>
      </c>
      <c r="G3560" s="31">
        <v>4</v>
      </c>
      <c r="H3560" s="31">
        <v>30</v>
      </c>
      <c r="I3560" s="32">
        <v>0.1333</v>
      </c>
      <c r="J3560" s="31">
        <v>2</v>
      </c>
      <c r="K3560" s="31">
        <v>15</v>
      </c>
      <c r="L3560" s="32">
        <v>0.1333</v>
      </c>
      <c r="M3560" s="31">
        <v>11</v>
      </c>
      <c r="N3560" s="31">
        <v>11</v>
      </c>
      <c r="O3560" s="32">
        <v>1</v>
      </c>
      <c r="P3560" s="31">
        <v>27</v>
      </c>
      <c r="Q3560" s="31">
        <v>28</v>
      </c>
      <c r="R3560" s="32">
        <v>0.96430000000000005</v>
      </c>
      <c r="S3560" s="31">
        <v>6</v>
      </c>
      <c r="T3560" s="31">
        <v>18</v>
      </c>
      <c r="U3560" s="32">
        <v>0.33329999999999999</v>
      </c>
      <c r="V3560" s="31">
        <v>30</v>
      </c>
      <c r="W3560" s="31">
        <v>32</v>
      </c>
      <c r="X3560" s="32">
        <v>0.9375</v>
      </c>
      <c r="Y3560" s="31">
        <v>42.82</v>
      </c>
      <c r="Z3560" s="31">
        <v>7</v>
      </c>
      <c r="AA3560" s="31">
        <v>6.12</v>
      </c>
    </row>
    <row r="3561" spans="1:27" x14ac:dyDescent="0.2">
      <c r="A3561" s="35">
        <v>12</v>
      </c>
      <c r="B3561" s="34" t="str">
        <f t="shared" si="114"/>
        <v>PI</v>
      </c>
      <c r="C3561" s="35" t="str">
        <f t="shared" si="115"/>
        <v>PCZ</v>
      </c>
      <c r="D3561" s="34" t="str">
        <f>INDEX(base_técnicos!C:C,MATCH(BASE!E:E,base_técnicos!B:B,0))</f>
        <v>PI.PCZ.PCZ.01</v>
      </c>
      <c r="E3561" s="31" t="s">
        <v>1101</v>
      </c>
      <c r="F3561" s="31" t="s">
        <v>1102</v>
      </c>
      <c r="G3561" s="31">
        <v>1</v>
      </c>
      <c r="H3561" s="31">
        <v>16</v>
      </c>
      <c r="I3561" s="32">
        <v>6.25E-2</v>
      </c>
      <c r="J3561" s="31"/>
      <c r="K3561" s="31"/>
      <c r="L3561" s="32"/>
      <c r="M3561" s="31"/>
      <c r="N3561" s="31"/>
      <c r="O3561" s="32"/>
      <c r="P3561" s="31">
        <v>4</v>
      </c>
      <c r="Q3561" s="31">
        <v>4</v>
      </c>
      <c r="R3561" s="32">
        <v>1</v>
      </c>
      <c r="S3561" s="31"/>
      <c r="T3561" s="31"/>
      <c r="U3561" s="32"/>
      <c r="V3561" s="31">
        <v>16</v>
      </c>
      <c r="W3561" s="31">
        <v>16</v>
      </c>
      <c r="X3561" s="32">
        <v>1</v>
      </c>
      <c r="Y3561" s="31">
        <v>21.41</v>
      </c>
      <c r="Z3561" s="31">
        <v>5</v>
      </c>
      <c r="AA3561" s="31">
        <v>4.28</v>
      </c>
    </row>
    <row r="3562" spans="1:27" x14ac:dyDescent="0.2">
      <c r="A3562" s="35">
        <v>12</v>
      </c>
      <c r="B3562" s="34" t="str">
        <f t="shared" si="114"/>
        <v>PI</v>
      </c>
      <c r="C3562" s="35" t="str">
        <f t="shared" si="115"/>
        <v>TSB</v>
      </c>
      <c r="D3562" s="34" t="str">
        <f>INDEX(base_técnicos!C:C,MATCH(BASE!E:E,base_técnicos!B:B,0))</f>
        <v>PI.CMC.TSB.01</v>
      </c>
      <c r="E3562" s="31" t="s">
        <v>1103</v>
      </c>
      <c r="F3562" s="31" t="s">
        <v>1104</v>
      </c>
      <c r="G3562" s="31"/>
      <c r="H3562" s="31"/>
      <c r="I3562" s="32"/>
      <c r="J3562" s="31"/>
      <c r="K3562" s="31"/>
      <c r="L3562" s="32"/>
      <c r="M3562" s="31"/>
      <c r="N3562" s="31"/>
      <c r="O3562" s="32"/>
      <c r="P3562" s="31"/>
      <c r="Q3562" s="31"/>
      <c r="R3562" s="32"/>
      <c r="S3562" s="31">
        <v>2</v>
      </c>
      <c r="T3562" s="31">
        <v>2</v>
      </c>
      <c r="U3562" s="32">
        <v>1</v>
      </c>
      <c r="V3562" s="31"/>
      <c r="W3562" s="31"/>
      <c r="X3562" s="32"/>
      <c r="Y3562" s="31"/>
      <c r="Z3562" s="31"/>
      <c r="AA3562" s="31"/>
    </row>
    <row r="3563" spans="1:27" x14ac:dyDescent="0.2">
      <c r="A3563" s="35">
        <v>12</v>
      </c>
      <c r="B3563" s="34" t="str">
        <f t="shared" si="114"/>
        <v>PA</v>
      </c>
      <c r="C3563" s="35" t="str">
        <f t="shared" si="115"/>
        <v>CTO</v>
      </c>
      <c r="D3563" s="34" t="str">
        <f>INDEX(base_técnicos!C:C,MATCH(BASE!E:E,base_técnicos!B:B,0))</f>
        <v>PA.CMC.CTO.01</v>
      </c>
      <c r="E3563" s="31" t="s">
        <v>1105</v>
      </c>
      <c r="F3563" s="31" t="s">
        <v>1106</v>
      </c>
      <c r="G3563" s="31">
        <v>11</v>
      </c>
      <c r="H3563" s="31">
        <v>37</v>
      </c>
      <c r="I3563" s="32">
        <v>0.29730000000000001</v>
      </c>
      <c r="J3563" s="31">
        <v>4</v>
      </c>
      <c r="K3563" s="31">
        <v>16</v>
      </c>
      <c r="L3563" s="32">
        <v>0.25</v>
      </c>
      <c r="M3563" s="31">
        <v>10</v>
      </c>
      <c r="N3563" s="31">
        <v>10</v>
      </c>
      <c r="O3563" s="32">
        <v>1</v>
      </c>
      <c r="P3563" s="31">
        <v>21</v>
      </c>
      <c r="Q3563" s="31">
        <v>22</v>
      </c>
      <c r="R3563" s="32">
        <v>0.95450000000000002</v>
      </c>
      <c r="S3563" s="31">
        <v>12</v>
      </c>
      <c r="T3563" s="31">
        <v>19</v>
      </c>
      <c r="U3563" s="32">
        <v>0.63160000000000005</v>
      </c>
      <c r="V3563" s="31">
        <v>30</v>
      </c>
      <c r="W3563" s="31">
        <v>31</v>
      </c>
      <c r="X3563" s="32">
        <v>0.9677</v>
      </c>
      <c r="Y3563" s="31">
        <v>52.54</v>
      </c>
      <c r="Z3563" s="31">
        <v>8</v>
      </c>
      <c r="AA3563" s="31">
        <v>6.57</v>
      </c>
    </row>
    <row r="3564" spans="1:27" x14ac:dyDescent="0.2">
      <c r="A3564" s="35">
        <v>12</v>
      </c>
      <c r="B3564" s="34" t="str">
        <f t="shared" si="114"/>
        <v>PA</v>
      </c>
      <c r="C3564" s="35" t="str">
        <f t="shared" si="115"/>
        <v>MGI</v>
      </c>
      <c r="D3564" s="34" t="str">
        <f>INDEX(base_técnicos!C:C,MATCH(BASE!E:E,base_técnicos!B:B,0))</f>
        <v>PA.CMC.MGI.01</v>
      </c>
      <c r="E3564" s="31" t="s">
        <v>1107</v>
      </c>
      <c r="F3564" s="31" t="s">
        <v>1108</v>
      </c>
      <c r="G3564" s="31">
        <v>6</v>
      </c>
      <c r="H3564" s="31">
        <v>25</v>
      </c>
      <c r="I3564" s="32">
        <v>0.24</v>
      </c>
      <c r="J3564" s="31">
        <v>2</v>
      </c>
      <c r="K3564" s="31">
        <v>21</v>
      </c>
      <c r="L3564" s="32">
        <v>9.5200000000000007E-2</v>
      </c>
      <c r="M3564" s="31">
        <v>13</v>
      </c>
      <c r="N3564" s="31">
        <v>13</v>
      </c>
      <c r="O3564" s="32">
        <v>1</v>
      </c>
      <c r="P3564" s="31">
        <v>24</v>
      </c>
      <c r="Q3564" s="31">
        <v>26</v>
      </c>
      <c r="R3564" s="32">
        <v>0.92310000000000003</v>
      </c>
      <c r="S3564" s="31">
        <v>10</v>
      </c>
      <c r="T3564" s="31">
        <v>25</v>
      </c>
      <c r="U3564" s="32">
        <v>0.4</v>
      </c>
      <c r="V3564" s="31">
        <v>20</v>
      </c>
      <c r="W3564" s="31">
        <v>28</v>
      </c>
      <c r="X3564" s="32">
        <v>0.71430000000000005</v>
      </c>
      <c r="Y3564" s="31">
        <v>36.9</v>
      </c>
      <c r="Z3564" s="31">
        <v>8</v>
      </c>
      <c r="AA3564" s="31">
        <v>4.6100000000000003</v>
      </c>
    </row>
    <row r="3565" spans="1:27" x14ac:dyDescent="0.2">
      <c r="A3565" s="35">
        <v>12</v>
      </c>
      <c r="B3565" s="34" t="str">
        <f t="shared" si="114"/>
        <v>MA</v>
      </c>
      <c r="C3565" s="35" t="str">
        <f t="shared" si="115"/>
        <v>CHI</v>
      </c>
      <c r="D3565" s="34" t="str">
        <f>INDEX(base_técnicos!C:C,MATCH(BASE!E:E,base_técnicos!B:B,0))</f>
        <v>MA.CMI.CHI.01</v>
      </c>
      <c r="E3565" s="31" t="s">
        <v>1111</v>
      </c>
      <c r="F3565" s="31" t="s">
        <v>1112</v>
      </c>
      <c r="G3565" s="31">
        <v>6</v>
      </c>
      <c r="H3565" s="31">
        <v>25</v>
      </c>
      <c r="I3565" s="32">
        <v>0.24</v>
      </c>
      <c r="J3565" s="31">
        <v>1</v>
      </c>
      <c r="K3565" s="31">
        <v>14</v>
      </c>
      <c r="L3565" s="32">
        <v>7.1400000000000005E-2</v>
      </c>
      <c r="M3565" s="31">
        <v>14</v>
      </c>
      <c r="N3565" s="31">
        <v>14</v>
      </c>
      <c r="O3565" s="31">
        <v>1</v>
      </c>
      <c r="P3565" s="31">
        <v>10</v>
      </c>
      <c r="Q3565" s="31">
        <v>10</v>
      </c>
      <c r="R3565" s="31">
        <v>1</v>
      </c>
      <c r="S3565" s="31">
        <v>9</v>
      </c>
      <c r="T3565" s="31">
        <v>18</v>
      </c>
      <c r="U3565" s="31">
        <v>0.5</v>
      </c>
      <c r="V3565" s="31">
        <v>20</v>
      </c>
      <c r="W3565" s="31">
        <v>33</v>
      </c>
      <c r="X3565" s="31">
        <v>0.60609999999999997</v>
      </c>
      <c r="Y3565" s="31">
        <v>34.369999999999997</v>
      </c>
      <c r="Z3565" s="31">
        <v>7</v>
      </c>
      <c r="AA3565" s="31">
        <v>4.91</v>
      </c>
    </row>
    <row r="3566" spans="1:27" x14ac:dyDescent="0.2">
      <c r="A3566" s="35">
        <v>12</v>
      </c>
      <c r="B3566" s="34" t="str">
        <f t="shared" si="114"/>
        <v>PA</v>
      </c>
      <c r="C3566" s="35" t="str">
        <f t="shared" si="115"/>
        <v>PAS</v>
      </c>
      <c r="D3566" s="34" t="str">
        <f>INDEX(base_técnicos!C:C,MATCH(BASE!E:E,base_técnicos!B:B,0))</f>
        <v>PA.MBA.PAS.02</v>
      </c>
      <c r="E3566" s="31" t="s">
        <v>1113</v>
      </c>
      <c r="F3566" s="31" t="s">
        <v>1114</v>
      </c>
      <c r="G3566" s="31">
        <v>6</v>
      </c>
      <c r="H3566" s="31">
        <v>22</v>
      </c>
      <c r="I3566" s="32">
        <v>0.2727</v>
      </c>
      <c r="J3566" s="31">
        <v>1</v>
      </c>
      <c r="K3566" s="31">
        <v>9</v>
      </c>
      <c r="L3566" s="31">
        <v>0.1111</v>
      </c>
      <c r="M3566" s="31">
        <v>3</v>
      </c>
      <c r="N3566" s="31">
        <v>3</v>
      </c>
      <c r="O3566" s="32">
        <v>1</v>
      </c>
      <c r="P3566" s="31">
        <v>12</v>
      </c>
      <c r="Q3566" s="31">
        <v>12</v>
      </c>
      <c r="R3566" s="32">
        <v>1</v>
      </c>
      <c r="S3566" s="31">
        <v>5</v>
      </c>
      <c r="T3566" s="31">
        <v>8</v>
      </c>
      <c r="U3566" s="32">
        <v>0.625</v>
      </c>
      <c r="V3566" s="31">
        <v>20</v>
      </c>
      <c r="W3566" s="31">
        <v>22</v>
      </c>
      <c r="X3566" s="32">
        <v>0.90910000000000002</v>
      </c>
      <c r="Y3566" s="31">
        <v>52.62</v>
      </c>
      <c r="Z3566" s="31">
        <v>7</v>
      </c>
      <c r="AA3566" s="31">
        <v>7.52</v>
      </c>
    </row>
    <row r="3567" spans="1:27" x14ac:dyDescent="0.2">
      <c r="A3567" s="35">
        <v>12</v>
      </c>
      <c r="B3567" s="34" t="str">
        <f t="shared" si="114"/>
        <v>PA</v>
      </c>
      <c r="C3567" s="35" t="str">
        <f t="shared" si="115"/>
        <v>PAS</v>
      </c>
      <c r="D3567" s="34" t="str">
        <f>INDEX(base_técnicos!C:C,MATCH(BASE!E:E,base_técnicos!B:B,0))</f>
        <v>PA.MBA.PAS.01</v>
      </c>
      <c r="E3567" s="31" t="s">
        <v>1115</v>
      </c>
      <c r="F3567" s="31" t="s">
        <v>1116</v>
      </c>
      <c r="G3567" s="31">
        <v>7</v>
      </c>
      <c r="H3567" s="31">
        <v>28</v>
      </c>
      <c r="I3567" s="32">
        <v>0.25</v>
      </c>
      <c r="J3567" s="31">
        <v>1</v>
      </c>
      <c r="K3567" s="31">
        <v>15</v>
      </c>
      <c r="L3567" s="32">
        <v>6.6699999999999995E-2</v>
      </c>
      <c r="M3567" s="31">
        <v>11</v>
      </c>
      <c r="N3567" s="31">
        <v>11</v>
      </c>
      <c r="O3567" s="31">
        <v>1</v>
      </c>
      <c r="P3567" s="31">
        <v>20</v>
      </c>
      <c r="Q3567" s="31">
        <v>21</v>
      </c>
      <c r="R3567" s="31">
        <v>0.95240000000000002</v>
      </c>
      <c r="S3567" s="31">
        <v>12</v>
      </c>
      <c r="T3567" s="31">
        <v>16</v>
      </c>
      <c r="U3567" s="31">
        <v>0.75</v>
      </c>
      <c r="V3567" s="31">
        <v>25</v>
      </c>
      <c r="W3567" s="31">
        <v>27</v>
      </c>
      <c r="X3567" s="31">
        <v>0.92589999999999995</v>
      </c>
      <c r="Y3567" s="31">
        <v>48.31</v>
      </c>
      <c r="Z3567" s="31">
        <v>8</v>
      </c>
      <c r="AA3567" s="31">
        <v>6.04</v>
      </c>
    </row>
    <row r="3568" spans="1:27" x14ac:dyDescent="0.2">
      <c r="A3568" s="35">
        <v>12</v>
      </c>
      <c r="B3568" s="34" t="str">
        <f t="shared" si="114"/>
        <v>MA</v>
      </c>
      <c r="C3568" s="35" t="str">
        <f t="shared" si="115"/>
        <v>CXS</v>
      </c>
      <c r="D3568" s="34" t="str">
        <f>INDEX(base_técnicos!C:C,MATCH(BASE!E:E,base_técnicos!B:B,0))</f>
        <v>MA.CMI.CXS.01</v>
      </c>
      <c r="E3568" s="31" t="s">
        <v>1117</v>
      </c>
      <c r="F3568" s="31" t="s">
        <v>1118</v>
      </c>
      <c r="G3568" s="31">
        <v>0</v>
      </c>
      <c r="H3568" s="31">
        <v>8</v>
      </c>
      <c r="I3568" s="32">
        <v>0</v>
      </c>
      <c r="J3568" s="31">
        <v>1</v>
      </c>
      <c r="K3568" s="31">
        <v>4</v>
      </c>
      <c r="L3568" s="32">
        <v>0.25</v>
      </c>
      <c r="M3568" s="31"/>
      <c r="N3568" s="31"/>
      <c r="O3568" s="31"/>
      <c r="P3568" s="31">
        <v>4</v>
      </c>
      <c r="Q3568" s="31">
        <v>4</v>
      </c>
      <c r="R3568" s="32">
        <v>1</v>
      </c>
      <c r="S3568" s="31"/>
      <c r="T3568" s="31"/>
      <c r="U3568" s="31"/>
      <c r="V3568" s="31">
        <v>11</v>
      </c>
      <c r="W3568" s="31">
        <v>12</v>
      </c>
      <c r="X3568" s="32">
        <v>0.91669999999999996</v>
      </c>
      <c r="Y3568" s="31">
        <v>27.89</v>
      </c>
      <c r="Z3568" s="31">
        <v>4</v>
      </c>
      <c r="AA3568" s="31">
        <v>6.97</v>
      </c>
    </row>
    <row r="3569" spans="1:27" x14ac:dyDescent="0.2">
      <c r="A3569" s="35">
        <v>12</v>
      </c>
      <c r="B3569" s="34" t="str">
        <f t="shared" si="114"/>
        <v>PA</v>
      </c>
      <c r="C3569" s="35" t="str">
        <f t="shared" si="115"/>
        <v>PAL</v>
      </c>
      <c r="D3569" s="34" t="str">
        <f>INDEX(base_técnicos!C:C,MATCH(BASE!E:E,base_técnicos!B:B,0))</f>
        <v>PA.CPN.PAL.01</v>
      </c>
      <c r="E3569" s="31" t="s">
        <v>1119</v>
      </c>
      <c r="F3569" s="31" t="s">
        <v>1120</v>
      </c>
      <c r="G3569" s="31">
        <v>2</v>
      </c>
      <c r="H3569" s="31">
        <v>19</v>
      </c>
      <c r="I3569" s="32">
        <v>0.1053</v>
      </c>
      <c r="J3569" s="31">
        <v>0</v>
      </c>
      <c r="K3569" s="31">
        <v>1</v>
      </c>
      <c r="L3569" s="32">
        <v>0</v>
      </c>
      <c r="M3569" s="31">
        <v>4</v>
      </c>
      <c r="N3569" s="31">
        <v>4</v>
      </c>
      <c r="O3569" s="32">
        <v>1</v>
      </c>
      <c r="P3569" s="31">
        <v>7</v>
      </c>
      <c r="Q3569" s="31">
        <v>7</v>
      </c>
      <c r="R3569" s="32">
        <v>1</v>
      </c>
      <c r="S3569" s="31">
        <v>6</v>
      </c>
      <c r="T3569" s="31">
        <v>8</v>
      </c>
      <c r="U3569" s="32">
        <v>0.75</v>
      </c>
      <c r="V3569" s="31">
        <v>17</v>
      </c>
      <c r="W3569" s="31">
        <v>19</v>
      </c>
      <c r="X3569" s="32">
        <v>0.89470000000000005</v>
      </c>
      <c r="Y3569" s="31">
        <v>45.35</v>
      </c>
      <c r="Z3569" s="31">
        <v>8</v>
      </c>
      <c r="AA3569" s="31">
        <v>5.67</v>
      </c>
    </row>
    <row r="3570" spans="1:27" x14ac:dyDescent="0.2">
      <c r="A3570" s="35">
        <v>12</v>
      </c>
      <c r="B3570" s="34" t="str">
        <f t="shared" si="114"/>
        <v>PA</v>
      </c>
      <c r="C3570" s="35" t="str">
        <f t="shared" si="115"/>
        <v>SBS</v>
      </c>
      <c r="D3570" s="34" t="str">
        <f>INDEX(base_técnicos!C:C,MATCH(BASE!E:E,base_técnicos!B:B,0))</f>
        <v>PA.CMC.SBS.03</v>
      </c>
      <c r="E3570" s="31" t="s">
        <v>1121</v>
      </c>
      <c r="F3570" s="31" t="s">
        <v>1122</v>
      </c>
      <c r="G3570" s="31">
        <v>3</v>
      </c>
      <c r="H3570" s="31">
        <v>4</v>
      </c>
      <c r="I3570" s="32">
        <v>0.75</v>
      </c>
      <c r="J3570" s="31">
        <v>6</v>
      </c>
      <c r="K3570" s="31">
        <v>26</v>
      </c>
      <c r="L3570" s="32">
        <v>0.23080000000000001</v>
      </c>
      <c r="M3570" s="31">
        <v>1</v>
      </c>
      <c r="N3570" s="31">
        <v>1</v>
      </c>
      <c r="O3570" s="32">
        <v>1</v>
      </c>
      <c r="P3570" s="31">
        <v>2</v>
      </c>
      <c r="Q3570" s="31">
        <v>2</v>
      </c>
      <c r="R3570" s="32">
        <v>1</v>
      </c>
      <c r="S3570" s="31">
        <v>2</v>
      </c>
      <c r="T3570" s="31">
        <v>2</v>
      </c>
      <c r="U3570" s="32">
        <v>1</v>
      </c>
      <c r="V3570" s="31">
        <v>1</v>
      </c>
      <c r="W3570" s="31">
        <v>2</v>
      </c>
      <c r="X3570" s="32">
        <v>0.5</v>
      </c>
      <c r="Y3570" s="31">
        <v>3.8</v>
      </c>
      <c r="Z3570" s="31">
        <v>1</v>
      </c>
      <c r="AA3570" s="31">
        <v>3.8</v>
      </c>
    </row>
    <row r="3571" spans="1:27" x14ac:dyDescent="0.2">
      <c r="A3571" s="35">
        <v>12</v>
      </c>
      <c r="B3571" s="34" t="str">
        <f t="shared" si="114"/>
        <v>PA</v>
      </c>
      <c r="C3571" s="35" t="str">
        <f t="shared" si="115"/>
        <v>CTO</v>
      </c>
      <c r="D3571" s="34" t="str">
        <f>INDEX(base_técnicos!C:C,MATCH(BASE!E:E,base_técnicos!B:B,0))</f>
        <v>PA.CMC.CTO.03</v>
      </c>
      <c r="E3571" s="31" t="s">
        <v>1123</v>
      </c>
      <c r="F3571" s="31" t="s">
        <v>1124</v>
      </c>
      <c r="G3571" s="31">
        <v>7</v>
      </c>
      <c r="H3571" s="31">
        <v>47</v>
      </c>
      <c r="I3571" s="32">
        <v>0.1489</v>
      </c>
      <c r="J3571" s="31">
        <v>3</v>
      </c>
      <c r="K3571" s="31">
        <v>16</v>
      </c>
      <c r="L3571" s="31">
        <v>0.1875</v>
      </c>
      <c r="M3571" s="31">
        <v>10</v>
      </c>
      <c r="N3571" s="31">
        <v>10</v>
      </c>
      <c r="O3571" s="31">
        <v>1</v>
      </c>
      <c r="P3571" s="31">
        <v>36</v>
      </c>
      <c r="Q3571" s="31">
        <v>39</v>
      </c>
      <c r="R3571" s="32">
        <v>0.92310000000000003</v>
      </c>
      <c r="S3571" s="31">
        <v>7</v>
      </c>
      <c r="T3571" s="31">
        <v>18</v>
      </c>
      <c r="U3571" s="31">
        <v>0.38890000000000002</v>
      </c>
      <c r="V3571" s="31">
        <v>47</v>
      </c>
      <c r="W3571" s="31">
        <v>54</v>
      </c>
      <c r="X3571" s="32">
        <v>0.87039999999999995</v>
      </c>
      <c r="Y3571" s="31">
        <v>62.82</v>
      </c>
      <c r="Z3571" s="31">
        <v>9</v>
      </c>
      <c r="AA3571" s="31">
        <v>6.98</v>
      </c>
    </row>
    <row r="3572" spans="1:27" x14ac:dyDescent="0.2">
      <c r="A3572" s="35">
        <v>12</v>
      </c>
      <c r="B3572" s="34" t="str">
        <f t="shared" si="114"/>
        <v>PI</v>
      </c>
      <c r="C3572" s="35" t="str">
        <f t="shared" si="115"/>
        <v>TSA</v>
      </c>
      <c r="D3572" s="34" t="str">
        <f>INDEX(base_técnicos!C:C,MATCH(BASE!E:E,base_técnicos!B:B,0))</f>
        <v>PI.CMC.TSA.03</v>
      </c>
      <c r="E3572" s="31" t="s">
        <v>1125</v>
      </c>
      <c r="F3572" s="31" t="s">
        <v>1126</v>
      </c>
      <c r="G3572" s="31">
        <v>5</v>
      </c>
      <c r="H3572" s="31">
        <v>38</v>
      </c>
      <c r="I3572" s="32">
        <v>0.13159999999999999</v>
      </c>
      <c r="J3572" s="31">
        <v>1</v>
      </c>
      <c r="K3572" s="31">
        <v>16</v>
      </c>
      <c r="L3572" s="32">
        <v>6.25E-2</v>
      </c>
      <c r="M3572" s="31">
        <v>1</v>
      </c>
      <c r="N3572" s="31">
        <v>1</v>
      </c>
      <c r="O3572" s="32">
        <v>1</v>
      </c>
      <c r="P3572" s="31">
        <v>16</v>
      </c>
      <c r="Q3572" s="31">
        <v>16</v>
      </c>
      <c r="R3572" s="32">
        <v>1</v>
      </c>
      <c r="S3572" s="31">
        <v>1</v>
      </c>
      <c r="T3572" s="31">
        <v>1</v>
      </c>
      <c r="U3572" s="32">
        <v>1</v>
      </c>
      <c r="V3572" s="31">
        <v>34</v>
      </c>
      <c r="W3572" s="31">
        <v>38</v>
      </c>
      <c r="X3572" s="32">
        <v>0.89470000000000005</v>
      </c>
      <c r="Y3572" s="31">
        <v>39.58</v>
      </c>
      <c r="Z3572" s="31">
        <v>5</v>
      </c>
      <c r="AA3572" s="31">
        <v>7.92</v>
      </c>
    </row>
    <row r="3573" spans="1:27" x14ac:dyDescent="0.2">
      <c r="A3573" s="35">
        <v>12</v>
      </c>
      <c r="B3573" s="34" t="str">
        <f t="shared" si="114"/>
        <v>PI</v>
      </c>
      <c r="C3573" s="35" t="str">
        <f t="shared" si="115"/>
        <v>TSB</v>
      </c>
      <c r="D3573" s="34" t="str">
        <f>INDEX(base_técnicos!C:C,MATCH(BASE!E:E,base_técnicos!B:B,0))</f>
        <v>PI.CMC.TSB.01</v>
      </c>
      <c r="E3573" s="31" t="s">
        <v>1127</v>
      </c>
      <c r="F3573" s="31" t="s">
        <v>1128</v>
      </c>
      <c r="G3573" s="31">
        <v>8</v>
      </c>
      <c r="H3573" s="31">
        <v>46</v>
      </c>
      <c r="I3573" s="32">
        <v>0.1739</v>
      </c>
      <c r="J3573" s="31">
        <v>1</v>
      </c>
      <c r="K3573" s="31">
        <v>17</v>
      </c>
      <c r="L3573" s="32">
        <v>5.8799999999999998E-2</v>
      </c>
      <c r="M3573" s="31">
        <v>9</v>
      </c>
      <c r="N3573" s="31">
        <v>9</v>
      </c>
      <c r="O3573" s="32">
        <v>1</v>
      </c>
      <c r="P3573" s="31">
        <v>14</v>
      </c>
      <c r="Q3573" s="31">
        <v>15</v>
      </c>
      <c r="R3573" s="32">
        <v>0.93330000000000002</v>
      </c>
      <c r="S3573" s="31">
        <v>2</v>
      </c>
      <c r="T3573" s="31">
        <v>11</v>
      </c>
      <c r="U3573" s="32">
        <v>0.18179999999999999</v>
      </c>
      <c r="V3573" s="31">
        <v>40</v>
      </c>
      <c r="W3573" s="31">
        <v>47</v>
      </c>
      <c r="X3573" s="32">
        <v>0.85109999999999997</v>
      </c>
      <c r="Y3573" s="31">
        <v>49.15</v>
      </c>
      <c r="Z3573" s="31">
        <v>8</v>
      </c>
      <c r="AA3573" s="31">
        <v>6.14</v>
      </c>
    </row>
    <row r="3574" spans="1:27" x14ac:dyDescent="0.2">
      <c r="A3574" s="35">
        <v>12</v>
      </c>
      <c r="B3574" s="34" t="str">
        <f t="shared" si="114"/>
        <v>PA</v>
      </c>
      <c r="C3574" s="35" t="str">
        <f t="shared" si="115"/>
        <v>PAS</v>
      </c>
      <c r="D3574" s="34" t="str">
        <f>INDEX(base_técnicos!C:C,MATCH(BASE!E:E,base_técnicos!B:B,0))</f>
        <v>PA.MBA.PAS.04</v>
      </c>
      <c r="E3574" s="31" t="s">
        <v>1129</v>
      </c>
      <c r="F3574" s="31" t="s">
        <v>1130</v>
      </c>
      <c r="G3574" s="31">
        <v>0</v>
      </c>
      <c r="H3574" s="31">
        <v>7</v>
      </c>
      <c r="I3574" s="32">
        <v>0</v>
      </c>
      <c r="J3574" s="31">
        <v>0</v>
      </c>
      <c r="K3574" s="31">
        <v>2</v>
      </c>
      <c r="L3574" s="32">
        <v>0</v>
      </c>
      <c r="M3574" s="31">
        <v>1</v>
      </c>
      <c r="N3574" s="31">
        <v>1</v>
      </c>
      <c r="O3574" s="32">
        <v>1</v>
      </c>
      <c r="P3574" s="31">
        <v>5</v>
      </c>
      <c r="Q3574" s="31">
        <v>5</v>
      </c>
      <c r="R3574" s="32">
        <v>1</v>
      </c>
      <c r="S3574" s="31">
        <v>1</v>
      </c>
      <c r="T3574" s="31">
        <v>1</v>
      </c>
      <c r="U3574" s="32">
        <v>1</v>
      </c>
      <c r="V3574" s="31">
        <v>8</v>
      </c>
      <c r="W3574" s="31">
        <v>10</v>
      </c>
      <c r="X3574" s="32">
        <v>0.8</v>
      </c>
      <c r="Y3574" s="31">
        <v>45.94</v>
      </c>
      <c r="Z3574" s="31">
        <v>8</v>
      </c>
      <c r="AA3574" s="31">
        <v>5.74</v>
      </c>
    </row>
    <row r="3575" spans="1:27" x14ac:dyDescent="0.2">
      <c r="A3575" s="35">
        <v>12</v>
      </c>
      <c r="B3575" s="34" t="str">
        <f t="shared" si="114"/>
        <v>PA</v>
      </c>
      <c r="C3575" s="35" t="str">
        <f t="shared" si="115"/>
        <v>CTO</v>
      </c>
      <c r="D3575" s="34" t="str">
        <f>INDEX(base_técnicos!C:C,MATCH(BASE!E:E,base_técnicos!B:B,0))</f>
        <v>PA.CMC.CTO.01</v>
      </c>
      <c r="E3575" s="31" t="s">
        <v>1133</v>
      </c>
      <c r="F3575" s="31" t="s">
        <v>1134</v>
      </c>
      <c r="G3575" s="31">
        <v>9</v>
      </c>
      <c r="H3575" s="31">
        <v>40</v>
      </c>
      <c r="I3575" s="32">
        <v>0.22500000000000001</v>
      </c>
      <c r="J3575" s="31">
        <v>3</v>
      </c>
      <c r="K3575" s="31">
        <v>13</v>
      </c>
      <c r="L3575" s="32">
        <v>0.23080000000000001</v>
      </c>
      <c r="M3575" s="31">
        <v>11</v>
      </c>
      <c r="N3575" s="31">
        <v>11</v>
      </c>
      <c r="O3575" s="32">
        <v>1</v>
      </c>
      <c r="P3575" s="31">
        <v>31</v>
      </c>
      <c r="Q3575" s="31">
        <v>32</v>
      </c>
      <c r="R3575" s="32">
        <v>0.96879999999999999</v>
      </c>
      <c r="S3575" s="31">
        <v>16</v>
      </c>
      <c r="T3575" s="31">
        <v>21</v>
      </c>
      <c r="U3575" s="32">
        <v>0.76190000000000002</v>
      </c>
      <c r="V3575" s="31">
        <v>35</v>
      </c>
      <c r="W3575" s="31">
        <v>38</v>
      </c>
      <c r="X3575" s="32">
        <v>0.92110000000000003</v>
      </c>
      <c r="Y3575" s="31">
        <v>61.18</v>
      </c>
      <c r="Z3575" s="31">
        <v>8</v>
      </c>
      <c r="AA3575" s="31">
        <v>7.65</v>
      </c>
    </row>
    <row r="3576" spans="1:27" x14ac:dyDescent="0.2">
      <c r="A3576" s="35">
        <v>12</v>
      </c>
      <c r="B3576" s="34" t="str">
        <f t="shared" si="114"/>
        <v>PA</v>
      </c>
      <c r="C3576" s="35" t="str">
        <f t="shared" si="115"/>
        <v>CTO</v>
      </c>
      <c r="D3576" s="34" t="str">
        <f>INDEX(base_técnicos!C:C,MATCH(BASE!E:E,base_técnicos!B:B,0))</f>
        <v>PA.CMC.CTO.04</v>
      </c>
      <c r="E3576" s="31" t="s">
        <v>1135</v>
      </c>
      <c r="F3576" s="31" t="s">
        <v>1136</v>
      </c>
      <c r="G3576" s="31">
        <v>5</v>
      </c>
      <c r="H3576" s="31">
        <v>27</v>
      </c>
      <c r="I3576" s="32">
        <v>0.1852</v>
      </c>
      <c r="J3576" s="31">
        <v>3</v>
      </c>
      <c r="K3576" s="31">
        <v>30</v>
      </c>
      <c r="L3576" s="32">
        <v>0.1</v>
      </c>
      <c r="M3576" s="31">
        <v>12</v>
      </c>
      <c r="N3576" s="31">
        <v>12</v>
      </c>
      <c r="O3576" s="32">
        <v>1</v>
      </c>
      <c r="P3576" s="31">
        <v>19</v>
      </c>
      <c r="Q3576" s="31">
        <v>19</v>
      </c>
      <c r="R3576" s="32">
        <v>1</v>
      </c>
      <c r="S3576" s="31">
        <v>15</v>
      </c>
      <c r="T3576" s="31">
        <v>22</v>
      </c>
      <c r="U3576" s="32">
        <v>0.68179999999999996</v>
      </c>
      <c r="V3576" s="31">
        <v>26</v>
      </c>
      <c r="W3576" s="31">
        <v>28</v>
      </c>
      <c r="X3576" s="32">
        <v>0.92859999999999998</v>
      </c>
      <c r="Y3576" s="31">
        <v>54.17</v>
      </c>
      <c r="Z3576" s="31">
        <v>7</v>
      </c>
      <c r="AA3576" s="31">
        <v>7.74</v>
      </c>
    </row>
    <row r="3577" spans="1:27" x14ac:dyDescent="0.2">
      <c r="A3577" s="35">
        <v>12</v>
      </c>
      <c r="B3577" s="34" t="str">
        <f t="shared" si="114"/>
        <v>PA</v>
      </c>
      <c r="C3577" s="35" t="str">
        <f t="shared" si="115"/>
        <v>ANN</v>
      </c>
      <c r="D3577" s="34" t="str">
        <f>INDEX(base_técnicos!C:C,MATCH(BASE!E:E,base_técnicos!B:B,0))</f>
        <v>PA.CMC.ANN.03</v>
      </c>
      <c r="E3577" s="31" t="s">
        <v>1137</v>
      </c>
      <c r="F3577" s="31" t="s">
        <v>1138</v>
      </c>
      <c r="G3577" s="31">
        <v>11</v>
      </c>
      <c r="H3577" s="31">
        <v>11</v>
      </c>
      <c r="I3577" s="32">
        <v>1</v>
      </c>
      <c r="J3577" s="31">
        <v>5</v>
      </c>
      <c r="K3577" s="31">
        <v>14</v>
      </c>
      <c r="L3577" s="31">
        <v>0.35709999999999997</v>
      </c>
      <c r="M3577" s="31"/>
      <c r="N3577" s="31"/>
      <c r="O3577" s="31"/>
      <c r="P3577" s="31"/>
      <c r="Q3577" s="31"/>
      <c r="R3577" s="31"/>
      <c r="S3577" s="31"/>
      <c r="T3577" s="31"/>
      <c r="U3577" s="31"/>
      <c r="V3577" s="31"/>
      <c r="W3577" s="31"/>
      <c r="X3577" s="31"/>
      <c r="Y3577" s="31"/>
      <c r="Z3577" s="31"/>
      <c r="AA3577" s="31"/>
    </row>
    <row r="3578" spans="1:27" x14ac:dyDescent="0.2">
      <c r="A3578" s="35">
        <v>12</v>
      </c>
      <c r="B3578" s="34" t="str">
        <f t="shared" si="114"/>
        <v>PA</v>
      </c>
      <c r="C3578" s="35" t="str">
        <f t="shared" si="115"/>
        <v>PAL</v>
      </c>
      <c r="D3578" s="34" t="str">
        <f>INDEX(base_técnicos!C:C,MATCH(BASE!E:E,base_técnicos!B:B,0))</f>
        <v>PA.CPN.PAL.02</v>
      </c>
      <c r="E3578" s="31" t="s">
        <v>1139</v>
      </c>
      <c r="F3578" s="31" t="s">
        <v>1140</v>
      </c>
      <c r="G3578" s="31">
        <v>5</v>
      </c>
      <c r="H3578" s="31">
        <v>25</v>
      </c>
      <c r="I3578" s="32">
        <v>0.2</v>
      </c>
      <c r="J3578" s="31">
        <v>0</v>
      </c>
      <c r="K3578" s="31">
        <v>3</v>
      </c>
      <c r="L3578" s="31">
        <v>0</v>
      </c>
      <c r="M3578" s="31">
        <v>4</v>
      </c>
      <c r="N3578" s="31">
        <v>4</v>
      </c>
      <c r="O3578" s="31">
        <v>1</v>
      </c>
      <c r="P3578" s="31">
        <v>13</v>
      </c>
      <c r="Q3578" s="31">
        <v>13</v>
      </c>
      <c r="R3578" s="31">
        <v>1</v>
      </c>
      <c r="S3578" s="31">
        <v>4</v>
      </c>
      <c r="T3578" s="31">
        <v>8</v>
      </c>
      <c r="U3578" s="31">
        <v>0.5</v>
      </c>
      <c r="V3578" s="31">
        <v>24</v>
      </c>
      <c r="W3578" s="31">
        <v>24</v>
      </c>
      <c r="X3578" s="32">
        <v>1</v>
      </c>
      <c r="Y3578" s="31">
        <v>67.180000000000007</v>
      </c>
      <c r="Z3578" s="31">
        <v>8</v>
      </c>
      <c r="AA3578" s="31">
        <v>8.4</v>
      </c>
    </row>
    <row r="3579" spans="1:27" x14ac:dyDescent="0.2">
      <c r="A3579" s="35">
        <v>12</v>
      </c>
      <c r="B3579" s="34" t="str">
        <f t="shared" si="114"/>
        <v>AP</v>
      </c>
      <c r="C3579" s="35" t="str">
        <f t="shared" si="115"/>
        <v>MPA</v>
      </c>
      <c r="D3579" s="34" t="str">
        <f>INDEX(base_técnicos!C:C,MATCH(BASE!E:E,base_técnicos!B:B,0))</f>
        <v>AP.CMA.MPA.03</v>
      </c>
      <c r="E3579" s="31" t="s">
        <v>1141</v>
      </c>
      <c r="F3579" s="31" t="s">
        <v>1142</v>
      </c>
      <c r="G3579" s="31">
        <v>6</v>
      </c>
      <c r="H3579" s="31">
        <v>13</v>
      </c>
      <c r="I3579" s="32">
        <v>0.46150000000000002</v>
      </c>
      <c r="J3579" s="31">
        <v>5</v>
      </c>
      <c r="K3579" s="31">
        <v>21</v>
      </c>
      <c r="L3579" s="32">
        <v>0.23810000000000001</v>
      </c>
      <c r="M3579" s="31">
        <v>5</v>
      </c>
      <c r="N3579" s="31">
        <v>5</v>
      </c>
      <c r="O3579" s="32">
        <v>1</v>
      </c>
      <c r="P3579" s="31">
        <v>9</v>
      </c>
      <c r="Q3579" s="31">
        <v>9</v>
      </c>
      <c r="R3579" s="32">
        <v>1</v>
      </c>
      <c r="S3579" s="31">
        <v>5</v>
      </c>
      <c r="T3579" s="31">
        <v>8</v>
      </c>
      <c r="U3579" s="32">
        <v>0.625</v>
      </c>
      <c r="V3579" s="31">
        <v>11</v>
      </c>
      <c r="W3579" s="31">
        <v>24</v>
      </c>
      <c r="X3579" s="32">
        <v>0.45829999999999999</v>
      </c>
      <c r="Y3579" s="31">
        <v>27.15</v>
      </c>
      <c r="Z3579" s="31">
        <v>7</v>
      </c>
      <c r="AA3579" s="31">
        <v>3.88</v>
      </c>
    </row>
    <row r="3580" spans="1:27" x14ac:dyDescent="0.2">
      <c r="A3580" s="35">
        <v>12</v>
      </c>
      <c r="B3580" s="34" t="str">
        <f t="shared" si="114"/>
        <v>MA</v>
      </c>
      <c r="C3580" s="35" t="str">
        <f t="shared" si="115"/>
        <v>CHI</v>
      </c>
      <c r="D3580" s="34" t="str">
        <f>INDEX(base_técnicos!C:C,MATCH(BASE!E:E,base_técnicos!B:B,0))</f>
        <v>MA.CMI.CHI.02</v>
      </c>
      <c r="E3580" s="31" t="s">
        <v>1143</v>
      </c>
      <c r="F3580" s="31" t="s">
        <v>1144</v>
      </c>
      <c r="G3580" s="31">
        <v>7</v>
      </c>
      <c r="H3580" s="31">
        <v>22</v>
      </c>
      <c r="I3580" s="32">
        <v>0.31819999999999998</v>
      </c>
      <c r="J3580" s="31">
        <v>0</v>
      </c>
      <c r="K3580" s="31">
        <v>7</v>
      </c>
      <c r="L3580" s="32">
        <v>0</v>
      </c>
      <c r="M3580" s="31">
        <v>5</v>
      </c>
      <c r="N3580" s="31">
        <v>5</v>
      </c>
      <c r="O3580" s="32">
        <v>1</v>
      </c>
      <c r="P3580" s="31">
        <v>10</v>
      </c>
      <c r="Q3580" s="31">
        <v>10</v>
      </c>
      <c r="R3580" s="32">
        <v>1</v>
      </c>
      <c r="S3580" s="31">
        <v>2</v>
      </c>
      <c r="T3580" s="31">
        <v>6</v>
      </c>
      <c r="U3580" s="32">
        <v>0.33329999999999999</v>
      </c>
      <c r="V3580" s="31">
        <v>17</v>
      </c>
      <c r="W3580" s="31">
        <v>29</v>
      </c>
      <c r="X3580" s="32">
        <v>0.58620000000000005</v>
      </c>
      <c r="Y3580" s="31">
        <v>33.380000000000003</v>
      </c>
      <c r="Z3580" s="31">
        <v>7</v>
      </c>
      <c r="AA3580" s="31">
        <v>4.7699999999999996</v>
      </c>
    </row>
    <row r="3581" spans="1:27" x14ac:dyDescent="0.2">
      <c r="A3581" s="35">
        <v>12</v>
      </c>
      <c r="B3581" s="34" t="str">
        <f t="shared" si="114"/>
        <v>PA</v>
      </c>
      <c r="C3581" s="35" t="str">
        <f t="shared" si="115"/>
        <v>MGI</v>
      </c>
      <c r="D3581" s="34" t="str">
        <f>INDEX(base_técnicos!C:C,MATCH(BASE!E:E,base_técnicos!B:B,0))</f>
        <v>PA.CMC.MGI.01</v>
      </c>
      <c r="E3581" s="31" t="s">
        <v>1145</v>
      </c>
      <c r="F3581" s="31" t="s">
        <v>1146</v>
      </c>
      <c r="G3581" s="31">
        <v>4</v>
      </c>
      <c r="H3581" s="31">
        <v>9</v>
      </c>
      <c r="I3581" s="32">
        <v>0.44440000000000002</v>
      </c>
      <c r="J3581" s="31"/>
      <c r="K3581" s="31"/>
      <c r="L3581" s="32"/>
      <c r="M3581" s="31"/>
      <c r="N3581" s="31"/>
      <c r="O3581" s="31"/>
      <c r="P3581" s="31">
        <v>3</v>
      </c>
      <c r="Q3581" s="31">
        <v>3</v>
      </c>
      <c r="R3581" s="32">
        <v>1</v>
      </c>
      <c r="S3581" s="31"/>
      <c r="T3581" s="31"/>
      <c r="U3581" s="32"/>
      <c r="V3581" s="31">
        <v>5</v>
      </c>
      <c r="W3581" s="31">
        <v>6</v>
      </c>
      <c r="X3581" s="32">
        <v>0.83330000000000004</v>
      </c>
      <c r="Y3581" s="31">
        <v>5.63</v>
      </c>
      <c r="Z3581" s="31">
        <v>1</v>
      </c>
      <c r="AA3581" s="31">
        <v>5.63</v>
      </c>
    </row>
    <row r="3582" spans="1:27" x14ac:dyDescent="0.2">
      <c r="A3582" s="35">
        <v>12</v>
      </c>
      <c r="B3582" s="34" t="str">
        <f t="shared" si="114"/>
        <v>PI</v>
      </c>
      <c r="C3582" s="35" t="str">
        <f t="shared" si="115"/>
        <v>FLO</v>
      </c>
      <c r="D3582" s="34" t="str">
        <f>INDEX(base_técnicos!C:C,MATCH(BASE!E:E,base_técnicos!B:B,0))</f>
        <v>PI.FLO.FLO.02</v>
      </c>
      <c r="E3582" s="31" t="s">
        <v>1147</v>
      </c>
      <c r="F3582" s="31" t="s">
        <v>1148</v>
      </c>
      <c r="G3582" s="31">
        <v>7</v>
      </c>
      <c r="H3582" s="31">
        <v>18</v>
      </c>
      <c r="I3582" s="32">
        <v>0.38890000000000002</v>
      </c>
      <c r="J3582" s="31">
        <v>1</v>
      </c>
      <c r="K3582" s="31">
        <v>6</v>
      </c>
      <c r="L3582" s="32">
        <v>0.16669999999999999</v>
      </c>
      <c r="M3582" s="31">
        <v>2</v>
      </c>
      <c r="N3582" s="31">
        <v>2</v>
      </c>
      <c r="O3582" s="32">
        <v>1</v>
      </c>
      <c r="P3582" s="31">
        <v>12</v>
      </c>
      <c r="Q3582" s="31">
        <v>12</v>
      </c>
      <c r="R3582" s="32">
        <v>1</v>
      </c>
      <c r="S3582" s="31">
        <v>1</v>
      </c>
      <c r="T3582" s="31">
        <v>4</v>
      </c>
      <c r="U3582" s="32">
        <v>0.25</v>
      </c>
      <c r="V3582" s="31">
        <v>16</v>
      </c>
      <c r="W3582" s="31">
        <v>36</v>
      </c>
      <c r="X3582" s="32">
        <v>0.44440000000000002</v>
      </c>
      <c r="Y3582" s="31">
        <v>29.86</v>
      </c>
      <c r="Z3582" s="31">
        <v>6</v>
      </c>
      <c r="AA3582" s="31">
        <v>4.9800000000000004</v>
      </c>
    </row>
    <row r="3583" spans="1:27" x14ac:dyDescent="0.2">
      <c r="A3583" s="35">
        <v>12</v>
      </c>
      <c r="B3583" s="34" t="str">
        <f t="shared" si="114"/>
        <v>PI</v>
      </c>
      <c r="C3583" s="35" t="str">
        <f t="shared" si="115"/>
        <v>TSA</v>
      </c>
      <c r="D3583" s="34" t="str">
        <f>INDEX(base_técnicos!C:C,MATCH(BASE!E:E,base_técnicos!B:B,0))</f>
        <v>PI.CMC.TSA.02</v>
      </c>
      <c r="E3583" s="31" t="s">
        <v>1149</v>
      </c>
      <c r="F3583" s="31" t="s">
        <v>1150</v>
      </c>
      <c r="G3583" s="31">
        <v>9</v>
      </c>
      <c r="H3583" s="31">
        <v>23</v>
      </c>
      <c r="I3583" s="32">
        <v>0.39129999999999998</v>
      </c>
      <c r="J3583" s="31">
        <v>0</v>
      </c>
      <c r="K3583" s="31">
        <v>6</v>
      </c>
      <c r="L3583" s="32">
        <v>0</v>
      </c>
      <c r="M3583" s="31">
        <v>1</v>
      </c>
      <c r="N3583" s="31">
        <v>1</v>
      </c>
      <c r="O3583" s="32">
        <v>1</v>
      </c>
      <c r="P3583" s="31">
        <v>3</v>
      </c>
      <c r="Q3583" s="31">
        <v>3</v>
      </c>
      <c r="R3583" s="32">
        <v>1</v>
      </c>
      <c r="S3583" s="31">
        <v>1</v>
      </c>
      <c r="T3583" s="31">
        <v>1</v>
      </c>
      <c r="U3583" s="32">
        <v>1</v>
      </c>
      <c r="V3583" s="31">
        <v>17</v>
      </c>
      <c r="W3583" s="31">
        <v>21</v>
      </c>
      <c r="X3583" s="32">
        <v>0.8095</v>
      </c>
      <c r="Y3583" s="31">
        <v>22.93</v>
      </c>
      <c r="Z3583" s="31">
        <v>5</v>
      </c>
      <c r="AA3583" s="31">
        <v>4.59</v>
      </c>
    </row>
    <row r="3584" spans="1:27" x14ac:dyDescent="0.2">
      <c r="A3584" s="35">
        <v>12</v>
      </c>
      <c r="B3584" s="34" t="str">
        <f t="shared" si="114"/>
        <v>PA</v>
      </c>
      <c r="C3584" s="35" t="str">
        <f t="shared" si="115"/>
        <v>MGI</v>
      </c>
      <c r="D3584" s="34" t="str">
        <f>INDEX(base_técnicos!C:C,MATCH(BASE!E:E,base_técnicos!B:B,0))</f>
        <v>PA.CMC.MGI.01</v>
      </c>
      <c r="E3584" s="31" t="s">
        <v>1151</v>
      </c>
      <c r="F3584" s="31" t="s">
        <v>1152</v>
      </c>
      <c r="G3584" s="31">
        <v>1</v>
      </c>
      <c r="H3584" s="31">
        <v>2</v>
      </c>
      <c r="I3584" s="31">
        <v>0.5</v>
      </c>
      <c r="J3584" s="31"/>
      <c r="K3584" s="31"/>
      <c r="L3584" s="32"/>
      <c r="M3584" s="31"/>
      <c r="N3584" s="31"/>
      <c r="O3584" s="31"/>
      <c r="P3584" s="31"/>
      <c r="Q3584" s="31"/>
      <c r="R3584" s="31"/>
      <c r="S3584" s="31"/>
      <c r="T3584" s="31"/>
      <c r="U3584" s="31"/>
      <c r="V3584" s="31">
        <v>1</v>
      </c>
      <c r="W3584" s="31">
        <v>1</v>
      </c>
      <c r="X3584" s="31">
        <v>1</v>
      </c>
      <c r="Y3584" s="31"/>
      <c r="Z3584" s="31"/>
      <c r="AA3584" s="31"/>
    </row>
    <row r="3585" spans="1:27" x14ac:dyDescent="0.2">
      <c r="A3585" s="35">
        <v>12</v>
      </c>
      <c r="B3585" s="34" t="str">
        <f t="shared" si="114"/>
        <v>PA</v>
      </c>
      <c r="C3585" s="35" t="str">
        <f t="shared" si="115"/>
        <v>SBS</v>
      </c>
      <c r="D3585" s="34" t="str">
        <f>INDEX(base_técnicos!C:C,MATCH(BASE!E:E,base_técnicos!B:B,0))</f>
        <v>PA.CMC.SBS.02</v>
      </c>
      <c r="E3585" s="31" t="s">
        <v>1153</v>
      </c>
      <c r="F3585" s="31" t="s">
        <v>1154</v>
      </c>
      <c r="G3585" s="31">
        <v>1</v>
      </c>
      <c r="H3585" s="31">
        <v>16</v>
      </c>
      <c r="I3585" s="32">
        <v>6.25E-2</v>
      </c>
      <c r="J3585" s="31">
        <v>7</v>
      </c>
      <c r="K3585" s="31">
        <v>21</v>
      </c>
      <c r="L3585" s="32">
        <v>0.33329999999999999</v>
      </c>
      <c r="M3585" s="31">
        <v>14</v>
      </c>
      <c r="N3585" s="31">
        <v>14</v>
      </c>
      <c r="O3585" s="31">
        <v>1</v>
      </c>
      <c r="P3585" s="31">
        <v>16</v>
      </c>
      <c r="Q3585" s="31">
        <v>19</v>
      </c>
      <c r="R3585" s="32">
        <v>0.84209999999999996</v>
      </c>
      <c r="S3585" s="31">
        <v>6</v>
      </c>
      <c r="T3585" s="31">
        <v>21</v>
      </c>
      <c r="U3585" s="32">
        <v>0.28570000000000001</v>
      </c>
      <c r="V3585" s="31">
        <v>18</v>
      </c>
      <c r="W3585" s="31">
        <v>25</v>
      </c>
      <c r="X3585" s="32">
        <v>0.72</v>
      </c>
      <c r="Y3585" s="31">
        <v>28.31</v>
      </c>
      <c r="Z3585" s="31">
        <v>7</v>
      </c>
      <c r="AA3585" s="31">
        <v>4.04</v>
      </c>
    </row>
    <row r="3586" spans="1:27" x14ac:dyDescent="0.2">
      <c r="A3586" s="35">
        <v>12</v>
      </c>
      <c r="B3586" s="34" t="str">
        <f t="shared" si="114"/>
        <v>PA</v>
      </c>
      <c r="C3586" s="35" t="str">
        <f t="shared" si="115"/>
        <v>PAS</v>
      </c>
      <c r="D3586" s="34" t="str">
        <f>INDEX(base_técnicos!C:C,MATCH(BASE!E:E,base_técnicos!B:B,0))</f>
        <v>PA.MBA.PAS.02</v>
      </c>
      <c r="E3586" s="31" t="s">
        <v>1157</v>
      </c>
      <c r="F3586" s="31" t="s">
        <v>1158</v>
      </c>
      <c r="G3586" s="31">
        <v>2</v>
      </c>
      <c r="H3586" s="31">
        <v>19</v>
      </c>
      <c r="I3586" s="32">
        <v>0.1053</v>
      </c>
      <c r="J3586" s="31">
        <v>3</v>
      </c>
      <c r="K3586" s="31">
        <v>15</v>
      </c>
      <c r="L3586" s="32">
        <v>0.2</v>
      </c>
      <c r="M3586" s="31">
        <v>8</v>
      </c>
      <c r="N3586" s="31">
        <v>8</v>
      </c>
      <c r="O3586" s="31">
        <v>1</v>
      </c>
      <c r="P3586" s="31">
        <v>12</v>
      </c>
      <c r="Q3586" s="31">
        <v>12</v>
      </c>
      <c r="R3586" s="31">
        <v>1</v>
      </c>
      <c r="S3586" s="31">
        <v>10</v>
      </c>
      <c r="T3586" s="31">
        <v>12</v>
      </c>
      <c r="U3586" s="31">
        <v>0.83330000000000004</v>
      </c>
      <c r="V3586" s="31">
        <v>18</v>
      </c>
      <c r="W3586" s="31">
        <v>18</v>
      </c>
      <c r="X3586" s="31">
        <v>1</v>
      </c>
      <c r="Y3586" s="31">
        <v>57.49</v>
      </c>
      <c r="Z3586" s="31">
        <v>7</v>
      </c>
      <c r="AA3586" s="31">
        <v>8.2100000000000009</v>
      </c>
    </row>
    <row r="3587" spans="1:27" x14ac:dyDescent="0.2">
      <c r="A3587" s="35">
        <v>12</v>
      </c>
      <c r="B3587" s="34" t="str">
        <f t="shared" si="114"/>
        <v>PA</v>
      </c>
      <c r="C3587" s="35" t="str">
        <f t="shared" si="115"/>
        <v>SBS</v>
      </c>
      <c r="D3587" s="34" t="str">
        <f>INDEX(base_técnicos!C:C,MATCH(BASE!E:E,base_técnicos!B:B,0))</f>
        <v>PA.CMC.SBS.02</v>
      </c>
      <c r="E3587" s="31" t="s">
        <v>1159</v>
      </c>
      <c r="F3587" s="31" t="s">
        <v>1160</v>
      </c>
      <c r="G3587" s="31">
        <v>11</v>
      </c>
      <c r="H3587" s="31">
        <v>33</v>
      </c>
      <c r="I3587" s="32">
        <v>0.33329999999999999</v>
      </c>
      <c r="J3587" s="31">
        <v>6</v>
      </c>
      <c r="K3587" s="31">
        <v>17</v>
      </c>
      <c r="L3587" s="32">
        <v>0.35289999999999999</v>
      </c>
      <c r="M3587" s="31">
        <v>19</v>
      </c>
      <c r="N3587" s="31">
        <v>20</v>
      </c>
      <c r="O3587" s="32">
        <v>0.95</v>
      </c>
      <c r="P3587" s="31">
        <v>22</v>
      </c>
      <c r="Q3587" s="31">
        <v>23</v>
      </c>
      <c r="R3587" s="32">
        <v>0.95650000000000002</v>
      </c>
      <c r="S3587" s="31">
        <v>5</v>
      </c>
      <c r="T3587" s="31">
        <v>31</v>
      </c>
      <c r="U3587" s="32">
        <v>0.1613</v>
      </c>
      <c r="V3587" s="31">
        <v>26</v>
      </c>
      <c r="W3587" s="31">
        <v>29</v>
      </c>
      <c r="X3587" s="32">
        <v>0.89659999999999995</v>
      </c>
      <c r="Y3587" s="31">
        <v>34.369999999999997</v>
      </c>
      <c r="Z3587" s="31">
        <v>8</v>
      </c>
      <c r="AA3587" s="31">
        <v>4.3</v>
      </c>
    </row>
    <row r="3588" spans="1:27" x14ac:dyDescent="0.2">
      <c r="A3588" s="35">
        <v>12</v>
      </c>
      <c r="B3588" s="34" t="str">
        <f t="shared" si="114"/>
        <v>AM</v>
      </c>
      <c r="C3588" s="35" t="str">
        <f t="shared" si="115"/>
        <v>MAS</v>
      </c>
      <c r="D3588" s="34" t="str">
        <f>INDEX(base_técnicos!C:C,MATCH(BASE!E:E,base_técnicos!B:B,0))</f>
        <v>AM.CAM.MAS.01</v>
      </c>
      <c r="E3588" s="31" t="s">
        <v>1161</v>
      </c>
      <c r="F3588" s="31" t="s">
        <v>1162</v>
      </c>
      <c r="G3588" s="31">
        <v>5</v>
      </c>
      <c r="H3588" s="31">
        <v>26</v>
      </c>
      <c r="I3588" s="32">
        <v>0.1923</v>
      </c>
      <c r="J3588" s="31">
        <v>4</v>
      </c>
      <c r="K3588" s="31">
        <v>13</v>
      </c>
      <c r="L3588" s="32">
        <v>0.30769999999999997</v>
      </c>
      <c r="M3588" s="31">
        <v>9</v>
      </c>
      <c r="N3588" s="31">
        <v>9</v>
      </c>
      <c r="O3588" s="32">
        <v>1</v>
      </c>
      <c r="P3588" s="31">
        <v>28</v>
      </c>
      <c r="Q3588" s="31">
        <v>28</v>
      </c>
      <c r="R3588" s="32">
        <v>1</v>
      </c>
      <c r="S3588" s="31">
        <v>15</v>
      </c>
      <c r="T3588" s="31">
        <v>16</v>
      </c>
      <c r="U3588" s="32">
        <v>0.9375</v>
      </c>
      <c r="V3588" s="31">
        <v>25</v>
      </c>
      <c r="W3588" s="31">
        <v>33</v>
      </c>
      <c r="X3588" s="32">
        <v>0.75760000000000005</v>
      </c>
      <c r="Y3588" s="31">
        <v>47.75</v>
      </c>
      <c r="Z3588" s="31">
        <v>8</v>
      </c>
      <c r="AA3588" s="31">
        <v>5.97</v>
      </c>
    </row>
    <row r="3589" spans="1:27" x14ac:dyDescent="0.2">
      <c r="A3589" s="35">
        <v>12</v>
      </c>
      <c r="B3589" s="34" t="str">
        <f t="shared" si="114"/>
        <v>PA</v>
      </c>
      <c r="C3589" s="35" t="str">
        <f t="shared" si="115"/>
        <v>PAS</v>
      </c>
      <c r="D3589" s="34" t="str">
        <f>INDEX(base_técnicos!C:C,MATCH(BASE!E:E,base_técnicos!B:B,0))</f>
        <v>PA.MBA.PAS.03</v>
      </c>
      <c r="E3589" s="31" t="s">
        <v>1163</v>
      </c>
      <c r="F3589" s="31" t="s">
        <v>1164</v>
      </c>
      <c r="G3589" s="31">
        <v>0</v>
      </c>
      <c r="H3589" s="31">
        <v>10</v>
      </c>
      <c r="I3589" s="32">
        <v>0</v>
      </c>
      <c r="J3589" s="31">
        <v>1</v>
      </c>
      <c r="K3589" s="31">
        <v>3</v>
      </c>
      <c r="L3589" s="31">
        <v>0.33329999999999999</v>
      </c>
      <c r="M3589" s="31">
        <v>2</v>
      </c>
      <c r="N3589" s="31">
        <v>2</v>
      </c>
      <c r="O3589" s="32">
        <v>1</v>
      </c>
      <c r="P3589" s="31">
        <v>9</v>
      </c>
      <c r="Q3589" s="31">
        <v>9</v>
      </c>
      <c r="R3589" s="31">
        <v>1</v>
      </c>
      <c r="S3589" s="31">
        <v>2</v>
      </c>
      <c r="T3589" s="31">
        <v>2</v>
      </c>
      <c r="U3589" s="32">
        <v>1</v>
      </c>
      <c r="V3589" s="31">
        <v>10</v>
      </c>
      <c r="W3589" s="31">
        <v>19</v>
      </c>
      <c r="X3589" s="32">
        <v>0.52629999999999999</v>
      </c>
      <c r="Y3589" s="31">
        <v>43.94</v>
      </c>
      <c r="Z3589" s="31">
        <v>6</v>
      </c>
      <c r="AA3589" s="31">
        <v>7.32</v>
      </c>
    </row>
    <row r="3590" spans="1:27" x14ac:dyDescent="0.2">
      <c r="A3590" s="35">
        <v>12</v>
      </c>
      <c r="B3590" s="34" t="str">
        <f t="shared" si="114"/>
        <v>PA</v>
      </c>
      <c r="C3590" s="35" t="str">
        <f t="shared" si="115"/>
        <v>PAN</v>
      </c>
      <c r="D3590" s="34" t="str">
        <f>INDEX(base_técnicos!C:C,MATCH(BASE!E:E,base_técnicos!B:B,0))</f>
        <v>PA.CMC.PAN.01</v>
      </c>
      <c r="E3590" s="31" t="s">
        <v>1165</v>
      </c>
      <c r="F3590" s="31" t="s">
        <v>1166</v>
      </c>
      <c r="G3590" s="31">
        <v>1</v>
      </c>
      <c r="H3590" s="31">
        <v>17</v>
      </c>
      <c r="I3590" s="32">
        <v>5.8799999999999998E-2</v>
      </c>
      <c r="J3590" s="31">
        <v>2</v>
      </c>
      <c r="K3590" s="31">
        <v>4</v>
      </c>
      <c r="L3590" s="32">
        <v>0.5</v>
      </c>
      <c r="M3590" s="31">
        <v>2</v>
      </c>
      <c r="N3590" s="31">
        <v>2</v>
      </c>
      <c r="O3590" s="32">
        <v>1</v>
      </c>
      <c r="P3590" s="31">
        <v>10</v>
      </c>
      <c r="Q3590" s="31">
        <v>10</v>
      </c>
      <c r="R3590" s="32">
        <v>1</v>
      </c>
      <c r="S3590" s="31">
        <v>1</v>
      </c>
      <c r="T3590" s="31">
        <v>2</v>
      </c>
      <c r="U3590" s="32">
        <v>0.5</v>
      </c>
      <c r="V3590" s="31">
        <v>18</v>
      </c>
      <c r="W3590" s="31">
        <v>18</v>
      </c>
      <c r="X3590" s="32">
        <v>1</v>
      </c>
      <c r="Y3590" s="31">
        <v>32.25</v>
      </c>
      <c r="Z3590" s="31">
        <v>6</v>
      </c>
      <c r="AA3590" s="31">
        <v>5.38</v>
      </c>
    </row>
    <row r="3591" spans="1:27" x14ac:dyDescent="0.2">
      <c r="A3591" s="35">
        <v>12</v>
      </c>
      <c r="B3591" s="34" t="str">
        <f t="shared" si="114"/>
        <v>AP</v>
      </c>
      <c r="C3591" s="35" t="str">
        <f t="shared" si="115"/>
        <v>MPA</v>
      </c>
      <c r="D3591" s="34" t="str">
        <f>INDEX(base_técnicos!C:C,MATCH(BASE!E:E,base_técnicos!B:B,0))</f>
        <v>AP.CMA.MPA.01</v>
      </c>
      <c r="E3591" s="31" t="s">
        <v>1167</v>
      </c>
      <c r="F3591" s="31" t="s">
        <v>1168</v>
      </c>
      <c r="G3591" s="31">
        <v>1</v>
      </c>
      <c r="H3591" s="31">
        <v>1</v>
      </c>
      <c r="I3591" s="32">
        <v>1</v>
      </c>
      <c r="J3591" s="31">
        <v>0</v>
      </c>
      <c r="K3591" s="31">
        <v>2</v>
      </c>
      <c r="L3591" s="31">
        <v>0</v>
      </c>
      <c r="M3591" s="31"/>
      <c r="N3591" s="31"/>
      <c r="O3591" s="31"/>
      <c r="P3591" s="31"/>
      <c r="Q3591" s="31"/>
      <c r="R3591" s="31"/>
      <c r="S3591" s="31"/>
      <c r="T3591" s="31"/>
      <c r="U3591" s="31"/>
      <c r="V3591" s="31"/>
      <c r="W3591" s="31"/>
      <c r="X3591" s="32"/>
      <c r="Y3591" s="31"/>
      <c r="Z3591" s="31"/>
      <c r="AA3591" s="31"/>
    </row>
    <row r="3592" spans="1:27" x14ac:dyDescent="0.2">
      <c r="A3592" s="35">
        <v>12</v>
      </c>
      <c r="B3592" s="34" t="str">
        <f t="shared" si="114"/>
        <v>PI</v>
      </c>
      <c r="C3592" s="35" t="str">
        <f t="shared" si="115"/>
        <v>PCZ</v>
      </c>
      <c r="D3592" s="34" t="str">
        <f>INDEX(base_técnicos!C:C,MATCH(BASE!E:E,base_técnicos!B:B,0))</f>
        <v>PI.PCZ.PCZ.01</v>
      </c>
      <c r="E3592" s="31" t="s">
        <v>1169</v>
      </c>
      <c r="F3592" s="31" t="s">
        <v>1170</v>
      </c>
      <c r="G3592" s="31">
        <v>3</v>
      </c>
      <c r="H3592" s="31">
        <v>24</v>
      </c>
      <c r="I3592" s="32">
        <v>0.125</v>
      </c>
      <c r="J3592" s="31"/>
      <c r="K3592" s="31"/>
      <c r="L3592" s="32"/>
      <c r="M3592" s="31">
        <v>4</v>
      </c>
      <c r="N3592" s="31">
        <v>4</v>
      </c>
      <c r="O3592" s="31">
        <v>1</v>
      </c>
      <c r="P3592" s="31">
        <v>14</v>
      </c>
      <c r="Q3592" s="31">
        <v>14</v>
      </c>
      <c r="R3592" s="32">
        <v>1</v>
      </c>
      <c r="S3592" s="31">
        <v>2</v>
      </c>
      <c r="T3592" s="31">
        <v>4</v>
      </c>
      <c r="U3592" s="31">
        <v>0.5</v>
      </c>
      <c r="V3592" s="31">
        <v>23</v>
      </c>
      <c r="W3592" s="31">
        <v>26</v>
      </c>
      <c r="X3592" s="32">
        <v>0.88460000000000005</v>
      </c>
      <c r="Y3592" s="31">
        <v>47.75</v>
      </c>
      <c r="Z3592" s="31">
        <v>7</v>
      </c>
      <c r="AA3592" s="31">
        <v>6.82</v>
      </c>
    </row>
    <row r="3593" spans="1:27" x14ac:dyDescent="0.2">
      <c r="A3593" s="35">
        <v>12</v>
      </c>
      <c r="B3593" s="34" t="str">
        <f t="shared" si="114"/>
        <v>PA</v>
      </c>
      <c r="C3593" s="35" t="str">
        <f t="shared" si="115"/>
        <v>SBS</v>
      </c>
      <c r="D3593" s="34" t="str">
        <f>INDEX(base_técnicos!C:C,MATCH(BASE!E:E,base_técnicos!B:B,0))</f>
        <v>PA.CMC.SBS.02</v>
      </c>
      <c r="E3593" s="31" t="s">
        <v>1171</v>
      </c>
      <c r="F3593" s="31" t="s">
        <v>1172</v>
      </c>
      <c r="G3593" s="31">
        <v>2</v>
      </c>
      <c r="H3593" s="31">
        <v>2</v>
      </c>
      <c r="I3593" s="32">
        <v>1</v>
      </c>
      <c r="J3593" s="31">
        <v>4</v>
      </c>
      <c r="K3593" s="31">
        <v>20</v>
      </c>
      <c r="L3593" s="32">
        <v>0.2</v>
      </c>
      <c r="M3593" s="31"/>
      <c r="N3593" s="31"/>
      <c r="O3593" s="32"/>
      <c r="P3593" s="31"/>
      <c r="Q3593" s="31"/>
      <c r="R3593" s="32"/>
      <c r="S3593" s="31"/>
      <c r="T3593" s="31"/>
      <c r="U3593" s="32"/>
      <c r="V3593" s="31"/>
      <c r="W3593" s="31"/>
      <c r="X3593" s="32"/>
      <c r="Y3593" s="31"/>
      <c r="Z3593" s="31"/>
      <c r="AA3593" s="31"/>
    </row>
    <row r="3594" spans="1:27" x14ac:dyDescent="0.2">
      <c r="A3594" s="35">
        <v>12</v>
      </c>
      <c r="B3594" s="34" t="str">
        <f t="shared" si="114"/>
        <v>MA</v>
      </c>
      <c r="C3594" s="35" t="str">
        <f t="shared" si="115"/>
        <v>ITZ</v>
      </c>
      <c r="D3594" s="34" t="str">
        <f>INDEX(base_técnicos!C:C,MATCH(BASE!E:E,base_técnicos!B:B,0))</f>
        <v>MA.ITZ.ITZ.02</v>
      </c>
      <c r="E3594" s="31" t="s">
        <v>1173</v>
      </c>
      <c r="F3594" s="31" t="s">
        <v>1174</v>
      </c>
      <c r="G3594" s="31">
        <v>1</v>
      </c>
      <c r="H3594" s="31">
        <v>30</v>
      </c>
      <c r="I3594" s="32">
        <v>3.3300000000000003E-2</v>
      </c>
      <c r="J3594" s="31">
        <v>1</v>
      </c>
      <c r="K3594" s="31">
        <v>7</v>
      </c>
      <c r="L3594" s="31">
        <v>0.1429</v>
      </c>
      <c r="M3594" s="31"/>
      <c r="N3594" s="31"/>
      <c r="O3594" s="32"/>
      <c r="P3594" s="31">
        <v>11</v>
      </c>
      <c r="Q3594" s="31">
        <v>11</v>
      </c>
      <c r="R3594" s="32">
        <v>1</v>
      </c>
      <c r="S3594" s="31"/>
      <c r="T3594" s="31"/>
      <c r="U3594" s="32"/>
      <c r="V3594" s="31">
        <v>33</v>
      </c>
      <c r="W3594" s="31">
        <v>36</v>
      </c>
      <c r="X3594" s="32">
        <v>0.91669999999999996</v>
      </c>
      <c r="Y3594" s="31">
        <v>43.58</v>
      </c>
      <c r="Z3594" s="31">
        <v>6</v>
      </c>
      <c r="AA3594" s="31">
        <v>7.26</v>
      </c>
    </row>
    <row r="3595" spans="1:27" x14ac:dyDescent="0.2">
      <c r="A3595" s="35">
        <v>12</v>
      </c>
      <c r="B3595" s="34" t="str">
        <f t="shared" si="114"/>
        <v>PA</v>
      </c>
      <c r="C3595" s="35" t="str">
        <f t="shared" si="115"/>
        <v>ANN</v>
      </c>
      <c r="D3595" s="34" t="str">
        <f>INDEX(base_técnicos!C:C,MATCH(BASE!E:E,base_técnicos!B:B,0))</f>
        <v>PA.CMC.ANN.03</v>
      </c>
      <c r="E3595" s="31" t="s">
        <v>1175</v>
      </c>
      <c r="F3595" s="31" t="s">
        <v>1176</v>
      </c>
      <c r="G3595" s="31">
        <v>7</v>
      </c>
      <c r="H3595" s="31">
        <v>38</v>
      </c>
      <c r="I3595" s="32">
        <v>0.1842</v>
      </c>
      <c r="J3595" s="31">
        <v>7</v>
      </c>
      <c r="K3595" s="31">
        <v>35</v>
      </c>
      <c r="L3595" s="32">
        <v>0.2</v>
      </c>
      <c r="M3595" s="31">
        <v>8</v>
      </c>
      <c r="N3595" s="31">
        <v>8</v>
      </c>
      <c r="O3595" s="32">
        <v>1</v>
      </c>
      <c r="P3595" s="31">
        <v>35</v>
      </c>
      <c r="Q3595" s="31">
        <v>35</v>
      </c>
      <c r="R3595" s="32">
        <v>1</v>
      </c>
      <c r="S3595" s="31">
        <v>10</v>
      </c>
      <c r="T3595" s="31">
        <v>11</v>
      </c>
      <c r="U3595" s="32">
        <v>0.90910000000000002</v>
      </c>
      <c r="V3595" s="31">
        <v>36</v>
      </c>
      <c r="W3595" s="31">
        <v>41</v>
      </c>
      <c r="X3595" s="32">
        <v>0.878</v>
      </c>
      <c r="Y3595" s="31">
        <v>53.66</v>
      </c>
      <c r="Z3595" s="31">
        <v>9</v>
      </c>
      <c r="AA3595" s="31">
        <v>5.96</v>
      </c>
    </row>
    <row r="3596" spans="1:27" x14ac:dyDescent="0.2">
      <c r="A3596" s="35">
        <v>12</v>
      </c>
      <c r="B3596" s="34" t="str">
        <f t="shared" si="114"/>
        <v>PI</v>
      </c>
      <c r="C3596" s="35" t="str">
        <f t="shared" si="115"/>
        <v>TSB</v>
      </c>
      <c r="D3596" s="34" t="str">
        <f>INDEX(base_técnicos!C:C,MATCH(BASE!E:E,base_técnicos!B:B,0))</f>
        <v>PI.CMC.TSB.01</v>
      </c>
      <c r="E3596" s="31" t="s">
        <v>1177</v>
      </c>
      <c r="F3596" s="31" t="s">
        <v>1178</v>
      </c>
      <c r="G3596" s="31">
        <v>7</v>
      </c>
      <c r="H3596" s="31">
        <v>37</v>
      </c>
      <c r="I3596" s="32">
        <v>0.18920000000000001</v>
      </c>
      <c r="J3596" s="31">
        <v>0</v>
      </c>
      <c r="K3596" s="31">
        <v>5</v>
      </c>
      <c r="L3596" s="32">
        <v>0</v>
      </c>
      <c r="M3596" s="31">
        <v>9</v>
      </c>
      <c r="N3596" s="31">
        <v>9</v>
      </c>
      <c r="O3596" s="32">
        <v>1</v>
      </c>
      <c r="P3596" s="31">
        <v>18</v>
      </c>
      <c r="Q3596" s="31">
        <v>19</v>
      </c>
      <c r="R3596" s="32">
        <v>0.94740000000000002</v>
      </c>
      <c r="S3596" s="31">
        <v>9</v>
      </c>
      <c r="T3596" s="31">
        <v>12</v>
      </c>
      <c r="U3596" s="32">
        <v>0.75</v>
      </c>
      <c r="V3596" s="31">
        <v>35</v>
      </c>
      <c r="W3596" s="31">
        <v>40</v>
      </c>
      <c r="X3596" s="32">
        <v>0.875</v>
      </c>
      <c r="Y3596" s="31">
        <v>52.59</v>
      </c>
      <c r="Z3596" s="31">
        <v>7</v>
      </c>
      <c r="AA3596" s="31">
        <v>7.51</v>
      </c>
    </row>
    <row r="3597" spans="1:27" x14ac:dyDescent="0.2">
      <c r="A3597" s="35">
        <v>12</v>
      </c>
      <c r="B3597" s="34" t="str">
        <f t="shared" si="114"/>
        <v>PI</v>
      </c>
      <c r="C3597" s="35" t="str">
        <f t="shared" si="115"/>
        <v>TSA</v>
      </c>
      <c r="D3597" s="34" t="str">
        <f>INDEX(base_técnicos!C:C,MATCH(BASE!E:E,base_técnicos!B:B,0))</f>
        <v>PI.CMC.TSA.01</v>
      </c>
      <c r="E3597" s="31" t="s">
        <v>1179</v>
      </c>
      <c r="F3597" s="31" t="s">
        <v>1180</v>
      </c>
      <c r="G3597" s="31">
        <v>1</v>
      </c>
      <c r="H3597" s="31">
        <v>31</v>
      </c>
      <c r="I3597" s="32">
        <v>3.2300000000000002E-2</v>
      </c>
      <c r="J3597" s="31"/>
      <c r="K3597" s="31"/>
      <c r="L3597" s="32"/>
      <c r="M3597" s="31"/>
      <c r="N3597" s="31"/>
      <c r="O3597" s="32"/>
      <c r="P3597" s="31">
        <v>10</v>
      </c>
      <c r="Q3597" s="31">
        <v>10</v>
      </c>
      <c r="R3597" s="32">
        <v>1</v>
      </c>
      <c r="S3597" s="31"/>
      <c r="T3597" s="31"/>
      <c r="U3597" s="32"/>
      <c r="V3597" s="31">
        <v>32</v>
      </c>
      <c r="W3597" s="31">
        <v>34</v>
      </c>
      <c r="X3597" s="32">
        <v>0.94120000000000004</v>
      </c>
      <c r="Y3597" s="31">
        <v>43.94</v>
      </c>
      <c r="Z3597" s="31">
        <v>6</v>
      </c>
      <c r="AA3597" s="31">
        <v>7.32</v>
      </c>
    </row>
    <row r="3598" spans="1:27" x14ac:dyDescent="0.2">
      <c r="A3598" s="35">
        <v>12</v>
      </c>
      <c r="B3598" s="34" t="str">
        <f t="shared" ref="B3598:B3652" si="116">LEFT(D3598,2)</f>
        <v>AM</v>
      </c>
      <c r="C3598" s="35" t="str">
        <f t="shared" ref="C3598:C3652" si="117">MID(D3598,8,3)</f>
        <v>MAS</v>
      </c>
      <c r="D3598" s="34" t="str">
        <f>INDEX(base_técnicos!C:C,MATCH(BASE!E:E,base_técnicos!B:B,0))</f>
        <v>AM.CAM.MAS.01</v>
      </c>
      <c r="E3598" s="31" t="s">
        <v>1181</v>
      </c>
      <c r="F3598" s="31" t="s">
        <v>1182</v>
      </c>
      <c r="G3598" s="31">
        <v>5</v>
      </c>
      <c r="H3598" s="31">
        <v>25</v>
      </c>
      <c r="I3598" s="32">
        <v>0.2</v>
      </c>
      <c r="J3598" s="31">
        <v>6</v>
      </c>
      <c r="K3598" s="31">
        <v>16</v>
      </c>
      <c r="L3598" s="31">
        <v>0.375</v>
      </c>
      <c r="M3598" s="31">
        <v>17</v>
      </c>
      <c r="N3598" s="31">
        <v>17</v>
      </c>
      <c r="O3598" s="31">
        <v>1</v>
      </c>
      <c r="P3598" s="31">
        <v>26</v>
      </c>
      <c r="Q3598" s="31">
        <v>26</v>
      </c>
      <c r="R3598" s="31">
        <v>1</v>
      </c>
      <c r="S3598" s="31">
        <v>9</v>
      </c>
      <c r="T3598" s="31">
        <v>32</v>
      </c>
      <c r="U3598" s="31">
        <v>0.28129999999999999</v>
      </c>
      <c r="V3598" s="31">
        <v>26</v>
      </c>
      <c r="W3598" s="31">
        <v>27</v>
      </c>
      <c r="X3598" s="32">
        <v>0.96299999999999997</v>
      </c>
      <c r="Y3598" s="31">
        <v>43.38</v>
      </c>
      <c r="Z3598" s="31">
        <v>8</v>
      </c>
      <c r="AA3598" s="31">
        <v>5.42</v>
      </c>
    </row>
    <row r="3599" spans="1:27" x14ac:dyDescent="0.2">
      <c r="A3599" s="35">
        <v>12</v>
      </c>
      <c r="B3599" s="34" t="str">
        <f t="shared" si="116"/>
        <v>PA</v>
      </c>
      <c r="C3599" s="35" t="str">
        <f t="shared" si="117"/>
        <v>MGI</v>
      </c>
      <c r="D3599" s="34" t="str">
        <f>INDEX(base_técnicos!C:C,MATCH(BASE!E:E,base_técnicos!B:B,0))</f>
        <v>PA.CMC.MGI.01</v>
      </c>
      <c r="E3599" s="31" t="s">
        <v>1183</v>
      </c>
      <c r="F3599" s="31" t="s">
        <v>1184</v>
      </c>
      <c r="G3599" s="31">
        <v>2</v>
      </c>
      <c r="H3599" s="31">
        <v>16</v>
      </c>
      <c r="I3599" s="32">
        <v>0.125</v>
      </c>
      <c r="J3599" s="31">
        <v>8</v>
      </c>
      <c r="K3599" s="31">
        <v>24</v>
      </c>
      <c r="L3599" s="31">
        <v>0.33329999999999999</v>
      </c>
      <c r="M3599" s="31">
        <v>12</v>
      </c>
      <c r="N3599" s="31">
        <v>12</v>
      </c>
      <c r="O3599" s="31">
        <v>1</v>
      </c>
      <c r="P3599" s="31">
        <v>20</v>
      </c>
      <c r="Q3599" s="31">
        <v>20</v>
      </c>
      <c r="R3599" s="31">
        <v>1</v>
      </c>
      <c r="S3599" s="31">
        <v>5</v>
      </c>
      <c r="T3599" s="31">
        <v>19</v>
      </c>
      <c r="U3599" s="31">
        <v>0.26319999999999999</v>
      </c>
      <c r="V3599" s="31">
        <v>20</v>
      </c>
      <c r="W3599" s="31">
        <v>23</v>
      </c>
      <c r="X3599" s="32">
        <v>0.86960000000000004</v>
      </c>
      <c r="Y3599" s="31">
        <v>29.15</v>
      </c>
      <c r="Z3599" s="31">
        <v>6</v>
      </c>
      <c r="AA3599" s="31">
        <v>4.8600000000000003</v>
      </c>
    </row>
    <row r="3600" spans="1:27" x14ac:dyDescent="0.2">
      <c r="A3600" s="35">
        <v>12</v>
      </c>
      <c r="B3600" s="34" t="str">
        <f t="shared" si="116"/>
        <v>MA</v>
      </c>
      <c r="C3600" s="35" t="str">
        <f t="shared" si="117"/>
        <v>ANL</v>
      </c>
      <c r="D3600" s="34" t="str">
        <f>INDEX(base_técnicos!C:C,MATCH(BASE!E:E,base_técnicos!B:B,0))</f>
        <v>MA.CMC.ANL.01</v>
      </c>
      <c r="E3600" s="31" t="s">
        <v>1185</v>
      </c>
      <c r="F3600" s="31" t="s">
        <v>1186</v>
      </c>
      <c r="G3600" s="31">
        <v>3</v>
      </c>
      <c r="H3600" s="31">
        <v>26</v>
      </c>
      <c r="I3600" s="32">
        <v>0.1154</v>
      </c>
      <c r="J3600" s="31">
        <v>3</v>
      </c>
      <c r="K3600" s="31">
        <v>26</v>
      </c>
      <c r="L3600" s="32">
        <v>0.1154</v>
      </c>
      <c r="M3600" s="31">
        <v>6</v>
      </c>
      <c r="N3600" s="31">
        <v>6</v>
      </c>
      <c r="O3600" s="32">
        <v>1</v>
      </c>
      <c r="P3600" s="31">
        <v>22</v>
      </c>
      <c r="Q3600" s="31">
        <v>23</v>
      </c>
      <c r="R3600" s="32">
        <v>0.95650000000000002</v>
      </c>
      <c r="S3600" s="31">
        <v>9</v>
      </c>
      <c r="T3600" s="31">
        <v>14</v>
      </c>
      <c r="U3600" s="32">
        <v>0.64290000000000003</v>
      </c>
      <c r="V3600" s="31">
        <v>28</v>
      </c>
      <c r="W3600" s="31">
        <v>30</v>
      </c>
      <c r="X3600" s="32">
        <v>0.93330000000000002</v>
      </c>
      <c r="Y3600" s="31">
        <v>42.85</v>
      </c>
      <c r="Z3600" s="31">
        <v>6</v>
      </c>
      <c r="AA3600" s="31">
        <v>7.14</v>
      </c>
    </row>
    <row r="3601" spans="1:27" x14ac:dyDescent="0.2">
      <c r="A3601" s="35">
        <v>12</v>
      </c>
      <c r="B3601" s="34" t="str">
        <f t="shared" si="116"/>
        <v>PA</v>
      </c>
      <c r="C3601" s="35" t="str">
        <f t="shared" si="117"/>
        <v>PAS</v>
      </c>
      <c r="D3601" s="34" t="str">
        <f>INDEX(base_técnicos!C:C,MATCH(BASE!E:E,base_técnicos!B:B,0))</f>
        <v>PA.MBA.PAS.01</v>
      </c>
      <c r="E3601" s="31" t="s">
        <v>1187</v>
      </c>
      <c r="F3601" s="31" t="s">
        <v>1188</v>
      </c>
      <c r="G3601" s="31">
        <v>3</v>
      </c>
      <c r="H3601" s="31">
        <v>20</v>
      </c>
      <c r="I3601" s="31">
        <v>0.15</v>
      </c>
      <c r="J3601" s="31">
        <v>1</v>
      </c>
      <c r="K3601" s="31">
        <v>5</v>
      </c>
      <c r="L3601" s="32">
        <v>0.2</v>
      </c>
      <c r="M3601" s="31">
        <v>6</v>
      </c>
      <c r="N3601" s="31">
        <v>6</v>
      </c>
      <c r="O3601" s="31">
        <v>1</v>
      </c>
      <c r="P3601" s="31">
        <v>20</v>
      </c>
      <c r="Q3601" s="31">
        <v>20</v>
      </c>
      <c r="R3601" s="31">
        <v>1</v>
      </c>
      <c r="S3601" s="31">
        <v>6</v>
      </c>
      <c r="T3601" s="31">
        <v>9</v>
      </c>
      <c r="U3601" s="31">
        <v>0.66669999999999996</v>
      </c>
      <c r="V3601" s="31">
        <v>20</v>
      </c>
      <c r="W3601" s="31">
        <v>25</v>
      </c>
      <c r="X3601" s="31">
        <v>0.8</v>
      </c>
      <c r="Y3601" s="31">
        <v>45.35</v>
      </c>
      <c r="Z3601" s="31">
        <v>7</v>
      </c>
      <c r="AA3601" s="31">
        <v>6.48</v>
      </c>
    </row>
    <row r="3602" spans="1:27" x14ac:dyDescent="0.2">
      <c r="A3602" s="35">
        <v>12</v>
      </c>
      <c r="B3602" s="34" t="str">
        <f t="shared" si="116"/>
        <v>AP</v>
      </c>
      <c r="C3602" s="35" t="str">
        <f t="shared" si="117"/>
        <v>MPA</v>
      </c>
      <c r="D3602" s="34" t="str">
        <f>INDEX(base_técnicos!C:C,MATCH(BASE!E:E,base_técnicos!B:B,0))</f>
        <v>AP.CMA.MPA.02</v>
      </c>
      <c r="E3602" s="31" t="s">
        <v>1189</v>
      </c>
      <c r="F3602" s="31" t="s">
        <v>1190</v>
      </c>
      <c r="G3602" s="31">
        <v>7</v>
      </c>
      <c r="H3602" s="31">
        <v>8</v>
      </c>
      <c r="I3602" s="32">
        <v>0.875</v>
      </c>
      <c r="J3602" s="31">
        <v>3</v>
      </c>
      <c r="K3602" s="31">
        <v>34</v>
      </c>
      <c r="L3602" s="32">
        <v>8.8200000000000001E-2</v>
      </c>
      <c r="M3602" s="31">
        <v>2</v>
      </c>
      <c r="N3602" s="31">
        <v>2</v>
      </c>
      <c r="O3602" s="31">
        <v>1</v>
      </c>
      <c r="P3602" s="31">
        <v>1</v>
      </c>
      <c r="Q3602" s="31">
        <v>1</v>
      </c>
      <c r="R3602" s="31">
        <v>1</v>
      </c>
      <c r="S3602" s="31">
        <v>2</v>
      </c>
      <c r="T3602" s="31">
        <v>4</v>
      </c>
      <c r="U3602" s="31">
        <v>0.5</v>
      </c>
      <c r="V3602" s="31">
        <v>1</v>
      </c>
      <c r="W3602" s="31">
        <v>2</v>
      </c>
      <c r="X3602" s="32">
        <v>0.5</v>
      </c>
      <c r="Y3602" s="31">
        <v>3.8</v>
      </c>
      <c r="Z3602" s="31">
        <v>1</v>
      </c>
      <c r="AA3602" s="31">
        <v>3.8</v>
      </c>
    </row>
    <row r="3603" spans="1:27" x14ac:dyDescent="0.2">
      <c r="A3603" s="35">
        <v>12</v>
      </c>
      <c r="B3603" s="34" t="str">
        <f t="shared" si="116"/>
        <v>PA</v>
      </c>
      <c r="C3603" s="35" t="str">
        <f t="shared" si="117"/>
        <v>SBS</v>
      </c>
      <c r="D3603" s="34" t="str">
        <f>INDEX(base_técnicos!C:C,MATCH(BASE!E:E,base_técnicos!B:B,0))</f>
        <v>PA.CMC.SBS.01</v>
      </c>
      <c r="E3603" s="31" t="s">
        <v>1191</v>
      </c>
      <c r="F3603" s="31" t="s">
        <v>1192</v>
      </c>
      <c r="G3603" s="31">
        <v>1</v>
      </c>
      <c r="H3603" s="31">
        <v>1</v>
      </c>
      <c r="I3603" s="32">
        <v>1</v>
      </c>
      <c r="J3603" s="31"/>
      <c r="K3603" s="31"/>
      <c r="L3603" s="32"/>
      <c r="M3603" s="31"/>
      <c r="N3603" s="31"/>
      <c r="O3603" s="32"/>
      <c r="P3603" s="31"/>
      <c r="Q3603" s="31"/>
      <c r="R3603" s="32"/>
      <c r="S3603" s="31"/>
      <c r="T3603" s="31"/>
      <c r="U3603" s="32"/>
      <c r="V3603" s="31"/>
      <c r="W3603" s="31"/>
      <c r="X3603" s="32"/>
      <c r="Y3603" s="31"/>
      <c r="Z3603" s="31"/>
      <c r="AA3603" s="31"/>
    </row>
    <row r="3604" spans="1:27" x14ac:dyDescent="0.2">
      <c r="A3604" s="35">
        <v>12</v>
      </c>
      <c r="B3604" s="34" t="str">
        <f t="shared" si="116"/>
        <v>PI</v>
      </c>
      <c r="C3604" s="35" t="str">
        <f t="shared" si="117"/>
        <v>PCZ</v>
      </c>
      <c r="D3604" s="34" t="str">
        <f>INDEX(base_técnicos!C:C,MATCH(BASE!E:E,base_técnicos!B:B,0))</f>
        <v>PI.PCZ.PCZ.01</v>
      </c>
      <c r="E3604" s="31" t="s">
        <v>2411</v>
      </c>
      <c r="F3604" s="31" t="s">
        <v>2412</v>
      </c>
      <c r="G3604" s="31">
        <v>1</v>
      </c>
      <c r="H3604" s="31">
        <v>10</v>
      </c>
      <c r="I3604" s="32">
        <v>0.1</v>
      </c>
      <c r="J3604" s="31"/>
      <c r="K3604" s="31"/>
      <c r="L3604" s="32"/>
      <c r="M3604" s="31"/>
      <c r="N3604" s="31"/>
      <c r="O3604" s="32"/>
      <c r="P3604" s="31"/>
      <c r="Q3604" s="31"/>
      <c r="R3604" s="32"/>
      <c r="S3604" s="31"/>
      <c r="T3604" s="31"/>
      <c r="U3604" s="32"/>
      <c r="V3604" s="31">
        <v>11</v>
      </c>
      <c r="W3604" s="31">
        <v>12</v>
      </c>
      <c r="X3604" s="32">
        <v>0.91669999999999996</v>
      </c>
      <c r="Y3604" s="31">
        <v>12.39</v>
      </c>
      <c r="Z3604" s="31">
        <v>3</v>
      </c>
      <c r="AA3604" s="31">
        <v>4.13</v>
      </c>
    </row>
    <row r="3605" spans="1:27" x14ac:dyDescent="0.2">
      <c r="A3605" s="35">
        <v>12</v>
      </c>
      <c r="B3605" s="34" t="str">
        <f t="shared" si="116"/>
        <v>AP</v>
      </c>
      <c r="C3605" s="35" t="str">
        <f t="shared" si="117"/>
        <v>MPA</v>
      </c>
      <c r="D3605" s="34" t="str">
        <f>INDEX(base_técnicos!C:C,MATCH(BASE!E:E,base_técnicos!B:B,0))</f>
        <v>AP.CMA.MPA.01</v>
      </c>
      <c r="E3605" s="31" t="s">
        <v>1193</v>
      </c>
      <c r="F3605" s="31" t="s">
        <v>1194</v>
      </c>
      <c r="G3605" s="31">
        <v>4</v>
      </c>
      <c r="H3605" s="31">
        <v>19</v>
      </c>
      <c r="I3605" s="32">
        <v>0.21049999999999999</v>
      </c>
      <c r="J3605" s="31">
        <v>5</v>
      </c>
      <c r="K3605" s="31">
        <v>29</v>
      </c>
      <c r="L3605" s="32">
        <v>0.1724</v>
      </c>
      <c r="M3605" s="31">
        <v>12</v>
      </c>
      <c r="N3605" s="31">
        <v>12</v>
      </c>
      <c r="O3605" s="32">
        <v>1</v>
      </c>
      <c r="P3605" s="31">
        <v>17</v>
      </c>
      <c r="Q3605" s="31">
        <v>17</v>
      </c>
      <c r="R3605" s="32">
        <v>1</v>
      </c>
      <c r="S3605" s="31">
        <v>17</v>
      </c>
      <c r="T3605" s="31">
        <v>20</v>
      </c>
      <c r="U3605" s="32">
        <v>0.85</v>
      </c>
      <c r="V3605" s="31">
        <v>21</v>
      </c>
      <c r="W3605" s="31">
        <v>27</v>
      </c>
      <c r="X3605" s="32">
        <v>0.77780000000000005</v>
      </c>
      <c r="Y3605" s="31">
        <v>47.04</v>
      </c>
      <c r="Z3605" s="31">
        <v>8</v>
      </c>
      <c r="AA3605" s="31">
        <v>5.88</v>
      </c>
    </row>
    <row r="3606" spans="1:27" x14ac:dyDescent="0.2">
      <c r="A3606" s="35">
        <v>12</v>
      </c>
      <c r="B3606" s="34" t="str">
        <f t="shared" si="116"/>
        <v>PI</v>
      </c>
      <c r="C3606" s="35" t="str">
        <f t="shared" si="117"/>
        <v>FLO</v>
      </c>
      <c r="D3606" s="34" t="str">
        <f>INDEX(base_técnicos!C:C,MATCH(BASE!E:E,base_técnicos!B:B,0))</f>
        <v>PI.FLO.FLO.01</v>
      </c>
      <c r="E3606" s="31" t="s">
        <v>1195</v>
      </c>
      <c r="F3606" s="31" t="s">
        <v>1196</v>
      </c>
      <c r="G3606" s="31">
        <v>7</v>
      </c>
      <c r="H3606" s="31">
        <v>13</v>
      </c>
      <c r="I3606" s="32">
        <v>0.53849999999999998</v>
      </c>
      <c r="J3606" s="31">
        <v>0</v>
      </c>
      <c r="K3606" s="31">
        <v>1</v>
      </c>
      <c r="L3606" s="31">
        <v>0</v>
      </c>
      <c r="M3606" s="31">
        <v>1</v>
      </c>
      <c r="N3606" s="31">
        <v>1</v>
      </c>
      <c r="O3606" s="31">
        <v>1</v>
      </c>
      <c r="P3606" s="31">
        <v>3</v>
      </c>
      <c r="Q3606" s="31">
        <v>3</v>
      </c>
      <c r="R3606" s="32">
        <v>1</v>
      </c>
      <c r="S3606" s="31">
        <v>1</v>
      </c>
      <c r="T3606" s="31">
        <v>1</v>
      </c>
      <c r="U3606" s="31">
        <v>1</v>
      </c>
      <c r="V3606" s="31">
        <v>8</v>
      </c>
      <c r="W3606" s="31">
        <v>9</v>
      </c>
      <c r="X3606" s="32">
        <v>0.88890000000000002</v>
      </c>
      <c r="Y3606" s="31">
        <v>10.9</v>
      </c>
      <c r="Z3606" s="31">
        <v>3</v>
      </c>
      <c r="AA3606" s="31">
        <v>3.63</v>
      </c>
    </row>
    <row r="3607" spans="1:27" x14ac:dyDescent="0.2">
      <c r="A3607" s="35">
        <v>12</v>
      </c>
      <c r="B3607" s="34" t="str">
        <f t="shared" si="116"/>
        <v>PI</v>
      </c>
      <c r="C3607" s="35" t="str">
        <f t="shared" si="117"/>
        <v>TSA</v>
      </c>
      <c r="D3607" s="34" t="str">
        <f>INDEX(base_técnicos!C:C,MATCH(BASE!E:E,base_técnicos!B:B,0))</f>
        <v>PI.CMC.TSA.01</v>
      </c>
      <c r="E3607" s="31" t="s">
        <v>1199</v>
      </c>
      <c r="F3607" s="31" t="s">
        <v>1200</v>
      </c>
      <c r="G3607" s="31">
        <v>14</v>
      </c>
      <c r="H3607" s="31">
        <v>54</v>
      </c>
      <c r="I3607" s="32">
        <v>0.25929999999999997</v>
      </c>
      <c r="J3607" s="31">
        <v>2</v>
      </c>
      <c r="K3607" s="31">
        <v>13</v>
      </c>
      <c r="L3607" s="32">
        <v>0.15379999999999999</v>
      </c>
      <c r="M3607" s="31"/>
      <c r="N3607" s="31"/>
      <c r="O3607" s="32"/>
      <c r="P3607" s="31">
        <v>11</v>
      </c>
      <c r="Q3607" s="31">
        <v>12</v>
      </c>
      <c r="R3607" s="32">
        <v>0.91669999999999996</v>
      </c>
      <c r="S3607" s="31">
        <v>1</v>
      </c>
      <c r="T3607" s="31">
        <v>1</v>
      </c>
      <c r="U3607" s="32">
        <v>1</v>
      </c>
      <c r="V3607" s="31">
        <v>45</v>
      </c>
      <c r="W3607" s="31">
        <v>45</v>
      </c>
      <c r="X3607" s="32">
        <v>1</v>
      </c>
      <c r="Y3607" s="31">
        <v>53.8</v>
      </c>
      <c r="Z3607" s="31">
        <v>7</v>
      </c>
      <c r="AA3607" s="31">
        <v>7.69</v>
      </c>
    </row>
    <row r="3608" spans="1:27" x14ac:dyDescent="0.2">
      <c r="A3608" s="35">
        <v>12</v>
      </c>
      <c r="B3608" s="34" t="str">
        <f t="shared" si="116"/>
        <v>PA</v>
      </c>
      <c r="C3608" s="35" t="str">
        <f t="shared" si="117"/>
        <v>CTO</v>
      </c>
      <c r="D3608" s="34" t="str">
        <f>INDEX(base_técnicos!C:C,MATCH(BASE!E:E,base_técnicos!B:B,0))</f>
        <v>PA.CMC.CTO.01</v>
      </c>
      <c r="E3608" s="31" t="s">
        <v>1201</v>
      </c>
      <c r="F3608" s="31" t="s">
        <v>1202</v>
      </c>
      <c r="G3608" s="31">
        <v>10</v>
      </c>
      <c r="H3608" s="31">
        <v>37</v>
      </c>
      <c r="I3608" s="32">
        <v>0.27029999999999998</v>
      </c>
      <c r="J3608" s="31">
        <v>1</v>
      </c>
      <c r="K3608" s="31">
        <v>33</v>
      </c>
      <c r="L3608" s="32">
        <v>3.0300000000000001E-2</v>
      </c>
      <c r="M3608" s="31">
        <v>15</v>
      </c>
      <c r="N3608" s="31">
        <v>15</v>
      </c>
      <c r="O3608" s="32">
        <v>1</v>
      </c>
      <c r="P3608" s="31">
        <v>26</v>
      </c>
      <c r="Q3608" s="31">
        <v>26</v>
      </c>
      <c r="R3608" s="32">
        <v>1</v>
      </c>
      <c r="S3608" s="31">
        <v>18</v>
      </c>
      <c r="T3608" s="31">
        <v>30</v>
      </c>
      <c r="U3608" s="32">
        <v>0.6</v>
      </c>
      <c r="V3608" s="31">
        <v>32</v>
      </c>
      <c r="W3608" s="31">
        <v>33</v>
      </c>
      <c r="X3608" s="32">
        <v>0.96970000000000001</v>
      </c>
      <c r="Y3608" s="31">
        <v>60.65</v>
      </c>
      <c r="Z3608" s="31">
        <v>8</v>
      </c>
      <c r="AA3608" s="31">
        <v>7.58</v>
      </c>
    </row>
    <row r="3609" spans="1:27" x14ac:dyDescent="0.2">
      <c r="A3609" s="35">
        <v>12</v>
      </c>
      <c r="B3609" s="34" t="str">
        <f t="shared" si="116"/>
        <v>PA</v>
      </c>
      <c r="C3609" s="35" t="str">
        <f t="shared" si="117"/>
        <v>SBS</v>
      </c>
      <c r="D3609" s="34" t="str">
        <f>INDEX(base_técnicos!C:C,MATCH(BASE!E:E,base_técnicos!B:B,0))</f>
        <v>PA.CMC.SBS.01</v>
      </c>
      <c r="E3609" s="31" t="s">
        <v>1203</v>
      </c>
      <c r="F3609" s="31" t="s">
        <v>1204</v>
      </c>
      <c r="G3609" s="31">
        <v>4</v>
      </c>
      <c r="H3609" s="31">
        <v>17</v>
      </c>
      <c r="I3609" s="32">
        <v>0.23530000000000001</v>
      </c>
      <c r="J3609" s="31">
        <v>3</v>
      </c>
      <c r="K3609" s="31">
        <v>4</v>
      </c>
      <c r="L3609" s="32">
        <v>0.75</v>
      </c>
      <c r="M3609" s="31">
        <v>8</v>
      </c>
      <c r="N3609" s="31">
        <v>8</v>
      </c>
      <c r="O3609" s="32">
        <v>1</v>
      </c>
      <c r="P3609" s="31">
        <v>14</v>
      </c>
      <c r="Q3609" s="31">
        <v>15</v>
      </c>
      <c r="R3609" s="32">
        <v>0.93330000000000002</v>
      </c>
      <c r="S3609" s="31">
        <v>3</v>
      </c>
      <c r="T3609" s="31">
        <v>14</v>
      </c>
      <c r="U3609" s="32">
        <v>0.21429999999999999</v>
      </c>
      <c r="V3609" s="31">
        <v>14</v>
      </c>
      <c r="W3609" s="31">
        <v>17</v>
      </c>
      <c r="X3609" s="32">
        <v>0.82350000000000001</v>
      </c>
      <c r="Y3609" s="31">
        <v>19.72</v>
      </c>
      <c r="Z3609" s="31">
        <v>6</v>
      </c>
      <c r="AA3609" s="31">
        <v>3.29</v>
      </c>
    </row>
    <row r="3610" spans="1:27" x14ac:dyDescent="0.2">
      <c r="A3610" s="35">
        <v>12</v>
      </c>
      <c r="B3610" s="34" t="str">
        <f t="shared" si="116"/>
        <v>PA</v>
      </c>
      <c r="C3610" s="35" t="str">
        <f t="shared" si="117"/>
        <v>CTO</v>
      </c>
      <c r="D3610" s="34" t="str">
        <f>INDEX(base_técnicos!C:C,MATCH(BASE!E:E,base_técnicos!B:B,0))</f>
        <v>PA.CMC.CTO.03</v>
      </c>
      <c r="E3610" s="31" t="s">
        <v>1205</v>
      </c>
      <c r="F3610" s="31" t="s">
        <v>1206</v>
      </c>
      <c r="G3610" s="31">
        <v>1</v>
      </c>
      <c r="H3610" s="31">
        <v>1</v>
      </c>
      <c r="I3610" s="32">
        <v>1</v>
      </c>
      <c r="J3610" s="31">
        <v>1</v>
      </c>
      <c r="K3610" s="31">
        <v>2</v>
      </c>
      <c r="L3610" s="31">
        <v>0.5</v>
      </c>
      <c r="M3610" s="31"/>
      <c r="N3610" s="31"/>
      <c r="O3610" s="31"/>
      <c r="P3610" s="31"/>
      <c r="Q3610" s="31"/>
      <c r="R3610" s="32"/>
      <c r="S3610" s="31"/>
      <c r="T3610" s="31"/>
      <c r="U3610" s="31"/>
      <c r="V3610" s="31"/>
      <c r="W3610" s="31"/>
      <c r="X3610" s="32"/>
      <c r="Y3610" s="31"/>
      <c r="Z3610" s="31"/>
      <c r="AA3610" s="31"/>
    </row>
    <row r="3611" spans="1:27" x14ac:dyDescent="0.2">
      <c r="A3611" s="35">
        <v>12</v>
      </c>
      <c r="B3611" s="34" t="str">
        <f t="shared" si="116"/>
        <v>PI</v>
      </c>
      <c r="C3611" s="35" t="str">
        <f t="shared" si="117"/>
        <v>PCZ</v>
      </c>
      <c r="D3611" s="34" t="str">
        <f>INDEX(base_técnicos!C:C,MATCH(BASE!E:E,base_técnicos!B:B,0))</f>
        <v>PI.PCZ.PCZ.01</v>
      </c>
      <c r="E3611" s="31" t="s">
        <v>1207</v>
      </c>
      <c r="F3611" s="31" t="s">
        <v>1208</v>
      </c>
      <c r="G3611" s="31">
        <v>4</v>
      </c>
      <c r="H3611" s="31">
        <v>19</v>
      </c>
      <c r="I3611" s="32">
        <v>0.21049999999999999</v>
      </c>
      <c r="J3611" s="31">
        <v>0</v>
      </c>
      <c r="K3611" s="31">
        <v>5</v>
      </c>
      <c r="L3611" s="32">
        <v>0</v>
      </c>
      <c r="M3611" s="31"/>
      <c r="N3611" s="31"/>
      <c r="O3611" s="32"/>
      <c r="P3611" s="31">
        <v>5</v>
      </c>
      <c r="Q3611" s="31">
        <v>6</v>
      </c>
      <c r="R3611" s="32">
        <v>0.83330000000000004</v>
      </c>
      <c r="S3611" s="31">
        <v>0</v>
      </c>
      <c r="T3611" s="31">
        <v>1</v>
      </c>
      <c r="U3611" s="32">
        <v>0</v>
      </c>
      <c r="V3611" s="31">
        <v>18</v>
      </c>
      <c r="W3611" s="31">
        <v>28</v>
      </c>
      <c r="X3611" s="32">
        <v>0.64290000000000003</v>
      </c>
      <c r="Y3611" s="31">
        <v>22.39</v>
      </c>
      <c r="Z3611" s="31">
        <v>6</v>
      </c>
      <c r="AA3611" s="31">
        <v>3.73</v>
      </c>
    </row>
    <row r="3612" spans="1:27" x14ac:dyDescent="0.2">
      <c r="A3612" s="35">
        <v>12</v>
      </c>
      <c r="B3612" s="34" t="str">
        <f t="shared" si="116"/>
        <v>PA</v>
      </c>
      <c r="C3612" s="35" t="str">
        <f t="shared" si="117"/>
        <v>CTO</v>
      </c>
      <c r="D3612" s="34" t="str">
        <f>INDEX(base_técnicos!C:C,MATCH(BASE!E:E,base_técnicos!B:B,0))</f>
        <v>PA.CMC.CTO.05</v>
      </c>
      <c r="E3612" s="31" t="s">
        <v>1209</v>
      </c>
      <c r="F3612" s="31" t="s">
        <v>1210</v>
      </c>
      <c r="G3612" s="31">
        <v>1</v>
      </c>
      <c r="H3612" s="31">
        <v>1</v>
      </c>
      <c r="I3612" s="31">
        <v>1</v>
      </c>
      <c r="J3612" s="31">
        <v>2</v>
      </c>
      <c r="K3612" s="31">
        <v>10</v>
      </c>
      <c r="L3612" s="32">
        <v>0.2</v>
      </c>
      <c r="M3612" s="31"/>
      <c r="N3612" s="31"/>
      <c r="O3612" s="31"/>
      <c r="P3612" s="31"/>
      <c r="Q3612" s="31"/>
      <c r="R3612" s="31"/>
      <c r="S3612" s="31"/>
      <c r="T3612" s="31"/>
      <c r="U3612" s="31"/>
      <c r="V3612" s="31"/>
      <c r="W3612" s="31"/>
      <c r="X3612" s="31"/>
      <c r="Y3612" s="31"/>
      <c r="Z3612" s="31"/>
      <c r="AA3612" s="31"/>
    </row>
    <row r="3613" spans="1:27" x14ac:dyDescent="0.2">
      <c r="A3613" s="35">
        <v>12</v>
      </c>
      <c r="B3613" s="34" t="str">
        <f t="shared" si="116"/>
        <v>AM</v>
      </c>
      <c r="C3613" s="35" t="str">
        <f t="shared" si="117"/>
        <v>GZN</v>
      </c>
      <c r="D3613" s="34" t="str">
        <f>INDEX(base_técnicos!C:C,MATCH(BASE!E:E,base_técnicos!B:B,0))</f>
        <v>AM.CAM.GZN.01</v>
      </c>
      <c r="E3613" s="31" t="s">
        <v>1213</v>
      </c>
      <c r="F3613" s="31" t="s">
        <v>1214</v>
      </c>
      <c r="G3613" s="31">
        <v>5</v>
      </c>
      <c r="H3613" s="31">
        <v>20</v>
      </c>
      <c r="I3613" s="32">
        <v>0.25</v>
      </c>
      <c r="J3613" s="31">
        <v>5</v>
      </c>
      <c r="K3613" s="31">
        <v>19</v>
      </c>
      <c r="L3613" s="32">
        <v>0.26319999999999999</v>
      </c>
      <c r="M3613" s="31">
        <v>18</v>
      </c>
      <c r="N3613" s="31">
        <v>18</v>
      </c>
      <c r="O3613" s="32">
        <v>1</v>
      </c>
      <c r="P3613" s="31">
        <v>18</v>
      </c>
      <c r="Q3613" s="31">
        <v>18</v>
      </c>
      <c r="R3613" s="31">
        <v>1</v>
      </c>
      <c r="S3613" s="31">
        <v>10</v>
      </c>
      <c r="T3613" s="31">
        <v>27</v>
      </c>
      <c r="U3613" s="32">
        <v>0.37040000000000001</v>
      </c>
      <c r="V3613" s="31">
        <v>20</v>
      </c>
      <c r="W3613" s="31">
        <v>26</v>
      </c>
      <c r="X3613" s="32">
        <v>0.76919999999999999</v>
      </c>
      <c r="Y3613" s="31">
        <v>36.619999999999997</v>
      </c>
      <c r="Z3613" s="31">
        <v>8</v>
      </c>
      <c r="AA3613" s="31">
        <v>4.58</v>
      </c>
    </row>
    <row r="3614" spans="1:27" x14ac:dyDescent="0.2">
      <c r="A3614" s="35">
        <v>12</v>
      </c>
      <c r="B3614" s="34" t="str">
        <f t="shared" si="116"/>
        <v>PA</v>
      </c>
      <c r="C3614" s="35" t="str">
        <f t="shared" si="117"/>
        <v>PAL</v>
      </c>
      <c r="D3614" s="34" t="str">
        <f>INDEX(base_técnicos!C:C,MATCH(BASE!E:E,base_técnicos!B:B,0))</f>
        <v>PA.CPN.PAL.03</v>
      </c>
      <c r="E3614" s="31" t="s">
        <v>1215</v>
      </c>
      <c r="F3614" s="31" t="s">
        <v>1216</v>
      </c>
      <c r="G3614" s="31">
        <v>11</v>
      </c>
      <c r="H3614" s="31">
        <v>37</v>
      </c>
      <c r="I3614" s="32">
        <v>0.29730000000000001</v>
      </c>
      <c r="J3614" s="31">
        <v>3</v>
      </c>
      <c r="K3614" s="31">
        <v>11</v>
      </c>
      <c r="L3614" s="32">
        <v>0.2727</v>
      </c>
      <c r="M3614" s="31">
        <v>5</v>
      </c>
      <c r="N3614" s="31">
        <v>5</v>
      </c>
      <c r="O3614" s="32">
        <v>1</v>
      </c>
      <c r="P3614" s="31">
        <v>20</v>
      </c>
      <c r="Q3614" s="31">
        <v>22</v>
      </c>
      <c r="R3614" s="32">
        <v>0.90910000000000002</v>
      </c>
      <c r="S3614" s="31">
        <v>6</v>
      </c>
      <c r="T3614" s="31">
        <v>8</v>
      </c>
      <c r="U3614" s="32">
        <v>0.75</v>
      </c>
      <c r="V3614" s="31">
        <v>33</v>
      </c>
      <c r="W3614" s="31">
        <v>34</v>
      </c>
      <c r="X3614" s="32">
        <v>0.97060000000000002</v>
      </c>
      <c r="Y3614" s="31">
        <v>46.48</v>
      </c>
      <c r="Z3614" s="31">
        <v>8</v>
      </c>
      <c r="AA3614" s="31">
        <v>5.81</v>
      </c>
    </row>
    <row r="3615" spans="1:27" x14ac:dyDescent="0.2">
      <c r="A3615" s="35">
        <v>12</v>
      </c>
      <c r="B3615" s="34" t="str">
        <f t="shared" si="116"/>
        <v>AM</v>
      </c>
      <c r="C3615" s="35" t="str">
        <f t="shared" si="117"/>
        <v>MSL</v>
      </c>
      <c r="D3615" s="34" t="str">
        <f>INDEX(base_técnicos!C:C,MATCH(BASE!E:E,base_técnicos!B:B,0))</f>
        <v>AM.IAM.MSL.01</v>
      </c>
      <c r="E3615" s="31" t="s">
        <v>1217</v>
      </c>
      <c r="F3615" s="31" t="s">
        <v>1218</v>
      </c>
      <c r="G3615" s="31">
        <v>2</v>
      </c>
      <c r="H3615" s="31">
        <v>6</v>
      </c>
      <c r="I3615" s="32">
        <v>0.33329999999999999</v>
      </c>
      <c r="J3615" s="31"/>
      <c r="K3615" s="31"/>
      <c r="L3615" s="32"/>
      <c r="M3615" s="31">
        <v>1</v>
      </c>
      <c r="N3615" s="31">
        <v>3</v>
      </c>
      <c r="O3615" s="32">
        <v>0.33329999999999999</v>
      </c>
      <c r="P3615" s="31"/>
      <c r="Q3615" s="31"/>
      <c r="R3615" s="32"/>
      <c r="S3615" s="31">
        <v>2</v>
      </c>
      <c r="T3615" s="31">
        <v>3</v>
      </c>
      <c r="U3615" s="32">
        <v>0.66669999999999996</v>
      </c>
      <c r="V3615" s="31">
        <v>5</v>
      </c>
      <c r="W3615" s="31">
        <v>5</v>
      </c>
      <c r="X3615" s="32">
        <v>1</v>
      </c>
      <c r="Y3615" s="31">
        <v>59.01</v>
      </c>
      <c r="Z3615" s="31">
        <v>7</v>
      </c>
      <c r="AA3615" s="31">
        <v>8.43</v>
      </c>
    </row>
    <row r="3616" spans="1:27" x14ac:dyDescent="0.2">
      <c r="A3616" s="35">
        <v>12</v>
      </c>
      <c r="B3616" s="34" t="str">
        <f t="shared" si="116"/>
        <v>PA</v>
      </c>
      <c r="C3616" s="35" t="str">
        <f t="shared" si="117"/>
        <v>ANN</v>
      </c>
      <c r="D3616" s="34" t="str">
        <f>INDEX(base_técnicos!C:C,MATCH(BASE!E:E,base_técnicos!B:B,0))</f>
        <v>PA.CMC.ANN.01</v>
      </c>
      <c r="E3616" s="31" t="s">
        <v>1219</v>
      </c>
      <c r="F3616" s="31" t="s">
        <v>1220</v>
      </c>
      <c r="G3616" s="31">
        <v>4</v>
      </c>
      <c r="H3616" s="31">
        <v>28</v>
      </c>
      <c r="I3616" s="32">
        <v>0.1429</v>
      </c>
      <c r="J3616" s="31">
        <v>3</v>
      </c>
      <c r="K3616" s="31">
        <v>25</v>
      </c>
      <c r="L3616" s="31">
        <v>0.12</v>
      </c>
      <c r="M3616" s="31">
        <v>12</v>
      </c>
      <c r="N3616" s="31">
        <v>12</v>
      </c>
      <c r="O3616" s="31">
        <v>1</v>
      </c>
      <c r="P3616" s="31">
        <v>25</v>
      </c>
      <c r="Q3616" s="31">
        <v>25</v>
      </c>
      <c r="R3616" s="31">
        <v>1</v>
      </c>
      <c r="S3616" s="31">
        <v>12</v>
      </c>
      <c r="T3616" s="31">
        <v>25</v>
      </c>
      <c r="U3616" s="31">
        <v>0.48</v>
      </c>
      <c r="V3616" s="31">
        <v>27</v>
      </c>
      <c r="W3616" s="31">
        <v>29</v>
      </c>
      <c r="X3616" s="32">
        <v>0.93100000000000005</v>
      </c>
      <c r="Y3616" s="31">
        <v>45.13</v>
      </c>
      <c r="Z3616" s="31">
        <v>7</v>
      </c>
      <c r="AA3616" s="31">
        <v>6.45</v>
      </c>
    </row>
    <row r="3617" spans="1:27" x14ac:dyDescent="0.2">
      <c r="A3617" s="35">
        <v>12</v>
      </c>
      <c r="B3617" s="34" t="str">
        <f t="shared" si="116"/>
        <v>MA</v>
      </c>
      <c r="C3617" s="35" t="str">
        <f t="shared" si="117"/>
        <v>ANL</v>
      </c>
      <c r="D3617" s="34" t="str">
        <f>INDEX(base_técnicos!C:C,MATCH(BASE!E:E,base_técnicos!B:B,0))</f>
        <v>MA.CMC.ANL.03</v>
      </c>
      <c r="E3617" s="31" t="s">
        <v>1221</v>
      </c>
      <c r="F3617" s="31" t="s">
        <v>1222</v>
      </c>
      <c r="G3617" s="31">
        <v>4</v>
      </c>
      <c r="H3617" s="31">
        <v>9</v>
      </c>
      <c r="I3617" s="32">
        <v>0.44440000000000002</v>
      </c>
      <c r="J3617" s="31"/>
      <c r="K3617" s="31"/>
      <c r="L3617" s="32"/>
      <c r="M3617" s="31"/>
      <c r="N3617" s="31"/>
      <c r="O3617" s="32"/>
      <c r="P3617" s="31"/>
      <c r="Q3617" s="31"/>
      <c r="R3617" s="32"/>
      <c r="S3617" s="31"/>
      <c r="T3617" s="31"/>
      <c r="U3617" s="32"/>
      <c r="V3617" s="31">
        <v>8</v>
      </c>
      <c r="W3617" s="31">
        <v>8</v>
      </c>
      <c r="X3617" s="32">
        <v>1</v>
      </c>
      <c r="Y3617" s="31"/>
      <c r="Z3617" s="31"/>
      <c r="AA3617" s="31"/>
    </row>
    <row r="3618" spans="1:27" x14ac:dyDescent="0.2">
      <c r="A3618" s="35">
        <v>12</v>
      </c>
      <c r="B3618" s="34" t="str">
        <f t="shared" si="116"/>
        <v>RR</v>
      </c>
      <c r="C3618" s="35" t="str">
        <f t="shared" si="117"/>
        <v>BVA</v>
      </c>
      <c r="D3618" s="34" t="str">
        <f>INDEX(base_técnicos!C:C,MATCH(BASE!E:E,base_técnicos!B:B,0))</f>
        <v>RR.CMR.BVA.02</v>
      </c>
      <c r="E3618" s="31" t="s">
        <v>1223</v>
      </c>
      <c r="F3618" s="31" t="s">
        <v>1224</v>
      </c>
      <c r="G3618" s="31">
        <v>13</v>
      </c>
      <c r="H3618" s="31">
        <v>49</v>
      </c>
      <c r="I3618" s="32">
        <v>0.26529999999999998</v>
      </c>
      <c r="J3618" s="31">
        <v>0</v>
      </c>
      <c r="K3618" s="31">
        <v>5</v>
      </c>
      <c r="L3618" s="31">
        <v>0</v>
      </c>
      <c r="M3618" s="31"/>
      <c r="N3618" s="31"/>
      <c r="O3618" s="31"/>
      <c r="P3618" s="31">
        <v>53</v>
      </c>
      <c r="Q3618" s="31">
        <v>53</v>
      </c>
      <c r="R3618" s="31">
        <v>1</v>
      </c>
      <c r="S3618" s="31"/>
      <c r="T3618" s="31"/>
      <c r="U3618" s="31"/>
      <c r="V3618" s="31">
        <v>45</v>
      </c>
      <c r="W3618" s="31">
        <v>62</v>
      </c>
      <c r="X3618" s="32">
        <v>0.7258</v>
      </c>
      <c r="Y3618" s="31">
        <v>50.7</v>
      </c>
      <c r="Z3618" s="31">
        <v>8</v>
      </c>
      <c r="AA3618" s="31">
        <v>6.34</v>
      </c>
    </row>
    <row r="3619" spans="1:27" x14ac:dyDescent="0.2">
      <c r="A3619" s="35">
        <v>12</v>
      </c>
      <c r="B3619" s="34" t="str">
        <f t="shared" si="116"/>
        <v>PA</v>
      </c>
      <c r="C3619" s="35" t="str">
        <f t="shared" si="117"/>
        <v>SBS</v>
      </c>
      <c r="D3619" s="34" t="str">
        <f>INDEX(base_técnicos!C:C,MATCH(BASE!E:E,base_técnicos!B:B,0))</f>
        <v>PA.CMC.SBS.02</v>
      </c>
      <c r="E3619" s="31" t="s">
        <v>1225</v>
      </c>
      <c r="F3619" s="31" t="s">
        <v>1226</v>
      </c>
      <c r="G3619" s="31">
        <v>11</v>
      </c>
      <c r="H3619" s="31">
        <v>37</v>
      </c>
      <c r="I3619" s="32">
        <v>0.29730000000000001</v>
      </c>
      <c r="J3619" s="31">
        <v>7</v>
      </c>
      <c r="K3619" s="31">
        <v>25</v>
      </c>
      <c r="L3619" s="32">
        <v>0.28000000000000003</v>
      </c>
      <c r="M3619" s="31">
        <v>7</v>
      </c>
      <c r="N3619" s="31">
        <v>7</v>
      </c>
      <c r="O3619" s="32">
        <v>1</v>
      </c>
      <c r="P3619" s="31">
        <v>25</v>
      </c>
      <c r="Q3619" s="31">
        <v>29</v>
      </c>
      <c r="R3619" s="32">
        <v>0.86209999999999998</v>
      </c>
      <c r="S3619" s="31">
        <v>3</v>
      </c>
      <c r="T3619" s="31">
        <v>13</v>
      </c>
      <c r="U3619" s="32">
        <v>0.23080000000000001</v>
      </c>
      <c r="V3619" s="31">
        <v>29</v>
      </c>
      <c r="W3619" s="31">
        <v>37</v>
      </c>
      <c r="X3619" s="32">
        <v>0.78380000000000005</v>
      </c>
      <c r="Y3619" s="31">
        <v>37.380000000000003</v>
      </c>
      <c r="Z3619" s="31">
        <v>8</v>
      </c>
      <c r="AA3619" s="31">
        <v>4.67</v>
      </c>
    </row>
    <row r="3620" spans="1:27" x14ac:dyDescent="0.2">
      <c r="A3620" s="35">
        <v>12</v>
      </c>
      <c r="B3620" s="34" t="str">
        <f t="shared" si="116"/>
        <v>PI</v>
      </c>
      <c r="C3620" s="35" t="str">
        <f t="shared" si="117"/>
        <v>TSA</v>
      </c>
      <c r="D3620" s="34" t="str">
        <f>INDEX(base_técnicos!C:C,MATCH(BASE!E:E,base_técnicos!B:B,0))</f>
        <v>PI.CMC.TSA.01</v>
      </c>
      <c r="E3620" s="31" t="s">
        <v>2413</v>
      </c>
      <c r="F3620" s="31" t="s">
        <v>2414</v>
      </c>
      <c r="G3620" s="31">
        <v>0</v>
      </c>
      <c r="H3620" s="31">
        <v>11</v>
      </c>
      <c r="I3620" s="32">
        <v>0</v>
      </c>
      <c r="J3620" s="31"/>
      <c r="K3620" s="31"/>
      <c r="L3620" s="31"/>
      <c r="M3620" s="31">
        <v>6</v>
      </c>
      <c r="N3620" s="31">
        <v>6</v>
      </c>
      <c r="O3620" s="31">
        <v>1</v>
      </c>
      <c r="P3620" s="31">
        <v>9</v>
      </c>
      <c r="Q3620" s="31">
        <v>9</v>
      </c>
      <c r="R3620" s="32">
        <v>1</v>
      </c>
      <c r="S3620" s="31">
        <v>5</v>
      </c>
      <c r="T3620" s="31">
        <v>11</v>
      </c>
      <c r="U3620" s="31">
        <v>0.45450000000000002</v>
      </c>
      <c r="V3620" s="31">
        <v>11</v>
      </c>
      <c r="W3620" s="31">
        <v>13</v>
      </c>
      <c r="X3620" s="32">
        <v>0.84619999999999995</v>
      </c>
      <c r="Y3620" s="31">
        <v>36.76</v>
      </c>
      <c r="Z3620" s="31">
        <v>7</v>
      </c>
      <c r="AA3620" s="31">
        <v>5.25</v>
      </c>
    </row>
    <row r="3621" spans="1:27" x14ac:dyDescent="0.2">
      <c r="A3621" s="35">
        <v>12</v>
      </c>
      <c r="B3621" s="34" t="str">
        <f t="shared" si="116"/>
        <v>AM</v>
      </c>
      <c r="C3621" s="35" t="str">
        <f t="shared" si="117"/>
        <v>GZL</v>
      </c>
      <c r="D3621" s="34" t="str">
        <f>INDEX(base_técnicos!C:C,MATCH(BASE!E:E,base_técnicos!B:B,0))</f>
        <v>AM.CAM.GZL.01</v>
      </c>
      <c r="E3621" s="31" t="s">
        <v>1227</v>
      </c>
      <c r="F3621" s="31" t="s">
        <v>1228</v>
      </c>
      <c r="G3621" s="31">
        <v>7</v>
      </c>
      <c r="H3621" s="31">
        <v>26</v>
      </c>
      <c r="I3621" s="32">
        <v>0.26919999999999999</v>
      </c>
      <c r="J3621" s="31">
        <v>1</v>
      </c>
      <c r="K3621" s="31">
        <v>5</v>
      </c>
      <c r="L3621" s="31">
        <v>0.2</v>
      </c>
      <c r="M3621" s="31">
        <v>5</v>
      </c>
      <c r="N3621" s="31">
        <v>5</v>
      </c>
      <c r="O3621" s="31">
        <v>1</v>
      </c>
      <c r="P3621" s="31">
        <v>16</v>
      </c>
      <c r="Q3621" s="31">
        <v>18</v>
      </c>
      <c r="R3621" s="31">
        <v>0.88890000000000002</v>
      </c>
      <c r="S3621" s="31">
        <v>4</v>
      </c>
      <c r="T3621" s="31">
        <v>7</v>
      </c>
      <c r="U3621" s="31">
        <v>0.57140000000000002</v>
      </c>
      <c r="V3621" s="31">
        <v>24</v>
      </c>
      <c r="W3621" s="31">
        <v>27</v>
      </c>
      <c r="X3621" s="31">
        <v>0.88890000000000002</v>
      </c>
      <c r="Y3621" s="31">
        <v>34.93</v>
      </c>
      <c r="Z3621" s="31">
        <v>7</v>
      </c>
      <c r="AA3621" s="31">
        <v>4.99</v>
      </c>
    </row>
    <row r="3622" spans="1:27" x14ac:dyDescent="0.2">
      <c r="A3622" s="35">
        <v>12</v>
      </c>
      <c r="B3622" s="34" t="str">
        <f t="shared" si="116"/>
        <v>PA</v>
      </c>
      <c r="C3622" s="35" t="str">
        <f t="shared" si="117"/>
        <v>CTO</v>
      </c>
      <c r="D3622" s="34" t="str">
        <f>INDEX(base_técnicos!C:C,MATCH(BASE!E:E,base_técnicos!B:B,0))</f>
        <v>PA.CMC.CTO.02</v>
      </c>
      <c r="E3622" s="31" t="s">
        <v>1229</v>
      </c>
      <c r="F3622" s="31" t="s">
        <v>1230</v>
      </c>
      <c r="G3622" s="31">
        <v>4</v>
      </c>
      <c r="H3622" s="31">
        <v>25</v>
      </c>
      <c r="I3622" s="32">
        <v>0.16</v>
      </c>
      <c r="J3622" s="31">
        <v>0</v>
      </c>
      <c r="K3622" s="31">
        <v>1</v>
      </c>
      <c r="L3622" s="32">
        <v>0</v>
      </c>
      <c r="M3622" s="31">
        <v>9</v>
      </c>
      <c r="N3622" s="31">
        <v>9</v>
      </c>
      <c r="O3622" s="31">
        <v>1</v>
      </c>
      <c r="P3622" s="31">
        <v>16</v>
      </c>
      <c r="Q3622" s="31">
        <v>17</v>
      </c>
      <c r="R3622" s="32">
        <v>0.94120000000000004</v>
      </c>
      <c r="S3622" s="31">
        <v>12</v>
      </c>
      <c r="T3622" s="31">
        <v>17</v>
      </c>
      <c r="U3622" s="31">
        <v>0.70589999999999997</v>
      </c>
      <c r="V3622" s="31">
        <v>23</v>
      </c>
      <c r="W3622" s="31">
        <v>25</v>
      </c>
      <c r="X3622" s="32">
        <v>0.92</v>
      </c>
      <c r="Y3622" s="31">
        <v>44.08</v>
      </c>
      <c r="Z3622" s="31">
        <v>7</v>
      </c>
      <c r="AA3622" s="31">
        <v>6.3</v>
      </c>
    </row>
    <row r="3623" spans="1:27" x14ac:dyDescent="0.2">
      <c r="A3623" s="35">
        <v>12</v>
      </c>
      <c r="B3623" s="34" t="str">
        <f t="shared" si="116"/>
        <v>PA</v>
      </c>
      <c r="C3623" s="35" t="str">
        <f t="shared" si="117"/>
        <v>PAL</v>
      </c>
      <c r="D3623" s="34" t="str">
        <f>INDEX(base_técnicos!C:C,MATCH(BASE!E:E,base_técnicos!B:B,0))</f>
        <v>PA.CPN.PAL.02</v>
      </c>
      <c r="E3623" s="31" t="s">
        <v>1233</v>
      </c>
      <c r="F3623" s="31" t="s">
        <v>1234</v>
      </c>
      <c r="G3623" s="31">
        <v>2</v>
      </c>
      <c r="H3623" s="31">
        <v>19</v>
      </c>
      <c r="I3623" s="32">
        <v>0.1053</v>
      </c>
      <c r="J3623" s="31">
        <v>1</v>
      </c>
      <c r="K3623" s="31">
        <v>9</v>
      </c>
      <c r="L3623" s="32">
        <v>0.1111</v>
      </c>
      <c r="M3623" s="31">
        <v>2</v>
      </c>
      <c r="N3623" s="31">
        <v>2</v>
      </c>
      <c r="O3623" s="32">
        <v>1</v>
      </c>
      <c r="P3623" s="31">
        <v>15</v>
      </c>
      <c r="Q3623" s="31">
        <v>15</v>
      </c>
      <c r="R3623" s="32">
        <v>1</v>
      </c>
      <c r="S3623" s="31">
        <v>6</v>
      </c>
      <c r="T3623" s="31">
        <v>6</v>
      </c>
      <c r="U3623" s="32">
        <v>1</v>
      </c>
      <c r="V3623" s="31">
        <v>22</v>
      </c>
      <c r="W3623" s="31">
        <v>24</v>
      </c>
      <c r="X3623" s="32">
        <v>0.91669999999999996</v>
      </c>
      <c r="Y3623" s="31">
        <v>45.86</v>
      </c>
      <c r="Z3623" s="31">
        <v>8</v>
      </c>
      <c r="AA3623" s="31">
        <v>5.73</v>
      </c>
    </row>
    <row r="3624" spans="1:27" x14ac:dyDescent="0.2">
      <c r="A3624" s="35">
        <v>12</v>
      </c>
      <c r="B3624" s="34" t="str">
        <f t="shared" si="116"/>
        <v>MA</v>
      </c>
      <c r="C3624" s="35" t="str">
        <f t="shared" si="117"/>
        <v>CEN</v>
      </c>
      <c r="D3624" s="34" t="str">
        <f>INDEX(base_técnicos!C:C,MATCH(BASE!E:E,base_técnicos!B:B,0))</f>
        <v>MA.CMC.CEN.01</v>
      </c>
      <c r="E3624" s="31" t="s">
        <v>2415</v>
      </c>
      <c r="F3624" s="31" t="s">
        <v>2416</v>
      </c>
      <c r="G3624" s="31">
        <v>0</v>
      </c>
      <c r="H3624" s="31">
        <v>1</v>
      </c>
      <c r="I3624" s="32">
        <v>0</v>
      </c>
      <c r="J3624" s="31"/>
      <c r="K3624" s="31"/>
      <c r="L3624" s="32"/>
      <c r="M3624" s="31"/>
      <c r="N3624" s="31"/>
      <c r="O3624" s="32"/>
      <c r="P3624" s="31"/>
      <c r="Q3624" s="31"/>
      <c r="R3624" s="32"/>
      <c r="S3624" s="31"/>
      <c r="T3624" s="31"/>
      <c r="U3624" s="32"/>
      <c r="V3624" s="31">
        <v>1</v>
      </c>
      <c r="W3624" s="31">
        <v>1</v>
      </c>
      <c r="X3624" s="32">
        <v>1</v>
      </c>
      <c r="Y3624" s="31"/>
      <c r="Z3624" s="31"/>
      <c r="AA3624" s="31"/>
    </row>
    <row r="3625" spans="1:27" x14ac:dyDescent="0.2">
      <c r="A3625" s="35">
        <v>12</v>
      </c>
      <c r="B3625" s="34" t="str">
        <f t="shared" si="116"/>
        <v>AM</v>
      </c>
      <c r="C3625" s="35" t="str">
        <f t="shared" si="117"/>
        <v>MSL</v>
      </c>
      <c r="D3625" s="34" t="str">
        <f>INDEX(base_técnicos!C:C,MATCH(BASE!E:E,base_técnicos!B:B,0))</f>
        <v>AM.IAM.MSL.01</v>
      </c>
      <c r="E3625" s="31" t="s">
        <v>1235</v>
      </c>
      <c r="F3625" s="31" t="s">
        <v>1236</v>
      </c>
      <c r="G3625" s="31">
        <v>1</v>
      </c>
      <c r="H3625" s="31">
        <v>3</v>
      </c>
      <c r="I3625" s="32">
        <v>0.33329999999999999</v>
      </c>
      <c r="J3625" s="31"/>
      <c r="K3625" s="31"/>
      <c r="L3625" s="32"/>
      <c r="M3625" s="31"/>
      <c r="N3625" s="31"/>
      <c r="O3625" s="32"/>
      <c r="P3625" s="31"/>
      <c r="Q3625" s="31"/>
      <c r="R3625" s="32"/>
      <c r="S3625" s="31"/>
      <c r="T3625" s="31"/>
      <c r="U3625" s="32"/>
      <c r="V3625" s="31">
        <v>2</v>
      </c>
      <c r="W3625" s="31">
        <v>2</v>
      </c>
      <c r="X3625" s="32">
        <v>1</v>
      </c>
      <c r="Y3625" s="31">
        <v>52.96</v>
      </c>
      <c r="Z3625" s="31">
        <v>7</v>
      </c>
      <c r="AA3625" s="31">
        <v>7.57</v>
      </c>
    </row>
    <row r="3626" spans="1:27" x14ac:dyDescent="0.2">
      <c r="A3626" s="35">
        <v>12</v>
      </c>
      <c r="B3626" s="34" t="str">
        <f t="shared" si="116"/>
        <v>MA</v>
      </c>
      <c r="C3626" s="35" t="str">
        <f t="shared" si="117"/>
        <v>CEN</v>
      </c>
      <c r="D3626" s="34" t="str">
        <f>INDEX(base_técnicos!C:C,MATCH(BASE!E:E,base_técnicos!B:B,0))</f>
        <v>MA.CMC.CEN.01</v>
      </c>
      <c r="E3626" s="31" t="s">
        <v>1237</v>
      </c>
      <c r="F3626" s="31" t="s">
        <v>1238</v>
      </c>
      <c r="G3626" s="31">
        <v>10</v>
      </c>
      <c r="H3626" s="31">
        <v>27</v>
      </c>
      <c r="I3626" s="32">
        <v>0.37040000000000001</v>
      </c>
      <c r="J3626" s="31">
        <v>3</v>
      </c>
      <c r="K3626" s="31">
        <v>29</v>
      </c>
      <c r="L3626" s="32">
        <v>0.10340000000000001</v>
      </c>
      <c r="M3626" s="31">
        <v>16</v>
      </c>
      <c r="N3626" s="31">
        <v>16</v>
      </c>
      <c r="O3626" s="32">
        <v>1</v>
      </c>
      <c r="P3626" s="31">
        <v>19</v>
      </c>
      <c r="Q3626" s="31">
        <v>19</v>
      </c>
      <c r="R3626" s="32">
        <v>1</v>
      </c>
      <c r="S3626" s="31">
        <v>23</v>
      </c>
      <c r="T3626" s="31">
        <v>30</v>
      </c>
      <c r="U3626" s="32">
        <v>0.76670000000000005</v>
      </c>
      <c r="V3626" s="31">
        <v>24</v>
      </c>
      <c r="W3626" s="31">
        <v>35</v>
      </c>
      <c r="X3626" s="32">
        <v>0.68569999999999998</v>
      </c>
      <c r="Y3626" s="31">
        <v>58.73</v>
      </c>
      <c r="Z3626" s="31">
        <v>8</v>
      </c>
      <c r="AA3626" s="31">
        <v>7.34</v>
      </c>
    </row>
    <row r="3627" spans="1:27" x14ac:dyDescent="0.2">
      <c r="A3627" s="35">
        <v>12</v>
      </c>
      <c r="B3627" s="34" t="str">
        <f t="shared" si="116"/>
        <v>AM</v>
      </c>
      <c r="C3627" s="35" t="str">
        <f t="shared" si="117"/>
        <v>MSL</v>
      </c>
      <c r="D3627" s="34" t="str">
        <f>INDEX(base_técnicos!C:C,MATCH(BASE!E:E,base_técnicos!B:B,0))</f>
        <v>AM.IAM.MSL.01</v>
      </c>
      <c r="E3627" s="31" t="s">
        <v>1239</v>
      </c>
      <c r="F3627" s="31" t="s">
        <v>1240</v>
      </c>
      <c r="G3627" s="31"/>
      <c r="H3627" s="31"/>
      <c r="I3627" s="32"/>
      <c r="J3627" s="31">
        <v>0</v>
      </c>
      <c r="K3627" s="31">
        <v>1</v>
      </c>
      <c r="L3627" s="31">
        <v>0</v>
      </c>
      <c r="M3627" s="31">
        <v>0</v>
      </c>
      <c r="N3627" s="31">
        <v>1</v>
      </c>
      <c r="O3627" s="31">
        <v>0</v>
      </c>
      <c r="P3627" s="31"/>
      <c r="Q3627" s="31"/>
      <c r="R3627" s="32"/>
      <c r="S3627" s="31">
        <v>1</v>
      </c>
      <c r="T3627" s="31">
        <v>1</v>
      </c>
      <c r="U3627" s="31">
        <v>1</v>
      </c>
      <c r="V3627" s="31"/>
      <c r="W3627" s="31"/>
      <c r="X3627" s="32"/>
      <c r="Y3627" s="31">
        <v>9.7200000000000006</v>
      </c>
      <c r="Z3627" s="31">
        <v>1</v>
      </c>
      <c r="AA3627" s="31">
        <v>9.7200000000000006</v>
      </c>
    </row>
    <row r="3628" spans="1:27" x14ac:dyDescent="0.2">
      <c r="A3628" s="35">
        <v>12</v>
      </c>
      <c r="B3628" s="34" t="str">
        <f t="shared" si="116"/>
        <v>PA</v>
      </c>
      <c r="C3628" s="35" t="str">
        <f t="shared" si="117"/>
        <v>PAN</v>
      </c>
      <c r="D3628" s="34" t="str">
        <f>INDEX(base_técnicos!C:C,MATCH(BASE!E:E,base_técnicos!B:B,0))</f>
        <v>PA.CMC.PAN.02</v>
      </c>
      <c r="E3628" s="31" t="s">
        <v>1241</v>
      </c>
      <c r="F3628" s="31" t="s">
        <v>1242</v>
      </c>
      <c r="G3628" s="31">
        <v>0</v>
      </c>
      <c r="H3628" s="31">
        <v>7</v>
      </c>
      <c r="I3628" s="32">
        <v>0</v>
      </c>
      <c r="J3628" s="31">
        <v>0</v>
      </c>
      <c r="K3628" s="31">
        <v>3</v>
      </c>
      <c r="L3628" s="32">
        <v>0</v>
      </c>
      <c r="M3628" s="31"/>
      <c r="N3628" s="31"/>
      <c r="O3628" s="32"/>
      <c r="P3628" s="31">
        <v>1</v>
      </c>
      <c r="Q3628" s="31">
        <v>1</v>
      </c>
      <c r="R3628" s="32">
        <v>1</v>
      </c>
      <c r="S3628" s="31"/>
      <c r="T3628" s="31"/>
      <c r="U3628" s="32"/>
      <c r="V3628" s="31">
        <v>8</v>
      </c>
      <c r="W3628" s="31">
        <v>8</v>
      </c>
      <c r="X3628" s="32">
        <v>1</v>
      </c>
      <c r="Y3628" s="31">
        <v>61.13</v>
      </c>
      <c r="Z3628" s="31">
        <v>7</v>
      </c>
      <c r="AA3628" s="31">
        <v>8.73</v>
      </c>
    </row>
    <row r="3629" spans="1:27" x14ac:dyDescent="0.2">
      <c r="A3629" s="35">
        <v>12</v>
      </c>
      <c r="B3629" s="34" t="str">
        <f t="shared" si="116"/>
        <v>PI</v>
      </c>
      <c r="C3629" s="35" t="str">
        <f t="shared" si="117"/>
        <v>PCZ</v>
      </c>
      <c r="D3629" s="34" t="str">
        <f>INDEX(base_técnicos!C:C,MATCH(BASE!E:E,base_técnicos!B:B,0))</f>
        <v>PI.PCZ.PCZ.01</v>
      </c>
      <c r="E3629" s="31" t="s">
        <v>1243</v>
      </c>
      <c r="F3629" s="31" t="s">
        <v>1244</v>
      </c>
      <c r="G3629" s="31">
        <v>5</v>
      </c>
      <c r="H3629" s="31">
        <v>18</v>
      </c>
      <c r="I3629" s="32">
        <v>0.27779999999999999</v>
      </c>
      <c r="J3629" s="31">
        <v>1</v>
      </c>
      <c r="K3629" s="31">
        <v>2</v>
      </c>
      <c r="L3629" s="32">
        <v>0.5</v>
      </c>
      <c r="M3629" s="31">
        <v>1</v>
      </c>
      <c r="N3629" s="31">
        <v>1</v>
      </c>
      <c r="O3629" s="32">
        <v>1</v>
      </c>
      <c r="P3629" s="31">
        <v>3</v>
      </c>
      <c r="Q3629" s="31">
        <v>3</v>
      </c>
      <c r="R3629" s="32">
        <v>1</v>
      </c>
      <c r="S3629" s="31">
        <v>1</v>
      </c>
      <c r="T3629" s="31">
        <v>1</v>
      </c>
      <c r="U3629" s="32">
        <v>1</v>
      </c>
      <c r="V3629" s="31">
        <v>18</v>
      </c>
      <c r="W3629" s="31">
        <v>20</v>
      </c>
      <c r="X3629" s="32">
        <v>0.9</v>
      </c>
      <c r="Y3629" s="31">
        <v>107.04</v>
      </c>
      <c r="Z3629" s="31">
        <v>7</v>
      </c>
      <c r="AA3629" s="31">
        <v>15.29</v>
      </c>
    </row>
    <row r="3630" spans="1:27" x14ac:dyDescent="0.2">
      <c r="A3630" s="35">
        <v>12</v>
      </c>
      <c r="B3630" s="34" t="str">
        <f t="shared" si="116"/>
        <v>RR</v>
      </c>
      <c r="C3630" s="35" t="str">
        <f t="shared" si="117"/>
        <v>BVA</v>
      </c>
      <c r="D3630" s="34" t="str">
        <f>INDEX(base_técnicos!C:C,MATCH(BASE!E:E,base_técnicos!B:B,0))</f>
        <v>RR.CMR.BVA.03</v>
      </c>
      <c r="E3630" s="31" t="s">
        <v>1245</v>
      </c>
      <c r="F3630" s="31" t="s">
        <v>1246</v>
      </c>
      <c r="G3630" s="31">
        <v>8</v>
      </c>
      <c r="H3630" s="31">
        <v>19</v>
      </c>
      <c r="I3630" s="32">
        <v>0.42109999999999997</v>
      </c>
      <c r="J3630" s="31">
        <v>5</v>
      </c>
      <c r="K3630" s="31">
        <v>33</v>
      </c>
      <c r="L3630" s="31">
        <v>0.1515</v>
      </c>
      <c r="M3630" s="31">
        <v>25</v>
      </c>
      <c r="N3630" s="31">
        <v>25</v>
      </c>
      <c r="O3630" s="31">
        <v>1</v>
      </c>
      <c r="P3630" s="31">
        <v>7</v>
      </c>
      <c r="Q3630" s="31">
        <v>7</v>
      </c>
      <c r="R3630" s="32">
        <v>1</v>
      </c>
      <c r="S3630" s="31">
        <v>15</v>
      </c>
      <c r="T3630" s="31">
        <v>34</v>
      </c>
      <c r="U3630" s="31">
        <v>0.44119999999999998</v>
      </c>
      <c r="V3630" s="31">
        <v>12</v>
      </c>
      <c r="W3630" s="31">
        <v>13</v>
      </c>
      <c r="X3630" s="32">
        <v>0.92310000000000003</v>
      </c>
      <c r="Y3630" s="31">
        <v>35.21</v>
      </c>
      <c r="Z3630" s="31">
        <v>7</v>
      </c>
      <c r="AA3630" s="31">
        <v>5.03</v>
      </c>
    </row>
    <row r="3631" spans="1:27" x14ac:dyDescent="0.2">
      <c r="A3631" s="35">
        <v>12</v>
      </c>
      <c r="B3631" s="34" t="str">
        <f t="shared" si="116"/>
        <v>MA</v>
      </c>
      <c r="C3631" s="35" t="str">
        <f t="shared" si="117"/>
        <v>VHS</v>
      </c>
      <c r="D3631" s="34" t="str">
        <f>INDEX(base_técnicos!C:C,MATCH(BASE!E:E,base_técnicos!B:B,0))</f>
        <v>MA.CMC.VHS.01</v>
      </c>
      <c r="E3631" s="31" t="s">
        <v>1249</v>
      </c>
      <c r="F3631" s="31" t="s">
        <v>1250</v>
      </c>
      <c r="G3631" s="31">
        <v>5</v>
      </c>
      <c r="H3631" s="31">
        <v>29</v>
      </c>
      <c r="I3631" s="32">
        <v>0.1724</v>
      </c>
      <c r="J3631" s="31">
        <v>4</v>
      </c>
      <c r="K3631" s="31">
        <v>18</v>
      </c>
      <c r="L3631" s="32">
        <v>0.22220000000000001</v>
      </c>
      <c r="M3631" s="31">
        <v>7</v>
      </c>
      <c r="N3631" s="31">
        <v>7</v>
      </c>
      <c r="O3631" s="32">
        <v>1</v>
      </c>
      <c r="P3631" s="31">
        <v>14</v>
      </c>
      <c r="Q3631" s="31">
        <v>15</v>
      </c>
      <c r="R3631" s="32">
        <v>0.93330000000000002</v>
      </c>
      <c r="S3631" s="31">
        <v>12</v>
      </c>
      <c r="T3631" s="31">
        <v>14</v>
      </c>
      <c r="U3631" s="32">
        <v>0.85709999999999997</v>
      </c>
      <c r="V3631" s="31">
        <v>29</v>
      </c>
      <c r="W3631" s="31">
        <v>33</v>
      </c>
      <c r="X3631" s="32">
        <v>0.87880000000000003</v>
      </c>
      <c r="Y3631" s="31">
        <v>48.31</v>
      </c>
      <c r="Z3631" s="31">
        <v>7</v>
      </c>
      <c r="AA3631" s="31">
        <v>6.9</v>
      </c>
    </row>
    <row r="3632" spans="1:27" x14ac:dyDescent="0.2">
      <c r="A3632" s="35">
        <v>12</v>
      </c>
      <c r="B3632" s="34" t="str">
        <f t="shared" si="116"/>
        <v>PI</v>
      </c>
      <c r="C3632" s="35" t="str">
        <f t="shared" si="117"/>
        <v>PCZ</v>
      </c>
      <c r="D3632" s="34" t="str">
        <f>INDEX(base_técnicos!C:C,MATCH(BASE!E:E,base_técnicos!B:B,0))</f>
        <v>PI.PCZ.PCZ.01</v>
      </c>
      <c r="E3632" s="31" t="s">
        <v>2241</v>
      </c>
      <c r="F3632" s="31" t="s">
        <v>2242</v>
      </c>
      <c r="G3632" s="31">
        <v>0</v>
      </c>
      <c r="H3632" s="31">
        <v>10</v>
      </c>
      <c r="I3632" s="32">
        <v>0</v>
      </c>
      <c r="J3632" s="31"/>
      <c r="K3632" s="31"/>
      <c r="L3632" s="32"/>
      <c r="M3632" s="31"/>
      <c r="N3632" s="31"/>
      <c r="O3632" s="32"/>
      <c r="P3632" s="31">
        <v>2</v>
      </c>
      <c r="Q3632" s="31">
        <v>2</v>
      </c>
      <c r="R3632" s="32">
        <v>1</v>
      </c>
      <c r="S3632" s="31"/>
      <c r="T3632" s="31"/>
      <c r="U3632" s="32"/>
      <c r="V3632" s="31">
        <v>11</v>
      </c>
      <c r="W3632" s="31">
        <v>11</v>
      </c>
      <c r="X3632" s="32">
        <v>1</v>
      </c>
      <c r="Y3632" s="31">
        <v>17.61</v>
      </c>
      <c r="Z3632" s="31">
        <v>4</v>
      </c>
      <c r="AA3632" s="31">
        <v>4.4000000000000004</v>
      </c>
    </row>
    <row r="3633" spans="1:27" x14ac:dyDescent="0.2">
      <c r="A3633" s="35">
        <v>12</v>
      </c>
      <c r="B3633" s="34" t="str">
        <f t="shared" si="116"/>
        <v>MA</v>
      </c>
      <c r="C3633" s="35" t="str">
        <f t="shared" si="117"/>
        <v>CEN</v>
      </c>
      <c r="D3633" s="34" t="str">
        <f>INDEX(base_técnicos!C:C,MATCH(BASE!E:E,base_técnicos!B:B,0))</f>
        <v>MA.CMC.CEN.03</v>
      </c>
      <c r="E3633" s="31" t="s">
        <v>1251</v>
      </c>
      <c r="F3633" s="31" t="s">
        <v>1252</v>
      </c>
      <c r="G3633" s="31">
        <v>13</v>
      </c>
      <c r="H3633" s="31">
        <v>39</v>
      </c>
      <c r="I3633" s="31">
        <v>0.33329999999999999</v>
      </c>
      <c r="J3633" s="31">
        <v>2</v>
      </c>
      <c r="K3633" s="31">
        <v>9</v>
      </c>
      <c r="L3633" s="31">
        <v>0.22220000000000001</v>
      </c>
      <c r="M3633" s="31">
        <v>2</v>
      </c>
      <c r="N3633" s="31">
        <v>2</v>
      </c>
      <c r="O3633" s="31">
        <v>1</v>
      </c>
      <c r="P3633" s="31">
        <v>20</v>
      </c>
      <c r="Q3633" s="31">
        <v>20</v>
      </c>
      <c r="R3633" s="31">
        <v>1</v>
      </c>
      <c r="S3633" s="31">
        <v>2</v>
      </c>
      <c r="T3633" s="31">
        <v>3</v>
      </c>
      <c r="U3633" s="31">
        <v>0.66669999999999996</v>
      </c>
      <c r="V3633" s="31">
        <v>36</v>
      </c>
      <c r="W3633" s="31">
        <v>40</v>
      </c>
      <c r="X3633" s="31">
        <v>0.9</v>
      </c>
      <c r="Y3633" s="31">
        <v>43.94</v>
      </c>
      <c r="Z3633" s="31">
        <v>7</v>
      </c>
      <c r="AA3633" s="31">
        <v>6.28</v>
      </c>
    </row>
    <row r="3634" spans="1:27" x14ac:dyDescent="0.2">
      <c r="A3634" s="35">
        <v>12</v>
      </c>
      <c r="B3634" s="34" t="str">
        <f t="shared" si="116"/>
        <v>MA</v>
      </c>
      <c r="C3634" s="35" t="str">
        <f t="shared" si="117"/>
        <v>VHS</v>
      </c>
      <c r="D3634" s="34" t="str">
        <f>INDEX(base_técnicos!C:C,MATCH(BASE!E:E,base_técnicos!B:B,0))</f>
        <v>MA.CMC.VHS.01</v>
      </c>
      <c r="E3634" s="31" t="s">
        <v>1255</v>
      </c>
      <c r="F3634" s="31" t="s">
        <v>1256</v>
      </c>
      <c r="G3634" s="31">
        <v>10</v>
      </c>
      <c r="H3634" s="31">
        <v>40</v>
      </c>
      <c r="I3634" s="31">
        <v>0.25</v>
      </c>
      <c r="J3634" s="31">
        <v>1</v>
      </c>
      <c r="K3634" s="31">
        <v>14</v>
      </c>
      <c r="L3634" s="31">
        <v>7.1400000000000005E-2</v>
      </c>
      <c r="M3634" s="31">
        <v>14</v>
      </c>
      <c r="N3634" s="31">
        <v>15</v>
      </c>
      <c r="O3634" s="31">
        <v>0.93330000000000002</v>
      </c>
      <c r="P3634" s="31">
        <v>28</v>
      </c>
      <c r="Q3634" s="31">
        <v>29</v>
      </c>
      <c r="R3634" s="31">
        <v>0.96550000000000002</v>
      </c>
      <c r="S3634" s="31">
        <v>6</v>
      </c>
      <c r="T3634" s="31">
        <v>19</v>
      </c>
      <c r="U3634" s="31">
        <v>0.31580000000000003</v>
      </c>
      <c r="V3634" s="31">
        <v>36</v>
      </c>
      <c r="W3634" s="31">
        <v>41</v>
      </c>
      <c r="X3634" s="31">
        <v>0.878</v>
      </c>
      <c r="Y3634" s="31">
        <v>53.66</v>
      </c>
      <c r="Z3634" s="31">
        <v>8</v>
      </c>
      <c r="AA3634" s="31">
        <v>6.71</v>
      </c>
    </row>
    <row r="3635" spans="1:27" x14ac:dyDescent="0.2">
      <c r="A3635" s="35">
        <v>12</v>
      </c>
      <c r="B3635" s="34" t="str">
        <f t="shared" si="116"/>
        <v>PI</v>
      </c>
      <c r="C3635" s="35" t="str">
        <f t="shared" si="117"/>
        <v>TSA</v>
      </c>
      <c r="D3635" s="34" t="str">
        <f>INDEX(base_técnicos!C:C,MATCH(BASE!E:E,base_técnicos!B:B,0))</f>
        <v>PI.CMC.TSA.01</v>
      </c>
      <c r="E3635" s="31" t="s">
        <v>1257</v>
      </c>
      <c r="F3635" s="31" t="s">
        <v>1258</v>
      </c>
      <c r="G3635" s="31">
        <v>2</v>
      </c>
      <c r="H3635" s="31">
        <v>23</v>
      </c>
      <c r="I3635" s="32">
        <v>8.6999999999999994E-2</v>
      </c>
      <c r="J3635" s="31">
        <v>2</v>
      </c>
      <c r="K3635" s="31">
        <v>31</v>
      </c>
      <c r="L3635" s="32">
        <v>6.4500000000000002E-2</v>
      </c>
      <c r="M3635" s="31">
        <v>10</v>
      </c>
      <c r="N3635" s="31">
        <v>10</v>
      </c>
      <c r="O3635" s="32">
        <v>1</v>
      </c>
      <c r="P3635" s="31">
        <v>14</v>
      </c>
      <c r="Q3635" s="31">
        <v>14</v>
      </c>
      <c r="R3635" s="32">
        <v>1</v>
      </c>
      <c r="S3635" s="31">
        <v>15</v>
      </c>
      <c r="T3635" s="31">
        <v>16</v>
      </c>
      <c r="U3635" s="32">
        <v>0.9375</v>
      </c>
      <c r="V3635" s="31">
        <v>23</v>
      </c>
      <c r="W3635" s="31">
        <v>28</v>
      </c>
      <c r="X3635" s="32">
        <v>0.82140000000000002</v>
      </c>
      <c r="Y3635" s="31">
        <v>47.04</v>
      </c>
      <c r="Z3635" s="31">
        <v>6</v>
      </c>
      <c r="AA3635" s="31">
        <v>7.84</v>
      </c>
    </row>
    <row r="3636" spans="1:27" x14ac:dyDescent="0.2">
      <c r="A3636" s="35">
        <v>12</v>
      </c>
      <c r="B3636" s="34" t="str">
        <f t="shared" si="116"/>
        <v>PI</v>
      </c>
      <c r="C3636" s="35" t="str">
        <f t="shared" si="117"/>
        <v>TSA</v>
      </c>
      <c r="D3636" s="34" t="str">
        <f>INDEX(base_técnicos!C:C,MATCH(BASE!E:E,base_técnicos!B:B,0))</f>
        <v>PI.CMC.TSA.03</v>
      </c>
      <c r="E3636" s="31" t="s">
        <v>1259</v>
      </c>
      <c r="F3636" s="31" t="s">
        <v>1260</v>
      </c>
      <c r="G3636" s="31">
        <v>0</v>
      </c>
      <c r="H3636" s="31">
        <v>24</v>
      </c>
      <c r="I3636" s="32">
        <v>0</v>
      </c>
      <c r="J3636" s="31"/>
      <c r="K3636" s="31"/>
      <c r="L3636" s="32"/>
      <c r="M3636" s="31"/>
      <c r="N3636" s="31"/>
      <c r="O3636" s="31"/>
      <c r="P3636" s="31">
        <v>17</v>
      </c>
      <c r="Q3636" s="31">
        <v>17</v>
      </c>
      <c r="R3636" s="32">
        <v>1</v>
      </c>
      <c r="S3636" s="31"/>
      <c r="T3636" s="31"/>
      <c r="U3636" s="31"/>
      <c r="V3636" s="31">
        <v>30</v>
      </c>
      <c r="W3636" s="31">
        <v>34</v>
      </c>
      <c r="X3636" s="32">
        <v>0.88239999999999996</v>
      </c>
      <c r="Y3636" s="31">
        <v>34.93</v>
      </c>
      <c r="Z3636" s="31">
        <v>6</v>
      </c>
      <c r="AA3636" s="31">
        <v>5.82</v>
      </c>
    </row>
    <row r="3637" spans="1:27" x14ac:dyDescent="0.2">
      <c r="A3637" s="35">
        <v>12</v>
      </c>
      <c r="B3637" s="34" t="str">
        <f t="shared" si="116"/>
        <v>PI</v>
      </c>
      <c r="C3637" s="35" t="str">
        <f t="shared" si="117"/>
        <v>FLO</v>
      </c>
      <c r="D3637" s="34" t="str">
        <f>INDEX(base_técnicos!C:C,MATCH(BASE!E:E,base_técnicos!B:B,0))</f>
        <v>PI.FLO.FLO.02</v>
      </c>
      <c r="E3637" s="31" t="s">
        <v>1261</v>
      </c>
      <c r="F3637" s="31" t="s">
        <v>1262</v>
      </c>
      <c r="G3637" s="31">
        <v>6</v>
      </c>
      <c r="H3637" s="31">
        <v>21</v>
      </c>
      <c r="I3637" s="32">
        <v>0.28570000000000001</v>
      </c>
      <c r="J3637" s="31">
        <v>3</v>
      </c>
      <c r="K3637" s="31">
        <v>5</v>
      </c>
      <c r="L3637" s="32">
        <v>0.6</v>
      </c>
      <c r="M3637" s="31">
        <v>2</v>
      </c>
      <c r="N3637" s="31">
        <v>2</v>
      </c>
      <c r="O3637" s="32">
        <v>1</v>
      </c>
      <c r="P3637" s="31">
        <v>6</v>
      </c>
      <c r="Q3637" s="31">
        <v>7</v>
      </c>
      <c r="R3637" s="32">
        <v>0.85709999999999997</v>
      </c>
      <c r="S3637" s="31">
        <v>3</v>
      </c>
      <c r="T3637" s="31">
        <v>4</v>
      </c>
      <c r="U3637" s="32">
        <v>0.75</v>
      </c>
      <c r="V3637" s="31">
        <v>17</v>
      </c>
      <c r="W3637" s="31">
        <v>23</v>
      </c>
      <c r="X3637" s="32">
        <v>0.73909999999999998</v>
      </c>
      <c r="Y3637" s="31">
        <v>63.83</v>
      </c>
      <c r="Z3637" s="31">
        <v>5</v>
      </c>
      <c r="AA3637" s="31">
        <v>12.77</v>
      </c>
    </row>
    <row r="3638" spans="1:27" x14ac:dyDescent="0.2">
      <c r="A3638" s="35">
        <v>12</v>
      </c>
      <c r="B3638" s="34" t="str">
        <f t="shared" si="116"/>
        <v>PA</v>
      </c>
      <c r="C3638" s="35" t="str">
        <f t="shared" si="117"/>
        <v>ANN</v>
      </c>
      <c r="D3638" s="34" t="str">
        <f>INDEX(base_técnicos!C:C,MATCH(BASE!E:E,base_técnicos!B:B,0))</f>
        <v>PA.CMC.ANN.01</v>
      </c>
      <c r="E3638" s="31" t="s">
        <v>2417</v>
      </c>
      <c r="F3638" s="31" t="s">
        <v>2418</v>
      </c>
      <c r="G3638" s="31"/>
      <c r="H3638" s="31"/>
      <c r="I3638" s="31"/>
      <c r="J3638" s="31">
        <v>0</v>
      </c>
      <c r="K3638" s="31">
        <v>1</v>
      </c>
      <c r="L3638" s="31">
        <v>0</v>
      </c>
      <c r="M3638" s="31"/>
      <c r="N3638" s="31"/>
      <c r="O3638" s="31"/>
      <c r="P3638" s="31"/>
      <c r="Q3638" s="31"/>
      <c r="R3638" s="31"/>
      <c r="S3638" s="31"/>
      <c r="T3638" s="31"/>
      <c r="U3638" s="32"/>
      <c r="V3638" s="31"/>
      <c r="W3638" s="31"/>
      <c r="X3638" s="31"/>
      <c r="Y3638" s="31"/>
      <c r="Z3638" s="31"/>
      <c r="AA3638" s="31"/>
    </row>
    <row r="3639" spans="1:27" x14ac:dyDescent="0.2">
      <c r="A3639" s="35">
        <v>12</v>
      </c>
      <c r="B3639" s="34" t="str">
        <f t="shared" si="116"/>
        <v>PA</v>
      </c>
      <c r="C3639" s="35" t="str">
        <f t="shared" si="117"/>
        <v>PAN</v>
      </c>
      <c r="D3639" s="34" t="str">
        <f>INDEX(base_técnicos!C:C,MATCH(BASE!E:E,base_técnicos!B:B,0))</f>
        <v>PA.CMC.PAN.02</v>
      </c>
      <c r="E3639" s="31" t="s">
        <v>1263</v>
      </c>
      <c r="F3639" s="31" t="s">
        <v>1264</v>
      </c>
      <c r="G3639" s="31">
        <v>1</v>
      </c>
      <c r="H3639" s="31">
        <v>6</v>
      </c>
      <c r="I3639" s="32">
        <v>0.16669999999999999</v>
      </c>
      <c r="J3639" s="31">
        <v>0</v>
      </c>
      <c r="K3639" s="31">
        <v>4</v>
      </c>
      <c r="L3639" s="32">
        <v>0</v>
      </c>
      <c r="M3639" s="31">
        <v>3</v>
      </c>
      <c r="N3639" s="31">
        <v>3</v>
      </c>
      <c r="O3639" s="32">
        <v>1</v>
      </c>
      <c r="P3639" s="31"/>
      <c r="Q3639" s="31"/>
      <c r="R3639" s="32"/>
      <c r="S3639" s="31">
        <v>4</v>
      </c>
      <c r="T3639" s="31">
        <v>9</v>
      </c>
      <c r="U3639" s="32">
        <v>0.44440000000000002</v>
      </c>
      <c r="V3639" s="31">
        <v>6</v>
      </c>
      <c r="W3639" s="31">
        <v>6</v>
      </c>
      <c r="X3639" s="32">
        <v>1</v>
      </c>
      <c r="Y3639" s="31">
        <v>68.31</v>
      </c>
      <c r="Z3639" s="31">
        <v>7</v>
      </c>
      <c r="AA3639" s="31">
        <v>9.76</v>
      </c>
    </row>
    <row r="3640" spans="1:27" x14ac:dyDescent="0.2">
      <c r="A3640" s="35">
        <v>12</v>
      </c>
      <c r="B3640" s="34" t="str">
        <f t="shared" si="116"/>
        <v>PA</v>
      </c>
      <c r="C3640" s="35" t="str">
        <f t="shared" si="117"/>
        <v>ANN</v>
      </c>
      <c r="D3640" s="34" t="str">
        <f>INDEX(base_técnicos!C:C,MATCH(BASE!E:E,base_técnicos!B:B,0))</f>
        <v>PA.CMC.ANN.03</v>
      </c>
      <c r="E3640" s="31" t="s">
        <v>1265</v>
      </c>
      <c r="F3640" s="31" t="s">
        <v>1266</v>
      </c>
      <c r="G3640" s="31">
        <v>5</v>
      </c>
      <c r="H3640" s="31">
        <v>24</v>
      </c>
      <c r="I3640" s="32">
        <v>0.20830000000000001</v>
      </c>
      <c r="J3640" s="31">
        <v>4</v>
      </c>
      <c r="K3640" s="31">
        <v>25</v>
      </c>
      <c r="L3640" s="32">
        <v>0.16</v>
      </c>
      <c r="M3640" s="31">
        <v>8</v>
      </c>
      <c r="N3640" s="31">
        <v>8</v>
      </c>
      <c r="O3640" s="32">
        <v>1</v>
      </c>
      <c r="P3640" s="31">
        <v>26</v>
      </c>
      <c r="Q3640" s="31">
        <v>27</v>
      </c>
      <c r="R3640" s="32">
        <v>0.96299999999999997</v>
      </c>
      <c r="S3640" s="31">
        <v>10</v>
      </c>
      <c r="T3640" s="31">
        <v>13</v>
      </c>
      <c r="U3640" s="32">
        <v>0.76919999999999999</v>
      </c>
      <c r="V3640" s="31">
        <v>23</v>
      </c>
      <c r="W3640" s="31">
        <v>31</v>
      </c>
      <c r="X3640" s="32">
        <v>0.7419</v>
      </c>
      <c r="Y3640" s="31">
        <v>40.85</v>
      </c>
      <c r="Z3640" s="31">
        <v>8</v>
      </c>
      <c r="AA3640" s="31">
        <v>5.1100000000000003</v>
      </c>
    </row>
    <row r="3641" spans="1:27" x14ac:dyDescent="0.2">
      <c r="A3641" s="35">
        <v>12</v>
      </c>
      <c r="B3641" s="34" t="str">
        <f t="shared" si="116"/>
        <v>PA</v>
      </c>
      <c r="C3641" s="35" t="str">
        <f t="shared" si="117"/>
        <v>PAS</v>
      </c>
      <c r="D3641" s="34" t="str">
        <f>INDEX(base_técnicos!C:C,MATCH(BASE!E:E,base_técnicos!B:B,0))</f>
        <v>PA.MBA.PAS.03</v>
      </c>
      <c r="E3641" s="31" t="s">
        <v>1267</v>
      </c>
      <c r="F3641" s="31" t="s">
        <v>1268</v>
      </c>
      <c r="G3641" s="31">
        <v>0</v>
      </c>
      <c r="H3641" s="31">
        <v>7</v>
      </c>
      <c r="I3641" s="32">
        <v>0</v>
      </c>
      <c r="J3641" s="31">
        <v>2</v>
      </c>
      <c r="K3641" s="31">
        <v>5</v>
      </c>
      <c r="L3641" s="31">
        <v>0.4</v>
      </c>
      <c r="M3641" s="31">
        <v>2</v>
      </c>
      <c r="N3641" s="31">
        <v>2</v>
      </c>
      <c r="O3641" s="31">
        <v>1</v>
      </c>
      <c r="P3641" s="31">
        <v>4</v>
      </c>
      <c r="Q3641" s="31">
        <v>4</v>
      </c>
      <c r="R3641" s="32">
        <v>1</v>
      </c>
      <c r="S3641" s="31">
        <v>2</v>
      </c>
      <c r="T3641" s="31">
        <v>2</v>
      </c>
      <c r="U3641" s="31">
        <v>1</v>
      </c>
      <c r="V3641" s="31">
        <v>8</v>
      </c>
      <c r="W3641" s="31">
        <v>9</v>
      </c>
      <c r="X3641" s="32">
        <v>0.88890000000000002</v>
      </c>
      <c r="Y3641" s="31">
        <v>51.18</v>
      </c>
      <c r="Z3641" s="31">
        <v>6</v>
      </c>
      <c r="AA3641" s="31">
        <v>8.5299999999999994</v>
      </c>
    </row>
    <row r="3642" spans="1:27" x14ac:dyDescent="0.2">
      <c r="A3642" s="35">
        <v>12</v>
      </c>
      <c r="B3642" s="34" t="str">
        <f t="shared" si="116"/>
        <v>PI</v>
      </c>
      <c r="C3642" s="35" t="str">
        <f t="shared" si="117"/>
        <v>TSA</v>
      </c>
      <c r="D3642" s="34" t="str">
        <f>INDEX(base_técnicos!C:C,MATCH(BASE!E:E,base_técnicos!B:B,0))</f>
        <v>PI.CMC.TSA.01</v>
      </c>
      <c r="E3642" s="31" t="s">
        <v>2419</v>
      </c>
      <c r="F3642" s="31" t="s">
        <v>2420</v>
      </c>
      <c r="G3642" s="31">
        <v>1</v>
      </c>
      <c r="H3642" s="31">
        <v>24</v>
      </c>
      <c r="I3642" s="32">
        <v>4.1700000000000001E-2</v>
      </c>
      <c r="J3642" s="31"/>
      <c r="K3642" s="31"/>
      <c r="L3642" s="32"/>
      <c r="M3642" s="31"/>
      <c r="N3642" s="31"/>
      <c r="O3642" s="32"/>
      <c r="P3642" s="31"/>
      <c r="Q3642" s="31"/>
      <c r="R3642" s="31"/>
      <c r="S3642" s="31"/>
      <c r="T3642" s="31"/>
      <c r="U3642" s="32"/>
      <c r="V3642" s="31">
        <v>26</v>
      </c>
      <c r="W3642" s="31">
        <v>26</v>
      </c>
      <c r="X3642" s="32">
        <v>1</v>
      </c>
      <c r="Y3642" s="31">
        <v>29.3</v>
      </c>
      <c r="Z3642" s="31">
        <v>3</v>
      </c>
      <c r="AA3642" s="31">
        <v>9.77</v>
      </c>
    </row>
    <row r="3643" spans="1:27" x14ac:dyDescent="0.2">
      <c r="A3643" s="35">
        <v>12</v>
      </c>
      <c r="B3643" s="34" t="str">
        <f t="shared" si="116"/>
        <v>AM</v>
      </c>
      <c r="C3643" s="35" t="str">
        <f t="shared" si="117"/>
        <v>GZL</v>
      </c>
      <c r="D3643" s="34" t="str">
        <f>INDEX(base_técnicos!C:C,MATCH(BASE!E:E,base_técnicos!B:B,0))</f>
        <v>AM.CAM.GZL.01</v>
      </c>
      <c r="E3643" s="31" t="s">
        <v>1273</v>
      </c>
      <c r="F3643" s="31" t="s">
        <v>1274</v>
      </c>
      <c r="G3643" s="31">
        <v>12</v>
      </c>
      <c r="H3643" s="31">
        <v>46</v>
      </c>
      <c r="I3643" s="32">
        <v>0.26090000000000002</v>
      </c>
      <c r="J3643" s="31">
        <v>5</v>
      </c>
      <c r="K3643" s="31">
        <v>11</v>
      </c>
      <c r="L3643" s="32">
        <v>0.45450000000000002</v>
      </c>
      <c r="M3643" s="31">
        <v>6</v>
      </c>
      <c r="N3643" s="31">
        <v>6</v>
      </c>
      <c r="O3643" s="32">
        <v>1</v>
      </c>
      <c r="P3643" s="31">
        <v>26</v>
      </c>
      <c r="Q3643" s="31">
        <v>27</v>
      </c>
      <c r="R3643" s="32">
        <v>0.96299999999999997</v>
      </c>
      <c r="S3643" s="31">
        <v>2</v>
      </c>
      <c r="T3643" s="31">
        <v>6</v>
      </c>
      <c r="U3643" s="32">
        <v>0.33329999999999999</v>
      </c>
      <c r="V3643" s="31">
        <v>44</v>
      </c>
      <c r="W3643" s="31">
        <v>49</v>
      </c>
      <c r="X3643" s="32">
        <v>0.89800000000000002</v>
      </c>
      <c r="Y3643" s="31">
        <v>53.63</v>
      </c>
      <c r="Z3643" s="31">
        <v>8</v>
      </c>
      <c r="AA3643" s="31">
        <v>6.7</v>
      </c>
    </row>
    <row r="3644" spans="1:27" x14ac:dyDescent="0.2">
      <c r="A3644" s="35">
        <v>12</v>
      </c>
      <c r="B3644" s="34" t="str">
        <f t="shared" si="116"/>
        <v>AM</v>
      </c>
      <c r="C3644" s="35" t="str">
        <f t="shared" si="117"/>
        <v>NAM</v>
      </c>
      <c r="D3644" s="34" t="str">
        <f>INDEX(base_técnicos!C:C,MATCH(BASE!E:E,base_técnicos!B:B,0))</f>
        <v>AM.IAM.NAM.01</v>
      </c>
      <c r="E3644" s="31" t="s">
        <v>1275</v>
      </c>
      <c r="F3644" s="31" t="s">
        <v>1276</v>
      </c>
      <c r="G3644" s="31">
        <v>1</v>
      </c>
      <c r="H3644" s="31">
        <v>2</v>
      </c>
      <c r="I3644" s="32">
        <v>0.5</v>
      </c>
      <c r="J3644" s="31"/>
      <c r="K3644" s="31"/>
      <c r="L3644" s="31"/>
      <c r="M3644" s="31">
        <v>1</v>
      </c>
      <c r="N3644" s="31">
        <v>1</v>
      </c>
      <c r="O3644" s="31">
        <v>1</v>
      </c>
      <c r="P3644" s="31"/>
      <c r="Q3644" s="31"/>
      <c r="R3644" s="31"/>
      <c r="S3644" s="31">
        <v>1</v>
      </c>
      <c r="T3644" s="31">
        <v>1</v>
      </c>
      <c r="U3644" s="31">
        <v>1</v>
      </c>
      <c r="V3644" s="31">
        <v>1</v>
      </c>
      <c r="W3644" s="31">
        <v>1</v>
      </c>
      <c r="X3644" s="32">
        <v>1</v>
      </c>
      <c r="Y3644" s="31">
        <v>55.92</v>
      </c>
      <c r="Z3644" s="31">
        <v>7</v>
      </c>
      <c r="AA3644" s="31">
        <v>7.99</v>
      </c>
    </row>
    <row r="3645" spans="1:27" x14ac:dyDescent="0.2">
      <c r="A3645" s="35">
        <v>12</v>
      </c>
      <c r="B3645" s="34" t="str">
        <f t="shared" si="116"/>
        <v>PI</v>
      </c>
      <c r="C3645" s="35" t="str">
        <f t="shared" si="117"/>
        <v>FLO</v>
      </c>
      <c r="D3645" s="34" t="str">
        <f>INDEX(base_técnicos!C:C,MATCH(BASE!E:E,base_técnicos!B:B,0))</f>
        <v>PI.FLO.FLO.01</v>
      </c>
      <c r="E3645" s="31" t="s">
        <v>1279</v>
      </c>
      <c r="F3645" s="31" t="s">
        <v>1280</v>
      </c>
      <c r="G3645" s="31">
        <v>6</v>
      </c>
      <c r="H3645" s="31">
        <v>34</v>
      </c>
      <c r="I3645" s="32">
        <v>0.17649999999999999</v>
      </c>
      <c r="J3645" s="31">
        <v>1</v>
      </c>
      <c r="K3645" s="31">
        <v>8</v>
      </c>
      <c r="L3645" s="32">
        <v>0.125</v>
      </c>
      <c r="M3645" s="31">
        <v>3</v>
      </c>
      <c r="N3645" s="31">
        <v>3</v>
      </c>
      <c r="O3645" s="32">
        <v>1</v>
      </c>
      <c r="P3645" s="31">
        <v>6</v>
      </c>
      <c r="Q3645" s="31">
        <v>6</v>
      </c>
      <c r="R3645" s="32">
        <v>1</v>
      </c>
      <c r="S3645" s="31">
        <v>3</v>
      </c>
      <c r="T3645" s="31">
        <v>4</v>
      </c>
      <c r="U3645" s="32">
        <v>0.75</v>
      </c>
      <c r="V3645" s="31">
        <v>31</v>
      </c>
      <c r="W3645" s="31">
        <v>35</v>
      </c>
      <c r="X3645" s="32">
        <v>0.88570000000000004</v>
      </c>
      <c r="Y3645" s="31">
        <v>48.03</v>
      </c>
      <c r="Z3645" s="31">
        <v>7</v>
      </c>
      <c r="AA3645" s="31">
        <v>6.86</v>
      </c>
    </row>
    <row r="3646" spans="1:27" x14ac:dyDescent="0.2">
      <c r="A3646" s="35">
        <v>12</v>
      </c>
      <c r="B3646" s="34" t="str">
        <f t="shared" si="116"/>
        <v>PI</v>
      </c>
      <c r="C3646" s="35" t="str">
        <f t="shared" si="117"/>
        <v>PCZ</v>
      </c>
      <c r="D3646" s="34" t="str">
        <f>INDEX(base_técnicos!C:C,MATCH(BASE!E:E,base_técnicos!B:B,0))</f>
        <v>PI.PCZ.PCZ.01</v>
      </c>
      <c r="E3646" s="31" t="s">
        <v>2309</v>
      </c>
      <c r="F3646" s="31" t="s">
        <v>2310</v>
      </c>
      <c r="G3646" s="31">
        <v>0</v>
      </c>
      <c r="H3646" s="31">
        <v>14</v>
      </c>
      <c r="I3646" s="32">
        <v>0</v>
      </c>
      <c r="J3646" s="31"/>
      <c r="K3646" s="31"/>
      <c r="L3646" s="31"/>
      <c r="M3646" s="31"/>
      <c r="N3646" s="31"/>
      <c r="O3646" s="32"/>
      <c r="P3646" s="31">
        <v>3</v>
      </c>
      <c r="Q3646" s="31">
        <v>3</v>
      </c>
      <c r="R3646" s="32">
        <v>1</v>
      </c>
      <c r="S3646" s="31"/>
      <c r="T3646" s="31"/>
      <c r="U3646" s="32"/>
      <c r="V3646" s="31">
        <v>15</v>
      </c>
      <c r="W3646" s="31">
        <v>19</v>
      </c>
      <c r="X3646" s="32">
        <v>0.78949999999999998</v>
      </c>
      <c r="Y3646" s="31">
        <v>18.03</v>
      </c>
      <c r="Z3646" s="31">
        <v>4</v>
      </c>
      <c r="AA3646" s="31">
        <v>4.51</v>
      </c>
    </row>
    <row r="3647" spans="1:27" x14ac:dyDescent="0.2">
      <c r="A3647" s="35">
        <v>12</v>
      </c>
      <c r="B3647" s="34" t="str">
        <f t="shared" si="116"/>
        <v>PI</v>
      </c>
      <c r="C3647" s="35" t="str">
        <f t="shared" si="117"/>
        <v>PNA</v>
      </c>
      <c r="D3647" s="34" t="str">
        <f>INDEX(base_técnicos!C:C,MATCH(BASE!E:E,base_técnicos!B:B,0))</f>
        <v>PI.PNA.PNA.01</v>
      </c>
      <c r="E3647" s="31" t="s">
        <v>1281</v>
      </c>
      <c r="F3647" s="31" t="s">
        <v>1282</v>
      </c>
      <c r="G3647" s="31">
        <v>2</v>
      </c>
      <c r="H3647" s="31">
        <v>2</v>
      </c>
      <c r="I3647" s="32">
        <v>1</v>
      </c>
      <c r="J3647" s="31"/>
      <c r="K3647" s="31"/>
      <c r="L3647" s="32"/>
      <c r="M3647" s="31"/>
      <c r="N3647" s="31"/>
      <c r="O3647" s="32"/>
      <c r="P3647" s="31"/>
      <c r="Q3647" s="31"/>
      <c r="R3647" s="32"/>
      <c r="S3647" s="31"/>
      <c r="T3647" s="31"/>
      <c r="U3647" s="32"/>
      <c r="V3647" s="31"/>
      <c r="W3647" s="31"/>
      <c r="X3647" s="32"/>
      <c r="Y3647" s="31"/>
      <c r="Z3647" s="31"/>
      <c r="AA3647" s="31"/>
    </row>
    <row r="3648" spans="1:27" x14ac:dyDescent="0.2">
      <c r="A3648" s="35">
        <v>12</v>
      </c>
      <c r="B3648" s="34" t="str">
        <f t="shared" si="116"/>
        <v>PI</v>
      </c>
      <c r="C3648" s="35" t="str">
        <f t="shared" si="117"/>
        <v>PCZ</v>
      </c>
      <c r="D3648" s="34" t="str">
        <f>INDEX(base_técnicos!C:C,MATCH(BASE!E:E,base_técnicos!B:B,0))</f>
        <v>PI.PCZ.PCZ.01</v>
      </c>
      <c r="E3648" s="31" t="s">
        <v>1283</v>
      </c>
      <c r="F3648" s="31" t="s">
        <v>1284</v>
      </c>
      <c r="G3648" s="31">
        <v>5</v>
      </c>
      <c r="H3648" s="31">
        <v>34</v>
      </c>
      <c r="I3648" s="32">
        <v>0.14710000000000001</v>
      </c>
      <c r="J3648" s="31">
        <v>1</v>
      </c>
      <c r="K3648" s="31">
        <v>8</v>
      </c>
      <c r="L3648" s="32">
        <v>0.125</v>
      </c>
      <c r="M3648" s="31"/>
      <c r="N3648" s="31"/>
      <c r="O3648" s="32"/>
      <c r="P3648" s="31">
        <v>4</v>
      </c>
      <c r="Q3648" s="31">
        <v>4</v>
      </c>
      <c r="R3648" s="32">
        <v>1</v>
      </c>
      <c r="S3648" s="31"/>
      <c r="T3648" s="31"/>
      <c r="U3648" s="32"/>
      <c r="V3648" s="31">
        <v>32</v>
      </c>
      <c r="W3648" s="31">
        <v>44</v>
      </c>
      <c r="X3648" s="32">
        <v>0.72729999999999995</v>
      </c>
      <c r="Y3648" s="31">
        <v>53.8</v>
      </c>
      <c r="Z3648" s="31">
        <v>8</v>
      </c>
      <c r="AA3648" s="31">
        <v>6.73</v>
      </c>
    </row>
    <row r="3649" spans="1:27" x14ac:dyDescent="0.2">
      <c r="A3649" s="35">
        <v>12</v>
      </c>
      <c r="B3649" s="34" t="str">
        <f t="shared" si="116"/>
        <v>MA</v>
      </c>
      <c r="C3649" s="35" t="str">
        <f t="shared" si="117"/>
        <v>VHS</v>
      </c>
      <c r="D3649" s="34" t="str">
        <f>INDEX(base_técnicos!C:C,MATCH(BASE!E:E,base_técnicos!B:B,0))</f>
        <v>MA.CMC.VHS.02</v>
      </c>
      <c r="E3649" s="31" t="s">
        <v>1285</v>
      </c>
      <c r="F3649" s="31" t="s">
        <v>1286</v>
      </c>
      <c r="G3649" s="31">
        <v>9</v>
      </c>
      <c r="H3649" s="31">
        <v>40</v>
      </c>
      <c r="I3649" s="32">
        <v>0.22500000000000001</v>
      </c>
      <c r="J3649" s="31">
        <v>6</v>
      </c>
      <c r="K3649" s="31">
        <v>15</v>
      </c>
      <c r="L3649" s="32">
        <v>0.4</v>
      </c>
      <c r="M3649" s="31">
        <v>11</v>
      </c>
      <c r="N3649" s="31">
        <v>11</v>
      </c>
      <c r="O3649" s="32">
        <v>1</v>
      </c>
      <c r="P3649" s="31">
        <v>5</v>
      </c>
      <c r="Q3649" s="31">
        <v>5</v>
      </c>
      <c r="R3649" s="32">
        <v>1</v>
      </c>
      <c r="S3649" s="31">
        <v>6</v>
      </c>
      <c r="T3649" s="31">
        <v>18</v>
      </c>
      <c r="U3649" s="32">
        <v>0.33329999999999999</v>
      </c>
      <c r="V3649" s="31">
        <v>36</v>
      </c>
      <c r="W3649" s="31">
        <v>43</v>
      </c>
      <c r="X3649" s="32">
        <v>0.83720000000000006</v>
      </c>
      <c r="Y3649" s="31">
        <v>53.24</v>
      </c>
      <c r="Z3649" s="31">
        <v>8</v>
      </c>
      <c r="AA3649" s="31">
        <v>6.65</v>
      </c>
    </row>
    <row r="3650" spans="1:27" x14ac:dyDescent="0.2">
      <c r="A3650" s="35">
        <v>12</v>
      </c>
      <c r="B3650" s="34" t="str">
        <f t="shared" si="116"/>
        <v>PI</v>
      </c>
      <c r="C3650" s="35" t="str">
        <f t="shared" si="117"/>
        <v>PNA</v>
      </c>
      <c r="D3650" s="34" t="str">
        <f>INDEX(base_técnicos!C:C,MATCH(BASE!E:E,base_técnicos!B:B,0))</f>
        <v>PI.PNA.PNA.02</v>
      </c>
      <c r="E3650" s="31" t="s">
        <v>1287</v>
      </c>
      <c r="F3650" s="31" t="s">
        <v>1288</v>
      </c>
      <c r="G3650" s="31">
        <v>8</v>
      </c>
      <c r="H3650" s="31">
        <v>44</v>
      </c>
      <c r="I3650" s="32">
        <v>0.18179999999999999</v>
      </c>
      <c r="J3650" s="31">
        <v>0</v>
      </c>
      <c r="K3650" s="31">
        <v>2</v>
      </c>
      <c r="L3650" s="32">
        <v>0</v>
      </c>
      <c r="M3650" s="31">
        <v>2</v>
      </c>
      <c r="N3650" s="31">
        <v>3</v>
      </c>
      <c r="O3650" s="32">
        <v>0.66669999999999996</v>
      </c>
      <c r="P3650" s="31">
        <v>11</v>
      </c>
      <c r="Q3650" s="31">
        <v>11</v>
      </c>
      <c r="R3650" s="32">
        <v>1</v>
      </c>
      <c r="S3650" s="31">
        <v>2</v>
      </c>
      <c r="T3650" s="31">
        <v>4</v>
      </c>
      <c r="U3650" s="32">
        <v>0.5</v>
      </c>
      <c r="V3650" s="31">
        <v>39</v>
      </c>
      <c r="W3650" s="31">
        <v>56</v>
      </c>
      <c r="X3650" s="32">
        <v>0.69640000000000002</v>
      </c>
      <c r="Y3650" s="31">
        <v>50.76</v>
      </c>
      <c r="Z3650" s="31">
        <v>8</v>
      </c>
      <c r="AA3650" s="31">
        <v>6.35</v>
      </c>
    </row>
    <row r="3651" spans="1:27" x14ac:dyDescent="0.2">
      <c r="A3651" s="35">
        <v>12</v>
      </c>
      <c r="B3651" s="34" t="str">
        <f t="shared" si="116"/>
        <v>PA</v>
      </c>
      <c r="C3651" s="35" t="str">
        <f t="shared" si="117"/>
        <v>ANN</v>
      </c>
      <c r="D3651" s="34" t="str">
        <f>INDEX(base_técnicos!C:C,MATCH(BASE!E:E,base_técnicos!B:B,0))</f>
        <v>PA.CMC.ANN.01</v>
      </c>
      <c r="E3651" s="31" t="s">
        <v>1289</v>
      </c>
      <c r="F3651" s="31" t="s">
        <v>1290</v>
      </c>
      <c r="G3651" s="31">
        <v>5</v>
      </c>
      <c r="H3651" s="31">
        <v>24</v>
      </c>
      <c r="I3651" s="32">
        <v>0.20830000000000001</v>
      </c>
      <c r="J3651" s="31">
        <v>2</v>
      </c>
      <c r="K3651" s="31">
        <v>19</v>
      </c>
      <c r="L3651" s="32">
        <v>0.1053</v>
      </c>
      <c r="M3651" s="31">
        <v>7</v>
      </c>
      <c r="N3651" s="31">
        <v>8</v>
      </c>
      <c r="O3651" s="32">
        <v>0.875</v>
      </c>
      <c r="P3651" s="31">
        <v>24</v>
      </c>
      <c r="Q3651" s="31">
        <v>25</v>
      </c>
      <c r="R3651" s="32">
        <v>0.96</v>
      </c>
      <c r="S3651" s="31">
        <v>1</v>
      </c>
      <c r="T3651" s="31">
        <v>11</v>
      </c>
      <c r="U3651" s="32">
        <v>9.0899999999999995E-2</v>
      </c>
      <c r="V3651" s="31">
        <v>24</v>
      </c>
      <c r="W3651" s="31">
        <v>29</v>
      </c>
      <c r="X3651" s="32">
        <v>0.8276</v>
      </c>
      <c r="Y3651" s="31">
        <v>29.27</v>
      </c>
      <c r="Z3651" s="31">
        <v>7</v>
      </c>
      <c r="AA3651" s="31">
        <v>4.18</v>
      </c>
    </row>
    <row r="3652" spans="1:27" x14ac:dyDescent="0.2">
      <c r="A3652" s="35">
        <v>12</v>
      </c>
      <c r="B3652" s="34" t="str">
        <f t="shared" si="116"/>
        <v>PA</v>
      </c>
      <c r="C3652" s="35" t="str">
        <f t="shared" si="117"/>
        <v>MGI</v>
      </c>
      <c r="D3652" s="34" t="str">
        <f>INDEX(base_técnicos!C:C,MATCH(BASE!E:E,base_técnicos!B:B,0))</f>
        <v>PA.CMC.MGI.01</v>
      </c>
      <c r="E3652" s="31" t="s">
        <v>1291</v>
      </c>
      <c r="F3652" s="31" t="s">
        <v>1292</v>
      </c>
      <c r="G3652" s="31">
        <v>12</v>
      </c>
      <c r="H3652" s="31">
        <v>27</v>
      </c>
      <c r="I3652" s="32">
        <v>0.44440000000000002</v>
      </c>
      <c r="J3652" s="31">
        <v>6</v>
      </c>
      <c r="K3652" s="31">
        <v>13</v>
      </c>
      <c r="L3652" s="32">
        <v>0.46150000000000002</v>
      </c>
      <c r="M3652" s="31">
        <v>5</v>
      </c>
      <c r="N3652" s="31">
        <v>5</v>
      </c>
      <c r="O3652" s="32">
        <v>1</v>
      </c>
      <c r="P3652" s="31">
        <v>26</v>
      </c>
      <c r="Q3652" s="31">
        <v>26</v>
      </c>
      <c r="R3652" s="32">
        <v>1</v>
      </c>
      <c r="S3652" s="31">
        <v>5</v>
      </c>
      <c r="T3652" s="31">
        <v>6</v>
      </c>
      <c r="U3652" s="32">
        <v>0.83330000000000004</v>
      </c>
      <c r="V3652" s="31">
        <v>20</v>
      </c>
      <c r="W3652" s="31">
        <v>27</v>
      </c>
      <c r="X3652" s="32">
        <v>0.74070000000000003</v>
      </c>
      <c r="Y3652" s="31">
        <v>31.13</v>
      </c>
      <c r="Z3652" s="31">
        <v>6</v>
      </c>
      <c r="AA3652" s="31">
        <v>5.19</v>
      </c>
    </row>
    <row r="3653" spans="1:27" x14ac:dyDescent="0.2">
      <c r="A3653" s="35">
        <v>12</v>
      </c>
      <c r="B3653" s="34" t="str">
        <f t="shared" ref="B3653:B3706" si="118">LEFT(D3653,2)</f>
        <v>MA</v>
      </c>
      <c r="C3653" s="35" t="str">
        <f t="shared" ref="C3653:C3706" si="119">MID(D3653,8,3)</f>
        <v>CHI</v>
      </c>
      <c r="D3653" s="34" t="str">
        <f>INDEX(base_técnicos!C:C,MATCH(BASE!E:E,base_técnicos!B:B,0))</f>
        <v>MA.CMI.CHI.02</v>
      </c>
      <c r="E3653" s="31" t="s">
        <v>1293</v>
      </c>
      <c r="F3653" s="31" t="s">
        <v>1294</v>
      </c>
      <c r="G3653" s="31">
        <v>4</v>
      </c>
      <c r="H3653" s="31">
        <v>44</v>
      </c>
      <c r="I3653" s="32">
        <v>9.0899999999999995E-2</v>
      </c>
      <c r="J3653" s="31"/>
      <c r="K3653" s="31"/>
      <c r="L3653" s="32"/>
      <c r="M3653" s="31"/>
      <c r="N3653" s="31"/>
      <c r="O3653" s="32"/>
      <c r="P3653" s="31">
        <v>18</v>
      </c>
      <c r="Q3653" s="31">
        <v>19</v>
      </c>
      <c r="R3653" s="32">
        <v>0.94740000000000002</v>
      </c>
      <c r="S3653" s="31"/>
      <c r="T3653" s="31"/>
      <c r="U3653" s="32"/>
      <c r="V3653" s="31">
        <v>44</v>
      </c>
      <c r="W3653" s="31">
        <v>44</v>
      </c>
      <c r="X3653" s="32">
        <v>1</v>
      </c>
      <c r="Y3653" s="31">
        <v>60.34</v>
      </c>
      <c r="Z3653" s="31">
        <v>8</v>
      </c>
      <c r="AA3653" s="31">
        <v>7.54</v>
      </c>
    </row>
    <row r="3654" spans="1:27" x14ac:dyDescent="0.2">
      <c r="A3654" s="35">
        <v>12</v>
      </c>
      <c r="B3654" s="34" t="str">
        <f t="shared" si="118"/>
        <v>MA</v>
      </c>
      <c r="C3654" s="35" t="str">
        <f t="shared" si="119"/>
        <v>BBL</v>
      </c>
      <c r="D3654" s="34" t="str">
        <f>INDEX(base_técnicos!C:C,MATCH(BASE!E:E,base_técnicos!B:B,0))</f>
        <v>MA.BBL.BBL.02</v>
      </c>
      <c r="E3654" s="31" t="s">
        <v>1295</v>
      </c>
      <c r="F3654" s="31" t="s">
        <v>1296</v>
      </c>
      <c r="G3654" s="31">
        <v>4</v>
      </c>
      <c r="H3654" s="31">
        <v>23</v>
      </c>
      <c r="I3654" s="31">
        <v>0.1739</v>
      </c>
      <c r="J3654" s="31">
        <v>1</v>
      </c>
      <c r="K3654" s="31">
        <v>4</v>
      </c>
      <c r="L3654" s="31">
        <v>0.25</v>
      </c>
      <c r="M3654" s="31">
        <v>6</v>
      </c>
      <c r="N3654" s="31">
        <v>6</v>
      </c>
      <c r="O3654" s="31">
        <v>1</v>
      </c>
      <c r="P3654" s="31">
        <v>17</v>
      </c>
      <c r="Q3654" s="31">
        <v>17</v>
      </c>
      <c r="R3654" s="31">
        <v>1</v>
      </c>
      <c r="S3654" s="31">
        <v>7</v>
      </c>
      <c r="T3654" s="31">
        <v>11</v>
      </c>
      <c r="U3654" s="31">
        <v>0.63639999999999997</v>
      </c>
      <c r="V3654" s="31">
        <v>23</v>
      </c>
      <c r="W3654" s="31">
        <v>30</v>
      </c>
      <c r="X3654" s="31">
        <v>0.76670000000000005</v>
      </c>
      <c r="Y3654" s="31">
        <v>36.479999999999997</v>
      </c>
      <c r="Z3654" s="31">
        <v>7</v>
      </c>
      <c r="AA3654" s="31">
        <v>5.21</v>
      </c>
    </row>
    <row r="3655" spans="1:27" x14ac:dyDescent="0.2">
      <c r="A3655" s="35">
        <v>12</v>
      </c>
      <c r="B3655" s="34" t="str">
        <f t="shared" si="118"/>
        <v>PA</v>
      </c>
      <c r="C3655" s="35" t="str">
        <f t="shared" si="119"/>
        <v>CTO</v>
      </c>
      <c r="D3655" s="34" t="str">
        <f>INDEX(base_técnicos!C:C,MATCH(BASE!E:E,base_técnicos!B:B,0))</f>
        <v>PA.CMC.CTO.01</v>
      </c>
      <c r="E3655" s="31" t="s">
        <v>1299</v>
      </c>
      <c r="F3655" s="31" t="s">
        <v>1300</v>
      </c>
      <c r="G3655" s="31">
        <v>6</v>
      </c>
      <c r="H3655" s="31">
        <v>24</v>
      </c>
      <c r="I3655" s="32">
        <v>0.25</v>
      </c>
      <c r="J3655" s="31">
        <v>3</v>
      </c>
      <c r="K3655" s="31">
        <v>27</v>
      </c>
      <c r="L3655" s="32">
        <v>0.1111</v>
      </c>
      <c r="M3655" s="31">
        <v>13</v>
      </c>
      <c r="N3655" s="31">
        <v>14</v>
      </c>
      <c r="O3655" s="31">
        <v>0.92859999999999998</v>
      </c>
      <c r="P3655" s="31">
        <v>24</v>
      </c>
      <c r="Q3655" s="31">
        <v>24</v>
      </c>
      <c r="R3655" s="31">
        <v>1</v>
      </c>
      <c r="S3655" s="31">
        <v>11</v>
      </c>
      <c r="T3655" s="31">
        <v>23</v>
      </c>
      <c r="U3655" s="31">
        <v>0.4783</v>
      </c>
      <c r="V3655" s="31">
        <v>25</v>
      </c>
      <c r="W3655" s="31">
        <v>29</v>
      </c>
      <c r="X3655" s="32">
        <v>0.86209999999999998</v>
      </c>
      <c r="Y3655" s="31">
        <v>42.34</v>
      </c>
      <c r="Z3655" s="31">
        <v>6</v>
      </c>
      <c r="AA3655" s="31">
        <v>7.06</v>
      </c>
    </row>
    <row r="3656" spans="1:27" x14ac:dyDescent="0.2">
      <c r="A3656" s="35">
        <v>12</v>
      </c>
      <c r="B3656" s="34" t="str">
        <f t="shared" si="118"/>
        <v>PI</v>
      </c>
      <c r="C3656" s="35" t="str">
        <f t="shared" si="119"/>
        <v>PNA</v>
      </c>
      <c r="D3656" s="34" t="str">
        <f>INDEX(base_técnicos!C:C,MATCH(BASE!E:E,base_técnicos!B:B,0))</f>
        <v>PI.PNA.PNA.02</v>
      </c>
      <c r="E3656" s="31" t="s">
        <v>1301</v>
      </c>
      <c r="F3656" s="31" t="s">
        <v>1302</v>
      </c>
      <c r="G3656" s="31">
        <v>5</v>
      </c>
      <c r="H3656" s="31">
        <v>24</v>
      </c>
      <c r="I3656" s="32">
        <v>0.20830000000000001</v>
      </c>
      <c r="J3656" s="31"/>
      <c r="K3656" s="31"/>
      <c r="L3656" s="31"/>
      <c r="M3656" s="31"/>
      <c r="N3656" s="31"/>
      <c r="O3656" s="31"/>
      <c r="P3656" s="31">
        <v>10</v>
      </c>
      <c r="Q3656" s="31">
        <v>10</v>
      </c>
      <c r="R3656" s="31">
        <v>1</v>
      </c>
      <c r="S3656" s="31"/>
      <c r="T3656" s="31"/>
      <c r="U3656" s="31"/>
      <c r="V3656" s="31">
        <v>21</v>
      </c>
      <c r="W3656" s="31">
        <v>25</v>
      </c>
      <c r="X3656" s="32">
        <v>0.84</v>
      </c>
      <c r="Y3656" s="31">
        <v>29.15</v>
      </c>
      <c r="Z3656" s="31">
        <v>5</v>
      </c>
      <c r="AA3656" s="31">
        <v>5.83</v>
      </c>
    </row>
    <row r="3657" spans="1:27" x14ac:dyDescent="0.2">
      <c r="A3657" s="35">
        <v>12</v>
      </c>
      <c r="B3657" s="34" t="str">
        <f t="shared" si="118"/>
        <v>PI</v>
      </c>
      <c r="C3657" s="35" t="str">
        <f t="shared" si="119"/>
        <v>TSA</v>
      </c>
      <c r="D3657" s="34" t="str">
        <f>INDEX(base_técnicos!C:C,MATCH(BASE!E:E,base_técnicos!B:B,0))</f>
        <v>PI.CMC.TSA.02</v>
      </c>
      <c r="E3657" s="31" t="s">
        <v>1303</v>
      </c>
      <c r="F3657" s="31" t="s">
        <v>1304</v>
      </c>
      <c r="G3657" s="31">
        <v>1</v>
      </c>
      <c r="H3657" s="31">
        <v>24</v>
      </c>
      <c r="I3657" s="32">
        <v>4.1700000000000001E-2</v>
      </c>
      <c r="J3657" s="31">
        <v>2</v>
      </c>
      <c r="K3657" s="31">
        <v>16</v>
      </c>
      <c r="L3657" s="31">
        <v>0.125</v>
      </c>
      <c r="M3657" s="31">
        <v>15</v>
      </c>
      <c r="N3657" s="31">
        <v>15</v>
      </c>
      <c r="O3657" s="32">
        <v>1</v>
      </c>
      <c r="P3657" s="31">
        <v>16</v>
      </c>
      <c r="Q3657" s="31">
        <v>16</v>
      </c>
      <c r="R3657" s="32">
        <v>1</v>
      </c>
      <c r="S3657" s="31">
        <v>13</v>
      </c>
      <c r="T3657" s="31">
        <v>22</v>
      </c>
      <c r="U3657" s="32">
        <v>0.59089999999999998</v>
      </c>
      <c r="V3657" s="31">
        <v>26</v>
      </c>
      <c r="W3657" s="31">
        <v>27</v>
      </c>
      <c r="X3657" s="32">
        <v>0.96299999999999997</v>
      </c>
      <c r="Y3657" s="31">
        <v>49.21</v>
      </c>
      <c r="Z3657" s="31">
        <v>7</v>
      </c>
      <c r="AA3657" s="31">
        <v>7.03</v>
      </c>
    </row>
    <row r="3658" spans="1:27" x14ac:dyDescent="0.2">
      <c r="A3658" s="35">
        <v>12</v>
      </c>
      <c r="B3658" s="34" t="str">
        <f t="shared" si="118"/>
        <v>MA</v>
      </c>
      <c r="C3658" s="35" t="str">
        <f t="shared" si="119"/>
        <v>ANL</v>
      </c>
      <c r="D3658" s="34" t="str">
        <f>INDEX(base_técnicos!C:C,MATCH(BASE!E:E,base_técnicos!B:B,0))</f>
        <v>MA.CMC.ANL.01</v>
      </c>
      <c r="E3658" s="31" t="s">
        <v>1305</v>
      </c>
      <c r="F3658" s="31" t="s">
        <v>1306</v>
      </c>
      <c r="G3658" s="31">
        <v>6</v>
      </c>
      <c r="H3658" s="31">
        <v>24</v>
      </c>
      <c r="I3658" s="32">
        <v>0.25</v>
      </c>
      <c r="J3658" s="31">
        <v>4</v>
      </c>
      <c r="K3658" s="31">
        <v>14</v>
      </c>
      <c r="L3658" s="31">
        <v>0.28570000000000001</v>
      </c>
      <c r="M3658" s="31">
        <v>11</v>
      </c>
      <c r="N3658" s="31">
        <v>11</v>
      </c>
      <c r="O3658" s="31">
        <v>1</v>
      </c>
      <c r="P3658" s="31">
        <v>24</v>
      </c>
      <c r="Q3658" s="31">
        <v>24</v>
      </c>
      <c r="R3658" s="32">
        <v>1</v>
      </c>
      <c r="S3658" s="31">
        <v>12</v>
      </c>
      <c r="T3658" s="31">
        <v>22</v>
      </c>
      <c r="U3658" s="31">
        <v>0.54549999999999998</v>
      </c>
      <c r="V3658" s="31">
        <v>24</v>
      </c>
      <c r="W3658" s="31">
        <v>28</v>
      </c>
      <c r="X3658" s="32">
        <v>0.85709999999999997</v>
      </c>
      <c r="Y3658" s="31">
        <v>45.63</v>
      </c>
      <c r="Z3658" s="31">
        <v>7</v>
      </c>
      <c r="AA3658" s="31">
        <v>6.52</v>
      </c>
    </row>
    <row r="3659" spans="1:27" x14ac:dyDescent="0.2">
      <c r="A3659" s="35">
        <v>12</v>
      </c>
      <c r="B3659" s="34" t="str">
        <f t="shared" si="118"/>
        <v>PI</v>
      </c>
      <c r="C3659" s="35" t="str">
        <f t="shared" si="119"/>
        <v>PNA</v>
      </c>
      <c r="D3659" s="34" t="str">
        <f>INDEX(base_técnicos!C:C,MATCH(BASE!E:E,base_técnicos!B:B,0))</f>
        <v>PI.PNA.PNA.02</v>
      </c>
      <c r="E3659" s="31" t="s">
        <v>1307</v>
      </c>
      <c r="F3659" s="31" t="s">
        <v>1308</v>
      </c>
      <c r="G3659" s="31">
        <v>0</v>
      </c>
      <c r="H3659" s="31">
        <v>1</v>
      </c>
      <c r="I3659" s="32">
        <v>0</v>
      </c>
      <c r="J3659" s="31"/>
      <c r="K3659" s="31"/>
      <c r="L3659" s="32"/>
      <c r="M3659" s="31"/>
      <c r="N3659" s="31"/>
      <c r="O3659" s="32"/>
      <c r="P3659" s="31"/>
      <c r="Q3659" s="31"/>
      <c r="R3659" s="32"/>
      <c r="S3659" s="31"/>
      <c r="T3659" s="31"/>
      <c r="U3659" s="32"/>
      <c r="V3659" s="31">
        <v>2</v>
      </c>
      <c r="W3659" s="31">
        <v>2</v>
      </c>
      <c r="X3659" s="32">
        <v>1</v>
      </c>
      <c r="Y3659" s="31">
        <v>11.27</v>
      </c>
      <c r="Z3659" s="31">
        <v>2</v>
      </c>
      <c r="AA3659" s="31">
        <v>5.63</v>
      </c>
    </row>
    <row r="3660" spans="1:27" x14ac:dyDescent="0.2">
      <c r="A3660" s="35">
        <v>12</v>
      </c>
      <c r="B3660" s="34" t="str">
        <f t="shared" si="118"/>
        <v>AM</v>
      </c>
      <c r="C3660" s="35" t="str">
        <f t="shared" si="119"/>
        <v>MSL</v>
      </c>
      <c r="D3660" s="34" t="str">
        <f>INDEX(base_técnicos!C:C,MATCH(BASE!E:E,base_técnicos!B:B,0))</f>
        <v>AM.IAM.MSL.01</v>
      </c>
      <c r="E3660" s="31" t="s">
        <v>1309</v>
      </c>
      <c r="F3660" s="31" t="s">
        <v>1310</v>
      </c>
      <c r="G3660" s="31"/>
      <c r="H3660" s="31"/>
      <c r="I3660" s="32"/>
      <c r="J3660" s="31"/>
      <c r="K3660" s="31"/>
      <c r="L3660" s="32"/>
      <c r="M3660" s="31">
        <v>1</v>
      </c>
      <c r="N3660" s="31">
        <v>1</v>
      </c>
      <c r="O3660" s="31">
        <v>1</v>
      </c>
      <c r="P3660" s="31"/>
      <c r="Q3660" s="31"/>
      <c r="R3660" s="32"/>
      <c r="S3660" s="31">
        <v>1</v>
      </c>
      <c r="T3660" s="31">
        <v>1</v>
      </c>
      <c r="U3660" s="31">
        <v>1</v>
      </c>
      <c r="V3660" s="31"/>
      <c r="W3660" s="31"/>
      <c r="X3660" s="32"/>
      <c r="Y3660" s="31">
        <v>50.56</v>
      </c>
      <c r="Z3660" s="31">
        <v>7</v>
      </c>
      <c r="AA3660" s="31">
        <v>7.22</v>
      </c>
    </row>
    <row r="3661" spans="1:27" x14ac:dyDescent="0.2">
      <c r="A3661" s="35">
        <v>12</v>
      </c>
      <c r="B3661" s="34" t="str">
        <f t="shared" si="118"/>
        <v>AM</v>
      </c>
      <c r="C3661" s="35" t="str">
        <f t="shared" si="119"/>
        <v>NAM</v>
      </c>
      <c r="D3661" s="34" t="str">
        <f>INDEX(base_técnicos!C:C,MATCH(BASE!E:E,base_técnicos!B:B,0))</f>
        <v>AM.IAM.NAM.02</v>
      </c>
      <c r="E3661" s="31" t="s">
        <v>1313</v>
      </c>
      <c r="F3661" s="31" t="s">
        <v>1314</v>
      </c>
      <c r="G3661" s="31"/>
      <c r="H3661" s="31"/>
      <c r="I3661" s="32"/>
      <c r="J3661" s="31"/>
      <c r="K3661" s="31"/>
      <c r="L3661" s="32"/>
      <c r="M3661" s="31">
        <v>1</v>
      </c>
      <c r="N3661" s="31">
        <v>1</v>
      </c>
      <c r="O3661" s="32">
        <v>1</v>
      </c>
      <c r="P3661" s="31"/>
      <c r="Q3661" s="31"/>
      <c r="R3661" s="32"/>
      <c r="S3661" s="31">
        <v>1</v>
      </c>
      <c r="T3661" s="31">
        <v>1</v>
      </c>
      <c r="U3661" s="32">
        <v>1</v>
      </c>
      <c r="V3661" s="31"/>
      <c r="W3661" s="31"/>
      <c r="X3661" s="32"/>
      <c r="Y3661" s="31">
        <v>59.01</v>
      </c>
      <c r="Z3661" s="31">
        <v>7</v>
      </c>
      <c r="AA3661" s="31">
        <v>8.43</v>
      </c>
    </row>
    <row r="3662" spans="1:27" x14ac:dyDescent="0.2">
      <c r="A3662" s="35">
        <v>12</v>
      </c>
      <c r="B3662" s="34" t="str">
        <f t="shared" si="118"/>
        <v>MA</v>
      </c>
      <c r="C3662" s="35" t="str">
        <f t="shared" si="119"/>
        <v>BBL</v>
      </c>
      <c r="D3662" s="34" t="str">
        <f>INDEX(base_técnicos!C:C,MATCH(BASE!E:E,base_técnicos!B:B,0))</f>
        <v>MA.BBL.BBL.01</v>
      </c>
      <c r="E3662" s="31" t="s">
        <v>1315</v>
      </c>
      <c r="F3662" s="31" t="s">
        <v>1316</v>
      </c>
      <c r="G3662" s="31">
        <v>6</v>
      </c>
      <c r="H3662" s="31">
        <v>32</v>
      </c>
      <c r="I3662" s="32">
        <v>0.1875</v>
      </c>
      <c r="J3662" s="31">
        <v>0</v>
      </c>
      <c r="K3662" s="31">
        <v>2</v>
      </c>
      <c r="L3662" s="32">
        <v>0</v>
      </c>
      <c r="M3662" s="31">
        <v>1</v>
      </c>
      <c r="N3662" s="31">
        <v>1</v>
      </c>
      <c r="O3662" s="32">
        <v>1</v>
      </c>
      <c r="P3662" s="31">
        <v>21</v>
      </c>
      <c r="Q3662" s="31">
        <v>23</v>
      </c>
      <c r="R3662" s="32">
        <v>0.91300000000000003</v>
      </c>
      <c r="S3662" s="31">
        <v>3</v>
      </c>
      <c r="T3662" s="31">
        <v>3</v>
      </c>
      <c r="U3662" s="32">
        <v>1</v>
      </c>
      <c r="V3662" s="31">
        <v>30</v>
      </c>
      <c r="W3662" s="31">
        <v>38</v>
      </c>
      <c r="X3662" s="32">
        <v>0.78949999999999998</v>
      </c>
      <c r="Y3662" s="31">
        <v>38.31</v>
      </c>
      <c r="Z3662" s="31">
        <v>7</v>
      </c>
      <c r="AA3662" s="31">
        <v>5.47</v>
      </c>
    </row>
    <row r="3663" spans="1:27" x14ac:dyDescent="0.2">
      <c r="A3663" s="35">
        <v>12</v>
      </c>
      <c r="B3663" s="34" t="str">
        <f t="shared" si="118"/>
        <v>RR</v>
      </c>
      <c r="C3663" s="35" t="str">
        <f t="shared" si="119"/>
        <v>BVA</v>
      </c>
      <c r="D3663" s="34" t="str">
        <f>INDEX(base_técnicos!C:C,MATCH(BASE!E:E,base_técnicos!B:B,0))</f>
        <v>RR.CMR.BVA.02</v>
      </c>
      <c r="E3663" s="31" t="s">
        <v>1317</v>
      </c>
      <c r="F3663" s="31" t="s">
        <v>1318</v>
      </c>
      <c r="G3663" s="31">
        <v>5</v>
      </c>
      <c r="H3663" s="31">
        <v>49</v>
      </c>
      <c r="I3663" s="32">
        <v>0.10199999999999999</v>
      </c>
      <c r="J3663" s="31">
        <v>1</v>
      </c>
      <c r="K3663" s="31">
        <v>7</v>
      </c>
      <c r="L3663" s="31">
        <v>0.1429</v>
      </c>
      <c r="M3663" s="31">
        <v>1</v>
      </c>
      <c r="N3663" s="31">
        <v>1</v>
      </c>
      <c r="O3663" s="31">
        <v>1</v>
      </c>
      <c r="P3663" s="31">
        <v>46</v>
      </c>
      <c r="Q3663" s="31">
        <v>48</v>
      </c>
      <c r="R3663" s="31">
        <v>0.95830000000000004</v>
      </c>
      <c r="S3663" s="31">
        <v>1</v>
      </c>
      <c r="T3663" s="31">
        <v>1</v>
      </c>
      <c r="U3663" s="31">
        <v>1</v>
      </c>
      <c r="V3663" s="31">
        <v>47</v>
      </c>
      <c r="W3663" s="31">
        <v>55</v>
      </c>
      <c r="X3663" s="32">
        <v>0.85450000000000004</v>
      </c>
      <c r="Y3663" s="31">
        <v>53.75</v>
      </c>
      <c r="Z3663" s="31">
        <v>8</v>
      </c>
      <c r="AA3663" s="31">
        <v>6.72</v>
      </c>
    </row>
    <row r="3664" spans="1:27" x14ac:dyDescent="0.2">
      <c r="A3664" s="35">
        <v>12</v>
      </c>
      <c r="B3664" s="34" t="str">
        <f t="shared" si="118"/>
        <v>AM</v>
      </c>
      <c r="C3664" s="35" t="str">
        <f t="shared" si="119"/>
        <v>GDI</v>
      </c>
      <c r="D3664" s="34" t="str">
        <f>INDEX(base_técnicos!C:C,MATCH(BASE!E:E,base_técnicos!B:B,0))</f>
        <v>AM.CAM.GDI.01</v>
      </c>
      <c r="E3664" s="31" t="s">
        <v>1319</v>
      </c>
      <c r="F3664" s="31" t="s">
        <v>1320</v>
      </c>
      <c r="G3664" s="31">
        <v>6</v>
      </c>
      <c r="H3664" s="31">
        <v>23</v>
      </c>
      <c r="I3664" s="32">
        <v>0.26090000000000002</v>
      </c>
      <c r="J3664" s="31">
        <v>1</v>
      </c>
      <c r="K3664" s="31">
        <v>7</v>
      </c>
      <c r="L3664" s="32">
        <v>0.1429</v>
      </c>
      <c r="M3664" s="31">
        <v>7</v>
      </c>
      <c r="N3664" s="31">
        <v>7</v>
      </c>
      <c r="O3664" s="32">
        <v>1</v>
      </c>
      <c r="P3664" s="31">
        <v>21</v>
      </c>
      <c r="Q3664" s="31">
        <v>21</v>
      </c>
      <c r="R3664" s="32">
        <v>1</v>
      </c>
      <c r="S3664" s="31">
        <v>1</v>
      </c>
      <c r="T3664" s="31">
        <v>9</v>
      </c>
      <c r="U3664" s="32">
        <v>0.1111</v>
      </c>
      <c r="V3664" s="31">
        <v>19</v>
      </c>
      <c r="W3664" s="31">
        <v>28</v>
      </c>
      <c r="X3664" s="32">
        <v>0.67859999999999998</v>
      </c>
      <c r="Y3664" s="31">
        <v>22.2</v>
      </c>
      <c r="Z3664" s="31">
        <v>7</v>
      </c>
      <c r="AA3664" s="31">
        <v>3.17</v>
      </c>
    </row>
    <row r="3665" spans="1:27" x14ac:dyDescent="0.2">
      <c r="A3665" s="35">
        <v>12</v>
      </c>
      <c r="B3665" s="34" t="str">
        <f t="shared" si="118"/>
        <v>PI</v>
      </c>
      <c r="C3665" s="35" t="str">
        <f t="shared" si="119"/>
        <v>PCZ</v>
      </c>
      <c r="D3665" s="34" t="str">
        <f>INDEX(base_técnicos!C:C,MATCH(BASE!E:E,base_técnicos!B:B,0))</f>
        <v>PI.PCZ.PCZ.01</v>
      </c>
      <c r="E3665" s="31" t="s">
        <v>1321</v>
      </c>
      <c r="F3665" s="31" t="s">
        <v>1322</v>
      </c>
      <c r="G3665" s="31"/>
      <c r="H3665" s="31"/>
      <c r="I3665" s="32"/>
      <c r="J3665" s="31"/>
      <c r="K3665" s="31"/>
      <c r="L3665" s="32"/>
      <c r="M3665" s="31"/>
      <c r="N3665" s="31"/>
      <c r="O3665" s="32"/>
      <c r="P3665" s="31"/>
      <c r="Q3665" s="31"/>
      <c r="R3665" s="32"/>
      <c r="S3665" s="31">
        <v>4</v>
      </c>
      <c r="T3665" s="31">
        <v>4</v>
      </c>
      <c r="U3665" s="32">
        <v>1</v>
      </c>
      <c r="V3665" s="31"/>
      <c r="W3665" s="31"/>
      <c r="X3665" s="32"/>
      <c r="Y3665" s="31"/>
      <c r="Z3665" s="31"/>
      <c r="AA3665" s="31"/>
    </row>
    <row r="3666" spans="1:27" x14ac:dyDescent="0.2">
      <c r="A3666" s="35">
        <v>12</v>
      </c>
      <c r="B3666" s="34" t="str">
        <f t="shared" si="118"/>
        <v>PA</v>
      </c>
      <c r="C3666" s="35" t="str">
        <f t="shared" si="119"/>
        <v>PAN</v>
      </c>
      <c r="D3666" s="34" t="str">
        <f>INDEX(base_técnicos!C:C,MATCH(BASE!E:E,base_técnicos!B:B,0))</f>
        <v>PA.CMC.PAN.02</v>
      </c>
      <c r="E3666" s="31" t="s">
        <v>1323</v>
      </c>
      <c r="F3666" s="31" t="s">
        <v>1324</v>
      </c>
      <c r="G3666" s="31">
        <v>5</v>
      </c>
      <c r="H3666" s="31">
        <v>32</v>
      </c>
      <c r="I3666" s="31">
        <v>0.15629999999999999</v>
      </c>
      <c r="J3666" s="31">
        <v>0</v>
      </c>
      <c r="K3666" s="31">
        <v>4</v>
      </c>
      <c r="L3666" s="31">
        <v>0</v>
      </c>
      <c r="M3666" s="31">
        <v>5</v>
      </c>
      <c r="N3666" s="31">
        <v>5</v>
      </c>
      <c r="O3666" s="31">
        <v>1</v>
      </c>
      <c r="P3666" s="31">
        <v>12</v>
      </c>
      <c r="Q3666" s="31">
        <v>12</v>
      </c>
      <c r="R3666" s="31">
        <v>1</v>
      </c>
      <c r="S3666" s="31">
        <v>4</v>
      </c>
      <c r="T3666" s="31">
        <v>7</v>
      </c>
      <c r="U3666" s="31">
        <v>0.57140000000000002</v>
      </c>
      <c r="V3666" s="31">
        <v>30</v>
      </c>
      <c r="W3666" s="31">
        <v>33</v>
      </c>
      <c r="X3666" s="31">
        <v>0.90910000000000002</v>
      </c>
      <c r="Y3666" s="31">
        <v>62.82</v>
      </c>
      <c r="Z3666" s="31">
        <v>8</v>
      </c>
      <c r="AA3666" s="31">
        <v>7.85</v>
      </c>
    </row>
    <row r="3667" spans="1:27" x14ac:dyDescent="0.2">
      <c r="A3667" s="35">
        <v>12</v>
      </c>
      <c r="B3667" s="34" t="str">
        <f t="shared" si="118"/>
        <v>MA</v>
      </c>
      <c r="C3667" s="35" t="str">
        <f t="shared" si="119"/>
        <v>BBL</v>
      </c>
      <c r="D3667" s="34" t="str">
        <f>INDEX(base_técnicos!C:C,MATCH(BASE!E:E,base_técnicos!B:B,0))</f>
        <v>MA.BBL.BBL.01</v>
      </c>
      <c r="E3667" s="31" t="s">
        <v>1327</v>
      </c>
      <c r="F3667" s="31" t="s">
        <v>1328</v>
      </c>
      <c r="G3667" s="31">
        <v>6</v>
      </c>
      <c r="H3667" s="31">
        <v>8</v>
      </c>
      <c r="I3667" s="32">
        <v>0.75</v>
      </c>
      <c r="J3667" s="31">
        <v>2</v>
      </c>
      <c r="K3667" s="31">
        <v>8</v>
      </c>
      <c r="L3667" s="32">
        <v>0.25</v>
      </c>
      <c r="M3667" s="31">
        <v>1</v>
      </c>
      <c r="N3667" s="31">
        <v>1</v>
      </c>
      <c r="O3667" s="31">
        <v>1</v>
      </c>
      <c r="P3667" s="31">
        <v>2</v>
      </c>
      <c r="Q3667" s="31">
        <v>2</v>
      </c>
      <c r="R3667" s="32">
        <v>1</v>
      </c>
      <c r="S3667" s="31">
        <v>2</v>
      </c>
      <c r="T3667" s="31">
        <v>2</v>
      </c>
      <c r="U3667" s="32">
        <v>1</v>
      </c>
      <c r="V3667" s="31">
        <v>4</v>
      </c>
      <c r="W3667" s="31">
        <v>6</v>
      </c>
      <c r="X3667" s="32">
        <v>0.66669999999999996</v>
      </c>
      <c r="Y3667" s="31">
        <v>7.04</v>
      </c>
      <c r="Z3667" s="31">
        <v>1</v>
      </c>
      <c r="AA3667" s="31">
        <v>7.04</v>
      </c>
    </row>
    <row r="3668" spans="1:27" x14ac:dyDescent="0.2">
      <c r="A3668" s="35">
        <v>12</v>
      </c>
      <c r="B3668" s="34" t="str">
        <f t="shared" si="118"/>
        <v>PI</v>
      </c>
      <c r="C3668" s="35" t="str">
        <f t="shared" si="119"/>
        <v>TSA</v>
      </c>
      <c r="D3668" s="34" t="str">
        <f>INDEX(base_técnicos!C:C,MATCH(BASE!E:E,base_técnicos!B:B,0))</f>
        <v>PI.CMC.TSA.02</v>
      </c>
      <c r="E3668" s="31" t="s">
        <v>2421</v>
      </c>
      <c r="F3668" s="31" t="s">
        <v>2422</v>
      </c>
      <c r="G3668" s="31">
        <v>0</v>
      </c>
      <c r="H3668" s="31">
        <v>8</v>
      </c>
      <c r="I3668" s="32">
        <v>0</v>
      </c>
      <c r="J3668" s="31"/>
      <c r="K3668" s="31"/>
      <c r="L3668" s="32"/>
      <c r="M3668" s="31"/>
      <c r="N3668" s="31"/>
      <c r="O3668" s="32"/>
      <c r="P3668" s="31">
        <v>2</v>
      </c>
      <c r="Q3668" s="31">
        <v>2</v>
      </c>
      <c r="R3668" s="32">
        <v>1</v>
      </c>
      <c r="S3668" s="31"/>
      <c r="T3668" s="31"/>
      <c r="U3668" s="32"/>
      <c r="V3668" s="31">
        <v>8</v>
      </c>
      <c r="W3668" s="31">
        <v>8</v>
      </c>
      <c r="X3668" s="32">
        <v>1</v>
      </c>
      <c r="Y3668" s="31">
        <v>9.2100000000000009</v>
      </c>
      <c r="Z3668" s="31">
        <v>3</v>
      </c>
      <c r="AA3668" s="31">
        <v>3.07</v>
      </c>
    </row>
    <row r="3669" spans="1:27" x14ac:dyDescent="0.2">
      <c r="A3669" s="35">
        <v>12</v>
      </c>
      <c r="B3669" s="34" t="str">
        <f t="shared" si="118"/>
        <v>AM</v>
      </c>
      <c r="C3669" s="35" t="str">
        <f t="shared" si="119"/>
        <v>MSL</v>
      </c>
      <c r="D3669" s="34" t="str">
        <f>INDEX(base_técnicos!C:C,MATCH(BASE!E:E,base_técnicos!B:B,0))</f>
        <v>AM.IAM.MSL.01</v>
      </c>
      <c r="E3669" s="31" t="s">
        <v>2243</v>
      </c>
      <c r="F3669" s="31" t="s">
        <v>2244</v>
      </c>
      <c r="G3669" s="31">
        <v>0</v>
      </c>
      <c r="H3669" s="31">
        <v>4</v>
      </c>
      <c r="I3669" s="32">
        <v>0</v>
      </c>
      <c r="J3669" s="31">
        <v>0</v>
      </c>
      <c r="K3669" s="31">
        <v>1</v>
      </c>
      <c r="L3669" s="32">
        <v>0</v>
      </c>
      <c r="M3669" s="31">
        <v>2</v>
      </c>
      <c r="N3669" s="31">
        <v>2</v>
      </c>
      <c r="O3669" s="31">
        <v>1</v>
      </c>
      <c r="P3669" s="31"/>
      <c r="Q3669" s="31"/>
      <c r="R3669" s="32"/>
      <c r="S3669" s="31">
        <v>2</v>
      </c>
      <c r="T3669" s="31">
        <v>2</v>
      </c>
      <c r="U3669" s="31">
        <v>1</v>
      </c>
      <c r="V3669" s="31">
        <v>4</v>
      </c>
      <c r="W3669" s="31">
        <v>4</v>
      </c>
      <c r="X3669" s="32">
        <v>1</v>
      </c>
      <c r="Y3669" s="31">
        <v>99.15</v>
      </c>
      <c r="Z3669" s="31">
        <v>7</v>
      </c>
      <c r="AA3669" s="31">
        <v>14.16</v>
      </c>
    </row>
    <row r="3670" spans="1:27" x14ac:dyDescent="0.2">
      <c r="A3670" s="35">
        <v>12</v>
      </c>
      <c r="B3670" s="34" t="str">
        <f t="shared" si="118"/>
        <v>MA</v>
      </c>
      <c r="C3670" s="35" t="str">
        <f t="shared" si="119"/>
        <v>CEN</v>
      </c>
      <c r="D3670" s="34" t="str">
        <f>INDEX(base_técnicos!C:C,MATCH(BASE!E:E,base_técnicos!B:B,0))</f>
        <v>MA.CMC.CEN.03</v>
      </c>
      <c r="E3670" s="31" t="s">
        <v>1329</v>
      </c>
      <c r="F3670" s="31" t="s">
        <v>1330</v>
      </c>
      <c r="G3670" s="31">
        <v>2</v>
      </c>
      <c r="H3670" s="31">
        <v>24</v>
      </c>
      <c r="I3670" s="32">
        <v>8.3299999999999999E-2</v>
      </c>
      <c r="J3670" s="31">
        <v>0</v>
      </c>
      <c r="K3670" s="31">
        <v>4</v>
      </c>
      <c r="L3670" s="32">
        <v>0</v>
      </c>
      <c r="M3670" s="31">
        <v>12</v>
      </c>
      <c r="N3670" s="31">
        <v>12</v>
      </c>
      <c r="O3670" s="32">
        <v>1</v>
      </c>
      <c r="P3670" s="31">
        <v>18</v>
      </c>
      <c r="Q3670" s="31">
        <v>18</v>
      </c>
      <c r="R3670" s="32">
        <v>1</v>
      </c>
      <c r="S3670" s="31">
        <v>11</v>
      </c>
      <c r="T3670" s="31">
        <v>19</v>
      </c>
      <c r="U3670" s="32">
        <v>0.57889999999999997</v>
      </c>
      <c r="V3670" s="31">
        <v>25</v>
      </c>
      <c r="W3670" s="31">
        <v>33</v>
      </c>
      <c r="X3670" s="32">
        <v>0.75760000000000005</v>
      </c>
      <c r="Y3670" s="31">
        <v>42.25</v>
      </c>
      <c r="Z3670" s="31">
        <v>7</v>
      </c>
      <c r="AA3670" s="31">
        <v>6.04</v>
      </c>
    </row>
    <row r="3671" spans="1:27" x14ac:dyDescent="0.2">
      <c r="A3671" s="35">
        <v>12</v>
      </c>
      <c r="B3671" s="34" t="str">
        <f t="shared" si="118"/>
        <v>PA</v>
      </c>
      <c r="C3671" s="35" t="str">
        <f t="shared" si="119"/>
        <v>ANN</v>
      </c>
      <c r="D3671" s="34" t="str">
        <f>INDEX(base_técnicos!C:C,MATCH(BASE!E:E,base_técnicos!B:B,0))</f>
        <v>PA.CMC.ANN.03</v>
      </c>
      <c r="E3671" s="31" t="s">
        <v>2245</v>
      </c>
      <c r="F3671" s="31" t="s">
        <v>2246</v>
      </c>
      <c r="G3671" s="31">
        <v>1</v>
      </c>
      <c r="H3671" s="31">
        <v>2</v>
      </c>
      <c r="I3671" s="31">
        <v>0.5</v>
      </c>
      <c r="J3671" s="31"/>
      <c r="K3671" s="31"/>
      <c r="L3671" s="32"/>
      <c r="M3671" s="31"/>
      <c r="N3671" s="31"/>
      <c r="O3671" s="31"/>
      <c r="P3671" s="31"/>
      <c r="Q3671" s="31"/>
      <c r="R3671" s="31"/>
      <c r="S3671" s="31"/>
      <c r="T3671" s="31"/>
      <c r="U3671" s="31"/>
      <c r="V3671" s="31">
        <v>2</v>
      </c>
      <c r="W3671" s="31">
        <v>2</v>
      </c>
      <c r="X3671" s="31">
        <v>1</v>
      </c>
      <c r="Y3671" s="31"/>
      <c r="Z3671" s="31"/>
      <c r="AA3671" s="31"/>
    </row>
    <row r="3672" spans="1:27" x14ac:dyDescent="0.2">
      <c r="A3672" s="35">
        <v>12</v>
      </c>
      <c r="B3672" s="34" t="str">
        <f t="shared" si="118"/>
        <v>PA</v>
      </c>
      <c r="C3672" s="35" t="str">
        <f t="shared" si="119"/>
        <v>CTO</v>
      </c>
      <c r="D3672" s="34" t="str">
        <f>INDEX(base_técnicos!C:C,MATCH(BASE!E:E,base_técnicos!B:B,0))</f>
        <v>PA.CMC.CTO.03</v>
      </c>
      <c r="E3672" s="31" t="s">
        <v>1331</v>
      </c>
      <c r="F3672" s="31" t="s">
        <v>1332</v>
      </c>
      <c r="G3672" s="31">
        <v>1</v>
      </c>
      <c r="H3672" s="31">
        <v>29</v>
      </c>
      <c r="I3672" s="32">
        <v>3.4500000000000003E-2</v>
      </c>
      <c r="J3672" s="31">
        <v>2</v>
      </c>
      <c r="K3672" s="31">
        <v>23</v>
      </c>
      <c r="L3672" s="32">
        <v>8.6999999999999994E-2</v>
      </c>
      <c r="M3672" s="31">
        <v>13</v>
      </c>
      <c r="N3672" s="31">
        <v>13</v>
      </c>
      <c r="O3672" s="32">
        <v>1</v>
      </c>
      <c r="P3672" s="31">
        <v>29</v>
      </c>
      <c r="Q3672" s="31">
        <v>29</v>
      </c>
      <c r="R3672" s="32">
        <v>1</v>
      </c>
      <c r="S3672" s="31">
        <v>5</v>
      </c>
      <c r="T3672" s="31">
        <v>20</v>
      </c>
      <c r="U3672" s="32">
        <v>0.25</v>
      </c>
      <c r="V3672" s="31">
        <v>29</v>
      </c>
      <c r="W3672" s="31">
        <v>34</v>
      </c>
      <c r="X3672" s="32">
        <v>0.85289999999999999</v>
      </c>
      <c r="Y3672" s="31">
        <v>40</v>
      </c>
      <c r="Z3672" s="31">
        <v>7</v>
      </c>
      <c r="AA3672" s="31">
        <v>5.71</v>
      </c>
    </row>
    <row r="3673" spans="1:27" x14ac:dyDescent="0.2">
      <c r="A3673" s="35">
        <v>12</v>
      </c>
      <c r="B3673" s="34" t="str">
        <f t="shared" si="118"/>
        <v>AP</v>
      </c>
      <c r="C3673" s="35" t="str">
        <f t="shared" si="119"/>
        <v>MPA</v>
      </c>
      <c r="D3673" s="34" t="str">
        <f>INDEX(base_técnicos!C:C,MATCH(BASE!E:E,base_técnicos!B:B,0))</f>
        <v>AP.CMA.MPA.01</v>
      </c>
      <c r="E3673" s="31" t="s">
        <v>1333</v>
      </c>
      <c r="F3673" s="31" t="s">
        <v>1334</v>
      </c>
      <c r="G3673" s="31">
        <v>13</v>
      </c>
      <c r="H3673" s="31">
        <v>73</v>
      </c>
      <c r="I3673" s="31">
        <v>0.17810000000000001</v>
      </c>
      <c r="J3673" s="31"/>
      <c r="K3673" s="31"/>
      <c r="L3673" s="32"/>
      <c r="M3673" s="31"/>
      <c r="N3673" s="31"/>
      <c r="O3673" s="31"/>
      <c r="P3673" s="31"/>
      <c r="Q3673" s="31"/>
      <c r="R3673" s="31"/>
      <c r="S3673" s="31"/>
      <c r="T3673" s="31"/>
      <c r="U3673" s="31"/>
      <c r="V3673" s="31"/>
      <c r="W3673" s="31"/>
      <c r="X3673" s="31"/>
      <c r="Y3673" s="31"/>
      <c r="Z3673" s="31"/>
      <c r="AA3673" s="31"/>
    </row>
    <row r="3674" spans="1:27" x14ac:dyDescent="0.2">
      <c r="A3674" s="35">
        <v>12</v>
      </c>
      <c r="B3674" s="34" t="str">
        <f t="shared" si="118"/>
        <v>RR</v>
      </c>
      <c r="C3674" s="35" t="str">
        <f t="shared" si="119"/>
        <v>BVA</v>
      </c>
      <c r="D3674" s="34" t="str">
        <f>INDEX(base_técnicos!C:C,MATCH(BASE!E:E,base_técnicos!B:B,0))</f>
        <v>RR.CMR.BVA.02</v>
      </c>
      <c r="E3674" s="31" t="s">
        <v>1337</v>
      </c>
      <c r="F3674" s="31" t="s">
        <v>1338</v>
      </c>
      <c r="G3674" s="31">
        <v>12</v>
      </c>
      <c r="H3674" s="31">
        <v>51</v>
      </c>
      <c r="I3674" s="32">
        <v>0.23530000000000001</v>
      </c>
      <c r="J3674" s="31"/>
      <c r="K3674" s="31"/>
      <c r="L3674" s="31"/>
      <c r="M3674" s="31">
        <v>3</v>
      </c>
      <c r="N3674" s="31">
        <v>3</v>
      </c>
      <c r="O3674" s="31">
        <v>1</v>
      </c>
      <c r="P3674" s="31">
        <v>42</v>
      </c>
      <c r="Q3674" s="31">
        <v>42</v>
      </c>
      <c r="R3674" s="31">
        <v>1</v>
      </c>
      <c r="S3674" s="31">
        <v>4</v>
      </c>
      <c r="T3674" s="31">
        <v>4</v>
      </c>
      <c r="U3674" s="31">
        <v>1</v>
      </c>
      <c r="V3674" s="31">
        <v>42</v>
      </c>
      <c r="W3674" s="31">
        <v>49</v>
      </c>
      <c r="X3674" s="32">
        <v>0.85709999999999997</v>
      </c>
      <c r="Y3674" s="31">
        <v>52.2</v>
      </c>
      <c r="Z3674" s="31">
        <v>7</v>
      </c>
      <c r="AA3674" s="31">
        <v>7.46</v>
      </c>
    </row>
    <row r="3675" spans="1:27" x14ac:dyDescent="0.2">
      <c r="A3675" s="35">
        <v>12</v>
      </c>
      <c r="B3675" s="34" t="str">
        <f t="shared" si="118"/>
        <v>MA</v>
      </c>
      <c r="C3675" s="35" t="str">
        <f t="shared" si="119"/>
        <v>CHI</v>
      </c>
      <c r="D3675" s="34" t="str">
        <f>INDEX(base_técnicos!C:C,MATCH(BASE!E:E,base_técnicos!B:B,0))</f>
        <v>MA.CMI.CHI.02</v>
      </c>
      <c r="E3675" s="31" t="s">
        <v>1339</v>
      </c>
      <c r="F3675" s="31" t="s">
        <v>1340</v>
      </c>
      <c r="G3675" s="31">
        <v>12</v>
      </c>
      <c r="H3675" s="31">
        <v>40</v>
      </c>
      <c r="I3675" s="32">
        <v>0.3</v>
      </c>
      <c r="J3675" s="31">
        <v>2</v>
      </c>
      <c r="K3675" s="31">
        <v>7</v>
      </c>
      <c r="L3675" s="31">
        <v>0.28570000000000001</v>
      </c>
      <c r="M3675" s="31">
        <v>5</v>
      </c>
      <c r="N3675" s="31">
        <v>5</v>
      </c>
      <c r="O3675" s="31">
        <v>1</v>
      </c>
      <c r="P3675" s="31">
        <v>22</v>
      </c>
      <c r="Q3675" s="31">
        <v>22</v>
      </c>
      <c r="R3675" s="31">
        <v>1</v>
      </c>
      <c r="S3675" s="31">
        <v>0</v>
      </c>
      <c r="T3675" s="31">
        <v>6</v>
      </c>
      <c r="U3675" s="31">
        <v>0</v>
      </c>
      <c r="V3675" s="31">
        <v>33</v>
      </c>
      <c r="W3675" s="31">
        <v>52</v>
      </c>
      <c r="X3675" s="32">
        <v>0.63460000000000005</v>
      </c>
      <c r="Y3675" s="31">
        <v>50.06</v>
      </c>
      <c r="Z3675" s="31">
        <v>8</v>
      </c>
      <c r="AA3675" s="31">
        <v>6.26</v>
      </c>
    </row>
    <row r="3676" spans="1:27" x14ac:dyDescent="0.2">
      <c r="A3676" s="35">
        <v>12</v>
      </c>
      <c r="B3676" s="34" t="str">
        <f t="shared" si="118"/>
        <v>AP</v>
      </c>
      <c r="C3676" s="35" t="str">
        <f t="shared" si="119"/>
        <v>MPA</v>
      </c>
      <c r="D3676" s="34" t="str">
        <f>INDEX(base_técnicos!C:C,MATCH(BASE!E:E,base_técnicos!B:B,0))</f>
        <v>AP.CMA.MPA.01</v>
      </c>
      <c r="E3676" s="31" t="s">
        <v>2247</v>
      </c>
      <c r="F3676" s="31" t="s">
        <v>2248</v>
      </c>
      <c r="G3676" s="31">
        <v>0</v>
      </c>
      <c r="H3676" s="31">
        <v>3</v>
      </c>
      <c r="I3676" s="32">
        <v>0</v>
      </c>
      <c r="J3676" s="31">
        <v>8</v>
      </c>
      <c r="K3676" s="31">
        <v>43</v>
      </c>
      <c r="L3676" s="32">
        <v>0.186</v>
      </c>
      <c r="M3676" s="31">
        <v>11</v>
      </c>
      <c r="N3676" s="31">
        <v>11</v>
      </c>
      <c r="O3676" s="32">
        <v>1</v>
      </c>
      <c r="P3676" s="31">
        <v>0</v>
      </c>
      <c r="Q3676" s="31">
        <v>1</v>
      </c>
      <c r="R3676" s="32">
        <v>0</v>
      </c>
      <c r="S3676" s="31">
        <v>14</v>
      </c>
      <c r="T3676" s="31">
        <v>17</v>
      </c>
      <c r="U3676" s="32">
        <v>0.82350000000000001</v>
      </c>
      <c r="V3676" s="31">
        <v>3</v>
      </c>
      <c r="W3676" s="31">
        <v>3</v>
      </c>
      <c r="X3676" s="32">
        <v>1</v>
      </c>
      <c r="Y3676" s="31">
        <v>20.93</v>
      </c>
      <c r="Z3676" s="31">
        <v>3</v>
      </c>
      <c r="AA3676" s="31">
        <v>6.98</v>
      </c>
    </row>
    <row r="3677" spans="1:27" x14ac:dyDescent="0.2">
      <c r="A3677" s="35">
        <v>12</v>
      </c>
      <c r="B3677" s="34" t="str">
        <f t="shared" si="118"/>
        <v>RR</v>
      </c>
      <c r="C3677" s="35" t="str">
        <f t="shared" si="119"/>
        <v>BVA</v>
      </c>
      <c r="D3677" s="34" t="str">
        <f>INDEX(base_técnicos!C:C,MATCH(BASE!E:E,base_técnicos!B:B,0))</f>
        <v>RR.CMR.BVA.01</v>
      </c>
      <c r="E3677" s="31" t="s">
        <v>1341</v>
      </c>
      <c r="F3677" s="31" t="s">
        <v>1342</v>
      </c>
      <c r="G3677" s="31">
        <v>4</v>
      </c>
      <c r="H3677" s="31">
        <v>25</v>
      </c>
      <c r="I3677" s="32">
        <v>0.16</v>
      </c>
      <c r="J3677" s="31">
        <v>3</v>
      </c>
      <c r="K3677" s="31">
        <v>30</v>
      </c>
      <c r="L3677" s="32">
        <v>0.1</v>
      </c>
      <c r="M3677" s="31">
        <v>18</v>
      </c>
      <c r="N3677" s="31">
        <v>18</v>
      </c>
      <c r="O3677" s="31">
        <v>1</v>
      </c>
      <c r="P3677" s="31">
        <v>24</v>
      </c>
      <c r="Q3677" s="31">
        <v>24</v>
      </c>
      <c r="R3677" s="32">
        <v>1</v>
      </c>
      <c r="S3677" s="31">
        <v>22</v>
      </c>
      <c r="T3677" s="31">
        <v>33</v>
      </c>
      <c r="U3677" s="31">
        <v>0.66669999999999996</v>
      </c>
      <c r="V3677" s="31">
        <v>21</v>
      </c>
      <c r="W3677" s="31">
        <v>27</v>
      </c>
      <c r="X3677" s="32">
        <v>0.77780000000000005</v>
      </c>
      <c r="Y3677" s="31">
        <v>56</v>
      </c>
      <c r="Z3677" s="31">
        <v>7</v>
      </c>
      <c r="AA3677" s="31">
        <v>8</v>
      </c>
    </row>
    <row r="3678" spans="1:27" x14ac:dyDescent="0.2">
      <c r="A3678" s="35">
        <v>12</v>
      </c>
      <c r="B3678" s="34" t="str">
        <f t="shared" si="118"/>
        <v>AM</v>
      </c>
      <c r="C3678" s="35" t="str">
        <f t="shared" si="119"/>
        <v>GZL</v>
      </c>
      <c r="D3678" s="34" t="str">
        <f>INDEX(base_técnicos!C:C,MATCH(BASE!E:E,base_técnicos!B:B,0))</f>
        <v>AM.CAM.GZL.02</v>
      </c>
      <c r="E3678" s="31" t="s">
        <v>1343</v>
      </c>
      <c r="F3678" s="31" t="s">
        <v>1344</v>
      </c>
      <c r="G3678" s="31">
        <v>12</v>
      </c>
      <c r="H3678" s="31">
        <v>36</v>
      </c>
      <c r="I3678" s="32">
        <v>0.33329999999999999</v>
      </c>
      <c r="J3678" s="31">
        <v>1</v>
      </c>
      <c r="K3678" s="31">
        <v>7</v>
      </c>
      <c r="L3678" s="32">
        <v>0.1429</v>
      </c>
      <c r="M3678" s="31">
        <v>8</v>
      </c>
      <c r="N3678" s="31">
        <v>8</v>
      </c>
      <c r="O3678" s="31">
        <v>1</v>
      </c>
      <c r="P3678" s="31">
        <v>21</v>
      </c>
      <c r="Q3678" s="31">
        <v>23</v>
      </c>
      <c r="R3678" s="31">
        <v>0.91300000000000003</v>
      </c>
      <c r="S3678" s="31">
        <v>3</v>
      </c>
      <c r="T3678" s="31">
        <v>12</v>
      </c>
      <c r="U3678" s="31">
        <v>0.25</v>
      </c>
      <c r="V3678" s="31">
        <v>29</v>
      </c>
      <c r="W3678" s="31">
        <v>31</v>
      </c>
      <c r="X3678" s="31">
        <v>0.9355</v>
      </c>
      <c r="Y3678" s="31">
        <v>36.76</v>
      </c>
      <c r="Z3678" s="31">
        <v>7</v>
      </c>
      <c r="AA3678" s="31">
        <v>5.25</v>
      </c>
    </row>
    <row r="3679" spans="1:27" x14ac:dyDescent="0.2">
      <c r="A3679" s="35">
        <v>12</v>
      </c>
      <c r="B3679" s="34" t="str">
        <f t="shared" si="118"/>
        <v>PA</v>
      </c>
      <c r="C3679" s="35" t="str">
        <f t="shared" si="119"/>
        <v>PAS</v>
      </c>
      <c r="D3679" s="34" t="str">
        <f>INDEX(base_técnicos!C:C,MATCH(BASE!E:E,base_técnicos!B:B,0))</f>
        <v>PA.MBA.PAS.02</v>
      </c>
      <c r="E3679" s="31" t="s">
        <v>1345</v>
      </c>
      <c r="F3679" s="31" t="s">
        <v>1346</v>
      </c>
      <c r="G3679" s="31">
        <v>5</v>
      </c>
      <c r="H3679" s="31">
        <v>16</v>
      </c>
      <c r="I3679" s="32">
        <v>0.3125</v>
      </c>
      <c r="J3679" s="31">
        <v>0</v>
      </c>
      <c r="K3679" s="31">
        <v>5</v>
      </c>
      <c r="L3679" s="32">
        <v>0</v>
      </c>
      <c r="M3679" s="31">
        <v>3</v>
      </c>
      <c r="N3679" s="31">
        <v>5</v>
      </c>
      <c r="O3679" s="32">
        <v>0.6</v>
      </c>
      <c r="P3679" s="31">
        <v>14</v>
      </c>
      <c r="Q3679" s="31">
        <v>14</v>
      </c>
      <c r="R3679" s="32">
        <v>1</v>
      </c>
      <c r="S3679" s="31">
        <v>7</v>
      </c>
      <c r="T3679" s="31">
        <v>10</v>
      </c>
      <c r="U3679" s="32">
        <v>0.7</v>
      </c>
      <c r="V3679" s="31">
        <v>19</v>
      </c>
      <c r="W3679" s="31">
        <v>20</v>
      </c>
      <c r="X3679" s="32">
        <v>0.95</v>
      </c>
      <c r="Y3679" s="31">
        <v>47.46</v>
      </c>
      <c r="Z3679" s="31">
        <v>7</v>
      </c>
      <c r="AA3679" s="31">
        <v>6.78</v>
      </c>
    </row>
    <row r="3680" spans="1:27" x14ac:dyDescent="0.2">
      <c r="A3680" s="35">
        <v>12</v>
      </c>
      <c r="B3680" s="34" t="str">
        <f t="shared" si="118"/>
        <v>PI</v>
      </c>
      <c r="C3680" s="35" t="str">
        <f t="shared" si="119"/>
        <v>TSA</v>
      </c>
      <c r="D3680" s="34" t="str">
        <f>INDEX(base_técnicos!C:C,MATCH(BASE!E:E,base_técnicos!B:B,0))</f>
        <v>PI.CMC.TSA.01</v>
      </c>
      <c r="E3680" s="31" t="s">
        <v>1347</v>
      </c>
      <c r="F3680" s="31" t="s">
        <v>1348</v>
      </c>
      <c r="G3680" s="31">
        <v>2</v>
      </c>
      <c r="H3680" s="31">
        <v>2</v>
      </c>
      <c r="I3680" s="32">
        <v>1</v>
      </c>
      <c r="J3680" s="31">
        <v>6</v>
      </c>
      <c r="K3680" s="31">
        <v>25</v>
      </c>
      <c r="L3680" s="32">
        <v>0.24</v>
      </c>
      <c r="M3680" s="31"/>
      <c r="N3680" s="31"/>
      <c r="O3680" s="32"/>
      <c r="P3680" s="31"/>
      <c r="Q3680" s="31"/>
      <c r="R3680" s="32"/>
      <c r="S3680" s="31"/>
      <c r="T3680" s="31"/>
      <c r="U3680" s="32"/>
      <c r="V3680" s="31"/>
      <c r="W3680" s="31"/>
      <c r="X3680" s="32"/>
      <c r="Y3680" s="31"/>
      <c r="Z3680" s="31"/>
      <c r="AA3680" s="31"/>
    </row>
    <row r="3681" spans="1:27" x14ac:dyDescent="0.2">
      <c r="A3681" s="35">
        <v>12</v>
      </c>
      <c r="B3681" s="34" t="str">
        <f t="shared" si="118"/>
        <v>PA</v>
      </c>
      <c r="C3681" s="35" t="str">
        <f t="shared" si="119"/>
        <v>PAS</v>
      </c>
      <c r="D3681" s="34" t="str">
        <f>INDEX(base_técnicos!C:C,MATCH(BASE!E:E,base_técnicos!B:B,0))</f>
        <v>PA.MBA.PAS.02</v>
      </c>
      <c r="E3681" s="31" t="s">
        <v>1349</v>
      </c>
      <c r="F3681" s="31" t="s">
        <v>1350</v>
      </c>
      <c r="G3681" s="31">
        <v>0</v>
      </c>
      <c r="H3681" s="31">
        <v>21</v>
      </c>
      <c r="I3681" s="32">
        <v>0</v>
      </c>
      <c r="J3681" s="31">
        <v>1</v>
      </c>
      <c r="K3681" s="31">
        <v>15</v>
      </c>
      <c r="L3681" s="32">
        <v>6.6699999999999995E-2</v>
      </c>
      <c r="M3681" s="31">
        <v>3</v>
      </c>
      <c r="N3681" s="31">
        <v>3</v>
      </c>
      <c r="O3681" s="32">
        <v>1</v>
      </c>
      <c r="P3681" s="31">
        <v>16</v>
      </c>
      <c r="Q3681" s="31">
        <v>16</v>
      </c>
      <c r="R3681" s="32">
        <v>1</v>
      </c>
      <c r="S3681" s="31">
        <v>6</v>
      </c>
      <c r="T3681" s="31">
        <v>7</v>
      </c>
      <c r="U3681" s="32">
        <v>0.85709999999999997</v>
      </c>
      <c r="V3681" s="31">
        <v>21</v>
      </c>
      <c r="W3681" s="31">
        <v>22</v>
      </c>
      <c r="X3681" s="32">
        <v>0.95450000000000002</v>
      </c>
      <c r="Y3681" s="31">
        <v>60.42</v>
      </c>
      <c r="Z3681" s="31">
        <v>7</v>
      </c>
      <c r="AA3681" s="31">
        <v>8.6300000000000008</v>
      </c>
    </row>
    <row r="3682" spans="1:27" x14ac:dyDescent="0.2">
      <c r="A3682" s="35">
        <v>12</v>
      </c>
      <c r="B3682" s="34" t="str">
        <f t="shared" si="118"/>
        <v>MA</v>
      </c>
      <c r="C3682" s="35" t="str">
        <f t="shared" si="119"/>
        <v>BBL</v>
      </c>
      <c r="D3682" s="34" t="str">
        <f>INDEX(base_técnicos!C:C,MATCH(BASE!E:E,base_técnicos!B:B,0))</f>
        <v>MA.BBL.BBL.03</v>
      </c>
      <c r="E3682" s="31" t="s">
        <v>1351</v>
      </c>
      <c r="F3682" s="31" t="s">
        <v>1352</v>
      </c>
      <c r="G3682" s="31">
        <v>4</v>
      </c>
      <c r="H3682" s="31">
        <v>18</v>
      </c>
      <c r="I3682" s="32">
        <v>0.22220000000000001</v>
      </c>
      <c r="J3682" s="31">
        <v>0</v>
      </c>
      <c r="K3682" s="31">
        <v>1</v>
      </c>
      <c r="L3682" s="32">
        <v>0</v>
      </c>
      <c r="M3682" s="31">
        <v>6</v>
      </c>
      <c r="N3682" s="31">
        <v>6</v>
      </c>
      <c r="O3682" s="31">
        <v>1</v>
      </c>
      <c r="P3682" s="31">
        <v>10</v>
      </c>
      <c r="Q3682" s="31">
        <v>10</v>
      </c>
      <c r="R3682" s="32">
        <v>1</v>
      </c>
      <c r="S3682" s="31">
        <v>3</v>
      </c>
      <c r="T3682" s="31">
        <v>6</v>
      </c>
      <c r="U3682" s="31">
        <v>0.5</v>
      </c>
      <c r="V3682" s="31">
        <v>17</v>
      </c>
      <c r="W3682" s="31">
        <v>19</v>
      </c>
      <c r="X3682" s="32">
        <v>0.89470000000000005</v>
      </c>
      <c r="Y3682" s="31">
        <v>23.8</v>
      </c>
      <c r="Z3682" s="31">
        <v>5</v>
      </c>
      <c r="AA3682" s="31">
        <v>4.76</v>
      </c>
    </row>
    <row r="3683" spans="1:27" x14ac:dyDescent="0.2">
      <c r="A3683" s="35">
        <v>12</v>
      </c>
      <c r="B3683" s="34" t="str">
        <f t="shared" si="118"/>
        <v>PA</v>
      </c>
      <c r="C3683" s="35" t="str">
        <f t="shared" si="119"/>
        <v>PAO</v>
      </c>
      <c r="D3683" s="34" t="str">
        <f>INDEX(base_técnicos!C:C,MATCH(BASE!E:E,base_técnicos!B:B,0))</f>
        <v>PA.SRM.PAO.03</v>
      </c>
      <c r="E3683" s="31" t="s">
        <v>1353</v>
      </c>
      <c r="F3683" s="31" t="s">
        <v>1354</v>
      </c>
      <c r="G3683" s="31"/>
      <c r="H3683" s="31"/>
      <c r="I3683" s="32"/>
      <c r="J3683" s="31"/>
      <c r="K3683" s="31"/>
      <c r="L3683" s="32"/>
      <c r="M3683" s="31"/>
      <c r="N3683" s="31"/>
      <c r="O3683" s="32"/>
      <c r="P3683" s="31"/>
      <c r="Q3683" s="31"/>
      <c r="R3683" s="32"/>
      <c r="S3683" s="31"/>
      <c r="T3683" s="31"/>
      <c r="U3683" s="32"/>
      <c r="V3683" s="31"/>
      <c r="W3683" s="31"/>
      <c r="X3683" s="32"/>
      <c r="Y3683" s="31">
        <v>33.1</v>
      </c>
      <c r="Z3683" s="31">
        <v>7</v>
      </c>
      <c r="AA3683" s="31">
        <v>4.7300000000000004</v>
      </c>
    </row>
    <row r="3684" spans="1:27" x14ac:dyDescent="0.2">
      <c r="A3684" s="35">
        <v>12</v>
      </c>
      <c r="B3684" s="34" t="str">
        <f t="shared" si="118"/>
        <v>AM</v>
      </c>
      <c r="C3684" s="35" t="str">
        <f t="shared" si="119"/>
        <v>GZO</v>
      </c>
      <c r="D3684" s="34" t="str">
        <f>INDEX(base_técnicos!C:C,MATCH(BASE!E:E,base_técnicos!B:B,0))</f>
        <v>AM.CAM.GZO.02</v>
      </c>
      <c r="E3684" s="31" t="s">
        <v>1355</v>
      </c>
      <c r="F3684" s="31" t="s">
        <v>1356</v>
      </c>
      <c r="G3684" s="31">
        <v>1</v>
      </c>
      <c r="H3684" s="31">
        <v>5</v>
      </c>
      <c r="I3684" s="32">
        <v>0.2</v>
      </c>
      <c r="J3684" s="31">
        <v>0</v>
      </c>
      <c r="K3684" s="31">
        <v>1</v>
      </c>
      <c r="L3684" s="32">
        <v>0</v>
      </c>
      <c r="M3684" s="31">
        <v>1</v>
      </c>
      <c r="N3684" s="31">
        <v>1</v>
      </c>
      <c r="O3684" s="32">
        <v>1</v>
      </c>
      <c r="P3684" s="31"/>
      <c r="Q3684" s="31"/>
      <c r="R3684" s="32"/>
      <c r="S3684" s="31">
        <v>1</v>
      </c>
      <c r="T3684" s="31">
        <v>1</v>
      </c>
      <c r="U3684" s="32">
        <v>1</v>
      </c>
      <c r="V3684" s="31">
        <v>4</v>
      </c>
      <c r="W3684" s="31">
        <v>6</v>
      </c>
      <c r="X3684" s="32">
        <v>0.66669999999999996</v>
      </c>
      <c r="Y3684" s="31">
        <v>49.44</v>
      </c>
      <c r="Z3684" s="31">
        <v>6</v>
      </c>
      <c r="AA3684" s="31">
        <v>8.24</v>
      </c>
    </row>
    <row r="3685" spans="1:27" x14ac:dyDescent="0.2">
      <c r="A3685" s="35">
        <v>12</v>
      </c>
      <c r="B3685" s="34" t="str">
        <f t="shared" si="118"/>
        <v>PA</v>
      </c>
      <c r="C3685" s="35" t="str">
        <f t="shared" si="119"/>
        <v>PAN</v>
      </c>
      <c r="D3685" s="34" t="str">
        <f>INDEX(base_técnicos!C:C,MATCH(BASE!E:E,base_técnicos!B:B,0))</f>
        <v>PA.CMC.PAN.02</v>
      </c>
      <c r="E3685" s="31" t="s">
        <v>1357</v>
      </c>
      <c r="F3685" s="31" t="s">
        <v>1358</v>
      </c>
      <c r="G3685" s="31">
        <v>1</v>
      </c>
      <c r="H3685" s="31">
        <v>2</v>
      </c>
      <c r="I3685" s="32">
        <v>0.5</v>
      </c>
      <c r="J3685" s="31"/>
      <c r="K3685" s="31"/>
      <c r="L3685" s="32"/>
      <c r="M3685" s="31"/>
      <c r="N3685" s="31"/>
      <c r="O3685" s="32"/>
      <c r="P3685" s="31"/>
      <c r="Q3685" s="31"/>
      <c r="R3685" s="32"/>
      <c r="S3685" s="31"/>
      <c r="T3685" s="31"/>
      <c r="U3685" s="32"/>
      <c r="V3685" s="31">
        <v>1</v>
      </c>
      <c r="W3685" s="31">
        <v>1</v>
      </c>
      <c r="X3685" s="32">
        <v>1</v>
      </c>
      <c r="Y3685" s="31">
        <v>44.79</v>
      </c>
      <c r="Z3685" s="31">
        <v>7</v>
      </c>
      <c r="AA3685" s="31">
        <v>6.4</v>
      </c>
    </row>
    <row r="3686" spans="1:27" x14ac:dyDescent="0.2">
      <c r="A3686" s="35">
        <v>12</v>
      </c>
      <c r="B3686" s="34" t="str">
        <f t="shared" si="118"/>
        <v>MA</v>
      </c>
      <c r="C3686" s="35" t="str">
        <f t="shared" si="119"/>
        <v>CEN</v>
      </c>
      <c r="D3686" s="34" t="str">
        <f>INDEX(base_técnicos!C:C,MATCH(BASE!E:E,base_técnicos!B:B,0))</f>
        <v>MA.CMC.CEN.01</v>
      </c>
      <c r="E3686" s="31" t="s">
        <v>1359</v>
      </c>
      <c r="F3686" s="31" t="s">
        <v>1360</v>
      </c>
      <c r="G3686" s="31">
        <v>3</v>
      </c>
      <c r="H3686" s="31">
        <v>17</v>
      </c>
      <c r="I3686" s="32">
        <v>0.17649999999999999</v>
      </c>
      <c r="J3686" s="31"/>
      <c r="K3686" s="31"/>
      <c r="L3686" s="32"/>
      <c r="M3686" s="31">
        <v>2</v>
      </c>
      <c r="N3686" s="31">
        <v>2</v>
      </c>
      <c r="O3686" s="32">
        <v>1</v>
      </c>
      <c r="P3686" s="31">
        <v>9</v>
      </c>
      <c r="Q3686" s="31">
        <v>9</v>
      </c>
      <c r="R3686" s="32">
        <v>1</v>
      </c>
      <c r="S3686" s="31">
        <v>2</v>
      </c>
      <c r="T3686" s="31">
        <v>3</v>
      </c>
      <c r="U3686" s="32">
        <v>0.66669999999999996</v>
      </c>
      <c r="V3686" s="31">
        <v>18</v>
      </c>
      <c r="W3686" s="31">
        <v>23</v>
      </c>
      <c r="X3686" s="32">
        <v>0.78259999999999996</v>
      </c>
      <c r="Y3686" s="31">
        <v>23.94</v>
      </c>
      <c r="Z3686" s="31">
        <v>5</v>
      </c>
      <c r="AA3686" s="31">
        <v>4.79</v>
      </c>
    </row>
    <row r="3687" spans="1:27" x14ac:dyDescent="0.2">
      <c r="A3687" s="35">
        <v>12</v>
      </c>
      <c r="B3687" s="34" t="str">
        <f t="shared" si="118"/>
        <v>AP</v>
      </c>
      <c r="C3687" s="35" t="str">
        <f t="shared" si="119"/>
        <v>MPA</v>
      </c>
      <c r="D3687" s="34" t="str">
        <f>INDEX(base_técnicos!C:C,MATCH(BASE!E:E,base_técnicos!B:B,0))</f>
        <v>AP.CMA.MPA.02</v>
      </c>
      <c r="E3687" s="31" t="s">
        <v>1361</v>
      </c>
      <c r="F3687" s="31" t="s">
        <v>1362</v>
      </c>
      <c r="G3687" s="31">
        <v>12</v>
      </c>
      <c r="H3687" s="31">
        <v>46</v>
      </c>
      <c r="I3687" s="32">
        <v>0.26090000000000002</v>
      </c>
      <c r="J3687" s="31"/>
      <c r="K3687" s="31"/>
      <c r="L3687" s="32"/>
      <c r="M3687" s="31"/>
      <c r="N3687" s="31"/>
      <c r="O3687" s="32"/>
      <c r="P3687" s="31">
        <v>33</v>
      </c>
      <c r="Q3687" s="31">
        <v>33</v>
      </c>
      <c r="R3687" s="32">
        <v>1</v>
      </c>
      <c r="S3687" s="31"/>
      <c r="T3687" s="31"/>
      <c r="U3687" s="32"/>
      <c r="V3687" s="31">
        <v>43</v>
      </c>
      <c r="W3687" s="31">
        <v>54</v>
      </c>
      <c r="X3687" s="32">
        <v>0.79630000000000001</v>
      </c>
      <c r="Y3687" s="31">
        <v>51.83</v>
      </c>
      <c r="Z3687" s="31">
        <v>9</v>
      </c>
      <c r="AA3687" s="31">
        <v>5.76</v>
      </c>
    </row>
    <row r="3688" spans="1:27" x14ac:dyDescent="0.2">
      <c r="A3688" s="35">
        <v>12</v>
      </c>
      <c r="B3688" s="34" t="str">
        <f t="shared" si="118"/>
        <v>PI</v>
      </c>
      <c r="C3688" s="35" t="str">
        <f t="shared" si="119"/>
        <v>TSA</v>
      </c>
      <c r="D3688" s="34" t="str">
        <f>INDEX(base_técnicos!C:C,MATCH(BASE!E:E,base_técnicos!B:B,0))</f>
        <v>PI.CMC.TSA.03</v>
      </c>
      <c r="E3688" s="31" t="s">
        <v>1363</v>
      </c>
      <c r="F3688" s="31" t="s">
        <v>1364</v>
      </c>
      <c r="G3688" s="31">
        <v>4</v>
      </c>
      <c r="H3688" s="31">
        <v>32</v>
      </c>
      <c r="I3688" s="32">
        <v>0.125</v>
      </c>
      <c r="J3688" s="31">
        <v>4</v>
      </c>
      <c r="K3688" s="31">
        <v>35</v>
      </c>
      <c r="L3688" s="32">
        <v>0.1143</v>
      </c>
      <c r="M3688" s="31">
        <v>7</v>
      </c>
      <c r="N3688" s="31">
        <v>7</v>
      </c>
      <c r="O3688" s="32">
        <v>1</v>
      </c>
      <c r="P3688" s="31">
        <v>24</v>
      </c>
      <c r="Q3688" s="31">
        <v>25</v>
      </c>
      <c r="R3688" s="32">
        <v>0.96</v>
      </c>
      <c r="S3688" s="31">
        <v>10</v>
      </c>
      <c r="T3688" s="31">
        <v>10</v>
      </c>
      <c r="U3688" s="32">
        <v>1</v>
      </c>
      <c r="V3688" s="31">
        <v>30</v>
      </c>
      <c r="W3688" s="31">
        <v>37</v>
      </c>
      <c r="X3688" s="32">
        <v>0.81079999999999997</v>
      </c>
      <c r="Y3688" s="31">
        <v>46.62</v>
      </c>
      <c r="Z3688" s="31">
        <v>8</v>
      </c>
      <c r="AA3688" s="31">
        <v>5.83</v>
      </c>
    </row>
    <row r="3689" spans="1:27" x14ac:dyDescent="0.2">
      <c r="A3689" s="35">
        <v>12</v>
      </c>
      <c r="B3689" s="34" t="str">
        <f t="shared" si="118"/>
        <v>PA</v>
      </c>
      <c r="C3689" s="35" t="str">
        <f t="shared" si="119"/>
        <v>PAO</v>
      </c>
      <c r="D3689" s="34" t="str">
        <f>INDEX(base_técnicos!C:C,MATCH(BASE!E:E,base_técnicos!B:B,0))</f>
        <v>PA.SRM.PAO.03</v>
      </c>
      <c r="E3689" s="31" t="s">
        <v>1365</v>
      </c>
      <c r="F3689" s="31" t="s">
        <v>1366</v>
      </c>
      <c r="G3689" s="31">
        <v>0</v>
      </c>
      <c r="H3689" s="31">
        <v>7</v>
      </c>
      <c r="I3689" s="32">
        <v>0</v>
      </c>
      <c r="J3689" s="31">
        <v>0</v>
      </c>
      <c r="K3689" s="31">
        <v>3</v>
      </c>
      <c r="L3689" s="32">
        <v>0</v>
      </c>
      <c r="M3689" s="31"/>
      <c r="N3689" s="31"/>
      <c r="O3689" s="32"/>
      <c r="P3689" s="31">
        <v>4</v>
      </c>
      <c r="Q3689" s="31">
        <v>4</v>
      </c>
      <c r="R3689" s="32">
        <v>1</v>
      </c>
      <c r="S3689" s="31"/>
      <c r="T3689" s="31"/>
      <c r="U3689" s="32"/>
      <c r="V3689" s="31">
        <v>7</v>
      </c>
      <c r="W3689" s="31">
        <v>7</v>
      </c>
      <c r="X3689" s="32">
        <v>1</v>
      </c>
      <c r="Y3689" s="31">
        <v>69.3</v>
      </c>
      <c r="Z3689" s="31">
        <v>7</v>
      </c>
      <c r="AA3689" s="31">
        <v>9.9</v>
      </c>
    </row>
    <row r="3690" spans="1:27" x14ac:dyDescent="0.2">
      <c r="A3690" s="35">
        <v>12</v>
      </c>
      <c r="B3690" s="34" t="str">
        <f t="shared" si="118"/>
        <v>PA</v>
      </c>
      <c r="C3690" s="35" t="str">
        <f t="shared" si="119"/>
        <v>SBS</v>
      </c>
      <c r="D3690" s="34" t="str">
        <f>INDEX(base_técnicos!C:C,MATCH(BASE!E:E,base_técnicos!B:B,0))</f>
        <v>PA.CMC.SBS.02</v>
      </c>
      <c r="E3690" s="31" t="s">
        <v>1367</v>
      </c>
      <c r="F3690" s="31" t="s">
        <v>1368</v>
      </c>
      <c r="G3690" s="31">
        <v>11</v>
      </c>
      <c r="H3690" s="31">
        <v>33</v>
      </c>
      <c r="I3690" s="32">
        <v>0.33329999999999999</v>
      </c>
      <c r="J3690" s="31">
        <v>1</v>
      </c>
      <c r="K3690" s="31">
        <v>16</v>
      </c>
      <c r="L3690" s="31">
        <v>6.25E-2</v>
      </c>
      <c r="M3690" s="31">
        <v>6</v>
      </c>
      <c r="N3690" s="31">
        <v>6</v>
      </c>
      <c r="O3690" s="31">
        <v>1</v>
      </c>
      <c r="P3690" s="31">
        <v>25</v>
      </c>
      <c r="Q3690" s="31">
        <v>29</v>
      </c>
      <c r="R3690" s="32">
        <v>0.86209999999999998</v>
      </c>
      <c r="S3690" s="31">
        <v>0</v>
      </c>
      <c r="T3690" s="31">
        <v>10</v>
      </c>
      <c r="U3690" s="31">
        <v>0</v>
      </c>
      <c r="V3690" s="31">
        <v>29</v>
      </c>
      <c r="W3690" s="31">
        <v>30</v>
      </c>
      <c r="X3690" s="32">
        <v>0.9667</v>
      </c>
      <c r="Y3690" s="31">
        <v>32.68</v>
      </c>
      <c r="Z3690" s="31">
        <v>5</v>
      </c>
      <c r="AA3690" s="31">
        <v>6.54</v>
      </c>
    </row>
    <row r="3691" spans="1:27" x14ac:dyDescent="0.2">
      <c r="A3691" s="35">
        <v>12</v>
      </c>
      <c r="B3691" s="34" t="str">
        <f t="shared" si="118"/>
        <v>PA</v>
      </c>
      <c r="C3691" s="35" t="str">
        <f t="shared" si="119"/>
        <v>CTO</v>
      </c>
      <c r="D3691" s="34" t="str">
        <f>INDEX(base_técnicos!C:C,MATCH(BASE!E:E,base_técnicos!B:B,0))</f>
        <v>PA.CMC.CTO.04</v>
      </c>
      <c r="E3691" s="31" t="s">
        <v>22904</v>
      </c>
      <c r="F3691" s="31" t="s">
        <v>10358</v>
      </c>
      <c r="G3691" s="31">
        <v>0</v>
      </c>
      <c r="H3691" s="31">
        <v>1</v>
      </c>
      <c r="I3691" s="32">
        <v>0</v>
      </c>
      <c r="J3691" s="31"/>
      <c r="K3691" s="31"/>
      <c r="L3691" s="32"/>
      <c r="M3691" s="31"/>
      <c r="N3691" s="31"/>
      <c r="O3691" s="32"/>
      <c r="P3691" s="31"/>
      <c r="Q3691" s="31"/>
      <c r="R3691" s="32"/>
      <c r="S3691" s="31"/>
      <c r="T3691" s="31"/>
      <c r="U3691" s="32"/>
      <c r="V3691" s="31">
        <v>1</v>
      </c>
      <c r="W3691" s="31">
        <v>1</v>
      </c>
      <c r="X3691" s="32">
        <v>1</v>
      </c>
      <c r="Y3691" s="31">
        <v>1.1299999999999999</v>
      </c>
      <c r="Z3691" s="31">
        <v>1</v>
      </c>
      <c r="AA3691" s="31">
        <v>1.1299999999999999</v>
      </c>
    </row>
    <row r="3692" spans="1:27" x14ac:dyDescent="0.2">
      <c r="A3692" s="35">
        <v>12</v>
      </c>
      <c r="B3692" s="34" t="str">
        <f t="shared" si="118"/>
        <v>PA</v>
      </c>
      <c r="C3692" s="35" t="str">
        <f t="shared" si="119"/>
        <v>ANN</v>
      </c>
      <c r="D3692" s="34" t="str">
        <f>INDEX(base_técnicos!C:C,MATCH(BASE!E:E,base_técnicos!B:B,0))</f>
        <v>PA.CMC.ANN.01</v>
      </c>
      <c r="E3692" s="31" t="s">
        <v>1369</v>
      </c>
      <c r="F3692" s="31" t="s">
        <v>1370</v>
      </c>
      <c r="G3692" s="31">
        <v>12</v>
      </c>
      <c r="H3692" s="31">
        <v>31</v>
      </c>
      <c r="I3692" s="32">
        <v>0.3871</v>
      </c>
      <c r="J3692" s="31">
        <v>7</v>
      </c>
      <c r="K3692" s="31">
        <v>24</v>
      </c>
      <c r="L3692" s="32">
        <v>0.29170000000000001</v>
      </c>
      <c r="M3692" s="31">
        <v>14</v>
      </c>
      <c r="N3692" s="31">
        <v>14</v>
      </c>
      <c r="O3692" s="32">
        <v>1</v>
      </c>
      <c r="P3692" s="31">
        <v>26</v>
      </c>
      <c r="Q3692" s="31">
        <v>26</v>
      </c>
      <c r="R3692" s="32">
        <v>1</v>
      </c>
      <c r="S3692" s="31">
        <v>13</v>
      </c>
      <c r="T3692" s="31">
        <v>23</v>
      </c>
      <c r="U3692" s="32">
        <v>0.56520000000000004</v>
      </c>
      <c r="V3692" s="31">
        <v>25</v>
      </c>
      <c r="W3692" s="31">
        <v>26</v>
      </c>
      <c r="X3692" s="32">
        <v>0.96150000000000002</v>
      </c>
      <c r="Y3692" s="31">
        <v>45.15</v>
      </c>
      <c r="Z3692" s="31">
        <v>7</v>
      </c>
      <c r="AA3692" s="31">
        <v>6.45</v>
      </c>
    </row>
    <row r="3693" spans="1:27" x14ac:dyDescent="0.2">
      <c r="A3693" s="35">
        <v>12</v>
      </c>
      <c r="B3693" s="34" t="str">
        <f t="shared" si="118"/>
        <v>PI</v>
      </c>
      <c r="C3693" s="35" t="str">
        <f t="shared" si="119"/>
        <v>PNA</v>
      </c>
      <c r="D3693" s="34" t="str">
        <f>INDEX(base_técnicos!C:C,MATCH(BASE!E:E,base_técnicos!B:B,0))</f>
        <v>PI.PNA.PNA.02</v>
      </c>
      <c r="E3693" s="31" t="s">
        <v>1371</v>
      </c>
      <c r="F3693" s="31" t="s">
        <v>1372</v>
      </c>
      <c r="G3693" s="31">
        <v>4</v>
      </c>
      <c r="H3693" s="31">
        <v>5</v>
      </c>
      <c r="I3693" s="32">
        <v>0.8</v>
      </c>
      <c r="J3693" s="31"/>
      <c r="K3693" s="31"/>
      <c r="L3693" s="32"/>
      <c r="M3693" s="31"/>
      <c r="N3693" s="31"/>
      <c r="O3693" s="32"/>
      <c r="P3693" s="31"/>
      <c r="Q3693" s="31"/>
      <c r="R3693" s="32"/>
      <c r="S3693" s="31"/>
      <c r="T3693" s="31"/>
      <c r="U3693" s="32"/>
      <c r="V3693" s="31">
        <v>3</v>
      </c>
      <c r="W3693" s="31">
        <v>4</v>
      </c>
      <c r="X3693" s="32">
        <v>0.75</v>
      </c>
      <c r="Y3693" s="31">
        <v>12.39</v>
      </c>
      <c r="Z3693" s="31">
        <v>2</v>
      </c>
      <c r="AA3693" s="31">
        <v>6.2</v>
      </c>
    </row>
    <row r="3694" spans="1:27" x14ac:dyDescent="0.2">
      <c r="A3694" s="35">
        <v>12</v>
      </c>
      <c r="B3694" s="34" t="str">
        <f t="shared" si="118"/>
        <v>RR</v>
      </c>
      <c r="C3694" s="35" t="str">
        <f t="shared" si="119"/>
        <v>BVA</v>
      </c>
      <c r="D3694" s="34" t="str">
        <f>INDEX(base_técnicos!C:C,MATCH(BASE!E:E,base_técnicos!B:B,0))</f>
        <v>RR.CMR.BVA.03</v>
      </c>
      <c r="E3694" s="31" t="s">
        <v>1373</v>
      </c>
      <c r="F3694" s="31" t="s">
        <v>1374</v>
      </c>
      <c r="G3694" s="31">
        <v>5</v>
      </c>
      <c r="H3694" s="31">
        <v>21</v>
      </c>
      <c r="I3694" s="31">
        <v>0.23810000000000001</v>
      </c>
      <c r="J3694" s="31">
        <v>6</v>
      </c>
      <c r="K3694" s="31">
        <v>40</v>
      </c>
      <c r="L3694" s="32">
        <v>0.15</v>
      </c>
      <c r="M3694" s="31">
        <v>34</v>
      </c>
      <c r="N3694" s="31">
        <v>34</v>
      </c>
      <c r="O3694" s="32">
        <v>1</v>
      </c>
      <c r="P3694" s="31">
        <v>15</v>
      </c>
      <c r="Q3694" s="31">
        <v>16</v>
      </c>
      <c r="R3694" s="31">
        <v>0.9375</v>
      </c>
      <c r="S3694" s="31">
        <v>32</v>
      </c>
      <c r="T3694" s="31">
        <v>51</v>
      </c>
      <c r="U3694" s="32">
        <v>0.62749999999999995</v>
      </c>
      <c r="V3694" s="31">
        <v>17</v>
      </c>
      <c r="W3694" s="31">
        <v>21</v>
      </c>
      <c r="X3694" s="31">
        <v>0.8095</v>
      </c>
      <c r="Y3694" s="31">
        <v>62.99</v>
      </c>
      <c r="Z3694" s="31">
        <v>8</v>
      </c>
      <c r="AA3694" s="31">
        <v>7.87</v>
      </c>
    </row>
    <row r="3695" spans="1:27" x14ac:dyDescent="0.2">
      <c r="A3695" s="35">
        <v>12</v>
      </c>
      <c r="B3695" s="34" t="str">
        <f t="shared" si="118"/>
        <v>PA</v>
      </c>
      <c r="C3695" s="35" t="str">
        <f t="shared" si="119"/>
        <v>MGI</v>
      </c>
      <c r="D3695" s="34" t="str">
        <f>INDEX(base_técnicos!C:C,MATCH(BASE!E:E,base_técnicos!B:B,0))</f>
        <v>PA.CMC.MGI.01</v>
      </c>
      <c r="E3695" s="31" t="s">
        <v>1375</v>
      </c>
      <c r="F3695" s="31" t="s">
        <v>1376</v>
      </c>
      <c r="G3695" s="31">
        <v>14</v>
      </c>
      <c r="H3695" s="31">
        <v>27</v>
      </c>
      <c r="I3695" s="32">
        <v>0.51849999999999996</v>
      </c>
      <c r="J3695" s="31">
        <v>5</v>
      </c>
      <c r="K3695" s="31">
        <v>21</v>
      </c>
      <c r="L3695" s="32">
        <v>0.23810000000000001</v>
      </c>
      <c r="M3695" s="31">
        <v>13</v>
      </c>
      <c r="N3695" s="31">
        <v>13</v>
      </c>
      <c r="O3695" s="32">
        <v>1</v>
      </c>
      <c r="P3695" s="31">
        <v>13</v>
      </c>
      <c r="Q3695" s="31">
        <v>14</v>
      </c>
      <c r="R3695" s="32">
        <v>0.92859999999999998</v>
      </c>
      <c r="S3695" s="31">
        <v>10</v>
      </c>
      <c r="T3695" s="31">
        <v>27</v>
      </c>
      <c r="U3695" s="32">
        <v>0.37040000000000001</v>
      </c>
      <c r="V3695" s="31">
        <v>16</v>
      </c>
      <c r="W3695" s="31">
        <v>17</v>
      </c>
      <c r="X3695" s="32">
        <v>0.94120000000000004</v>
      </c>
      <c r="Y3695" s="31">
        <v>31.41</v>
      </c>
      <c r="Z3695" s="31">
        <v>7</v>
      </c>
      <c r="AA3695" s="31">
        <v>4.49</v>
      </c>
    </row>
    <row r="3696" spans="1:27" x14ac:dyDescent="0.2">
      <c r="A3696" s="35">
        <v>12</v>
      </c>
      <c r="B3696" s="34" t="str">
        <f t="shared" si="118"/>
        <v>PA</v>
      </c>
      <c r="C3696" s="35" t="str">
        <f t="shared" si="119"/>
        <v>PAN</v>
      </c>
      <c r="D3696" s="34" t="str">
        <f>INDEX(base_técnicos!C:C,MATCH(BASE!E:E,base_técnicos!B:B,0))</f>
        <v>PA.CMC.PAN.02</v>
      </c>
      <c r="E3696" s="31" t="s">
        <v>2249</v>
      </c>
      <c r="F3696" s="31" t="s">
        <v>2250</v>
      </c>
      <c r="G3696" s="31"/>
      <c r="H3696" s="31"/>
      <c r="I3696" s="32"/>
      <c r="J3696" s="31"/>
      <c r="K3696" s="31"/>
      <c r="L3696" s="32"/>
      <c r="M3696" s="31"/>
      <c r="N3696" s="31"/>
      <c r="O3696" s="32"/>
      <c r="P3696" s="31"/>
      <c r="Q3696" s="31"/>
      <c r="R3696" s="32"/>
      <c r="S3696" s="31"/>
      <c r="T3696" s="31"/>
      <c r="U3696" s="32"/>
      <c r="V3696" s="31"/>
      <c r="W3696" s="31"/>
      <c r="X3696" s="32"/>
      <c r="Y3696" s="31">
        <v>46.48</v>
      </c>
      <c r="Z3696" s="31">
        <v>7</v>
      </c>
      <c r="AA3696" s="31">
        <v>6.64</v>
      </c>
    </row>
    <row r="3697" spans="1:27" x14ac:dyDescent="0.2">
      <c r="A3697" s="35">
        <v>12</v>
      </c>
      <c r="B3697" s="34" t="str">
        <f t="shared" si="118"/>
        <v>PA</v>
      </c>
      <c r="C3697" s="35" t="str">
        <f t="shared" si="119"/>
        <v>PAL</v>
      </c>
      <c r="D3697" s="34" t="str">
        <f>INDEX(base_técnicos!C:C,MATCH(BASE!E:E,base_técnicos!B:B,0))</f>
        <v>PA.CPN.PAL.02</v>
      </c>
      <c r="E3697" s="31" t="s">
        <v>1379</v>
      </c>
      <c r="F3697" s="31" t="s">
        <v>1380</v>
      </c>
      <c r="G3697" s="31">
        <v>10</v>
      </c>
      <c r="H3697" s="31">
        <v>42</v>
      </c>
      <c r="I3697" s="31">
        <v>0.23810000000000001</v>
      </c>
      <c r="J3697" s="31">
        <v>1</v>
      </c>
      <c r="K3697" s="31">
        <v>3</v>
      </c>
      <c r="L3697" s="31">
        <v>0.33329999999999999</v>
      </c>
      <c r="M3697" s="31"/>
      <c r="N3697" s="31"/>
      <c r="O3697" s="31"/>
      <c r="P3697" s="31">
        <v>4</v>
      </c>
      <c r="Q3697" s="31">
        <v>5</v>
      </c>
      <c r="R3697" s="31">
        <v>0.8</v>
      </c>
      <c r="S3697" s="31">
        <v>0</v>
      </c>
      <c r="T3697" s="31">
        <v>1</v>
      </c>
      <c r="U3697" s="31">
        <v>0</v>
      </c>
      <c r="V3697" s="31">
        <v>38</v>
      </c>
      <c r="W3697" s="31">
        <v>43</v>
      </c>
      <c r="X3697" s="31">
        <v>0.88370000000000004</v>
      </c>
      <c r="Y3697" s="31">
        <v>50.56</v>
      </c>
      <c r="Z3697" s="31">
        <v>7</v>
      </c>
      <c r="AA3697" s="31">
        <v>7.22</v>
      </c>
    </row>
    <row r="3698" spans="1:27" x14ac:dyDescent="0.2">
      <c r="A3698" s="35">
        <v>12</v>
      </c>
      <c r="B3698" s="34" t="str">
        <f t="shared" si="118"/>
        <v>PA</v>
      </c>
      <c r="C3698" s="35" t="str">
        <f t="shared" si="119"/>
        <v>ANN</v>
      </c>
      <c r="D3698" s="34" t="str">
        <f>INDEX(base_técnicos!C:C,MATCH(BASE!E:E,base_técnicos!B:B,0))</f>
        <v>PA.CMC.ANN.02</v>
      </c>
      <c r="E3698" s="31" t="s">
        <v>1381</v>
      </c>
      <c r="F3698" s="31" t="s">
        <v>1382</v>
      </c>
      <c r="G3698" s="31">
        <v>3</v>
      </c>
      <c r="H3698" s="31">
        <v>27</v>
      </c>
      <c r="I3698" s="32">
        <v>0.1111</v>
      </c>
      <c r="J3698" s="31">
        <v>0</v>
      </c>
      <c r="K3698" s="31">
        <v>2</v>
      </c>
      <c r="L3698" s="31">
        <v>0</v>
      </c>
      <c r="M3698" s="31">
        <v>15</v>
      </c>
      <c r="N3698" s="31">
        <v>15</v>
      </c>
      <c r="O3698" s="31">
        <v>1</v>
      </c>
      <c r="P3698" s="31">
        <v>23</v>
      </c>
      <c r="Q3698" s="31">
        <v>23</v>
      </c>
      <c r="R3698" s="31">
        <v>1</v>
      </c>
      <c r="S3698" s="31">
        <v>10</v>
      </c>
      <c r="T3698" s="31">
        <v>24</v>
      </c>
      <c r="U3698" s="31">
        <v>0.41670000000000001</v>
      </c>
      <c r="V3698" s="31">
        <v>26</v>
      </c>
      <c r="W3698" s="31">
        <v>30</v>
      </c>
      <c r="X3698" s="32">
        <v>0.86670000000000003</v>
      </c>
      <c r="Y3698" s="31">
        <v>42.59</v>
      </c>
      <c r="Z3698" s="31">
        <v>7</v>
      </c>
      <c r="AA3698" s="31">
        <v>6.08</v>
      </c>
    </row>
    <row r="3699" spans="1:27" x14ac:dyDescent="0.2">
      <c r="A3699" s="35">
        <v>12</v>
      </c>
      <c r="B3699" s="34" t="str">
        <f t="shared" si="118"/>
        <v>MA</v>
      </c>
      <c r="C3699" s="35" t="str">
        <f t="shared" si="119"/>
        <v>BBL</v>
      </c>
      <c r="D3699" s="34" t="str">
        <f>INDEX(base_técnicos!C:C,MATCH(BASE!E:E,base_técnicos!B:B,0))</f>
        <v>MA.BBL.BBL.03</v>
      </c>
      <c r="E3699" s="31" t="s">
        <v>1383</v>
      </c>
      <c r="F3699" s="31" t="s">
        <v>1384</v>
      </c>
      <c r="G3699" s="31">
        <v>5</v>
      </c>
      <c r="H3699" s="31">
        <v>16</v>
      </c>
      <c r="I3699" s="32">
        <v>0.3125</v>
      </c>
      <c r="J3699" s="31">
        <v>1</v>
      </c>
      <c r="K3699" s="31">
        <v>2</v>
      </c>
      <c r="L3699" s="32">
        <v>0.5</v>
      </c>
      <c r="M3699" s="31"/>
      <c r="N3699" s="31"/>
      <c r="O3699" s="32"/>
      <c r="P3699" s="31">
        <v>9</v>
      </c>
      <c r="Q3699" s="31">
        <v>9</v>
      </c>
      <c r="R3699" s="32">
        <v>1</v>
      </c>
      <c r="S3699" s="31">
        <v>1</v>
      </c>
      <c r="T3699" s="31">
        <v>1</v>
      </c>
      <c r="U3699" s="32">
        <v>1</v>
      </c>
      <c r="V3699" s="31">
        <v>16</v>
      </c>
      <c r="W3699" s="31">
        <v>21</v>
      </c>
      <c r="X3699" s="32">
        <v>0.76190000000000002</v>
      </c>
      <c r="Y3699" s="31">
        <v>20.309999999999999</v>
      </c>
      <c r="Z3699" s="31">
        <v>6</v>
      </c>
      <c r="AA3699" s="31">
        <v>3.38</v>
      </c>
    </row>
    <row r="3700" spans="1:27" x14ac:dyDescent="0.2">
      <c r="A3700" s="35">
        <v>12</v>
      </c>
      <c r="B3700" s="34" t="str">
        <f t="shared" si="118"/>
        <v>MA</v>
      </c>
      <c r="C3700" s="35" t="str">
        <f t="shared" si="119"/>
        <v>ANL</v>
      </c>
      <c r="D3700" s="34" t="str">
        <f>INDEX(base_técnicos!C:C,MATCH(BASE!E:E,base_técnicos!B:B,0))</f>
        <v>MA.CMC.ANL.01</v>
      </c>
      <c r="E3700" s="31" t="s">
        <v>1385</v>
      </c>
      <c r="F3700" s="31" t="s">
        <v>1386</v>
      </c>
      <c r="G3700" s="31">
        <v>4</v>
      </c>
      <c r="H3700" s="31">
        <v>21</v>
      </c>
      <c r="I3700" s="32">
        <v>0.1905</v>
      </c>
      <c r="J3700" s="31">
        <v>6</v>
      </c>
      <c r="K3700" s="31">
        <v>31</v>
      </c>
      <c r="L3700" s="32">
        <v>0.19350000000000001</v>
      </c>
      <c r="M3700" s="31">
        <v>10</v>
      </c>
      <c r="N3700" s="31">
        <v>10</v>
      </c>
      <c r="O3700" s="32">
        <v>1</v>
      </c>
      <c r="P3700" s="31">
        <v>16</v>
      </c>
      <c r="Q3700" s="31">
        <v>16</v>
      </c>
      <c r="R3700" s="32">
        <v>1</v>
      </c>
      <c r="S3700" s="31">
        <v>12</v>
      </c>
      <c r="T3700" s="31">
        <v>20</v>
      </c>
      <c r="U3700" s="32">
        <v>0.6</v>
      </c>
      <c r="V3700" s="31">
        <v>21</v>
      </c>
      <c r="W3700" s="31">
        <v>26</v>
      </c>
      <c r="X3700" s="32">
        <v>0.80769999999999997</v>
      </c>
      <c r="Y3700" s="31">
        <v>46.62</v>
      </c>
      <c r="Z3700" s="31">
        <v>6</v>
      </c>
      <c r="AA3700" s="31">
        <v>7.77</v>
      </c>
    </row>
    <row r="3701" spans="1:27" x14ac:dyDescent="0.2">
      <c r="A3701" s="35">
        <v>12</v>
      </c>
      <c r="B3701" s="34" t="str">
        <f t="shared" si="118"/>
        <v>PA</v>
      </c>
      <c r="C3701" s="35" t="str">
        <f t="shared" si="119"/>
        <v>SBS</v>
      </c>
      <c r="D3701" s="34" t="str">
        <f>INDEX(base_técnicos!C:C,MATCH(BASE!E:E,base_técnicos!B:B,0))</f>
        <v>PA.CMC.SBS.01</v>
      </c>
      <c r="E3701" s="31" t="s">
        <v>1387</v>
      </c>
      <c r="F3701" s="31" t="s">
        <v>1388</v>
      </c>
      <c r="G3701" s="31">
        <v>7</v>
      </c>
      <c r="H3701" s="31">
        <v>27</v>
      </c>
      <c r="I3701" s="32">
        <v>0.25929999999999997</v>
      </c>
      <c r="J3701" s="31">
        <v>0</v>
      </c>
      <c r="K3701" s="31">
        <v>4</v>
      </c>
      <c r="L3701" s="32">
        <v>0</v>
      </c>
      <c r="M3701" s="31">
        <v>10</v>
      </c>
      <c r="N3701" s="31">
        <v>10</v>
      </c>
      <c r="O3701" s="32">
        <v>1</v>
      </c>
      <c r="P3701" s="31">
        <v>19</v>
      </c>
      <c r="Q3701" s="31">
        <v>22</v>
      </c>
      <c r="R3701" s="32">
        <v>0.86360000000000003</v>
      </c>
      <c r="S3701" s="31">
        <v>9</v>
      </c>
      <c r="T3701" s="31">
        <v>15</v>
      </c>
      <c r="U3701" s="32">
        <v>0.6</v>
      </c>
      <c r="V3701" s="31">
        <v>24</v>
      </c>
      <c r="W3701" s="31">
        <v>33</v>
      </c>
      <c r="X3701" s="32">
        <v>0.72729999999999995</v>
      </c>
      <c r="Y3701" s="31">
        <v>40.700000000000003</v>
      </c>
      <c r="Z3701" s="31">
        <v>8</v>
      </c>
      <c r="AA3701" s="31">
        <v>5.09</v>
      </c>
    </row>
    <row r="3702" spans="1:27" x14ac:dyDescent="0.2">
      <c r="A3702" s="35">
        <v>12</v>
      </c>
      <c r="B3702" s="34" t="str">
        <f t="shared" si="118"/>
        <v>AM</v>
      </c>
      <c r="C3702" s="35" t="str">
        <f t="shared" si="119"/>
        <v>MSL</v>
      </c>
      <c r="D3702" s="34" t="str">
        <f>INDEX(base_técnicos!C:C,MATCH(BASE!E:E,base_técnicos!B:B,0))</f>
        <v>AM.IAM.MSL.01</v>
      </c>
      <c r="E3702" s="31" t="s">
        <v>1391</v>
      </c>
      <c r="F3702" s="31" t="s">
        <v>1392</v>
      </c>
      <c r="G3702" s="31"/>
      <c r="H3702" s="31"/>
      <c r="I3702" s="32"/>
      <c r="J3702" s="31">
        <v>0</v>
      </c>
      <c r="K3702" s="31">
        <v>2</v>
      </c>
      <c r="L3702" s="32">
        <v>0</v>
      </c>
      <c r="M3702" s="31">
        <v>0</v>
      </c>
      <c r="N3702" s="31">
        <v>1</v>
      </c>
      <c r="O3702" s="32">
        <v>0</v>
      </c>
      <c r="P3702" s="31"/>
      <c r="Q3702" s="31"/>
      <c r="R3702" s="32"/>
      <c r="S3702" s="31">
        <v>1</v>
      </c>
      <c r="T3702" s="31">
        <v>1</v>
      </c>
      <c r="U3702" s="32">
        <v>1</v>
      </c>
      <c r="V3702" s="31"/>
      <c r="W3702" s="31"/>
      <c r="X3702" s="32"/>
      <c r="Y3702" s="31">
        <v>63.24</v>
      </c>
      <c r="Z3702" s="31">
        <v>7</v>
      </c>
      <c r="AA3702" s="31">
        <v>9.0299999999999994</v>
      </c>
    </row>
    <row r="3703" spans="1:27" x14ac:dyDescent="0.2">
      <c r="A3703" s="35">
        <v>12</v>
      </c>
      <c r="B3703" s="34" t="str">
        <f t="shared" si="118"/>
        <v>PA</v>
      </c>
      <c r="C3703" s="35" t="str">
        <f t="shared" si="119"/>
        <v>CTO</v>
      </c>
      <c r="D3703" s="34" t="str">
        <f>INDEX(base_técnicos!C:C,MATCH(BASE!E:E,base_técnicos!B:B,0))</f>
        <v>PA.CMC.CTO.05</v>
      </c>
      <c r="E3703" s="31" t="s">
        <v>1393</v>
      </c>
      <c r="F3703" s="31" t="s">
        <v>1394</v>
      </c>
      <c r="G3703" s="31">
        <v>12</v>
      </c>
      <c r="H3703" s="31">
        <v>31</v>
      </c>
      <c r="I3703" s="32">
        <v>0.3871</v>
      </c>
      <c r="J3703" s="31">
        <v>4</v>
      </c>
      <c r="K3703" s="31">
        <v>17</v>
      </c>
      <c r="L3703" s="32">
        <v>0.23530000000000001</v>
      </c>
      <c r="M3703" s="31">
        <v>8</v>
      </c>
      <c r="N3703" s="31">
        <v>8</v>
      </c>
      <c r="O3703" s="32">
        <v>1</v>
      </c>
      <c r="P3703" s="31">
        <v>10</v>
      </c>
      <c r="Q3703" s="31">
        <v>12</v>
      </c>
      <c r="R3703" s="32">
        <v>0.83330000000000004</v>
      </c>
      <c r="S3703" s="31">
        <v>10</v>
      </c>
      <c r="T3703" s="31">
        <v>16</v>
      </c>
      <c r="U3703" s="32">
        <v>0.625</v>
      </c>
      <c r="V3703" s="31">
        <v>26</v>
      </c>
      <c r="W3703" s="31">
        <v>30</v>
      </c>
      <c r="X3703" s="32">
        <v>0.86670000000000003</v>
      </c>
      <c r="Y3703" s="31">
        <v>50.14</v>
      </c>
      <c r="Z3703" s="31">
        <v>7</v>
      </c>
      <c r="AA3703" s="31">
        <v>7.16</v>
      </c>
    </row>
    <row r="3704" spans="1:27" x14ac:dyDescent="0.2">
      <c r="A3704" s="35">
        <v>12</v>
      </c>
      <c r="B3704" s="34" t="str">
        <f t="shared" si="118"/>
        <v>PA</v>
      </c>
      <c r="C3704" s="35" t="str">
        <f t="shared" si="119"/>
        <v>PAN</v>
      </c>
      <c r="D3704" s="34" t="str">
        <f>INDEX(base_técnicos!C:C,MATCH(BASE!E:E,base_técnicos!B:B,0))</f>
        <v>PA.CMC.PAN.02</v>
      </c>
      <c r="E3704" s="31" t="s">
        <v>1395</v>
      </c>
      <c r="F3704" s="31" t="s">
        <v>1396</v>
      </c>
      <c r="G3704" s="31"/>
      <c r="H3704" s="31"/>
      <c r="I3704" s="32"/>
      <c r="J3704" s="31">
        <v>0</v>
      </c>
      <c r="K3704" s="31">
        <v>2</v>
      </c>
      <c r="L3704" s="31">
        <v>0</v>
      </c>
      <c r="M3704" s="31"/>
      <c r="N3704" s="31"/>
      <c r="O3704" s="31"/>
      <c r="P3704" s="31"/>
      <c r="Q3704" s="31"/>
      <c r="R3704" s="31"/>
      <c r="S3704" s="31"/>
      <c r="T3704" s="31"/>
      <c r="U3704" s="31"/>
      <c r="V3704" s="31"/>
      <c r="W3704" s="31"/>
      <c r="X3704" s="32"/>
      <c r="Y3704" s="31">
        <v>5.63</v>
      </c>
      <c r="Z3704" s="31">
        <v>1</v>
      </c>
      <c r="AA3704" s="31">
        <v>5.63</v>
      </c>
    </row>
    <row r="3705" spans="1:27" x14ac:dyDescent="0.2">
      <c r="A3705" s="35">
        <v>12</v>
      </c>
      <c r="B3705" s="34" t="str">
        <f t="shared" si="118"/>
        <v>RR</v>
      </c>
      <c r="C3705" s="35" t="str">
        <f t="shared" si="119"/>
        <v>BVA</v>
      </c>
      <c r="D3705" s="34" t="str">
        <f>INDEX(base_técnicos!C:C,MATCH(BASE!E:E,base_técnicos!B:B,0))</f>
        <v>RR.CMR.BVA.02</v>
      </c>
      <c r="E3705" s="31" t="s">
        <v>1397</v>
      </c>
      <c r="F3705" s="31" t="s">
        <v>1398</v>
      </c>
      <c r="G3705" s="31">
        <v>6</v>
      </c>
      <c r="H3705" s="31">
        <v>27</v>
      </c>
      <c r="I3705" s="32">
        <v>0.22220000000000001</v>
      </c>
      <c r="J3705" s="31"/>
      <c r="K3705" s="31"/>
      <c r="L3705" s="32"/>
      <c r="M3705" s="31"/>
      <c r="N3705" s="31"/>
      <c r="O3705" s="32"/>
      <c r="P3705" s="31"/>
      <c r="Q3705" s="31"/>
      <c r="R3705" s="31"/>
      <c r="S3705" s="31"/>
      <c r="T3705" s="31"/>
      <c r="U3705" s="32"/>
      <c r="V3705" s="31">
        <v>16</v>
      </c>
      <c r="W3705" s="31">
        <v>24</v>
      </c>
      <c r="X3705" s="32">
        <v>0.66669999999999996</v>
      </c>
      <c r="Y3705" s="31"/>
      <c r="Z3705" s="31"/>
      <c r="AA3705" s="31"/>
    </row>
    <row r="3706" spans="1:27" x14ac:dyDescent="0.2">
      <c r="A3706" s="35">
        <v>12</v>
      </c>
      <c r="B3706" s="34" t="str">
        <f t="shared" si="118"/>
        <v>PI</v>
      </c>
      <c r="C3706" s="35" t="str">
        <f t="shared" si="119"/>
        <v>TSA</v>
      </c>
      <c r="D3706" s="34" t="str">
        <f>INDEX(base_técnicos!C:C,MATCH(BASE!E:E,base_técnicos!B:B,0))</f>
        <v>PI.CMC.TSA.03</v>
      </c>
      <c r="E3706" s="31" t="s">
        <v>2423</v>
      </c>
      <c r="F3706" s="31" t="s">
        <v>2424</v>
      </c>
      <c r="G3706" s="31">
        <v>0</v>
      </c>
      <c r="H3706" s="31">
        <v>15</v>
      </c>
      <c r="I3706" s="32">
        <v>0</v>
      </c>
      <c r="J3706" s="31"/>
      <c r="K3706" s="31"/>
      <c r="L3706" s="32"/>
      <c r="M3706" s="31"/>
      <c r="N3706" s="31"/>
      <c r="O3706" s="32"/>
      <c r="P3706" s="31"/>
      <c r="Q3706" s="31"/>
      <c r="R3706" s="32"/>
      <c r="S3706" s="31"/>
      <c r="T3706" s="31"/>
      <c r="U3706" s="32"/>
      <c r="V3706" s="31">
        <v>19</v>
      </c>
      <c r="W3706" s="31">
        <v>19</v>
      </c>
      <c r="X3706" s="32">
        <v>1</v>
      </c>
      <c r="Y3706" s="31">
        <v>21.41</v>
      </c>
      <c r="Z3706" s="31">
        <v>2</v>
      </c>
      <c r="AA3706" s="31">
        <v>10.7</v>
      </c>
    </row>
    <row r="3707" spans="1:27" x14ac:dyDescent="0.2">
      <c r="A3707" s="35">
        <v>12</v>
      </c>
      <c r="B3707" s="34" t="str">
        <f t="shared" ref="B3707:B3758" si="120">LEFT(D3707,2)</f>
        <v>MA</v>
      </c>
      <c r="C3707" s="35" t="str">
        <f t="shared" ref="C3707:C3758" si="121">MID(D3707,8,3)</f>
        <v>CXS</v>
      </c>
      <c r="D3707" s="34" t="str">
        <f>INDEX(base_técnicos!C:C,MATCH(BASE!E:E,base_técnicos!B:B,0))</f>
        <v>MA.CMI.CXS.02</v>
      </c>
      <c r="E3707" s="31" t="s">
        <v>1399</v>
      </c>
      <c r="F3707" s="31" t="s">
        <v>1400</v>
      </c>
      <c r="G3707" s="31">
        <v>2</v>
      </c>
      <c r="H3707" s="31">
        <v>17</v>
      </c>
      <c r="I3707" s="32">
        <v>0.1176</v>
      </c>
      <c r="J3707" s="31">
        <v>0</v>
      </c>
      <c r="K3707" s="31">
        <v>2</v>
      </c>
      <c r="L3707" s="32">
        <v>0</v>
      </c>
      <c r="M3707" s="31">
        <v>1</v>
      </c>
      <c r="N3707" s="31">
        <v>1</v>
      </c>
      <c r="O3707" s="32">
        <v>1</v>
      </c>
      <c r="P3707" s="31">
        <v>15</v>
      </c>
      <c r="Q3707" s="31">
        <v>16</v>
      </c>
      <c r="R3707" s="32">
        <v>0.9375</v>
      </c>
      <c r="S3707" s="31">
        <v>0</v>
      </c>
      <c r="T3707" s="31">
        <v>1</v>
      </c>
      <c r="U3707" s="32">
        <v>0</v>
      </c>
      <c r="V3707" s="31">
        <v>16</v>
      </c>
      <c r="W3707" s="31">
        <v>24</v>
      </c>
      <c r="X3707" s="32">
        <v>0.66669999999999996</v>
      </c>
      <c r="Y3707" s="31">
        <v>28.08</v>
      </c>
      <c r="Z3707" s="31">
        <v>7</v>
      </c>
      <c r="AA3707" s="31">
        <v>4.01</v>
      </c>
    </row>
    <row r="3708" spans="1:27" x14ac:dyDescent="0.2">
      <c r="A3708" s="35">
        <v>12</v>
      </c>
      <c r="B3708" s="34" t="str">
        <f t="shared" si="120"/>
        <v>MA</v>
      </c>
      <c r="C3708" s="35" t="str">
        <f t="shared" si="121"/>
        <v>CEN</v>
      </c>
      <c r="D3708" s="34" t="str">
        <f>INDEX(base_técnicos!C:C,MATCH(BASE!E:E,base_técnicos!B:B,0))</f>
        <v>MA.CMC.CEN.02</v>
      </c>
      <c r="E3708" s="31" t="s">
        <v>1401</v>
      </c>
      <c r="F3708" s="31" t="s">
        <v>1402</v>
      </c>
      <c r="G3708" s="31">
        <v>1</v>
      </c>
      <c r="H3708" s="31">
        <v>4</v>
      </c>
      <c r="I3708" s="32">
        <v>0.25</v>
      </c>
      <c r="J3708" s="31">
        <v>3</v>
      </c>
      <c r="K3708" s="31">
        <v>10</v>
      </c>
      <c r="L3708" s="32">
        <v>0.3</v>
      </c>
      <c r="M3708" s="31"/>
      <c r="N3708" s="31"/>
      <c r="O3708" s="32"/>
      <c r="P3708" s="31">
        <v>3</v>
      </c>
      <c r="Q3708" s="31">
        <v>3</v>
      </c>
      <c r="R3708" s="32">
        <v>1</v>
      </c>
      <c r="S3708" s="31"/>
      <c r="T3708" s="31"/>
      <c r="U3708" s="32"/>
      <c r="V3708" s="31">
        <v>3</v>
      </c>
      <c r="W3708" s="31">
        <v>6</v>
      </c>
      <c r="X3708" s="32">
        <v>0.5</v>
      </c>
      <c r="Y3708" s="31">
        <v>3.38</v>
      </c>
      <c r="Z3708" s="31">
        <v>1</v>
      </c>
      <c r="AA3708" s="31">
        <v>3.38</v>
      </c>
    </row>
    <row r="3709" spans="1:27" x14ac:dyDescent="0.2">
      <c r="A3709" s="35">
        <v>12</v>
      </c>
      <c r="B3709" s="34" t="str">
        <f t="shared" si="120"/>
        <v>PI</v>
      </c>
      <c r="C3709" s="35" t="str">
        <f t="shared" si="121"/>
        <v>PNA</v>
      </c>
      <c r="D3709" s="34" t="str">
        <f>INDEX(base_técnicos!C:C,MATCH(BASE!E:E,base_técnicos!B:B,0))</f>
        <v>PI.PNA.PNA.02</v>
      </c>
      <c r="E3709" s="31" t="s">
        <v>1403</v>
      </c>
      <c r="F3709" s="31" t="s">
        <v>1404</v>
      </c>
      <c r="G3709" s="31">
        <v>4</v>
      </c>
      <c r="H3709" s="31">
        <v>4</v>
      </c>
      <c r="I3709" s="32">
        <v>1</v>
      </c>
      <c r="J3709" s="31">
        <v>1</v>
      </c>
      <c r="K3709" s="31">
        <v>6</v>
      </c>
      <c r="L3709" s="32">
        <v>0.16669999999999999</v>
      </c>
      <c r="M3709" s="31"/>
      <c r="N3709" s="31"/>
      <c r="O3709" s="32"/>
      <c r="P3709" s="31"/>
      <c r="Q3709" s="31"/>
      <c r="R3709" s="32"/>
      <c r="S3709" s="31"/>
      <c r="T3709" s="31"/>
      <c r="U3709" s="32"/>
      <c r="V3709" s="31"/>
      <c r="W3709" s="31"/>
      <c r="X3709" s="32"/>
      <c r="Y3709" s="31"/>
      <c r="Z3709" s="31"/>
      <c r="AA3709" s="31"/>
    </row>
    <row r="3710" spans="1:27" x14ac:dyDescent="0.2">
      <c r="A3710" s="35">
        <v>12</v>
      </c>
      <c r="B3710" s="34" t="str">
        <f t="shared" si="120"/>
        <v>PI</v>
      </c>
      <c r="C3710" s="35" t="str">
        <f t="shared" si="121"/>
        <v>PCZ</v>
      </c>
      <c r="D3710" s="34" t="str">
        <f>INDEX(base_técnicos!C:C,MATCH(BASE!E:E,base_técnicos!B:B,0))</f>
        <v>PI.PCZ.PCZ.01</v>
      </c>
      <c r="E3710" s="31" t="s">
        <v>1405</v>
      </c>
      <c r="F3710" s="31" t="s">
        <v>1406</v>
      </c>
      <c r="G3710" s="31">
        <v>14</v>
      </c>
      <c r="H3710" s="31">
        <v>43</v>
      </c>
      <c r="I3710" s="32">
        <v>0.3256</v>
      </c>
      <c r="J3710" s="31">
        <v>0</v>
      </c>
      <c r="K3710" s="31">
        <v>3</v>
      </c>
      <c r="L3710" s="31">
        <v>0</v>
      </c>
      <c r="M3710" s="31">
        <v>1</v>
      </c>
      <c r="N3710" s="31">
        <v>1</v>
      </c>
      <c r="O3710" s="31">
        <v>1</v>
      </c>
      <c r="P3710" s="31">
        <v>13</v>
      </c>
      <c r="Q3710" s="31">
        <v>13</v>
      </c>
      <c r="R3710" s="32">
        <v>1</v>
      </c>
      <c r="S3710" s="31">
        <v>0</v>
      </c>
      <c r="T3710" s="31">
        <v>2</v>
      </c>
      <c r="U3710" s="31">
        <v>0</v>
      </c>
      <c r="V3710" s="31">
        <v>33</v>
      </c>
      <c r="W3710" s="31">
        <v>37</v>
      </c>
      <c r="X3710" s="32">
        <v>0.89190000000000003</v>
      </c>
      <c r="Y3710" s="31">
        <v>38.31</v>
      </c>
      <c r="Z3710" s="31">
        <v>7</v>
      </c>
      <c r="AA3710" s="31">
        <v>5.47</v>
      </c>
    </row>
    <row r="3711" spans="1:27" x14ac:dyDescent="0.2">
      <c r="A3711" s="35">
        <v>12</v>
      </c>
      <c r="B3711" s="34" t="str">
        <f t="shared" si="120"/>
        <v>PI</v>
      </c>
      <c r="C3711" s="35" t="str">
        <f t="shared" si="121"/>
        <v>TSA</v>
      </c>
      <c r="D3711" s="34" t="str">
        <f>INDEX(base_técnicos!C:C,MATCH(BASE!E:E,base_técnicos!B:B,0))</f>
        <v>PI.CMC.TSA.01</v>
      </c>
      <c r="E3711" s="31" t="s">
        <v>1407</v>
      </c>
      <c r="F3711" s="31" t="s">
        <v>1408</v>
      </c>
      <c r="G3711" s="31">
        <v>3</v>
      </c>
      <c r="H3711" s="31">
        <v>30</v>
      </c>
      <c r="I3711" s="32">
        <v>0.1</v>
      </c>
      <c r="J3711" s="31">
        <v>4</v>
      </c>
      <c r="K3711" s="31">
        <v>27</v>
      </c>
      <c r="L3711" s="32">
        <v>0.14810000000000001</v>
      </c>
      <c r="M3711" s="31">
        <v>15</v>
      </c>
      <c r="N3711" s="31">
        <v>15</v>
      </c>
      <c r="O3711" s="32">
        <v>1</v>
      </c>
      <c r="P3711" s="31">
        <v>22</v>
      </c>
      <c r="Q3711" s="31">
        <v>22</v>
      </c>
      <c r="R3711" s="32">
        <v>1</v>
      </c>
      <c r="S3711" s="31">
        <v>11</v>
      </c>
      <c r="T3711" s="31">
        <v>22</v>
      </c>
      <c r="U3711" s="32">
        <v>0.5</v>
      </c>
      <c r="V3711" s="31">
        <v>29</v>
      </c>
      <c r="W3711" s="31">
        <v>35</v>
      </c>
      <c r="X3711" s="32">
        <v>0.8286</v>
      </c>
      <c r="Y3711" s="31">
        <v>48.73</v>
      </c>
      <c r="Z3711" s="31">
        <v>8</v>
      </c>
      <c r="AA3711" s="31">
        <v>6.09</v>
      </c>
    </row>
    <row r="3712" spans="1:27" x14ac:dyDescent="0.2">
      <c r="A3712" s="35">
        <v>12</v>
      </c>
      <c r="B3712" s="34" t="str">
        <f t="shared" si="120"/>
        <v>AM</v>
      </c>
      <c r="C3712" s="35" t="str">
        <f t="shared" si="121"/>
        <v>MAS</v>
      </c>
      <c r="D3712" s="34" t="str">
        <f>INDEX(base_técnicos!C:C,MATCH(BASE!E:E,base_técnicos!B:B,0))</f>
        <v>AM.CAM.MAS.01</v>
      </c>
      <c r="E3712" s="31" t="s">
        <v>1409</v>
      </c>
      <c r="F3712" s="31" t="s">
        <v>1410</v>
      </c>
      <c r="G3712" s="31">
        <v>7</v>
      </c>
      <c r="H3712" s="31">
        <v>29</v>
      </c>
      <c r="I3712" s="32">
        <v>0.2414</v>
      </c>
      <c r="J3712" s="31">
        <v>1</v>
      </c>
      <c r="K3712" s="31">
        <v>5</v>
      </c>
      <c r="L3712" s="31">
        <v>0.2</v>
      </c>
      <c r="M3712" s="31">
        <v>10</v>
      </c>
      <c r="N3712" s="31">
        <v>10</v>
      </c>
      <c r="O3712" s="31">
        <v>1</v>
      </c>
      <c r="P3712" s="31">
        <v>25</v>
      </c>
      <c r="Q3712" s="31">
        <v>26</v>
      </c>
      <c r="R3712" s="31">
        <v>0.96150000000000002</v>
      </c>
      <c r="S3712" s="31">
        <v>5</v>
      </c>
      <c r="T3712" s="31">
        <v>15</v>
      </c>
      <c r="U3712" s="32">
        <v>0.33329999999999999</v>
      </c>
      <c r="V3712" s="31">
        <v>23</v>
      </c>
      <c r="W3712" s="31">
        <v>30</v>
      </c>
      <c r="X3712" s="31">
        <v>0.76670000000000005</v>
      </c>
      <c r="Y3712" s="31">
        <v>32.54</v>
      </c>
      <c r="Z3712" s="31">
        <v>8</v>
      </c>
      <c r="AA3712" s="31">
        <v>4.07</v>
      </c>
    </row>
    <row r="3713" spans="1:27" x14ac:dyDescent="0.2">
      <c r="A3713" s="35">
        <v>12</v>
      </c>
      <c r="B3713" s="34" t="str">
        <f t="shared" si="120"/>
        <v>PI</v>
      </c>
      <c r="C3713" s="35" t="str">
        <f t="shared" si="121"/>
        <v>PNA</v>
      </c>
      <c r="D3713" s="34" t="str">
        <f>INDEX(base_técnicos!C:C,MATCH(BASE!E:E,base_técnicos!B:B,0))</f>
        <v>PI.PNA.PNA.02</v>
      </c>
      <c r="E3713" s="31" t="s">
        <v>1411</v>
      </c>
      <c r="F3713" s="31" t="s">
        <v>1412</v>
      </c>
      <c r="G3713" s="31">
        <v>3</v>
      </c>
      <c r="H3713" s="31">
        <v>20</v>
      </c>
      <c r="I3713" s="31">
        <v>0.15</v>
      </c>
      <c r="J3713" s="31">
        <v>3</v>
      </c>
      <c r="K3713" s="31">
        <v>15</v>
      </c>
      <c r="L3713" s="31">
        <v>0.2</v>
      </c>
      <c r="M3713" s="31"/>
      <c r="N3713" s="31"/>
      <c r="O3713" s="31"/>
      <c r="P3713" s="31">
        <v>16</v>
      </c>
      <c r="Q3713" s="31">
        <v>16</v>
      </c>
      <c r="R3713" s="31">
        <v>1</v>
      </c>
      <c r="S3713" s="31"/>
      <c r="T3713" s="31"/>
      <c r="U3713" s="32"/>
      <c r="V3713" s="31">
        <v>19</v>
      </c>
      <c r="W3713" s="31">
        <v>25</v>
      </c>
      <c r="X3713" s="31">
        <v>0.76</v>
      </c>
      <c r="Y3713" s="31">
        <v>35.21</v>
      </c>
      <c r="Z3713" s="31">
        <v>5</v>
      </c>
      <c r="AA3713" s="31">
        <v>7.04</v>
      </c>
    </row>
    <row r="3714" spans="1:27" x14ac:dyDescent="0.2">
      <c r="A3714" s="35">
        <v>12</v>
      </c>
      <c r="B3714" s="34" t="str">
        <f t="shared" si="120"/>
        <v>MA</v>
      </c>
      <c r="C3714" s="35" t="str">
        <f t="shared" si="121"/>
        <v>BBL</v>
      </c>
      <c r="D3714" s="34" t="str">
        <f>INDEX(base_técnicos!C:C,MATCH(BASE!E:E,base_técnicos!B:B,0))</f>
        <v>MA.BBL.BBL.03</v>
      </c>
      <c r="E3714" s="31" t="s">
        <v>1413</v>
      </c>
      <c r="F3714" s="31" t="s">
        <v>1414</v>
      </c>
      <c r="G3714" s="31">
        <v>5</v>
      </c>
      <c r="H3714" s="31">
        <v>13</v>
      </c>
      <c r="I3714" s="32">
        <v>0.3846</v>
      </c>
      <c r="J3714" s="31">
        <v>1</v>
      </c>
      <c r="K3714" s="31">
        <v>17</v>
      </c>
      <c r="L3714" s="31">
        <v>5.8799999999999998E-2</v>
      </c>
      <c r="M3714" s="31">
        <v>10</v>
      </c>
      <c r="N3714" s="31">
        <v>10</v>
      </c>
      <c r="O3714" s="31">
        <v>1</v>
      </c>
      <c r="P3714" s="31">
        <v>19</v>
      </c>
      <c r="Q3714" s="31">
        <v>20</v>
      </c>
      <c r="R3714" s="32">
        <v>0.95</v>
      </c>
      <c r="S3714" s="31">
        <v>4</v>
      </c>
      <c r="T3714" s="31">
        <v>17</v>
      </c>
      <c r="U3714" s="31">
        <v>0.23530000000000001</v>
      </c>
      <c r="V3714" s="31">
        <v>10</v>
      </c>
      <c r="W3714" s="31">
        <v>35</v>
      </c>
      <c r="X3714" s="32">
        <v>0.28570000000000001</v>
      </c>
      <c r="Y3714" s="31">
        <v>16.62</v>
      </c>
      <c r="Z3714" s="31">
        <v>8</v>
      </c>
      <c r="AA3714" s="31">
        <v>2.08</v>
      </c>
    </row>
    <row r="3715" spans="1:27" x14ac:dyDescent="0.2">
      <c r="A3715" s="35">
        <v>12</v>
      </c>
      <c r="B3715" s="34" t="str">
        <f t="shared" si="120"/>
        <v>PA</v>
      </c>
      <c r="C3715" s="35" t="str">
        <f t="shared" si="121"/>
        <v>PAO</v>
      </c>
      <c r="D3715" s="34" t="str">
        <f>INDEX(base_técnicos!C:C,MATCH(BASE!E:E,base_técnicos!B:B,0))</f>
        <v>PA.SRM.PAO.02</v>
      </c>
      <c r="E3715" s="31" t="s">
        <v>1415</v>
      </c>
      <c r="F3715" s="31" t="s">
        <v>1416</v>
      </c>
      <c r="G3715" s="31">
        <v>1</v>
      </c>
      <c r="H3715" s="31">
        <v>9</v>
      </c>
      <c r="I3715" s="32">
        <v>0.1111</v>
      </c>
      <c r="J3715" s="31">
        <v>0</v>
      </c>
      <c r="K3715" s="31">
        <v>10</v>
      </c>
      <c r="L3715" s="31">
        <v>0</v>
      </c>
      <c r="M3715" s="31">
        <v>8</v>
      </c>
      <c r="N3715" s="31">
        <v>8</v>
      </c>
      <c r="O3715" s="31">
        <v>1</v>
      </c>
      <c r="P3715" s="31">
        <v>9</v>
      </c>
      <c r="Q3715" s="31">
        <v>9</v>
      </c>
      <c r="R3715" s="32">
        <v>1</v>
      </c>
      <c r="S3715" s="31">
        <v>8</v>
      </c>
      <c r="T3715" s="31">
        <v>15</v>
      </c>
      <c r="U3715" s="31">
        <v>0.5333</v>
      </c>
      <c r="V3715" s="31">
        <v>10</v>
      </c>
      <c r="W3715" s="31">
        <v>18</v>
      </c>
      <c r="X3715" s="32">
        <v>0.55559999999999998</v>
      </c>
      <c r="Y3715" s="31">
        <v>40.450000000000003</v>
      </c>
      <c r="Z3715" s="31">
        <v>7</v>
      </c>
      <c r="AA3715" s="31">
        <v>5.78</v>
      </c>
    </row>
    <row r="3716" spans="1:27" x14ac:dyDescent="0.2">
      <c r="A3716" s="35">
        <v>12</v>
      </c>
      <c r="B3716" s="34" t="str">
        <f t="shared" si="120"/>
        <v>AM</v>
      </c>
      <c r="C3716" s="35" t="str">
        <f t="shared" si="121"/>
        <v>GZN</v>
      </c>
      <c r="D3716" s="34" t="str">
        <f>INDEX(base_técnicos!C:C,MATCH(BASE!E:E,base_técnicos!B:B,0))</f>
        <v>AM.CAM.GZN.01</v>
      </c>
      <c r="E3716" s="31" t="s">
        <v>1417</v>
      </c>
      <c r="F3716" s="31" t="s">
        <v>1418</v>
      </c>
      <c r="G3716" s="31">
        <v>0</v>
      </c>
      <c r="H3716" s="31">
        <v>2</v>
      </c>
      <c r="I3716" s="32">
        <v>0</v>
      </c>
      <c r="J3716" s="31"/>
      <c r="K3716" s="31"/>
      <c r="L3716" s="31"/>
      <c r="M3716" s="31"/>
      <c r="N3716" s="31"/>
      <c r="O3716" s="32"/>
      <c r="P3716" s="31">
        <v>1</v>
      </c>
      <c r="Q3716" s="31">
        <v>1</v>
      </c>
      <c r="R3716" s="31">
        <v>1</v>
      </c>
      <c r="S3716" s="31"/>
      <c r="T3716" s="31"/>
      <c r="U3716" s="32"/>
      <c r="V3716" s="31">
        <v>3</v>
      </c>
      <c r="W3716" s="31">
        <v>3</v>
      </c>
      <c r="X3716" s="32">
        <v>1</v>
      </c>
      <c r="Y3716" s="31">
        <v>3.38</v>
      </c>
      <c r="Z3716" s="31">
        <v>1</v>
      </c>
      <c r="AA3716" s="31">
        <v>3.38</v>
      </c>
    </row>
    <row r="3717" spans="1:27" x14ac:dyDescent="0.2">
      <c r="A3717" s="35">
        <v>12</v>
      </c>
      <c r="B3717" s="34" t="str">
        <f t="shared" si="120"/>
        <v>PA</v>
      </c>
      <c r="C3717" s="35" t="str">
        <f t="shared" si="121"/>
        <v>SBS</v>
      </c>
      <c r="D3717" s="34" t="str">
        <f>INDEX(base_técnicos!C:C,MATCH(BASE!E:E,base_técnicos!B:B,0))</f>
        <v>PA.CMC.SBS.03</v>
      </c>
      <c r="E3717" s="31" t="s">
        <v>1419</v>
      </c>
      <c r="F3717" s="31" t="s">
        <v>1420</v>
      </c>
      <c r="G3717" s="31">
        <v>5</v>
      </c>
      <c r="H3717" s="31">
        <v>40</v>
      </c>
      <c r="I3717" s="32">
        <v>0.125</v>
      </c>
      <c r="J3717" s="31">
        <v>1</v>
      </c>
      <c r="K3717" s="31">
        <v>19</v>
      </c>
      <c r="L3717" s="32">
        <v>5.2600000000000001E-2</v>
      </c>
      <c r="M3717" s="31">
        <v>7</v>
      </c>
      <c r="N3717" s="31">
        <v>7</v>
      </c>
      <c r="O3717" s="31">
        <v>1</v>
      </c>
      <c r="P3717" s="31">
        <v>35</v>
      </c>
      <c r="Q3717" s="31">
        <v>35</v>
      </c>
      <c r="R3717" s="32">
        <v>1</v>
      </c>
      <c r="S3717" s="31">
        <v>9</v>
      </c>
      <c r="T3717" s="31">
        <v>15</v>
      </c>
      <c r="U3717" s="31">
        <v>0.6</v>
      </c>
      <c r="V3717" s="31">
        <v>41</v>
      </c>
      <c r="W3717" s="31">
        <v>50</v>
      </c>
      <c r="X3717" s="32">
        <v>0.82</v>
      </c>
      <c r="Y3717" s="31">
        <v>57.75</v>
      </c>
      <c r="Z3717" s="31">
        <v>9</v>
      </c>
      <c r="AA3717" s="31">
        <v>6.42</v>
      </c>
    </row>
    <row r="3718" spans="1:27" x14ac:dyDescent="0.2">
      <c r="A3718" s="35">
        <v>12</v>
      </c>
      <c r="B3718" s="34" t="str">
        <f t="shared" si="120"/>
        <v>MA</v>
      </c>
      <c r="C3718" s="35" t="str">
        <f t="shared" si="121"/>
        <v>ANL</v>
      </c>
      <c r="D3718" s="34" t="str">
        <f>INDEX(base_técnicos!C:C,MATCH(BASE!E:E,base_técnicos!B:B,0))</f>
        <v>MA.CMC.ANL.02</v>
      </c>
      <c r="E3718" s="31" t="s">
        <v>1421</v>
      </c>
      <c r="F3718" s="31" t="s">
        <v>1422</v>
      </c>
      <c r="G3718" s="31">
        <v>9</v>
      </c>
      <c r="H3718" s="31">
        <v>48</v>
      </c>
      <c r="I3718" s="32">
        <v>0.1875</v>
      </c>
      <c r="J3718" s="31">
        <v>2</v>
      </c>
      <c r="K3718" s="31">
        <v>15</v>
      </c>
      <c r="L3718" s="32">
        <v>0.1333</v>
      </c>
      <c r="M3718" s="31">
        <v>11</v>
      </c>
      <c r="N3718" s="31">
        <v>11</v>
      </c>
      <c r="O3718" s="31">
        <v>1</v>
      </c>
      <c r="P3718" s="31">
        <v>32</v>
      </c>
      <c r="Q3718" s="31">
        <v>34</v>
      </c>
      <c r="R3718" s="32">
        <v>0.94120000000000004</v>
      </c>
      <c r="S3718" s="31">
        <v>7</v>
      </c>
      <c r="T3718" s="31">
        <v>16</v>
      </c>
      <c r="U3718" s="31">
        <v>0.4375</v>
      </c>
      <c r="V3718" s="31">
        <v>42</v>
      </c>
      <c r="W3718" s="31">
        <v>58</v>
      </c>
      <c r="X3718" s="32">
        <v>0.72409999999999997</v>
      </c>
      <c r="Y3718" s="31">
        <v>57.18</v>
      </c>
      <c r="Z3718" s="31">
        <v>9</v>
      </c>
      <c r="AA3718" s="31">
        <v>6.35</v>
      </c>
    </row>
    <row r="3719" spans="1:27" x14ac:dyDescent="0.2">
      <c r="A3719" s="35">
        <v>12</v>
      </c>
      <c r="B3719" s="34" t="str">
        <f t="shared" si="120"/>
        <v>PA</v>
      </c>
      <c r="C3719" s="35" t="str">
        <f t="shared" si="121"/>
        <v>CTO</v>
      </c>
      <c r="D3719" s="34" t="str">
        <f>INDEX(base_técnicos!C:C,MATCH(BASE!E:E,base_técnicos!B:B,0))</f>
        <v>PA.CMC.CTO.04</v>
      </c>
      <c r="E3719" s="31" t="s">
        <v>1423</v>
      </c>
      <c r="F3719" s="31" t="s">
        <v>1424</v>
      </c>
      <c r="G3719" s="31">
        <v>3</v>
      </c>
      <c r="H3719" s="31">
        <v>21</v>
      </c>
      <c r="I3719" s="32">
        <v>0.1429</v>
      </c>
      <c r="J3719" s="31">
        <v>6</v>
      </c>
      <c r="K3719" s="31">
        <v>25</v>
      </c>
      <c r="L3719" s="32">
        <v>0.24</v>
      </c>
      <c r="M3719" s="31">
        <v>15</v>
      </c>
      <c r="N3719" s="31">
        <v>16</v>
      </c>
      <c r="O3719" s="32">
        <v>0.9375</v>
      </c>
      <c r="P3719" s="31">
        <v>15</v>
      </c>
      <c r="Q3719" s="31">
        <v>15</v>
      </c>
      <c r="R3719" s="32">
        <v>1</v>
      </c>
      <c r="S3719" s="31">
        <v>16</v>
      </c>
      <c r="T3719" s="31">
        <v>33</v>
      </c>
      <c r="U3719" s="32">
        <v>0.48480000000000001</v>
      </c>
      <c r="V3719" s="31">
        <v>21</v>
      </c>
      <c r="W3719" s="31">
        <v>23</v>
      </c>
      <c r="X3719" s="32">
        <v>0.91300000000000003</v>
      </c>
      <c r="Y3719" s="31">
        <v>46.76</v>
      </c>
      <c r="Z3719" s="31">
        <v>7</v>
      </c>
      <c r="AA3719" s="31">
        <v>6.68</v>
      </c>
    </row>
    <row r="3720" spans="1:27" x14ac:dyDescent="0.2">
      <c r="A3720" s="35">
        <v>12</v>
      </c>
      <c r="B3720" s="34" t="str">
        <f t="shared" si="120"/>
        <v>AP</v>
      </c>
      <c r="C3720" s="35" t="str">
        <f t="shared" si="121"/>
        <v>MPA</v>
      </c>
      <c r="D3720" s="34" t="str">
        <f>INDEX(base_técnicos!C:C,MATCH(BASE!E:E,base_técnicos!B:B,0))</f>
        <v>AP.CMA.MPA.02</v>
      </c>
      <c r="E3720" s="31" t="s">
        <v>1425</v>
      </c>
      <c r="F3720" s="31" t="s">
        <v>1426</v>
      </c>
      <c r="G3720" s="31">
        <v>3</v>
      </c>
      <c r="H3720" s="31">
        <v>13</v>
      </c>
      <c r="I3720" s="32">
        <v>0.23080000000000001</v>
      </c>
      <c r="J3720" s="31">
        <v>2</v>
      </c>
      <c r="K3720" s="31">
        <v>26</v>
      </c>
      <c r="L3720" s="31">
        <v>7.6899999999999996E-2</v>
      </c>
      <c r="M3720" s="31">
        <v>9</v>
      </c>
      <c r="N3720" s="31">
        <v>9</v>
      </c>
      <c r="O3720" s="31">
        <v>1</v>
      </c>
      <c r="P3720" s="31">
        <v>6</v>
      </c>
      <c r="Q3720" s="31">
        <v>6</v>
      </c>
      <c r="R3720" s="31">
        <v>1</v>
      </c>
      <c r="S3720" s="31">
        <v>6</v>
      </c>
      <c r="T3720" s="31">
        <v>16</v>
      </c>
      <c r="U3720" s="31">
        <v>0.375</v>
      </c>
      <c r="V3720" s="31">
        <v>10</v>
      </c>
      <c r="W3720" s="31">
        <v>11</v>
      </c>
      <c r="X3720" s="31">
        <v>0.90910000000000002</v>
      </c>
      <c r="Y3720" s="31">
        <v>14.65</v>
      </c>
      <c r="Z3720" s="31">
        <v>3</v>
      </c>
      <c r="AA3720" s="31">
        <v>4.88</v>
      </c>
    </row>
    <row r="3721" spans="1:27" x14ac:dyDescent="0.2">
      <c r="A3721" s="35">
        <v>12</v>
      </c>
      <c r="B3721" s="34" t="str">
        <f t="shared" si="120"/>
        <v>MA</v>
      </c>
      <c r="C3721" s="35" t="str">
        <f t="shared" si="121"/>
        <v>CEN</v>
      </c>
      <c r="D3721" s="34" t="str">
        <f>INDEX(base_técnicos!C:C,MATCH(BASE!E:E,base_técnicos!B:B,0))</f>
        <v>MA.CMC.CEN.01</v>
      </c>
      <c r="E3721" s="31" t="s">
        <v>1427</v>
      </c>
      <c r="F3721" s="31" t="s">
        <v>1428</v>
      </c>
      <c r="G3721" s="31">
        <v>2</v>
      </c>
      <c r="H3721" s="31">
        <v>18</v>
      </c>
      <c r="I3721" s="32">
        <v>0.1111</v>
      </c>
      <c r="J3721" s="31">
        <v>5</v>
      </c>
      <c r="K3721" s="31">
        <v>15</v>
      </c>
      <c r="L3721" s="32">
        <v>0.33329999999999999</v>
      </c>
      <c r="M3721" s="31">
        <v>13</v>
      </c>
      <c r="N3721" s="31">
        <v>13</v>
      </c>
      <c r="O3721" s="32">
        <v>1</v>
      </c>
      <c r="P3721" s="31">
        <v>15</v>
      </c>
      <c r="Q3721" s="31">
        <v>15</v>
      </c>
      <c r="R3721" s="32">
        <v>1</v>
      </c>
      <c r="S3721" s="31">
        <v>14</v>
      </c>
      <c r="T3721" s="31">
        <v>20</v>
      </c>
      <c r="U3721" s="32">
        <v>0.7</v>
      </c>
      <c r="V3721" s="31">
        <v>20</v>
      </c>
      <c r="W3721" s="31">
        <v>33</v>
      </c>
      <c r="X3721" s="32">
        <v>0.60609999999999997</v>
      </c>
      <c r="Y3721" s="31">
        <v>41.83</v>
      </c>
      <c r="Z3721" s="31">
        <v>7</v>
      </c>
      <c r="AA3721" s="31">
        <v>5.98</v>
      </c>
    </row>
    <row r="3722" spans="1:27" x14ac:dyDescent="0.2">
      <c r="A3722" s="35">
        <v>12</v>
      </c>
      <c r="B3722" s="34" t="str">
        <f t="shared" si="120"/>
        <v>AM</v>
      </c>
      <c r="C3722" s="35" t="str">
        <f t="shared" si="121"/>
        <v>GZL</v>
      </c>
      <c r="D3722" s="34" t="str">
        <f>INDEX(base_técnicos!C:C,MATCH(BASE!E:E,base_técnicos!B:B,0))</f>
        <v>AM.CAM.GZL.01</v>
      </c>
      <c r="E3722" s="31" t="s">
        <v>1429</v>
      </c>
      <c r="F3722" s="31" t="s">
        <v>1430</v>
      </c>
      <c r="G3722" s="31">
        <v>4</v>
      </c>
      <c r="H3722" s="31">
        <v>18</v>
      </c>
      <c r="I3722" s="32">
        <v>0.22220000000000001</v>
      </c>
      <c r="J3722" s="31">
        <v>6</v>
      </c>
      <c r="K3722" s="31">
        <v>28</v>
      </c>
      <c r="L3722" s="31">
        <v>0.21429999999999999</v>
      </c>
      <c r="M3722" s="31">
        <v>19</v>
      </c>
      <c r="N3722" s="31">
        <v>19</v>
      </c>
      <c r="O3722" s="31">
        <v>1</v>
      </c>
      <c r="P3722" s="31">
        <v>11</v>
      </c>
      <c r="Q3722" s="31">
        <v>11</v>
      </c>
      <c r="R3722" s="32">
        <v>1</v>
      </c>
      <c r="S3722" s="31">
        <v>25</v>
      </c>
      <c r="T3722" s="31">
        <v>33</v>
      </c>
      <c r="U3722" s="31">
        <v>0.75760000000000005</v>
      </c>
      <c r="V3722" s="31">
        <v>15</v>
      </c>
      <c r="W3722" s="31">
        <v>18</v>
      </c>
      <c r="X3722" s="32">
        <v>0.83330000000000004</v>
      </c>
      <c r="Y3722" s="31">
        <v>49.18</v>
      </c>
      <c r="Z3722" s="31">
        <v>8</v>
      </c>
      <c r="AA3722" s="31">
        <v>6.15</v>
      </c>
    </row>
    <row r="3723" spans="1:27" x14ac:dyDescent="0.2">
      <c r="A3723" s="35">
        <v>12</v>
      </c>
      <c r="B3723" s="34" t="str">
        <f t="shared" si="120"/>
        <v>MA</v>
      </c>
      <c r="C3723" s="35" t="str">
        <f t="shared" si="121"/>
        <v>ANL</v>
      </c>
      <c r="D3723" s="34" t="str">
        <f>INDEX(base_técnicos!C:C,MATCH(BASE!E:E,base_técnicos!B:B,0))</f>
        <v>MA.CMC.ANL.02</v>
      </c>
      <c r="E3723" s="31" t="s">
        <v>1431</v>
      </c>
      <c r="F3723" s="31" t="s">
        <v>1432</v>
      </c>
      <c r="G3723" s="31">
        <v>8</v>
      </c>
      <c r="H3723" s="31">
        <v>31</v>
      </c>
      <c r="I3723" s="32">
        <v>0.2581</v>
      </c>
      <c r="J3723" s="31"/>
      <c r="K3723" s="31"/>
      <c r="L3723" s="32"/>
      <c r="M3723" s="31"/>
      <c r="N3723" s="31"/>
      <c r="O3723" s="32"/>
      <c r="P3723" s="31">
        <v>12</v>
      </c>
      <c r="Q3723" s="31">
        <v>12</v>
      </c>
      <c r="R3723" s="32">
        <v>1</v>
      </c>
      <c r="S3723" s="31"/>
      <c r="T3723" s="31"/>
      <c r="U3723" s="32"/>
      <c r="V3723" s="31">
        <v>30</v>
      </c>
      <c r="W3723" s="31">
        <v>32</v>
      </c>
      <c r="X3723" s="32">
        <v>0.9375</v>
      </c>
      <c r="Y3723" s="31">
        <v>30.42</v>
      </c>
      <c r="Z3723" s="31">
        <v>5</v>
      </c>
      <c r="AA3723" s="31">
        <v>6.08</v>
      </c>
    </row>
    <row r="3724" spans="1:27" x14ac:dyDescent="0.2">
      <c r="A3724" s="35">
        <v>12</v>
      </c>
      <c r="B3724" s="34" t="str">
        <f t="shared" si="120"/>
        <v>PA</v>
      </c>
      <c r="C3724" s="35" t="str">
        <f t="shared" si="121"/>
        <v>SBS</v>
      </c>
      <c r="D3724" s="34" t="str">
        <f>INDEX(base_técnicos!C:C,MATCH(BASE!E:E,base_técnicos!B:B,0))</f>
        <v>PA.CMC.SBS.01</v>
      </c>
      <c r="E3724" s="31" t="s">
        <v>1433</v>
      </c>
      <c r="F3724" s="31" t="s">
        <v>1434</v>
      </c>
      <c r="G3724" s="31">
        <v>4</v>
      </c>
      <c r="H3724" s="31">
        <v>16</v>
      </c>
      <c r="I3724" s="32">
        <v>0.25</v>
      </c>
      <c r="J3724" s="31">
        <v>4</v>
      </c>
      <c r="K3724" s="31">
        <v>11</v>
      </c>
      <c r="L3724" s="32">
        <v>0.36359999999999998</v>
      </c>
      <c r="M3724" s="31">
        <v>8</v>
      </c>
      <c r="N3724" s="31">
        <v>9</v>
      </c>
      <c r="O3724" s="32">
        <v>0.88890000000000002</v>
      </c>
      <c r="P3724" s="31">
        <v>13</v>
      </c>
      <c r="Q3724" s="31">
        <v>13</v>
      </c>
      <c r="R3724" s="32">
        <v>1</v>
      </c>
      <c r="S3724" s="31">
        <v>9</v>
      </c>
      <c r="T3724" s="31">
        <v>17</v>
      </c>
      <c r="U3724" s="32">
        <v>0.52939999999999998</v>
      </c>
      <c r="V3724" s="31">
        <v>17</v>
      </c>
      <c r="W3724" s="31">
        <v>19</v>
      </c>
      <c r="X3724" s="32">
        <v>0.89470000000000005</v>
      </c>
      <c r="Y3724" s="31">
        <v>31.21</v>
      </c>
      <c r="Z3724" s="31">
        <v>6</v>
      </c>
      <c r="AA3724" s="31">
        <v>5.2</v>
      </c>
    </row>
    <row r="3725" spans="1:27" x14ac:dyDescent="0.2">
      <c r="A3725" s="35">
        <v>12</v>
      </c>
      <c r="B3725" s="34" t="str">
        <f t="shared" si="120"/>
        <v>PA</v>
      </c>
      <c r="C3725" s="35" t="str">
        <f t="shared" si="121"/>
        <v>SBS</v>
      </c>
      <c r="D3725" s="34" t="str">
        <f>INDEX(base_técnicos!C:C,MATCH(BASE!E:E,base_técnicos!B:B,0))</f>
        <v>PA.CMC.SBS.02</v>
      </c>
      <c r="E3725" s="31" t="s">
        <v>1435</v>
      </c>
      <c r="F3725" s="31" t="s">
        <v>1436</v>
      </c>
      <c r="G3725" s="31">
        <v>13</v>
      </c>
      <c r="H3725" s="31">
        <v>34</v>
      </c>
      <c r="I3725" s="32">
        <v>0.38240000000000002</v>
      </c>
      <c r="J3725" s="31">
        <v>1</v>
      </c>
      <c r="K3725" s="31">
        <v>16</v>
      </c>
      <c r="L3725" s="32">
        <v>6.25E-2</v>
      </c>
      <c r="M3725" s="31">
        <v>7</v>
      </c>
      <c r="N3725" s="31">
        <v>7</v>
      </c>
      <c r="O3725" s="32">
        <v>1</v>
      </c>
      <c r="P3725" s="31">
        <v>32</v>
      </c>
      <c r="Q3725" s="31">
        <v>35</v>
      </c>
      <c r="R3725" s="32">
        <v>0.9143</v>
      </c>
      <c r="S3725" s="31">
        <v>1</v>
      </c>
      <c r="T3725" s="31">
        <v>13</v>
      </c>
      <c r="U3725" s="32">
        <v>7.6899999999999996E-2</v>
      </c>
      <c r="V3725" s="31">
        <v>34</v>
      </c>
      <c r="W3725" s="31">
        <v>39</v>
      </c>
      <c r="X3725" s="32">
        <v>0.87180000000000002</v>
      </c>
      <c r="Y3725" s="31">
        <v>39.58</v>
      </c>
      <c r="Z3725" s="31">
        <v>8</v>
      </c>
      <c r="AA3725" s="31">
        <v>4.95</v>
      </c>
    </row>
    <row r="3726" spans="1:27" x14ac:dyDescent="0.2">
      <c r="A3726" s="35">
        <v>12</v>
      </c>
      <c r="B3726" s="34" t="str">
        <f t="shared" si="120"/>
        <v>PI</v>
      </c>
      <c r="C3726" s="35" t="str">
        <f t="shared" si="121"/>
        <v>TSA</v>
      </c>
      <c r="D3726" s="34" t="str">
        <f>INDEX(base_técnicos!C:C,MATCH(BASE!E:E,base_técnicos!B:B,0))</f>
        <v>PI.CMC.TSA.02</v>
      </c>
      <c r="E3726" s="31" t="s">
        <v>1441</v>
      </c>
      <c r="F3726" s="31" t="s">
        <v>1442</v>
      </c>
      <c r="G3726" s="31">
        <v>12</v>
      </c>
      <c r="H3726" s="31">
        <v>32</v>
      </c>
      <c r="I3726" s="32">
        <v>0.375</v>
      </c>
      <c r="J3726" s="31">
        <v>1</v>
      </c>
      <c r="K3726" s="31">
        <v>12</v>
      </c>
      <c r="L3726" s="32">
        <v>8.3299999999999999E-2</v>
      </c>
      <c r="M3726" s="31">
        <v>14</v>
      </c>
      <c r="N3726" s="31">
        <v>14</v>
      </c>
      <c r="O3726" s="32">
        <v>1</v>
      </c>
      <c r="P3726" s="31">
        <v>20</v>
      </c>
      <c r="Q3726" s="31">
        <v>22</v>
      </c>
      <c r="R3726" s="32">
        <v>0.90910000000000002</v>
      </c>
      <c r="S3726" s="31">
        <v>18</v>
      </c>
      <c r="T3726" s="31">
        <v>21</v>
      </c>
      <c r="U3726" s="32">
        <v>0.85709999999999997</v>
      </c>
      <c r="V3726" s="31">
        <v>27</v>
      </c>
      <c r="W3726" s="31">
        <v>30</v>
      </c>
      <c r="X3726" s="32">
        <v>0.9</v>
      </c>
      <c r="Y3726" s="31">
        <v>55.92</v>
      </c>
      <c r="Z3726" s="31">
        <v>8</v>
      </c>
      <c r="AA3726" s="31">
        <v>6.99</v>
      </c>
    </row>
    <row r="3727" spans="1:27" x14ac:dyDescent="0.2">
      <c r="A3727" s="35">
        <v>12</v>
      </c>
      <c r="B3727" s="34" t="str">
        <f t="shared" si="120"/>
        <v>AM</v>
      </c>
      <c r="C3727" s="35" t="str">
        <f t="shared" si="121"/>
        <v>NAM</v>
      </c>
      <c r="D3727" s="34" t="str">
        <f>INDEX(base_técnicos!C:C,MATCH(BASE!E:E,base_técnicos!B:B,0))</f>
        <v>AM.IAM.NAM.02</v>
      </c>
      <c r="E3727" s="31" t="s">
        <v>1443</v>
      </c>
      <c r="F3727" s="31" t="s">
        <v>1444</v>
      </c>
      <c r="G3727" s="31"/>
      <c r="H3727" s="31"/>
      <c r="I3727" s="32"/>
      <c r="J3727" s="31">
        <v>1</v>
      </c>
      <c r="K3727" s="31">
        <v>11</v>
      </c>
      <c r="L3727" s="31">
        <v>9.0899999999999995E-2</v>
      </c>
      <c r="M3727" s="31">
        <v>3</v>
      </c>
      <c r="N3727" s="31">
        <v>3</v>
      </c>
      <c r="O3727" s="31">
        <v>1</v>
      </c>
      <c r="P3727" s="31"/>
      <c r="Q3727" s="31"/>
      <c r="R3727" s="32"/>
      <c r="S3727" s="31">
        <v>3</v>
      </c>
      <c r="T3727" s="31">
        <v>4</v>
      </c>
      <c r="U3727" s="31">
        <v>0.75</v>
      </c>
      <c r="V3727" s="31"/>
      <c r="W3727" s="31"/>
      <c r="X3727" s="32"/>
      <c r="Y3727" s="31">
        <v>55.35</v>
      </c>
      <c r="Z3727" s="31">
        <v>7</v>
      </c>
      <c r="AA3727" s="31">
        <v>7.91</v>
      </c>
    </row>
    <row r="3728" spans="1:27" x14ac:dyDescent="0.2">
      <c r="A3728" s="35">
        <v>12</v>
      </c>
      <c r="B3728" s="34" t="str">
        <f t="shared" si="120"/>
        <v>PA</v>
      </c>
      <c r="C3728" s="35" t="str">
        <f t="shared" si="121"/>
        <v>PAL</v>
      </c>
      <c r="D3728" s="34" t="str">
        <f>INDEX(base_técnicos!C:C,MATCH(BASE!E:E,base_técnicos!B:B,0))</f>
        <v>PA.CPN.PAL.03</v>
      </c>
      <c r="E3728" s="31" t="s">
        <v>1445</v>
      </c>
      <c r="F3728" s="31" t="s">
        <v>1446</v>
      </c>
      <c r="G3728" s="31">
        <v>7</v>
      </c>
      <c r="H3728" s="31">
        <v>33</v>
      </c>
      <c r="I3728" s="32">
        <v>0.21210000000000001</v>
      </c>
      <c r="J3728" s="31">
        <v>0</v>
      </c>
      <c r="K3728" s="31">
        <v>5</v>
      </c>
      <c r="L3728" s="32">
        <v>0</v>
      </c>
      <c r="M3728" s="31">
        <v>3</v>
      </c>
      <c r="N3728" s="31">
        <v>3</v>
      </c>
      <c r="O3728" s="32">
        <v>1</v>
      </c>
      <c r="P3728" s="31">
        <v>15</v>
      </c>
      <c r="Q3728" s="31">
        <v>20</v>
      </c>
      <c r="R3728" s="32">
        <v>0.75</v>
      </c>
      <c r="S3728" s="31">
        <v>3</v>
      </c>
      <c r="T3728" s="31">
        <v>4</v>
      </c>
      <c r="U3728" s="32">
        <v>0.75</v>
      </c>
      <c r="V3728" s="31">
        <v>35</v>
      </c>
      <c r="W3728" s="31">
        <v>37</v>
      </c>
      <c r="X3728" s="32">
        <v>0.94589999999999996</v>
      </c>
      <c r="Y3728" s="31">
        <v>51.32</v>
      </c>
      <c r="Z3728" s="31">
        <v>9</v>
      </c>
      <c r="AA3728" s="31">
        <v>5.7</v>
      </c>
    </row>
    <row r="3729" spans="1:27" x14ac:dyDescent="0.2">
      <c r="A3729" s="35">
        <v>12</v>
      </c>
      <c r="B3729" s="34" t="str">
        <f t="shared" si="120"/>
        <v>MA</v>
      </c>
      <c r="C3729" s="35" t="str">
        <f t="shared" si="121"/>
        <v>ANL</v>
      </c>
      <c r="D3729" s="34" t="str">
        <f>INDEX(base_técnicos!C:C,MATCH(BASE!E:E,base_técnicos!B:B,0))</f>
        <v>MA.CMC.ANL.03</v>
      </c>
      <c r="E3729" s="31" t="s">
        <v>1449</v>
      </c>
      <c r="F3729" s="31" t="s">
        <v>1450</v>
      </c>
      <c r="G3729" s="31">
        <v>5</v>
      </c>
      <c r="H3729" s="31">
        <v>25</v>
      </c>
      <c r="I3729" s="32">
        <v>0.2</v>
      </c>
      <c r="J3729" s="31">
        <v>1</v>
      </c>
      <c r="K3729" s="31">
        <v>20</v>
      </c>
      <c r="L3729" s="32">
        <v>0.05</v>
      </c>
      <c r="M3729" s="31">
        <v>13</v>
      </c>
      <c r="N3729" s="31">
        <v>13</v>
      </c>
      <c r="O3729" s="32">
        <v>1</v>
      </c>
      <c r="P3729" s="31">
        <v>20</v>
      </c>
      <c r="Q3729" s="31">
        <v>20</v>
      </c>
      <c r="R3729" s="32">
        <v>1</v>
      </c>
      <c r="S3729" s="31">
        <v>10</v>
      </c>
      <c r="T3729" s="31">
        <v>14</v>
      </c>
      <c r="U3729" s="32">
        <v>0.71430000000000005</v>
      </c>
      <c r="V3729" s="31">
        <v>27</v>
      </c>
      <c r="W3729" s="31">
        <v>38</v>
      </c>
      <c r="X3729" s="32">
        <v>0.71050000000000002</v>
      </c>
      <c r="Y3729" s="31">
        <v>46.34</v>
      </c>
      <c r="Z3729" s="31">
        <v>8</v>
      </c>
      <c r="AA3729" s="31">
        <v>5.79</v>
      </c>
    </row>
    <row r="3730" spans="1:27" x14ac:dyDescent="0.2">
      <c r="A3730" s="35">
        <v>12</v>
      </c>
      <c r="B3730" s="34" t="str">
        <f t="shared" si="120"/>
        <v>AM</v>
      </c>
      <c r="C3730" s="35" t="str">
        <f t="shared" si="121"/>
        <v>NAM</v>
      </c>
      <c r="D3730" s="34" t="str">
        <f>INDEX(base_técnicos!C:C,MATCH(BASE!E:E,base_técnicos!B:B,0))</f>
        <v>AM.IAM.NAM.01</v>
      </c>
      <c r="E3730" s="31" t="s">
        <v>1451</v>
      </c>
      <c r="F3730" s="31" t="s">
        <v>1452</v>
      </c>
      <c r="G3730" s="31"/>
      <c r="H3730" s="31"/>
      <c r="I3730" s="32"/>
      <c r="J3730" s="31"/>
      <c r="K3730" s="31"/>
      <c r="L3730" s="32"/>
      <c r="M3730" s="31"/>
      <c r="N3730" s="31"/>
      <c r="O3730" s="32"/>
      <c r="P3730" s="31"/>
      <c r="Q3730" s="31"/>
      <c r="R3730" s="32"/>
      <c r="S3730" s="31"/>
      <c r="T3730" s="31"/>
      <c r="U3730" s="32"/>
      <c r="V3730" s="31"/>
      <c r="W3730" s="31"/>
      <c r="X3730" s="32"/>
      <c r="Y3730" s="31">
        <v>47.89</v>
      </c>
      <c r="Z3730" s="31">
        <v>7</v>
      </c>
      <c r="AA3730" s="31">
        <v>6.84</v>
      </c>
    </row>
    <row r="3731" spans="1:27" x14ac:dyDescent="0.2">
      <c r="A3731" s="35">
        <v>12</v>
      </c>
      <c r="B3731" s="34" t="str">
        <f t="shared" si="120"/>
        <v>MA</v>
      </c>
      <c r="C3731" s="35" t="str">
        <f t="shared" si="121"/>
        <v>ITZ</v>
      </c>
      <c r="D3731" s="34" t="str">
        <f>INDEX(base_técnicos!C:C,MATCH(BASE!E:E,base_técnicos!B:B,0))</f>
        <v>MA.ITZ.ITZ.01</v>
      </c>
      <c r="E3731" s="31" t="s">
        <v>1453</v>
      </c>
      <c r="F3731" s="31" t="s">
        <v>1454</v>
      </c>
      <c r="G3731" s="31">
        <v>0</v>
      </c>
      <c r="H3731" s="31">
        <v>8</v>
      </c>
      <c r="I3731" s="32">
        <v>0</v>
      </c>
      <c r="J3731" s="31"/>
      <c r="K3731" s="31"/>
      <c r="L3731" s="31"/>
      <c r="M3731" s="31"/>
      <c r="N3731" s="31"/>
      <c r="O3731" s="32"/>
      <c r="P3731" s="31"/>
      <c r="Q3731" s="31"/>
      <c r="R3731" s="32"/>
      <c r="S3731" s="31"/>
      <c r="T3731" s="31"/>
      <c r="U3731" s="32"/>
      <c r="V3731" s="31">
        <v>9</v>
      </c>
      <c r="W3731" s="31">
        <v>9</v>
      </c>
      <c r="X3731" s="32">
        <v>1</v>
      </c>
      <c r="Y3731" s="31"/>
      <c r="Z3731" s="31"/>
      <c r="AA3731" s="31"/>
    </row>
    <row r="3732" spans="1:27" x14ac:dyDescent="0.2">
      <c r="A3732" s="35">
        <v>12</v>
      </c>
      <c r="B3732" s="34" t="str">
        <f t="shared" si="120"/>
        <v>PA</v>
      </c>
      <c r="C3732" s="35" t="str">
        <f t="shared" si="121"/>
        <v>PAO</v>
      </c>
      <c r="D3732" s="34" t="str">
        <f>INDEX(base_técnicos!C:C,MATCH(BASE!E:E,base_técnicos!B:B,0))</f>
        <v>PA.SRM.PAO.02</v>
      </c>
      <c r="E3732" s="31" t="s">
        <v>1455</v>
      </c>
      <c r="F3732" s="31" t="s">
        <v>1456</v>
      </c>
      <c r="G3732" s="31">
        <v>3</v>
      </c>
      <c r="H3732" s="31">
        <v>8</v>
      </c>
      <c r="I3732" s="32">
        <v>0.375</v>
      </c>
      <c r="J3732" s="31">
        <v>0</v>
      </c>
      <c r="K3732" s="31">
        <v>4</v>
      </c>
      <c r="L3732" s="32">
        <v>0</v>
      </c>
      <c r="M3732" s="31">
        <v>2</v>
      </c>
      <c r="N3732" s="31">
        <v>2</v>
      </c>
      <c r="O3732" s="32">
        <v>1</v>
      </c>
      <c r="P3732" s="31">
        <v>6</v>
      </c>
      <c r="Q3732" s="31">
        <v>7</v>
      </c>
      <c r="R3732" s="32">
        <v>0.85709999999999997</v>
      </c>
      <c r="S3732" s="31">
        <v>0</v>
      </c>
      <c r="T3732" s="31">
        <v>2</v>
      </c>
      <c r="U3732" s="32">
        <v>0</v>
      </c>
      <c r="V3732" s="31">
        <v>7</v>
      </c>
      <c r="W3732" s="31">
        <v>7</v>
      </c>
      <c r="X3732" s="32">
        <v>1</v>
      </c>
      <c r="Y3732" s="31">
        <v>30.42</v>
      </c>
      <c r="Z3732" s="31">
        <v>7</v>
      </c>
      <c r="AA3732" s="31">
        <v>4.3499999999999996</v>
      </c>
    </row>
    <row r="3733" spans="1:27" x14ac:dyDescent="0.2">
      <c r="A3733" s="35">
        <v>12</v>
      </c>
      <c r="B3733" s="34" t="str">
        <f t="shared" si="120"/>
        <v>PA</v>
      </c>
      <c r="C3733" s="35" t="str">
        <f t="shared" si="121"/>
        <v>MGI</v>
      </c>
      <c r="D3733" s="34" t="str">
        <f>INDEX(base_técnicos!C:C,MATCH(BASE!E:E,base_técnicos!B:B,0))</f>
        <v>PA.CMC.MGI.01</v>
      </c>
      <c r="E3733" s="31" t="s">
        <v>1457</v>
      </c>
      <c r="F3733" s="31" t="s">
        <v>1458</v>
      </c>
      <c r="G3733" s="31">
        <v>10</v>
      </c>
      <c r="H3733" s="31">
        <v>34</v>
      </c>
      <c r="I3733" s="31">
        <v>0.29409999999999997</v>
      </c>
      <c r="J3733" s="31">
        <v>4</v>
      </c>
      <c r="K3733" s="31">
        <v>13</v>
      </c>
      <c r="L3733" s="31">
        <v>0.30769999999999997</v>
      </c>
      <c r="M3733" s="31">
        <v>7</v>
      </c>
      <c r="N3733" s="31">
        <v>7</v>
      </c>
      <c r="O3733" s="31">
        <v>1</v>
      </c>
      <c r="P3733" s="31">
        <v>32</v>
      </c>
      <c r="Q3733" s="31">
        <v>33</v>
      </c>
      <c r="R3733" s="31">
        <v>0.96970000000000001</v>
      </c>
      <c r="S3733" s="31">
        <v>9</v>
      </c>
      <c r="T3733" s="31">
        <v>16</v>
      </c>
      <c r="U3733" s="31">
        <v>0.5625</v>
      </c>
      <c r="V3733" s="31">
        <v>29</v>
      </c>
      <c r="W3733" s="31">
        <v>38</v>
      </c>
      <c r="X3733" s="31">
        <v>0.76319999999999999</v>
      </c>
      <c r="Y3733" s="31">
        <v>44.23</v>
      </c>
      <c r="Z3733" s="31">
        <v>7</v>
      </c>
      <c r="AA3733" s="31">
        <v>6.32</v>
      </c>
    </row>
    <row r="3734" spans="1:27" x14ac:dyDescent="0.2">
      <c r="A3734" s="35">
        <v>12</v>
      </c>
      <c r="B3734" s="34" t="str">
        <f t="shared" si="120"/>
        <v>PA</v>
      </c>
      <c r="C3734" s="35" t="str">
        <f t="shared" si="121"/>
        <v>CTO</v>
      </c>
      <c r="D3734" s="34" t="str">
        <f>INDEX(base_técnicos!C:C,MATCH(BASE!E:E,base_técnicos!B:B,0))</f>
        <v>PA.CMC.CTO.03</v>
      </c>
      <c r="E3734" s="31" t="s">
        <v>1459</v>
      </c>
      <c r="F3734" s="31" t="s">
        <v>1460</v>
      </c>
      <c r="G3734" s="31">
        <v>5</v>
      </c>
      <c r="H3734" s="31">
        <v>26</v>
      </c>
      <c r="I3734" s="32">
        <v>0.1923</v>
      </c>
      <c r="J3734" s="31">
        <v>3</v>
      </c>
      <c r="K3734" s="31">
        <v>14</v>
      </c>
      <c r="L3734" s="32">
        <v>0.21429999999999999</v>
      </c>
      <c r="M3734" s="31">
        <v>6</v>
      </c>
      <c r="N3734" s="31">
        <v>6</v>
      </c>
      <c r="O3734" s="32">
        <v>1</v>
      </c>
      <c r="P3734" s="31">
        <v>19</v>
      </c>
      <c r="Q3734" s="31">
        <v>22</v>
      </c>
      <c r="R3734" s="32">
        <v>0.86360000000000003</v>
      </c>
      <c r="S3734" s="31">
        <v>10</v>
      </c>
      <c r="T3734" s="31">
        <v>10</v>
      </c>
      <c r="U3734" s="32">
        <v>1</v>
      </c>
      <c r="V3734" s="31">
        <v>24</v>
      </c>
      <c r="W3734" s="31">
        <v>25</v>
      </c>
      <c r="X3734" s="32">
        <v>0.96</v>
      </c>
      <c r="Y3734" s="31">
        <v>40.42</v>
      </c>
      <c r="Z3734" s="31">
        <v>6</v>
      </c>
      <c r="AA3734" s="31">
        <v>6.74</v>
      </c>
    </row>
    <row r="3735" spans="1:27" x14ac:dyDescent="0.2">
      <c r="A3735" s="35">
        <v>12</v>
      </c>
      <c r="B3735" s="34" t="str">
        <f t="shared" si="120"/>
        <v>RR</v>
      </c>
      <c r="C3735" s="35" t="str">
        <f t="shared" si="121"/>
        <v>BVA</v>
      </c>
      <c r="D3735" s="34" t="str">
        <f>INDEX(base_técnicos!C:C,MATCH(BASE!E:E,base_técnicos!B:B,0))</f>
        <v>RR.CMR.BVA.01</v>
      </c>
      <c r="E3735" s="31" t="s">
        <v>1463</v>
      </c>
      <c r="F3735" s="31" t="s">
        <v>1464</v>
      </c>
      <c r="G3735" s="31">
        <v>5</v>
      </c>
      <c r="H3735" s="31">
        <v>19</v>
      </c>
      <c r="I3735" s="32">
        <v>0.26319999999999999</v>
      </c>
      <c r="J3735" s="31">
        <v>4</v>
      </c>
      <c r="K3735" s="31">
        <v>26</v>
      </c>
      <c r="L3735" s="32">
        <v>0.15379999999999999</v>
      </c>
      <c r="M3735" s="31">
        <v>17</v>
      </c>
      <c r="N3735" s="31">
        <v>17</v>
      </c>
      <c r="O3735" s="31">
        <v>1</v>
      </c>
      <c r="P3735" s="31">
        <v>17</v>
      </c>
      <c r="Q3735" s="31">
        <v>17</v>
      </c>
      <c r="R3735" s="31">
        <v>1</v>
      </c>
      <c r="S3735" s="31">
        <v>16</v>
      </c>
      <c r="T3735" s="31">
        <v>24</v>
      </c>
      <c r="U3735" s="31">
        <v>0.66669999999999996</v>
      </c>
      <c r="V3735" s="31">
        <v>16</v>
      </c>
      <c r="W3735" s="31">
        <v>20</v>
      </c>
      <c r="X3735" s="31">
        <v>0.8</v>
      </c>
      <c r="Y3735" s="31">
        <v>39.46</v>
      </c>
      <c r="Z3735" s="31">
        <v>5</v>
      </c>
      <c r="AA3735" s="31">
        <v>7.89</v>
      </c>
    </row>
    <row r="3736" spans="1:27" x14ac:dyDescent="0.2">
      <c r="A3736" s="35">
        <v>12</v>
      </c>
      <c r="B3736" s="34" t="str">
        <f t="shared" si="120"/>
        <v>PI</v>
      </c>
      <c r="C3736" s="35" t="str">
        <f t="shared" si="121"/>
        <v>PNA</v>
      </c>
      <c r="D3736" s="34" t="str">
        <f>INDEX(base_técnicos!C:C,MATCH(BASE!E:E,base_técnicos!B:B,0))</f>
        <v>PI.PNA.PNA.01</v>
      </c>
      <c r="E3736" s="31" t="s">
        <v>1465</v>
      </c>
      <c r="F3736" s="31" t="s">
        <v>1466</v>
      </c>
      <c r="G3736" s="31">
        <v>7</v>
      </c>
      <c r="H3736" s="31">
        <v>25</v>
      </c>
      <c r="I3736" s="32">
        <v>0.28000000000000003</v>
      </c>
      <c r="J3736" s="31">
        <v>3</v>
      </c>
      <c r="K3736" s="31">
        <v>8</v>
      </c>
      <c r="L3736" s="32">
        <v>0.375</v>
      </c>
      <c r="M3736" s="31">
        <v>5</v>
      </c>
      <c r="N3736" s="31">
        <v>5</v>
      </c>
      <c r="O3736" s="32">
        <v>1</v>
      </c>
      <c r="P3736" s="31">
        <v>12</v>
      </c>
      <c r="Q3736" s="31">
        <v>13</v>
      </c>
      <c r="R3736" s="32">
        <v>0.92310000000000003</v>
      </c>
      <c r="S3736" s="31">
        <v>5</v>
      </c>
      <c r="T3736" s="31">
        <v>8</v>
      </c>
      <c r="U3736" s="32">
        <v>0.625</v>
      </c>
      <c r="V3736" s="31">
        <v>22</v>
      </c>
      <c r="W3736" s="31">
        <v>22</v>
      </c>
      <c r="X3736" s="32">
        <v>1</v>
      </c>
      <c r="Y3736" s="31">
        <v>39.01</v>
      </c>
      <c r="Z3736" s="31">
        <v>6</v>
      </c>
      <c r="AA3736" s="31">
        <v>6.5</v>
      </c>
    </row>
    <row r="3737" spans="1:27" x14ac:dyDescent="0.2">
      <c r="A3737" s="35">
        <v>12</v>
      </c>
      <c r="B3737" s="34" t="str">
        <f t="shared" si="120"/>
        <v>PI</v>
      </c>
      <c r="C3737" s="35" t="str">
        <f t="shared" si="121"/>
        <v>PCZ</v>
      </c>
      <c r="D3737" s="34" t="str">
        <f>INDEX(base_técnicos!C:C,MATCH(BASE!E:E,base_técnicos!B:B,0))</f>
        <v>PI.PCZ.PCZ.01</v>
      </c>
      <c r="E3737" s="31" t="s">
        <v>1469</v>
      </c>
      <c r="F3737" s="31" t="s">
        <v>1470</v>
      </c>
      <c r="G3737" s="31">
        <v>5</v>
      </c>
      <c r="H3737" s="31">
        <v>31</v>
      </c>
      <c r="I3737" s="32">
        <v>0.1613</v>
      </c>
      <c r="J3737" s="31">
        <v>0</v>
      </c>
      <c r="K3737" s="31">
        <v>2</v>
      </c>
      <c r="L3737" s="31">
        <v>0</v>
      </c>
      <c r="M3737" s="31">
        <v>2</v>
      </c>
      <c r="N3737" s="31">
        <v>2</v>
      </c>
      <c r="O3737" s="31">
        <v>1</v>
      </c>
      <c r="P3737" s="31">
        <v>14</v>
      </c>
      <c r="Q3737" s="31">
        <v>14</v>
      </c>
      <c r="R3737" s="31">
        <v>1</v>
      </c>
      <c r="S3737" s="31">
        <v>3</v>
      </c>
      <c r="T3737" s="31">
        <v>3</v>
      </c>
      <c r="U3737" s="31">
        <v>1</v>
      </c>
      <c r="V3737" s="31">
        <v>29</v>
      </c>
      <c r="W3737" s="31">
        <v>36</v>
      </c>
      <c r="X3737" s="32">
        <v>0.80559999999999998</v>
      </c>
      <c r="Y3737" s="31">
        <v>36.96</v>
      </c>
      <c r="Z3737" s="31">
        <v>8</v>
      </c>
      <c r="AA3737" s="31">
        <v>4.62</v>
      </c>
    </row>
    <row r="3738" spans="1:27" x14ac:dyDescent="0.2">
      <c r="A3738" s="35">
        <v>12</v>
      </c>
      <c r="B3738" s="34" t="str">
        <f t="shared" si="120"/>
        <v>MA</v>
      </c>
      <c r="C3738" s="35" t="str">
        <f t="shared" si="121"/>
        <v>CEN</v>
      </c>
      <c r="D3738" s="34" t="str">
        <f>INDEX(base_técnicos!C:C,MATCH(BASE!E:E,base_técnicos!B:B,0))</f>
        <v>MA.CMC.CEN.03</v>
      </c>
      <c r="E3738" s="31" t="s">
        <v>1471</v>
      </c>
      <c r="F3738" s="31" t="s">
        <v>1472</v>
      </c>
      <c r="G3738" s="31">
        <v>1</v>
      </c>
      <c r="H3738" s="31">
        <v>5</v>
      </c>
      <c r="I3738" s="32">
        <v>0.2</v>
      </c>
      <c r="J3738" s="31"/>
      <c r="K3738" s="31"/>
      <c r="L3738" s="32"/>
      <c r="M3738" s="31"/>
      <c r="N3738" s="31"/>
      <c r="O3738" s="32"/>
      <c r="P3738" s="31"/>
      <c r="Q3738" s="31"/>
      <c r="R3738" s="32"/>
      <c r="S3738" s="31"/>
      <c r="T3738" s="31"/>
      <c r="U3738" s="32"/>
      <c r="V3738" s="31">
        <v>2</v>
      </c>
      <c r="W3738" s="31">
        <v>3</v>
      </c>
      <c r="X3738" s="32">
        <v>0.66669999999999996</v>
      </c>
      <c r="Y3738" s="31"/>
      <c r="Z3738" s="31"/>
      <c r="AA3738" s="31"/>
    </row>
    <row r="3739" spans="1:27" x14ac:dyDescent="0.2">
      <c r="A3739" s="35">
        <v>12</v>
      </c>
      <c r="B3739" s="34" t="str">
        <f t="shared" si="120"/>
        <v>AM</v>
      </c>
      <c r="C3739" s="35" t="str">
        <f t="shared" si="121"/>
        <v>MSL</v>
      </c>
      <c r="D3739" s="34" t="str">
        <f>INDEX(base_técnicos!C:C,MATCH(BASE!E:E,base_técnicos!B:B,0))</f>
        <v>AM.IAM.MSL.01</v>
      </c>
      <c r="E3739" s="31" t="s">
        <v>1473</v>
      </c>
      <c r="F3739" s="31" t="s">
        <v>1474</v>
      </c>
      <c r="G3739" s="31">
        <v>4</v>
      </c>
      <c r="H3739" s="31">
        <v>12</v>
      </c>
      <c r="I3739" s="32">
        <v>0.33329999999999999</v>
      </c>
      <c r="J3739" s="31">
        <v>1</v>
      </c>
      <c r="K3739" s="31">
        <v>6</v>
      </c>
      <c r="L3739" s="32">
        <v>0.16669999999999999</v>
      </c>
      <c r="M3739" s="31">
        <v>5</v>
      </c>
      <c r="N3739" s="31">
        <v>5</v>
      </c>
      <c r="O3739" s="32">
        <v>1</v>
      </c>
      <c r="P3739" s="31"/>
      <c r="Q3739" s="31"/>
      <c r="R3739" s="32"/>
      <c r="S3739" s="31">
        <v>5</v>
      </c>
      <c r="T3739" s="31">
        <v>5</v>
      </c>
      <c r="U3739" s="32">
        <v>1</v>
      </c>
      <c r="V3739" s="31">
        <v>11</v>
      </c>
      <c r="W3739" s="31">
        <v>11</v>
      </c>
      <c r="X3739" s="32">
        <v>1</v>
      </c>
      <c r="Y3739" s="31">
        <v>70.56</v>
      </c>
      <c r="Z3739" s="31">
        <v>6</v>
      </c>
      <c r="AA3739" s="31">
        <v>11.76</v>
      </c>
    </row>
    <row r="3740" spans="1:27" x14ac:dyDescent="0.2">
      <c r="A3740" s="35">
        <v>12</v>
      </c>
      <c r="B3740" s="34" t="str">
        <f t="shared" si="120"/>
        <v>AM</v>
      </c>
      <c r="C3740" s="35" t="str">
        <f t="shared" si="121"/>
        <v>GZL</v>
      </c>
      <c r="D3740" s="34" t="str">
        <f>INDEX(base_técnicos!C:C,MATCH(BASE!E:E,base_técnicos!B:B,0))</f>
        <v>AM.CAM.GZL.02</v>
      </c>
      <c r="E3740" s="31" t="s">
        <v>1475</v>
      </c>
      <c r="F3740" s="31" t="s">
        <v>1476</v>
      </c>
      <c r="G3740" s="31">
        <v>5</v>
      </c>
      <c r="H3740" s="31">
        <v>23</v>
      </c>
      <c r="I3740" s="32">
        <v>0.21740000000000001</v>
      </c>
      <c r="J3740" s="31">
        <v>4</v>
      </c>
      <c r="K3740" s="31">
        <v>15</v>
      </c>
      <c r="L3740" s="32">
        <v>0.26669999999999999</v>
      </c>
      <c r="M3740" s="31">
        <v>7</v>
      </c>
      <c r="N3740" s="31">
        <v>7</v>
      </c>
      <c r="O3740" s="32">
        <v>1</v>
      </c>
      <c r="P3740" s="31">
        <v>14</v>
      </c>
      <c r="Q3740" s="31">
        <v>17</v>
      </c>
      <c r="R3740" s="32">
        <v>0.82350000000000001</v>
      </c>
      <c r="S3740" s="31">
        <v>2</v>
      </c>
      <c r="T3740" s="31">
        <v>8</v>
      </c>
      <c r="U3740" s="32">
        <v>0.25</v>
      </c>
      <c r="V3740" s="31">
        <v>21</v>
      </c>
      <c r="W3740" s="31">
        <v>26</v>
      </c>
      <c r="X3740" s="32">
        <v>0.80769999999999997</v>
      </c>
      <c r="Y3740" s="31">
        <v>26.76</v>
      </c>
      <c r="Z3740" s="31">
        <v>6</v>
      </c>
      <c r="AA3740" s="31">
        <v>4.46</v>
      </c>
    </row>
    <row r="3741" spans="1:27" x14ac:dyDescent="0.2">
      <c r="A3741" s="35">
        <v>12</v>
      </c>
      <c r="B3741" s="34" t="str">
        <f t="shared" si="120"/>
        <v>PA</v>
      </c>
      <c r="C3741" s="35" t="str">
        <f t="shared" si="121"/>
        <v>ANN</v>
      </c>
      <c r="D3741" s="34" t="str">
        <f>INDEX(base_técnicos!C:C,MATCH(BASE!E:E,base_técnicos!B:B,0))</f>
        <v>PA.CMC.ANN.03</v>
      </c>
      <c r="E3741" s="31" t="s">
        <v>1479</v>
      </c>
      <c r="F3741" s="31" t="s">
        <v>1480</v>
      </c>
      <c r="G3741" s="31">
        <v>10</v>
      </c>
      <c r="H3741" s="31">
        <v>36</v>
      </c>
      <c r="I3741" s="32">
        <v>0.27779999999999999</v>
      </c>
      <c r="J3741" s="31">
        <v>0</v>
      </c>
      <c r="K3741" s="31">
        <v>3</v>
      </c>
      <c r="L3741" s="31">
        <v>0</v>
      </c>
      <c r="M3741" s="31">
        <v>7</v>
      </c>
      <c r="N3741" s="31">
        <v>7</v>
      </c>
      <c r="O3741" s="31">
        <v>1</v>
      </c>
      <c r="P3741" s="31">
        <v>29</v>
      </c>
      <c r="Q3741" s="31">
        <v>30</v>
      </c>
      <c r="R3741" s="31">
        <v>0.9667</v>
      </c>
      <c r="S3741" s="31">
        <v>1</v>
      </c>
      <c r="T3741" s="31">
        <v>7</v>
      </c>
      <c r="U3741" s="31">
        <v>0.1429</v>
      </c>
      <c r="V3741" s="31">
        <v>32</v>
      </c>
      <c r="W3741" s="31">
        <v>36</v>
      </c>
      <c r="X3741" s="32">
        <v>0.88890000000000002</v>
      </c>
      <c r="Y3741" s="31">
        <v>37.89</v>
      </c>
      <c r="Z3741" s="31">
        <v>8</v>
      </c>
      <c r="AA3741" s="31">
        <v>4.74</v>
      </c>
    </row>
    <row r="3742" spans="1:27" x14ac:dyDescent="0.2">
      <c r="A3742" s="35">
        <v>12</v>
      </c>
      <c r="B3742" s="34" t="str">
        <f t="shared" si="120"/>
        <v>AM</v>
      </c>
      <c r="C3742" s="35" t="str">
        <f t="shared" si="121"/>
        <v>GZL</v>
      </c>
      <c r="D3742" s="34" t="str">
        <f>INDEX(base_técnicos!C:C,MATCH(BASE!E:E,base_técnicos!B:B,0))</f>
        <v>AM.CAM.GZL.02</v>
      </c>
      <c r="E3742" s="31" t="s">
        <v>1481</v>
      </c>
      <c r="F3742" s="31" t="s">
        <v>1482</v>
      </c>
      <c r="G3742" s="31">
        <v>11</v>
      </c>
      <c r="H3742" s="31">
        <v>36</v>
      </c>
      <c r="I3742" s="32">
        <v>0.30559999999999998</v>
      </c>
      <c r="J3742" s="31">
        <v>5</v>
      </c>
      <c r="K3742" s="31">
        <v>16</v>
      </c>
      <c r="L3742" s="31">
        <v>0.3125</v>
      </c>
      <c r="M3742" s="31">
        <v>4</v>
      </c>
      <c r="N3742" s="31">
        <v>4</v>
      </c>
      <c r="O3742" s="31">
        <v>1</v>
      </c>
      <c r="P3742" s="31">
        <v>31</v>
      </c>
      <c r="Q3742" s="31">
        <v>32</v>
      </c>
      <c r="R3742" s="31">
        <v>0.96879999999999999</v>
      </c>
      <c r="S3742" s="31">
        <v>1</v>
      </c>
      <c r="T3742" s="31">
        <v>11</v>
      </c>
      <c r="U3742" s="31">
        <v>9.0899999999999995E-2</v>
      </c>
      <c r="V3742" s="31">
        <v>32</v>
      </c>
      <c r="W3742" s="31">
        <v>34</v>
      </c>
      <c r="X3742" s="31">
        <v>0.94120000000000004</v>
      </c>
      <c r="Y3742" s="31">
        <v>37.89</v>
      </c>
      <c r="Z3742" s="31">
        <v>8</v>
      </c>
      <c r="AA3742" s="31">
        <v>4.74</v>
      </c>
    </row>
    <row r="3743" spans="1:27" x14ac:dyDescent="0.2">
      <c r="A3743" s="35">
        <v>12</v>
      </c>
      <c r="B3743" s="34" t="str">
        <f t="shared" si="120"/>
        <v>MA</v>
      </c>
      <c r="C3743" s="35" t="str">
        <f t="shared" si="121"/>
        <v>ANL</v>
      </c>
      <c r="D3743" s="34" t="str">
        <f>INDEX(base_técnicos!C:C,MATCH(BASE!E:E,base_técnicos!B:B,0))</f>
        <v>MA.CMC.ANL.01</v>
      </c>
      <c r="E3743" s="31" t="s">
        <v>1483</v>
      </c>
      <c r="F3743" s="31" t="s">
        <v>1484</v>
      </c>
      <c r="G3743" s="31">
        <v>3</v>
      </c>
      <c r="H3743" s="31">
        <v>31</v>
      </c>
      <c r="I3743" s="32">
        <v>9.6799999999999997E-2</v>
      </c>
      <c r="J3743" s="31">
        <v>1</v>
      </c>
      <c r="K3743" s="31">
        <v>20</v>
      </c>
      <c r="L3743" s="31">
        <v>0.05</v>
      </c>
      <c r="M3743" s="31">
        <v>11</v>
      </c>
      <c r="N3743" s="31">
        <v>11</v>
      </c>
      <c r="O3743" s="32">
        <v>1</v>
      </c>
      <c r="P3743" s="31">
        <v>24</v>
      </c>
      <c r="Q3743" s="31">
        <v>25</v>
      </c>
      <c r="R3743" s="32">
        <v>0.96</v>
      </c>
      <c r="S3743" s="31">
        <v>7</v>
      </c>
      <c r="T3743" s="31">
        <v>19</v>
      </c>
      <c r="U3743" s="32">
        <v>0.36840000000000001</v>
      </c>
      <c r="V3743" s="31">
        <v>31</v>
      </c>
      <c r="W3743" s="31">
        <v>34</v>
      </c>
      <c r="X3743" s="32">
        <v>0.91180000000000005</v>
      </c>
      <c r="Y3743" s="31">
        <v>51.83</v>
      </c>
      <c r="Z3743" s="31">
        <v>8</v>
      </c>
      <c r="AA3743" s="31">
        <v>6.48</v>
      </c>
    </row>
    <row r="3744" spans="1:27" x14ac:dyDescent="0.2">
      <c r="A3744" s="35">
        <v>12</v>
      </c>
      <c r="B3744" s="34" t="str">
        <f t="shared" si="120"/>
        <v>MA</v>
      </c>
      <c r="C3744" s="35" t="str">
        <f t="shared" si="121"/>
        <v>CHI</v>
      </c>
      <c r="D3744" s="34" t="str">
        <f>INDEX(base_técnicos!C:C,MATCH(BASE!E:E,base_técnicos!B:B,0))</f>
        <v>MA.CMI.CHI.01</v>
      </c>
      <c r="E3744" s="31" t="s">
        <v>1487</v>
      </c>
      <c r="F3744" s="31" t="s">
        <v>1488</v>
      </c>
      <c r="G3744" s="31">
        <v>4</v>
      </c>
      <c r="H3744" s="31">
        <v>23</v>
      </c>
      <c r="I3744" s="32">
        <v>0.1739</v>
      </c>
      <c r="J3744" s="31"/>
      <c r="K3744" s="31"/>
      <c r="L3744" s="31"/>
      <c r="M3744" s="31"/>
      <c r="N3744" s="31"/>
      <c r="O3744" s="31"/>
      <c r="P3744" s="31">
        <v>2</v>
      </c>
      <c r="Q3744" s="31">
        <v>2</v>
      </c>
      <c r="R3744" s="32">
        <v>1</v>
      </c>
      <c r="S3744" s="31"/>
      <c r="T3744" s="31"/>
      <c r="U3744" s="31"/>
      <c r="V3744" s="31">
        <v>21</v>
      </c>
      <c r="W3744" s="31">
        <v>26</v>
      </c>
      <c r="X3744" s="32">
        <v>0.80769999999999997</v>
      </c>
      <c r="Y3744" s="31"/>
      <c r="Z3744" s="31"/>
      <c r="AA3744" s="31"/>
    </row>
    <row r="3745" spans="1:27" x14ac:dyDescent="0.2">
      <c r="A3745" s="35">
        <v>12</v>
      </c>
      <c r="B3745" s="34" t="str">
        <f t="shared" si="120"/>
        <v>AP</v>
      </c>
      <c r="C3745" s="35" t="str">
        <f t="shared" si="121"/>
        <v>MPA</v>
      </c>
      <c r="D3745" s="34" t="str">
        <f>INDEX(base_técnicos!C:C,MATCH(BASE!E:E,base_técnicos!B:B,0))</f>
        <v>AP.CMA.MPA.01</v>
      </c>
      <c r="E3745" s="31" t="s">
        <v>1489</v>
      </c>
      <c r="F3745" s="31" t="s">
        <v>1490</v>
      </c>
      <c r="G3745" s="31">
        <v>5</v>
      </c>
      <c r="H3745" s="31">
        <v>22</v>
      </c>
      <c r="I3745" s="32">
        <v>0.2273</v>
      </c>
      <c r="J3745" s="31">
        <v>1</v>
      </c>
      <c r="K3745" s="31">
        <v>16</v>
      </c>
      <c r="L3745" s="32">
        <v>6.25E-2</v>
      </c>
      <c r="M3745" s="31">
        <v>11</v>
      </c>
      <c r="N3745" s="31">
        <v>11</v>
      </c>
      <c r="O3745" s="32">
        <v>1</v>
      </c>
      <c r="P3745" s="31">
        <v>17</v>
      </c>
      <c r="Q3745" s="31">
        <v>17</v>
      </c>
      <c r="R3745" s="32">
        <v>1</v>
      </c>
      <c r="S3745" s="31">
        <v>11</v>
      </c>
      <c r="T3745" s="31">
        <v>20</v>
      </c>
      <c r="U3745" s="32">
        <v>0.55000000000000004</v>
      </c>
      <c r="V3745" s="31">
        <v>17</v>
      </c>
      <c r="W3745" s="31">
        <v>26</v>
      </c>
      <c r="X3745" s="32">
        <v>0.65380000000000005</v>
      </c>
      <c r="Y3745" s="31">
        <v>35.04</v>
      </c>
      <c r="Z3745" s="31">
        <v>8</v>
      </c>
      <c r="AA3745" s="31">
        <v>4.38</v>
      </c>
    </row>
    <row r="3746" spans="1:27" x14ac:dyDescent="0.2">
      <c r="A3746" s="35">
        <v>12</v>
      </c>
      <c r="B3746" s="34" t="str">
        <f t="shared" si="120"/>
        <v>MA</v>
      </c>
      <c r="C3746" s="35" t="str">
        <f t="shared" si="121"/>
        <v>ANL</v>
      </c>
      <c r="D3746" s="34" t="str">
        <f>INDEX(base_técnicos!C:C,MATCH(BASE!E:E,base_técnicos!B:B,0))</f>
        <v>MA.CMC.ANL.01</v>
      </c>
      <c r="E3746" s="31" t="s">
        <v>1491</v>
      </c>
      <c r="F3746" s="31" t="s">
        <v>1492</v>
      </c>
      <c r="G3746" s="31">
        <v>0</v>
      </c>
      <c r="H3746" s="31">
        <v>1</v>
      </c>
      <c r="I3746" s="32">
        <v>0</v>
      </c>
      <c r="J3746" s="31"/>
      <c r="K3746" s="31"/>
      <c r="L3746" s="32"/>
      <c r="M3746" s="31"/>
      <c r="N3746" s="31"/>
      <c r="O3746" s="32"/>
      <c r="P3746" s="31"/>
      <c r="Q3746" s="31"/>
      <c r="R3746" s="32"/>
      <c r="S3746" s="31">
        <v>1</v>
      </c>
      <c r="T3746" s="31">
        <v>1</v>
      </c>
      <c r="U3746" s="32">
        <v>1</v>
      </c>
      <c r="V3746" s="31"/>
      <c r="W3746" s="31"/>
      <c r="X3746" s="32"/>
      <c r="Y3746" s="31"/>
      <c r="Z3746" s="31"/>
      <c r="AA3746" s="31"/>
    </row>
    <row r="3747" spans="1:27" x14ac:dyDescent="0.2">
      <c r="A3747" s="35">
        <v>12</v>
      </c>
      <c r="B3747" s="34" t="str">
        <f t="shared" si="120"/>
        <v>PI</v>
      </c>
      <c r="C3747" s="35" t="str">
        <f t="shared" si="121"/>
        <v>TSA</v>
      </c>
      <c r="D3747" s="34" t="str">
        <f>INDEX(base_técnicos!C:C,MATCH(BASE!E:E,base_técnicos!B:B,0))</f>
        <v>PI.CMC.TSA.01</v>
      </c>
      <c r="E3747" s="31" t="s">
        <v>1493</v>
      </c>
      <c r="F3747" s="31" t="s">
        <v>1494</v>
      </c>
      <c r="G3747" s="31"/>
      <c r="H3747" s="31"/>
      <c r="I3747" s="32"/>
      <c r="J3747" s="31"/>
      <c r="K3747" s="31"/>
      <c r="L3747" s="32"/>
      <c r="M3747" s="31"/>
      <c r="N3747" s="31"/>
      <c r="O3747" s="32"/>
      <c r="P3747" s="31"/>
      <c r="Q3747" s="31"/>
      <c r="R3747" s="32"/>
      <c r="S3747" s="31">
        <v>1</v>
      </c>
      <c r="T3747" s="31">
        <v>1</v>
      </c>
      <c r="U3747" s="32">
        <v>1</v>
      </c>
      <c r="V3747" s="31"/>
      <c r="W3747" s="31"/>
      <c r="X3747" s="32"/>
      <c r="Y3747" s="31"/>
      <c r="Z3747" s="31"/>
      <c r="AA3747" s="31"/>
    </row>
    <row r="3748" spans="1:27" x14ac:dyDescent="0.2">
      <c r="A3748" s="35">
        <v>12</v>
      </c>
      <c r="B3748" s="34" t="str">
        <f t="shared" si="120"/>
        <v>PI</v>
      </c>
      <c r="C3748" s="35" t="str">
        <f t="shared" si="121"/>
        <v>TSA</v>
      </c>
      <c r="D3748" s="34" t="str">
        <f>INDEX(base_técnicos!C:C,MATCH(BASE!E:E,base_técnicos!B:B,0))</f>
        <v>PI.CMC.TSA.01</v>
      </c>
      <c r="E3748" s="31" t="s">
        <v>2319</v>
      </c>
      <c r="F3748" s="31" t="s">
        <v>2320</v>
      </c>
      <c r="G3748" s="31">
        <v>0</v>
      </c>
      <c r="H3748" s="31">
        <v>21</v>
      </c>
      <c r="I3748" s="32">
        <v>0</v>
      </c>
      <c r="J3748" s="31"/>
      <c r="K3748" s="31"/>
      <c r="L3748" s="31"/>
      <c r="M3748" s="31"/>
      <c r="N3748" s="31"/>
      <c r="O3748" s="31"/>
      <c r="P3748" s="31">
        <v>12</v>
      </c>
      <c r="Q3748" s="31">
        <v>12</v>
      </c>
      <c r="R3748" s="31">
        <v>1</v>
      </c>
      <c r="S3748" s="31"/>
      <c r="T3748" s="31"/>
      <c r="U3748" s="31"/>
      <c r="V3748" s="31">
        <v>25</v>
      </c>
      <c r="W3748" s="31">
        <v>26</v>
      </c>
      <c r="X3748" s="32">
        <v>0.96150000000000002</v>
      </c>
      <c r="Y3748" s="31">
        <v>28.17</v>
      </c>
      <c r="Z3748" s="31">
        <v>5</v>
      </c>
      <c r="AA3748" s="31">
        <v>5.63</v>
      </c>
    </row>
    <row r="3749" spans="1:27" x14ac:dyDescent="0.2">
      <c r="A3749" s="35">
        <v>12</v>
      </c>
      <c r="B3749" s="34" t="str">
        <f t="shared" si="120"/>
        <v>PA</v>
      </c>
      <c r="C3749" s="35" t="str">
        <f t="shared" si="121"/>
        <v>ANN</v>
      </c>
      <c r="D3749" s="34" t="str">
        <f>INDEX(base_técnicos!C:C,MATCH(BASE!E:E,base_técnicos!B:B,0))</f>
        <v>PA.CMC.ANN.02</v>
      </c>
      <c r="E3749" s="31" t="s">
        <v>1495</v>
      </c>
      <c r="F3749" s="31" t="s">
        <v>1496</v>
      </c>
      <c r="G3749" s="31">
        <v>8</v>
      </c>
      <c r="H3749" s="31">
        <v>29</v>
      </c>
      <c r="I3749" s="32">
        <v>0.27589999999999998</v>
      </c>
      <c r="J3749" s="31"/>
      <c r="K3749" s="31"/>
      <c r="L3749" s="31"/>
      <c r="M3749" s="31"/>
      <c r="N3749" s="31"/>
      <c r="O3749" s="31"/>
      <c r="P3749" s="31">
        <v>7</v>
      </c>
      <c r="Q3749" s="31">
        <v>7</v>
      </c>
      <c r="R3749" s="31">
        <v>1</v>
      </c>
      <c r="S3749" s="31"/>
      <c r="T3749" s="31"/>
      <c r="U3749" s="31"/>
      <c r="V3749" s="31">
        <v>25</v>
      </c>
      <c r="W3749" s="31">
        <v>27</v>
      </c>
      <c r="X3749" s="31">
        <v>0.92589999999999995</v>
      </c>
      <c r="Y3749" s="31">
        <v>11.27</v>
      </c>
      <c r="Z3749" s="31">
        <v>3</v>
      </c>
      <c r="AA3749" s="31">
        <v>3.76</v>
      </c>
    </row>
    <row r="3750" spans="1:27" x14ac:dyDescent="0.2">
      <c r="A3750" s="35">
        <v>12</v>
      </c>
      <c r="B3750" s="34" t="str">
        <f t="shared" si="120"/>
        <v>AM</v>
      </c>
      <c r="C3750" s="35" t="str">
        <f t="shared" si="121"/>
        <v>GZO</v>
      </c>
      <c r="D3750" s="34" t="str">
        <f>INDEX(base_técnicos!C:C,MATCH(BASE!E:E,base_técnicos!B:B,0))</f>
        <v>AM.CAM.GZO.02</v>
      </c>
      <c r="E3750" s="31" t="s">
        <v>1497</v>
      </c>
      <c r="F3750" s="31" t="s">
        <v>1498</v>
      </c>
      <c r="G3750" s="31">
        <v>1</v>
      </c>
      <c r="H3750" s="31">
        <v>3</v>
      </c>
      <c r="I3750" s="32">
        <v>0.33329999999999999</v>
      </c>
      <c r="J3750" s="31"/>
      <c r="K3750" s="31"/>
      <c r="L3750" s="32"/>
      <c r="M3750" s="31">
        <v>2</v>
      </c>
      <c r="N3750" s="31">
        <v>3</v>
      </c>
      <c r="O3750" s="32">
        <v>0.66669999999999996</v>
      </c>
      <c r="P3750" s="31"/>
      <c r="Q3750" s="31"/>
      <c r="R3750" s="32"/>
      <c r="S3750" s="31">
        <v>3</v>
      </c>
      <c r="T3750" s="31">
        <v>3</v>
      </c>
      <c r="U3750" s="32">
        <v>1</v>
      </c>
      <c r="V3750" s="31">
        <v>2</v>
      </c>
      <c r="W3750" s="31">
        <v>2</v>
      </c>
      <c r="X3750" s="32">
        <v>1</v>
      </c>
      <c r="Y3750" s="31">
        <v>64.37</v>
      </c>
      <c r="Z3750" s="31">
        <v>7</v>
      </c>
      <c r="AA3750" s="31">
        <v>9.1999999999999993</v>
      </c>
    </row>
    <row r="3751" spans="1:27" x14ac:dyDescent="0.2">
      <c r="A3751" s="35">
        <v>12</v>
      </c>
      <c r="B3751" s="34" t="str">
        <f t="shared" si="120"/>
        <v>PA</v>
      </c>
      <c r="C3751" s="35" t="str">
        <f t="shared" si="121"/>
        <v>PAS</v>
      </c>
      <c r="D3751" s="34" t="str">
        <f>INDEX(base_técnicos!C:C,MATCH(BASE!E:E,base_técnicos!B:B,0))</f>
        <v>PA.MBA.PAS.04</v>
      </c>
      <c r="E3751" s="31" t="s">
        <v>1499</v>
      </c>
      <c r="F3751" s="31" t="s">
        <v>1500</v>
      </c>
      <c r="G3751" s="31">
        <v>7</v>
      </c>
      <c r="H3751" s="31">
        <v>19</v>
      </c>
      <c r="I3751" s="32">
        <v>0.36840000000000001</v>
      </c>
      <c r="J3751" s="31">
        <v>0</v>
      </c>
      <c r="K3751" s="31">
        <v>2</v>
      </c>
      <c r="L3751" s="32">
        <v>0</v>
      </c>
      <c r="M3751" s="31"/>
      <c r="N3751" s="31"/>
      <c r="O3751" s="32"/>
      <c r="P3751" s="31">
        <v>12</v>
      </c>
      <c r="Q3751" s="31">
        <v>13</v>
      </c>
      <c r="R3751" s="32">
        <v>0.92310000000000003</v>
      </c>
      <c r="S3751" s="31"/>
      <c r="T3751" s="31"/>
      <c r="U3751" s="32"/>
      <c r="V3751" s="31">
        <v>16</v>
      </c>
      <c r="W3751" s="31">
        <v>17</v>
      </c>
      <c r="X3751" s="32">
        <v>0.94120000000000004</v>
      </c>
      <c r="Y3751" s="31">
        <v>56.06</v>
      </c>
      <c r="Z3751" s="31">
        <v>7</v>
      </c>
      <c r="AA3751" s="31">
        <v>8.01</v>
      </c>
    </row>
    <row r="3752" spans="1:27" x14ac:dyDescent="0.2">
      <c r="A3752" s="35">
        <v>12</v>
      </c>
      <c r="B3752" s="34" t="str">
        <f t="shared" si="120"/>
        <v>PA</v>
      </c>
      <c r="C3752" s="35" t="str">
        <f t="shared" si="121"/>
        <v>SBS</v>
      </c>
      <c r="D3752" s="34" t="str">
        <f>INDEX(base_técnicos!C:C,MATCH(BASE!E:E,base_técnicos!B:B,0))</f>
        <v>PA.CMC.SBS.01</v>
      </c>
      <c r="E3752" s="31" t="s">
        <v>1501</v>
      </c>
      <c r="F3752" s="31" t="s">
        <v>1502</v>
      </c>
      <c r="G3752" s="31">
        <v>6</v>
      </c>
      <c r="H3752" s="31">
        <v>9</v>
      </c>
      <c r="I3752" s="32">
        <v>0.66669999999999996</v>
      </c>
      <c r="J3752" s="31">
        <v>4</v>
      </c>
      <c r="K3752" s="31">
        <v>13</v>
      </c>
      <c r="L3752" s="32">
        <v>0.30769999999999997</v>
      </c>
      <c r="M3752" s="31"/>
      <c r="N3752" s="31"/>
      <c r="O3752" s="32"/>
      <c r="P3752" s="31">
        <v>2</v>
      </c>
      <c r="Q3752" s="31">
        <v>2</v>
      </c>
      <c r="R3752" s="32">
        <v>1</v>
      </c>
      <c r="S3752" s="31"/>
      <c r="T3752" s="31"/>
      <c r="U3752" s="32"/>
      <c r="V3752" s="31">
        <v>3</v>
      </c>
      <c r="W3752" s="31">
        <v>5</v>
      </c>
      <c r="X3752" s="32">
        <v>0.6</v>
      </c>
      <c r="Y3752" s="31">
        <v>3.38</v>
      </c>
      <c r="Z3752" s="31">
        <v>1</v>
      </c>
      <c r="AA3752" s="31">
        <v>3.38</v>
      </c>
    </row>
    <row r="3753" spans="1:27" x14ac:dyDescent="0.2">
      <c r="A3753" s="35">
        <v>12</v>
      </c>
      <c r="B3753" s="34" t="str">
        <f t="shared" si="120"/>
        <v>AP</v>
      </c>
      <c r="C3753" s="35" t="str">
        <f t="shared" si="121"/>
        <v>MPA</v>
      </c>
      <c r="D3753" s="34" t="str">
        <f>INDEX(base_técnicos!C:C,MATCH(BASE!E:E,base_técnicos!B:B,0))</f>
        <v>AP.CMA.MPA.03</v>
      </c>
      <c r="E3753" s="31" t="s">
        <v>1503</v>
      </c>
      <c r="F3753" s="31" t="s">
        <v>1504</v>
      </c>
      <c r="G3753" s="31">
        <v>0</v>
      </c>
      <c r="H3753" s="31">
        <v>8</v>
      </c>
      <c r="I3753" s="32">
        <v>0</v>
      </c>
      <c r="J3753" s="31">
        <v>0</v>
      </c>
      <c r="K3753" s="31">
        <v>3</v>
      </c>
      <c r="L3753" s="32">
        <v>0</v>
      </c>
      <c r="M3753" s="31">
        <v>3</v>
      </c>
      <c r="N3753" s="31">
        <v>3</v>
      </c>
      <c r="O3753" s="32">
        <v>1</v>
      </c>
      <c r="P3753" s="31">
        <v>6</v>
      </c>
      <c r="Q3753" s="31">
        <v>6</v>
      </c>
      <c r="R3753" s="32">
        <v>1</v>
      </c>
      <c r="S3753" s="31">
        <v>2</v>
      </c>
      <c r="T3753" s="31">
        <v>4</v>
      </c>
      <c r="U3753" s="32">
        <v>0.5</v>
      </c>
      <c r="V3753" s="31">
        <v>8</v>
      </c>
      <c r="W3753" s="31">
        <v>15</v>
      </c>
      <c r="X3753" s="32">
        <v>0.5333</v>
      </c>
      <c r="Y3753" s="31">
        <v>65.349999999999994</v>
      </c>
      <c r="Z3753" s="31">
        <v>6</v>
      </c>
      <c r="AA3753" s="31">
        <v>10.89</v>
      </c>
    </row>
    <row r="3754" spans="1:27" x14ac:dyDescent="0.2">
      <c r="A3754" s="35">
        <v>12</v>
      </c>
      <c r="B3754" s="34" t="str">
        <f t="shared" si="120"/>
        <v>MA</v>
      </c>
      <c r="C3754" s="35" t="str">
        <f t="shared" si="121"/>
        <v>ITZ</v>
      </c>
      <c r="D3754" s="34" t="str">
        <f>INDEX(base_técnicos!C:C,MATCH(BASE!E:E,base_técnicos!B:B,0))</f>
        <v>MA.ITZ.ITZ.01</v>
      </c>
      <c r="E3754" s="31" t="s">
        <v>1505</v>
      </c>
      <c r="F3754" s="31" t="s">
        <v>1506</v>
      </c>
      <c r="G3754" s="31">
        <v>1</v>
      </c>
      <c r="H3754" s="31">
        <v>1</v>
      </c>
      <c r="I3754" s="32">
        <v>1</v>
      </c>
      <c r="J3754" s="31"/>
      <c r="K3754" s="31"/>
      <c r="L3754" s="31"/>
      <c r="M3754" s="31"/>
      <c r="N3754" s="31"/>
      <c r="O3754" s="31"/>
      <c r="P3754" s="31"/>
      <c r="Q3754" s="31"/>
      <c r="R3754" s="31"/>
      <c r="S3754" s="31"/>
      <c r="T3754" s="31"/>
      <c r="U3754" s="31"/>
      <c r="V3754" s="31"/>
      <c r="W3754" s="31"/>
      <c r="X3754" s="32"/>
      <c r="Y3754" s="31"/>
      <c r="Z3754" s="31"/>
      <c r="AA3754" s="31"/>
    </row>
    <row r="3755" spans="1:27" x14ac:dyDescent="0.2">
      <c r="A3755" s="35">
        <v>12</v>
      </c>
      <c r="B3755" s="34" t="str">
        <f t="shared" si="120"/>
        <v>RR</v>
      </c>
      <c r="C3755" s="35" t="str">
        <f t="shared" si="121"/>
        <v>BVA</v>
      </c>
      <c r="D3755" s="34" t="str">
        <f>INDEX(base_técnicos!C:C,MATCH(BASE!E:E,base_técnicos!B:B,0))</f>
        <v>RR.CMR.BVA.02</v>
      </c>
      <c r="E3755" s="31" t="s">
        <v>1507</v>
      </c>
      <c r="F3755" s="31" t="s">
        <v>1508</v>
      </c>
      <c r="G3755" s="31">
        <v>8</v>
      </c>
      <c r="H3755" s="31">
        <v>23</v>
      </c>
      <c r="I3755" s="32">
        <v>0.3478</v>
      </c>
      <c r="J3755" s="31">
        <v>2</v>
      </c>
      <c r="K3755" s="31">
        <v>32</v>
      </c>
      <c r="L3755" s="32">
        <v>6.25E-2</v>
      </c>
      <c r="M3755" s="31">
        <v>16</v>
      </c>
      <c r="N3755" s="31">
        <v>16</v>
      </c>
      <c r="O3755" s="32">
        <v>1</v>
      </c>
      <c r="P3755" s="31">
        <v>21</v>
      </c>
      <c r="Q3755" s="31">
        <v>22</v>
      </c>
      <c r="R3755" s="32">
        <v>0.95450000000000002</v>
      </c>
      <c r="S3755" s="31">
        <v>17</v>
      </c>
      <c r="T3755" s="31">
        <v>22</v>
      </c>
      <c r="U3755" s="32">
        <v>0.77270000000000005</v>
      </c>
      <c r="V3755" s="31">
        <v>18</v>
      </c>
      <c r="W3755" s="31">
        <v>25</v>
      </c>
      <c r="X3755" s="32">
        <v>0.72</v>
      </c>
      <c r="Y3755" s="31">
        <v>43.1</v>
      </c>
      <c r="Z3755" s="31">
        <v>7</v>
      </c>
      <c r="AA3755" s="31">
        <v>6.16</v>
      </c>
    </row>
    <row r="3756" spans="1:27" x14ac:dyDescent="0.2">
      <c r="A3756" s="35">
        <v>12</v>
      </c>
      <c r="B3756" s="34" t="str">
        <f t="shared" si="120"/>
        <v>MA</v>
      </c>
      <c r="C3756" s="35" t="str">
        <f t="shared" si="121"/>
        <v>VHS</v>
      </c>
      <c r="D3756" s="34" t="str">
        <f>INDEX(base_técnicos!C:C,MATCH(BASE!E:E,base_técnicos!B:B,0))</f>
        <v>MA.CMC.VHS.02</v>
      </c>
      <c r="E3756" s="31" t="s">
        <v>1509</v>
      </c>
      <c r="F3756" s="31" t="s">
        <v>1510</v>
      </c>
      <c r="G3756" s="31">
        <v>4</v>
      </c>
      <c r="H3756" s="31">
        <v>30</v>
      </c>
      <c r="I3756" s="32">
        <v>0.1333</v>
      </c>
      <c r="J3756" s="31"/>
      <c r="K3756" s="31"/>
      <c r="L3756" s="32"/>
      <c r="M3756" s="31"/>
      <c r="N3756" s="31"/>
      <c r="O3756" s="32"/>
      <c r="P3756" s="31">
        <v>5</v>
      </c>
      <c r="Q3756" s="31">
        <v>6</v>
      </c>
      <c r="R3756" s="32">
        <v>0.83330000000000004</v>
      </c>
      <c r="S3756" s="31"/>
      <c r="T3756" s="31"/>
      <c r="U3756" s="32"/>
      <c r="V3756" s="31">
        <v>28</v>
      </c>
      <c r="W3756" s="31">
        <v>33</v>
      </c>
      <c r="X3756" s="32">
        <v>0.84850000000000003</v>
      </c>
      <c r="Y3756" s="31">
        <v>41.69</v>
      </c>
      <c r="Z3756" s="31">
        <v>7</v>
      </c>
      <c r="AA3756" s="31">
        <v>5.96</v>
      </c>
    </row>
    <row r="3757" spans="1:27" x14ac:dyDescent="0.2">
      <c r="A3757" s="35">
        <v>12</v>
      </c>
      <c r="B3757" s="34" t="str">
        <f t="shared" si="120"/>
        <v>PI</v>
      </c>
      <c r="C3757" s="35" t="str">
        <f t="shared" si="121"/>
        <v>PCZ</v>
      </c>
      <c r="D3757" s="34" t="str">
        <f>INDEX(base_técnicos!C:C,MATCH(BASE!E:E,base_técnicos!B:B,0))</f>
        <v>PI.PCZ.PCZ.01</v>
      </c>
      <c r="E3757" s="31" t="s">
        <v>1511</v>
      </c>
      <c r="F3757" s="31" t="s">
        <v>1512</v>
      </c>
      <c r="G3757" s="31">
        <v>7</v>
      </c>
      <c r="H3757" s="31">
        <v>35</v>
      </c>
      <c r="I3757" s="32">
        <v>0.2</v>
      </c>
      <c r="J3757" s="31">
        <v>0</v>
      </c>
      <c r="K3757" s="31">
        <v>7</v>
      </c>
      <c r="L3757" s="32">
        <v>0</v>
      </c>
      <c r="M3757" s="31">
        <v>5</v>
      </c>
      <c r="N3757" s="31">
        <v>5</v>
      </c>
      <c r="O3757" s="32">
        <v>1</v>
      </c>
      <c r="P3757" s="31">
        <v>10</v>
      </c>
      <c r="Q3757" s="31">
        <v>10</v>
      </c>
      <c r="R3757" s="32">
        <v>1</v>
      </c>
      <c r="S3757" s="31">
        <v>6</v>
      </c>
      <c r="T3757" s="31">
        <v>8</v>
      </c>
      <c r="U3757" s="32">
        <v>0.75</v>
      </c>
      <c r="V3757" s="31">
        <v>29</v>
      </c>
      <c r="W3757" s="31">
        <v>35</v>
      </c>
      <c r="X3757" s="32">
        <v>0.8286</v>
      </c>
      <c r="Y3757" s="31">
        <v>40.96</v>
      </c>
      <c r="Z3757" s="31">
        <v>8</v>
      </c>
      <c r="AA3757" s="31">
        <v>5.12</v>
      </c>
    </row>
    <row r="3758" spans="1:27" x14ac:dyDescent="0.2">
      <c r="A3758" s="35">
        <v>12</v>
      </c>
      <c r="B3758" s="34" t="str">
        <f t="shared" si="120"/>
        <v>PI</v>
      </c>
      <c r="C3758" s="35" t="str">
        <f t="shared" si="121"/>
        <v>FLO</v>
      </c>
      <c r="D3758" s="34" t="str">
        <f>INDEX(base_técnicos!C:C,MATCH(BASE!E:E,base_técnicos!B:B,0))</f>
        <v>PI.FLO.FLO.02</v>
      </c>
      <c r="E3758" s="31" t="s">
        <v>1513</v>
      </c>
      <c r="F3758" s="31" t="s">
        <v>1514</v>
      </c>
      <c r="G3758" s="31">
        <v>1</v>
      </c>
      <c r="H3758" s="31">
        <v>7</v>
      </c>
      <c r="I3758" s="32">
        <v>0.1429</v>
      </c>
      <c r="J3758" s="31">
        <v>1</v>
      </c>
      <c r="K3758" s="31">
        <v>5</v>
      </c>
      <c r="L3758" s="31">
        <v>0.2</v>
      </c>
      <c r="M3758" s="31">
        <v>3</v>
      </c>
      <c r="N3758" s="31">
        <v>3</v>
      </c>
      <c r="O3758" s="31">
        <v>1</v>
      </c>
      <c r="P3758" s="31">
        <v>2</v>
      </c>
      <c r="Q3758" s="31">
        <v>2</v>
      </c>
      <c r="R3758" s="32">
        <v>1</v>
      </c>
      <c r="S3758" s="31">
        <v>2</v>
      </c>
      <c r="T3758" s="31">
        <v>4</v>
      </c>
      <c r="U3758" s="31">
        <v>0.5</v>
      </c>
      <c r="V3758" s="31">
        <v>6</v>
      </c>
      <c r="W3758" s="31">
        <v>12</v>
      </c>
      <c r="X3758" s="32">
        <v>0.5</v>
      </c>
      <c r="Y3758" s="31">
        <v>45.89</v>
      </c>
      <c r="Z3758" s="31">
        <v>5</v>
      </c>
      <c r="AA3758" s="31">
        <v>9.18</v>
      </c>
    </row>
    <row r="3759" spans="1:27" x14ac:dyDescent="0.2">
      <c r="A3759" s="35">
        <v>12</v>
      </c>
      <c r="B3759" s="34" t="str">
        <f t="shared" ref="B3759:B3810" si="122">LEFT(D3759,2)</f>
        <v>PA</v>
      </c>
      <c r="C3759" s="35" t="str">
        <f t="shared" ref="C3759:C3810" si="123">MID(D3759,8,3)</f>
        <v>PAS</v>
      </c>
      <c r="D3759" s="34" t="str">
        <f>INDEX(base_técnicos!C:C,MATCH(BASE!E:E,base_técnicos!B:B,0))</f>
        <v>PA.MBA.PAS.01</v>
      </c>
      <c r="E3759" s="31" t="s">
        <v>1515</v>
      </c>
      <c r="F3759" s="31" t="s">
        <v>1516</v>
      </c>
      <c r="G3759" s="31">
        <v>5</v>
      </c>
      <c r="H3759" s="31">
        <v>22</v>
      </c>
      <c r="I3759" s="32">
        <v>0.2273</v>
      </c>
      <c r="J3759" s="31">
        <v>2</v>
      </c>
      <c r="K3759" s="31">
        <v>13</v>
      </c>
      <c r="L3759" s="32">
        <v>0.15379999999999999</v>
      </c>
      <c r="M3759" s="31">
        <v>3</v>
      </c>
      <c r="N3759" s="31">
        <v>3</v>
      </c>
      <c r="O3759" s="32">
        <v>1</v>
      </c>
      <c r="P3759" s="31">
        <v>18</v>
      </c>
      <c r="Q3759" s="31">
        <v>19</v>
      </c>
      <c r="R3759" s="32">
        <v>0.94740000000000002</v>
      </c>
      <c r="S3759" s="31">
        <v>7</v>
      </c>
      <c r="T3759" s="31">
        <v>8</v>
      </c>
      <c r="U3759" s="32">
        <v>0.875</v>
      </c>
      <c r="V3759" s="31">
        <v>20</v>
      </c>
      <c r="W3759" s="31">
        <v>21</v>
      </c>
      <c r="X3759" s="32">
        <v>0.95240000000000002</v>
      </c>
      <c r="Y3759" s="31">
        <v>42.06</v>
      </c>
      <c r="Z3759" s="31">
        <v>7</v>
      </c>
      <c r="AA3759" s="31">
        <v>6.01</v>
      </c>
    </row>
    <row r="3760" spans="1:27" x14ac:dyDescent="0.2">
      <c r="A3760" s="35">
        <v>12</v>
      </c>
      <c r="B3760" s="34" t="str">
        <f t="shared" si="122"/>
        <v>AM</v>
      </c>
      <c r="C3760" s="35" t="str">
        <f t="shared" si="123"/>
        <v>GZN</v>
      </c>
      <c r="D3760" s="34" t="str">
        <f>INDEX(base_técnicos!C:C,MATCH(BASE!E:E,base_técnicos!B:B,0))</f>
        <v>AM.CAM.GZN.01</v>
      </c>
      <c r="E3760" s="31" t="s">
        <v>1517</v>
      </c>
      <c r="F3760" s="31" t="s">
        <v>1518</v>
      </c>
      <c r="G3760" s="31">
        <v>3</v>
      </c>
      <c r="H3760" s="31">
        <v>21</v>
      </c>
      <c r="I3760" s="32">
        <v>0.1429</v>
      </c>
      <c r="J3760" s="31">
        <v>8</v>
      </c>
      <c r="K3760" s="31">
        <v>27</v>
      </c>
      <c r="L3760" s="31">
        <v>0.29630000000000001</v>
      </c>
      <c r="M3760" s="31">
        <v>17</v>
      </c>
      <c r="N3760" s="31">
        <v>17</v>
      </c>
      <c r="O3760" s="31">
        <v>1</v>
      </c>
      <c r="P3760" s="31">
        <v>24</v>
      </c>
      <c r="Q3760" s="31">
        <v>25</v>
      </c>
      <c r="R3760" s="31">
        <v>0.96</v>
      </c>
      <c r="S3760" s="31">
        <v>15</v>
      </c>
      <c r="T3760" s="31">
        <v>32</v>
      </c>
      <c r="U3760" s="31">
        <v>0.46879999999999999</v>
      </c>
      <c r="V3760" s="31">
        <v>22</v>
      </c>
      <c r="W3760" s="31">
        <v>27</v>
      </c>
      <c r="X3760" s="31">
        <v>0.81479999999999997</v>
      </c>
      <c r="Y3760" s="31">
        <v>44.79</v>
      </c>
      <c r="Z3760" s="31">
        <v>8</v>
      </c>
      <c r="AA3760" s="31">
        <v>5.6</v>
      </c>
    </row>
    <row r="3761" spans="1:27" x14ac:dyDescent="0.2">
      <c r="A3761" s="35">
        <v>12</v>
      </c>
      <c r="B3761" s="34" t="str">
        <f t="shared" si="122"/>
        <v>PI</v>
      </c>
      <c r="C3761" s="35" t="str">
        <f t="shared" si="123"/>
        <v>PCZ</v>
      </c>
      <c r="D3761" s="34" t="str">
        <f>INDEX(base_técnicos!C:C,MATCH(BASE!E:E,base_técnicos!B:B,0))</f>
        <v>PI.PCZ.PCZ.01</v>
      </c>
      <c r="E3761" s="31" t="s">
        <v>1519</v>
      </c>
      <c r="F3761" s="31" t="s">
        <v>1520</v>
      </c>
      <c r="G3761" s="31">
        <v>1</v>
      </c>
      <c r="H3761" s="31">
        <v>6</v>
      </c>
      <c r="I3761" s="32">
        <v>0.16669999999999999</v>
      </c>
      <c r="J3761" s="31"/>
      <c r="K3761" s="31"/>
      <c r="L3761" s="32"/>
      <c r="M3761" s="31"/>
      <c r="N3761" s="31"/>
      <c r="O3761" s="32"/>
      <c r="P3761" s="31">
        <v>4</v>
      </c>
      <c r="Q3761" s="31">
        <v>4</v>
      </c>
      <c r="R3761" s="32">
        <v>1</v>
      </c>
      <c r="S3761" s="31"/>
      <c r="T3761" s="31"/>
      <c r="U3761" s="32"/>
      <c r="V3761" s="31">
        <v>6</v>
      </c>
      <c r="W3761" s="31">
        <v>6</v>
      </c>
      <c r="X3761" s="32">
        <v>1</v>
      </c>
      <c r="Y3761" s="31">
        <v>13.52</v>
      </c>
      <c r="Z3761" s="31">
        <v>2</v>
      </c>
      <c r="AA3761" s="31">
        <v>6.76</v>
      </c>
    </row>
    <row r="3762" spans="1:27" x14ac:dyDescent="0.2">
      <c r="A3762" s="35">
        <v>12</v>
      </c>
      <c r="B3762" s="34" t="str">
        <f t="shared" si="122"/>
        <v>PI</v>
      </c>
      <c r="C3762" s="35" t="str">
        <f t="shared" si="123"/>
        <v>PNA</v>
      </c>
      <c r="D3762" s="34" t="str">
        <f>INDEX(base_técnicos!C:C,MATCH(BASE!E:E,base_técnicos!B:B,0))</f>
        <v>PI.PNA.PNA.01</v>
      </c>
      <c r="E3762" s="31" t="s">
        <v>1521</v>
      </c>
      <c r="F3762" s="31" t="s">
        <v>1522</v>
      </c>
      <c r="G3762" s="31">
        <v>4</v>
      </c>
      <c r="H3762" s="31">
        <v>31</v>
      </c>
      <c r="I3762" s="32">
        <v>0.129</v>
      </c>
      <c r="J3762" s="31">
        <v>6</v>
      </c>
      <c r="K3762" s="31">
        <v>19</v>
      </c>
      <c r="L3762" s="31">
        <v>0.31580000000000003</v>
      </c>
      <c r="M3762" s="31">
        <v>7</v>
      </c>
      <c r="N3762" s="31">
        <v>7</v>
      </c>
      <c r="O3762" s="31">
        <v>1</v>
      </c>
      <c r="P3762" s="31">
        <v>25</v>
      </c>
      <c r="Q3762" s="31">
        <v>25</v>
      </c>
      <c r="R3762" s="32">
        <v>1</v>
      </c>
      <c r="S3762" s="31">
        <v>7</v>
      </c>
      <c r="T3762" s="31">
        <v>11</v>
      </c>
      <c r="U3762" s="31">
        <v>0.63639999999999997</v>
      </c>
      <c r="V3762" s="31">
        <v>30</v>
      </c>
      <c r="W3762" s="31">
        <v>35</v>
      </c>
      <c r="X3762" s="32">
        <v>0.85709999999999997</v>
      </c>
      <c r="Y3762" s="31">
        <v>44.08</v>
      </c>
      <c r="Z3762" s="31">
        <v>7</v>
      </c>
      <c r="AA3762" s="31">
        <v>6.3</v>
      </c>
    </row>
    <row r="3763" spans="1:27" x14ac:dyDescent="0.2">
      <c r="A3763" s="35">
        <v>12</v>
      </c>
      <c r="B3763" s="34" t="str">
        <f t="shared" si="122"/>
        <v>MA</v>
      </c>
      <c r="C3763" s="35" t="str">
        <f t="shared" si="123"/>
        <v>VHS</v>
      </c>
      <c r="D3763" s="34" t="str">
        <f>INDEX(base_técnicos!C:C,MATCH(BASE!E:E,base_técnicos!B:B,0))</f>
        <v>MA.CMC.VHS.01</v>
      </c>
      <c r="E3763" s="31" t="s">
        <v>1523</v>
      </c>
      <c r="F3763" s="31" t="s">
        <v>1524</v>
      </c>
      <c r="G3763" s="31">
        <v>6</v>
      </c>
      <c r="H3763" s="31">
        <v>27</v>
      </c>
      <c r="I3763" s="32">
        <v>0.22220000000000001</v>
      </c>
      <c r="J3763" s="31">
        <v>5</v>
      </c>
      <c r="K3763" s="31">
        <v>9</v>
      </c>
      <c r="L3763" s="32">
        <v>0.55559999999999998</v>
      </c>
      <c r="M3763" s="31">
        <v>4</v>
      </c>
      <c r="N3763" s="31">
        <v>5</v>
      </c>
      <c r="O3763" s="31">
        <v>0.8</v>
      </c>
      <c r="P3763" s="31">
        <v>14</v>
      </c>
      <c r="Q3763" s="31">
        <v>16</v>
      </c>
      <c r="R3763" s="32">
        <v>0.875</v>
      </c>
      <c r="S3763" s="31">
        <v>2</v>
      </c>
      <c r="T3763" s="31">
        <v>6</v>
      </c>
      <c r="U3763" s="31">
        <v>0.33329999999999999</v>
      </c>
      <c r="V3763" s="31">
        <v>25</v>
      </c>
      <c r="W3763" s="31">
        <v>27</v>
      </c>
      <c r="X3763" s="32">
        <v>0.92589999999999995</v>
      </c>
      <c r="Y3763" s="31">
        <v>32.25</v>
      </c>
      <c r="Z3763" s="31">
        <v>6</v>
      </c>
      <c r="AA3763" s="31">
        <v>5.38</v>
      </c>
    </row>
    <row r="3764" spans="1:27" x14ac:dyDescent="0.2">
      <c r="A3764" s="35">
        <v>12</v>
      </c>
      <c r="B3764" s="34" t="str">
        <f t="shared" si="122"/>
        <v>PA</v>
      </c>
      <c r="C3764" s="35" t="str">
        <f t="shared" si="123"/>
        <v>PAS</v>
      </c>
      <c r="D3764" s="34" t="str">
        <f>INDEX(base_técnicos!C:C,MATCH(BASE!E:E,base_técnicos!B:B,0))</f>
        <v>PA.MBA.PAS.04</v>
      </c>
      <c r="E3764" s="31" t="s">
        <v>1525</v>
      </c>
      <c r="F3764" s="31" t="s">
        <v>1526</v>
      </c>
      <c r="G3764" s="31">
        <v>0</v>
      </c>
      <c r="H3764" s="31">
        <v>7</v>
      </c>
      <c r="I3764" s="32">
        <v>0</v>
      </c>
      <c r="J3764" s="31">
        <v>0</v>
      </c>
      <c r="K3764" s="31">
        <v>15</v>
      </c>
      <c r="L3764" s="32">
        <v>0</v>
      </c>
      <c r="M3764" s="31">
        <v>11</v>
      </c>
      <c r="N3764" s="31">
        <v>11</v>
      </c>
      <c r="O3764" s="32">
        <v>1</v>
      </c>
      <c r="P3764" s="31">
        <v>6</v>
      </c>
      <c r="Q3764" s="31">
        <v>6</v>
      </c>
      <c r="R3764" s="31">
        <v>1</v>
      </c>
      <c r="S3764" s="31">
        <v>9</v>
      </c>
      <c r="T3764" s="31">
        <v>15</v>
      </c>
      <c r="U3764" s="32">
        <v>0.6</v>
      </c>
      <c r="V3764" s="31">
        <v>7</v>
      </c>
      <c r="W3764" s="31">
        <v>7</v>
      </c>
      <c r="X3764" s="32">
        <v>1</v>
      </c>
      <c r="Y3764" s="31">
        <v>56.48</v>
      </c>
      <c r="Z3764" s="31">
        <v>7</v>
      </c>
      <c r="AA3764" s="31">
        <v>8.07</v>
      </c>
    </row>
    <row r="3765" spans="1:27" x14ac:dyDescent="0.2">
      <c r="A3765" s="35">
        <v>12</v>
      </c>
      <c r="B3765" s="34" t="str">
        <f t="shared" si="122"/>
        <v>PI</v>
      </c>
      <c r="C3765" s="35" t="str">
        <f t="shared" si="123"/>
        <v>FLO</v>
      </c>
      <c r="D3765" s="34" t="str">
        <f>INDEX(base_técnicos!C:C,MATCH(BASE!E:E,base_técnicos!B:B,0))</f>
        <v>PI.FLO.FLO.02</v>
      </c>
      <c r="E3765" s="31" t="s">
        <v>1527</v>
      </c>
      <c r="F3765" s="31" t="s">
        <v>1528</v>
      </c>
      <c r="G3765" s="31">
        <v>1</v>
      </c>
      <c r="H3765" s="31">
        <v>16</v>
      </c>
      <c r="I3765" s="31">
        <v>6.25E-2</v>
      </c>
      <c r="J3765" s="31"/>
      <c r="K3765" s="31"/>
      <c r="L3765" s="32"/>
      <c r="M3765" s="31">
        <v>1</v>
      </c>
      <c r="N3765" s="31">
        <v>1</v>
      </c>
      <c r="O3765" s="31">
        <v>1</v>
      </c>
      <c r="P3765" s="31">
        <v>2</v>
      </c>
      <c r="Q3765" s="31">
        <v>2</v>
      </c>
      <c r="R3765" s="31">
        <v>1</v>
      </c>
      <c r="S3765" s="31">
        <v>3</v>
      </c>
      <c r="T3765" s="31">
        <v>5</v>
      </c>
      <c r="U3765" s="31">
        <v>0.6</v>
      </c>
      <c r="V3765" s="31">
        <v>18</v>
      </c>
      <c r="W3765" s="31">
        <v>26</v>
      </c>
      <c r="X3765" s="31">
        <v>0.69230000000000003</v>
      </c>
      <c r="Y3765" s="31">
        <v>40.82</v>
      </c>
      <c r="Z3765" s="31">
        <v>7</v>
      </c>
      <c r="AA3765" s="31">
        <v>5.83</v>
      </c>
    </row>
    <row r="3766" spans="1:27" x14ac:dyDescent="0.2">
      <c r="A3766" s="35">
        <v>12</v>
      </c>
      <c r="B3766" s="34" t="str">
        <f t="shared" si="122"/>
        <v>PA</v>
      </c>
      <c r="C3766" s="35" t="str">
        <f t="shared" si="123"/>
        <v>SBS</v>
      </c>
      <c r="D3766" s="34" t="str">
        <f>INDEX(base_técnicos!C:C,MATCH(BASE!E:E,base_técnicos!B:B,0))</f>
        <v>PA.CMC.SBS.03</v>
      </c>
      <c r="E3766" s="31" t="s">
        <v>1529</v>
      </c>
      <c r="F3766" s="31" t="s">
        <v>1530</v>
      </c>
      <c r="G3766" s="31">
        <v>6</v>
      </c>
      <c r="H3766" s="31">
        <v>9</v>
      </c>
      <c r="I3766" s="32">
        <v>0.66669999999999996</v>
      </c>
      <c r="J3766" s="31">
        <v>3</v>
      </c>
      <c r="K3766" s="31">
        <v>16</v>
      </c>
      <c r="L3766" s="32">
        <v>0.1875</v>
      </c>
      <c r="M3766" s="31">
        <v>1</v>
      </c>
      <c r="N3766" s="31">
        <v>1</v>
      </c>
      <c r="O3766" s="32">
        <v>1</v>
      </c>
      <c r="P3766" s="31">
        <v>4</v>
      </c>
      <c r="Q3766" s="31">
        <v>4</v>
      </c>
      <c r="R3766" s="32">
        <v>1</v>
      </c>
      <c r="S3766" s="31">
        <v>0</v>
      </c>
      <c r="T3766" s="31">
        <v>1</v>
      </c>
      <c r="U3766" s="32">
        <v>0</v>
      </c>
      <c r="V3766" s="31">
        <v>3</v>
      </c>
      <c r="W3766" s="31">
        <v>4</v>
      </c>
      <c r="X3766" s="32">
        <v>0.75</v>
      </c>
      <c r="Y3766" s="31">
        <v>3.38</v>
      </c>
      <c r="Z3766" s="31">
        <v>1</v>
      </c>
      <c r="AA3766" s="31">
        <v>3.38</v>
      </c>
    </row>
    <row r="3767" spans="1:27" x14ac:dyDescent="0.2">
      <c r="A3767" s="35">
        <v>12</v>
      </c>
      <c r="B3767" s="34" t="str">
        <f t="shared" si="122"/>
        <v>AM</v>
      </c>
      <c r="C3767" s="35" t="str">
        <f t="shared" si="123"/>
        <v>MSL</v>
      </c>
      <c r="D3767" s="34" t="str">
        <f>INDEX(base_técnicos!C:C,MATCH(BASE!E:E,base_técnicos!B:B,0))</f>
        <v>AM.IAM.MSL.01</v>
      </c>
      <c r="E3767" s="31" t="s">
        <v>1531</v>
      </c>
      <c r="F3767" s="31" t="s">
        <v>1532</v>
      </c>
      <c r="G3767" s="31"/>
      <c r="H3767" s="31"/>
      <c r="I3767" s="32"/>
      <c r="J3767" s="31"/>
      <c r="K3767" s="31"/>
      <c r="L3767" s="31"/>
      <c r="M3767" s="31"/>
      <c r="N3767" s="31"/>
      <c r="O3767" s="31"/>
      <c r="P3767" s="31"/>
      <c r="Q3767" s="31"/>
      <c r="R3767" s="31"/>
      <c r="S3767" s="31"/>
      <c r="T3767" s="31"/>
      <c r="U3767" s="31"/>
      <c r="V3767" s="31"/>
      <c r="W3767" s="31"/>
      <c r="X3767" s="32"/>
      <c r="Y3767" s="31">
        <v>52.82</v>
      </c>
      <c r="Z3767" s="31">
        <v>7</v>
      </c>
      <c r="AA3767" s="31">
        <v>7.55</v>
      </c>
    </row>
    <row r="3768" spans="1:27" x14ac:dyDescent="0.2">
      <c r="A3768" s="35">
        <v>12</v>
      </c>
      <c r="B3768" s="34" t="str">
        <f t="shared" si="122"/>
        <v>AM</v>
      </c>
      <c r="C3768" s="35" t="str">
        <f t="shared" si="123"/>
        <v>MAS</v>
      </c>
      <c r="D3768" s="34" t="str">
        <f>INDEX(base_técnicos!C:C,MATCH(BASE!E:E,base_técnicos!B:B,0))</f>
        <v>AM.CAM.MAS.01</v>
      </c>
      <c r="E3768" s="31" t="s">
        <v>1537</v>
      </c>
      <c r="F3768" s="31" t="s">
        <v>1538</v>
      </c>
      <c r="G3768" s="31">
        <v>7</v>
      </c>
      <c r="H3768" s="31">
        <v>13</v>
      </c>
      <c r="I3768" s="32">
        <v>0.53849999999999998</v>
      </c>
      <c r="J3768" s="31">
        <v>0</v>
      </c>
      <c r="K3768" s="31">
        <v>7</v>
      </c>
      <c r="L3768" s="31">
        <v>0</v>
      </c>
      <c r="M3768" s="31">
        <v>3</v>
      </c>
      <c r="N3768" s="31">
        <v>3</v>
      </c>
      <c r="O3768" s="31">
        <v>1</v>
      </c>
      <c r="P3768" s="31">
        <v>12</v>
      </c>
      <c r="Q3768" s="31">
        <v>12</v>
      </c>
      <c r="R3768" s="31">
        <v>1</v>
      </c>
      <c r="S3768" s="31">
        <v>1</v>
      </c>
      <c r="T3768" s="31">
        <v>4</v>
      </c>
      <c r="U3768" s="31">
        <v>0.25</v>
      </c>
      <c r="V3768" s="31">
        <v>11</v>
      </c>
      <c r="W3768" s="31">
        <v>14</v>
      </c>
      <c r="X3768" s="32">
        <v>0.78569999999999995</v>
      </c>
      <c r="Y3768" s="31">
        <v>13.66</v>
      </c>
      <c r="Z3768" s="31">
        <v>3</v>
      </c>
      <c r="AA3768" s="31">
        <v>4.55</v>
      </c>
    </row>
    <row r="3769" spans="1:27" x14ac:dyDescent="0.2">
      <c r="A3769" s="35">
        <v>12</v>
      </c>
      <c r="B3769" s="34" t="str">
        <f t="shared" si="122"/>
        <v>PI</v>
      </c>
      <c r="C3769" s="35" t="str">
        <f t="shared" si="123"/>
        <v>TSB</v>
      </c>
      <c r="D3769" s="34" t="str">
        <f>INDEX(base_técnicos!C:C,MATCH(BASE!E:E,base_técnicos!B:B,0))</f>
        <v>PI.CMC.TSB.01</v>
      </c>
      <c r="E3769" s="31" t="s">
        <v>1539</v>
      </c>
      <c r="F3769" s="31" t="s">
        <v>1540</v>
      </c>
      <c r="G3769" s="31">
        <v>1</v>
      </c>
      <c r="H3769" s="31">
        <v>1</v>
      </c>
      <c r="I3769" s="32">
        <v>1</v>
      </c>
      <c r="J3769" s="31">
        <v>3</v>
      </c>
      <c r="K3769" s="31">
        <v>18</v>
      </c>
      <c r="L3769" s="31">
        <v>0.16669999999999999</v>
      </c>
      <c r="M3769" s="31"/>
      <c r="N3769" s="31"/>
      <c r="O3769" s="31"/>
      <c r="P3769" s="31"/>
      <c r="Q3769" s="31"/>
      <c r="R3769" s="31"/>
      <c r="S3769" s="31"/>
      <c r="T3769" s="31"/>
      <c r="U3769" s="31"/>
      <c r="V3769" s="31"/>
      <c r="W3769" s="31"/>
      <c r="X3769" s="32"/>
      <c r="Y3769" s="31"/>
      <c r="Z3769" s="31"/>
      <c r="AA3769" s="31"/>
    </row>
    <row r="3770" spans="1:27" x14ac:dyDescent="0.2">
      <c r="A3770" s="35">
        <v>12</v>
      </c>
      <c r="B3770" s="34" t="str">
        <f t="shared" si="122"/>
        <v>RR</v>
      </c>
      <c r="C3770" s="35" t="str">
        <f t="shared" si="123"/>
        <v>BVA</v>
      </c>
      <c r="D3770" s="34" t="str">
        <f>INDEX(base_técnicos!C:C,MATCH(BASE!E:E,base_técnicos!B:B,0))</f>
        <v>RR.CMR.BVA.02</v>
      </c>
      <c r="E3770" s="31" t="s">
        <v>1541</v>
      </c>
      <c r="F3770" s="31" t="s">
        <v>1542</v>
      </c>
      <c r="G3770" s="31">
        <v>1</v>
      </c>
      <c r="H3770" s="31">
        <v>24</v>
      </c>
      <c r="I3770" s="32">
        <v>4.1700000000000001E-2</v>
      </c>
      <c r="J3770" s="31">
        <v>0</v>
      </c>
      <c r="K3770" s="31">
        <v>2</v>
      </c>
      <c r="L3770" s="32">
        <v>0</v>
      </c>
      <c r="M3770" s="31">
        <v>21</v>
      </c>
      <c r="N3770" s="31">
        <v>21</v>
      </c>
      <c r="O3770" s="32">
        <v>1</v>
      </c>
      <c r="P3770" s="31">
        <v>26</v>
      </c>
      <c r="Q3770" s="31">
        <v>26</v>
      </c>
      <c r="R3770" s="32">
        <v>1</v>
      </c>
      <c r="S3770" s="31">
        <v>17</v>
      </c>
      <c r="T3770" s="31">
        <v>33</v>
      </c>
      <c r="U3770" s="32">
        <v>0.51519999999999999</v>
      </c>
      <c r="V3770" s="31">
        <v>26</v>
      </c>
      <c r="W3770" s="31">
        <v>31</v>
      </c>
      <c r="X3770" s="32">
        <v>0.8387</v>
      </c>
      <c r="Y3770" s="31">
        <v>52.68</v>
      </c>
      <c r="Z3770" s="31">
        <v>8</v>
      </c>
      <c r="AA3770" s="31">
        <v>6.58</v>
      </c>
    </row>
    <row r="3771" spans="1:27" x14ac:dyDescent="0.2">
      <c r="A3771" s="35">
        <v>12</v>
      </c>
      <c r="B3771" s="34" t="str">
        <f t="shared" si="122"/>
        <v>AM</v>
      </c>
      <c r="C3771" s="35" t="str">
        <f t="shared" si="123"/>
        <v>MSL</v>
      </c>
      <c r="D3771" s="34" t="str">
        <f>INDEX(base_técnicos!C:C,MATCH(BASE!E:E,base_técnicos!B:B,0))</f>
        <v>AM.IAM.MSL.01</v>
      </c>
      <c r="E3771" s="31" t="s">
        <v>1543</v>
      </c>
      <c r="F3771" s="31" t="s">
        <v>1544</v>
      </c>
      <c r="G3771" s="31">
        <v>2</v>
      </c>
      <c r="H3771" s="31">
        <v>5</v>
      </c>
      <c r="I3771" s="32">
        <v>0.4</v>
      </c>
      <c r="J3771" s="31"/>
      <c r="K3771" s="31"/>
      <c r="L3771" s="32"/>
      <c r="M3771" s="31">
        <v>1</v>
      </c>
      <c r="N3771" s="31">
        <v>1</v>
      </c>
      <c r="O3771" s="32">
        <v>1</v>
      </c>
      <c r="P3771" s="31"/>
      <c r="Q3771" s="31"/>
      <c r="R3771" s="32"/>
      <c r="S3771" s="31">
        <v>1</v>
      </c>
      <c r="T3771" s="31">
        <v>1</v>
      </c>
      <c r="U3771" s="32">
        <v>1</v>
      </c>
      <c r="V3771" s="31">
        <v>4</v>
      </c>
      <c r="W3771" s="31">
        <v>4</v>
      </c>
      <c r="X3771" s="32">
        <v>1</v>
      </c>
      <c r="Y3771" s="31">
        <v>58.59</v>
      </c>
      <c r="Z3771" s="31">
        <v>7</v>
      </c>
      <c r="AA3771" s="31">
        <v>8.3699999999999992</v>
      </c>
    </row>
    <row r="3772" spans="1:27" x14ac:dyDescent="0.2">
      <c r="A3772" s="35">
        <v>12</v>
      </c>
      <c r="B3772" s="34" t="str">
        <f t="shared" si="122"/>
        <v>PA</v>
      </c>
      <c r="C3772" s="35" t="str">
        <f t="shared" si="123"/>
        <v>MGI</v>
      </c>
      <c r="D3772" s="34" t="str">
        <f>INDEX(base_técnicos!C:C,MATCH(BASE!E:E,base_técnicos!B:B,0))</f>
        <v>PA.CMC.MGI.01</v>
      </c>
      <c r="E3772" s="31" t="s">
        <v>1545</v>
      </c>
      <c r="F3772" s="31" t="s">
        <v>1546</v>
      </c>
      <c r="G3772" s="31">
        <v>10</v>
      </c>
      <c r="H3772" s="31">
        <v>31</v>
      </c>
      <c r="I3772" s="32">
        <v>0.3226</v>
      </c>
      <c r="J3772" s="31">
        <v>4</v>
      </c>
      <c r="K3772" s="31">
        <v>13</v>
      </c>
      <c r="L3772" s="32">
        <v>0.30769999999999997</v>
      </c>
      <c r="M3772" s="31">
        <v>12</v>
      </c>
      <c r="N3772" s="31">
        <v>12</v>
      </c>
      <c r="O3772" s="32">
        <v>1</v>
      </c>
      <c r="P3772" s="31">
        <v>26</v>
      </c>
      <c r="Q3772" s="31">
        <v>27</v>
      </c>
      <c r="R3772" s="32">
        <v>0.96299999999999997</v>
      </c>
      <c r="S3772" s="31">
        <v>6</v>
      </c>
      <c r="T3772" s="31">
        <v>20</v>
      </c>
      <c r="U3772" s="32">
        <v>0.3</v>
      </c>
      <c r="V3772" s="31">
        <v>26</v>
      </c>
      <c r="W3772" s="31">
        <v>28</v>
      </c>
      <c r="X3772" s="32">
        <v>0.92859999999999998</v>
      </c>
      <c r="Y3772" s="31">
        <v>38.729999999999997</v>
      </c>
      <c r="Z3772" s="31">
        <v>8</v>
      </c>
      <c r="AA3772" s="31">
        <v>4.84</v>
      </c>
    </row>
    <row r="3773" spans="1:27" x14ac:dyDescent="0.2">
      <c r="A3773" s="35">
        <v>12</v>
      </c>
      <c r="B3773" s="34" t="str">
        <f t="shared" si="122"/>
        <v>RR</v>
      </c>
      <c r="C3773" s="35" t="str">
        <f t="shared" si="123"/>
        <v>BVA</v>
      </c>
      <c r="D3773" s="34" t="str">
        <f>INDEX(base_técnicos!C:C,MATCH(BASE!E:E,base_técnicos!B:B,0))</f>
        <v>RR.CMR.BVA.01</v>
      </c>
      <c r="E3773" s="31" t="s">
        <v>1549</v>
      </c>
      <c r="F3773" s="31" t="s">
        <v>1550</v>
      </c>
      <c r="G3773" s="31">
        <v>0</v>
      </c>
      <c r="H3773" s="31">
        <v>11</v>
      </c>
      <c r="I3773" s="32">
        <v>0</v>
      </c>
      <c r="J3773" s="31">
        <v>2</v>
      </c>
      <c r="K3773" s="31">
        <v>19</v>
      </c>
      <c r="L3773" s="32">
        <v>0.1053</v>
      </c>
      <c r="M3773" s="31">
        <v>9</v>
      </c>
      <c r="N3773" s="31">
        <v>9</v>
      </c>
      <c r="O3773" s="32">
        <v>1</v>
      </c>
      <c r="P3773" s="31">
        <v>3</v>
      </c>
      <c r="Q3773" s="31">
        <v>3</v>
      </c>
      <c r="R3773" s="32">
        <v>1</v>
      </c>
      <c r="S3773" s="31">
        <v>6</v>
      </c>
      <c r="T3773" s="31">
        <v>9</v>
      </c>
      <c r="U3773" s="32">
        <v>0.66669999999999996</v>
      </c>
      <c r="V3773" s="31">
        <v>11</v>
      </c>
      <c r="W3773" s="31">
        <v>12</v>
      </c>
      <c r="X3773" s="32">
        <v>0.91669999999999996</v>
      </c>
      <c r="Y3773" s="31">
        <v>60.14</v>
      </c>
      <c r="Z3773" s="31">
        <v>7</v>
      </c>
      <c r="AA3773" s="31">
        <v>8.59</v>
      </c>
    </row>
    <row r="3774" spans="1:27" x14ac:dyDescent="0.2">
      <c r="A3774" s="35">
        <v>12</v>
      </c>
      <c r="B3774" s="34" t="str">
        <f t="shared" si="122"/>
        <v>AP</v>
      </c>
      <c r="C3774" s="35" t="str">
        <f t="shared" si="123"/>
        <v>MPA</v>
      </c>
      <c r="D3774" s="34" t="str">
        <f>INDEX(base_técnicos!C:C,MATCH(BASE!E:E,base_técnicos!B:B,0))</f>
        <v>AP.CMA.MPA.02</v>
      </c>
      <c r="E3774" s="31" t="s">
        <v>1551</v>
      </c>
      <c r="F3774" s="31" t="s">
        <v>1552</v>
      </c>
      <c r="G3774" s="31">
        <v>2</v>
      </c>
      <c r="H3774" s="31">
        <v>18</v>
      </c>
      <c r="I3774" s="32">
        <v>0.1111</v>
      </c>
      <c r="J3774" s="31">
        <v>10</v>
      </c>
      <c r="K3774" s="31">
        <v>25</v>
      </c>
      <c r="L3774" s="32">
        <v>0.4</v>
      </c>
      <c r="M3774" s="31">
        <v>4</v>
      </c>
      <c r="N3774" s="31">
        <v>4</v>
      </c>
      <c r="O3774" s="32">
        <v>1</v>
      </c>
      <c r="P3774" s="31">
        <v>23</v>
      </c>
      <c r="Q3774" s="31">
        <v>25</v>
      </c>
      <c r="R3774" s="32">
        <v>0.92</v>
      </c>
      <c r="S3774" s="31">
        <v>2</v>
      </c>
      <c r="T3774" s="31">
        <v>5</v>
      </c>
      <c r="U3774" s="32">
        <v>0.4</v>
      </c>
      <c r="V3774" s="31">
        <v>18</v>
      </c>
      <c r="W3774" s="31">
        <v>32</v>
      </c>
      <c r="X3774" s="32">
        <v>0.5625</v>
      </c>
      <c r="Y3774" s="31">
        <v>23.15</v>
      </c>
      <c r="Z3774" s="31">
        <v>8</v>
      </c>
      <c r="AA3774" s="31">
        <v>2.89</v>
      </c>
    </row>
    <row r="3775" spans="1:27" x14ac:dyDescent="0.2">
      <c r="A3775" s="35">
        <v>12</v>
      </c>
      <c r="B3775" s="34" t="str">
        <f t="shared" si="122"/>
        <v>PA</v>
      </c>
      <c r="C3775" s="35" t="str">
        <f t="shared" si="123"/>
        <v>PAO</v>
      </c>
      <c r="D3775" s="34" t="str">
        <f>INDEX(base_técnicos!C:C,MATCH(BASE!E:E,base_técnicos!B:B,0))</f>
        <v>PA.SRM.PAO.01</v>
      </c>
      <c r="E3775" s="31" t="s">
        <v>1553</v>
      </c>
      <c r="F3775" s="31" t="s">
        <v>1554</v>
      </c>
      <c r="G3775" s="31">
        <v>1</v>
      </c>
      <c r="H3775" s="31">
        <v>17</v>
      </c>
      <c r="I3775" s="32">
        <v>5.8799999999999998E-2</v>
      </c>
      <c r="J3775" s="31">
        <v>0</v>
      </c>
      <c r="K3775" s="31">
        <v>4</v>
      </c>
      <c r="L3775" s="31">
        <v>0</v>
      </c>
      <c r="M3775" s="31">
        <v>8</v>
      </c>
      <c r="N3775" s="31">
        <v>9</v>
      </c>
      <c r="O3775" s="31">
        <v>0.88890000000000002</v>
      </c>
      <c r="P3775" s="31">
        <v>11</v>
      </c>
      <c r="Q3775" s="31">
        <v>11</v>
      </c>
      <c r="R3775" s="32">
        <v>1</v>
      </c>
      <c r="S3775" s="31">
        <v>8</v>
      </c>
      <c r="T3775" s="31">
        <v>9</v>
      </c>
      <c r="U3775" s="31">
        <v>0.88890000000000002</v>
      </c>
      <c r="V3775" s="31">
        <v>16</v>
      </c>
      <c r="W3775" s="31">
        <v>19</v>
      </c>
      <c r="X3775" s="32">
        <v>0.84209999999999996</v>
      </c>
      <c r="Y3775" s="31">
        <v>73.099999999999994</v>
      </c>
      <c r="Z3775" s="31">
        <v>8</v>
      </c>
      <c r="AA3775" s="31">
        <v>9.14</v>
      </c>
    </row>
    <row r="3776" spans="1:27" x14ac:dyDescent="0.2">
      <c r="A3776" s="35">
        <v>12</v>
      </c>
      <c r="B3776" s="34" t="str">
        <f t="shared" si="122"/>
        <v>PA</v>
      </c>
      <c r="C3776" s="35" t="str">
        <f t="shared" si="123"/>
        <v>PAN</v>
      </c>
      <c r="D3776" s="34" t="str">
        <f>INDEX(base_técnicos!C:C,MATCH(BASE!E:E,base_técnicos!B:B,0))</f>
        <v>PA.CMC.PAN.01</v>
      </c>
      <c r="E3776" s="31" t="s">
        <v>1555</v>
      </c>
      <c r="F3776" s="31" t="s">
        <v>1556</v>
      </c>
      <c r="G3776" s="31">
        <v>0</v>
      </c>
      <c r="H3776" s="31">
        <v>1</v>
      </c>
      <c r="I3776" s="32">
        <v>0</v>
      </c>
      <c r="J3776" s="31"/>
      <c r="K3776" s="31"/>
      <c r="L3776" s="32"/>
      <c r="M3776" s="31"/>
      <c r="N3776" s="31"/>
      <c r="O3776" s="31"/>
      <c r="P3776" s="31"/>
      <c r="Q3776" s="31"/>
      <c r="R3776" s="32"/>
      <c r="S3776" s="31"/>
      <c r="T3776" s="31"/>
      <c r="U3776" s="31"/>
      <c r="V3776" s="31">
        <v>1</v>
      </c>
      <c r="W3776" s="31">
        <v>1</v>
      </c>
      <c r="X3776" s="32">
        <v>1</v>
      </c>
      <c r="Y3776" s="31">
        <v>43.38</v>
      </c>
      <c r="Z3776" s="31">
        <v>7</v>
      </c>
      <c r="AA3776" s="31">
        <v>6.2</v>
      </c>
    </row>
    <row r="3777" spans="1:27" x14ac:dyDescent="0.2">
      <c r="A3777" s="35">
        <v>12</v>
      </c>
      <c r="B3777" s="34" t="str">
        <f t="shared" si="122"/>
        <v>PA</v>
      </c>
      <c r="C3777" s="35" t="str">
        <f t="shared" si="123"/>
        <v>SBS</v>
      </c>
      <c r="D3777" s="34" t="str">
        <f>INDEX(base_técnicos!C:C,MATCH(BASE!E:E,base_técnicos!B:B,0))</f>
        <v>PA.CMC.SBS.01</v>
      </c>
      <c r="E3777" s="31" t="s">
        <v>2321</v>
      </c>
      <c r="F3777" s="31" t="s">
        <v>2322</v>
      </c>
      <c r="G3777" s="31">
        <v>1</v>
      </c>
      <c r="H3777" s="31">
        <v>1</v>
      </c>
      <c r="I3777" s="32">
        <v>1</v>
      </c>
      <c r="J3777" s="31"/>
      <c r="K3777" s="31"/>
      <c r="L3777" s="31"/>
      <c r="M3777" s="31"/>
      <c r="N3777" s="31"/>
      <c r="O3777" s="32"/>
      <c r="P3777" s="31"/>
      <c r="Q3777" s="31"/>
      <c r="R3777" s="32"/>
      <c r="S3777" s="31"/>
      <c r="T3777" s="31"/>
      <c r="U3777" s="32"/>
      <c r="V3777" s="31"/>
      <c r="W3777" s="31"/>
      <c r="X3777" s="32"/>
      <c r="Y3777" s="31"/>
      <c r="Z3777" s="31"/>
      <c r="AA3777" s="31"/>
    </row>
    <row r="3778" spans="1:27" x14ac:dyDescent="0.2">
      <c r="A3778" s="35">
        <v>12</v>
      </c>
      <c r="B3778" s="34" t="str">
        <f t="shared" si="122"/>
        <v>PA</v>
      </c>
      <c r="C3778" s="35" t="str">
        <f t="shared" si="123"/>
        <v>PAL</v>
      </c>
      <c r="D3778" s="34" t="str">
        <f>INDEX(base_técnicos!C:C,MATCH(BASE!E:E,base_técnicos!B:B,0))</f>
        <v>PA.CPN.PAL.03</v>
      </c>
      <c r="E3778" s="31" t="s">
        <v>1557</v>
      </c>
      <c r="F3778" s="31" t="s">
        <v>1558</v>
      </c>
      <c r="G3778" s="31">
        <v>3</v>
      </c>
      <c r="H3778" s="31">
        <v>28</v>
      </c>
      <c r="I3778" s="32">
        <v>0.1071</v>
      </c>
      <c r="J3778" s="31"/>
      <c r="K3778" s="31"/>
      <c r="L3778" s="32"/>
      <c r="M3778" s="31">
        <v>1</v>
      </c>
      <c r="N3778" s="31">
        <v>1</v>
      </c>
      <c r="O3778" s="31">
        <v>1</v>
      </c>
      <c r="P3778" s="31">
        <v>16</v>
      </c>
      <c r="Q3778" s="31">
        <v>16</v>
      </c>
      <c r="R3778" s="31">
        <v>1</v>
      </c>
      <c r="S3778" s="31">
        <v>0</v>
      </c>
      <c r="T3778" s="31">
        <v>1</v>
      </c>
      <c r="U3778" s="31">
        <v>0</v>
      </c>
      <c r="V3778" s="31">
        <v>29</v>
      </c>
      <c r="W3778" s="31">
        <v>30</v>
      </c>
      <c r="X3778" s="32">
        <v>0.9667</v>
      </c>
      <c r="Y3778" s="31">
        <v>49.77</v>
      </c>
      <c r="Z3778" s="31">
        <v>7</v>
      </c>
      <c r="AA3778" s="31">
        <v>7.11</v>
      </c>
    </row>
    <row r="3779" spans="1:27" x14ac:dyDescent="0.2">
      <c r="A3779" s="35">
        <v>12</v>
      </c>
      <c r="B3779" s="34" t="str">
        <f t="shared" si="122"/>
        <v>AM</v>
      </c>
      <c r="C3779" s="35" t="str">
        <f t="shared" si="123"/>
        <v>GZN</v>
      </c>
      <c r="D3779" s="34" t="str">
        <f>INDEX(base_técnicos!C:C,MATCH(BASE!E:E,base_técnicos!B:B,0))</f>
        <v>AM.CAM.GZN.02</v>
      </c>
      <c r="E3779" s="31" t="s">
        <v>1559</v>
      </c>
      <c r="F3779" s="31" t="s">
        <v>1560</v>
      </c>
      <c r="G3779" s="31">
        <v>0</v>
      </c>
      <c r="H3779" s="31">
        <v>11</v>
      </c>
      <c r="I3779" s="32">
        <v>0</v>
      </c>
      <c r="J3779" s="31"/>
      <c r="K3779" s="31"/>
      <c r="L3779" s="31"/>
      <c r="M3779" s="31">
        <v>3</v>
      </c>
      <c r="N3779" s="31">
        <v>3</v>
      </c>
      <c r="O3779" s="32">
        <v>1</v>
      </c>
      <c r="P3779" s="31">
        <v>8</v>
      </c>
      <c r="Q3779" s="31">
        <v>8</v>
      </c>
      <c r="R3779" s="32">
        <v>1</v>
      </c>
      <c r="S3779" s="31">
        <v>6</v>
      </c>
      <c r="T3779" s="31">
        <v>6</v>
      </c>
      <c r="U3779" s="32">
        <v>1</v>
      </c>
      <c r="V3779" s="31">
        <v>12</v>
      </c>
      <c r="W3779" s="31">
        <v>14</v>
      </c>
      <c r="X3779" s="32">
        <v>0.85709999999999997</v>
      </c>
      <c r="Y3779" s="31">
        <v>24.08</v>
      </c>
      <c r="Z3779" s="31">
        <v>4</v>
      </c>
      <c r="AA3779" s="31">
        <v>6.02</v>
      </c>
    </row>
    <row r="3780" spans="1:27" x14ac:dyDescent="0.2">
      <c r="A3780" s="35">
        <v>12</v>
      </c>
      <c r="B3780" s="34" t="str">
        <f t="shared" si="122"/>
        <v>PA</v>
      </c>
      <c r="C3780" s="35" t="str">
        <f t="shared" si="123"/>
        <v>SBS</v>
      </c>
      <c r="D3780" s="34" t="str">
        <f>INDEX(base_técnicos!C:C,MATCH(BASE!E:E,base_técnicos!B:B,0))</f>
        <v>PA.CMC.SBS.02</v>
      </c>
      <c r="E3780" s="31" t="s">
        <v>1561</v>
      </c>
      <c r="F3780" s="31" t="s">
        <v>1562</v>
      </c>
      <c r="G3780" s="31">
        <v>7</v>
      </c>
      <c r="H3780" s="31">
        <v>29</v>
      </c>
      <c r="I3780" s="32">
        <v>0.2414</v>
      </c>
      <c r="J3780" s="31">
        <v>3</v>
      </c>
      <c r="K3780" s="31">
        <v>14</v>
      </c>
      <c r="L3780" s="32">
        <v>0.21429999999999999</v>
      </c>
      <c r="M3780" s="31">
        <v>13</v>
      </c>
      <c r="N3780" s="31">
        <v>13</v>
      </c>
      <c r="O3780" s="31">
        <v>1</v>
      </c>
      <c r="P3780" s="31">
        <v>24</v>
      </c>
      <c r="Q3780" s="31">
        <v>25</v>
      </c>
      <c r="R3780" s="32">
        <v>0.96</v>
      </c>
      <c r="S3780" s="31">
        <v>8</v>
      </c>
      <c r="T3780" s="31">
        <v>19</v>
      </c>
      <c r="U3780" s="31">
        <v>0.42109999999999997</v>
      </c>
      <c r="V3780" s="31">
        <v>26</v>
      </c>
      <c r="W3780" s="31">
        <v>30</v>
      </c>
      <c r="X3780" s="32">
        <v>0.86670000000000003</v>
      </c>
      <c r="Y3780" s="31">
        <v>42.39</v>
      </c>
      <c r="Z3780" s="31">
        <v>7</v>
      </c>
      <c r="AA3780" s="31">
        <v>6.06</v>
      </c>
    </row>
    <row r="3781" spans="1:27" x14ac:dyDescent="0.2">
      <c r="A3781" s="35">
        <v>12</v>
      </c>
      <c r="B3781" s="34" t="str">
        <f t="shared" si="122"/>
        <v>PI</v>
      </c>
      <c r="C3781" s="35" t="str">
        <f t="shared" si="123"/>
        <v>PNA</v>
      </c>
      <c r="D3781" s="34" t="str">
        <f>INDEX(base_técnicos!C:C,MATCH(BASE!E:E,base_técnicos!B:B,0))</f>
        <v>PI.PNA.PNA.02</v>
      </c>
      <c r="E3781" s="31" t="s">
        <v>1563</v>
      </c>
      <c r="F3781" s="31" t="s">
        <v>1564</v>
      </c>
      <c r="G3781" s="31">
        <v>4</v>
      </c>
      <c r="H3781" s="31">
        <v>34</v>
      </c>
      <c r="I3781" s="32">
        <v>0.1176</v>
      </c>
      <c r="J3781" s="31">
        <v>0</v>
      </c>
      <c r="K3781" s="31">
        <v>5</v>
      </c>
      <c r="L3781" s="31">
        <v>0</v>
      </c>
      <c r="M3781" s="31">
        <v>3</v>
      </c>
      <c r="N3781" s="31">
        <v>3</v>
      </c>
      <c r="O3781" s="31">
        <v>1</v>
      </c>
      <c r="P3781" s="31">
        <v>14</v>
      </c>
      <c r="Q3781" s="31">
        <v>14</v>
      </c>
      <c r="R3781" s="32">
        <v>1</v>
      </c>
      <c r="S3781" s="31">
        <v>4</v>
      </c>
      <c r="T3781" s="31">
        <v>8</v>
      </c>
      <c r="U3781" s="31">
        <v>0.5</v>
      </c>
      <c r="V3781" s="31">
        <v>35</v>
      </c>
      <c r="W3781" s="31">
        <v>47</v>
      </c>
      <c r="X3781" s="32">
        <v>0.74470000000000003</v>
      </c>
      <c r="Y3781" s="31">
        <v>52.73</v>
      </c>
      <c r="Z3781" s="31">
        <v>8</v>
      </c>
      <c r="AA3781" s="31">
        <v>6.59</v>
      </c>
    </row>
    <row r="3782" spans="1:27" x14ac:dyDescent="0.2">
      <c r="A3782" s="35">
        <v>12</v>
      </c>
      <c r="B3782" s="34" t="str">
        <f t="shared" si="122"/>
        <v>AP</v>
      </c>
      <c r="C3782" s="35" t="str">
        <f t="shared" si="123"/>
        <v>MPA</v>
      </c>
      <c r="D3782" s="34" t="str">
        <f>INDEX(base_técnicos!C:C,MATCH(BASE!E:E,base_técnicos!B:B,0))</f>
        <v>AP.CMA.MPA.01</v>
      </c>
      <c r="E3782" s="31" t="s">
        <v>1565</v>
      </c>
      <c r="F3782" s="31" t="s">
        <v>1566</v>
      </c>
      <c r="G3782" s="31">
        <v>0</v>
      </c>
      <c r="H3782" s="31">
        <v>25</v>
      </c>
      <c r="I3782" s="32">
        <v>0</v>
      </c>
      <c r="J3782" s="31">
        <v>0</v>
      </c>
      <c r="K3782" s="31">
        <v>16</v>
      </c>
      <c r="L3782" s="31">
        <v>0</v>
      </c>
      <c r="M3782" s="31">
        <v>12</v>
      </c>
      <c r="N3782" s="31">
        <v>12</v>
      </c>
      <c r="O3782" s="31">
        <v>1</v>
      </c>
      <c r="P3782" s="31">
        <v>18</v>
      </c>
      <c r="Q3782" s="31">
        <v>18</v>
      </c>
      <c r="R3782" s="32">
        <v>1</v>
      </c>
      <c r="S3782" s="31">
        <v>11</v>
      </c>
      <c r="T3782" s="31">
        <v>16</v>
      </c>
      <c r="U3782" s="31">
        <v>0.6875</v>
      </c>
      <c r="V3782" s="31">
        <v>28</v>
      </c>
      <c r="W3782" s="31">
        <v>34</v>
      </c>
      <c r="X3782" s="32">
        <v>0.82350000000000001</v>
      </c>
      <c r="Y3782" s="31">
        <v>49.77</v>
      </c>
      <c r="Z3782" s="31">
        <v>8</v>
      </c>
      <c r="AA3782" s="31">
        <v>6.22</v>
      </c>
    </row>
    <row r="3783" spans="1:27" x14ac:dyDescent="0.2">
      <c r="A3783" s="35">
        <v>12</v>
      </c>
      <c r="B3783" s="34" t="str">
        <f t="shared" si="122"/>
        <v>AP</v>
      </c>
      <c r="C3783" s="35" t="str">
        <f t="shared" si="123"/>
        <v>MPA</v>
      </c>
      <c r="D3783" s="34" t="str">
        <f>INDEX(base_técnicos!C:C,MATCH(BASE!E:E,base_técnicos!B:B,0))</f>
        <v>AP.CMA.MPA.03</v>
      </c>
      <c r="E3783" s="31" t="s">
        <v>1567</v>
      </c>
      <c r="F3783" s="31" t="s">
        <v>1568</v>
      </c>
      <c r="G3783" s="31">
        <v>2</v>
      </c>
      <c r="H3783" s="31">
        <v>4</v>
      </c>
      <c r="I3783" s="32">
        <v>0.5</v>
      </c>
      <c r="J3783" s="31"/>
      <c r="K3783" s="31"/>
      <c r="L3783" s="32"/>
      <c r="M3783" s="31"/>
      <c r="N3783" s="31"/>
      <c r="O3783" s="32"/>
      <c r="P3783" s="31"/>
      <c r="Q3783" s="31"/>
      <c r="R3783" s="32"/>
      <c r="S3783" s="31"/>
      <c r="T3783" s="31"/>
      <c r="U3783" s="32"/>
      <c r="V3783" s="31">
        <v>4</v>
      </c>
      <c r="W3783" s="31">
        <v>6</v>
      </c>
      <c r="X3783" s="32">
        <v>0.66669999999999996</v>
      </c>
      <c r="Y3783" s="31"/>
      <c r="Z3783" s="31"/>
      <c r="AA3783" s="31"/>
    </row>
    <row r="3784" spans="1:27" x14ac:dyDescent="0.2">
      <c r="A3784" s="35">
        <v>12</v>
      </c>
      <c r="B3784" s="34" t="str">
        <f t="shared" si="122"/>
        <v>MA</v>
      </c>
      <c r="C3784" s="35" t="str">
        <f t="shared" si="123"/>
        <v>ITZ</v>
      </c>
      <c r="D3784" s="34" t="str">
        <f>INDEX(base_técnicos!C:C,MATCH(BASE!E:E,base_técnicos!B:B,0))</f>
        <v>MA.ITZ.ITZ.02</v>
      </c>
      <c r="E3784" s="31" t="s">
        <v>1569</v>
      </c>
      <c r="F3784" s="31" t="s">
        <v>1570</v>
      </c>
      <c r="G3784" s="31">
        <v>1</v>
      </c>
      <c r="H3784" s="31">
        <v>1</v>
      </c>
      <c r="I3784" s="32">
        <v>1</v>
      </c>
      <c r="J3784" s="31"/>
      <c r="K3784" s="31"/>
      <c r="L3784" s="32"/>
      <c r="M3784" s="31"/>
      <c r="N3784" s="31"/>
      <c r="O3784" s="32"/>
      <c r="P3784" s="31"/>
      <c r="Q3784" s="31"/>
      <c r="R3784" s="32"/>
      <c r="S3784" s="31"/>
      <c r="T3784" s="31"/>
      <c r="U3784" s="32"/>
      <c r="V3784" s="31"/>
      <c r="W3784" s="31"/>
      <c r="X3784" s="32"/>
      <c r="Y3784" s="31"/>
      <c r="Z3784" s="31"/>
      <c r="AA3784" s="31"/>
    </row>
    <row r="3785" spans="1:27" x14ac:dyDescent="0.2">
      <c r="A3785" s="35">
        <v>12</v>
      </c>
      <c r="B3785" s="34" t="str">
        <f t="shared" si="122"/>
        <v>PA</v>
      </c>
      <c r="C3785" s="35" t="str">
        <f t="shared" si="123"/>
        <v>CTO</v>
      </c>
      <c r="D3785" s="34" t="str">
        <f>INDEX(base_técnicos!C:C,MATCH(BASE!E:E,base_técnicos!B:B,0))</f>
        <v>PA.CMC.CTO.01</v>
      </c>
      <c r="E3785" s="31" t="s">
        <v>1571</v>
      </c>
      <c r="F3785" s="31" t="s">
        <v>1572</v>
      </c>
      <c r="G3785" s="31">
        <v>5</v>
      </c>
      <c r="H3785" s="31">
        <v>28</v>
      </c>
      <c r="I3785" s="32">
        <v>0.17860000000000001</v>
      </c>
      <c r="J3785" s="31">
        <v>2</v>
      </c>
      <c r="K3785" s="31">
        <v>15</v>
      </c>
      <c r="L3785" s="31">
        <v>0.1333</v>
      </c>
      <c r="M3785" s="31">
        <v>9</v>
      </c>
      <c r="N3785" s="31">
        <v>9</v>
      </c>
      <c r="O3785" s="31">
        <v>1</v>
      </c>
      <c r="P3785" s="31">
        <v>23</v>
      </c>
      <c r="Q3785" s="31">
        <v>25</v>
      </c>
      <c r="R3785" s="31">
        <v>0.92</v>
      </c>
      <c r="S3785" s="31">
        <v>10</v>
      </c>
      <c r="T3785" s="31">
        <v>17</v>
      </c>
      <c r="U3785" s="31">
        <v>0.58819999999999995</v>
      </c>
      <c r="V3785" s="31">
        <v>26</v>
      </c>
      <c r="W3785" s="31">
        <v>30</v>
      </c>
      <c r="X3785" s="32">
        <v>0.86670000000000003</v>
      </c>
      <c r="Y3785" s="31">
        <v>43.8</v>
      </c>
      <c r="Z3785" s="31">
        <v>8</v>
      </c>
      <c r="AA3785" s="31">
        <v>5.48</v>
      </c>
    </row>
    <row r="3786" spans="1:27" x14ac:dyDescent="0.2">
      <c r="A3786" s="35">
        <v>12</v>
      </c>
      <c r="B3786" s="34" t="str">
        <f t="shared" si="122"/>
        <v>PA</v>
      </c>
      <c r="C3786" s="35" t="str">
        <f t="shared" si="123"/>
        <v>SBS</v>
      </c>
      <c r="D3786" s="34" t="str">
        <f>INDEX(base_técnicos!C:C,MATCH(BASE!E:E,base_técnicos!B:B,0))</f>
        <v>PA.CMC.SBS.01</v>
      </c>
      <c r="E3786" s="31" t="s">
        <v>1573</v>
      </c>
      <c r="F3786" s="31" t="s">
        <v>1574</v>
      </c>
      <c r="G3786" s="31">
        <v>3</v>
      </c>
      <c r="H3786" s="31">
        <v>30</v>
      </c>
      <c r="I3786" s="32">
        <v>0.1</v>
      </c>
      <c r="J3786" s="31">
        <v>1</v>
      </c>
      <c r="K3786" s="31">
        <v>10</v>
      </c>
      <c r="L3786" s="32">
        <v>0.1</v>
      </c>
      <c r="M3786" s="31">
        <v>7</v>
      </c>
      <c r="N3786" s="31">
        <v>7</v>
      </c>
      <c r="O3786" s="32">
        <v>1</v>
      </c>
      <c r="P3786" s="31">
        <v>28</v>
      </c>
      <c r="Q3786" s="31">
        <v>29</v>
      </c>
      <c r="R3786" s="32">
        <v>0.96550000000000002</v>
      </c>
      <c r="S3786" s="31">
        <v>5</v>
      </c>
      <c r="T3786" s="31">
        <v>13</v>
      </c>
      <c r="U3786" s="32">
        <v>0.3846</v>
      </c>
      <c r="V3786" s="31">
        <v>30</v>
      </c>
      <c r="W3786" s="31">
        <v>32</v>
      </c>
      <c r="X3786" s="32">
        <v>0.9375</v>
      </c>
      <c r="Y3786" s="31">
        <v>40.42</v>
      </c>
      <c r="Z3786" s="31">
        <v>8</v>
      </c>
      <c r="AA3786" s="31">
        <v>5.05</v>
      </c>
    </row>
    <row r="3787" spans="1:27" x14ac:dyDescent="0.2">
      <c r="A3787" s="35">
        <v>12</v>
      </c>
      <c r="B3787" s="34" t="str">
        <f t="shared" si="122"/>
        <v>MA</v>
      </c>
      <c r="C3787" s="35" t="str">
        <f t="shared" si="123"/>
        <v>ANL</v>
      </c>
      <c r="D3787" s="34" t="str">
        <f>INDEX(base_técnicos!C:C,MATCH(BASE!E:E,base_técnicos!B:B,0))</f>
        <v>MA.CMC.ANL.01</v>
      </c>
      <c r="E3787" s="31" t="s">
        <v>1575</v>
      </c>
      <c r="F3787" s="31" t="s">
        <v>1576</v>
      </c>
      <c r="G3787" s="31">
        <v>3</v>
      </c>
      <c r="H3787" s="31">
        <v>6</v>
      </c>
      <c r="I3787" s="32">
        <v>0.5</v>
      </c>
      <c r="J3787" s="31">
        <v>1</v>
      </c>
      <c r="K3787" s="31">
        <v>10</v>
      </c>
      <c r="L3787" s="32">
        <v>0.1</v>
      </c>
      <c r="M3787" s="31">
        <v>2</v>
      </c>
      <c r="N3787" s="31">
        <v>2</v>
      </c>
      <c r="O3787" s="32">
        <v>1</v>
      </c>
      <c r="P3787" s="31">
        <v>2</v>
      </c>
      <c r="Q3787" s="31">
        <v>2</v>
      </c>
      <c r="R3787" s="32">
        <v>1</v>
      </c>
      <c r="S3787" s="31">
        <v>1</v>
      </c>
      <c r="T3787" s="31">
        <v>3</v>
      </c>
      <c r="U3787" s="32">
        <v>0.33329999999999999</v>
      </c>
      <c r="V3787" s="31">
        <v>3</v>
      </c>
      <c r="W3787" s="31">
        <v>4</v>
      </c>
      <c r="X3787" s="32">
        <v>0.75</v>
      </c>
      <c r="Y3787" s="31">
        <v>7.32</v>
      </c>
      <c r="Z3787" s="31">
        <v>1</v>
      </c>
      <c r="AA3787" s="31">
        <v>7.32</v>
      </c>
    </row>
    <row r="3788" spans="1:27" x14ac:dyDescent="0.2">
      <c r="A3788" s="35">
        <v>12</v>
      </c>
      <c r="B3788" s="34" t="str">
        <f t="shared" si="122"/>
        <v>PA</v>
      </c>
      <c r="C3788" s="35" t="str">
        <f t="shared" si="123"/>
        <v>PAL</v>
      </c>
      <c r="D3788" s="34" t="str">
        <f>INDEX(base_técnicos!C:C,MATCH(BASE!E:E,base_técnicos!B:B,0))</f>
        <v>PA.CPN.PAL.03</v>
      </c>
      <c r="E3788" s="31" t="s">
        <v>1577</v>
      </c>
      <c r="F3788" s="31" t="s">
        <v>1578</v>
      </c>
      <c r="G3788" s="31">
        <v>0</v>
      </c>
      <c r="H3788" s="31">
        <v>18</v>
      </c>
      <c r="I3788" s="32">
        <v>0</v>
      </c>
      <c r="J3788" s="31">
        <v>2</v>
      </c>
      <c r="K3788" s="31">
        <v>5</v>
      </c>
      <c r="L3788" s="32">
        <v>0.4</v>
      </c>
      <c r="M3788" s="31">
        <v>1</v>
      </c>
      <c r="N3788" s="31">
        <v>1</v>
      </c>
      <c r="O3788" s="32">
        <v>1</v>
      </c>
      <c r="P3788" s="31">
        <v>7</v>
      </c>
      <c r="Q3788" s="31">
        <v>12</v>
      </c>
      <c r="R3788" s="32">
        <v>0.58330000000000004</v>
      </c>
      <c r="S3788" s="31">
        <v>1</v>
      </c>
      <c r="T3788" s="31">
        <v>1</v>
      </c>
      <c r="U3788" s="32">
        <v>1</v>
      </c>
      <c r="V3788" s="31">
        <v>20</v>
      </c>
      <c r="W3788" s="31">
        <v>21</v>
      </c>
      <c r="X3788" s="32">
        <v>0.95240000000000002</v>
      </c>
      <c r="Y3788" s="31">
        <v>24.37</v>
      </c>
      <c r="Z3788" s="31">
        <v>6</v>
      </c>
      <c r="AA3788" s="31">
        <v>4.0599999999999996</v>
      </c>
    </row>
    <row r="3789" spans="1:27" x14ac:dyDescent="0.2">
      <c r="A3789" s="35">
        <v>12</v>
      </c>
      <c r="B3789" s="34" t="str">
        <f t="shared" si="122"/>
        <v>PI</v>
      </c>
      <c r="C3789" s="35" t="str">
        <f t="shared" si="123"/>
        <v>TSB</v>
      </c>
      <c r="D3789" s="34" t="str">
        <f>INDEX(base_técnicos!C:C,MATCH(BASE!E:E,base_técnicos!B:B,0))</f>
        <v>PI.CMC.TSB.01</v>
      </c>
      <c r="E3789" s="31" t="s">
        <v>1579</v>
      </c>
      <c r="F3789" s="31" t="s">
        <v>1580</v>
      </c>
      <c r="G3789" s="31">
        <v>2</v>
      </c>
      <c r="H3789" s="31">
        <v>15</v>
      </c>
      <c r="I3789" s="32">
        <v>0.1333</v>
      </c>
      <c r="J3789" s="31"/>
      <c r="K3789" s="31"/>
      <c r="L3789" s="32"/>
      <c r="M3789" s="31"/>
      <c r="N3789" s="31"/>
      <c r="O3789" s="32"/>
      <c r="P3789" s="31"/>
      <c r="Q3789" s="31"/>
      <c r="R3789" s="32"/>
      <c r="S3789" s="31"/>
      <c r="T3789" s="31"/>
      <c r="U3789" s="32"/>
      <c r="V3789" s="31">
        <v>13</v>
      </c>
      <c r="W3789" s="31">
        <v>16</v>
      </c>
      <c r="X3789" s="32">
        <v>0.8125</v>
      </c>
      <c r="Y3789" s="31">
        <v>27.04</v>
      </c>
      <c r="Z3789" s="31">
        <v>5</v>
      </c>
      <c r="AA3789" s="31">
        <v>5.41</v>
      </c>
    </row>
    <row r="3790" spans="1:27" x14ac:dyDescent="0.2">
      <c r="A3790" s="35">
        <v>12</v>
      </c>
      <c r="B3790" s="34" t="str">
        <f t="shared" si="122"/>
        <v>PI</v>
      </c>
      <c r="C3790" s="35" t="str">
        <f t="shared" si="123"/>
        <v>TSA</v>
      </c>
      <c r="D3790" s="34" t="str">
        <f>INDEX(base_técnicos!C:C,MATCH(BASE!E:E,base_técnicos!B:B,0))</f>
        <v>PI.CMC.TSA.01</v>
      </c>
      <c r="E3790" s="31" t="s">
        <v>1581</v>
      </c>
      <c r="F3790" s="31" t="s">
        <v>1582</v>
      </c>
      <c r="G3790" s="31">
        <v>11</v>
      </c>
      <c r="H3790" s="31">
        <v>37</v>
      </c>
      <c r="I3790" s="32">
        <v>0.29730000000000001</v>
      </c>
      <c r="J3790" s="31">
        <v>1</v>
      </c>
      <c r="K3790" s="31">
        <v>17</v>
      </c>
      <c r="L3790" s="31">
        <v>5.8799999999999998E-2</v>
      </c>
      <c r="M3790" s="31">
        <v>15</v>
      </c>
      <c r="N3790" s="31">
        <v>15</v>
      </c>
      <c r="O3790" s="31">
        <v>1</v>
      </c>
      <c r="P3790" s="31">
        <v>16</v>
      </c>
      <c r="Q3790" s="31">
        <v>16</v>
      </c>
      <c r="R3790" s="31">
        <v>1</v>
      </c>
      <c r="S3790" s="31">
        <v>18</v>
      </c>
      <c r="T3790" s="31">
        <v>21</v>
      </c>
      <c r="U3790" s="31">
        <v>0.85709999999999997</v>
      </c>
      <c r="V3790" s="31">
        <v>27</v>
      </c>
      <c r="W3790" s="31">
        <v>32</v>
      </c>
      <c r="X3790" s="32">
        <v>0.84379999999999999</v>
      </c>
      <c r="Y3790" s="31">
        <v>53.97</v>
      </c>
      <c r="Z3790" s="31">
        <v>8</v>
      </c>
      <c r="AA3790" s="31">
        <v>6.75</v>
      </c>
    </row>
    <row r="3791" spans="1:27" x14ac:dyDescent="0.2">
      <c r="A3791" s="35">
        <v>12</v>
      </c>
      <c r="B3791" s="34" t="str">
        <f t="shared" si="122"/>
        <v>MA</v>
      </c>
      <c r="C3791" s="35" t="str">
        <f t="shared" si="123"/>
        <v>CHI</v>
      </c>
      <c r="D3791" s="34" t="str">
        <f>INDEX(base_técnicos!C:C,MATCH(BASE!E:E,base_técnicos!B:B,0))</f>
        <v>MA.CMI.CHI.01</v>
      </c>
      <c r="E3791" s="31" t="s">
        <v>1583</v>
      </c>
      <c r="F3791" s="31" t="s">
        <v>1584</v>
      </c>
      <c r="G3791" s="31">
        <v>6</v>
      </c>
      <c r="H3791" s="31">
        <v>31</v>
      </c>
      <c r="I3791" s="32">
        <v>0.19350000000000001</v>
      </c>
      <c r="J3791" s="31">
        <v>2</v>
      </c>
      <c r="K3791" s="31">
        <v>12</v>
      </c>
      <c r="L3791" s="32">
        <v>0.16669999999999999</v>
      </c>
      <c r="M3791" s="31">
        <v>3</v>
      </c>
      <c r="N3791" s="31">
        <v>3</v>
      </c>
      <c r="O3791" s="32">
        <v>1</v>
      </c>
      <c r="P3791" s="31">
        <v>16</v>
      </c>
      <c r="Q3791" s="31">
        <v>16</v>
      </c>
      <c r="R3791" s="32">
        <v>1</v>
      </c>
      <c r="S3791" s="31">
        <v>5</v>
      </c>
      <c r="T3791" s="31">
        <v>5</v>
      </c>
      <c r="U3791" s="32">
        <v>1</v>
      </c>
      <c r="V3791" s="31">
        <v>29</v>
      </c>
      <c r="W3791" s="31">
        <v>42</v>
      </c>
      <c r="X3791" s="32">
        <v>0.6905</v>
      </c>
      <c r="Y3791" s="31">
        <v>40.200000000000003</v>
      </c>
      <c r="Z3791" s="31">
        <v>7</v>
      </c>
      <c r="AA3791" s="31">
        <v>5.74</v>
      </c>
    </row>
    <row r="3792" spans="1:27" x14ac:dyDescent="0.2">
      <c r="A3792" s="35">
        <v>12</v>
      </c>
      <c r="B3792" s="34" t="str">
        <f t="shared" si="122"/>
        <v>PA</v>
      </c>
      <c r="C3792" s="35" t="str">
        <f t="shared" si="123"/>
        <v>SBS</v>
      </c>
      <c r="D3792" s="34" t="str">
        <f>INDEX(base_técnicos!C:C,MATCH(BASE!E:E,base_técnicos!B:B,0))</f>
        <v>PA.CMC.SBS.02</v>
      </c>
      <c r="E3792" s="31" t="s">
        <v>1585</v>
      </c>
      <c r="F3792" s="31" t="s">
        <v>1586</v>
      </c>
      <c r="G3792" s="31">
        <v>4</v>
      </c>
      <c r="H3792" s="31">
        <v>23</v>
      </c>
      <c r="I3792" s="32">
        <v>0.1739</v>
      </c>
      <c r="J3792" s="31">
        <v>0</v>
      </c>
      <c r="K3792" s="31">
        <v>2</v>
      </c>
      <c r="L3792" s="32">
        <v>0</v>
      </c>
      <c r="M3792" s="31">
        <v>19</v>
      </c>
      <c r="N3792" s="31">
        <v>19</v>
      </c>
      <c r="O3792" s="32">
        <v>1</v>
      </c>
      <c r="P3792" s="31">
        <v>26</v>
      </c>
      <c r="Q3792" s="31">
        <v>27</v>
      </c>
      <c r="R3792" s="32">
        <v>0.96299999999999997</v>
      </c>
      <c r="S3792" s="31">
        <v>14</v>
      </c>
      <c r="T3792" s="31">
        <v>29</v>
      </c>
      <c r="U3792" s="32">
        <v>0.48280000000000001</v>
      </c>
      <c r="V3792" s="31">
        <v>25</v>
      </c>
      <c r="W3792" s="31">
        <v>32</v>
      </c>
      <c r="X3792" s="32">
        <v>0.78129999999999999</v>
      </c>
      <c r="Y3792" s="31">
        <v>46.85</v>
      </c>
      <c r="Z3792" s="31">
        <v>8</v>
      </c>
      <c r="AA3792" s="31">
        <v>5.86</v>
      </c>
    </row>
    <row r="3793" spans="1:27" x14ac:dyDescent="0.2">
      <c r="A3793" s="35">
        <v>12</v>
      </c>
      <c r="B3793" s="34" t="str">
        <f t="shared" si="122"/>
        <v>PA</v>
      </c>
      <c r="C3793" s="35" t="str">
        <f t="shared" si="123"/>
        <v>MGI</v>
      </c>
      <c r="D3793" s="34" t="str">
        <f>INDEX(base_técnicos!C:C,MATCH(BASE!E:E,base_técnicos!B:B,0))</f>
        <v>PA.CMC.MGI.01</v>
      </c>
      <c r="E3793" s="31" t="s">
        <v>1587</v>
      </c>
      <c r="F3793" s="31" t="s">
        <v>1588</v>
      </c>
      <c r="G3793" s="31">
        <v>3</v>
      </c>
      <c r="H3793" s="31">
        <v>6</v>
      </c>
      <c r="I3793" s="32">
        <v>0.5</v>
      </c>
      <c r="J3793" s="31"/>
      <c r="K3793" s="31"/>
      <c r="L3793" s="32"/>
      <c r="M3793" s="31"/>
      <c r="N3793" s="31"/>
      <c r="O3793" s="32"/>
      <c r="P3793" s="31">
        <v>1</v>
      </c>
      <c r="Q3793" s="31">
        <v>1</v>
      </c>
      <c r="R3793" s="31">
        <v>1</v>
      </c>
      <c r="S3793" s="31"/>
      <c r="T3793" s="31"/>
      <c r="U3793" s="32"/>
      <c r="V3793" s="31">
        <v>3</v>
      </c>
      <c r="W3793" s="31">
        <v>8</v>
      </c>
      <c r="X3793" s="32">
        <v>0.375</v>
      </c>
      <c r="Y3793" s="31">
        <v>5.63</v>
      </c>
      <c r="Z3793" s="31">
        <v>3</v>
      </c>
      <c r="AA3793" s="31">
        <v>1.88</v>
      </c>
    </row>
    <row r="3794" spans="1:27" x14ac:dyDescent="0.2">
      <c r="A3794" s="35">
        <v>12</v>
      </c>
      <c r="B3794" s="34" t="str">
        <f t="shared" si="122"/>
        <v>AP</v>
      </c>
      <c r="C3794" s="35" t="str">
        <f t="shared" si="123"/>
        <v>MPA</v>
      </c>
      <c r="D3794" s="34" t="str">
        <f>INDEX(base_técnicos!C:C,MATCH(BASE!E:E,base_técnicos!B:B,0))</f>
        <v>AP.CMA.MPA.02</v>
      </c>
      <c r="E3794" s="31" t="s">
        <v>1589</v>
      </c>
      <c r="F3794" s="31" t="s">
        <v>1590</v>
      </c>
      <c r="G3794" s="31">
        <v>2</v>
      </c>
      <c r="H3794" s="31">
        <v>14</v>
      </c>
      <c r="I3794" s="32">
        <v>0.1429</v>
      </c>
      <c r="J3794" s="31">
        <v>3</v>
      </c>
      <c r="K3794" s="31">
        <v>25</v>
      </c>
      <c r="L3794" s="32">
        <v>0.12</v>
      </c>
      <c r="M3794" s="31">
        <v>20</v>
      </c>
      <c r="N3794" s="31">
        <v>20</v>
      </c>
      <c r="O3794" s="32">
        <v>1</v>
      </c>
      <c r="P3794" s="31">
        <v>9</v>
      </c>
      <c r="Q3794" s="31">
        <v>10</v>
      </c>
      <c r="R3794" s="32">
        <v>0.9</v>
      </c>
      <c r="S3794" s="31">
        <v>24</v>
      </c>
      <c r="T3794" s="31">
        <v>34</v>
      </c>
      <c r="U3794" s="32">
        <v>0.70589999999999997</v>
      </c>
      <c r="V3794" s="31">
        <v>12</v>
      </c>
      <c r="W3794" s="31">
        <v>17</v>
      </c>
      <c r="X3794" s="32">
        <v>0.70589999999999997</v>
      </c>
      <c r="Y3794" s="31">
        <v>45.77</v>
      </c>
      <c r="Z3794" s="31">
        <v>8</v>
      </c>
      <c r="AA3794" s="31">
        <v>5.72</v>
      </c>
    </row>
    <row r="3795" spans="1:27" x14ac:dyDescent="0.2">
      <c r="A3795" s="35">
        <v>12</v>
      </c>
      <c r="B3795" s="34" t="str">
        <f t="shared" si="122"/>
        <v>PA</v>
      </c>
      <c r="C3795" s="35" t="str">
        <f t="shared" si="123"/>
        <v>PAL</v>
      </c>
      <c r="D3795" s="34" t="str">
        <f>INDEX(base_técnicos!C:C,MATCH(BASE!E:E,base_técnicos!B:B,0))</f>
        <v>PA.CPN.PAL.04</v>
      </c>
      <c r="E3795" s="31" t="s">
        <v>2323</v>
      </c>
      <c r="F3795" s="31" t="s">
        <v>2324</v>
      </c>
      <c r="G3795" s="31">
        <v>2</v>
      </c>
      <c r="H3795" s="31">
        <v>2</v>
      </c>
      <c r="I3795" s="32">
        <v>1</v>
      </c>
      <c r="J3795" s="31"/>
      <c r="K3795" s="31"/>
      <c r="L3795" s="32"/>
      <c r="M3795" s="31"/>
      <c r="N3795" s="31"/>
      <c r="O3795" s="32"/>
      <c r="P3795" s="31"/>
      <c r="Q3795" s="31"/>
      <c r="R3795" s="32"/>
      <c r="S3795" s="31"/>
      <c r="T3795" s="31"/>
      <c r="U3795" s="32"/>
      <c r="V3795" s="31"/>
      <c r="W3795" s="31"/>
      <c r="X3795" s="32"/>
      <c r="Y3795" s="31"/>
      <c r="Z3795" s="31"/>
      <c r="AA3795" s="31"/>
    </row>
    <row r="3796" spans="1:27" x14ac:dyDescent="0.2">
      <c r="A3796" s="35">
        <v>12</v>
      </c>
      <c r="B3796" s="34" t="str">
        <f t="shared" si="122"/>
        <v>MA</v>
      </c>
      <c r="C3796" s="35" t="str">
        <f t="shared" si="123"/>
        <v>CXS</v>
      </c>
      <c r="D3796" s="34" t="str">
        <f>INDEX(base_técnicos!C:C,MATCH(BASE!E:E,base_técnicos!B:B,0))</f>
        <v>MA.CMI.CXS.01</v>
      </c>
      <c r="E3796" s="31" t="s">
        <v>1591</v>
      </c>
      <c r="F3796" s="31" t="s">
        <v>1592</v>
      </c>
      <c r="G3796" s="31">
        <v>1</v>
      </c>
      <c r="H3796" s="31">
        <v>31</v>
      </c>
      <c r="I3796" s="32">
        <v>3.2300000000000002E-2</v>
      </c>
      <c r="J3796" s="31">
        <v>0</v>
      </c>
      <c r="K3796" s="31">
        <v>6</v>
      </c>
      <c r="L3796" s="32">
        <v>0</v>
      </c>
      <c r="M3796" s="31">
        <v>4</v>
      </c>
      <c r="N3796" s="31">
        <v>4</v>
      </c>
      <c r="O3796" s="32">
        <v>1</v>
      </c>
      <c r="P3796" s="31">
        <v>14</v>
      </c>
      <c r="Q3796" s="31">
        <v>15</v>
      </c>
      <c r="R3796" s="32">
        <v>0.93330000000000002</v>
      </c>
      <c r="S3796" s="31">
        <v>3</v>
      </c>
      <c r="T3796" s="31">
        <v>5</v>
      </c>
      <c r="U3796" s="32">
        <v>0.6</v>
      </c>
      <c r="V3796" s="31">
        <v>32</v>
      </c>
      <c r="W3796" s="31">
        <v>43</v>
      </c>
      <c r="X3796" s="32">
        <v>0.74419999999999997</v>
      </c>
      <c r="Y3796" s="31">
        <v>50.59</v>
      </c>
      <c r="Z3796" s="31">
        <v>8</v>
      </c>
      <c r="AA3796" s="31">
        <v>6.32</v>
      </c>
    </row>
    <row r="3797" spans="1:27" x14ac:dyDescent="0.2">
      <c r="A3797" s="35">
        <v>12</v>
      </c>
      <c r="B3797" s="34" t="str">
        <f t="shared" si="122"/>
        <v>PA</v>
      </c>
      <c r="C3797" s="35" t="str">
        <f t="shared" si="123"/>
        <v>PAN</v>
      </c>
      <c r="D3797" s="34" t="str">
        <f>INDEX(base_técnicos!C:C,MATCH(BASE!E:E,base_técnicos!B:B,0))</f>
        <v>PA.CMC.PAN.01</v>
      </c>
      <c r="E3797" s="31" t="s">
        <v>1593</v>
      </c>
      <c r="F3797" s="31" t="s">
        <v>1594</v>
      </c>
      <c r="G3797" s="31">
        <v>0</v>
      </c>
      <c r="H3797" s="31">
        <v>8</v>
      </c>
      <c r="I3797" s="32">
        <v>0</v>
      </c>
      <c r="J3797" s="31"/>
      <c r="K3797" s="31"/>
      <c r="L3797" s="32"/>
      <c r="M3797" s="31"/>
      <c r="N3797" s="31"/>
      <c r="O3797" s="31"/>
      <c r="P3797" s="31">
        <v>7</v>
      </c>
      <c r="Q3797" s="31">
        <v>7</v>
      </c>
      <c r="R3797" s="32">
        <v>1</v>
      </c>
      <c r="S3797" s="31"/>
      <c r="T3797" s="31"/>
      <c r="U3797" s="31"/>
      <c r="V3797" s="31">
        <v>8</v>
      </c>
      <c r="W3797" s="31">
        <v>8</v>
      </c>
      <c r="X3797" s="32">
        <v>1</v>
      </c>
      <c r="Y3797" s="31">
        <v>70.28</v>
      </c>
      <c r="Z3797" s="31">
        <v>7</v>
      </c>
      <c r="AA3797" s="31">
        <v>10.039999999999999</v>
      </c>
    </row>
    <row r="3798" spans="1:27" x14ac:dyDescent="0.2">
      <c r="A3798" s="35">
        <v>12</v>
      </c>
      <c r="B3798" s="34" t="str">
        <f t="shared" si="122"/>
        <v>PA</v>
      </c>
      <c r="C3798" s="35" t="str">
        <f t="shared" si="123"/>
        <v>PAS</v>
      </c>
      <c r="D3798" s="34" t="str">
        <f>INDEX(base_técnicos!C:C,MATCH(BASE!E:E,base_técnicos!B:B,0))</f>
        <v>PA.MBA.PAS.02</v>
      </c>
      <c r="E3798" s="31" t="s">
        <v>1595</v>
      </c>
      <c r="F3798" s="31" t="s">
        <v>1596</v>
      </c>
      <c r="G3798" s="31">
        <v>3</v>
      </c>
      <c r="H3798" s="31">
        <v>10</v>
      </c>
      <c r="I3798" s="32">
        <v>0.3</v>
      </c>
      <c r="J3798" s="31">
        <v>0</v>
      </c>
      <c r="K3798" s="31">
        <v>5</v>
      </c>
      <c r="L3798" s="32">
        <v>0</v>
      </c>
      <c r="M3798" s="31">
        <v>1</v>
      </c>
      <c r="N3798" s="31">
        <v>1</v>
      </c>
      <c r="O3798" s="31">
        <v>1</v>
      </c>
      <c r="P3798" s="31">
        <v>8</v>
      </c>
      <c r="Q3798" s="31">
        <v>8</v>
      </c>
      <c r="R3798" s="31">
        <v>1</v>
      </c>
      <c r="S3798" s="31">
        <v>0</v>
      </c>
      <c r="T3798" s="31">
        <v>1</v>
      </c>
      <c r="U3798" s="31">
        <v>0</v>
      </c>
      <c r="V3798" s="31">
        <v>10</v>
      </c>
      <c r="W3798" s="31">
        <v>10</v>
      </c>
      <c r="X3798" s="32">
        <v>1</v>
      </c>
      <c r="Y3798" s="31">
        <v>19.010000000000002</v>
      </c>
      <c r="Z3798" s="31">
        <v>4</v>
      </c>
      <c r="AA3798" s="31">
        <v>4.75</v>
      </c>
    </row>
    <row r="3799" spans="1:27" x14ac:dyDescent="0.2">
      <c r="A3799" s="35">
        <v>12</v>
      </c>
      <c r="B3799" s="34" t="str">
        <f t="shared" si="122"/>
        <v>AM</v>
      </c>
      <c r="C3799" s="35" t="str">
        <f t="shared" si="123"/>
        <v>GZO</v>
      </c>
      <c r="D3799" s="34" t="str">
        <f>INDEX(base_técnicos!C:C,MATCH(BASE!E:E,base_técnicos!B:B,0))</f>
        <v>AM.CAM.GZO.02</v>
      </c>
      <c r="E3799" s="31" t="s">
        <v>1597</v>
      </c>
      <c r="F3799" s="31" t="s">
        <v>1598</v>
      </c>
      <c r="G3799" s="31">
        <v>1</v>
      </c>
      <c r="H3799" s="31">
        <v>5</v>
      </c>
      <c r="I3799" s="32">
        <v>0.2</v>
      </c>
      <c r="J3799" s="31">
        <v>6</v>
      </c>
      <c r="K3799" s="31">
        <v>31</v>
      </c>
      <c r="L3799" s="32">
        <v>0.19350000000000001</v>
      </c>
      <c r="M3799" s="31">
        <v>7</v>
      </c>
      <c r="N3799" s="31">
        <v>8</v>
      </c>
      <c r="O3799" s="32">
        <v>0.875</v>
      </c>
      <c r="P3799" s="31"/>
      <c r="Q3799" s="31"/>
      <c r="R3799" s="32"/>
      <c r="S3799" s="31">
        <v>14</v>
      </c>
      <c r="T3799" s="31">
        <v>14</v>
      </c>
      <c r="U3799" s="32">
        <v>1</v>
      </c>
      <c r="V3799" s="31">
        <v>4</v>
      </c>
      <c r="W3799" s="31">
        <v>4</v>
      </c>
      <c r="X3799" s="32">
        <v>1</v>
      </c>
      <c r="Y3799" s="31">
        <v>69.58</v>
      </c>
      <c r="Z3799" s="31">
        <v>6</v>
      </c>
      <c r="AA3799" s="31">
        <v>11.6</v>
      </c>
    </row>
    <row r="3800" spans="1:27" x14ac:dyDescent="0.2">
      <c r="A3800" s="35">
        <v>12</v>
      </c>
      <c r="B3800" s="34" t="str">
        <f t="shared" si="122"/>
        <v>AP</v>
      </c>
      <c r="C3800" s="35" t="str">
        <f t="shared" si="123"/>
        <v>MPA</v>
      </c>
      <c r="D3800" s="34" t="str">
        <f>INDEX(base_técnicos!C:C,MATCH(BASE!E:E,base_técnicos!B:B,0))</f>
        <v>AP.CMA.MPA.01</v>
      </c>
      <c r="E3800" s="31" t="s">
        <v>1599</v>
      </c>
      <c r="F3800" s="31" t="s">
        <v>1600</v>
      </c>
      <c r="G3800" s="31"/>
      <c r="H3800" s="31"/>
      <c r="I3800" s="32"/>
      <c r="J3800" s="31">
        <v>2</v>
      </c>
      <c r="K3800" s="31">
        <v>11</v>
      </c>
      <c r="L3800" s="32">
        <v>0.18179999999999999</v>
      </c>
      <c r="M3800" s="31"/>
      <c r="N3800" s="31"/>
      <c r="O3800" s="32"/>
      <c r="P3800" s="31"/>
      <c r="Q3800" s="31"/>
      <c r="R3800" s="32"/>
      <c r="S3800" s="31"/>
      <c r="T3800" s="31"/>
      <c r="U3800" s="32"/>
      <c r="V3800" s="31"/>
      <c r="W3800" s="31"/>
      <c r="X3800" s="32"/>
      <c r="Y3800" s="31"/>
      <c r="Z3800" s="31"/>
      <c r="AA3800" s="31"/>
    </row>
    <row r="3801" spans="1:27" x14ac:dyDescent="0.2">
      <c r="A3801" s="35">
        <v>12</v>
      </c>
      <c r="B3801" s="34" t="str">
        <f t="shared" si="122"/>
        <v>PA</v>
      </c>
      <c r="C3801" s="35" t="str">
        <f t="shared" si="123"/>
        <v>CTO</v>
      </c>
      <c r="D3801" s="34" t="str">
        <f>INDEX(base_técnicos!C:C,MATCH(BASE!E:E,base_técnicos!B:B,0))</f>
        <v>PA.CMC.CTO.02</v>
      </c>
      <c r="E3801" s="31" t="s">
        <v>1601</v>
      </c>
      <c r="F3801" s="31" t="s">
        <v>1602</v>
      </c>
      <c r="G3801" s="31">
        <v>12</v>
      </c>
      <c r="H3801" s="31">
        <v>29</v>
      </c>
      <c r="I3801" s="32">
        <v>0.4138</v>
      </c>
      <c r="J3801" s="31">
        <v>1</v>
      </c>
      <c r="K3801" s="31">
        <v>12</v>
      </c>
      <c r="L3801" s="31">
        <v>8.3299999999999999E-2</v>
      </c>
      <c r="M3801" s="31">
        <v>6</v>
      </c>
      <c r="N3801" s="31">
        <v>6</v>
      </c>
      <c r="O3801" s="31">
        <v>1</v>
      </c>
      <c r="P3801" s="31">
        <v>28</v>
      </c>
      <c r="Q3801" s="31">
        <v>29</v>
      </c>
      <c r="R3801" s="32">
        <v>0.96550000000000002</v>
      </c>
      <c r="S3801" s="31">
        <v>4</v>
      </c>
      <c r="T3801" s="31">
        <v>11</v>
      </c>
      <c r="U3801" s="31">
        <v>0.36359999999999998</v>
      </c>
      <c r="V3801" s="31">
        <v>23</v>
      </c>
      <c r="W3801" s="31">
        <v>34</v>
      </c>
      <c r="X3801" s="32">
        <v>0.67649999999999999</v>
      </c>
      <c r="Y3801" s="31">
        <v>36.340000000000003</v>
      </c>
      <c r="Z3801" s="31">
        <v>7</v>
      </c>
      <c r="AA3801" s="31">
        <v>5.19</v>
      </c>
    </row>
    <row r="3802" spans="1:27" x14ac:dyDescent="0.2">
      <c r="A3802" s="35">
        <v>12</v>
      </c>
      <c r="B3802" s="34" t="str">
        <f t="shared" si="122"/>
        <v>AM</v>
      </c>
      <c r="C3802" s="35" t="str">
        <f t="shared" si="123"/>
        <v>MSL</v>
      </c>
      <c r="D3802" s="34" t="str">
        <f>INDEX(base_técnicos!C:C,MATCH(BASE!E:E,base_técnicos!B:B,0))</f>
        <v>AM.IAM.MSL.01</v>
      </c>
      <c r="E3802" s="31" t="s">
        <v>1603</v>
      </c>
      <c r="F3802" s="31" t="s">
        <v>1604</v>
      </c>
      <c r="G3802" s="31">
        <v>3</v>
      </c>
      <c r="H3802" s="31">
        <v>16</v>
      </c>
      <c r="I3802" s="32">
        <v>0.1875</v>
      </c>
      <c r="J3802" s="31"/>
      <c r="K3802" s="31"/>
      <c r="L3802" s="32"/>
      <c r="M3802" s="31">
        <v>1</v>
      </c>
      <c r="N3802" s="31">
        <v>1</v>
      </c>
      <c r="O3802" s="32">
        <v>1</v>
      </c>
      <c r="P3802" s="31"/>
      <c r="Q3802" s="31"/>
      <c r="R3802" s="32"/>
      <c r="S3802" s="31">
        <v>1</v>
      </c>
      <c r="T3802" s="31">
        <v>1</v>
      </c>
      <c r="U3802" s="32">
        <v>1</v>
      </c>
      <c r="V3802" s="31">
        <v>15</v>
      </c>
      <c r="W3802" s="31">
        <v>15</v>
      </c>
      <c r="X3802" s="32">
        <v>1</v>
      </c>
      <c r="Y3802" s="31">
        <v>62.54</v>
      </c>
      <c r="Z3802" s="31">
        <v>7</v>
      </c>
      <c r="AA3802" s="31">
        <v>8.93</v>
      </c>
    </row>
    <row r="3803" spans="1:27" x14ac:dyDescent="0.2">
      <c r="A3803" s="35">
        <v>12</v>
      </c>
      <c r="B3803" s="34" t="str">
        <f t="shared" si="122"/>
        <v>AM</v>
      </c>
      <c r="C3803" s="35" t="str">
        <f t="shared" si="123"/>
        <v>GZL</v>
      </c>
      <c r="D3803" s="34" t="str">
        <f>INDEX(base_técnicos!C:C,MATCH(BASE!E:E,base_técnicos!B:B,0))</f>
        <v>AM.CAM.GZL.01</v>
      </c>
      <c r="E3803" s="31" t="s">
        <v>1605</v>
      </c>
      <c r="F3803" s="31" t="s">
        <v>1606</v>
      </c>
      <c r="G3803" s="31">
        <v>2</v>
      </c>
      <c r="H3803" s="31">
        <v>2</v>
      </c>
      <c r="I3803" s="32">
        <v>1</v>
      </c>
      <c r="J3803" s="31">
        <v>0</v>
      </c>
      <c r="K3803" s="31">
        <v>4</v>
      </c>
      <c r="L3803" s="32">
        <v>0</v>
      </c>
      <c r="M3803" s="31"/>
      <c r="N3803" s="31"/>
      <c r="O3803" s="31"/>
      <c r="P3803" s="31"/>
      <c r="Q3803" s="31"/>
      <c r="R3803" s="31"/>
      <c r="S3803" s="31"/>
      <c r="T3803" s="31"/>
      <c r="U3803" s="31"/>
      <c r="V3803" s="31"/>
      <c r="W3803" s="31"/>
      <c r="X3803" s="31"/>
      <c r="Y3803" s="31"/>
      <c r="Z3803" s="31"/>
      <c r="AA3803" s="31"/>
    </row>
    <row r="3804" spans="1:27" x14ac:dyDescent="0.2">
      <c r="A3804" s="35">
        <v>12</v>
      </c>
      <c r="B3804" s="34" t="str">
        <f t="shared" si="122"/>
        <v>PA</v>
      </c>
      <c r="C3804" s="35" t="str">
        <f t="shared" si="123"/>
        <v>SBS</v>
      </c>
      <c r="D3804" s="34" t="str">
        <f>INDEX(base_técnicos!C:C,MATCH(BASE!E:E,base_técnicos!B:B,0))</f>
        <v>PA.CMC.SBS.01</v>
      </c>
      <c r="E3804" s="31" t="s">
        <v>2325</v>
      </c>
      <c r="F3804" s="31" t="s">
        <v>2326</v>
      </c>
      <c r="G3804" s="31">
        <v>0</v>
      </c>
      <c r="H3804" s="31">
        <v>4</v>
      </c>
      <c r="I3804" s="32">
        <v>0</v>
      </c>
      <c r="J3804" s="31"/>
      <c r="K3804" s="31"/>
      <c r="L3804" s="31"/>
      <c r="M3804" s="31"/>
      <c r="N3804" s="31"/>
      <c r="O3804" s="31"/>
      <c r="P3804" s="31">
        <v>0</v>
      </c>
      <c r="Q3804" s="31">
        <v>1</v>
      </c>
      <c r="R3804" s="31">
        <v>0</v>
      </c>
      <c r="S3804" s="31"/>
      <c r="T3804" s="31"/>
      <c r="U3804" s="31"/>
      <c r="V3804" s="31">
        <v>4</v>
      </c>
      <c r="W3804" s="31">
        <v>4</v>
      </c>
      <c r="X3804" s="31">
        <v>1</v>
      </c>
      <c r="Y3804" s="31">
        <v>5.63</v>
      </c>
      <c r="Z3804" s="31">
        <v>2</v>
      </c>
      <c r="AA3804" s="31">
        <v>2.82</v>
      </c>
    </row>
    <row r="3805" spans="1:27" x14ac:dyDescent="0.2">
      <c r="A3805" s="35">
        <v>12</v>
      </c>
      <c r="B3805" s="34" t="str">
        <f t="shared" si="122"/>
        <v>MA</v>
      </c>
      <c r="C3805" s="35" t="str">
        <f t="shared" si="123"/>
        <v>ITZ</v>
      </c>
      <c r="D3805" s="34" t="str">
        <f>INDEX(base_técnicos!C:C,MATCH(BASE!E:E,base_técnicos!B:B,0))</f>
        <v>MA.ITZ.ITZ.01</v>
      </c>
      <c r="E3805" s="31" t="s">
        <v>1607</v>
      </c>
      <c r="F3805" s="31" t="s">
        <v>1608</v>
      </c>
      <c r="G3805" s="31">
        <v>15</v>
      </c>
      <c r="H3805" s="31">
        <v>48</v>
      </c>
      <c r="I3805" s="32">
        <v>0.3125</v>
      </c>
      <c r="J3805" s="31"/>
      <c r="K3805" s="31"/>
      <c r="L3805" s="31"/>
      <c r="M3805" s="31"/>
      <c r="N3805" s="31"/>
      <c r="O3805" s="31"/>
      <c r="P3805" s="31"/>
      <c r="Q3805" s="31"/>
      <c r="R3805" s="32"/>
      <c r="S3805" s="31"/>
      <c r="T3805" s="31"/>
      <c r="U3805" s="31"/>
      <c r="V3805" s="31">
        <v>5</v>
      </c>
      <c r="W3805" s="31">
        <v>5</v>
      </c>
      <c r="X3805" s="32">
        <v>1</v>
      </c>
      <c r="Y3805" s="31"/>
      <c r="Z3805" s="31"/>
      <c r="AA3805" s="31"/>
    </row>
    <row r="3806" spans="1:27" x14ac:dyDescent="0.2">
      <c r="A3806" s="35">
        <v>12</v>
      </c>
      <c r="B3806" s="34" t="str">
        <f t="shared" si="122"/>
        <v>AM</v>
      </c>
      <c r="C3806" s="35" t="str">
        <f t="shared" si="123"/>
        <v>GZL</v>
      </c>
      <c r="D3806" s="34" t="str">
        <f>INDEX(base_técnicos!C:C,MATCH(BASE!E:E,base_técnicos!B:B,0))</f>
        <v>AM.CAM.GZL.02</v>
      </c>
      <c r="E3806" s="31" t="s">
        <v>1609</v>
      </c>
      <c r="F3806" s="31" t="s">
        <v>1610</v>
      </c>
      <c r="G3806" s="31">
        <v>3</v>
      </c>
      <c r="H3806" s="31">
        <v>39</v>
      </c>
      <c r="I3806" s="32">
        <v>7.6899999999999996E-2</v>
      </c>
      <c r="J3806" s="31">
        <v>0</v>
      </c>
      <c r="K3806" s="31">
        <v>2</v>
      </c>
      <c r="L3806" s="32">
        <v>0</v>
      </c>
      <c r="M3806" s="31">
        <v>6</v>
      </c>
      <c r="N3806" s="31">
        <v>6</v>
      </c>
      <c r="O3806" s="32">
        <v>1</v>
      </c>
      <c r="P3806" s="31">
        <v>32</v>
      </c>
      <c r="Q3806" s="31">
        <v>33</v>
      </c>
      <c r="R3806" s="32">
        <v>0.96970000000000001</v>
      </c>
      <c r="S3806" s="31">
        <v>7</v>
      </c>
      <c r="T3806" s="31">
        <v>10</v>
      </c>
      <c r="U3806" s="32">
        <v>0.7</v>
      </c>
      <c r="V3806" s="31">
        <v>33</v>
      </c>
      <c r="W3806" s="31">
        <v>41</v>
      </c>
      <c r="X3806" s="32">
        <v>0.80489999999999995</v>
      </c>
      <c r="Y3806" s="31">
        <v>46.42</v>
      </c>
      <c r="Z3806" s="31">
        <v>8</v>
      </c>
      <c r="AA3806" s="31">
        <v>5.8</v>
      </c>
    </row>
    <row r="3807" spans="1:27" x14ac:dyDescent="0.2">
      <c r="A3807" s="35">
        <v>12</v>
      </c>
      <c r="B3807" s="34" t="str">
        <f t="shared" si="122"/>
        <v>PA</v>
      </c>
      <c r="C3807" s="35" t="str">
        <f t="shared" si="123"/>
        <v>ANN</v>
      </c>
      <c r="D3807" s="34" t="str">
        <f>INDEX(base_técnicos!C:C,MATCH(BASE!E:E,base_técnicos!B:B,0))</f>
        <v>PA.CMC.ANN.03</v>
      </c>
      <c r="E3807" s="31" t="s">
        <v>1611</v>
      </c>
      <c r="F3807" s="31" t="s">
        <v>1612</v>
      </c>
      <c r="G3807" s="31">
        <v>13</v>
      </c>
      <c r="H3807" s="31">
        <v>38</v>
      </c>
      <c r="I3807" s="32">
        <v>0.34210000000000002</v>
      </c>
      <c r="J3807" s="31">
        <v>11</v>
      </c>
      <c r="K3807" s="31">
        <v>39</v>
      </c>
      <c r="L3807" s="32">
        <v>0.28210000000000002</v>
      </c>
      <c r="M3807" s="31">
        <v>3</v>
      </c>
      <c r="N3807" s="31">
        <v>3</v>
      </c>
      <c r="O3807" s="31">
        <v>1</v>
      </c>
      <c r="P3807" s="31">
        <v>26</v>
      </c>
      <c r="Q3807" s="31">
        <v>27</v>
      </c>
      <c r="R3807" s="32">
        <v>0.96299999999999997</v>
      </c>
      <c r="S3807" s="31">
        <v>4</v>
      </c>
      <c r="T3807" s="31">
        <v>4</v>
      </c>
      <c r="U3807" s="31">
        <v>1</v>
      </c>
      <c r="V3807" s="31">
        <v>35</v>
      </c>
      <c r="W3807" s="31">
        <v>42</v>
      </c>
      <c r="X3807" s="32">
        <v>0.83330000000000004</v>
      </c>
      <c r="Y3807" s="31">
        <v>44.79</v>
      </c>
      <c r="Z3807" s="31">
        <v>7</v>
      </c>
      <c r="AA3807" s="31">
        <v>6.4</v>
      </c>
    </row>
    <row r="3808" spans="1:27" x14ac:dyDescent="0.2">
      <c r="A3808" s="35">
        <v>12</v>
      </c>
      <c r="B3808" s="34" t="str">
        <f t="shared" si="122"/>
        <v>PA</v>
      </c>
      <c r="C3808" s="35" t="str">
        <f t="shared" si="123"/>
        <v>CTO</v>
      </c>
      <c r="D3808" s="34" t="str">
        <f>INDEX(base_técnicos!C:C,MATCH(BASE!E:E,base_técnicos!B:B,0))</f>
        <v>PA.CMC.CTO.02</v>
      </c>
      <c r="E3808" s="31" t="s">
        <v>1613</v>
      </c>
      <c r="F3808" s="31" t="s">
        <v>1614</v>
      </c>
      <c r="G3808" s="31">
        <v>7</v>
      </c>
      <c r="H3808" s="31">
        <v>30</v>
      </c>
      <c r="I3808" s="32">
        <v>0.23330000000000001</v>
      </c>
      <c r="J3808" s="31">
        <v>1</v>
      </c>
      <c r="K3808" s="31">
        <v>5</v>
      </c>
      <c r="L3808" s="32">
        <v>0.2</v>
      </c>
      <c r="M3808" s="31">
        <v>2</v>
      </c>
      <c r="N3808" s="31">
        <v>2</v>
      </c>
      <c r="O3808" s="31">
        <v>1</v>
      </c>
      <c r="P3808" s="31">
        <v>23</v>
      </c>
      <c r="Q3808" s="31">
        <v>23</v>
      </c>
      <c r="R3808" s="31">
        <v>1</v>
      </c>
      <c r="S3808" s="31">
        <v>2</v>
      </c>
      <c r="T3808" s="31">
        <v>5</v>
      </c>
      <c r="U3808" s="31">
        <v>0.4</v>
      </c>
      <c r="V3808" s="31">
        <v>28</v>
      </c>
      <c r="W3808" s="31">
        <v>30</v>
      </c>
      <c r="X3808" s="32">
        <v>0.93330000000000002</v>
      </c>
      <c r="Y3808" s="31">
        <v>33.24</v>
      </c>
      <c r="Z3808" s="31">
        <v>6</v>
      </c>
      <c r="AA3808" s="31">
        <v>5.54</v>
      </c>
    </row>
    <row r="3809" spans="1:27" x14ac:dyDescent="0.2">
      <c r="A3809" s="35">
        <v>12</v>
      </c>
      <c r="B3809" s="34" t="str">
        <f t="shared" si="122"/>
        <v>PA</v>
      </c>
      <c r="C3809" s="35" t="str">
        <f t="shared" si="123"/>
        <v>PAO</v>
      </c>
      <c r="D3809" s="34" t="str">
        <f>INDEX(base_técnicos!C:C,MATCH(BASE!E:E,base_técnicos!B:B,0))</f>
        <v>PA.SRM.PAO.01</v>
      </c>
      <c r="E3809" s="31" t="s">
        <v>1617</v>
      </c>
      <c r="F3809" s="31" t="s">
        <v>1618</v>
      </c>
      <c r="G3809" s="31">
        <v>1</v>
      </c>
      <c r="H3809" s="31">
        <v>14</v>
      </c>
      <c r="I3809" s="32">
        <v>7.1400000000000005E-2</v>
      </c>
      <c r="J3809" s="31">
        <v>1</v>
      </c>
      <c r="K3809" s="31">
        <v>7</v>
      </c>
      <c r="L3809" s="31">
        <v>0.1429</v>
      </c>
      <c r="M3809" s="31">
        <v>5</v>
      </c>
      <c r="N3809" s="31">
        <v>5</v>
      </c>
      <c r="O3809" s="32">
        <v>1</v>
      </c>
      <c r="P3809" s="31">
        <v>7</v>
      </c>
      <c r="Q3809" s="31">
        <v>7</v>
      </c>
      <c r="R3809" s="32">
        <v>1</v>
      </c>
      <c r="S3809" s="31">
        <v>3</v>
      </c>
      <c r="T3809" s="31">
        <v>5</v>
      </c>
      <c r="U3809" s="32">
        <v>0.6</v>
      </c>
      <c r="V3809" s="31">
        <v>14</v>
      </c>
      <c r="W3809" s="31">
        <v>14</v>
      </c>
      <c r="X3809" s="32">
        <v>1</v>
      </c>
      <c r="Y3809" s="31">
        <v>45.49</v>
      </c>
      <c r="Z3809" s="31">
        <v>6</v>
      </c>
      <c r="AA3809" s="31">
        <v>7.58</v>
      </c>
    </row>
    <row r="3810" spans="1:27" x14ac:dyDescent="0.2">
      <c r="A3810" s="35">
        <v>12</v>
      </c>
      <c r="B3810" s="34" t="str">
        <f t="shared" si="122"/>
        <v>PI</v>
      </c>
      <c r="C3810" s="35" t="str">
        <f t="shared" si="123"/>
        <v>TSA</v>
      </c>
      <c r="D3810" s="34" t="str">
        <f>INDEX(base_técnicos!C:C,MATCH(BASE!E:E,base_técnicos!B:B,0))</f>
        <v>PI.CMC.TSA.02</v>
      </c>
      <c r="E3810" s="31" t="s">
        <v>1619</v>
      </c>
      <c r="F3810" s="31" t="s">
        <v>1620</v>
      </c>
      <c r="G3810" s="31">
        <v>14</v>
      </c>
      <c r="H3810" s="31">
        <v>35</v>
      </c>
      <c r="I3810" s="32">
        <v>0.4</v>
      </c>
      <c r="J3810" s="31">
        <v>4</v>
      </c>
      <c r="K3810" s="31">
        <v>12</v>
      </c>
      <c r="L3810" s="32">
        <v>0.33329999999999999</v>
      </c>
      <c r="M3810" s="31">
        <v>15</v>
      </c>
      <c r="N3810" s="31">
        <v>15</v>
      </c>
      <c r="O3810" s="32">
        <v>1</v>
      </c>
      <c r="P3810" s="31">
        <v>19</v>
      </c>
      <c r="Q3810" s="31">
        <v>20</v>
      </c>
      <c r="R3810" s="32">
        <v>0.95</v>
      </c>
      <c r="S3810" s="31">
        <v>11</v>
      </c>
      <c r="T3810" s="31">
        <v>15</v>
      </c>
      <c r="U3810" s="32">
        <v>0.73329999999999995</v>
      </c>
      <c r="V3810" s="31">
        <v>30</v>
      </c>
      <c r="W3810" s="31">
        <v>33</v>
      </c>
      <c r="X3810" s="32">
        <v>0.90910000000000002</v>
      </c>
      <c r="Y3810" s="31">
        <v>50.28</v>
      </c>
      <c r="Z3810" s="31">
        <v>8</v>
      </c>
      <c r="AA3810" s="31">
        <v>6.29</v>
      </c>
    </row>
    <row r="3811" spans="1:27" x14ac:dyDescent="0.2">
      <c r="A3811" s="35">
        <v>12</v>
      </c>
      <c r="B3811" s="34" t="str">
        <f t="shared" ref="B3811:B3856" si="124">LEFT(D3811,2)</f>
        <v>PA</v>
      </c>
      <c r="C3811" s="35" t="str">
        <f t="shared" ref="C3811:C3856" si="125">MID(D3811,8,3)</f>
        <v>ANN</v>
      </c>
      <c r="D3811" s="34" t="str">
        <f>INDEX(base_técnicos!C:C,MATCH(BASE!E:E,base_técnicos!B:B,0))</f>
        <v>PA.CMC.ANN.01</v>
      </c>
      <c r="E3811" s="31" t="s">
        <v>1621</v>
      </c>
      <c r="F3811" s="31" t="s">
        <v>1622</v>
      </c>
      <c r="G3811" s="31">
        <v>8</v>
      </c>
      <c r="H3811" s="31">
        <v>10</v>
      </c>
      <c r="I3811" s="32">
        <v>0.8</v>
      </c>
      <c r="J3811" s="31"/>
      <c r="K3811" s="31"/>
      <c r="L3811" s="32"/>
      <c r="M3811" s="31"/>
      <c r="N3811" s="31"/>
      <c r="O3811" s="32"/>
      <c r="P3811" s="31">
        <v>2</v>
      </c>
      <c r="Q3811" s="31">
        <v>2</v>
      </c>
      <c r="R3811" s="32">
        <v>1</v>
      </c>
      <c r="S3811" s="31"/>
      <c r="T3811" s="31"/>
      <c r="U3811" s="32"/>
      <c r="V3811" s="31">
        <v>3</v>
      </c>
      <c r="W3811" s="31">
        <v>4</v>
      </c>
      <c r="X3811" s="32">
        <v>0.75</v>
      </c>
      <c r="Y3811" s="31"/>
      <c r="Z3811" s="31"/>
      <c r="AA3811" s="31"/>
    </row>
    <row r="3812" spans="1:27" x14ac:dyDescent="0.2">
      <c r="A3812" s="35">
        <v>12</v>
      </c>
      <c r="B3812" s="34" t="str">
        <f t="shared" si="124"/>
        <v>PA</v>
      </c>
      <c r="C3812" s="35" t="str">
        <f t="shared" si="125"/>
        <v>CTO</v>
      </c>
      <c r="D3812" s="34" t="str">
        <f>INDEX(base_técnicos!C:C,MATCH(BASE!E:E,base_técnicos!B:B,0))</f>
        <v>PA.CMC.CTO.02</v>
      </c>
      <c r="E3812" s="31" t="s">
        <v>1623</v>
      </c>
      <c r="F3812" s="31" t="s">
        <v>1624</v>
      </c>
      <c r="G3812" s="31">
        <v>9</v>
      </c>
      <c r="H3812" s="31">
        <v>37</v>
      </c>
      <c r="I3812" s="31">
        <v>0.2432</v>
      </c>
      <c r="J3812" s="31">
        <v>3</v>
      </c>
      <c r="K3812" s="31">
        <v>13</v>
      </c>
      <c r="L3812" s="31">
        <v>0.23080000000000001</v>
      </c>
      <c r="M3812" s="31"/>
      <c r="N3812" s="31"/>
      <c r="O3812" s="31"/>
      <c r="P3812" s="31">
        <v>28</v>
      </c>
      <c r="Q3812" s="31">
        <v>30</v>
      </c>
      <c r="R3812" s="31">
        <v>0.93330000000000002</v>
      </c>
      <c r="S3812" s="31"/>
      <c r="T3812" s="31"/>
      <c r="U3812" s="31"/>
      <c r="V3812" s="31">
        <v>31</v>
      </c>
      <c r="W3812" s="31">
        <v>35</v>
      </c>
      <c r="X3812" s="32">
        <v>0.88570000000000004</v>
      </c>
      <c r="Y3812" s="31">
        <v>34.93</v>
      </c>
      <c r="Z3812" s="31">
        <v>6</v>
      </c>
      <c r="AA3812" s="31">
        <v>5.82</v>
      </c>
    </row>
    <row r="3813" spans="1:27" x14ac:dyDescent="0.2">
      <c r="A3813" s="35">
        <v>12</v>
      </c>
      <c r="B3813" s="34" t="str">
        <f t="shared" si="124"/>
        <v>MA</v>
      </c>
      <c r="C3813" s="35" t="str">
        <f t="shared" si="125"/>
        <v>CXS</v>
      </c>
      <c r="D3813" s="34" t="str">
        <f>INDEX(base_técnicos!C:C,MATCH(BASE!E:E,base_técnicos!B:B,0))</f>
        <v>MA.CMI.CXS.02</v>
      </c>
      <c r="E3813" s="31" t="s">
        <v>1625</v>
      </c>
      <c r="F3813" s="31" t="s">
        <v>1626</v>
      </c>
      <c r="G3813" s="31">
        <v>3</v>
      </c>
      <c r="H3813" s="31">
        <v>19</v>
      </c>
      <c r="I3813" s="32">
        <v>0.15790000000000001</v>
      </c>
      <c r="J3813" s="31"/>
      <c r="K3813" s="31"/>
      <c r="L3813" s="32"/>
      <c r="M3813" s="31">
        <v>1</v>
      </c>
      <c r="N3813" s="31">
        <v>1</v>
      </c>
      <c r="O3813" s="32">
        <v>1</v>
      </c>
      <c r="P3813" s="31">
        <v>13</v>
      </c>
      <c r="Q3813" s="31">
        <v>14</v>
      </c>
      <c r="R3813" s="32">
        <v>0.92859999999999998</v>
      </c>
      <c r="S3813" s="31">
        <v>0</v>
      </c>
      <c r="T3813" s="31">
        <v>1</v>
      </c>
      <c r="U3813" s="32">
        <v>0</v>
      </c>
      <c r="V3813" s="31">
        <v>17</v>
      </c>
      <c r="W3813" s="31">
        <v>23</v>
      </c>
      <c r="X3813" s="32">
        <v>0.73909999999999998</v>
      </c>
      <c r="Y3813" s="31">
        <v>26.54</v>
      </c>
      <c r="Z3813" s="31">
        <v>8</v>
      </c>
      <c r="AA3813" s="31">
        <v>3.32</v>
      </c>
    </row>
    <row r="3814" spans="1:27" x14ac:dyDescent="0.2">
      <c r="A3814" s="35">
        <v>12</v>
      </c>
      <c r="B3814" s="34" t="str">
        <f t="shared" si="124"/>
        <v>AM</v>
      </c>
      <c r="C3814" s="35" t="str">
        <f t="shared" si="125"/>
        <v>NAM</v>
      </c>
      <c r="D3814" s="34" t="str">
        <f>INDEX(base_técnicos!C:C,MATCH(BASE!E:E,base_técnicos!B:B,0))</f>
        <v>AM.IAM.NAM.01</v>
      </c>
      <c r="E3814" s="31" t="s">
        <v>1627</v>
      </c>
      <c r="F3814" s="31" t="s">
        <v>1628</v>
      </c>
      <c r="G3814" s="31">
        <v>1</v>
      </c>
      <c r="H3814" s="31">
        <v>2</v>
      </c>
      <c r="I3814" s="31">
        <v>0.5</v>
      </c>
      <c r="J3814" s="31">
        <v>0</v>
      </c>
      <c r="K3814" s="31">
        <v>2</v>
      </c>
      <c r="L3814" s="31">
        <v>0</v>
      </c>
      <c r="M3814" s="31">
        <v>0</v>
      </c>
      <c r="N3814" s="31">
        <v>1</v>
      </c>
      <c r="O3814" s="31">
        <v>0</v>
      </c>
      <c r="P3814" s="31"/>
      <c r="Q3814" s="31"/>
      <c r="R3814" s="31"/>
      <c r="S3814" s="31">
        <v>1</v>
      </c>
      <c r="T3814" s="31">
        <v>1</v>
      </c>
      <c r="U3814" s="31">
        <v>1</v>
      </c>
      <c r="V3814" s="31">
        <v>1</v>
      </c>
      <c r="W3814" s="31">
        <v>1</v>
      </c>
      <c r="X3814" s="31">
        <v>1</v>
      </c>
      <c r="Y3814" s="31">
        <v>52.39</v>
      </c>
      <c r="Z3814" s="31">
        <v>7</v>
      </c>
      <c r="AA3814" s="31">
        <v>7.48</v>
      </c>
    </row>
    <row r="3815" spans="1:27" x14ac:dyDescent="0.2">
      <c r="A3815" s="35">
        <v>12</v>
      </c>
      <c r="B3815" s="34" t="str">
        <f t="shared" si="124"/>
        <v>PA</v>
      </c>
      <c r="C3815" s="35" t="str">
        <f t="shared" si="125"/>
        <v>SBS</v>
      </c>
      <c r="D3815" s="34" t="str">
        <f>INDEX(base_técnicos!C:C,MATCH(BASE!E:E,base_técnicos!B:B,0))</f>
        <v>PA.CMC.SBS.01</v>
      </c>
      <c r="E3815" s="31" t="s">
        <v>1629</v>
      </c>
      <c r="F3815" s="31" t="s">
        <v>1630</v>
      </c>
      <c r="G3815" s="31">
        <v>6</v>
      </c>
      <c r="H3815" s="31">
        <v>16</v>
      </c>
      <c r="I3815" s="32">
        <v>0.375</v>
      </c>
      <c r="J3815" s="31"/>
      <c r="K3815" s="31"/>
      <c r="L3815" s="31"/>
      <c r="M3815" s="31">
        <v>1</v>
      </c>
      <c r="N3815" s="31">
        <v>1</v>
      </c>
      <c r="O3815" s="31">
        <v>1</v>
      </c>
      <c r="P3815" s="31">
        <v>12</v>
      </c>
      <c r="Q3815" s="31">
        <v>15</v>
      </c>
      <c r="R3815" s="32">
        <v>0.8</v>
      </c>
      <c r="S3815" s="31">
        <v>0</v>
      </c>
      <c r="T3815" s="31">
        <v>1</v>
      </c>
      <c r="U3815" s="31">
        <v>0</v>
      </c>
      <c r="V3815" s="31">
        <v>14</v>
      </c>
      <c r="W3815" s="31">
        <v>17</v>
      </c>
      <c r="X3815" s="32">
        <v>0.82350000000000001</v>
      </c>
      <c r="Y3815" s="31">
        <v>15.77</v>
      </c>
      <c r="Z3815" s="31">
        <v>3</v>
      </c>
      <c r="AA3815" s="31">
        <v>5.26</v>
      </c>
    </row>
    <row r="3816" spans="1:27" x14ac:dyDescent="0.2">
      <c r="A3816" s="35">
        <v>12</v>
      </c>
      <c r="B3816" s="34" t="str">
        <f t="shared" si="124"/>
        <v>PA</v>
      </c>
      <c r="C3816" s="35" t="str">
        <f t="shared" si="125"/>
        <v>SBS</v>
      </c>
      <c r="D3816" s="34" t="str">
        <f>INDEX(base_técnicos!C:C,MATCH(BASE!E:E,base_técnicos!B:B,0))</f>
        <v>PA.CMC.SBS.01</v>
      </c>
      <c r="E3816" s="31" t="s">
        <v>1633</v>
      </c>
      <c r="F3816" s="31" t="s">
        <v>1634</v>
      </c>
      <c r="G3816" s="31">
        <v>12</v>
      </c>
      <c r="H3816" s="31">
        <v>41</v>
      </c>
      <c r="I3816" s="32">
        <v>0.29270000000000002</v>
      </c>
      <c r="J3816" s="31">
        <v>3</v>
      </c>
      <c r="K3816" s="31">
        <v>9</v>
      </c>
      <c r="L3816" s="32">
        <v>0.33329999999999999</v>
      </c>
      <c r="M3816" s="31">
        <v>2</v>
      </c>
      <c r="N3816" s="31">
        <v>2</v>
      </c>
      <c r="O3816" s="32">
        <v>1</v>
      </c>
      <c r="P3816" s="31">
        <v>23</v>
      </c>
      <c r="Q3816" s="31">
        <v>25</v>
      </c>
      <c r="R3816" s="32">
        <v>0.92</v>
      </c>
      <c r="S3816" s="31">
        <v>1</v>
      </c>
      <c r="T3816" s="31">
        <v>2</v>
      </c>
      <c r="U3816" s="32">
        <v>0.5</v>
      </c>
      <c r="V3816" s="31">
        <v>35</v>
      </c>
      <c r="W3816" s="31">
        <v>42</v>
      </c>
      <c r="X3816" s="32">
        <v>0.83330000000000004</v>
      </c>
      <c r="Y3816" s="31">
        <v>41.49</v>
      </c>
      <c r="Z3816" s="31">
        <v>9</v>
      </c>
      <c r="AA3816" s="31">
        <v>4.6100000000000003</v>
      </c>
    </row>
    <row r="3817" spans="1:27" x14ac:dyDescent="0.2">
      <c r="A3817" s="35">
        <v>12</v>
      </c>
      <c r="B3817" s="34" t="str">
        <f t="shared" si="124"/>
        <v>PA</v>
      </c>
      <c r="C3817" s="35" t="str">
        <f t="shared" si="125"/>
        <v>ANN</v>
      </c>
      <c r="D3817" s="34" t="str">
        <f>INDEX(base_técnicos!C:C,MATCH(BASE!E:E,base_técnicos!B:B,0))</f>
        <v>PA.CMC.ANN.01</v>
      </c>
      <c r="E3817" s="31" t="s">
        <v>2259</v>
      </c>
      <c r="F3817" s="31" t="s">
        <v>2260</v>
      </c>
      <c r="G3817" s="31">
        <v>3</v>
      </c>
      <c r="H3817" s="31">
        <v>10</v>
      </c>
      <c r="I3817" s="32">
        <v>0.3</v>
      </c>
      <c r="J3817" s="31"/>
      <c r="K3817" s="31"/>
      <c r="L3817" s="32"/>
      <c r="M3817" s="31"/>
      <c r="N3817" s="31"/>
      <c r="O3817" s="32"/>
      <c r="P3817" s="31">
        <v>1</v>
      </c>
      <c r="Q3817" s="31">
        <v>2</v>
      </c>
      <c r="R3817" s="32">
        <v>0.5</v>
      </c>
      <c r="S3817" s="31"/>
      <c r="T3817" s="31"/>
      <c r="U3817" s="32"/>
      <c r="V3817" s="31">
        <v>12</v>
      </c>
      <c r="W3817" s="31">
        <v>14</v>
      </c>
      <c r="X3817" s="32">
        <v>0.85709999999999997</v>
      </c>
      <c r="Y3817" s="31"/>
      <c r="Z3817" s="31"/>
      <c r="AA3817" s="31"/>
    </row>
    <row r="3818" spans="1:27" x14ac:dyDescent="0.2">
      <c r="A3818" s="35">
        <v>12</v>
      </c>
      <c r="B3818" s="34" t="str">
        <f t="shared" si="124"/>
        <v>PA</v>
      </c>
      <c r="C3818" s="35" t="str">
        <f t="shared" si="125"/>
        <v>PAO</v>
      </c>
      <c r="D3818" s="34" t="str">
        <f>INDEX(base_técnicos!C:C,MATCH(BASE!E:E,base_técnicos!B:B,0))</f>
        <v>PA.SRM.PAO.03</v>
      </c>
      <c r="E3818" s="31" t="s">
        <v>1635</v>
      </c>
      <c r="F3818" s="31" t="s">
        <v>1636</v>
      </c>
      <c r="G3818" s="31">
        <v>0</v>
      </c>
      <c r="H3818" s="31">
        <v>3</v>
      </c>
      <c r="I3818" s="31">
        <v>0</v>
      </c>
      <c r="J3818" s="31"/>
      <c r="K3818" s="31"/>
      <c r="L3818" s="31"/>
      <c r="M3818" s="31"/>
      <c r="N3818" s="31"/>
      <c r="O3818" s="31"/>
      <c r="P3818" s="31">
        <v>1</v>
      </c>
      <c r="Q3818" s="31">
        <v>1</v>
      </c>
      <c r="R3818" s="31">
        <v>1</v>
      </c>
      <c r="S3818" s="31"/>
      <c r="T3818" s="31"/>
      <c r="U3818" s="31"/>
      <c r="V3818" s="31">
        <v>3</v>
      </c>
      <c r="W3818" s="31">
        <v>3</v>
      </c>
      <c r="X3818" s="31">
        <v>1</v>
      </c>
      <c r="Y3818" s="31">
        <v>58.31</v>
      </c>
      <c r="Z3818" s="31">
        <v>7</v>
      </c>
      <c r="AA3818" s="31">
        <v>8.33</v>
      </c>
    </row>
    <row r="3819" spans="1:27" x14ac:dyDescent="0.2">
      <c r="A3819" s="35">
        <v>12</v>
      </c>
      <c r="B3819" s="34" t="str">
        <f t="shared" si="124"/>
        <v>MA</v>
      </c>
      <c r="C3819" s="35" t="str">
        <f t="shared" si="125"/>
        <v>BBL</v>
      </c>
      <c r="D3819" s="34" t="str">
        <f>INDEX(base_técnicos!C:C,MATCH(BASE!E:E,base_técnicos!B:B,0))</f>
        <v>MA.BBL.BBL.03</v>
      </c>
      <c r="E3819" s="31" t="s">
        <v>1637</v>
      </c>
      <c r="F3819" s="31" t="s">
        <v>1638</v>
      </c>
      <c r="G3819" s="31">
        <v>6</v>
      </c>
      <c r="H3819" s="31">
        <v>23</v>
      </c>
      <c r="I3819" s="32">
        <v>0.26090000000000002</v>
      </c>
      <c r="J3819" s="31">
        <v>1</v>
      </c>
      <c r="K3819" s="31">
        <v>6</v>
      </c>
      <c r="L3819" s="32">
        <v>0.16669999999999999</v>
      </c>
      <c r="M3819" s="31">
        <v>3</v>
      </c>
      <c r="N3819" s="31">
        <v>3</v>
      </c>
      <c r="O3819" s="32">
        <v>1</v>
      </c>
      <c r="P3819" s="31">
        <v>6</v>
      </c>
      <c r="Q3819" s="31">
        <v>6</v>
      </c>
      <c r="R3819" s="32">
        <v>1</v>
      </c>
      <c r="S3819" s="31">
        <v>5</v>
      </c>
      <c r="T3819" s="31">
        <v>5</v>
      </c>
      <c r="U3819" s="32">
        <v>1</v>
      </c>
      <c r="V3819" s="31">
        <v>18</v>
      </c>
      <c r="W3819" s="31">
        <v>26</v>
      </c>
      <c r="X3819" s="32">
        <v>0.69230000000000003</v>
      </c>
      <c r="Y3819" s="31">
        <v>28.87</v>
      </c>
      <c r="Z3819" s="31">
        <v>5</v>
      </c>
      <c r="AA3819" s="31">
        <v>5.77</v>
      </c>
    </row>
    <row r="3820" spans="1:27" x14ac:dyDescent="0.2">
      <c r="A3820" s="35">
        <v>12</v>
      </c>
      <c r="B3820" s="34" t="str">
        <f t="shared" si="124"/>
        <v>PA</v>
      </c>
      <c r="C3820" s="35" t="str">
        <f t="shared" si="125"/>
        <v>PAL</v>
      </c>
      <c r="D3820" s="34" t="str">
        <f>INDEX(base_técnicos!C:C,MATCH(BASE!E:E,base_técnicos!B:B,0))</f>
        <v>PA.CPN.PAL.01</v>
      </c>
      <c r="E3820" s="31" t="s">
        <v>1639</v>
      </c>
      <c r="F3820" s="31" t="s">
        <v>1640</v>
      </c>
      <c r="G3820" s="31">
        <v>2</v>
      </c>
      <c r="H3820" s="31">
        <v>11</v>
      </c>
      <c r="I3820" s="32">
        <v>0.18179999999999999</v>
      </c>
      <c r="J3820" s="31">
        <v>2</v>
      </c>
      <c r="K3820" s="31">
        <v>17</v>
      </c>
      <c r="L3820" s="32">
        <v>0.1176</v>
      </c>
      <c r="M3820" s="31">
        <v>9</v>
      </c>
      <c r="N3820" s="31">
        <v>9</v>
      </c>
      <c r="O3820" s="32">
        <v>1</v>
      </c>
      <c r="P3820" s="31">
        <v>7</v>
      </c>
      <c r="Q3820" s="31">
        <v>7</v>
      </c>
      <c r="R3820" s="32">
        <v>1</v>
      </c>
      <c r="S3820" s="31">
        <v>9</v>
      </c>
      <c r="T3820" s="31">
        <v>15</v>
      </c>
      <c r="U3820" s="32">
        <v>0.6</v>
      </c>
      <c r="V3820" s="31">
        <v>11</v>
      </c>
      <c r="W3820" s="31">
        <v>11</v>
      </c>
      <c r="X3820" s="32">
        <v>1</v>
      </c>
      <c r="Y3820" s="31">
        <v>35.35</v>
      </c>
      <c r="Z3820" s="31">
        <v>5</v>
      </c>
      <c r="AA3820" s="31">
        <v>7.07</v>
      </c>
    </row>
    <row r="3821" spans="1:27" x14ac:dyDescent="0.2">
      <c r="A3821" s="35">
        <v>12</v>
      </c>
      <c r="B3821" s="34" t="str">
        <f t="shared" si="124"/>
        <v>PA</v>
      </c>
      <c r="C3821" s="35" t="str">
        <f t="shared" si="125"/>
        <v>PAL</v>
      </c>
      <c r="D3821" s="34" t="str">
        <f>INDEX(base_técnicos!C:C,MATCH(BASE!E:E,base_técnicos!B:B,0))</f>
        <v>PA.CPN.PAL.01</v>
      </c>
      <c r="E3821" s="31" t="s">
        <v>1641</v>
      </c>
      <c r="F3821" s="31" t="s">
        <v>1642</v>
      </c>
      <c r="G3821" s="31">
        <v>5</v>
      </c>
      <c r="H3821" s="31">
        <v>23</v>
      </c>
      <c r="I3821" s="32">
        <v>0.21740000000000001</v>
      </c>
      <c r="J3821" s="31">
        <v>2</v>
      </c>
      <c r="K3821" s="31">
        <v>6</v>
      </c>
      <c r="L3821" s="31">
        <v>0.33329999999999999</v>
      </c>
      <c r="M3821" s="31">
        <v>8</v>
      </c>
      <c r="N3821" s="31">
        <v>8</v>
      </c>
      <c r="O3821" s="31">
        <v>1</v>
      </c>
      <c r="P3821" s="31">
        <v>10</v>
      </c>
      <c r="Q3821" s="31">
        <v>10</v>
      </c>
      <c r="R3821" s="31">
        <v>1</v>
      </c>
      <c r="S3821" s="31">
        <v>6</v>
      </c>
      <c r="T3821" s="31">
        <v>12</v>
      </c>
      <c r="U3821" s="31">
        <v>0.5</v>
      </c>
      <c r="V3821" s="31">
        <v>19</v>
      </c>
      <c r="W3821" s="31">
        <v>20</v>
      </c>
      <c r="X3821" s="31">
        <v>0.95</v>
      </c>
      <c r="Y3821" s="31">
        <v>41.69</v>
      </c>
      <c r="Z3821" s="31">
        <v>8</v>
      </c>
      <c r="AA3821" s="31">
        <v>5.21</v>
      </c>
    </row>
    <row r="3822" spans="1:27" x14ac:dyDescent="0.2">
      <c r="A3822" s="35">
        <v>12</v>
      </c>
      <c r="B3822" s="34" t="str">
        <f t="shared" si="124"/>
        <v>PA</v>
      </c>
      <c r="C3822" s="35" t="str">
        <f t="shared" si="125"/>
        <v>PAN</v>
      </c>
      <c r="D3822" s="34" t="str">
        <f>INDEX(base_técnicos!C:C,MATCH(BASE!E:E,base_técnicos!B:B,0))</f>
        <v>PA.CMC.PAN.02</v>
      </c>
      <c r="E3822" s="31" t="s">
        <v>1643</v>
      </c>
      <c r="F3822" s="31" t="s">
        <v>1644</v>
      </c>
      <c r="G3822" s="31">
        <v>0</v>
      </c>
      <c r="H3822" s="31">
        <v>1</v>
      </c>
      <c r="I3822" s="32">
        <v>0</v>
      </c>
      <c r="J3822" s="31"/>
      <c r="K3822" s="31"/>
      <c r="L3822" s="32"/>
      <c r="M3822" s="31"/>
      <c r="N3822" s="31"/>
      <c r="O3822" s="32"/>
      <c r="P3822" s="31"/>
      <c r="Q3822" s="31"/>
      <c r="R3822" s="32"/>
      <c r="S3822" s="31"/>
      <c r="T3822" s="31"/>
      <c r="U3822" s="32"/>
      <c r="V3822" s="31">
        <v>1</v>
      </c>
      <c r="W3822" s="31">
        <v>1</v>
      </c>
      <c r="X3822" s="32">
        <v>1</v>
      </c>
      <c r="Y3822" s="31">
        <v>63.8</v>
      </c>
      <c r="Z3822" s="31">
        <v>7</v>
      </c>
      <c r="AA3822" s="31">
        <v>9.11</v>
      </c>
    </row>
    <row r="3823" spans="1:27" x14ac:dyDescent="0.2">
      <c r="A3823" s="35">
        <v>12</v>
      </c>
      <c r="B3823" s="34" t="str">
        <f t="shared" si="124"/>
        <v>AM</v>
      </c>
      <c r="C3823" s="35" t="str">
        <f t="shared" si="125"/>
        <v>MAS</v>
      </c>
      <c r="D3823" s="34" t="str">
        <f>INDEX(base_técnicos!C:C,MATCH(BASE!E:E,base_técnicos!B:B,0))</f>
        <v>AM.CAM.MAS.01</v>
      </c>
      <c r="E3823" s="31" t="s">
        <v>1645</v>
      </c>
      <c r="F3823" s="31" t="s">
        <v>1646</v>
      </c>
      <c r="G3823" s="31">
        <v>7</v>
      </c>
      <c r="H3823" s="31">
        <v>31</v>
      </c>
      <c r="I3823" s="32">
        <v>0.2258</v>
      </c>
      <c r="J3823" s="31">
        <v>0</v>
      </c>
      <c r="K3823" s="31">
        <v>6</v>
      </c>
      <c r="L3823" s="32">
        <v>0</v>
      </c>
      <c r="M3823" s="31">
        <v>4</v>
      </c>
      <c r="N3823" s="31">
        <v>4</v>
      </c>
      <c r="O3823" s="32">
        <v>1</v>
      </c>
      <c r="P3823" s="31">
        <v>39</v>
      </c>
      <c r="Q3823" s="31">
        <v>40</v>
      </c>
      <c r="R3823" s="32">
        <v>0.97499999999999998</v>
      </c>
      <c r="S3823" s="31">
        <v>2</v>
      </c>
      <c r="T3823" s="31">
        <v>4</v>
      </c>
      <c r="U3823" s="32">
        <v>0.5</v>
      </c>
      <c r="V3823" s="31">
        <v>26</v>
      </c>
      <c r="W3823" s="31">
        <v>43</v>
      </c>
      <c r="X3823" s="32">
        <v>0.60470000000000002</v>
      </c>
      <c r="Y3823" s="31">
        <v>32.54</v>
      </c>
      <c r="Z3823" s="31">
        <v>8</v>
      </c>
      <c r="AA3823" s="31">
        <v>4.07</v>
      </c>
    </row>
    <row r="3824" spans="1:27" x14ac:dyDescent="0.2">
      <c r="A3824" s="35">
        <v>12</v>
      </c>
      <c r="B3824" s="34" t="str">
        <f t="shared" si="124"/>
        <v>PA</v>
      </c>
      <c r="C3824" s="35" t="str">
        <f t="shared" si="125"/>
        <v>PAS</v>
      </c>
      <c r="D3824" s="34" t="str">
        <f>INDEX(base_técnicos!C:C,MATCH(BASE!E:E,base_técnicos!B:B,0))</f>
        <v>PA.MBA.PAS.01</v>
      </c>
      <c r="E3824" s="31" t="s">
        <v>1647</v>
      </c>
      <c r="F3824" s="31" t="s">
        <v>1648</v>
      </c>
      <c r="G3824" s="31">
        <v>3</v>
      </c>
      <c r="H3824" s="31">
        <v>23</v>
      </c>
      <c r="I3824" s="32">
        <v>0.13039999999999999</v>
      </c>
      <c r="J3824" s="31">
        <v>3</v>
      </c>
      <c r="K3824" s="31">
        <v>11</v>
      </c>
      <c r="L3824" s="32">
        <v>0.2727</v>
      </c>
      <c r="M3824" s="31">
        <v>12</v>
      </c>
      <c r="N3824" s="31">
        <v>13</v>
      </c>
      <c r="O3824" s="31">
        <v>0.92310000000000003</v>
      </c>
      <c r="P3824" s="31">
        <v>20</v>
      </c>
      <c r="Q3824" s="31">
        <v>21</v>
      </c>
      <c r="R3824" s="32">
        <v>0.95240000000000002</v>
      </c>
      <c r="S3824" s="31">
        <v>12</v>
      </c>
      <c r="T3824" s="31">
        <v>20</v>
      </c>
      <c r="U3824" s="32">
        <v>0.6</v>
      </c>
      <c r="V3824" s="31">
        <v>23</v>
      </c>
      <c r="W3824" s="31">
        <v>26</v>
      </c>
      <c r="X3824" s="32">
        <v>0.88460000000000005</v>
      </c>
      <c r="Y3824" s="31">
        <v>51.52</v>
      </c>
      <c r="Z3824" s="31">
        <v>8</v>
      </c>
      <c r="AA3824" s="31">
        <v>6.44</v>
      </c>
    </row>
    <row r="3825" spans="1:27" x14ac:dyDescent="0.2">
      <c r="A3825" s="35">
        <v>12</v>
      </c>
      <c r="B3825" s="34" t="str">
        <f t="shared" si="124"/>
        <v>PA</v>
      </c>
      <c r="C3825" s="35" t="str">
        <f t="shared" si="125"/>
        <v>SBS</v>
      </c>
      <c r="D3825" s="34" t="str">
        <f>INDEX(base_técnicos!C:C,MATCH(BASE!E:E,base_técnicos!B:B,0))</f>
        <v>PA.CMC.SBS.01</v>
      </c>
      <c r="E3825" s="31" t="s">
        <v>1649</v>
      </c>
      <c r="F3825" s="31" t="s">
        <v>1650</v>
      </c>
      <c r="G3825" s="31">
        <v>4</v>
      </c>
      <c r="H3825" s="31">
        <v>5</v>
      </c>
      <c r="I3825" s="31">
        <v>0.8</v>
      </c>
      <c r="J3825" s="31">
        <v>3</v>
      </c>
      <c r="K3825" s="31">
        <v>17</v>
      </c>
      <c r="L3825" s="31">
        <v>0.17649999999999999</v>
      </c>
      <c r="M3825" s="31">
        <v>3</v>
      </c>
      <c r="N3825" s="31">
        <v>3</v>
      </c>
      <c r="O3825" s="31">
        <v>1</v>
      </c>
      <c r="P3825" s="31">
        <v>3</v>
      </c>
      <c r="Q3825" s="31">
        <v>3</v>
      </c>
      <c r="R3825" s="31">
        <v>1</v>
      </c>
      <c r="S3825" s="31">
        <v>1</v>
      </c>
      <c r="T3825" s="31">
        <v>4</v>
      </c>
      <c r="U3825" s="31">
        <v>0.25</v>
      </c>
      <c r="V3825" s="31">
        <v>3</v>
      </c>
      <c r="W3825" s="31">
        <v>4</v>
      </c>
      <c r="X3825" s="31">
        <v>0.75</v>
      </c>
      <c r="Y3825" s="31">
        <v>5.21</v>
      </c>
      <c r="Z3825" s="31">
        <v>1</v>
      </c>
      <c r="AA3825" s="31">
        <v>5.21</v>
      </c>
    </row>
    <row r="3826" spans="1:27" x14ac:dyDescent="0.2">
      <c r="A3826" s="35">
        <v>12</v>
      </c>
      <c r="B3826" s="34" t="str">
        <f t="shared" si="124"/>
        <v>MA</v>
      </c>
      <c r="C3826" s="35" t="str">
        <f t="shared" si="125"/>
        <v>BBL</v>
      </c>
      <c r="D3826" s="34" t="str">
        <f>INDEX(base_técnicos!C:C,MATCH(BASE!E:E,base_técnicos!B:B,0))</f>
        <v>MA.BBL.BBL.03</v>
      </c>
      <c r="E3826" s="31" t="s">
        <v>1651</v>
      </c>
      <c r="F3826" s="31" t="s">
        <v>1652</v>
      </c>
      <c r="G3826" s="31">
        <v>2</v>
      </c>
      <c r="H3826" s="31">
        <v>12</v>
      </c>
      <c r="I3826" s="32">
        <v>0.16669999999999999</v>
      </c>
      <c r="J3826" s="31">
        <v>4</v>
      </c>
      <c r="K3826" s="31">
        <v>11</v>
      </c>
      <c r="L3826" s="32">
        <v>0.36359999999999998</v>
      </c>
      <c r="M3826" s="31">
        <v>13</v>
      </c>
      <c r="N3826" s="31">
        <v>13</v>
      </c>
      <c r="O3826" s="32">
        <v>1</v>
      </c>
      <c r="P3826" s="31">
        <v>6</v>
      </c>
      <c r="Q3826" s="31">
        <v>6</v>
      </c>
      <c r="R3826" s="32">
        <v>1</v>
      </c>
      <c r="S3826" s="31">
        <v>15</v>
      </c>
      <c r="T3826" s="31">
        <v>23</v>
      </c>
      <c r="U3826" s="32">
        <v>0.6522</v>
      </c>
      <c r="V3826" s="31">
        <v>12</v>
      </c>
      <c r="W3826" s="31">
        <v>16</v>
      </c>
      <c r="X3826" s="32">
        <v>0.75</v>
      </c>
      <c r="Y3826" s="31">
        <v>35.130000000000003</v>
      </c>
      <c r="Z3826" s="31">
        <v>5</v>
      </c>
      <c r="AA3826" s="31">
        <v>7.03</v>
      </c>
    </row>
    <row r="3827" spans="1:27" x14ac:dyDescent="0.2">
      <c r="A3827" s="35">
        <v>12</v>
      </c>
      <c r="B3827" s="34" t="str">
        <f t="shared" si="124"/>
        <v>PA</v>
      </c>
      <c r="C3827" s="35" t="str">
        <f t="shared" si="125"/>
        <v>PAN</v>
      </c>
      <c r="D3827" s="34" t="str">
        <f>INDEX(base_técnicos!C:C,MATCH(BASE!E:E,base_técnicos!B:B,0))</f>
        <v>PA.CMC.PAN.02</v>
      </c>
      <c r="E3827" s="31" t="s">
        <v>1655</v>
      </c>
      <c r="F3827" s="31" t="s">
        <v>1656</v>
      </c>
      <c r="G3827" s="31">
        <v>0</v>
      </c>
      <c r="H3827" s="31">
        <v>8</v>
      </c>
      <c r="I3827" s="32">
        <v>0</v>
      </c>
      <c r="J3827" s="31">
        <v>0</v>
      </c>
      <c r="K3827" s="31">
        <v>2</v>
      </c>
      <c r="L3827" s="32">
        <v>0</v>
      </c>
      <c r="M3827" s="31"/>
      <c r="N3827" s="31"/>
      <c r="O3827" s="31"/>
      <c r="P3827" s="31">
        <v>3</v>
      </c>
      <c r="Q3827" s="31">
        <v>3</v>
      </c>
      <c r="R3827" s="31">
        <v>1</v>
      </c>
      <c r="S3827" s="31"/>
      <c r="T3827" s="31"/>
      <c r="U3827" s="31"/>
      <c r="V3827" s="31">
        <v>8</v>
      </c>
      <c r="W3827" s="31">
        <v>8</v>
      </c>
      <c r="X3827" s="31">
        <v>1</v>
      </c>
      <c r="Y3827" s="31">
        <v>40</v>
      </c>
      <c r="Z3827" s="31">
        <v>7</v>
      </c>
      <c r="AA3827" s="31">
        <v>5.71</v>
      </c>
    </row>
    <row r="3828" spans="1:27" x14ac:dyDescent="0.2">
      <c r="A3828" s="35">
        <v>12</v>
      </c>
      <c r="B3828" s="34" t="str">
        <f t="shared" si="124"/>
        <v>MA</v>
      </c>
      <c r="C3828" s="35" t="str">
        <f t="shared" si="125"/>
        <v>BBL</v>
      </c>
      <c r="D3828" s="34" t="str">
        <f>INDEX(base_técnicos!C:C,MATCH(BASE!E:E,base_técnicos!B:B,0))</f>
        <v>MA.BBL.BBL.01</v>
      </c>
      <c r="E3828" s="31" t="s">
        <v>1657</v>
      </c>
      <c r="F3828" s="31" t="s">
        <v>1658</v>
      </c>
      <c r="G3828" s="31">
        <v>0</v>
      </c>
      <c r="H3828" s="31">
        <v>3</v>
      </c>
      <c r="I3828" s="32">
        <v>0</v>
      </c>
      <c r="J3828" s="31">
        <v>0</v>
      </c>
      <c r="K3828" s="31">
        <v>2</v>
      </c>
      <c r="L3828" s="31">
        <v>0</v>
      </c>
      <c r="M3828" s="31">
        <v>1</v>
      </c>
      <c r="N3828" s="31">
        <v>1</v>
      </c>
      <c r="O3828" s="32">
        <v>1</v>
      </c>
      <c r="P3828" s="31">
        <v>2</v>
      </c>
      <c r="Q3828" s="31">
        <v>2</v>
      </c>
      <c r="R3828" s="31">
        <v>1</v>
      </c>
      <c r="S3828" s="31">
        <v>0</v>
      </c>
      <c r="T3828" s="31">
        <v>1</v>
      </c>
      <c r="U3828" s="32">
        <v>0</v>
      </c>
      <c r="V3828" s="31">
        <v>3</v>
      </c>
      <c r="W3828" s="31">
        <v>3</v>
      </c>
      <c r="X3828" s="32">
        <v>1</v>
      </c>
      <c r="Y3828" s="31">
        <v>3.38</v>
      </c>
      <c r="Z3828" s="31">
        <v>1</v>
      </c>
      <c r="AA3828" s="31">
        <v>3.38</v>
      </c>
    </row>
    <row r="3829" spans="1:27" x14ac:dyDescent="0.2">
      <c r="A3829" s="35">
        <v>12</v>
      </c>
      <c r="B3829" s="34" t="str">
        <f t="shared" si="124"/>
        <v>PI</v>
      </c>
      <c r="C3829" s="35" t="str">
        <f t="shared" si="125"/>
        <v>FLO</v>
      </c>
      <c r="D3829" s="34" t="str">
        <f>INDEX(base_técnicos!C:C,MATCH(BASE!E:E,base_técnicos!B:B,0))</f>
        <v>PI.FLO.FLO.02</v>
      </c>
      <c r="E3829" s="31" t="s">
        <v>2261</v>
      </c>
      <c r="F3829" s="31" t="s">
        <v>2262</v>
      </c>
      <c r="G3829" s="31">
        <v>0</v>
      </c>
      <c r="H3829" s="31">
        <v>5</v>
      </c>
      <c r="I3829" s="32">
        <v>0</v>
      </c>
      <c r="J3829" s="31"/>
      <c r="K3829" s="31"/>
      <c r="L3829" s="32"/>
      <c r="M3829" s="31"/>
      <c r="N3829" s="31"/>
      <c r="O3829" s="32"/>
      <c r="P3829" s="31">
        <v>1</v>
      </c>
      <c r="Q3829" s="31">
        <v>1</v>
      </c>
      <c r="R3829" s="32">
        <v>1</v>
      </c>
      <c r="S3829" s="31"/>
      <c r="T3829" s="31"/>
      <c r="U3829" s="32"/>
      <c r="V3829" s="31">
        <v>5</v>
      </c>
      <c r="W3829" s="31">
        <v>5</v>
      </c>
      <c r="X3829" s="32">
        <v>1</v>
      </c>
      <c r="Y3829" s="31">
        <v>5.83</v>
      </c>
      <c r="Z3829" s="31">
        <v>3</v>
      </c>
      <c r="AA3829" s="31">
        <v>1.94</v>
      </c>
    </row>
    <row r="3830" spans="1:27" x14ac:dyDescent="0.2">
      <c r="A3830" s="35">
        <v>12</v>
      </c>
      <c r="B3830" s="34" t="str">
        <f t="shared" si="124"/>
        <v>MA</v>
      </c>
      <c r="C3830" s="35" t="str">
        <f t="shared" si="125"/>
        <v>CEN</v>
      </c>
      <c r="D3830" s="34" t="str">
        <f>INDEX(base_técnicos!C:C,MATCH(BASE!E:E,base_técnicos!B:B,0))</f>
        <v>MA.CMC.CEN.03</v>
      </c>
      <c r="E3830" s="31" t="s">
        <v>1661</v>
      </c>
      <c r="F3830" s="31" t="s">
        <v>1662</v>
      </c>
      <c r="G3830" s="31">
        <v>3</v>
      </c>
      <c r="H3830" s="31">
        <v>8</v>
      </c>
      <c r="I3830" s="32">
        <v>0.375</v>
      </c>
      <c r="J3830" s="31">
        <v>2</v>
      </c>
      <c r="K3830" s="31">
        <v>14</v>
      </c>
      <c r="L3830" s="32">
        <v>0.1429</v>
      </c>
      <c r="M3830" s="31">
        <v>1</v>
      </c>
      <c r="N3830" s="31">
        <v>1</v>
      </c>
      <c r="O3830" s="32">
        <v>1</v>
      </c>
      <c r="P3830" s="31">
        <v>3</v>
      </c>
      <c r="Q3830" s="31">
        <v>3</v>
      </c>
      <c r="R3830" s="32">
        <v>1</v>
      </c>
      <c r="S3830" s="31">
        <v>0</v>
      </c>
      <c r="T3830" s="31">
        <v>1</v>
      </c>
      <c r="U3830" s="32">
        <v>0</v>
      </c>
      <c r="V3830" s="31">
        <v>5</v>
      </c>
      <c r="W3830" s="31">
        <v>5</v>
      </c>
      <c r="X3830" s="32">
        <v>1</v>
      </c>
      <c r="Y3830" s="31">
        <v>5.63</v>
      </c>
      <c r="Z3830" s="31">
        <v>1</v>
      </c>
      <c r="AA3830" s="31">
        <v>5.63</v>
      </c>
    </row>
    <row r="3831" spans="1:27" x14ac:dyDescent="0.2">
      <c r="A3831" s="35">
        <v>12</v>
      </c>
      <c r="B3831" s="34" t="str">
        <f t="shared" si="124"/>
        <v>PA</v>
      </c>
      <c r="C3831" s="35" t="str">
        <f t="shared" si="125"/>
        <v>SBS</v>
      </c>
      <c r="D3831" s="34" t="str">
        <f>INDEX(base_técnicos!C:C,MATCH(BASE!E:E,base_técnicos!B:B,0))</f>
        <v>PA.CMC.SBS.01</v>
      </c>
      <c r="E3831" s="31" t="s">
        <v>1663</v>
      </c>
      <c r="F3831" s="31" t="s">
        <v>1664</v>
      </c>
      <c r="G3831" s="31">
        <v>7</v>
      </c>
      <c r="H3831" s="31">
        <v>33</v>
      </c>
      <c r="I3831" s="32">
        <v>0.21210000000000001</v>
      </c>
      <c r="J3831" s="31">
        <v>3</v>
      </c>
      <c r="K3831" s="31">
        <v>17</v>
      </c>
      <c r="L3831" s="32">
        <v>0.17649999999999999</v>
      </c>
      <c r="M3831" s="31">
        <v>10</v>
      </c>
      <c r="N3831" s="31">
        <v>11</v>
      </c>
      <c r="O3831" s="32">
        <v>0.90910000000000002</v>
      </c>
      <c r="P3831" s="31">
        <v>25</v>
      </c>
      <c r="Q3831" s="31">
        <v>26</v>
      </c>
      <c r="R3831" s="31">
        <v>0.96150000000000002</v>
      </c>
      <c r="S3831" s="31">
        <v>10</v>
      </c>
      <c r="T3831" s="31">
        <v>18</v>
      </c>
      <c r="U3831" s="32">
        <v>0.55559999999999998</v>
      </c>
      <c r="V3831" s="31">
        <v>29</v>
      </c>
      <c r="W3831" s="31">
        <v>31</v>
      </c>
      <c r="X3831" s="32">
        <v>0.9355</v>
      </c>
      <c r="Y3831" s="31">
        <v>46.2</v>
      </c>
      <c r="Z3831" s="31">
        <v>7</v>
      </c>
      <c r="AA3831" s="31">
        <v>6.6</v>
      </c>
    </row>
    <row r="3832" spans="1:27" x14ac:dyDescent="0.2">
      <c r="A3832" s="35">
        <v>12</v>
      </c>
      <c r="B3832" s="34" t="str">
        <f t="shared" si="124"/>
        <v>PA</v>
      </c>
      <c r="C3832" s="35" t="str">
        <f t="shared" si="125"/>
        <v>SBS</v>
      </c>
      <c r="D3832" s="34" t="str">
        <f>INDEX(base_técnicos!C:C,MATCH(BASE!E:E,base_técnicos!B:B,0))</f>
        <v>PA.CMC.SBS.01</v>
      </c>
      <c r="E3832" s="31" t="s">
        <v>1665</v>
      </c>
      <c r="F3832" s="31" t="s">
        <v>1666</v>
      </c>
      <c r="G3832" s="31">
        <v>6</v>
      </c>
      <c r="H3832" s="31">
        <v>25</v>
      </c>
      <c r="I3832" s="32">
        <v>0.24</v>
      </c>
      <c r="J3832" s="31">
        <v>2</v>
      </c>
      <c r="K3832" s="31">
        <v>17</v>
      </c>
      <c r="L3832" s="32">
        <v>0.1176</v>
      </c>
      <c r="M3832" s="31">
        <v>13</v>
      </c>
      <c r="N3832" s="31">
        <v>13</v>
      </c>
      <c r="O3832" s="32">
        <v>1</v>
      </c>
      <c r="P3832" s="31">
        <v>19</v>
      </c>
      <c r="Q3832" s="31">
        <v>21</v>
      </c>
      <c r="R3832" s="32">
        <v>0.90480000000000005</v>
      </c>
      <c r="S3832" s="31">
        <v>14</v>
      </c>
      <c r="T3832" s="31">
        <v>21</v>
      </c>
      <c r="U3832" s="32">
        <v>0.66669999999999996</v>
      </c>
      <c r="V3832" s="31">
        <v>19</v>
      </c>
      <c r="W3832" s="31">
        <v>25</v>
      </c>
      <c r="X3832" s="32">
        <v>0.76</v>
      </c>
      <c r="Y3832" s="31">
        <v>40.14</v>
      </c>
      <c r="Z3832" s="31">
        <v>8</v>
      </c>
      <c r="AA3832" s="31">
        <v>5.0199999999999996</v>
      </c>
    </row>
    <row r="3833" spans="1:27" x14ac:dyDescent="0.2">
      <c r="A3833" s="35">
        <v>12</v>
      </c>
      <c r="B3833" s="34" t="str">
        <f t="shared" si="124"/>
        <v>AM</v>
      </c>
      <c r="C3833" s="35" t="str">
        <f t="shared" si="125"/>
        <v>GZO</v>
      </c>
      <c r="D3833" s="34" t="str">
        <f>INDEX(base_técnicos!C:C,MATCH(BASE!E:E,base_técnicos!B:B,0))</f>
        <v>AM.CAM.GZO.02</v>
      </c>
      <c r="E3833" s="31" t="s">
        <v>1667</v>
      </c>
      <c r="F3833" s="31" t="s">
        <v>1668</v>
      </c>
      <c r="G3833" s="31">
        <v>4</v>
      </c>
      <c r="H3833" s="31">
        <v>19</v>
      </c>
      <c r="I3833" s="32">
        <v>0.21049999999999999</v>
      </c>
      <c r="J3833" s="31">
        <v>2</v>
      </c>
      <c r="K3833" s="31">
        <v>14</v>
      </c>
      <c r="L3833" s="32">
        <v>0.1429</v>
      </c>
      <c r="M3833" s="31">
        <v>11</v>
      </c>
      <c r="N3833" s="31">
        <v>12</v>
      </c>
      <c r="O3833" s="32">
        <v>0.91669999999999996</v>
      </c>
      <c r="P3833" s="31"/>
      <c r="Q3833" s="31"/>
      <c r="R3833" s="32"/>
      <c r="S3833" s="31">
        <v>14</v>
      </c>
      <c r="T3833" s="31">
        <v>19</v>
      </c>
      <c r="U3833" s="32">
        <v>0.73680000000000001</v>
      </c>
      <c r="V3833" s="31">
        <v>17</v>
      </c>
      <c r="W3833" s="31">
        <v>18</v>
      </c>
      <c r="X3833" s="32">
        <v>0.94440000000000002</v>
      </c>
      <c r="Y3833" s="31">
        <v>64.03</v>
      </c>
      <c r="Z3833" s="31">
        <v>7</v>
      </c>
      <c r="AA3833" s="31">
        <v>9.15</v>
      </c>
    </row>
    <row r="3834" spans="1:27" x14ac:dyDescent="0.2">
      <c r="A3834" s="35">
        <v>12</v>
      </c>
      <c r="B3834" s="34" t="str">
        <f t="shared" si="124"/>
        <v>MA</v>
      </c>
      <c r="C3834" s="35" t="str">
        <f t="shared" si="125"/>
        <v>CEN</v>
      </c>
      <c r="D3834" s="34" t="str">
        <f>INDEX(base_técnicos!C:C,MATCH(BASE!E:E,base_técnicos!B:B,0))</f>
        <v>MA.CMC.CEN.03</v>
      </c>
      <c r="E3834" s="31" t="s">
        <v>1669</v>
      </c>
      <c r="F3834" s="31" t="s">
        <v>1670</v>
      </c>
      <c r="G3834" s="31">
        <v>7</v>
      </c>
      <c r="H3834" s="31">
        <v>36</v>
      </c>
      <c r="I3834" s="32">
        <v>0.19439999999999999</v>
      </c>
      <c r="J3834" s="31">
        <v>2</v>
      </c>
      <c r="K3834" s="31">
        <v>13</v>
      </c>
      <c r="L3834" s="31">
        <v>0.15379999999999999</v>
      </c>
      <c r="M3834" s="31">
        <v>6</v>
      </c>
      <c r="N3834" s="31">
        <v>7</v>
      </c>
      <c r="O3834" s="31">
        <v>0.85709999999999997</v>
      </c>
      <c r="P3834" s="31">
        <v>16</v>
      </c>
      <c r="Q3834" s="31">
        <v>16</v>
      </c>
      <c r="R3834" s="32">
        <v>1</v>
      </c>
      <c r="S3834" s="31">
        <v>6</v>
      </c>
      <c r="T3834" s="31">
        <v>15</v>
      </c>
      <c r="U3834" s="31">
        <v>0.4</v>
      </c>
      <c r="V3834" s="31">
        <v>32</v>
      </c>
      <c r="W3834" s="31">
        <v>36</v>
      </c>
      <c r="X3834" s="32">
        <v>0.88890000000000002</v>
      </c>
      <c r="Y3834" s="31">
        <v>44.51</v>
      </c>
      <c r="Z3834" s="31">
        <v>7</v>
      </c>
      <c r="AA3834" s="31">
        <v>6.36</v>
      </c>
    </row>
    <row r="3835" spans="1:27" x14ac:dyDescent="0.2">
      <c r="A3835" s="35">
        <v>12</v>
      </c>
      <c r="B3835" s="34" t="str">
        <f t="shared" si="124"/>
        <v>PA</v>
      </c>
      <c r="C3835" s="35" t="str">
        <f t="shared" si="125"/>
        <v>SBS</v>
      </c>
      <c r="D3835" s="34" t="str">
        <f>INDEX(base_técnicos!C:C,MATCH(BASE!E:E,base_técnicos!B:B,0))</f>
        <v>PA.CMC.SBS.01</v>
      </c>
      <c r="E3835" s="31" t="s">
        <v>1671</v>
      </c>
      <c r="F3835" s="31" t="s">
        <v>1672</v>
      </c>
      <c r="G3835" s="31">
        <v>3</v>
      </c>
      <c r="H3835" s="31">
        <v>24</v>
      </c>
      <c r="I3835" s="32">
        <v>0.125</v>
      </c>
      <c r="J3835" s="31">
        <v>1</v>
      </c>
      <c r="K3835" s="31">
        <v>6</v>
      </c>
      <c r="L3835" s="32">
        <v>0.16669999999999999</v>
      </c>
      <c r="M3835" s="31">
        <v>4</v>
      </c>
      <c r="N3835" s="31">
        <v>4</v>
      </c>
      <c r="O3835" s="31">
        <v>1</v>
      </c>
      <c r="P3835" s="31">
        <v>27</v>
      </c>
      <c r="Q3835" s="31">
        <v>28</v>
      </c>
      <c r="R3835" s="32">
        <v>0.96430000000000005</v>
      </c>
      <c r="S3835" s="31">
        <v>0</v>
      </c>
      <c r="T3835" s="31">
        <v>7</v>
      </c>
      <c r="U3835" s="31">
        <v>0</v>
      </c>
      <c r="V3835" s="31">
        <v>29</v>
      </c>
      <c r="W3835" s="31">
        <v>34</v>
      </c>
      <c r="X3835" s="32">
        <v>0.85289999999999999</v>
      </c>
      <c r="Y3835" s="31">
        <v>32.96</v>
      </c>
      <c r="Z3835" s="31">
        <v>7</v>
      </c>
      <c r="AA3835" s="31">
        <v>4.71</v>
      </c>
    </row>
    <row r="3836" spans="1:27" x14ac:dyDescent="0.2">
      <c r="A3836" s="35">
        <v>12</v>
      </c>
      <c r="B3836" s="34" t="str">
        <f t="shared" si="124"/>
        <v>MA</v>
      </c>
      <c r="C3836" s="35" t="str">
        <f t="shared" si="125"/>
        <v>ITZ</v>
      </c>
      <c r="D3836" s="34" t="str">
        <f>INDEX(base_técnicos!C:C,MATCH(BASE!E:E,base_técnicos!B:B,0))</f>
        <v>MA.ITZ.ITZ.01</v>
      </c>
      <c r="E3836" s="31" t="s">
        <v>1673</v>
      </c>
      <c r="F3836" s="31" t="s">
        <v>1674</v>
      </c>
      <c r="G3836" s="31">
        <v>10</v>
      </c>
      <c r="H3836" s="31">
        <v>40</v>
      </c>
      <c r="I3836" s="32">
        <v>0.25</v>
      </c>
      <c r="J3836" s="31">
        <v>0</v>
      </c>
      <c r="K3836" s="31">
        <v>1</v>
      </c>
      <c r="L3836" s="32">
        <v>0</v>
      </c>
      <c r="M3836" s="31">
        <v>5</v>
      </c>
      <c r="N3836" s="31">
        <v>5</v>
      </c>
      <c r="O3836" s="31">
        <v>1</v>
      </c>
      <c r="P3836" s="31">
        <v>19</v>
      </c>
      <c r="Q3836" s="31">
        <v>20</v>
      </c>
      <c r="R3836" s="31">
        <v>0.95</v>
      </c>
      <c r="S3836" s="31">
        <v>2</v>
      </c>
      <c r="T3836" s="31">
        <v>6</v>
      </c>
      <c r="U3836" s="31">
        <v>0.33329999999999999</v>
      </c>
      <c r="V3836" s="31">
        <v>40</v>
      </c>
      <c r="W3836" s="31">
        <v>45</v>
      </c>
      <c r="X3836" s="31">
        <v>0.88890000000000002</v>
      </c>
      <c r="Y3836" s="31">
        <v>50.73</v>
      </c>
      <c r="Z3836" s="31">
        <v>8</v>
      </c>
      <c r="AA3836" s="31">
        <v>6.34</v>
      </c>
    </row>
    <row r="3837" spans="1:27" x14ac:dyDescent="0.2">
      <c r="A3837" s="35">
        <v>12</v>
      </c>
      <c r="B3837" s="34" t="str">
        <f t="shared" si="124"/>
        <v>MA</v>
      </c>
      <c r="C3837" s="35" t="str">
        <f t="shared" si="125"/>
        <v>BBL</v>
      </c>
      <c r="D3837" s="34" t="str">
        <f>INDEX(base_técnicos!C:C,MATCH(BASE!E:E,base_técnicos!B:B,0))</f>
        <v>MA.BBL.BBL.01</v>
      </c>
      <c r="E3837" s="31" t="s">
        <v>1677</v>
      </c>
      <c r="F3837" s="31" t="s">
        <v>1678</v>
      </c>
      <c r="G3837" s="31">
        <v>3</v>
      </c>
      <c r="H3837" s="31">
        <v>4</v>
      </c>
      <c r="I3837" s="32">
        <v>0.75</v>
      </c>
      <c r="J3837" s="31">
        <v>0</v>
      </c>
      <c r="K3837" s="31">
        <v>1</v>
      </c>
      <c r="L3837" s="31">
        <v>0</v>
      </c>
      <c r="M3837" s="31"/>
      <c r="N3837" s="31"/>
      <c r="O3837" s="31"/>
      <c r="P3837" s="31">
        <v>3</v>
      </c>
      <c r="Q3837" s="31">
        <v>3</v>
      </c>
      <c r="R3837" s="31">
        <v>1</v>
      </c>
      <c r="S3837" s="31"/>
      <c r="T3837" s="31"/>
      <c r="U3837" s="31"/>
      <c r="V3837" s="31">
        <v>2</v>
      </c>
      <c r="W3837" s="31">
        <v>5</v>
      </c>
      <c r="X3837" s="32">
        <v>0.4</v>
      </c>
      <c r="Y3837" s="31">
        <v>2.25</v>
      </c>
      <c r="Z3837" s="31">
        <v>1</v>
      </c>
      <c r="AA3837" s="31">
        <v>2.25</v>
      </c>
    </row>
    <row r="3838" spans="1:27" x14ac:dyDescent="0.2">
      <c r="A3838" s="35">
        <v>12</v>
      </c>
      <c r="B3838" s="34" t="str">
        <f t="shared" si="124"/>
        <v>AM</v>
      </c>
      <c r="C3838" s="35" t="str">
        <f t="shared" si="125"/>
        <v>NAM</v>
      </c>
      <c r="D3838" s="34" t="str">
        <f>INDEX(base_técnicos!C:C,MATCH(BASE!E:E,base_técnicos!B:B,0))</f>
        <v>AM.IAM.NAM.02</v>
      </c>
      <c r="E3838" s="31" t="s">
        <v>1679</v>
      </c>
      <c r="F3838" s="31" t="s">
        <v>1680</v>
      </c>
      <c r="G3838" s="31">
        <v>0</v>
      </c>
      <c r="H3838" s="31">
        <v>4</v>
      </c>
      <c r="I3838" s="31">
        <v>0</v>
      </c>
      <c r="J3838" s="31">
        <v>0</v>
      </c>
      <c r="K3838" s="31">
        <v>1</v>
      </c>
      <c r="L3838" s="31">
        <v>0</v>
      </c>
      <c r="M3838" s="31">
        <v>1</v>
      </c>
      <c r="N3838" s="31">
        <v>1</v>
      </c>
      <c r="O3838" s="31">
        <v>1</v>
      </c>
      <c r="P3838" s="31"/>
      <c r="Q3838" s="31"/>
      <c r="R3838" s="31"/>
      <c r="S3838" s="31">
        <v>1</v>
      </c>
      <c r="T3838" s="31">
        <v>1</v>
      </c>
      <c r="U3838" s="32">
        <v>1</v>
      </c>
      <c r="V3838" s="31">
        <v>4</v>
      </c>
      <c r="W3838" s="31">
        <v>4</v>
      </c>
      <c r="X3838" s="31">
        <v>1</v>
      </c>
      <c r="Y3838" s="31">
        <v>47.32</v>
      </c>
      <c r="Z3838" s="31">
        <v>7</v>
      </c>
      <c r="AA3838" s="31">
        <v>6.76</v>
      </c>
    </row>
    <row r="3839" spans="1:27" x14ac:dyDescent="0.2">
      <c r="A3839" s="35">
        <v>12</v>
      </c>
      <c r="B3839" s="34" t="str">
        <f t="shared" si="124"/>
        <v>MA</v>
      </c>
      <c r="C3839" s="35" t="str">
        <f t="shared" si="125"/>
        <v>CXS</v>
      </c>
      <c r="D3839" s="34" t="str">
        <f>INDEX(base_técnicos!C:C,MATCH(BASE!E:E,base_técnicos!B:B,0))</f>
        <v>MA.CMI.CXS.02</v>
      </c>
      <c r="E3839" s="31" t="s">
        <v>1681</v>
      </c>
      <c r="F3839" s="31" t="s">
        <v>1682</v>
      </c>
      <c r="G3839" s="31">
        <v>0</v>
      </c>
      <c r="H3839" s="31">
        <v>12</v>
      </c>
      <c r="I3839" s="32">
        <v>0</v>
      </c>
      <c r="J3839" s="31">
        <v>0</v>
      </c>
      <c r="K3839" s="31">
        <v>4</v>
      </c>
      <c r="L3839" s="32">
        <v>0</v>
      </c>
      <c r="M3839" s="31">
        <v>4</v>
      </c>
      <c r="N3839" s="31">
        <v>4</v>
      </c>
      <c r="O3839" s="32">
        <v>1</v>
      </c>
      <c r="P3839" s="31">
        <v>11</v>
      </c>
      <c r="Q3839" s="31">
        <v>11</v>
      </c>
      <c r="R3839" s="32">
        <v>1</v>
      </c>
      <c r="S3839" s="31">
        <v>5</v>
      </c>
      <c r="T3839" s="31">
        <v>7</v>
      </c>
      <c r="U3839" s="32">
        <v>0.71430000000000005</v>
      </c>
      <c r="V3839" s="31">
        <v>14</v>
      </c>
      <c r="W3839" s="31">
        <v>15</v>
      </c>
      <c r="X3839" s="32">
        <v>0.93330000000000002</v>
      </c>
      <c r="Y3839" s="31">
        <v>41.46</v>
      </c>
      <c r="Z3839" s="31">
        <v>7</v>
      </c>
      <c r="AA3839" s="31">
        <v>5.92</v>
      </c>
    </row>
    <row r="3840" spans="1:27" x14ac:dyDescent="0.2">
      <c r="A3840" s="35">
        <v>12</v>
      </c>
      <c r="B3840" s="34" t="str">
        <f t="shared" si="124"/>
        <v>PA</v>
      </c>
      <c r="C3840" s="35" t="str">
        <f t="shared" si="125"/>
        <v>PAO</v>
      </c>
      <c r="D3840" s="34" t="str">
        <f>INDEX(base_técnicos!C:C,MATCH(BASE!E:E,base_técnicos!B:B,0))</f>
        <v>PA.SRM.PAO.01</v>
      </c>
      <c r="E3840" s="31" t="s">
        <v>1683</v>
      </c>
      <c r="F3840" s="31" t="s">
        <v>1684</v>
      </c>
      <c r="G3840" s="31">
        <v>1</v>
      </c>
      <c r="H3840" s="31">
        <v>12</v>
      </c>
      <c r="I3840" s="32">
        <v>8.3299999999999999E-2</v>
      </c>
      <c r="J3840" s="31">
        <v>1</v>
      </c>
      <c r="K3840" s="31">
        <v>11</v>
      </c>
      <c r="L3840" s="32">
        <v>9.0899999999999995E-2</v>
      </c>
      <c r="M3840" s="31">
        <v>7</v>
      </c>
      <c r="N3840" s="31">
        <v>7</v>
      </c>
      <c r="O3840" s="32">
        <v>1</v>
      </c>
      <c r="P3840" s="31">
        <v>6</v>
      </c>
      <c r="Q3840" s="31">
        <v>6</v>
      </c>
      <c r="R3840" s="32">
        <v>1</v>
      </c>
      <c r="S3840" s="31">
        <v>11</v>
      </c>
      <c r="T3840" s="31">
        <v>17</v>
      </c>
      <c r="U3840" s="32">
        <v>0.64710000000000001</v>
      </c>
      <c r="V3840" s="31">
        <v>12</v>
      </c>
      <c r="W3840" s="31">
        <v>13</v>
      </c>
      <c r="X3840" s="32">
        <v>0.92310000000000003</v>
      </c>
      <c r="Y3840" s="31">
        <v>58.87</v>
      </c>
      <c r="Z3840" s="31">
        <v>7</v>
      </c>
      <c r="AA3840" s="31">
        <v>8.41</v>
      </c>
    </row>
    <row r="3841" spans="1:27" x14ac:dyDescent="0.2">
      <c r="A3841" s="35">
        <v>12</v>
      </c>
      <c r="B3841" s="34" t="str">
        <f t="shared" si="124"/>
        <v>MA</v>
      </c>
      <c r="C3841" s="35" t="str">
        <f t="shared" si="125"/>
        <v>CXS</v>
      </c>
      <c r="D3841" s="34" t="str">
        <f>INDEX(base_técnicos!C:C,MATCH(BASE!E:E,base_técnicos!B:B,0))</f>
        <v>MA.CMI.CXS.01</v>
      </c>
      <c r="E3841" s="31" t="s">
        <v>1685</v>
      </c>
      <c r="F3841" s="31" t="s">
        <v>1686</v>
      </c>
      <c r="G3841" s="31">
        <v>2</v>
      </c>
      <c r="H3841" s="31">
        <v>8</v>
      </c>
      <c r="I3841" s="32">
        <v>0.25</v>
      </c>
      <c r="J3841" s="31"/>
      <c r="K3841" s="31"/>
      <c r="L3841" s="32"/>
      <c r="M3841" s="31"/>
      <c r="N3841" s="31"/>
      <c r="O3841" s="32"/>
      <c r="P3841" s="31">
        <v>1</v>
      </c>
      <c r="Q3841" s="31">
        <v>1</v>
      </c>
      <c r="R3841" s="32">
        <v>1</v>
      </c>
      <c r="S3841" s="31"/>
      <c r="T3841" s="31"/>
      <c r="U3841" s="32"/>
      <c r="V3841" s="31">
        <v>8</v>
      </c>
      <c r="W3841" s="31">
        <v>8</v>
      </c>
      <c r="X3841" s="32">
        <v>1</v>
      </c>
      <c r="Y3841" s="31"/>
      <c r="Z3841" s="31"/>
      <c r="AA3841" s="31"/>
    </row>
    <row r="3842" spans="1:27" x14ac:dyDescent="0.2">
      <c r="A3842" s="35">
        <v>12</v>
      </c>
      <c r="B3842" s="34" t="str">
        <f t="shared" si="124"/>
        <v>PA</v>
      </c>
      <c r="C3842" s="35" t="str">
        <f t="shared" si="125"/>
        <v>CTO</v>
      </c>
      <c r="D3842" s="34" t="str">
        <f>INDEX(base_técnicos!C:C,MATCH(BASE!E:E,base_técnicos!B:B,0))</f>
        <v>PA.CMC.CTO.04</v>
      </c>
      <c r="E3842" s="31" t="s">
        <v>1687</v>
      </c>
      <c r="F3842" s="31" t="s">
        <v>1688</v>
      </c>
      <c r="G3842" s="31">
        <v>1</v>
      </c>
      <c r="H3842" s="31">
        <v>16</v>
      </c>
      <c r="I3842" s="32">
        <v>6.25E-2</v>
      </c>
      <c r="J3842" s="31">
        <v>5</v>
      </c>
      <c r="K3842" s="31">
        <v>12</v>
      </c>
      <c r="L3842" s="32">
        <v>0.41670000000000001</v>
      </c>
      <c r="M3842" s="31">
        <v>11</v>
      </c>
      <c r="N3842" s="31">
        <v>11</v>
      </c>
      <c r="O3842" s="32">
        <v>1</v>
      </c>
      <c r="P3842" s="31">
        <v>10</v>
      </c>
      <c r="Q3842" s="31">
        <v>10</v>
      </c>
      <c r="R3842" s="32">
        <v>1</v>
      </c>
      <c r="S3842" s="31">
        <v>12</v>
      </c>
      <c r="T3842" s="31">
        <v>24</v>
      </c>
      <c r="U3842" s="32">
        <v>0.5</v>
      </c>
      <c r="V3842" s="31">
        <v>16</v>
      </c>
      <c r="W3842" s="31">
        <v>17</v>
      </c>
      <c r="X3842" s="32">
        <v>0.94120000000000004</v>
      </c>
      <c r="Y3842" s="31">
        <v>41.97</v>
      </c>
      <c r="Z3842" s="31">
        <v>7</v>
      </c>
      <c r="AA3842" s="31">
        <v>6</v>
      </c>
    </row>
    <row r="3843" spans="1:27" x14ac:dyDescent="0.2">
      <c r="A3843" s="35">
        <v>12</v>
      </c>
      <c r="B3843" s="34" t="str">
        <f t="shared" si="124"/>
        <v>PI</v>
      </c>
      <c r="C3843" s="35" t="str">
        <f t="shared" si="125"/>
        <v>PNA</v>
      </c>
      <c r="D3843" s="34" t="str">
        <f>INDEX(base_técnicos!C:C,MATCH(BASE!E:E,base_técnicos!B:B,0))</f>
        <v>PI.PNA.PNA.01</v>
      </c>
      <c r="E3843" s="31" t="s">
        <v>1689</v>
      </c>
      <c r="F3843" s="31" t="s">
        <v>1690</v>
      </c>
      <c r="G3843" s="31">
        <v>2</v>
      </c>
      <c r="H3843" s="31">
        <v>2</v>
      </c>
      <c r="I3843" s="32">
        <v>1</v>
      </c>
      <c r="J3843" s="31">
        <v>3</v>
      </c>
      <c r="K3843" s="31">
        <v>8</v>
      </c>
      <c r="L3843" s="32">
        <v>0.375</v>
      </c>
      <c r="M3843" s="31"/>
      <c r="N3843" s="31"/>
      <c r="O3843" s="32"/>
      <c r="P3843" s="31"/>
      <c r="Q3843" s="31"/>
      <c r="R3843" s="32"/>
      <c r="S3843" s="31"/>
      <c r="T3843" s="31"/>
      <c r="U3843" s="32"/>
      <c r="V3843" s="31"/>
      <c r="W3843" s="31"/>
      <c r="X3843" s="32"/>
      <c r="Y3843" s="31"/>
      <c r="Z3843" s="31"/>
      <c r="AA3843" s="31"/>
    </row>
    <row r="3844" spans="1:27" x14ac:dyDescent="0.2">
      <c r="A3844" s="35">
        <v>12</v>
      </c>
      <c r="B3844" s="34" t="str">
        <f t="shared" si="124"/>
        <v>PI</v>
      </c>
      <c r="C3844" s="35" t="str">
        <f t="shared" si="125"/>
        <v>TSA</v>
      </c>
      <c r="D3844" s="34" t="str">
        <f>INDEX(base_técnicos!C:C,MATCH(BASE!E:E,base_técnicos!B:B,0))</f>
        <v>PI.CMC.TSA.03</v>
      </c>
      <c r="E3844" s="31" t="s">
        <v>1691</v>
      </c>
      <c r="F3844" s="31" t="s">
        <v>1692</v>
      </c>
      <c r="G3844" s="31">
        <v>2</v>
      </c>
      <c r="H3844" s="31">
        <v>11</v>
      </c>
      <c r="I3844" s="32">
        <v>0.18179999999999999</v>
      </c>
      <c r="J3844" s="31"/>
      <c r="K3844" s="31"/>
      <c r="L3844" s="32"/>
      <c r="M3844" s="31"/>
      <c r="N3844" s="31"/>
      <c r="O3844" s="32"/>
      <c r="P3844" s="31"/>
      <c r="Q3844" s="31"/>
      <c r="R3844" s="32"/>
      <c r="S3844" s="31"/>
      <c r="T3844" s="31"/>
      <c r="U3844" s="32"/>
      <c r="V3844" s="31"/>
      <c r="W3844" s="31"/>
      <c r="X3844" s="32"/>
      <c r="Y3844" s="31"/>
      <c r="Z3844" s="31"/>
      <c r="AA3844" s="31"/>
    </row>
    <row r="3845" spans="1:27" x14ac:dyDescent="0.2">
      <c r="A3845" s="35">
        <v>12</v>
      </c>
      <c r="B3845" s="34" t="str">
        <f t="shared" si="124"/>
        <v>PI</v>
      </c>
      <c r="C3845" s="35" t="str">
        <f t="shared" si="125"/>
        <v>TSA</v>
      </c>
      <c r="D3845" s="34" t="str">
        <f>INDEX(base_técnicos!C:C,MATCH(BASE!E:E,base_técnicos!B:B,0))</f>
        <v>PI.CMC.TSA.01</v>
      </c>
      <c r="E3845" s="31" t="s">
        <v>2425</v>
      </c>
      <c r="F3845" s="31" t="s">
        <v>2426</v>
      </c>
      <c r="G3845" s="31">
        <v>1</v>
      </c>
      <c r="H3845" s="31">
        <v>25</v>
      </c>
      <c r="I3845" s="32">
        <v>0.04</v>
      </c>
      <c r="J3845" s="31"/>
      <c r="K3845" s="31"/>
      <c r="L3845" s="32"/>
      <c r="M3845" s="31"/>
      <c r="N3845" s="31"/>
      <c r="O3845" s="32"/>
      <c r="P3845" s="31">
        <v>15</v>
      </c>
      <c r="Q3845" s="31">
        <v>16</v>
      </c>
      <c r="R3845" s="32">
        <v>0.9375</v>
      </c>
      <c r="S3845" s="31"/>
      <c r="T3845" s="31"/>
      <c r="U3845" s="32"/>
      <c r="V3845" s="31">
        <v>26</v>
      </c>
      <c r="W3845" s="31">
        <v>27</v>
      </c>
      <c r="X3845" s="32">
        <v>0.96299999999999997</v>
      </c>
      <c r="Y3845" s="31">
        <v>29.3</v>
      </c>
      <c r="Z3845" s="31">
        <v>5</v>
      </c>
      <c r="AA3845" s="31">
        <v>5.86</v>
      </c>
    </row>
    <row r="3846" spans="1:27" x14ac:dyDescent="0.2">
      <c r="A3846" s="35">
        <v>12</v>
      </c>
      <c r="B3846" s="34" t="str">
        <f t="shared" si="124"/>
        <v>AM</v>
      </c>
      <c r="C3846" s="35" t="str">
        <f t="shared" si="125"/>
        <v>GZL</v>
      </c>
      <c r="D3846" s="34" t="str">
        <f>INDEX(base_técnicos!C:C,MATCH(BASE!E:E,base_técnicos!B:B,0))</f>
        <v>AM.CAM.GZL.02</v>
      </c>
      <c r="E3846" s="31" t="s">
        <v>1693</v>
      </c>
      <c r="F3846" s="31" t="s">
        <v>1694</v>
      </c>
      <c r="G3846" s="31">
        <v>14</v>
      </c>
      <c r="H3846" s="31">
        <v>41</v>
      </c>
      <c r="I3846" s="32">
        <v>0.34150000000000003</v>
      </c>
      <c r="J3846" s="31">
        <v>9</v>
      </c>
      <c r="K3846" s="31">
        <v>21</v>
      </c>
      <c r="L3846" s="32">
        <v>0.42859999999999998</v>
      </c>
      <c r="M3846" s="31">
        <v>6</v>
      </c>
      <c r="N3846" s="31">
        <v>8</v>
      </c>
      <c r="O3846" s="32">
        <v>0.75</v>
      </c>
      <c r="P3846" s="31">
        <v>33</v>
      </c>
      <c r="Q3846" s="31">
        <v>35</v>
      </c>
      <c r="R3846" s="32">
        <v>0.94289999999999996</v>
      </c>
      <c r="S3846" s="31">
        <v>10</v>
      </c>
      <c r="T3846" s="31">
        <v>17</v>
      </c>
      <c r="U3846" s="32">
        <v>0.58819999999999995</v>
      </c>
      <c r="V3846" s="31">
        <v>36</v>
      </c>
      <c r="W3846" s="31">
        <v>40</v>
      </c>
      <c r="X3846" s="32">
        <v>0.9</v>
      </c>
      <c r="Y3846" s="31">
        <v>55.21</v>
      </c>
      <c r="Z3846" s="31">
        <v>8</v>
      </c>
      <c r="AA3846" s="31">
        <v>6.9</v>
      </c>
    </row>
    <row r="3847" spans="1:27" x14ac:dyDescent="0.2">
      <c r="A3847" s="35">
        <v>12</v>
      </c>
      <c r="B3847" s="34" t="str">
        <f t="shared" si="124"/>
        <v>MA</v>
      </c>
      <c r="C3847" s="35" t="str">
        <f t="shared" si="125"/>
        <v>CXS</v>
      </c>
      <c r="D3847" s="34" t="str">
        <f>INDEX(base_técnicos!C:C,MATCH(BASE!E:E,base_técnicos!B:B,0))</f>
        <v>MA.CMI.CXS.01</v>
      </c>
      <c r="E3847" s="31" t="s">
        <v>1695</v>
      </c>
      <c r="F3847" s="31" t="s">
        <v>1696</v>
      </c>
      <c r="G3847" s="31">
        <v>2</v>
      </c>
      <c r="H3847" s="31">
        <v>21</v>
      </c>
      <c r="I3847" s="32">
        <v>9.5200000000000007E-2</v>
      </c>
      <c r="J3847" s="31">
        <v>1</v>
      </c>
      <c r="K3847" s="31">
        <v>2</v>
      </c>
      <c r="L3847" s="31">
        <v>0.5</v>
      </c>
      <c r="M3847" s="31">
        <v>1</v>
      </c>
      <c r="N3847" s="31">
        <v>1</v>
      </c>
      <c r="O3847" s="31">
        <v>1</v>
      </c>
      <c r="P3847" s="31">
        <v>16</v>
      </c>
      <c r="Q3847" s="31">
        <v>16</v>
      </c>
      <c r="R3847" s="31">
        <v>1</v>
      </c>
      <c r="S3847" s="31">
        <v>1</v>
      </c>
      <c r="T3847" s="31">
        <v>1</v>
      </c>
      <c r="U3847" s="31">
        <v>1</v>
      </c>
      <c r="V3847" s="31">
        <v>21</v>
      </c>
      <c r="W3847" s="31">
        <v>24</v>
      </c>
      <c r="X3847" s="32">
        <v>0.875</v>
      </c>
      <c r="Y3847" s="31">
        <v>37.46</v>
      </c>
      <c r="Z3847" s="31">
        <v>6</v>
      </c>
      <c r="AA3847" s="31">
        <v>6.24</v>
      </c>
    </row>
    <row r="3848" spans="1:27" x14ac:dyDescent="0.2">
      <c r="A3848" s="35">
        <v>12</v>
      </c>
      <c r="B3848" s="34" t="str">
        <f t="shared" si="124"/>
        <v>AM</v>
      </c>
      <c r="C3848" s="35" t="str">
        <f t="shared" si="125"/>
        <v>GZO</v>
      </c>
      <c r="D3848" s="34" t="str">
        <f>INDEX(base_técnicos!C:C,MATCH(BASE!E:E,base_técnicos!B:B,0))</f>
        <v>AM.CAM.GZO.02</v>
      </c>
      <c r="E3848" s="31" t="s">
        <v>1699</v>
      </c>
      <c r="F3848" s="31" t="s">
        <v>1700</v>
      </c>
      <c r="G3848" s="31">
        <v>0</v>
      </c>
      <c r="H3848" s="31">
        <v>1</v>
      </c>
      <c r="I3848" s="32">
        <v>0</v>
      </c>
      <c r="J3848" s="31">
        <v>0</v>
      </c>
      <c r="K3848" s="31">
        <v>1</v>
      </c>
      <c r="L3848" s="32">
        <v>0</v>
      </c>
      <c r="M3848" s="31">
        <v>1</v>
      </c>
      <c r="N3848" s="31">
        <v>1</v>
      </c>
      <c r="O3848" s="32">
        <v>1</v>
      </c>
      <c r="P3848" s="31"/>
      <c r="Q3848" s="31"/>
      <c r="R3848" s="32"/>
      <c r="S3848" s="31">
        <v>1</v>
      </c>
      <c r="T3848" s="31">
        <v>1</v>
      </c>
      <c r="U3848" s="32">
        <v>1</v>
      </c>
      <c r="V3848" s="31">
        <v>1</v>
      </c>
      <c r="W3848" s="31">
        <v>1</v>
      </c>
      <c r="X3848" s="32">
        <v>1</v>
      </c>
      <c r="Y3848" s="31">
        <v>62.25</v>
      </c>
      <c r="Z3848" s="31">
        <v>7</v>
      </c>
      <c r="AA3848" s="31">
        <v>8.89</v>
      </c>
    </row>
    <row r="3849" spans="1:27" x14ac:dyDescent="0.2">
      <c r="A3849" s="35">
        <v>12</v>
      </c>
      <c r="B3849" s="34" t="str">
        <f t="shared" si="124"/>
        <v>AP</v>
      </c>
      <c r="C3849" s="35" t="str">
        <f t="shared" si="125"/>
        <v>MPA</v>
      </c>
      <c r="D3849" s="34" t="str">
        <f>INDEX(base_técnicos!C:C,MATCH(BASE!E:E,base_técnicos!B:B,0))</f>
        <v>AP.CMA.MPA.01</v>
      </c>
      <c r="E3849" s="31" t="s">
        <v>2427</v>
      </c>
      <c r="F3849" s="31" t="s">
        <v>2428</v>
      </c>
      <c r="G3849" s="31">
        <v>0</v>
      </c>
      <c r="H3849" s="31">
        <v>7</v>
      </c>
      <c r="I3849" s="32">
        <v>0</v>
      </c>
      <c r="J3849" s="31"/>
      <c r="K3849" s="31"/>
      <c r="L3849" s="32"/>
      <c r="M3849" s="31">
        <v>15</v>
      </c>
      <c r="N3849" s="31">
        <v>15</v>
      </c>
      <c r="O3849" s="32">
        <v>1</v>
      </c>
      <c r="P3849" s="31">
        <v>3</v>
      </c>
      <c r="Q3849" s="31">
        <v>3</v>
      </c>
      <c r="R3849" s="32">
        <v>1</v>
      </c>
      <c r="S3849" s="31">
        <v>16</v>
      </c>
      <c r="T3849" s="31">
        <v>24</v>
      </c>
      <c r="U3849" s="32">
        <v>0.66669999999999996</v>
      </c>
      <c r="V3849" s="31">
        <v>7</v>
      </c>
      <c r="W3849" s="31">
        <v>7</v>
      </c>
      <c r="X3849" s="32">
        <v>1</v>
      </c>
      <c r="Y3849" s="31">
        <v>30.9</v>
      </c>
      <c r="Z3849" s="31">
        <v>7</v>
      </c>
      <c r="AA3849" s="31">
        <v>4.41</v>
      </c>
    </row>
    <row r="3850" spans="1:27" x14ac:dyDescent="0.2">
      <c r="A3850" s="33">
        <v>12</v>
      </c>
      <c r="B3850" s="34" t="str">
        <f t="shared" si="124"/>
        <v>PA</v>
      </c>
      <c r="C3850" s="35" t="str">
        <f t="shared" si="125"/>
        <v>MGI</v>
      </c>
      <c r="D3850" s="34" t="str">
        <f>INDEX(base_técnicos!C:C,MATCH(BASE!E:E,base_técnicos!B:B,0))</f>
        <v>PA.CMC.MGI.01</v>
      </c>
      <c r="E3850" s="31" t="s">
        <v>1701</v>
      </c>
      <c r="F3850" s="31" t="s">
        <v>1702</v>
      </c>
      <c r="G3850" s="31">
        <v>2</v>
      </c>
      <c r="H3850" s="31">
        <v>20</v>
      </c>
      <c r="I3850" s="32">
        <v>0.1</v>
      </c>
      <c r="J3850" s="31">
        <v>3</v>
      </c>
      <c r="K3850" s="31">
        <v>8</v>
      </c>
      <c r="L3850" s="32">
        <v>0.375</v>
      </c>
      <c r="M3850" s="31">
        <v>12</v>
      </c>
      <c r="N3850" s="31">
        <v>12</v>
      </c>
      <c r="O3850" s="32">
        <v>1</v>
      </c>
      <c r="P3850" s="31">
        <v>23</v>
      </c>
      <c r="Q3850" s="31">
        <v>23</v>
      </c>
      <c r="R3850" s="32">
        <v>1</v>
      </c>
      <c r="S3850" s="31">
        <v>11</v>
      </c>
      <c r="T3850" s="31">
        <v>20</v>
      </c>
      <c r="U3850" s="32">
        <v>0.55000000000000004</v>
      </c>
      <c r="V3850" s="31">
        <v>20</v>
      </c>
      <c r="W3850" s="31">
        <v>23</v>
      </c>
      <c r="X3850" s="32">
        <v>0.86960000000000004</v>
      </c>
      <c r="Y3850" s="31">
        <v>37.18</v>
      </c>
      <c r="Z3850" s="31">
        <v>7</v>
      </c>
      <c r="AA3850" s="31">
        <v>5.31</v>
      </c>
    </row>
    <row r="3851" spans="1:27" x14ac:dyDescent="0.2">
      <c r="A3851" s="33">
        <v>12</v>
      </c>
      <c r="B3851" s="34" t="str">
        <f t="shared" si="124"/>
        <v>PA</v>
      </c>
      <c r="C3851" s="35" t="str">
        <f t="shared" si="125"/>
        <v>CTO</v>
      </c>
      <c r="D3851" s="34" t="str">
        <f>INDEX(base_técnicos!C:C,MATCH(BASE!E:E,base_técnicos!B:B,0))</f>
        <v>PA.CMC.CTO.04</v>
      </c>
      <c r="E3851" s="31" t="s">
        <v>1705</v>
      </c>
      <c r="F3851" s="31" t="s">
        <v>1706</v>
      </c>
      <c r="G3851" s="31">
        <v>10</v>
      </c>
      <c r="H3851" s="31">
        <v>34</v>
      </c>
      <c r="I3851" s="32">
        <v>0.29409999999999997</v>
      </c>
      <c r="J3851" s="31">
        <v>3</v>
      </c>
      <c r="K3851" s="31">
        <v>22</v>
      </c>
      <c r="L3851" s="32">
        <v>0.13639999999999999</v>
      </c>
      <c r="M3851" s="31">
        <v>6</v>
      </c>
      <c r="N3851" s="31">
        <v>7</v>
      </c>
      <c r="O3851" s="32">
        <v>0.85709999999999997</v>
      </c>
      <c r="P3851" s="31">
        <v>20</v>
      </c>
      <c r="Q3851" s="31">
        <v>20</v>
      </c>
      <c r="R3851" s="32">
        <v>1</v>
      </c>
      <c r="S3851" s="31">
        <v>5</v>
      </c>
      <c r="T3851" s="31">
        <v>17</v>
      </c>
      <c r="U3851" s="32">
        <v>0.29409999999999997</v>
      </c>
      <c r="V3851" s="31">
        <v>33</v>
      </c>
      <c r="W3851" s="31">
        <v>34</v>
      </c>
      <c r="X3851" s="32">
        <v>0.97060000000000002</v>
      </c>
      <c r="Y3851" s="31">
        <v>45.89</v>
      </c>
      <c r="Z3851" s="31">
        <v>7</v>
      </c>
      <c r="AA3851" s="31">
        <v>6.56</v>
      </c>
    </row>
    <row r="3852" spans="1:27" x14ac:dyDescent="0.2">
      <c r="A3852" s="33">
        <v>12</v>
      </c>
      <c r="B3852" s="34" t="str">
        <f t="shared" si="124"/>
        <v>PA</v>
      </c>
      <c r="C3852" s="35" t="str">
        <f t="shared" si="125"/>
        <v>PAN</v>
      </c>
      <c r="D3852" s="34" t="str">
        <f>INDEX(base_técnicos!C:C,MATCH(BASE!E:E,base_técnicos!B:B,0))</f>
        <v>PA.CMC.PAN.02</v>
      </c>
      <c r="E3852" s="31" t="s">
        <v>1707</v>
      </c>
      <c r="F3852" s="31" t="s">
        <v>1708</v>
      </c>
      <c r="G3852" s="31">
        <v>7</v>
      </c>
      <c r="H3852" s="31">
        <v>25</v>
      </c>
      <c r="I3852" s="32">
        <v>0.28000000000000003</v>
      </c>
      <c r="J3852" s="31">
        <v>2</v>
      </c>
      <c r="K3852" s="31">
        <v>11</v>
      </c>
      <c r="L3852" s="32">
        <v>0.18179999999999999</v>
      </c>
      <c r="M3852" s="31">
        <v>9</v>
      </c>
      <c r="N3852" s="31">
        <v>9</v>
      </c>
      <c r="O3852" s="32">
        <v>1</v>
      </c>
      <c r="P3852" s="31">
        <v>1</v>
      </c>
      <c r="Q3852" s="31">
        <v>1</v>
      </c>
      <c r="R3852" s="32">
        <v>1</v>
      </c>
      <c r="S3852" s="31">
        <v>8</v>
      </c>
      <c r="T3852" s="31">
        <v>8</v>
      </c>
      <c r="U3852" s="32">
        <v>1</v>
      </c>
      <c r="V3852" s="31">
        <v>18</v>
      </c>
      <c r="W3852" s="31">
        <v>22</v>
      </c>
      <c r="X3852" s="32">
        <v>0.81820000000000004</v>
      </c>
      <c r="Y3852" s="31">
        <v>41.83</v>
      </c>
      <c r="Z3852" s="31">
        <v>8</v>
      </c>
      <c r="AA3852" s="31">
        <v>5.23</v>
      </c>
    </row>
    <row r="3853" spans="1:27" x14ac:dyDescent="0.2">
      <c r="A3853" s="33">
        <v>12</v>
      </c>
      <c r="B3853" s="34" t="str">
        <f t="shared" si="124"/>
        <v>PI</v>
      </c>
      <c r="C3853" s="35" t="str">
        <f t="shared" si="125"/>
        <v>TSB</v>
      </c>
      <c r="D3853" s="34" t="str">
        <f>INDEX(base_técnicos!C:C,MATCH(BASE!E:E,base_técnicos!B:B,0))</f>
        <v>PI.CMC.TSB.01</v>
      </c>
      <c r="E3853" s="31" t="s">
        <v>2429</v>
      </c>
      <c r="F3853" s="31" t="s">
        <v>2430</v>
      </c>
      <c r="G3853" s="31"/>
      <c r="H3853" s="31"/>
      <c r="I3853" s="32"/>
      <c r="J3853" s="31"/>
      <c r="K3853" s="31"/>
      <c r="L3853" s="32"/>
      <c r="M3853" s="31"/>
      <c r="N3853" s="31"/>
      <c r="O3853" s="32"/>
      <c r="P3853" s="31"/>
      <c r="Q3853" s="31"/>
      <c r="R3853" s="32"/>
      <c r="S3853" s="31"/>
      <c r="T3853" s="31"/>
      <c r="U3853" s="32"/>
      <c r="V3853" s="31">
        <v>1</v>
      </c>
      <c r="W3853" s="31">
        <v>2</v>
      </c>
      <c r="X3853" s="32">
        <v>0.5</v>
      </c>
      <c r="Y3853" s="31">
        <v>4.6500000000000004</v>
      </c>
      <c r="Z3853" s="31">
        <v>1</v>
      </c>
      <c r="AA3853" s="31">
        <v>4.6500000000000004</v>
      </c>
    </row>
    <row r="3854" spans="1:27" x14ac:dyDescent="0.2">
      <c r="A3854" s="33">
        <v>12</v>
      </c>
      <c r="B3854" s="34" t="str">
        <f t="shared" si="124"/>
        <v>PA</v>
      </c>
      <c r="C3854" s="35" t="str">
        <f t="shared" si="125"/>
        <v>PAS</v>
      </c>
      <c r="D3854" s="34" t="str">
        <f>INDEX(base_técnicos!C:C,MATCH(BASE!E:E,base_técnicos!B:B,0))</f>
        <v>PA.MBA.PAS.01</v>
      </c>
      <c r="E3854" s="31" t="s">
        <v>1709</v>
      </c>
      <c r="F3854" s="31" t="s">
        <v>1710</v>
      </c>
      <c r="G3854" s="31">
        <v>2</v>
      </c>
      <c r="H3854" s="31">
        <v>22</v>
      </c>
      <c r="I3854" s="32">
        <v>9.0899999999999995E-2</v>
      </c>
      <c r="J3854" s="31">
        <v>1</v>
      </c>
      <c r="K3854" s="31">
        <v>7</v>
      </c>
      <c r="L3854" s="32">
        <v>0.1429</v>
      </c>
      <c r="M3854" s="31">
        <v>6</v>
      </c>
      <c r="N3854" s="31">
        <v>6</v>
      </c>
      <c r="O3854" s="32">
        <v>1</v>
      </c>
      <c r="P3854" s="31">
        <v>20</v>
      </c>
      <c r="Q3854" s="31">
        <v>22</v>
      </c>
      <c r="R3854" s="32">
        <v>0.90910000000000002</v>
      </c>
      <c r="S3854" s="31">
        <v>6</v>
      </c>
      <c r="T3854" s="31">
        <v>8</v>
      </c>
      <c r="U3854" s="32">
        <v>0.75</v>
      </c>
      <c r="V3854" s="31">
        <v>22</v>
      </c>
      <c r="W3854" s="31">
        <v>26</v>
      </c>
      <c r="X3854" s="32">
        <v>0.84619999999999995</v>
      </c>
      <c r="Y3854" s="31">
        <v>42.82</v>
      </c>
      <c r="Z3854" s="31">
        <v>8</v>
      </c>
      <c r="AA3854" s="31">
        <v>5.35</v>
      </c>
    </row>
    <row r="3855" spans="1:27" x14ac:dyDescent="0.2">
      <c r="A3855" s="33">
        <v>12</v>
      </c>
      <c r="B3855" s="34" t="str">
        <f t="shared" si="124"/>
        <v>AM</v>
      </c>
      <c r="C3855" s="35" t="str">
        <f t="shared" si="125"/>
        <v>NAM</v>
      </c>
      <c r="D3855" s="34" t="str">
        <f>INDEX(base_técnicos!C:C,MATCH(BASE!E:E,base_técnicos!B:B,0))</f>
        <v>AM.IAM.NAM.02</v>
      </c>
      <c r="E3855" s="31" t="s">
        <v>1711</v>
      </c>
      <c r="F3855" s="31" t="s">
        <v>1712</v>
      </c>
      <c r="G3855" s="31"/>
      <c r="H3855" s="31"/>
      <c r="I3855" s="32"/>
      <c r="J3855" s="31"/>
      <c r="K3855" s="31"/>
      <c r="L3855" s="32"/>
      <c r="M3855" s="31"/>
      <c r="N3855" s="31"/>
      <c r="O3855" s="31"/>
      <c r="P3855" s="31"/>
      <c r="Q3855" s="31"/>
      <c r="R3855" s="32"/>
      <c r="S3855" s="31"/>
      <c r="T3855" s="31"/>
      <c r="U3855" s="31"/>
      <c r="V3855" s="31"/>
      <c r="W3855" s="31"/>
      <c r="X3855" s="32"/>
      <c r="Y3855" s="31">
        <v>6.34</v>
      </c>
      <c r="Z3855" s="31">
        <v>1</v>
      </c>
      <c r="AA3855" s="31">
        <v>6.34</v>
      </c>
    </row>
    <row r="3856" spans="1:27" x14ac:dyDescent="0.2">
      <c r="A3856" s="33">
        <v>12</v>
      </c>
      <c r="B3856" s="34" t="str">
        <f t="shared" si="124"/>
        <v>AM</v>
      </c>
      <c r="C3856" s="35" t="str">
        <f t="shared" si="125"/>
        <v>GZN</v>
      </c>
      <c r="D3856" s="34" t="str">
        <f>INDEX(base_técnicos!C:C,MATCH(BASE!E:E,base_técnicos!B:B,0))</f>
        <v>AM.CAM.GZN.02</v>
      </c>
      <c r="E3856" s="31" t="s">
        <v>1713</v>
      </c>
      <c r="F3856" s="31" t="s">
        <v>1714</v>
      </c>
      <c r="G3856" s="31">
        <v>11</v>
      </c>
      <c r="H3856" s="31">
        <v>35</v>
      </c>
      <c r="I3856" s="31">
        <v>0.31430000000000002</v>
      </c>
      <c r="J3856" s="31"/>
      <c r="K3856" s="31"/>
      <c r="L3856" s="32"/>
      <c r="M3856" s="31"/>
      <c r="N3856" s="31"/>
      <c r="O3856" s="31"/>
      <c r="P3856" s="31">
        <v>19</v>
      </c>
      <c r="Q3856" s="31">
        <v>20</v>
      </c>
      <c r="R3856" s="31">
        <v>0.95</v>
      </c>
      <c r="S3856" s="31"/>
      <c r="T3856" s="31"/>
      <c r="U3856" s="31"/>
      <c r="V3856" s="31">
        <v>29</v>
      </c>
      <c r="W3856" s="31">
        <v>35</v>
      </c>
      <c r="X3856" s="31">
        <v>0.8286</v>
      </c>
      <c r="Y3856" s="31">
        <v>33.799999999999997</v>
      </c>
      <c r="Z3856" s="31">
        <v>7</v>
      </c>
      <c r="AA3856" s="31">
        <v>4.83</v>
      </c>
    </row>
    <row r="3857" spans="1:27" x14ac:dyDescent="0.2">
      <c r="A3857" s="33">
        <v>12</v>
      </c>
      <c r="B3857" s="34" t="str">
        <f t="shared" ref="B3857:B3906" si="126">LEFT(D3857,2)</f>
        <v>PA</v>
      </c>
      <c r="C3857" s="35" t="str">
        <f t="shared" ref="C3857:C3906" si="127">MID(D3857,8,3)</f>
        <v>CTO</v>
      </c>
      <c r="D3857" s="34" t="str">
        <f>INDEX(base_técnicos!C:C,MATCH(BASE!E:E,base_técnicos!B:B,0))</f>
        <v>PA.CMC.CTO.05</v>
      </c>
      <c r="E3857" s="31" t="s">
        <v>1715</v>
      </c>
      <c r="F3857" s="31" t="s">
        <v>1716</v>
      </c>
      <c r="G3857" s="31">
        <v>12</v>
      </c>
      <c r="H3857" s="31">
        <v>22</v>
      </c>
      <c r="I3857" s="32">
        <v>0.54549999999999998</v>
      </c>
      <c r="J3857" s="31">
        <v>2</v>
      </c>
      <c r="K3857" s="31">
        <v>20</v>
      </c>
      <c r="L3857" s="32">
        <v>0.1</v>
      </c>
      <c r="M3857" s="31">
        <v>19</v>
      </c>
      <c r="N3857" s="31">
        <v>19</v>
      </c>
      <c r="O3857" s="32">
        <v>1</v>
      </c>
      <c r="P3857" s="31">
        <v>5</v>
      </c>
      <c r="Q3857" s="31">
        <v>6</v>
      </c>
      <c r="R3857" s="32">
        <v>0.83330000000000004</v>
      </c>
      <c r="S3857" s="31">
        <v>19</v>
      </c>
      <c r="T3857" s="31">
        <v>34</v>
      </c>
      <c r="U3857" s="32">
        <v>0.55879999999999996</v>
      </c>
      <c r="V3857" s="31">
        <v>13</v>
      </c>
      <c r="W3857" s="31">
        <v>13</v>
      </c>
      <c r="X3857" s="32">
        <v>1</v>
      </c>
      <c r="Y3857" s="31">
        <v>44.51</v>
      </c>
      <c r="Z3857" s="31">
        <v>7</v>
      </c>
      <c r="AA3857" s="31">
        <v>6.36</v>
      </c>
    </row>
    <row r="3858" spans="1:27" x14ac:dyDescent="0.2">
      <c r="A3858" s="33">
        <v>12</v>
      </c>
      <c r="B3858" s="34" t="str">
        <f t="shared" si="126"/>
        <v>RR</v>
      </c>
      <c r="C3858" s="35" t="str">
        <f t="shared" si="127"/>
        <v>BVA</v>
      </c>
      <c r="D3858" s="34" t="str">
        <f>INDEX(base_técnicos!C:C,MATCH(BASE!E:E,base_técnicos!B:B,0))</f>
        <v>RR.CMR.BVA.02</v>
      </c>
      <c r="E3858" s="31" t="s">
        <v>1717</v>
      </c>
      <c r="F3858" s="31" t="s">
        <v>1718</v>
      </c>
      <c r="G3858" s="31">
        <v>5</v>
      </c>
      <c r="H3858" s="31">
        <v>24</v>
      </c>
      <c r="I3858" s="32">
        <v>0.20830000000000001</v>
      </c>
      <c r="J3858" s="31">
        <v>8</v>
      </c>
      <c r="K3858" s="31">
        <v>40</v>
      </c>
      <c r="L3858" s="32">
        <v>0.2</v>
      </c>
      <c r="M3858" s="31">
        <v>18</v>
      </c>
      <c r="N3858" s="31">
        <v>19</v>
      </c>
      <c r="O3858" s="31">
        <v>0.94740000000000002</v>
      </c>
      <c r="P3858" s="31">
        <v>24</v>
      </c>
      <c r="Q3858" s="31">
        <v>24</v>
      </c>
      <c r="R3858" s="31">
        <v>1</v>
      </c>
      <c r="S3858" s="31">
        <v>25</v>
      </c>
      <c r="T3858" s="31">
        <v>34</v>
      </c>
      <c r="U3858" s="31">
        <v>0.73529999999999995</v>
      </c>
      <c r="V3858" s="31">
        <v>22</v>
      </c>
      <c r="W3858" s="31">
        <v>25</v>
      </c>
      <c r="X3858" s="31">
        <v>0.88</v>
      </c>
      <c r="Y3858" s="31">
        <v>57.55</v>
      </c>
      <c r="Z3858" s="31">
        <v>8</v>
      </c>
      <c r="AA3858" s="31">
        <v>7.19</v>
      </c>
    </row>
    <row r="3859" spans="1:27" x14ac:dyDescent="0.2">
      <c r="A3859" s="33">
        <v>12</v>
      </c>
      <c r="B3859" s="34" t="str">
        <f t="shared" si="126"/>
        <v>AM</v>
      </c>
      <c r="C3859" s="35" t="str">
        <f t="shared" si="127"/>
        <v>MSL</v>
      </c>
      <c r="D3859" s="34" t="str">
        <f>INDEX(base_técnicos!C:C,MATCH(BASE!E:E,base_técnicos!B:B,0))</f>
        <v>AM.IAM.MSL.01</v>
      </c>
      <c r="E3859" s="31" t="s">
        <v>2263</v>
      </c>
      <c r="F3859" s="31" t="s">
        <v>2264</v>
      </c>
      <c r="G3859" s="31"/>
      <c r="H3859" s="31"/>
      <c r="I3859" s="32"/>
      <c r="J3859" s="31"/>
      <c r="K3859" s="31"/>
      <c r="L3859" s="32"/>
      <c r="M3859" s="31">
        <v>1</v>
      </c>
      <c r="N3859" s="31">
        <v>1</v>
      </c>
      <c r="O3859" s="31">
        <v>1</v>
      </c>
      <c r="P3859" s="31"/>
      <c r="Q3859" s="31"/>
      <c r="R3859" s="32"/>
      <c r="S3859" s="31">
        <v>1</v>
      </c>
      <c r="T3859" s="31">
        <v>1</v>
      </c>
      <c r="U3859" s="31">
        <v>1</v>
      </c>
      <c r="V3859" s="31"/>
      <c r="W3859" s="31"/>
      <c r="X3859" s="32"/>
      <c r="Y3859" s="31">
        <v>54.79</v>
      </c>
      <c r="Z3859" s="31">
        <v>7</v>
      </c>
      <c r="AA3859" s="31">
        <v>7.83</v>
      </c>
    </row>
    <row r="3860" spans="1:27" x14ac:dyDescent="0.2">
      <c r="A3860" s="33">
        <v>12</v>
      </c>
      <c r="B3860" s="34" t="str">
        <f t="shared" si="126"/>
        <v>PA</v>
      </c>
      <c r="C3860" s="35" t="str">
        <f t="shared" si="127"/>
        <v>PAS</v>
      </c>
      <c r="D3860" s="34" t="str">
        <f>INDEX(base_técnicos!C:C,MATCH(BASE!E:E,base_técnicos!B:B,0))</f>
        <v>PA.MBA.PAS.02</v>
      </c>
      <c r="E3860" s="31" t="s">
        <v>1719</v>
      </c>
      <c r="F3860" s="31" t="s">
        <v>1720</v>
      </c>
      <c r="G3860" s="31">
        <v>5</v>
      </c>
      <c r="H3860" s="31">
        <v>17</v>
      </c>
      <c r="I3860" s="32">
        <v>0.29409999999999997</v>
      </c>
      <c r="J3860" s="31">
        <v>2</v>
      </c>
      <c r="K3860" s="31">
        <v>16</v>
      </c>
      <c r="L3860" s="32">
        <v>0.125</v>
      </c>
      <c r="M3860" s="31">
        <v>4</v>
      </c>
      <c r="N3860" s="31">
        <v>4</v>
      </c>
      <c r="O3860" s="31">
        <v>1</v>
      </c>
      <c r="P3860" s="31">
        <v>10</v>
      </c>
      <c r="Q3860" s="31">
        <v>10</v>
      </c>
      <c r="R3860" s="32">
        <v>1</v>
      </c>
      <c r="S3860" s="31">
        <v>5</v>
      </c>
      <c r="T3860" s="31">
        <v>6</v>
      </c>
      <c r="U3860" s="31">
        <v>0.83330000000000004</v>
      </c>
      <c r="V3860" s="31">
        <v>14</v>
      </c>
      <c r="W3860" s="31">
        <v>16</v>
      </c>
      <c r="X3860" s="32">
        <v>0.875</v>
      </c>
      <c r="Y3860" s="31">
        <v>52.54</v>
      </c>
      <c r="Z3860" s="31">
        <v>8</v>
      </c>
      <c r="AA3860" s="31">
        <v>6.57</v>
      </c>
    </row>
    <row r="3861" spans="1:27" x14ac:dyDescent="0.2">
      <c r="A3861" s="33">
        <v>12</v>
      </c>
      <c r="B3861" s="34" t="str">
        <f t="shared" si="126"/>
        <v>AP</v>
      </c>
      <c r="C3861" s="35" t="str">
        <f t="shared" si="127"/>
        <v>MPA</v>
      </c>
      <c r="D3861" s="34" t="str">
        <f>INDEX(base_técnicos!C:C,MATCH(BASE!E:E,base_técnicos!B:B,0))</f>
        <v>AP.CMA.MPA.01</v>
      </c>
      <c r="E3861" s="31" t="s">
        <v>1721</v>
      </c>
      <c r="F3861" s="31" t="s">
        <v>1722</v>
      </c>
      <c r="G3861" s="31">
        <v>4</v>
      </c>
      <c r="H3861" s="31">
        <v>21</v>
      </c>
      <c r="I3861" s="32">
        <v>0.1905</v>
      </c>
      <c r="J3861" s="31">
        <v>1</v>
      </c>
      <c r="K3861" s="31">
        <v>13</v>
      </c>
      <c r="L3861" s="31">
        <v>7.6899999999999996E-2</v>
      </c>
      <c r="M3861" s="31">
        <v>13</v>
      </c>
      <c r="N3861" s="31">
        <v>13</v>
      </c>
      <c r="O3861" s="31">
        <v>1</v>
      </c>
      <c r="P3861" s="31">
        <v>18</v>
      </c>
      <c r="Q3861" s="31">
        <v>18</v>
      </c>
      <c r="R3861" s="32">
        <v>1</v>
      </c>
      <c r="S3861" s="31">
        <v>19</v>
      </c>
      <c r="T3861" s="31">
        <v>21</v>
      </c>
      <c r="U3861" s="31">
        <v>0.90480000000000005</v>
      </c>
      <c r="V3861" s="31">
        <v>19</v>
      </c>
      <c r="W3861" s="31">
        <v>27</v>
      </c>
      <c r="X3861" s="32">
        <v>0.70369999999999999</v>
      </c>
      <c r="Y3861" s="31">
        <v>48.14</v>
      </c>
      <c r="Z3861" s="31">
        <v>8</v>
      </c>
      <c r="AA3861" s="31">
        <v>6.02</v>
      </c>
    </row>
    <row r="3862" spans="1:27" x14ac:dyDescent="0.2">
      <c r="A3862" s="33">
        <v>12</v>
      </c>
      <c r="B3862" s="34" t="str">
        <f t="shared" si="126"/>
        <v>MA</v>
      </c>
      <c r="C3862" s="35" t="str">
        <f t="shared" si="127"/>
        <v>ITZ</v>
      </c>
      <c r="D3862" s="34" t="str">
        <f>INDEX(base_técnicos!C:C,MATCH(BASE!E:E,base_técnicos!B:B,0))</f>
        <v>MA.ITZ.ITZ.02</v>
      </c>
      <c r="E3862" s="31" t="s">
        <v>1723</v>
      </c>
      <c r="F3862" s="31" t="s">
        <v>1724</v>
      </c>
      <c r="G3862" s="31">
        <v>12</v>
      </c>
      <c r="H3862" s="31">
        <v>35</v>
      </c>
      <c r="I3862" s="32">
        <v>0.34289999999999998</v>
      </c>
      <c r="J3862" s="31"/>
      <c r="K3862" s="31"/>
      <c r="L3862" s="31"/>
      <c r="M3862" s="31"/>
      <c r="N3862" s="31"/>
      <c r="O3862" s="31"/>
      <c r="P3862" s="31">
        <v>1</v>
      </c>
      <c r="Q3862" s="31">
        <v>1</v>
      </c>
      <c r="R3862" s="32">
        <v>1</v>
      </c>
      <c r="S3862" s="31"/>
      <c r="T3862" s="31"/>
      <c r="U3862" s="31"/>
      <c r="V3862" s="31">
        <v>6</v>
      </c>
      <c r="W3862" s="31">
        <v>6</v>
      </c>
      <c r="X3862" s="32">
        <v>1</v>
      </c>
      <c r="Y3862" s="31"/>
      <c r="Z3862" s="31"/>
      <c r="AA3862" s="31"/>
    </row>
    <row r="3863" spans="1:27" x14ac:dyDescent="0.2">
      <c r="A3863" s="33">
        <v>12</v>
      </c>
      <c r="B3863" s="34" t="str">
        <f t="shared" si="126"/>
        <v>AM</v>
      </c>
      <c r="C3863" s="35" t="str">
        <f t="shared" si="127"/>
        <v>GZL</v>
      </c>
      <c r="D3863" s="34" t="str">
        <f>INDEX(base_técnicos!C:C,MATCH(BASE!E:E,base_técnicos!B:B,0))</f>
        <v>AM.CAM.GZL.02</v>
      </c>
      <c r="E3863" s="31" t="s">
        <v>1725</v>
      </c>
      <c r="F3863" s="31" t="s">
        <v>1726</v>
      </c>
      <c r="G3863" s="31">
        <v>14</v>
      </c>
      <c r="H3863" s="31">
        <v>27</v>
      </c>
      <c r="I3863" s="32">
        <v>0.51849999999999996</v>
      </c>
      <c r="J3863" s="31">
        <v>10</v>
      </c>
      <c r="K3863" s="31">
        <v>18</v>
      </c>
      <c r="L3863" s="32">
        <v>0.55559999999999998</v>
      </c>
      <c r="M3863" s="31">
        <v>9</v>
      </c>
      <c r="N3863" s="31">
        <v>9</v>
      </c>
      <c r="O3863" s="32">
        <v>1</v>
      </c>
      <c r="P3863" s="31">
        <v>18</v>
      </c>
      <c r="Q3863" s="31">
        <v>20</v>
      </c>
      <c r="R3863" s="32">
        <v>0.9</v>
      </c>
      <c r="S3863" s="31">
        <v>12</v>
      </c>
      <c r="T3863" s="31">
        <v>13</v>
      </c>
      <c r="U3863" s="32">
        <v>0.92310000000000003</v>
      </c>
      <c r="V3863" s="31">
        <v>21</v>
      </c>
      <c r="W3863" s="31">
        <v>22</v>
      </c>
      <c r="X3863" s="32">
        <v>0.95450000000000002</v>
      </c>
      <c r="Y3863" s="31">
        <v>40.42</v>
      </c>
      <c r="Z3863" s="31">
        <v>7</v>
      </c>
      <c r="AA3863" s="31">
        <v>5.77</v>
      </c>
    </row>
    <row r="3864" spans="1:27" x14ac:dyDescent="0.2">
      <c r="A3864" s="33">
        <v>12</v>
      </c>
      <c r="B3864" s="34" t="str">
        <f t="shared" si="126"/>
        <v>MA</v>
      </c>
      <c r="C3864" s="35" t="str">
        <f t="shared" si="127"/>
        <v>CHI</v>
      </c>
      <c r="D3864" s="34" t="str">
        <f>INDEX(base_técnicos!C:C,MATCH(BASE!E:E,base_técnicos!B:B,0))</f>
        <v>MA.CMI.CHI.01</v>
      </c>
      <c r="E3864" s="31" t="s">
        <v>1727</v>
      </c>
      <c r="F3864" s="31" t="s">
        <v>1728</v>
      </c>
      <c r="G3864" s="31">
        <v>6</v>
      </c>
      <c r="H3864" s="31">
        <v>27</v>
      </c>
      <c r="I3864" s="32">
        <v>0.22220000000000001</v>
      </c>
      <c r="J3864" s="31">
        <v>2</v>
      </c>
      <c r="K3864" s="31">
        <v>25</v>
      </c>
      <c r="L3864" s="32">
        <v>0.08</v>
      </c>
      <c r="M3864" s="31">
        <v>19</v>
      </c>
      <c r="N3864" s="31">
        <v>19</v>
      </c>
      <c r="O3864" s="32">
        <v>1</v>
      </c>
      <c r="P3864" s="31">
        <v>13</v>
      </c>
      <c r="Q3864" s="31">
        <v>13</v>
      </c>
      <c r="R3864" s="32">
        <v>1</v>
      </c>
      <c r="S3864" s="31">
        <v>22</v>
      </c>
      <c r="T3864" s="31">
        <v>34</v>
      </c>
      <c r="U3864" s="32">
        <v>0.64710000000000001</v>
      </c>
      <c r="V3864" s="31">
        <v>24</v>
      </c>
      <c r="W3864" s="31">
        <v>31</v>
      </c>
      <c r="X3864" s="32">
        <v>0.7742</v>
      </c>
      <c r="Y3864" s="31">
        <v>56.48</v>
      </c>
      <c r="Z3864" s="31">
        <v>9</v>
      </c>
      <c r="AA3864" s="31">
        <v>6.28</v>
      </c>
    </row>
    <row r="3865" spans="1:27" x14ac:dyDescent="0.2">
      <c r="A3865" s="33">
        <v>12</v>
      </c>
      <c r="B3865" s="34" t="str">
        <f t="shared" si="126"/>
        <v>PA</v>
      </c>
      <c r="C3865" s="35" t="str">
        <f t="shared" si="127"/>
        <v>ANN</v>
      </c>
      <c r="D3865" s="34" t="str">
        <f>INDEX(base_técnicos!C:C,MATCH(BASE!E:E,base_técnicos!B:B,0))</f>
        <v>PA.CMC.ANN.03</v>
      </c>
      <c r="E3865" s="31" t="s">
        <v>1731</v>
      </c>
      <c r="F3865" s="31" t="s">
        <v>1732</v>
      </c>
      <c r="G3865" s="31">
        <v>8</v>
      </c>
      <c r="H3865" s="31">
        <v>34</v>
      </c>
      <c r="I3865" s="32">
        <v>0.23530000000000001</v>
      </c>
      <c r="J3865" s="31">
        <v>6</v>
      </c>
      <c r="K3865" s="31">
        <v>20</v>
      </c>
      <c r="L3865" s="32">
        <v>0.3</v>
      </c>
      <c r="M3865" s="31">
        <v>10</v>
      </c>
      <c r="N3865" s="31">
        <v>10</v>
      </c>
      <c r="O3865" s="32">
        <v>1</v>
      </c>
      <c r="P3865" s="31">
        <v>34</v>
      </c>
      <c r="Q3865" s="31">
        <v>34</v>
      </c>
      <c r="R3865" s="32">
        <v>1</v>
      </c>
      <c r="S3865" s="31">
        <v>8</v>
      </c>
      <c r="T3865" s="31">
        <v>19</v>
      </c>
      <c r="U3865" s="32">
        <v>0.42109999999999997</v>
      </c>
      <c r="V3865" s="31">
        <v>30</v>
      </c>
      <c r="W3865" s="31">
        <v>41</v>
      </c>
      <c r="X3865" s="32">
        <v>0.73170000000000002</v>
      </c>
      <c r="Y3865" s="31">
        <v>44.51</v>
      </c>
      <c r="Z3865" s="31">
        <v>8</v>
      </c>
      <c r="AA3865" s="31">
        <v>5.56</v>
      </c>
    </row>
    <row r="3866" spans="1:27" x14ac:dyDescent="0.2">
      <c r="A3866" s="33">
        <v>12</v>
      </c>
      <c r="B3866" s="34" t="str">
        <f t="shared" si="126"/>
        <v>MA</v>
      </c>
      <c r="C3866" s="35" t="str">
        <f t="shared" si="127"/>
        <v>CXS</v>
      </c>
      <c r="D3866" s="34" t="str">
        <f>INDEX(base_técnicos!C:C,MATCH(BASE!E:E,base_técnicos!B:B,0))</f>
        <v>MA.CMI.CXS.01</v>
      </c>
      <c r="E3866" s="31" t="s">
        <v>1733</v>
      </c>
      <c r="F3866" s="31" t="s">
        <v>1734</v>
      </c>
      <c r="G3866" s="31">
        <v>5</v>
      </c>
      <c r="H3866" s="31">
        <v>30</v>
      </c>
      <c r="I3866" s="32">
        <v>0.16669999999999999</v>
      </c>
      <c r="J3866" s="31">
        <v>1</v>
      </c>
      <c r="K3866" s="31">
        <v>11</v>
      </c>
      <c r="L3866" s="32">
        <v>9.0899999999999995E-2</v>
      </c>
      <c r="M3866" s="31"/>
      <c r="N3866" s="31"/>
      <c r="O3866" s="32"/>
      <c r="P3866" s="31">
        <v>14</v>
      </c>
      <c r="Q3866" s="31">
        <v>14</v>
      </c>
      <c r="R3866" s="32">
        <v>1</v>
      </c>
      <c r="S3866" s="31">
        <v>1</v>
      </c>
      <c r="T3866" s="31">
        <v>1</v>
      </c>
      <c r="U3866" s="32">
        <v>1</v>
      </c>
      <c r="V3866" s="31">
        <v>27</v>
      </c>
      <c r="W3866" s="31">
        <v>33</v>
      </c>
      <c r="X3866" s="32">
        <v>0.81820000000000004</v>
      </c>
      <c r="Y3866" s="31">
        <v>47.38</v>
      </c>
      <c r="Z3866" s="31">
        <v>7</v>
      </c>
      <c r="AA3866" s="31">
        <v>6.77</v>
      </c>
    </row>
    <row r="3867" spans="1:27" x14ac:dyDescent="0.2">
      <c r="A3867" s="33">
        <v>12</v>
      </c>
      <c r="B3867" s="34" t="str">
        <f t="shared" si="126"/>
        <v>AM</v>
      </c>
      <c r="C3867" s="35" t="str">
        <f t="shared" si="127"/>
        <v>MSL</v>
      </c>
      <c r="D3867" s="34" t="str">
        <f>INDEX(base_técnicos!C:C,MATCH(BASE!E:E,base_técnicos!B:B,0))</f>
        <v>AM.IAM.MSL.01</v>
      </c>
      <c r="E3867" s="31" t="s">
        <v>1735</v>
      </c>
      <c r="F3867" s="31" t="s">
        <v>1736</v>
      </c>
      <c r="G3867" s="31"/>
      <c r="H3867" s="31"/>
      <c r="I3867" s="32"/>
      <c r="J3867" s="31"/>
      <c r="K3867" s="31"/>
      <c r="L3867" s="32"/>
      <c r="M3867" s="31">
        <v>1</v>
      </c>
      <c r="N3867" s="31">
        <v>1</v>
      </c>
      <c r="O3867" s="32">
        <v>1</v>
      </c>
      <c r="P3867" s="31"/>
      <c r="Q3867" s="31"/>
      <c r="R3867" s="32"/>
      <c r="S3867" s="31">
        <v>0</v>
      </c>
      <c r="T3867" s="31">
        <v>1</v>
      </c>
      <c r="U3867" s="32">
        <v>0</v>
      </c>
      <c r="V3867" s="31"/>
      <c r="W3867" s="31"/>
      <c r="X3867" s="32"/>
      <c r="Y3867" s="31">
        <v>51.41</v>
      </c>
      <c r="Z3867" s="31">
        <v>7</v>
      </c>
      <c r="AA3867" s="31">
        <v>7.34</v>
      </c>
    </row>
    <row r="3868" spans="1:27" x14ac:dyDescent="0.2">
      <c r="A3868" s="33">
        <v>12</v>
      </c>
      <c r="B3868" s="34" t="str">
        <f t="shared" si="126"/>
        <v>PA</v>
      </c>
      <c r="C3868" s="35" t="str">
        <f t="shared" si="127"/>
        <v>PAL</v>
      </c>
      <c r="D3868" s="34" t="str">
        <f>INDEX(base_técnicos!C:C,MATCH(BASE!E:E,base_técnicos!B:B,0))</f>
        <v>PA.CPN.PAL.03</v>
      </c>
      <c r="E3868" s="31" t="s">
        <v>1737</v>
      </c>
      <c r="F3868" s="31" t="s">
        <v>1738</v>
      </c>
      <c r="G3868" s="31">
        <v>6</v>
      </c>
      <c r="H3868" s="31">
        <v>26</v>
      </c>
      <c r="I3868" s="32">
        <v>0.23080000000000001</v>
      </c>
      <c r="J3868" s="31">
        <v>0</v>
      </c>
      <c r="K3868" s="31">
        <v>5</v>
      </c>
      <c r="L3868" s="32">
        <v>0</v>
      </c>
      <c r="M3868" s="31">
        <v>2</v>
      </c>
      <c r="N3868" s="31">
        <v>2</v>
      </c>
      <c r="O3868" s="32">
        <v>1</v>
      </c>
      <c r="P3868" s="31">
        <v>17</v>
      </c>
      <c r="Q3868" s="31">
        <v>19</v>
      </c>
      <c r="R3868" s="32">
        <v>0.89470000000000005</v>
      </c>
      <c r="S3868" s="31">
        <v>1</v>
      </c>
      <c r="T3868" s="31">
        <v>4</v>
      </c>
      <c r="U3868" s="32">
        <v>0.25</v>
      </c>
      <c r="V3868" s="31">
        <v>23</v>
      </c>
      <c r="W3868" s="31">
        <v>26</v>
      </c>
      <c r="X3868" s="32">
        <v>0.88460000000000005</v>
      </c>
      <c r="Y3868" s="31">
        <v>35.770000000000003</v>
      </c>
      <c r="Z3868" s="31">
        <v>8</v>
      </c>
      <c r="AA3868" s="31">
        <v>4.47</v>
      </c>
    </row>
    <row r="3869" spans="1:27" x14ac:dyDescent="0.2">
      <c r="A3869" s="33">
        <v>12</v>
      </c>
      <c r="B3869" s="34" t="str">
        <f t="shared" si="126"/>
        <v>PA</v>
      </c>
      <c r="C3869" s="35" t="str">
        <f t="shared" si="127"/>
        <v>PAL</v>
      </c>
      <c r="D3869" s="34" t="str">
        <f>INDEX(base_técnicos!C:C,MATCH(BASE!E:E,base_técnicos!B:B,0))</f>
        <v>PA.CPN.PAL.04</v>
      </c>
      <c r="E3869" s="31" t="s">
        <v>1739</v>
      </c>
      <c r="F3869" s="31" t="s">
        <v>1740</v>
      </c>
      <c r="G3869" s="31">
        <v>3</v>
      </c>
      <c r="H3869" s="31">
        <v>3</v>
      </c>
      <c r="I3869" s="32">
        <v>1</v>
      </c>
      <c r="J3869" s="31">
        <v>0</v>
      </c>
      <c r="K3869" s="31">
        <v>5</v>
      </c>
      <c r="L3869" s="31">
        <v>0</v>
      </c>
      <c r="M3869" s="31"/>
      <c r="N3869" s="31"/>
      <c r="O3869" s="31"/>
      <c r="P3869" s="31"/>
      <c r="Q3869" s="31"/>
      <c r="R3869" s="32"/>
      <c r="S3869" s="31"/>
      <c r="T3869" s="31"/>
      <c r="U3869" s="31"/>
      <c r="V3869" s="31"/>
      <c r="W3869" s="31"/>
      <c r="X3869" s="32"/>
      <c r="Y3869" s="31"/>
      <c r="Z3869" s="31"/>
      <c r="AA3869" s="31"/>
    </row>
    <row r="3870" spans="1:27" x14ac:dyDescent="0.2">
      <c r="A3870" s="33">
        <v>12</v>
      </c>
      <c r="B3870" s="34" t="str">
        <f t="shared" si="126"/>
        <v>PA</v>
      </c>
      <c r="C3870" s="35" t="str">
        <f t="shared" si="127"/>
        <v>PAN</v>
      </c>
      <c r="D3870" s="34" t="str">
        <f>INDEX(base_técnicos!C:C,MATCH(BASE!E:E,base_técnicos!B:B,0))</f>
        <v>PA.CMC.PAN.02</v>
      </c>
      <c r="E3870" s="31" t="s">
        <v>1741</v>
      </c>
      <c r="F3870" s="31" t="s">
        <v>1742</v>
      </c>
      <c r="G3870" s="31">
        <v>0</v>
      </c>
      <c r="H3870" s="31">
        <v>1</v>
      </c>
      <c r="I3870" s="32">
        <v>0</v>
      </c>
      <c r="J3870" s="31"/>
      <c r="K3870" s="31"/>
      <c r="L3870" s="32"/>
      <c r="M3870" s="31">
        <v>1</v>
      </c>
      <c r="N3870" s="31">
        <v>1</v>
      </c>
      <c r="O3870" s="31">
        <v>1</v>
      </c>
      <c r="P3870" s="31"/>
      <c r="Q3870" s="31"/>
      <c r="R3870" s="32"/>
      <c r="S3870" s="31">
        <v>1</v>
      </c>
      <c r="T3870" s="31">
        <v>1</v>
      </c>
      <c r="U3870" s="31">
        <v>1</v>
      </c>
      <c r="V3870" s="31">
        <v>1</v>
      </c>
      <c r="W3870" s="31">
        <v>1</v>
      </c>
      <c r="X3870" s="32">
        <v>1</v>
      </c>
      <c r="Y3870" s="31">
        <v>31.97</v>
      </c>
      <c r="Z3870" s="31">
        <v>3</v>
      </c>
      <c r="AA3870" s="31">
        <v>10.66</v>
      </c>
    </row>
    <row r="3871" spans="1:27" x14ac:dyDescent="0.2">
      <c r="A3871" s="33">
        <v>12</v>
      </c>
      <c r="B3871" s="34" t="str">
        <f t="shared" si="126"/>
        <v>PA</v>
      </c>
      <c r="C3871" s="35" t="str">
        <f t="shared" si="127"/>
        <v>CTO</v>
      </c>
      <c r="D3871" s="34" t="str">
        <f>INDEX(base_técnicos!C:C,MATCH(BASE!E:E,base_técnicos!B:B,0))</f>
        <v>PA.CMC.CTO.01</v>
      </c>
      <c r="E3871" s="31" t="s">
        <v>1743</v>
      </c>
      <c r="F3871" s="31" t="s">
        <v>1744</v>
      </c>
      <c r="G3871" s="31">
        <v>4</v>
      </c>
      <c r="H3871" s="31">
        <v>38</v>
      </c>
      <c r="I3871" s="32">
        <v>0.1053</v>
      </c>
      <c r="J3871" s="31">
        <v>4</v>
      </c>
      <c r="K3871" s="31">
        <v>19</v>
      </c>
      <c r="L3871" s="31">
        <v>0.21049999999999999</v>
      </c>
      <c r="M3871" s="31">
        <v>13</v>
      </c>
      <c r="N3871" s="31">
        <v>13</v>
      </c>
      <c r="O3871" s="32">
        <v>1</v>
      </c>
      <c r="P3871" s="31">
        <v>30</v>
      </c>
      <c r="Q3871" s="31">
        <v>32</v>
      </c>
      <c r="R3871" s="32">
        <v>0.9375</v>
      </c>
      <c r="S3871" s="31">
        <v>9</v>
      </c>
      <c r="T3871" s="31">
        <v>23</v>
      </c>
      <c r="U3871" s="32">
        <v>0.39129999999999998</v>
      </c>
      <c r="V3871" s="31">
        <v>38</v>
      </c>
      <c r="W3871" s="31">
        <v>41</v>
      </c>
      <c r="X3871" s="32">
        <v>0.92679999999999996</v>
      </c>
      <c r="Y3871" s="31">
        <v>54.93</v>
      </c>
      <c r="Z3871" s="31">
        <v>8</v>
      </c>
      <c r="AA3871" s="31">
        <v>6.87</v>
      </c>
    </row>
    <row r="3872" spans="1:27" x14ac:dyDescent="0.2">
      <c r="A3872" s="33">
        <v>12</v>
      </c>
      <c r="B3872" s="34" t="str">
        <f t="shared" si="126"/>
        <v>AM</v>
      </c>
      <c r="C3872" s="35" t="str">
        <f t="shared" si="127"/>
        <v>GZO</v>
      </c>
      <c r="D3872" s="34" t="str">
        <f>INDEX(base_técnicos!C:C,MATCH(BASE!E:E,base_técnicos!B:B,0))</f>
        <v>AM.CAM.GZO.01</v>
      </c>
      <c r="E3872" s="31" t="s">
        <v>25042</v>
      </c>
      <c r="F3872" s="31" t="s">
        <v>12475</v>
      </c>
      <c r="G3872" s="31">
        <v>0</v>
      </c>
      <c r="H3872" s="31">
        <v>2</v>
      </c>
      <c r="I3872" s="32">
        <v>0</v>
      </c>
      <c r="J3872" s="31"/>
      <c r="K3872" s="31"/>
      <c r="L3872" s="32"/>
      <c r="M3872" s="31"/>
      <c r="N3872" s="31"/>
      <c r="O3872" s="32"/>
      <c r="P3872" s="31">
        <v>3</v>
      </c>
      <c r="Q3872" s="31">
        <v>3</v>
      </c>
      <c r="R3872" s="32">
        <v>1</v>
      </c>
      <c r="S3872" s="31"/>
      <c r="T3872" s="31"/>
      <c r="U3872" s="32"/>
      <c r="V3872" s="31">
        <v>3</v>
      </c>
      <c r="W3872" s="31">
        <v>3</v>
      </c>
      <c r="X3872" s="32">
        <v>1</v>
      </c>
      <c r="Y3872" s="31">
        <v>6.76</v>
      </c>
      <c r="Z3872" s="31">
        <v>1</v>
      </c>
      <c r="AA3872" s="31">
        <v>6.76</v>
      </c>
    </row>
    <row r="3873" spans="1:27" x14ac:dyDescent="0.2">
      <c r="A3873" s="33">
        <v>12</v>
      </c>
      <c r="B3873" s="34" t="str">
        <f t="shared" si="126"/>
        <v>PA</v>
      </c>
      <c r="C3873" s="35" t="str">
        <f t="shared" si="127"/>
        <v>PAN</v>
      </c>
      <c r="D3873" s="34" t="str">
        <f>INDEX(base_técnicos!C:C,MATCH(BASE!E:E,base_técnicos!B:B,0))</f>
        <v>PA.CMC.PAN.01</v>
      </c>
      <c r="E3873" s="31" t="s">
        <v>1745</v>
      </c>
      <c r="F3873" s="31" t="s">
        <v>1746</v>
      </c>
      <c r="G3873" s="31">
        <v>5</v>
      </c>
      <c r="H3873" s="31">
        <v>21</v>
      </c>
      <c r="I3873" s="32">
        <v>0.23810000000000001</v>
      </c>
      <c r="J3873" s="31">
        <v>3</v>
      </c>
      <c r="K3873" s="31">
        <v>11</v>
      </c>
      <c r="L3873" s="32">
        <v>0.2727</v>
      </c>
      <c r="M3873" s="31">
        <v>4</v>
      </c>
      <c r="N3873" s="31">
        <v>4</v>
      </c>
      <c r="O3873" s="32">
        <v>1</v>
      </c>
      <c r="P3873" s="31">
        <v>24</v>
      </c>
      <c r="Q3873" s="31">
        <v>24</v>
      </c>
      <c r="R3873" s="32">
        <v>1</v>
      </c>
      <c r="S3873" s="31">
        <v>4</v>
      </c>
      <c r="T3873" s="31">
        <v>7</v>
      </c>
      <c r="U3873" s="32">
        <v>0.57140000000000002</v>
      </c>
      <c r="V3873" s="31">
        <v>18</v>
      </c>
      <c r="W3873" s="31">
        <v>26</v>
      </c>
      <c r="X3873" s="32">
        <v>0.69230000000000003</v>
      </c>
      <c r="Y3873" s="31">
        <v>27.27</v>
      </c>
      <c r="Z3873" s="31">
        <v>6</v>
      </c>
      <c r="AA3873" s="31">
        <v>4.54</v>
      </c>
    </row>
    <row r="3874" spans="1:27" x14ac:dyDescent="0.2">
      <c r="A3874" s="33">
        <v>12</v>
      </c>
      <c r="B3874" s="34" t="str">
        <f t="shared" si="126"/>
        <v>PA</v>
      </c>
      <c r="C3874" s="35" t="str">
        <f t="shared" si="127"/>
        <v>ANN</v>
      </c>
      <c r="D3874" s="34" t="str">
        <f>INDEX(base_técnicos!C:C,MATCH(BASE!E:E,base_técnicos!B:B,0))</f>
        <v>PA.CMC.ANN.01</v>
      </c>
      <c r="E3874" s="31" t="s">
        <v>1747</v>
      </c>
      <c r="F3874" s="31" t="s">
        <v>1748</v>
      </c>
      <c r="G3874" s="31">
        <v>8</v>
      </c>
      <c r="H3874" s="31">
        <v>33</v>
      </c>
      <c r="I3874" s="32">
        <v>0.2424</v>
      </c>
      <c r="J3874" s="31">
        <v>1</v>
      </c>
      <c r="K3874" s="31">
        <v>13</v>
      </c>
      <c r="L3874" s="32">
        <v>7.6899999999999996E-2</v>
      </c>
      <c r="M3874" s="31">
        <v>13</v>
      </c>
      <c r="N3874" s="31">
        <v>13</v>
      </c>
      <c r="O3874" s="32">
        <v>1</v>
      </c>
      <c r="P3874" s="31">
        <v>26</v>
      </c>
      <c r="Q3874" s="31">
        <v>27</v>
      </c>
      <c r="R3874" s="32">
        <v>0.96299999999999997</v>
      </c>
      <c r="S3874" s="31">
        <v>7</v>
      </c>
      <c r="T3874" s="31">
        <v>24</v>
      </c>
      <c r="U3874" s="32">
        <v>0.29170000000000001</v>
      </c>
      <c r="V3874" s="31">
        <v>28</v>
      </c>
      <c r="W3874" s="31">
        <v>32</v>
      </c>
      <c r="X3874" s="32">
        <v>0.875</v>
      </c>
      <c r="Y3874" s="31">
        <v>41.18</v>
      </c>
      <c r="Z3874" s="31">
        <v>8</v>
      </c>
      <c r="AA3874" s="31">
        <v>5.15</v>
      </c>
    </row>
    <row r="3875" spans="1:27" x14ac:dyDescent="0.2">
      <c r="A3875" s="33">
        <v>12</v>
      </c>
      <c r="B3875" s="34" t="str">
        <f t="shared" si="126"/>
        <v>AM</v>
      </c>
      <c r="C3875" s="35" t="str">
        <f t="shared" si="127"/>
        <v>MSL</v>
      </c>
      <c r="D3875" s="34" t="str">
        <f>INDEX(base_técnicos!C:C,MATCH(BASE!E:E,base_técnicos!B:B,0))</f>
        <v>AM.IAM.MSL.01</v>
      </c>
      <c r="E3875" s="31" t="s">
        <v>1749</v>
      </c>
      <c r="F3875" s="31" t="s">
        <v>1750</v>
      </c>
      <c r="G3875" s="31">
        <v>0</v>
      </c>
      <c r="H3875" s="31">
        <v>1</v>
      </c>
      <c r="I3875" s="32">
        <v>0</v>
      </c>
      <c r="J3875" s="31">
        <v>0</v>
      </c>
      <c r="K3875" s="31">
        <v>2</v>
      </c>
      <c r="L3875" s="32">
        <v>0</v>
      </c>
      <c r="M3875" s="31">
        <v>2</v>
      </c>
      <c r="N3875" s="31">
        <v>3</v>
      </c>
      <c r="O3875" s="32">
        <v>0.66669999999999996</v>
      </c>
      <c r="P3875" s="31"/>
      <c r="Q3875" s="31"/>
      <c r="R3875" s="32"/>
      <c r="S3875" s="31">
        <v>1</v>
      </c>
      <c r="T3875" s="31">
        <v>3</v>
      </c>
      <c r="U3875" s="32">
        <v>0.33329999999999999</v>
      </c>
      <c r="V3875" s="31">
        <v>1</v>
      </c>
      <c r="W3875" s="31">
        <v>1</v>
      </c>
      <c r="X3875" s="32">
        <v>1</v>
      </c>
      <c r="Y3875" s="31">
        <v>58.73</v>
      </c>
      <c r="Z3875" s="31">
        <v>7</v>
      </c>
      <c r="AA3875" s="31">
        <v>8.39</v>
      </c>
    </row>
    <row r="3876" spans="1:27" x14ac:dyDescent="0.2">
      <c r="A3876" s="33">
        <v>12</v>
      </c>
      <c r="B3876" s="34" t="str">
        <f t="shared" si="126"/>
        <v>AM</v>
      </c>
      <c r="C3876" s="35" t="str">
        <f t="shared" si="127"/>
        <v>GZL</v>
      </c>
      <c r="D3876" s="34" t="str">
        <f>INDEX(base_técnicos!C:C,MATCH(BASE!E:E,base_técnicos!B:B,0))</f>
        <v>AM.CAM.GZL.02</v>
      </c>
      <c r="E3876" s="31" t="s">
        <v>1751</v>
      </c>
      <c r="F3876" s="31" t="s">
        <v>1752</v>
      </c>
      <c r="G3876" s="31">
        <v>16</v>
      </c>
      <c r="H3876" s="31">
        <v>26</v>
      </c>
      <c r="I3876" s="32">
        <v>0.61539999999999995</v>
      </c>
      <c r="J3876" s="31">
        <v>1</v>
      </c>
      <c r="K3876" s="31">
        <v>4</v>
      </c>
      <c r="L3876" s="31">
        <v>0.25</v>
      </c>
      <c r="M3876" s="31">
        <v>4</v>
      </c>
      <c r="N3876" s="31">
        <v>4</v>
      </c>
      <c r="O3876" s="32">
        <v>1</v>
      </c>
      <c r="P3876" s="31">
        <v>16</v>
      </c>
      <c r="Q3876" s="31">
        <v>16</v>
      </c>
      <c r="R3876" s="31">
        <v>1</v>
      </c>
      <c r="S3876" s="31">
        <v>2</v>
      </c>
      <c r="T3876" s="31">
        <v>6</v>
      </c>
      <c r="U3876" s="32">
        <v>0.33329999999999999</v>
      </c>
      <c r="V3876" s="31">
        <v>14</v>
      </c>
      <c r="W3876" s="31">
        <v>16</v>
      </c>
      <c r="X3876" s="32">
        <v>0.875</v>
      </c>
      <c r="Y3876" s="31">
        <v>19.149999999999999</v>
      </c>
      <c r="Z3876" s="31">
        <v>4</v>
      </c>
      <c r="AA3876" s="31">
        <v>4.79</v>
      </c>
    </row>
    <row r="3877" spans="1:27" x14ac:dyDescent="0.2">
      <c r="A3877" s="33">
        <v>12</v>
      </c>
      <c r="B3877" s="34" t="str">
        <f t="shared" si="126"/>
        <v>PA</v>
      </c>
      <c r="C3877" s="35" t="str">
        <f t="shared" si="127"/>
        <v>CTO</v>
      </c>
      <c r="D3877" s="34" t="str">
        <f>INDEX(base_técnicos!C:C,MATCH(BASE!E:E,base_técnicos!B:B,0))</f>
        <v>PA.CMC.CTO.03</v>
      </c>
      <c r="E3877" s="31" t="s">
        <v>1753</v>
      </c>
      <c r="F3877" s="31" t="s">
        <v>1754</v>
      </c>
      <c r="G3877" s="31">
        <v>10</v>
      </c>
      <c r="H3877" s="31">
        <v>36</v>
      </c>
      <c r="I3877" s="32">
        <v>0.27779999999999999</v>
      </c>
      <c r="J3877" s="31">
        <v>2</v>
      </c>
      <c r="K3877" s="31">
        <v>13</v>
      </c>
      <c r="L3877" s="32">
        <v>0.15379999999999999</v>
      </c>
      <c r="M3877" s="31">
        <v>3</v>
      </c>
      <c r="N3877" s="31">
        <v>3</v>
      </c>
      <c r="O3877" s="32">
        <v>1</v>
      </c>
      <c r="P3877" s="31">
        <v>31</v>
      </c>
      <c r="Q3877" s="31">
        <v>32</v>
      </c>
      <c r="R3877" s="32">
        <v>0.96879999999999999</v>
      </c>
      <c r="S3877" s="31">
        <v>5</v>
      </c>
      <c r="T3877" s="31">
        <v>6</v>
      </c>
      <c r="U3877" s="32">
        <v>0.83330000000000004</v>
      </c>
      <c r="V3877" s="31">
        <v>34</v>
      </c>
      <c r="W3877" s="31">
        <v>36</v>
      </c>
      <c r="X3877" s="32">
        <v>0.94440000000000002</v>
      </c>
      <c r="Y3877" s="31">
        <v>43.83</v>
      </c>
      <c r="Z3877" s="31">
        <v>7</v>
      </c>
      <c r="AA3877" s="31">
        <v>6.26</v>
      </c>
    </row>
    <row r="3878" spans="1:27" x14ac:dyDescent="0.2">
      <c r="A3878" s="33">
        <v>12</v>
      </c>
      <c r="B3878" s="34" t="str">
        <f t="shared" si="126"/>
        <v>AM</v>
      </c>
      <c r="C3878" s="35" t="str">
        <f t="shared" si="127"/>
        <v>GZN</v>
      </c>
      <c r="D3878" s="34" t="str">
        <f>INDEX(base_técnicos!C:C,MATCH(BASE!E:E,base_técnicos!B:B,0))</f>
        <v>AM.CAM.GZN.02</v>
      </c>
      <c r="E3878" s="31" t="s">
        <v>1755</v>
      </c>
      <c r="F3878" s="31" t="s">
        <v>1756</v>
      </c>
      <c r="G3878" s="31">
        <v>5</v>
      </c>
      <c r="H3878" s="31">
        <v>11</v>
      </c>
      <c r="I3878" s="32">
        <v>0.45450000000000002</v>
      </c>
      <c r="J3878" s="31"/>
      <c r="K3878" s="31"/>
      <c r="L3878" s="32"/>
      <c r="M3878" s="31"/>
      <c r="N3878" s="31"/>
      <c r="O3878" s="32"/>
      <c r="P3878" s="31">
        <v>5</v>
      </c>
      <c r="Q3878" s="31">
        <v>5</v>
      </c>
      <c r="R3878" s="32">
        <v>1</v>
      </c>
      <c r="S3878" s="31"/>
      <c r="T3878" s="31"/>
      <c r="U3878" s="32"/>
      <c r="V3878" s="31">
        <v>7</v>
      </c>
      <c r="W3878" s="31">
        <v>8</v>
      </c>
      <c r="X3878" s="32">
        <v>0.875</v>
      </c>
      <c r="Y3878" s="31">
        <v>7.89</v>
      </c>
      <c r="Z3878" s="31">
        <v>2</v>
      </c>
      <c r="AA3878" s="31">
        <v>3.94</v>
      </c>
    </row>
    <row r="3879" spans="1:27" x14ac:dyDescent="0.2">
      <c r="A3879" s="33">
        <v>12</v>
      </c>
      <c r="B3879" s="34" t="str">
        <f t="shared" si="126"/>
        <v>AP</v>
      </c>
      <c r="C3879" s="35" t="str">
        <f t="shared" si="127"/>
        <v>MPA</v>
      </c>
      <c r="D3879" s="34" t="str">
        <f>INDEX(base_técnicos!C:C,MATCH(BASE!E:E,base_técnicos!B:B,0))</f>
        <v>AP.CMA.MPA.03</v>
      </c>
      <c r="E3879" s="31" t="s">
        <v>1757</v>
      </c>
      <c r="F3879" s="31" t="s">
        <v>1758</v>
      </c>
      <c r="G3879" s="31">
        <v>5</v>
      </c>
      <c r="H3879" s="31">
        <v>14</v>
      </c>
      <c r="I3879" s="32">
        <v>0.35709999999999997</v>
      </c>
      <c r="J3879" s="31">
        <v>0</v>
      </c>
      <c r="K3879" s="31">
        <v>9</v>
      </c>
      <c r="L3879" s="31">
        <v>0</v>
      </c>
      <c r="M3879" s="31"/>
      <c r="N3879" s="31"/>
      <c r="O3879" s="31"/>
      <c r="P3879" s="31">
        <v>1</v>
      </c>
      <c r="Q3879" s="31">
        <v>5</v>
      </c>
      <c r="R3879" s="31">
        <v>0.2</v>
      </c>
      <c r="S3879" s="31"/>
      <c r="T3879" s="31"/>
      <c r="U3879" s="31"/>
      <c r="V3879" s="31">
        <v>10</v>
      </c>
      <c r="W3879" s="31">
        <v>14</v>
      </c>
      <c r="X3879" s="32">
        <v>0.71430000000000005</v>
      </c>
      <c r="Y3879" s="31">
        <v>50.7</v>
      </c>
      <c r="Z3879" s="31">
        <v>5</v>
      </c>
      <c r="AA3879" s="31">
        <v>10.14</v>
      </c>
    </row>
    <row r="3880" spans="1:27" x14ac:dyDescent="0.2">
      <c r="A3880" s="33">
        <v>12</v>
      </c>
      <c r="B3880" s="34" t="str">
        <f t="shared" si="126"/>
        <v>PA</v>
      </c>
      <c r="C3880" s="35" t="str">
        <f t="shared" si="127"/>
        <v>CTO</v>
      </c>
      <c r="D3880" s="34" t="str">
        <f>INDEX(base_técnicos!C:C,MATCH(BASE!E:E,base_técnicos!B:B,0))</f>
        <v>PA.CMC.CTO.03</v>
      </c>
      <c r="E3880" s="31" t="s">
        <v>1759</v>
      </c>
      <c r="F3880" s="31" t="s">
        <v>1760</v>
      </c>
      <c r="G3880" s="31">
        <v>3</v>
      </c>
      <c r="H3880" s="31">
        <v>3</v>
      </c>
      <c r="I3880" s="32">
        <v>1</v>
      </c>
      <c r="J3880" s="31">
        <v>2</v>
      </c>
      <c r="K3880" s="31">
        <v>22</v>
      </c>
      <c r="L3880" s="31">
        <v>9.0899999999999995E-2</v>
      </c>
      <c r="M3880" s="31"/>
      <c r="N3880" s="31"/>
      <c r="O3880" s="31"/>
      <c r="P3880" s="31"/>
      <c r="Q3880" s="31"/>
      <c r="R3880" s="31"/>
      <c r="S3880" s="31"/>
      <c r="T3880" s="31"/>
      <c r="U3880" s="31"/>
      <c r="V3880" s="31"/>
      <c r="W3880" s="31"/>
      <c r="X3880" s="32"/>
      <c r="Y3880" s="31"/>
      <c r="Z3880" s="31"/>
      <c r="AA3880" s="31"/>
    </row>
    <row r="3881" spans="1:27" x14ac:dyDescent="0.2">
      <c r="A3881" s="33">
        <v>12</v>
      </c>
      <c r="B3881" s="34" t="str">
        <f t="shared" si="126"/>
        <v>PA</v>
      </c>
      <c r="C3881" s="35" t="str">
        <f t="shared" si="127"/>
        <v>PAO</v>
      </c>
      <c r="D3881" s="34" t="str">
        <f>INDEX(base_técnicos!C:C,MATCH(BASE!E:E,base_técnicos!B:B,0))</f>
        <v>PA.SRM.PAO.02</v>
      </c>
      <c r="E3881" s="31" t="s">
        <v>1761</v>
      </c>
      <c r="F3881" s="31" t="s">
        <v>1762</v>
      </c>
      <c r="G3881" s="31">
        <v>0</v>
      </c>
      <c r="H3881" s="31">
        <v>1</v>
      </c>
      <c r="I3881" s="32">
        <v>0</v>
      </c>
      <c r="J3881" s="31"/>
      <c r="K3881" s="31"/>
      <c r="L3881" s="32"/>
      <c r="M3881" s="31"/>
      <c r="N3881" s="31"/>
      <c r="O3881" s="32"/>
      <c r="P3881" s="31"/>
      <c r="Q3881" s="31"/>
      <c r="R3881" s="32"/>
      <c r="S3881" s="31">
        <v>1</v>
      </c>
      <c r="T3881" s="31">
        <v>1</v>
      </c>
      <c r="U3881" s="32">
        <v>1</v>
      </c>
      <c r="V3881" s="31">
        <v>1</v>
      </c>
      <c r="W3881" s="31">
        <v>1</v>
      </c>
      <c r="X3881" s="32">
        <v>1</v>
      </c>
      <c r="Y3881" s="31">
        <v>27.61</v>
      </c>
      <c r="Z3881" s="31">
        <v>6</v>
      </c>
      <c r="AA3881" s="31">
        <v>4.5999999999999996</v>
      </c>
    </row>
    <row r="3882" spans="1:27" x14ac:dyDescent="0.2">
      <c r="A3882" s="33">
        <v>12</v>
      </c>
      <c r="B3882" s="34" t="str">
        <f t="shared" si="126"/>
        <v>MA</v>
      </c>
      <c r="C3882" s="35" t="str">
        <f t="shared" si="127"/>
        <v>CEN</v>
      </c>
      <c r="D3882" s="34" t="str">
        <f>INDEX(base_técnicos!C:C,MATCH(BASE!E:E,base_técnicos!B:B,0))</f>
        <v>MA.CMC.CEN.02</v>
      </c>
      <c r="E3882" s="31" t="s">
        <v>2327</v>
      </c>
      <c r="F3882" s="31" t="s">
        <v>2328</v>
      </c>
      <c r="G3882" s="31"/>
      <c r="H3882" s="31"/>
      <c r="I3882" s="31"/>
      <c r="J3882" s="31"/>
      <c r="K3882" s="31"/>
      <c r="L3882" s="31"/>
      <c r="M3882" s="31"/>
      <c r="N3882" s="31"/>
      <c r="O3882" s="32"/>
      <c r="P3882" s="31"/>
      <c r="Q3882" s="31"/>
      <c r="R3882" s="31"/>
      <c r="S3882" s="31">
        <v>1</v>
      </c>
      <c r="T3882" s="31">
        <v>1</v>
      </c>
      <c r="U3882" s="32">
        <v>1</v>
      </c>
      <c r="V3882" s="31"/>
      <c r="W3882" s="31"/>
      <c r="X3882" s="31"/>
      <c r="Y3882" s="31"/>
      <c r="Z3882" s="31"/>
      <c r="AA3882" s="31"/>
    </row>
    <row r="3883" spans="1:27" x14ac:dyDescent="0.2">
      <c r="A3883" s="33">
        <v>12</v>
      </c>
      <c r="B3883" s="34" t="str">
        <f t="shared" si="126"/>
        <v>PA</v>
      </c>
      <c r="C3883" s="35" t="str">
        <f t="shared" si="127"/>
        <v>PAL</v>
      </c>
      <c r="D3883" s="34" t="str">
        <f>INDEX(base_técnicos!C:C,MATCH(BASE!E:E,base_técnicos!B:B,0))</f>
        <v>PA.CPN.PAL.02</v>
      </c>
      <c r="E3883" s="31" t="s">
        <v>1765</v>
      </c>
      <c r="F3883" s="31" t="s">
        <v>1766</v>
      </c>
      <c r="G3883" s="31">
        <v>7</v>
      </c>
      <c r="H3883" s="31">
        <v>31</v>
      </c>
      <c r="I3883" s="32">
        <v>0.2258</v>
      </c>
      <c r="J3883" s="31">
        <v>0</v>
      </c>
      <c r="K3883" s="31">
        <v>5</v>
      </c>
      <c r="L3883" s="32">
        <v>0</v>
      </c>
      <c r="M3883" s="31">
        <v>3</v>
      </c>
      <c r="N3883" s="31">
        <v>3</v>
      </c>
      <c r="O3883" s="32">
        <v>1</v>
      </c>
      <c r="P3883" s="31">
        <v>15</v>
      </c>
      <c r="Q3883" s="31">
        <v>16</v>
      </c>
      <c r="R3883" s="32">
        <v>0.9375</v>
      </c>
      <c r="S3883" s="31">
        <v>2</v>
      </c>
      <c r="T3883" s="31">
        <v>6</v>
      </c>
      <c r="U3883" s="32">
        <v>0.33329999999999999</v>
      </c>
      <c r="V3883" s="31">
        <v>27</v>
      </c>
      <c r="W3883" s="31">
        <v>30</v>
      </c>
      <c r="X3883" s="32">
        <v>0.9</v>
      </c>
      <c r="Y3883" s="31">
        <v>42.25</v>
      </c>
      <c r="Z3883" s="31">
        <v>7</v>
      </c>
      <c r="AA3883" s="31">
        <v>6.04</v>
      </c>
    </row>
    <row r="3884" spans="1:27" x14ac:dyDescent="0.2">
      <c r="A3884" s="33">
        <v>12</v>
      </c>
      <c r="B3884" s="34" t="str">
        <f t="shared" si="126"/>
        <v>PI</v>
      </c>
      <c r="C3884" s="35" t="str">
        <f t="shared" si="127"/>
        <v>PNA</v>
      </c>
      <c r="D3884" s="34" t="str">
        <f>INDEX(base_técnicos!C:C,MATCH(BASE!E:E,base_técnicos!B:B,0))</f>
        <v>PI.PNA.PNA.02</v>
      </c>
      <c r="E3884" s="31" t="s">
        <v>1767</v>
      </c>
      <c r="F3884" s="31" t="s">
        <v>1768</v>
      </c>
      <c r="G3884" s="31">
        <v>6</v>
      </c>
      <c r="H3884" s="31">
        <v>31</v>
      </c>
      <c r="I3884" s="32">
        <v>0.19350000000000001</v>
      </c>
      <c r="J3884" s="31">
        <v>0</v>
      </c>
      <c r="K3884" s="31">
        <v>3</v>
      </c>
      <c r="L3884" s="32">
        <v>0</v>
      </c>
      <c r="M3884" s="31">
        <v>2</v>
      </c>
      <c r="N3884" s="31">
        <v>2</v>
      </c>
      <c r="O3884" s="32">
        <v>1</v>
      </c>
      <c r="P3884" s="31">
        <v>22</v>
      </c>
      <c r="Q3884" s="31">
        <v>22</v>
      </c>
      <c r="R3884" s="32">
        <v>1</v>
      </c>
      <c r="S3884" s="31">
        <v>2</v>
      </c>
      <c r="T3884" s="31">
        <v>3</v>
      </c>
      <c r="U3884" s="32">
        <v>0.66669999999999996</v>
      </c>
      <c r="V3884" s="31">
        <v>25</v>
      </c>
      <c r="W3884" s="31">
        <v>32</v>
      </c>
      <c r="X3884" s="32">
        <v>0.78129999999999999</v>
      </c>
      <c r="Y3884" s="31">
        <v>41.13</v>
      </c>
      <c r="Z3884" s="31">
        <v>6</v>
      </c>
      <c r="AA3884" s="31">
        <v>6.85</v>
      </c>
    </row>
    <row r="3885" spans="1:27" x14ac:dyDescent="0.2">
      <c r="A3885" s="33">
        <v>12</v>
      </c>
      <c r="B3885" s="34" t="str">
        <f t="shared" si="126"/>
        <v>PI</v>
      </c>
      <c r="C3885" s="35" t="str">
        <f t="shared" si="127"/>
        <v>PNA</v>
      </c>
      <c r="D3885" s="34" t="str">
        <f>INDEX(base_técnicos!C:C,MATCH(BASE!E:E,base_técnicos!B:B,0))</f>
        <v>PI.PNA.PNA.01</v>
      </c>
      <c r="E3885" s="31" t="s">
        <v>1769</v>
      </c>
      <c r="F3885" s="31" t="s">
        <v>1770</v>
      </c>
      <c r="G3885" s="31">
        <v>7</v>
      </c>
      <c r="H3885" s="31">
        <v>33</v>
      </c>
      <c r="I3885" s="32">
        <v>0.21210000000000001</v>
      </c>
      <c r="J3885" s="31">
        <v>5</v>
      </c>
      <c r="K3885" s="31">
        <v>12</v>
      </c>
      <c r="L3885" s="32">
        <v>0.41670000000000001</v>
      </c>
      <c r="M3885" s="31">
        <v>5</v>
      </c>
      <c r="N3885" s="31">
        <v>5</v>
      </c>
      <c r="O3885" s="32">
        <v>1</v>
      </c>
      <c r="P3885" s="31">
        <v>22</v>
      </c>
      <c r="Q3885" s="31">
        <v>22</v>
      </c>
      <c r="R3885" s="32">
        <v>1</v>
      </c>
      <c r="S3885" s="31">
        <v>7</v>
      </c>
      <c r="T3885" s="31">
        <v>8</v>
      </c>
      <c r="U3885" s="32">
        <v>0.875</v>
      </c>
      <c r="V3885" s="31">
        <v>29</v>
      </c>
      <c r="W3885" s="31">
        <v>30</v>
      </c>
      <c r="X3885" s="32">
        <v>0.9667</v>
      </c>
      <c r="Y3885" s="31">
        <v>45.77</v>
      </c>
      <c r="Z3885" s="31">
        <v>6</v>
      </c>
      <c r="AA3885" s="31">
        <v>7.63</v>
      </c>
    </row>
    <row r="3886" spans="1:27" x14ac:dyDescent="0.2">
      <c r="A3886" s="33">
        <v>12</v>
      </c>
      <c r="B3886" s="34" t="str">
        <f t="shared" si="126"/>
        <v>PA</v>
      </c>
      <c r="C3886" s="35" t="str">
        <f t="shared" si="127"/>
        <v>CTO</v>
      </c>
      <c r="D3886" s="34" t="str">
        <f>INDEX(base_técnicos!C:C,MATCH(BASE!E:E,base_técnicos!B:B,0))</f>
        <v>PA.CMC.CTO.02</v>
      </c>
      <c r="E3886" s="31" t="s">
        <v>1771</v>
      </c>
      <c r="F3886" s="31" t="s">
        <v>1772</v>
      </c>
      <c r="G3886" s="31">
        <v>9</v>
      </c>
      <c r="H3886" s="31">
        <v>35</v>
      </c>
      <c r="I3886" s="32">
        <v>0.2571</v>
      </c>
      <c r="J3886" s="31">
        <v>3</v>
      </c>
      <c r="K3886" s="31">
        <v>11</v>
      </c>
      <c r="L3886" s="32">
        <v>0.2727</v>
      </c>
      <c r="M3886" s="31">
        <v>7</v>
      </c>
      <c r="N3886" s="31">
        <v>7</v>
      </c>
      <c r="O3886" s="32">
        <v>1</v>
      </c>
      <c r="P3886" s="31">
        <v>9</v>
      </c>
      <c r="Q3886" s="31">
        <v>10</v>
      </c>
      <c r="R3886" s="32">
        <v>0.9</v>
      </c>
      <c r="S3886" s="31">
        <v>7</v>
      </c>
      <c r="T3886" s="31">
        <v>11</v>
      </c>
      <c r="U3886" s="32">
        <v>0.63639999999999997</v>
      </c>
      <c r="V3886" s="31">
        <v>26</v>
      </c>
      <c r="W3886" s="31">
        <v>27</v>
      </c>
      <c r="X3886" s="32">
        <v>0.96299999999999997</v>
      </c>
      <c r="Y3886" s="31">
        <v>39.86</v>
      </c>
      <c r="Z3886" s="31">
        <v>6</v>
      </c>
      <c r="AA3886" s="31">
        <v>6.64</v>
      </c>
    </row>
    <row r="3887" spans="1:27" x14ac:dyDescent="0.2">
      <c r="A3887" s="33">
        <v>12</v>
      </c>
      <c r="B3887" s="34" t="str">
        <f t="shared" si="126"/>
        <v>PA</v>
      </c>
      <c r="C3887" s="35" t="str">
        <f t="shared" si="127"/>
        <v>SBS</v>
      </c>
      <c r="D3887" s="34" t="str">
        <f>INDEX(base_técnicos!C:C,MATCH(BASE!E:E,base_técnicos!B:B,0))</f>
        <v>PA.CMC.SBS.01</v>
      </c>
      <c r="E3887" s="31" t="s">
        <v>1773</v>
      </c>
      <c r="F3887" s="31" t="s">
        <v>1774</v>
      </c>
      <c r="G3887" s="31">
        <v>4</v>
      </c>
      <c r="H3887" s="31">
        <v>27</v>
      </c>
      <c r="I3887" s="32">
        <v>0.14810000000000001</v>
      </c>
      <c r="J3887" s="31">
        <v>2</v>
      </c>
      <c r="K3887" s="31">
        <v>18</v>
      </c>
      <c r="L3887" s="32">
        <v>0.1111</v>
      </c>
      <c r="M3887" s="31">
        <v>11</v>
      </c>
      <c r="N3887" s="31">
        <v>11</v>
      </c>
      <c r="O3887" s="32">
        <v>1</v>
      </c>
      <c r="P3887" s="31">
        <v>15</v>
      </c>
      <c r="Q3887" s="31">
        <v>20</v>
      </c>
      <c r="R3887" s="32">
        <v>0.75</v>
      </c>
      <c r="S3887" s="31">
        <v>7</v>
      </c>
      <c r="T3887" s="31">
        <v>18</v>
      </c>
      <c r="U3887" s="32">
        <v>0.38890000000000002</v>
      </c>
      <c r="V3887" s="31">
        <v>24</v>
      </c>
      <c r="W3887" s="31">
        <v>25</v>
      </c>
      <c r="X3887" s="32">
        <v>0.96</v>
      </c>
      <c r="Y3887" s="31">
        <v>36.340000000000003</v>
      </c>
      <c r="Z3887" s="31">
        <v>8</v>
      </c>
      <c r="AA3887" s="31">
        <v>4.54</v>
      </c>
    </row>
    <row r="3888" spans="1:27" x14ac:dyDescent="0.2">
      <c r="A3888" s="33">
        <v>12</v>
      </c>
      <c r="B3888" s="34" t="str">
        <f t="shared" si="126"/>
        <v>MA</v>
      </c>
      <c r="C3888" s="35" t="str">
        <f t="shared" si="127"/>
        <v>CHI</v>
      </c>
      <c r="D3888" s="34" t="str">
        <f>INDEX(base_técnicos!C:C,MATCH(BASE!E:E,base_técnicos!B:B,0))</f>
        <v>MA.CMI.CHI.02</v>
      </c>
      <c r="E3888" s="31" t="s">
        <v>1777</v>
      </c>
      <c r="F3888" s="31" t="s">
        <v>1778</v>
      </c>
      <c r="G3888" s="31">
        <v>4</v>
      </c>
      <c r="H3888" s="31">
        <v>22</v>
      </c>
      <c r="I3888" s="31">
        <v>0.18179999999999999</v>
      </c>
      <c r="J3888" s="31">
        <v>7</v>
      </c>
      <c r="K3888" s="31">
        <v>16</v>
      </c>
      <c r="L3888" s="32">
        <v>0.4375</v>
      </c>
      <c r="M3888" s="31">
        <v>5</v>
      </c>
      <c r="N3888" s="31">
        <v>5</v>
      </c>
      <c r="O3888" s="31">
        <v>1</v>
      </c>
      <c r="P3888" s="31">
        <v>13</v>
      </c>
      <c r="Q3888" s="31">
        <v>13</v>
      </c>
      <c r="R3888" s="31">
        <v>1</v>
      </c>
      <c r="S3888" s="31">
        <v>7</v>
      </c>
      <c r="T3888" s="31">
        <v>10</v>
      </c>
      <c r="U3888" s="31">
        <v>0.7</v>
      </c>
      <c r="V3888" s="31">
        <v>19</v>
      </c>
      <c r="W3888" s="31">
        <v>24</v>
      </c>
      <c r="X3888" s="31">
        <v>0.79169999999999996</v>
      </c>
      <c r="Y3888" s="31">
        <v>58.14</v>
      </c>
      <c r="Z3888" s="31">
        <v>8</v>
      </c>
      <c r="AA3888" s="31">
        <v>7.27</v>
      </c>
    </row>
    <row r="3889" spans="1:27" x14ac:dyDescent="0.2">
      <c r="A3889" s="33">
        <v>12</v>
      </c>
      <c r="B3889" s="34" t="str">
        <f t="shared" si="126"/>
        <v>PI</v>
      </c>
      <c r="C3889" s="35" t="str">
        <f t="shared" si="127"/>
        <v>FLO</v>
      </c>
      <c r="D3889" s="34" t="str">
        <f>INDEX(base_técnicos!C:C,MATCH(BASE!E:E,base_técnicos!B:B,0))</f>
        <v>PI.FLO.FLO.01</v>
      </c>
      <c r="E3889" s="31" t="s">
        <v>1781</v>
      </c>
      <c r="F3889" s="31" t="s">
        <v>1782</v>
      </c>
      <c r="G3889" s="31">
        <v>2</v>
      </c>
      <c r="H3889" s="31">
        <v>7</v>
      </c>
      <c r="I3889" s="32">
        <v>0.28570000000000001</v>
      </c>
      <c r="J3889" s="31">
        <v>0</v>
      </c>
      <c r="K3889" s="31">
        <v>2</v>
      </c>
      <c r="L3889" s="32">
        <v>0</v>
      </c>
      <c r="M3889" s="31">
        <v>1</v>
      </c>
      <c r="N3889" s="31">
        <v>1</v>
      </c>
      <c r="O3889" s="32">
        <v>1</v>
      </c>
      <c r="P3889" s="31">
        <v>3</v>
      </c>
      <c r="Q3889" s="31">
        <v>3</v>
      </c>
      <c r="R3889" s="32">
        <v>1</v>
      </c>
      <c r="S3889" s="31">
        <v>0</v>
      </c>
      <c r="T3889" s="31">
        <v>1</v>
      </c>
      <c r="U3889" s="32">
        <v>0</v>
      </c>
      <c r="V3889" s="31">
        <v>5</v>
      </c>
      <c r="W3889" s="31">
        <v>6</v>
      </c>
      <c r="X3889" s="32">
        <v>0.83330000000000004</v>
      </c>
      <c r="Y3889" s="31">
        <v>16.899999999999999</v>
      </c>
      <c r="Z3889" s="31">
        <v>1</v>
      </c>
      <c r="AA3889" s="31">
        <v>16.899999999999999</v>
      </c>
    </row>
    <row r="3890" spans="1:27" x14ac:dyDescent="0.2">
      <c r="A3890" s="33">
        <v>12</v>
      </c>
      <c r="B3890" s="34" t="str">
        <f t="shared" si="126"/>
        <v>PA</v>
      </c>
      <c r="C3890" s="35" t="str">
        <f t="shared" si="127"/>
        <v>PAO</v>
      </c>
      <c r="D3890" s="34" t="str">
        <f>INDEX(base_técnicos!C:C,MATCH(BASE!E:E,base_técnicos!B:B,0))</f>
        <v>PA.SRM.PAO.02</v>
      </c>
      <c r="E3890" s="31" t="s">
        <v>1783</v>
      </c>
      <c r="F3890" s="31" t="s">
        <v>1784</v>
      </c>
      <c r="G3890" s="31">
        <v>6</v>
      </c>
      <c r="H3890" s="31">
        <v>14</v>
      </c>
      <c r="I3890" s="32">
        <v>0.42859999999999998</v>
      </c>
      <c r="J3890" s="31">
        <v>1</v>
      </c>
      <c r="K3890" s="31">
        <v>22</v>
      </c>
      <c r="L3890" s="32">
        <v>4.5499999999999999E-2</v>
      </c>
      <c r="M3890" s="31">
        <v>12</v>
      </c>
      <c r="N3890" s="31">
        <v>12</v>
      </c>
      <c r="O3890" s="32">
        <v>1</v>
      </c>
      <c r="P3890" s="31">
        <v>10</v>
      </c>
      <c r="Q3890" s="31">
        <v>10</v>
      </c>
      <c r="R3890" s="32">
        <v>1</v>
      </c>
      <c r="S3890" s="31">
        <v>11</v>
      </c>
      <c r="T3890" s="31">
        <v>23</v>
      </c>
      <c r="U3890" s="32">
        <v>0.4783</v>
      </c>
      <c r="V3890" s="31">
        <v>12</v>
      </c>
      <c r="W3890" s="31">
        <v>16</v>
      </c>
      <c r="X3890" s="32">
        <v>0.75</v>
      </c>
      <c r="Y3890" s="31">
        <v>40.590000000000003</v>
      </c>
      <c r="Z3890" s="31">
        <v>7</v>
      </c>
      <c r="AA3890" s="31">
        <v>5.8</v>
      </c>
    </row>
    <row r="3891" spans="1:27" x14ac:dyDescent="0.2">
      <c r="A3891" s="33">
        <v>12</v>
      </c>
      <c r="B3891" s="34" t="str">
        <f t="shared" si="126"/>
        <v>PA</v>
      </c>
      <c r="C3891" s="35" t="str">
        <f t="shared" si="127"/>
        <v>ANN</v>
      </c>
      <c r="D3891" s="34" t="str">
        <f>INDEX(base_técnicos!C:C,MATCH(BASE!E:E,base_técnicos!B:B,0))</f>
        <v>PA.CMC.ANN.03</v>
      </c>
      <c r="E3891" s="31" t="s">
        <v>2265</v>
      </c>
      <c r="F3891" s="31" t="s">
        <v>2266</v>
      </c>
      <c r="G3891" s="31">
        <v>0</v>
      </c>
      <c r="H3891" s="31">
        <v>1</v>
      </c>
      <c r="I3891" s="32">
        <v>0</v>
      </c>
      <c r="J3891" s="31"/>
      <c r="K3891" s="31"/>
      <c r="L3891" s="32"/>
      <c r="M3891" s="31"/>
      <c r="N3891" s="31"/>
      <c r="O3891" s="32"/>
      <c r="P3891" s="31"/>
      <c r="Q3891" s="31"/>
      <c r="R3891" s="32"/>
      <c r="S3891" s="31"/>
      <c r="T3891" s="31"/>
      <c r="U3891" s="32"/>
      <c r="V3891" s="31">
        <v>1</v>
      </c>
      <c r="W3891" s="31">
        <v>1</v>
      </c>
      <c r="X3891" s="32">
        <v>1</v>
      </c>
      <c r="Y3891" s="31"/>
      <c r="Z3891" s="31"/>
      <c r="AA3891" s="31"/>
    </row>
    <row r="3892" spans="1:27" x14ac:dyDescent="0.2">
      <c r="A3892" s="33">
        <v>12</v>
      </c>
      <c r="B3892" s="34" t="str">
        <f t="shared" si="126"/>
        <v>MA</v>
      </c>
      <c r="C3892" s="35" t="str">
        <f t="shared" si="127"/>
        <v>CHI</v>
      </c>
      <c r="D3892" s="34" t="str">
        <f>INDEX(base_técnicos!C:C,MATCH(BASE!E:E,base_técnicos!B:B,0))</f>
        <v>MA.CMI.CHI.01</v>
      </c>
      <c r="E3892" s="31" t="s">
        <v>1785</v>
      </c>
      <c r="F3892" s="31" t="s">
        <v>1786</v>
      </c>
      <c r="G3892" s="31">
        <v>4</v>
      </c>
      <c r="H3892" s="31">
        <v>20</v>
      </c>
      <c r="I3892" s="32">
        <v>0.2</v>
      </c>
      <c r="J3892" s="31">
        <v>2</v>
      </c>
      <c r="K3892" s="31">
        <v>13</v>
      </c>
      <c r="L3892" s="32">
        <v>0.15379999999999999</v>
      </c>
      <c r="M3892" s="31">
        <v>7</v>
      </c>
      <c r="N3892" s="31">
        <v>7</v>
      </c>
      <c r="O3892" s="31">
        <v>1</v>
      </c>
      <c r="P3892" s="31">
        <v>6</v>
      </c>
      <c r="Q3892" s="31">
        <v>6</v>
      </c>
      <c r="R3892" s="32">
        <v>1</v>
      </c>
      <c r="S3892" s="31">
        <v>6</v>
      </c>
      <c r="T3892" s="31">
        <v>13</v>
      </c>
      <c r="U3892" s="31">
        <v>0.46150000000000002</v>
      </c>
      <c r="V3892" s="31">
        <v>18</v>
      </c>
      <c r="W3892" s="31">
        <v>28</v>
      </c>
      <c r="X3892" s="32">
        <v>0.64290000000000003</v>
      </c>
      <c r="Y3892" s="31">
        <v>29.38</v>
      </c>
      <c r="Z3892" s="31">
        <v>5</v>
      </c>
      <c r="AA3892" s="31">
        <v>5.88</v>
      </c>
    </row>
    <row r="3893" spans="1:27" x14ac:dyDescent="0.2">
      <c r="A3893" s="33">
        <v>12</v>
      </c>
      <c r="B3893" s="34" t="str">
        <f t="shared" si="126"/>
        <v>PA</v>
      </c>
      <c r="C3893" s="35" t="str">
        <f t="shared" si="127"/>
        <v>PAL</v>
      </c>
      <c r="D3893" s="34" t="str">
        <f>INDEX(base_técnicos!C:C,MATCH(BASE!E:E,base_técnicos!B:B,0))</f>
        <v>PA.CPN.PAL.03</v>
      </c>
      <c r="E3893" s="31" t="s">
        <v>1787</v>
      </c>
      <c r="F3893" s="31" t="s">
        <v>1788</v>
      </c>
      <c r="G3893" s="31">
        <v>2</v>
      </c>
      <c r="H3893" s="31">
        <v>6</v>
      </c>
      <c r="I3893" s="32">
        <v>0.33329999999999999</v>
      </c>
      <c r="J3893" s="31"/>
      <c r="K3893" s="31"/>
      <c r="L3893" s="32"/>
      <c r="M3893" s="31"/>
      <c r="N3893" s="31"/>
      <c r="O3893" s="32"/>
      <c r="P3893" s="31">
        <v>3</v>
      </c>
      <c r="Q3893" s="31">
        <v>3</v>
      </c>
      <c r="R3893" s="32">
        <v>1</v>
      </c>
      <c r="S3893" s="31"/>
      <c r="T3893" s="31"/>
      <c r="U3893" s="32"/>
      <c r="V3893" s="31">
        <v>5</v>
      </c>
      <c r="W3893" s="31">
        <v>5</v>
      </c>
      <c r="X3893" s="32">
        <v>1</v>
      </c>
      <c r="Y3893" s="31">
        <v>5.63</v>
      </c>
      <c r="Z3893" s="31">
        <v>1</v>
      </c>
      <c r="AA3893" s="31">
        <v>5.63</v>
      </c>
    </row>
    <row r="3894" spans="1:27" x14ac:dyDescent="0.2">
      <c r="A3894" s="33">
        <v>12</v>
      </c>
      <c r="B3894" s="34" t="str">
        <f t="shared" si="126"/>
        <v>AM</v>
      </c>
      <c r="C3894" s="35" t="str">
        <f t="shared" si="127"/>
        <v>GZL</v>
      </c>
      <c r="D3894" s="34" t="str">
        <f>INDEX(base_técnicos!C:C,MATCH(BASE!E:E,base_técnicos!B:B,0))</f>
        <v>AM.CAM.GZL.02</v>
      </c>
      <c r="E3894" s="31" t="s">
        <v>1789</v>
      </c>
      <c r="F3894" s="31" t="s">
        <v>1790</v>
      </c>
      <c r="G3894" s="31">
        <v>4</v>
      </c>
      <c r="H3894" s="31">
        <v>16</v>
      </c>
      <c r="I3894" s="32">
        <v>0.25</v>
      </c>
      <c r="J3894" s="31">
        <v>4</v>
      </c>
      <c r="K3894" s="31">
        <v>14</v>
      </c>
      <c r="L3894" s="32">
        <v>0.28570000000000001</v>
      </c>
      <c r="M3894" s="31">
        <v>7</v>
      </c>
      <c r="N3894" s="31">
        <v>7</v>
      </c>
      <c r="O3894" s="32">
        <v>1</v>
      </c>
      <c r="P3894" s="31">
        <v>16</v>
      </c>
      <c r="Q3894" s="31">
        <v>18</v>
      </c>
      <c r="R3894" s="32">
        <v>0.88890000000000002</v>
      </c>
      <c r="S3894" s="31">
        <v>3</v>
      </c>
      <c r="T3894" s="31">
        <v>13</v>
      </c>
      <c r="U3894" s="32">
        <v>0.23080000000000001</v>
      </c>
      <c r="V3894" s="31">
        <v>15</v>
      </c>
      <c r="W3894" s="31">
        <v>19</v>
      </c>
      <c r="X3894" s="32">
        <v>0.78949999999999998</v>
      </c>
      <c r="Y3894" s="31">
        <v>21.13</v>
      </c>
      <c r="Z3894" s="31">
        <v>7</v>
      </c>
      <c r="AA3894" s="31">
        <v>3.02</v>
      </c>
    </row>
    <row r="3895" spans="1:27" x14ac:dyDescent="0.2">
      <c r="A3895" s="33">
        <v>12</v>
      </c>
      <c r="B3895" s="34" t="str">
        <f t="shared" si="126"/>
        <v>PA</v>
      </c>
      <c r="C3895" s="35" t="str">
        <f t="shared" si="127"/>
        <v>ANN</v>
      </c>
      <c r="D3895" s="34" t="str">
        <f>INDEX(base_técnicos!C:C,MATCH(BASE!E:E,base_técnicos!B:B,0))</f>
        <v>PA.CMC.ANN.03</v>
      </c>
      <c r="E3895" s="31" t="s">
        <v>1791</v>
      </c>
      <c r="F3895" s="31" t="s">
        <v>1792</v>
      </c>
      <c r="G3895" s="31">
        <v>3</v>
      </c>
      <c r="H3895" s="31">
        <v>30</v>
      </c>
      <c r="I3895" s="32">
        <v>0.1</v>
      </c>
      <c r="J3895" s="31">
        <v>1</v>
      </c>
      <c r="K3895" s="31">
        <v>24</v>
      </c>
      <c r="L3895" s="32">
        <v>4.1700000000000001E-2</v>
      </c>
      <c r="M3895" s="31">
        <v>10</v>
      </c>
      <c r="N3895" s="31">
        <v>10</v>
      </c>
      <c r="O3895" s="32">
        <v>1</v>
      </c>
      <c r="P3895" s="31">
        <v>29</v>
      </c>
      <c r="Q3895" s="31">
        <v>30</v>
      </c>
      <c r="R3895" s="32">
        <v>0.9667</v>
      </c>
      <c r="S3895" s="31">
        <v>11</v>
      </c>
      <c r="T3895" s="31">
        <v>19</v>
      </c>
      <c r="U3895" s="32">
        <v>0.57889999999999997</v>
      </c>
      <c r="V3895" s="31">
        <v>30</v>
      </c>
      <c r="W3895" s="31">
        <v>35</v>
      </c>
      <c r="X3895" s="32">
        <v>0.85709999999999997</v>
      </c>
      <c r="Y3895" s="31">
        <v>53.15</v>
      </c>
      <c r="Z3895" s="31">
        <v>9</v>
      </c>
      <c r="AA3895" s="31">
        <v>5.91</v>
      </c>
    </row>
    <row r="3896" spans="1:27" x14ac:dyDescent="0.2">
      <c r="A3896" s="33">
        <v>12</v>
      </c>
      <c r="B3896" s="34" t="str">
        <f t="shared" si="126"/>
        <v>MA</v>
      </c>
      <c r="C3896" s="35" t="str">
        <f t="shared" si="127"/>
        <v>ITZ</v>
      </c>
      <c r="D3896" s="34" t="str">
        <f>INDEX(base_técnicos!C:C,MATCH(BASE!E:E,base_técnicos!B:B,0))</f>
        <v>MA.ITZ.ITZ.01</v>
      </c>
      <c r="E3896" s="31" t="s">
        <v>1793</v>
      </c>
      <c r="F3896" s="31" t="s">
        <v>1794</v>
      </c>
      <c r="G3896" s="31">
        <v>6</v>
      </c>
      <c r="H3896" s="31">
        <v>28</v>
      </c>
      <c r="I3896" s="32">
        <v>0.21429999999999999</v>
      </c>
      <c r="J3896" s="31">
        <v>0</v>
      </c>
      <c r="K3896" s="31">
        <v>1</v>
      </c>
      <c r="L3896" s="32">
        <v>0</v>
      </c>
      <c r="M3896" s="31">
        <v>4</v>
      </c>
      <c r="N3896" s="31">
        <v>4</v>
      </c>
      <c r="O3896" s="31">
        <v>1</v>
      </c>
      <c r="P3896" s="31">
        <v>20</v>
      </c>
      <c r="Q3896" s="31">
        <v>20</v>
      </c>
      <c r="R3896" s="32">
        <v>1</v>
      </c>
      <c r="S3896" s="31">
        <v>3</v>
      </c>
      <c r="T3896" s="31">
        <v>6</v>
      </c>
      <c r="U3896" s="32">
        <v>0.5</v>
      </c>
      <c r="V3896" s="31">
        <v>30</v>
      </c>
      <c r="W3896" s="31">
        <v>38</v>
      </c>
      <c r="X3896" s="32">
        <v>0.78949999999999998</v>
      </c>
      <c r="Y3896" s="31">
        <v>38.68</v>
      </c>
      <c r="Z3896" s="31">
        <v>8</v>
      </c>
      <c r="AA3896" s="31">
        <v>4.83</v>
      </c>
    </row>
    <row r="3897" spans="1:27" x14ac:dyDescent="0.2">
      <c r="A3897" s="33">
        <v>12</v>
      </c>
      <c r="B3897" s="34" t="str">
        <f t="shared" si="126"/>
        <v>PA</v>
      </c>
      <c r="C3897" s="35" t="str">
        <f t="shared" si="127"/>
        <v>ANN</v>
      </c>
      <c r="D3897" s="34" t="str">
        <f>INDEX(base_técnicos!C:C,MATCH(BASE!E:E,base_técnicos!B:B,0))</f>
        <v>PA.CMC.ANN.01</v>
      </c>
      <c r="E3897" s="31" t="s">
        <v>1795</v>
      </c>
      <c r="F3897" s="31" t="s">
        <v>1796</v>
      </c>
      <c r="G3897" s="31">
        <v>6</v>
      </c>
      <c r="H3897" s="31">
        <v>32</v>
      </c>
      <c r="I3897" s="32">
        <v>0.1875</v>
      </c>
      <c r="J3897" s="31">
        <v>4</v>
      </c>
      <c r="K3897" s="31">
        <v>20</v>
      </c>
      <c r="L3897" s="31">
        <v>0.2</v>
      </c>
      <c r="M3897" s="31">
        <v>9</v>
      </c>
      <c r="N3897" s="31">
        <v>9</v>
      </c>
      <c r="O3897" s="31">
        <v>1</v>
      </c>
      <c r="P3897" s="31">
        <v>32</v>
      </c>
      <c r="Q3897" s="31">
        <v>33</v>
      </c>
      <c r="R3897" s="31">
        <v>0.96970000000000001</v>
      </c>
      <c r="S3897" s="31">
        <v>5</v>
      </c>
      <c r="T3897" s="31">
        <v>18</v>
      </c>
      <c r="U3897" s="32">
        <v>0.27779999999999999</v>
      </c>
      <c r="V3897" s="31">
        <v>31</v>
      </c>
      <c r="W3897" s="31">
        <v>36</v>
      </c>
      <c r="X3897" s="32">
        <v>0.86109999999999998</v>
      </c>
      <c r="Y3897" s="31">
        <v>41.13</v>
      </c>
      <c r="Z3897" s="31">
        <v>8</v>
      </c>
      <c r="AA3897" s="31">
        <v>5.14</v>
      </c>
    </row>
    <row r="3898" spans="1:27" x14ac:dyDescent="0.2">
      <c r="A3898" s="33">
        <v>12</v>
      </c>
      <c r="B3898" s="34" t="str">
        <f t="shared" si="126"/>
        <v>AM</v>
      </c>
      <c r="C3898" s="35" t="str">
        <f t="shared" si="127"/>
        <v>GZN</v>
      </c>
      <c r="D3898" s="34" t="str">
        <f>INDEX(base_técnicos!C:C,MATCH(BASE!E:E,base_técnicos!B:B,0))</f>
        <v>AM.CAM.GZN.02</v>
      </c>
      <c r="E3898" s="31" t="s">
        <v>1797</v>
      </c>
      <c r="F3898" s="31" t="s">
        <v>1798</v>
      </c>
      <c r="G3898" s="31">
        <v>3</v>
      </c>
      <c r="H3898" s="31">
        <v>31</v>
      </c>
      <c r="I3898" s="32">
        <v>9.6799999999999997E-2</v>
      </c>
      <c r="J3898" s="31">
        <v>1</v>
      </c>
      <c r="K3898" s="31">
        <v>15</v>
      </c>
      <c r="L3898" s="32">
        <v>6.6699999999999995E-2</v>
      </c>
      <c r="M3898" s="31">
        <v>10</v>
      </c>
      <c r="N3898" s="31">
        <v>10</v>
      </c>
      <c r="O3898" s="32">
        <v>1</v>
      </c>
      <c r="P3898" s="31">
        <v>27</v>
      </c>
      <c r="Q3898" s="31">
        <v>27</v>
      </c>
      <c r="R3898" s="32">
        <v>1</v>
      </c>
      <c r="S3898" s="31">
        <v>5</v>
      </c>
      <c r="T3898" s="31">
        <v>13</v>
      </c>
      <c r="U3898" s="32">
        <v>0.3846</v>
      </c>
      <c r="V3898" s="31">
        <v>30</v>
      </c>
      <c r="W3898" s="31">
        <v>36</v>
      </c>
      <c r="X3898" s="32">
        <v>0.83330000000000004</v>
      </c>
      <c r="Y3898" s="31">
        <v>44.51</v>
      </c>
      <c r="Z3898" s="31">
        <v>8</v>
      </c>
      <c r="AA3898" s="31">
        <v>5.56</v>
      </c>
    </row>
    <row r="3899" spans="1:27" x14ac:dyDescent="0.2">
      <c r="A3899" s="33">
        <v>12</v>
      </c>
      <c r="B3899" s="34" t="str">
        <f t="shared" si="126"/>
        <v>RR</v>
      </c>
      <c r="C3899" s="35" t="str">
        <f t="shared" si="127"/>
        <v>BVA</v>
      </c>
      <c r="D3899" s="34" t="str">
        <f>INDEX(base_técnicos!C:C,MATCH(BASE!E:E,base_técnicos!B:B,0))</f>
        <v>RR.CMR.BVA.02</v>
      </c>
      <c r="E3899" s="31" t="s">
        <v>1801</v>
      </c>
      <c r="F3899" s="31" t="s">
        <v>1802</v>
      </c>
      <c r="G3899" s="31">
        <v>3</v>
      </c>
      <c r="H3899" s="31">
        <v>14</v>
      </c>
      <c r="I3899" s="32">
        <v>0.21429999999999999</v>
      </c>
      <c r="J3899" s="31">
        <v>9</v>
      </c>
      <c r="K3899" s="31">
        <v>51</v>
      </c>
      <c r="L3899" s="32">
        <v>0.17649999999999999</v>
      </c>
      <c r="M3899" s="31">
        <v>24</v>
      </c>
      <c r="N3899" s="31">
        <v>24</v>
      </c>
      <c r="O3899" s="32">
        <v>1</v>
      </c>
      <c r="P3899" s="31">
        <v>15</v>
      </c>
      <c r="Q3899" s="31">
        <v>15</v>
      </c>
      <c r="R3899" s="32">
        <v>1</v>
      </c>
      <c r="S3899" s="31">
        <v>26</v>
      </c>
      <c r="T3899" s="31">
        <v>34</v>
      </c>
      <c r="U3899" s="32">
        <v>0.76470000000000005</v>
      </c>
      <c r="V3899" s="31">
        <v>13</v>
      </c>
      <c r="W3899" s="31">
        <v>15</v>
      </c>
      <c r="X3899" s="32">
        <v>0.86670000000000003</v>
      </c>
      <c r="Y3899" s="31">
        <v>50.79</v>
      </c>
      <c r="Z3899" s="31">
        <v>7</v>
      </c>
      <c r="AA3899" s="31">
        <v>7.26</v>
      </c>
    </row>
    <row r="3900" spans="1:27" x14ac:dyDescent="0.2">
      <c r="A3900" s="33">
        <v>12</v>
      </c>
      <c r="B3900" s="34" t="str">
        <f t="shared" si="126"/>
        <v>PI</v>
      </c>
      <c r="C3900" s="35" t="str">
        <f t="shared" si="127"/>
        <v>TSA</v>
      </c>
      <c r="D3900" s="34" t="str">
        <f>INDEX(base_técnicos!C:C,MATCH(BASE!E:E,base_técnicos!B:B,0))</f>
        <v>PI.CMC.TSA.01</v>
      </c>
      <c r="E3900" s="31" t="s">
        <v>1803</v>
      </c>
      <c r="F3900" s="31" t="s">
        <v>1804</v>
      </c>
      <c r="G3900" s="31">
        <v>7</v>
      </c>
      <c r="H3900" s="31">
        <v>29</v>
      </c>
      <c r="I3900" s="32">
        <v>0.2414</v>
      </c>
      <c r="J3900" s="31">
        <v>4</v>
      </c>
      <c r="K3900" s="31">
        <v>36</v>
      </c>
      <c r="L3900" s="32">
        <v>0.1111</v>
      </c>
      <c r="M3900" s="31">
        <v>15</v>
      </c>
      <c r="N3900" s="31">
        <v>15</v>
      </c>
      <c r="O3900" s="32">
        <v>1</v>
      </c>
      <c r="P3900" s="31">
        <v>21</v>
      </c>
      <c r="Q3900" s="31">
        <v>21</v>
      </c>
      <c r="R3900" s="32">
        <v>1</v>
      </c>
      <c r="S3900" s="31">
        <v>19</v>
      </c>
      <c r="T3900" s="31">
        <v>22</v>
      </c>
      <c r="U3900" s="32">
        <v>0.86360000000000003</v>
      </c>
      <c r="V3900" s="31">
        <v>26</v>
      </c>
      <c r="W3900" s="31">
        <v>30</v>
      </c>
      <c r="X3900" s="32">
        <v>0.86670000000000003</v>
      </c>
      <c r="Y3900" s="31">
        <v>55.49</v>
      </c>
      <c r="Z3900" s="31">
        <v>8</v>
      </c>
      <c r="AA3900" s="31">
        <v>6.94</v>
      </c>
    </row>
    <row r="3901" spans="1:27" x14ac:dyDescent="0.2">
      <c r="A3901" s="33">
        <v>12</v>
      </c>
      <c r="B3901" s="34" t="str">
        <f t="shared" si="126"/>
        <v>RR</v>
      </c>
      <c r="C3901" s="35" t="str">
        <f t="shared" si="127"/>
        <v>BVA</v>
      </c>
      <c r="D3901" s="34" t="str">
        <f>INDEX(base_técnicos!C:C,MATCH(BASE!E:E,base_técnicos!B:B,0))</f>
        <v>RR.CMR.BVA.02</v>
      </c>
      <c r="E3901" s="31" t="s">
        <v>1805</v>
      </c>
      <c r="F3901" s="31" t="s">
        <v>1806</v>
      </c>
      <c r="G3901" s="31">
        <v>2</v>
      </c>
      <c r="H3901" s="31">
        <v>17</v>
      </c>
      <c r="I3901" s="32">
        <v>0.1176</v>
      </c>
      <c r="J3901" s="31">
        <v>4</v>
      </c>
      <c r="K3901" s="31">
        <v>41</v>
      </c>
      <c r="L3901" s="32">
        <v>9.7600000000000006E-2</v>
      </c>
      <c r="M3901" s="31">
        <v>20</v>
      </c>
      <c r="N3901" s="31">
        <v>21</v>
      </c>
      <c r="O3901" s="32">
        <v>0.95240000000000002</v>
      </c>
      <c r="P3901" s="31">
        <v>19</v>
      </c>
      <c r="Q3901" s="31">
        <v>19</v>
      </c>
      <c r="R3901" s="32">
        <v>1</v>
      </c>
      <c r="S3901" s="31">
        <v>26</v>
      </c>
      <c r="T3901" s="31">
        <v>35</v>
      </c>
      <c r="U3901" s="32">
        <v>0.7429</v>
      </c>
      <c r="V3901" s="31">
        <v>16</v>
      </c>
      <c r="W3901" s="31">
        <v>20</v>
      </c>
      <c r="X3901" s="32">
        <v>0.8</v>
      </c>
      <c r="Y3901" s="31">
        <v>51.01</v>
      </c>
      <c r="Z3901" s="31">
        <v>8</v>
      </c>
      <c r="AA3901" s="31">
        <v>6.38</v>
      </c>
    </row>
    <row r="3902" spans="1:27" x14ac:dyDescent="0.2">
      <c r="A3902" s="33">
        <v>12</v>
      </c>
      <c r="B3902" s="34" t="str">
        <f t="shared" si="126"/>
        <v>AM</v>
      </c>
      <c r="C3902" s="35" t="str">
        <f t="shared" si="127"/>
        <v>GDI</v>
      </c>
      <c r="D3902" s="34" t="str">
        <f>INDEX(base_técnicos!C:C,MATCH(BASE!E:E,base_técnicos!B:B,0))</f>
        <v>AM.CAM.GDI.01</v>
      </c>
      <c r="E3902" s="31" t="s">
        <v>1809</v>
      </c>
      <c r="F3902" s="31" t="s">
        <v>1810</v>
      </c>
      <c r="G3902" s="31">
        <v>7</v>
      </c>
      <c r="H3902" s="31">
        <v>26</v>
      </c>
      <c r="I3902" s="32">
        <v>0.26919999999999999</v>
      </c>
      <c r="J3902" s="31">
        <v>4</v>
      </c>
      <c r="K3902" s="31">
        <v>22</v>
      </c>
      <c r="L3902" s="31">
        <v>0.18179999999999999</v>
      </c>
      <c r="M3902" s="31">
        <v>16</v>
      </c>
      <c r="N3902" s="31">
        <v>16</v>
      </c>
      <c r="O3902" s="31">
        <v>1</v>
      </c>
      <c r="P3902" s="31">
        <v>21</v>
      </c>
      <c r="Q3902" s="31">
        <v>21</v>
      </c>
      <c r="R3902" s="32">
        <v>1</v>
      </c>
      <c r="S3902" s="31">
        <v>11</v>
      </c>
      <c r="T3902" s="31">
        <v>23</v>
      </c>
      <c r="U3902" s="31">
        <v>0.4783</v>
      </c>
      <c r="V3902" s="31">
        <v>20</v>
      </c>
      <c r="W3902" s="31">
        <v>27</v>
      </c>
      <c r="X3902" s="32">
        <v>0.74070000000000003</v>
      </c>
      <c r="Y3902" s="31">
        <v>37.97</v>
      </c>
      <c r="Z3902" s="31">
        <v>7</v>
      </c>
      <c r="AA3902" s="31">
        <v>5.42</v>
      </c>
    </row>
    <row r="3903" spans="1:27" x14ac:dyDescent="0.2">
      <c r="A3903" s="33">
        <v>12</v>
      </c>
      <c r="B3903" s="34" t="str">
        <f t="shared" si="126"/>
        <v>AP</v>
      </c>
      <c r="C3903" s="35" t="str">
        <f t="shared" si="127"/>
        <v>MPA</v>
      </c>
      <c r="D3903" s="34" t="str">
        <f>INDEX(base_técnicos!C:C,MATCH(BASE!E:E,base_técnicos!B:B,0))</f>
        <v>AP.CMA.MPA.03</v>
      </c>
      <c r="E3903" s="31" t="s">
        <v>1811</v>
      </c>
      <c r="F3903" s="31" t="s">
        <v>1812</v>
      </c>
      <c r="G3903" s="31">
        <v>1</v>
      </c>
      <c r="H3903" s="31">
        <v>2</v>
      </c>
      <c r="I3903" s="32">
        <v>0.5</v>
      </c>
      <c r="J3903" s="31">
        <v>1</v>
      </c>
      <c r="K3903" s="31">
        <v>6</v>
      </c>
      <c r="L3903" s="31">
        <v>0.16669999999999999</v>
      </c>
      <c r="M3903" s="31">
        <v>1</v>
      </c>
      <c r="N3903" s="31">
        <v>1</v>
      </c>
      <c r="O3903" s="31">
        <v>1</v>
      </c>
      <c r="P3903" s="31">
        <v>1</v>
      </c>
      <c r="Q3903" s="31">
        <v>1</v>
      </c>
      <c r="R3903" s="31">
        <v>1</v>
      </c>
      <c r="S3903" s="31">
        <v>1</v>
      </c>
      <c r="T3903" s="31">
        <v>2</v>
      </c>
      <c r="U3903" s="31">
        <v>0.5</v>
      </c>
      <c r="V3903" s="31">
        <v>1</v>
      </c>
      <c r="W3903" s="31">
        <v>1</v>
      </c>
      <c r="X3903" s="32">
        <v>1</v>
      </c>
      <c r="Y3903" s="31">
        <v>54.08</v>
      </c>
      <c r="Z3903" s="31">
        <v>5</v>
      </c>
      <c r="AA3903" s="31">
        <v>10.82</v>
      </c>
    </row>
    <row r="3904" spans="1:27" x14ac:dyDescent="0.2">
      <c r="A3904" s="33">
        <v>12</v>
      </c>
      <c r="B3904" s="34" t="str">
        <f t="shared" si="126"/>
        <v>PI</v>
      </c>
      <c r="C3904" s="35" t="str">
        <f t="shared" si="127"/>
        <v>TSA</v>
      </c>
      <c r="D3904" s="34" t="str">
        <f>INDEX(base_técnicos!C:C,MATCH(BASE!E:E,base_técnicos!B:B,0))</f>
        <v>PI.CMC.TSA.02</v>
      </c>
      <c r="E3904" s="31" t="s">
        <v>1813</v>
      </c>
      <c r="F3904" s="31" t="s">
        <v>1814</v>
      </c>
      <c r="G3904" s="31"/>
      <c r="H3904" s="31"/>
      <c r="I3904" s="32"/>
      <c r="J3904" s="31">
        <v>3</v>
      </c>
      <c r="K3904" s="31">
        <v>14</v>
      </c>
      <c r="L3904" s="32">
        <v>0.21429999999999999</v>
      </c>
      <c r="M3904" s="31"/>
      <c r="N3904" s="31"/>
      <c r="O3904" s="32"/>
      <c r="P3904" s="31"/>
      <c r="Q3904" s="31"/>
      <c r="R3904" s="32"/>
      <c r="S3904" s="31"/>
      <c r="T3904" s="31"/>
      <c r="U3904" s="32"/>
      <c r="V3904" s="31"/>
      <c r="W3904" s="31"/>
      <c r="X3904" s="32"/>
      <c r="Y3904" s="31"/>
      <c r="Z3904" s="31"/>
      <c r="AA3904" s="31"/>
    </row>
    <row r="3905" spans="1:27" x14ac:dyDescent="0.2">
      <c r="A3905" s="33">
        <v>12</v>
      </c>
      <c r="B3905" s="34" t="str">
        <f t="shared" si="126"/>
        <v>MA</v>
      </c>
      <c r="C3905" s="35" t="str">
        <f t="shared" si="127"/>
        <v>CXS</v>
      </c>
      <c r="D3905" s="34" t="str">
        <f>INDEX(base_técnicos!C:C,MATCH(BASE!E:E,base_técnicos!B:B,0))</f>
        <v>MA.CMI.CXS.01</v>
      </c>
      <c r="E3905" s="31" t="s">
        <v>1815</v>
      </c>
      <c r="F3905" s="31" t="s">
        <v>1816</v>
      </c>
      <c r="G3905" s="31">
        <v>0</v>
      </c>
      <c r="H3905" s="31">
        <v>24</v>
      </c>
      <c r="I3905" s="32">
        <v>0</v>
      </c>
      <c r="J3905" s="31">
        <v>0</v>
      </c>
      <c r="K3905" s="31">
        <v>2</v>
      </c>
      <c r="L3905" s="31">
        <v>0</v>
      </c>
      <c r="M3905" s="31">
        <v>3</v>
      </c>
      <c r="N3905" s="31">
        <v>3</v>
      </c>
      <c r="O3905" s="31">
        <v>1</v>
      </c>
      <c r="P3905" s="31">
        <v>23</v>
      </c>
      <c r="Q3905" s="31">
        <v>23</v>
      </c>
      <c r="R3905" s="32">
        <v>1</v>
      </c>
      <c r="S3905" s="31">
        <v>2</v>
      </c>
      <c r="T3905" s="31">
        <v>5</v>
      </c>
      <c r="U3905" s="31">
        <v>0.4</v>
      </c>
      <c r="V3905" s="31">
        <v>26</v>
      </c>
      <c r="W3905" s="31">
        <v>36</v>
      </c>
      <c r="X3905" s="32">
        <v>0.72219999999999995</v>
      </c>
      <c r="Y3905" s="31">
        <v>44.51</v>
      </c>
      <c r="Z3905" s="31">
        <v>7</v>
      </c>
      <c r="AA3905" s="31">
        <v>6.36</v>
      </c>
    </row>
    <row r="3906" spans="1:27" x14ac:dyDescent="0.2">
      <c r="A3906" s="33">
        <v>12</v>
      </c>
      <c r="B3906" s="34" t="str">
        <f t="shared" si="126"/>
        <v>PI</v>
      </c>
      <c r="C3906" s="35" t="str">
        <f t="shared" si="127"/>
        <v>PCZ</v>
      </c>
      <c r="D3906" s="34" t="str">
        <f>INDEX(base_técnicos!C:C,MATCH(BASE!E:E,base_técnicos!B:B,0))</f>
        <v>PI.PCZ.PCZ.01</v>
      </c>
      <c r="E3906" s="31" t="s">
        <v>1817</v>
      </c>
      <c r="F3906" s="31" t="s">
        <v>1818</v>
      </c>
      <c r="G3906" s="31">
        <v>3</v>
      </c>
      <c r="H3906" s="31">
        <v>3</v>
      </c>
      <c r="I3906" s="32">
        <v>1</v>
      </c>
      <c r="J3906" s="31">
        <v>0</v>
      </c>
      <c r="K3906" s="31">
        <v>4</v>
      </c>
      <c r="L3906" s="32">
        <v>0</v>
      </c>
      <c r="M3906" s="31"/>
      <c r="N3906" s="31"/>
      <c r="O3906" s="32"/>
      <c r="P3906" s="31"/>
      <c r="Q3906" s="31"/>
      <c r="R3906" s="32"/>
      <c r="S3906" s="31"/>
      <c r="T3906" s="31"/>
      <c r="U3906" s="32"/>
      <c r="V3906" s="31"/>
      <c r="W3906" s="31"/>
      <c r="X3906" s="32"/>
      <c r="Y3906" s="31"/>
      <c r="Z3906" s="31"/>
      <c r="AA3906" s="31"/>
    </row>
    <row r="3907" spans="1:27" x14ac:dyDescent="0.2">
      <c r="A3907" s="33">
        <v>12</v>
      </c>
      <c r="B3907" s="34" t="str">
        <f t="shared" ref="B3907:B3956" si="128">LEFT(D3907,2)</f>
        <v>PA</v>
      </c>
      <c r="C3907" s="35" t="str">
        <f t="shared" ref="C3907:C3956" si="129">MID(D3907,8,3)</f>
        <v>CTO</v>
      </c>
      <c r="D3907" s="34" t="str">
        <f>INDEX(base_técnicos!C:C,MATCH(BASE!E:E,base_técnicos!B:B,0))</f>
        <v>PA.CMC.CTO.02</v>
      </c>
      <c r="E3907" s="31" t="s">
        <v>1819</v>
      </c>
      <c r="F3907" s="31" t="s">
        <v>1820</v>
      </c>
      <c r="G3907" s="31">
        <v>11</v>
      </c>
      <c r="H3907" s="31">
        <v>35</v>
      </c>
      <c r="I3907" s="32">
        <v>0.31430000000000002</v>
      </c>
      <c r="J3907" s="31">
        <v>0</v>
      </c>
      <c r="K3907" s="31">
        <v>1</v>
      </c>
      <c r="L3907" s="32">
        <v>0</v>
      </c>
      <c r="M3907" s="31"/>
      <c r="N3907" s="31"/>
      <c r="O3907" s="32"/>
      <c r="P3907" s="31">
        <v>29</v>
      </c>
      <c r="Q3907" s="31">
        <v>32</v>
      </c>
      <c r="R3907" s="32">
        <v>0.90629999999999999</v>
      </c>
      <c r="S3907" s="31"/>
      <c r="T3907" s="31"/>
      <c r="U3907" s="32"/>
      <c r="V3907" s="31">
        <v>35</v>
      </c>
      <c r="W3907" s="31">
        <v>36</v>
      </c>
      <c r="X3907" s="32">
        <v>0.97219999999999995</v>
      </c>
      <c r="Y3907" s="31">
        <v>39.44</v>
      </c>
      <c r="Z3907" s="31">
        <v>7</v>
      </c>
      <c r="AA3907" s="31">
        <v>5.63</v>
      </c>
    </row>
    <row r="3908" spans="1:27" x14ac:dyDescent="0.2">
      <c r="A3908" s="33">
        <v>12</v>
      </c>
      <c r="B3908" s="34" t="str">
        <f t="shared" si="128"/>
        <v>PI</v>
      </c>
      <c r="C3908" s="35" t="str">
        <f t="shared" si="129"/>
        <v>PCZ</v>
      </c>
      <c r="D3908" s="34" t="str">
        <f>INDEX(base_técnicos!C:C,MATCH(BASE!E:E,base_técnicos!B:B,0))</f>
        <v>PI.PCZ.PCZ.01</v>
      </c>
      <c r="E3908" s="31" t="s">
        <v>1821</v>
      </c>
      <c r="F3908" s="31" t="s">
        <v>1822</v>
      </c>
      <c r="G3908" s="31">
        <v>6</v>
      </c>
      <c r="H3908" s="31">
        <v>41</v>
      </c>
      <c r="I3908" s="32">
        <v>0.14630000000000001</v>
      </c>
      <c r="J3908" s="31">
        <v>1</v>
      </c>
      <c r="K3908" s="31">
        <v>7</v>
      </c>
      <c r="L3908" s="31">
        <v>0.1429</v>
      </c>
      <c r="M3908" s="31"/>
      <c r="N3908" s="31"/>
      <c r="O3908" s="32"/>
      <c r="P3908" s="31">
        <v>17</v>
      </c>
      <c r="Q3908" s="31">
        <v>17</v>
      </c>
      <c r="R3908" s="32">
        <v>1</v>
      </c>
      <c r="S3908" s="31"/>
      <c r="T3908" s="31"/>
      <c r="U3908" s="32"/>
      <c r="V3908" s="31">
        <v>35</v>
      </c>
      <c r="W3908" s="31">
        <v>42</v>
      </c>
      <c r="X3908" s="32">
        <v>0.83330000000000004</v>
      </c>
      <c r="Y3908" s="31">
        <v>41.86</v>
      </c>
      <c r="Z3908" s="31">
        <v>8</v>
      </c>
      <c r="AA3908" s="31">
        <v>5.23</v>
      </c>
    </row>
    <row r="3909" spans="1:27" x14ac:dyDescent="0.2">
      <c r="A3909" s="33">
        <v>12</v>
      </c>
      <c r="B3909" s="34" t="str">
        <f t="shared" si="128"/>
        <v>PA</v>
      </c>
      <c r="C3909" s="35" t="str">
        <f t="shared" si="129"/>
        <v>PAL</v>
      </c>
      <c r="D3909" s="34" t="str">
        <f>INDEX(base_técnicos!C:C,MATCH(BASE!E:E,base_técnicos!B:B,0))</f>
        <v>PA.CPN.PAL.04</v>
      </c>
      <c r="E3909" s="31" t="s">
        <v>2329</v>
      </c>
      <c r="F3909" s="31" t="s">
        <v>2330</v>
      </c>
      <c r="G3909" s="31">
        <v>2</v>
      </c>
      <c r="H3909" s="31">
        <v>43</v>
      </c>
      <c r="I3909" s="32">
        <v>4.65E-2</v>
      </c>
      <c r="J3909" s="31"/>
      <c r="K3909" s="31"/>
      <c r="L3909" s="32"/>
      <c r="M3909" s="31"/>
      <c r="N3909" s="31"/>
      <c r="O3909" s="32"/>
      <c r="P3909" s="31">
        <v>13</v>
      </c>
      <c r="Q3909" s="31">
        <v>19</v>
      </c>
      <c r="R3909" s="32">
        <v>0.68420000000000003</v>
      </c>
      <c r="S3909" s="31"/>
      <c r="T3909" s="31"/>
      <c r="U3909" s="32"/>
      <c r="V3909" s="31">
        <v>45</v>
      </c>
      <c r="W3909" s="31">
        <v>45</v>
      </c>
      <c r="X3909" s="32">
        <v>1</v>
      </c>
      <c r="Y3909" s="31">
        <v>50.7</v>
      </c>
      <c r="Z3909" s="31">
        <v>7</v>
      </c>
      <c r="AA3909" s="31">
        <v>7.24</v>
      </c>
    </row>
    <row r="3910" spans="1:27" x14ac:dyDescent="0.2">
      <c r="A3910" s="33">
        <v>12</v>
      </c>
      <c r="B3910" s="34" t="str">
        <f t="shared" si="128"/>
        <v>MA</v>
      </c>
      <c r="C3910" s="35" t="str">
        <f t="shared" si="129"/>
        <v>ITZ</v>
      </c>
      <c r="D3910" s="34" t="str">
        <f>INDEX(base_técnicos!C:C,MATCH(BASE!E:E,base_técnicos!B:B,0))</f>
        <v>MA.ITZ.ITZ.02</v>
      </c>
      <c r="E3910" s="31" t="s">
        <v>1825</v>
      </c>
      <c r="F3910" s="31" t="s">
        <v>1826</v>
      </c>
      <c r="G3910" s="31">
        <v>4</v>
      </c>
      <c r="H3910" s="31">
        <v>24</v>
      </c>
      <c r="I3910" s="32">
        <v>0.16669999999999999</v>
      </c>
      <c r="J3910" s="31"/>
      <c r="K3910" s="31"/>
      <c r="L3910" s="32"/>
      <c r="M3910" s="31"/>
      <c r="N3910" s="31"/>
      <c r="O3910" s="32"/>
      <c r="P3910" s="31">
        <v>13</v>
      </c>
      <c r="Q3910" s="31">
        <v>16</v>
      </c>
      <c r="R3910" s="32">
        <v>0.8125</v>
      </c>
      <c r="S3910" s="31"/>
      <c r="T3910" s="31"/>
      <c r="U3910" s="32"/>
      <c r="V3910" s="31">
        <v>21</v>
      </c>
      <c r="W3910" s="31">
        <v>23</v>
      </c>
      <c r="X3910" s="32">
        <v>0.91300000000000003</v>
      </c>
      <c r="Y3910" s="31">
        <v>36.619999999999997</v>
      </c>
      <c r="Z3910" s="31">
        <v>7</v>
      </c>
      <c r="AA3910" s="31">
        <v>5.23</v>
      </c>
    </row>
    <row r="3911" spans="1:27" x14ac:dyDescent="0.2">
      <c r="A3911" s="33">
        <v>12</v>
      </c>
      <c r="B3911" s="34" t="str">
        <f t="shared" si="128"/>
        <v>AM</v>
      </c>
      <c r="C3911" s="35" t="str">
        <f t="shared" si="129"/>
        <v>MAS</v>
      </c>
      <c r="D3911" s="34" t="str">
        <f>INDEX(base_técnicos!C:C,MATCH(BASE!E:E,base_técnicos!B:B,0))</f>
        <v>AM.CAM.MAS.01</v>
      </c>
      <c r="E3911" s="31" t="s">
        <v>1827</v>
      </c>
      <c r="F3911" s="31" t="s">
        <v>1828</v>
      </c>
      <c r="G3911" s="31">
        <v>9</v>
      </c>
      <c r="H3911" s="31">
        <v>36</v>
      </c>
      <c r="I3911" s="32">
        <v>0.25</v>
      </c>
      <c r="J3911" s="31">
        <v>2</v>
      </c>
      <c r="K3911" s="31">
        <v>7</v>
      </c>
      <c r="L3911" s="32">
        <v>0.28570000000000001</v>
      </c>
      <c r="M3911" s="31">
        <v>4</v>
      </c>
      <c r="N3911" s="31">
        <v>4</v>
      </c>
      <c r="O3911" s="32">
        <v>1</v>
      </c>
      <c r="P3911" s="31">
        <v>28</v>
      </c>
      <c r="Q3911" s="31">
        <v>28</v>
      </c>
      <c r="R3911" s="32">
        <v>1</v>
      </c>
      <c r="S3911" s="31">
        <v>2</v>
      </c>
      <c r="T3911" s="31">
        <v>5</v>
      </c>
      <c r="U3911" s="32">
        <v>0.4</v>
      </c>
      <c r="V3911" s="31">
        <v>31</v>
      </c>
      <c r="W3911" s="31">
        <v>36</v>
      </c>
      <c r="X3911" s="32">
        <v>0.86109999999999998</v>
      </c>
      <c r="Y3911" s="31">
        <v>38.03</v>
      </c>
      <c r="Z3911" s="31">
        <v>7</v>
      </c>
      <c r="AA3911" s="31">
        <v>5.43</v>
      </c>
    </row>
    <row r="3912" spans="1:27" x14ac:dyDescent="0.2">
      <c r="A3912" s="33">
        <v>12</v>
      </c>
      <c r="B3912" s="34" t="str">
        <f t="shared" si="128"/>
        <v>AM</v>
      </c>
      <c r="C3912" s="35" t="str">
        <f t="shared" si="129"/>
        <v>GZN</v>
      </c>
      <c r="D3912" s="34" t="str">
        <f>INDEX(base_técnicos!C:C,MATCH(BASE!E:E,base_técnicos!B:B,0))</f>
        <v>AM.CAM.GZN.02</v>
      </c>
      <c r="E3912" s="31" t="s">
        <v>1831</v>
      </c>
      <c r="F3912" s="31" t="s">
        <v>1832</v>
      </c>
      <c r="G3912" s="31">
        <v>4</v>
      </c>
      <c r="H3912" s="31">
        <v>16</v>
      </c>
      <c r="I3912" s="31">
        <v>0.25</v>
      </c>
      <c r="J3912" s="31">
        <v>5</v>
      </c>
      <c r="K3912" s="31">
        <v>22</v>
      </c>
      <c r="L3912" s="32">
        <v>0.2273</v>
      </c>
      <c r="M3912" s="31">
        <v>14</v>
      </c>
      <c r="N3912" s="31">
        <v>14</v>
      </c>
      <c r="O3912" s="31">
        <v>1</v>
      </c>
      <c r="P3912" s="31">
        <v>10</v>
      </c>
      <c r="Q3912" s="31">
        <v>10</v>
      </c>
      <c r="R3912" s="31">
        <v>1</v>
      </c>
      <c r="S3912" s="31">
        <v>12</v>
      </c>
      <c r="T3912" s="31">
        <v>18</v>
      </c>
      <c r="U3912" s="31">
        <v>0.66669999999999996</v>
      </c>
      <c r="V3912" s="31">
        <v>15</v>
      </c>
      <c r="W3912" s="31">
        <v>20</v>
      </c>
      <c r="X3912" s="31">
        <v>0.75</v>
      </c>
      <c r="Y3912" s="31">
        <v>35.770000000000003</v>
      </c>
      <c r="Z3912" s="31">
        <v>8</v>
      </c>
      <c r="AA3912" s="31">
        <v>4.47</v>
      </c>
    </row>
    <row r="3913" spans="1:27" x14ac:dyDescent="0.2">
      <c r="A3913" s="33">
        <v>12</v>
      </c>
      <c r="B3913" s="34" t="str">
        <f t="shared" si="128"/>
        <v>PA</v>
      </c>
      <c r="C3913" s="35" t="str">
        <f t="shared" si="129"/>
        <v>CTO</v>
      </c>
      <c r="D3913" s="34" t="str">
        <f>INDEX(base_técnicos!C:C,MATCH(BASE!E:E,base_técnicos!B:B,0))</f>
        <v>PA.CMC.CTO.01</v>
      </c>
      <c r="E3913" s="31" t="s">
        <v>1833</v>
      </c>
      <c r="F3913" s="31" t="s">
        <v>1834</v>
      </c>
      <c r="G3913" s="31">
        <v>3</v>
      </c>
      <c r="H3913" s="31">
        <v>26</v>
      </c>
      <c r="I3913" s="32">
        <v>0.1154</v>
      </c>
      <c r="J3913" s="31">
        <v>0</v>
      </c>
      <c r="K3913" s="31">
        <v>3</v>
      </c>
      <c r="L3913" s="32">
        <v>0</v>
      </c>
      <c r="M3913" s="31">
        <v>13</v>
      </c>
      <c r="N3913" s="31">
        <v>13</v>
      </c>
      <c r="O3913" s="32">
        <v>1</v>
      </c>
      <c r="P3913" s="31">
        <v>20</v>
      </c>
      <c r="Q3913" s="31">
        <v>21</v>
      </c>
      <c r="R3913" s="32">
        <v>0.95240000000000002</v>
      </c>
      <c r="S3913" s="31">
        <v>10</v>
      </c>
      <c r="T3913" s="31">
        <v>20</v>
      </c>
      <c r="U3913" s="32">
        <v>0.5</v>
      </c>
      <c r="V3913" s="31">
        <v>26</v>
      </c>
      <c r="W3913" s="31">
        <v>26</v>
      </c>
      <c r="X3913" s="32">
        <v>1</v>
      </c>
      <c r="Y3913" s="31">
        <v>42.62</v>
      </c>
      <c r="Z3913" s="31">
        <v>8</v>
      </c>
      <c r="AA3913" s="31">
        <v>5.33</v>
      </c>
    </row>
    <row r="3914" spans="1:27" x14ac:dyDescent="0.2">
      <c r="A3914" s="33">
        <v>12</v>
      </c>
      <c r="B3914" s="34" t="str">
        <f t="shared" si="128"/>
        <v>PA</v>
      </c>
      <c r="C3914" s="35" t="str">
        <f t="shared" si="129"/>
        <v>PAL</v>
      </c>
      <c r="D3914" s="34" t="str">
        <f>INDEX(base_técnicos!C:C,MATCH(BASE!E:E,base_técnicos!B:B,0))</f>
        <v>PA.CPN.PAL.04</v>
      </c>
      <c r="E3914" s="31" t="s">
        <v>1835</v>
      </c>
      <c r="F3914" s="31" t="s">
        <v>1836</v>
      </c>
      <c r="G3914" s="31">
        <v>7</v>
      </c>
      <c r="H3914" s="31">
        <v>36</v>
      </c>
      <c r="I3914" s="32">
        <v>0.19439999999999999</v>
      </c>
      <c r="J3914" s="31">
        <v>1</v>
      </c>
      <c r="K3914" s="31">
        <v>3</v>
      </c>
      <c r="L3914" s="32">
        <v>0.33329999999999999</v>
      </c>
      <c r="M3914" s="31">
        <v>5</v>
      </c>
      <c r="N3914" s="31">
        <v>5</v>
      </c>
      <c r="O3914" s="32">
        <v>1</v>
      </c>
      <c r="P3914" s="31">
        <v>16</v>
      </c>
      <c r="Q3914" s="31">
        <v>17</v>
      </c>
      <c r="R3914" s="32">
        <v>0.94120000000000004</v>
      </c>
      <c r="S3914" s="31">
        <v>2</v>
      </c>
      <c r="T3914" s="31">
        <v>6</v>
      </c>
      <c r="U3914" s="32">
        <v>0.33329999999999999</v>
      </c>
      <c r="V3914" s="31">
        <v>32</v>
      </c>
      <c r="W3914" s="31">
        <v>36</v>
      </c>
      <c r="X3914" s="32">
        <v>0.88890000000000002</v>
      </c>
      <c r="Y3914" s="31">
        <v>49.3</v>
      </c>
      <c r="Z3914" s="31">
        <v>8</v>
      </c>
      <c r="AA3914" s="31">
        <v>6.16</v>
      </c>
    </row>
    <row r="3915" spans="1:27" x14ac:dyDescent="0.2">
      <c r="A3915" s="33">
        <v>12</v>
      </c>
      <c r="B3915" s="34" t="str">
        <f t="shared" si="128"/>
        <v>RR</v>
      </c>
      <c r="C3915" s="35" t="str">
        <f t="shared" si="129"/>
        <v>BVA</v>
      </c>
      <c r="D3915" s="34" t="str">
        <f>INDEX(base_técnicos!C:C,MATCH(BASE!E:E,base_técnicos!B:B,0))</f>
        <v>RR.CMR.BVA.02</v>
      </c>
      <c r="E3915" s="31" t="s">
        <v>1837</v>
      </c>
      <c r="F3915" s="31" t="s">
        <v>1838</v>
      </c>
      <c r="G3915" s="31">
        <v>2</v>
      </c>
      <c r="H3915" s="31">
        <v>21</v>
      </c>
      <c r="I3915" s="32">
        <v>9.5200000000000007E-2</v>
      </c>
      <c r="J3915" s="31">
        <v>5</v>
      </c>
      <c r="K3915" s="31">
        <v>49</v>
      </c>
      <c r="L3915" s="32">
        <v>0.10199999999999999</v>
      </c>
      <c r="M3915" s="31">
        <v>29</v>
      </c>
      <c r="N3915" s="31">
        <v>30</v>
      </c>
      <c r="O3915" s="32">
        <v>0.9667</v>
      </c>
      <c r="P3915" s="31">
        <v>16</v>
      </c>
      <c r="Q3915" s="31">
        <v>16</v>
      </c>
      <c r="R3915" s="32">
        <v>1</v>
      </c>
      <c r="S3915" s="31">
        <v>32</v>
      </c>
      <c r="T3915" s="31">
        <v>42</v>
      </c>
      <c r="U3915" s="32">
        <v>0.76190000000000002</v>
      </c>
      <c r="V3915" s="31">
        <v>20</v>
      </c>
      <c r="W3915" s="31">
        <v>21</v>
      </c>
      <c r="X3915" s="32">
        <v>0.95240000000000002</v>
      </c>
      <c r="Y3915" s="31">
        <v>66.510000000000005</v>
      </c>
      <c r="Z3915" s="31">
        <v>8</v>
      </c>
      <c r="AA3915" s="31">
        <v>8.31</v>
      </c>
    </row>
    <row r="3916" spans="1:27" x14ac:dyDescent="0.2">
      <c r="A3916" s="33">
        <v>12</v>
      </c>
      <c r="B3916" s="34" t="str">
        <f t="shared" si="128"/>
        <v>PA</v>
      </c>
      <c r="C3916" s="35" t="str">
        <f t="shared" si="129"/>
        <v>ANN</v>
      </c>
      <c r="D3916" s="34" t="str">
        <f>INDEX(base_técnicos!C:C,MATCH(BASE!E:E,base_técnicos!B:B,0))</f>
        <v>PA.CMC.ANN.02</v>
      </c>
      <c r="E3916" s="31" t="s">
        <v>1839</v>
      </c>
      <c r="F3916" s="31" t="s">
        <v>1840</v>
      </c>
      <c r="G3916" s="31">
        <v>5</v>
      </c>
      <c r="H3916" s="31">
        <v>19</v>
      </c>
      <c r="I3916" s="32">
        <v>0.26319999999999999</v>
      </c>
      <c r="J3916" s="31">
        <v>2</v>
      </c>
      <c r="K3916" s="31">
        <v>11</v>
      </c>
      <c r="L3916" s="32">
        <v>0.18179999999999999</v>
      </c>
      <c r="M3916" s="31">
        <v>8</v>
      </c>
      <c r="N3916" s="31">
        <v>8</v>
      </c>
      <c r="O3916" s="31">
        <v>1</v>
      </c>
      <c r="P3916" s="31">
        <v>19</v>
      </c>
      <c r="Q3916" s="31">
        <v>21</v>
      </c>
      <c r="R3916" s="31">
        <v>0.90480000000000005</v>
      </c>
      <c r="S3916" s="31">
        <v>8</v>
      </c>
      <c r="T3916" s="31">
        <v>14</v>
      </c>
      <c r="U3916" s="31">
        <v>0.57140000000000002</v>
      </c>
      <c r="V3916" s="31">
        <v>20</v>
      </c>
      <c r="W3916" s="31">
        <v>24</v>
      </c>
      <c r="X3916" s="31">
        <v>0.83330000000000004</v>
      </c>
      <c r="Y3916" s="31">
        <v>34.229999999999997</v>
      </c>
      <c r="Z3916" s="31">
        <v>6</v>
      </c>
      <c r="AA3916" s="31">
        <v>5.7</v>
      </c>
    </row>
    <row r="3917" spans="1:27" x14ac:dyDescent="0.2">
      <c r="A3917" s="33">
        <v>12</v>
      </c>
      <c r="B3917" s="34" t="str">
        <f t="shared" si="128"/>
        <v>PI</v>
      </c>
      <c r="C3917" s="35" t="str">
        <f t="shared" si="129"/>
        <v>TSB</v>
      </c>
      <c r="D3917" s="34" t="str">
        <f>INDEX(base_técnicos!C:C,MATCH(BASE!E:E,base_técnicos!B:B,0))</f>
        <v>PI.CMC.TSB.01</v>
      </c>
      <c r="E3917" s="31" t="s">
        <v>2431</v>
      </c>
      <c r="F3917" s="31" t="s">
        <v>2432</v>
      </c>
      <c r="G3917" s="31">
        <v>1</v>
      </c>
      <c r="H3917" s="31">
        <v>13</v>
      </c>
      <c r="I3917" s="32">
        <v>7.6899999999999996E-2</v>
      </c>
      <c r="J3917" s="31"/>
      <c r="K3917" s="31"/>
      <c r="L3917" s="32"/>
      <c r="M3917" s="31"/>
      <c r="N3917" s="31"/>
      <c r="O3917" s="32"/>
      <c r="P3917" s="31">
        <v>8</v>
      </c>
      <c r="Q3917" s="31">
        <v>8</v>
      </c>
      <c r="R3917" s="32">
        <v>1</v>
      </c>
      <c r="S3917" s="31"/>
      <c r="T3917" s="31"/>
      <c r="U3917" s="32"/>
      <c r="V3917" s="31">
        <v>14</v>
      </c>
      <c r="W3917" s="31">
        <v>14</v>
      </c>
      <c r="X3917" s="32">
        <v>1</v>
      </c>
      <c r="Y3917" s="31">
        <v>22.11</v>
      </c>
      <c r="Z3917" s="31">
        <v>4</v>
      </c>
      <c r="AA3917" s="31">
        <v>5.53</v>
      </c>
    </row>
    <row r="3918" spans="1:27" x14ac:dyDescent="0.2">
      <c r="A3918" s="33">
        <v>12</v>
      </c>
      <c r="B3918" s="34" t="str">
        <f t="shared" si="128"/>
        <v>PA</v>
      </c>
      <c r="C3918" s="35" t="str">
        <f t="shared" si="129"/>
        <v>PAS</v>
      </c>
      <c r="D3918" s="34" t="str">
        <f>INDEX(base_técnicos!C:C,MATCH(BASE!E:E,base_técnicos!B:B,0))</f>
        <v>PA.MBA.PAS.03</v>
      </c>
      <c r="E3918" s="31" t="s">
        <v>1841</v>
      </c>
      <c r="F3918" s="31" t="s">
        <v>1842</v>
      </c>
      <c r="G3918" s="31">
        <v>2</v>
      </c>
      <c r="H3918" s="31">
        <v>16</v>
      </c>
      <c r="I3918" s="32">
        <v>0.125</v>
      </c>
      <c r="J3918" s="31">
        <v>1</v>
      </c>
      <c r="K3918" s="31">
        <v>4</v>
      </c>
      <c r="L3918" s="32">
        <v>0.25</v>
      </c>
      <c r="M3918" s="31"/>
      <c r="N3918" s="31"/>
      <c r="O3918" s="32"/>
      <c r="P3918" s="31">
        <v>13</v>
      </c>
      <c r="Q3918" s="31">
        <v>14</v>
      </c>
      <c r="R3918" s="32">
        <v>0.92859999999999998</v>
      </c>
      <c r="S3918" s="31"/>
      <c r="T3918" s="31"/>
      <c r="U3918" s="32"/>
      <c r="V3918" s="31">
        <v>15</v>
      </c>
      <c r="W3918" s="31">
        <v>21</v>
      </c>
      <c r="X3918" s="32">
        <v>0.71430000000000005</v>
      </c>
      <c r="Y3918" s="31">
        <v>49.58</v>
      </c>
      <c r="Z3918" s="31">
        <v>6</v>
      </c>
      <c r="AA3918" s="31">
        <v>8.26</v>
      </c>
    </row>
    <row r="3919" spans="1:27" x14ac:dyDescent="0.2">
      <c r="A3919" s="33">
        <v>12</v>
      </c>
      <c r="B3919" s="34" t="str">
        <f t="shared" si="128"/>
        <v>PA</v>
      </c>
      <c r="C3919" s="35" t="str">
        <f t="shared" si="129"/>
        <v>ANN</v>
      </c>
      <c r="D3919" s="34" t="str">
        <f>INDEX(base_técnicos!C:C,MATCH(BASE!E:E,base_técnicos!B:B,0))</f>
        <v>PA.CMC.ANN.01</v>
      </c>
      <c r="E3919" s="31" t="s">
        <v>1843</v>
      </c>
      <c r="F3919" s="31" t="s">
        <v>1844</v>
      </c>
      <c r="G3919" s="31">
        <v>6</v>
      </c>
      <c r="H3919" s="31">
        <v>33</v>
      </c>
      <c r="I3919" s="32">
        <v>0.18179999999999999</v>
      </c>
      <c r="J3919" s="31"/>
      <c r="K3919" s="31"/>
      <c r="L3919" s="32"/>
      <c r="M3919" s="31">
        <v>10</v>
      </c>
      <c r="N3919" s="31">
        <v>10</v>
      </c>
      <c r="O3919" s="32">
        <v>1</v>
      </c>
      <c r="P3919" s="31">
        <v>35</v>
      </c>
      <c r="Q3919" s="31">
        <v>35</v>
      </c>
      <c r="R3919" s="32">
        <v>1</v>
      </c>
      <c r="S3919" s="31">
        <v>7</v>
      </c>
      <c r="T3919" s="31">
        <v>15</v>
      </c>
      <c r="U3919" s="32">
        <v>0.4667</v>
      </c>
      <c r="V3919" s="31">
        <v>35</v>
      </c>
      <c r="W3919" s="31">
        <v>39</v>
      </c>
      <c r="X3919" s="32">
        <v>0.89739999999999998</v>
      </c>
      <c r="Y3919" s="31">
        <v>50.06</v>
      </c>
      <c r="Z3919" s="31">
        <v>8</v>
      </c>
      <c r="AA3919" s="31">
        <v>6.26</v>
      </c>
    </row>
    <row r="3920" spans="1:27" x14ac:dyDescent="0.2">
      <c r="A3920" s="33">
        <v>12</v>
      </c>
      <c r="B3920" s="34" t="str">
        <f t="shared" si="128"/>
        <v>AM</v>
      </c>
      <c r="C3920" s="35" t="str">
        <f t="shared" si="129"/>
        <v>GZL</v>
      </c>
      <c r="D3920" s="34" t="str">
        <f>INDEX(base_técnicos!C:C,MATCH(BASE!E:E,base_técnicos!B:B,0))</f>
        <v>AM.CAM.GZL.02</v>
      </c>
      <c r="E3920" s="31" t="s">
        <v>1845</v>
      </c>
      <c r="F3920" s="31" t="s">
        <v>1846</v>
      </c>
      <c r="G3920" s="31">
        <v>6</v>
      </c>
      <c r="H3920" s="31">
        <v>13</v>
      </c>
      <c r="I3920" s="31">
        <v>0.46150000000000002</v>
      </c>
      <c r="J3920" s="31">
        <v>3</v>
      </c>
      <c r="K3920" s="31">
        <v>13</v>
      </c>
      <c r="L3920" s="32">
        <v>0.23080000000000001</v>
      </c>
      <c r="M3920" s="31">
        <v>3</v>
      </c>
      <c r="N3920" s="31">
        <v>3</v>
      </c>
      <c r="O3920" s="31">
        <v>1</v>
      </c>
      <c r="P3920" s="31">
        <v>11</v>
      </c>
      <c r="Q3920" s="31">
        <v>11</v>
      </c>
      <c r="R3920" s="31">
        <v>1</v>
      </c>
      <c r="S3920" s="31">
        <v>1</v>
      </c>
      <c r="T3920" s="31">
        <v>4</v>
      </c>
      <c r="U3920" s="31">
        <v>0.25</v>
      </c>
      <c r="V3920" s="31">
        <v>7</v>
      </c>
      <c r="W3920" s="31">
        <v>13</v>
      </c>
      <c r="X3920" s="31">
        <v>0.53849999999999998</v>
      </c>
      <c r="Y3920" s="31">
        <v>9.7200000000000006</v>
      </c>
      <c r="Z3920" s="31">
        <v>3</v>
      </c>
      <c r="AA3920" s="31">
        <v>3.24</v>
      </c>
    </row>
    <row r="3921" spans="1:27" x14ac:dyDescent="0.2">
      <c r="A3921" s="33">
        <v>12</v>
      </c>
      <c r="B3921" s="34" t="str">
        <f t="shared" si="128"/>
        <v>AM</v>
      </c>
      <c r="C3921" s="35" t="str">
        <f t="shared" si="129"/>
        <v>GZN</v>
      </c>
      <c r="D3921" s="34" t="str">
        <f>INDEX(base_técnicos!C:C,MATCH(BASE!E:E,base_técnicos!B:B,0))</f>
        <v>AM.CAM.GZN.02</v>
      </c>
      <c r="E3921" s="31" t="s">
        <v>25836</v>
      </c>
      <c r="F3921" s="31" t="s">
        <v>13263</v>
      </c>
      <c r="G3921" s="31">
        <v>0</v>
      </c>
      <c r="H3921" s="31">
        <v>2</v>
      </c>
      <c r="I3921" s="32">
        <v>0</v>
      </c>
      <c r="J3921" s="31"/>
      <c r="K3921" s="31"/>
      <c r="L3921" s="32"/>
      <c r="M3921" s="31"/>
      <c r="N3921" s="31"/>
      <c r="O3921" s="32"/>
      <c r="P3921" s="31"/>
      <c r="Q3921" s="31"/>
      <c r="R3921" s="32"/>
      <c r="S3921" s="31"/>
      <c r="T3921" s="31"/>
      <c r="U3921" s="32"/>
      <c r="V3921" s="31">
        <v>2</v>
      </c>
      <c r="W3921" s="31">
        <v>2</v>
      </c>
      <c r="X3921" s="32">
        <v>1</v>
      </c>
      <c r="Y3921" s="31">
        <v>3.38</v>
      </c>
      <c r="Z3921" s="31">
        <v>1</v>
      </c>
      <c r="AA3921" s="31">
        <v>3.38</v>
      </c>
    </row>
    <row r="3922" spans="1:27" x14ac:dyDescent="0.2">
      <c r="A3922" s="33">
        <v>12</v>
      </c>
      <c r="B3922" s="34" t="str">
        <f t="shared" si="128"/>
        <v>AM</v>
      </c>
      <c r="C3922" s="35" t="str">
        <f t="shared" si="129"/>
        <v>GZN</v>
      </c>
      <c r="D3922" s="34" t="str">
        <f>INDEX(base_técnicos!C:C,MATCH(BASE!E:E,base_técnicos!B:B,0))</f>
        <v>AM.CAM.GZN.02</v>
      </c>
      <c r="E3922" s="31" t="s">
        <v>1847</v>
      </c>
      <c r="F3922" s="31" t="s">
        <v>1848</v>
      </c>
      <c r="G3922" s="31">
        <v>9</v>
      </c>
      <c r="H3922" s="31">
        <v>16</v>
      </c>
      <c r="I3922" s="32">
        <v>0.5625</v>
      </c>
      <c r="J3922" s="31">
        <v>2</v>
      </c>
      <c r="K3922" s="31">
        <v>12</v>
      </c>
      <c r="L3922" s="32">
        <v>0.16669999999999999</v>
      </c>
      <c r="M3922" s="31">
        <v>4</v>
      </c>
      <c r="N3922" s="31">
        <v>4</v>
      </c>
      <c r="O3922" s="32">
        <v>1</v>
      </c>
      <c r="P3922" s="31">
        <v>4</v>
      </c>
      <c r="Q3922" s="31">
        <v>4</v>
      </c>
      <c r="R3922" s="32">
        <v>1</v>
      </c>
      <c r="S3922" s="31">
        <v>5</v>
      </c>
      <c r="T3922" s="31">
        <v>7</v>
      </c>
      <c r="U3922" s="32">
        <v>0.71430000000000005</v>
      </c>
      <c r="V3922" s="31">
        <v>10</v>
      </c>
      <c r="W3922" s="31">
        <v>11</v>
      </c>
      <c r="X3922" s="32">
        <v>0.90910000000000002</v>
      </c>
      <c r="Y3922" s="31">
        <v>17.46</v>
      </c>
      <c r="Z3922" s="31">
        <v>3</v>
      </c>
      <c r="AA3922" s="31">
        <v>5.82</v>
      </c>
    </row>
    <row r="3923" spans="1:27" x14ac:dyDescent="0.2">
      <c r="A3923" s="33">
        <v>12</v>
      </c>
      <c r="B3923" s="34" t="str">
        <f t="shared" si="128"/>
        <v>AM</v>
      </c>
      <c r="C3923" s="35" t="str">
        <f t="shared" si="129"/>
        <v>GZO</v>
      </c>
      <c r="D3923" s="34" t="str">
        <f>INDEX(base_técnicos!C:C,MATCH(BASE!E:E,base_técnicos!B:B,0))</f>
        <v>AM.CAM.GZO.01</v>
      </c>
      <c r="E3923" s="31" t="s">
        <v>1849</v>
      </c>
      <c r="F3923" s="31" t="s">
        <v>1850</v>
      </c>
      <c r="G3923" s="31">
        <v>4</v>
      </c>
      <c r="H3923" s="31">
        <v>27</v>
      </c>
      <c r="I3923" s="32">
        <v>0.14810000000000001</v>
      </c>
      <c r="J3923" s="31">
        <v>0</v>
      </c>
      <c r="K3923" s="31">
        <v>10</v>
      </c>
      <c r="L3923" s="32">
        <v>0</v>
      </c>
      <c r="M3923" s="31">
        <v>9</v>
      </c>
      <c r="N3923" s="31">
        <v>9</v>
      </c>
      <c r="O3923" s="32">
        <v>1</v>
      </c>
      <c r="P3923" s="31">
        <v>20</v>
      </c>
      <c r="Q3923" s="31">
        <v>20</v>
      </c>
      <c r="R3923" s="32">
        <v>1</v>
      </c>
      <c r="S3923" s="31">
        <v>10</v>
      </c>
      <c r="T3923" s="31">
        <v>14</v>
      </c>
      <c r="U3923" s="32">
        <v>0.71430000000000005</v>
      </c>
      <c r="V3923" s="31">
        <v>26</v>
      </c>
      <c r="W3923" s="31">
        <v>28</v>
      </c>
      <c r="X3923" s="32">
        <v>0.92859999999999998</v>
      </c>
      <c r="Y3923" s="31">
        <v>41.97</v>
      </c>
      <c r="Z3923" s="31">
        <v>8</v>
      </c>
      <c r="AA3923" s="31">
        <v>5.25</v>
      </c>
    </row>
    <row r="3924" spans="1:27" x14ac:dyDescent="0.2">
      <c r="A3924" s="33">
        <v>12</v>
      </c>
      <c r="B3924" s="34" t="str">
        <f t="shared" si="128"/>
        <v>AP</v>
      </c>
      <c r="C3924" s="35" t="str">
        <f t="shared" si="129"/>
        <v>MPA</v>
      </c>
      <c r="D3924" s="34" t="str">
        <f>INDEX(base_técnicos!C:C,MATCH(BASE!E:E,base_técnicos!B:B,0))</f>
        <v>AP.CMA.MPA.02</v>
      </c>
      <c r="E3924" s="31" t="s">
        <v>1851</v>
      </c>
      <c r="F3924" s="31" t="s">
        <v>1852</v>
      </c>
      <c r="G3924" s="31">
        <v>3</v>
      </c>
      <c r="H3924" s="31">
        <v>9</v>
      </c>
      <c r="I3924" s="31">
        <v>0.33329999999999999</v>
      </c>
      <c r="J3924" s="31">
        <v>1</v>
      </c>
      <c r="K3924" s="31">
        <v>19</v>
      </c>
      <c r="L3924" s="32">
        <v>5.2600000000000001E-2</v>
      </c>
      <c r="M3924" s="31">
        <v>22</v>
      </c>
      <c r="N3924" s="31">
        <v>22</v>
      </c>
      <c r="O3924" s="31">
        <v>1</v>
      </c>
      <c r="P3924" s="31">
        <v>5</v>
      </c>
      <c r="Q3924" s="31">
        <v>5</v>
      </c>
      <c r="R3924" s="31">
        <v>1</v>
      </c>
      <c r="S3924" s="31">
        <v>26</v>
      </c>
      <c r="T3924" s="31">
        <v>41</v>
      </c>
      <c r="U3924" s="31">
        <v>0.6341</v>
      </c>
      <c r="V3924" s="31">
        <v>5</v>
      </c>
      <c r="W3924" s="31">
        <v>9</v>
      </c>
      <c r="X3924" s="31">
        <v>0.55559999999999998</v>
      </c>
      <c r="Y3924" s="31">
        <v>42.59</v>
      </c>
      <c r="Z3924" s="31">
        <v>8</v>
      </c>
      <c r="AA3924" s="31">
        <v>5.32</v>
      </c>
    </row>
    <row r="3925" spans="1:27" x14ac:dyDescent="0.2">
      <c r="A3925" s="33">
        <v>12</v>
      </c>
      <c r="B3925" s="34" t="str">
        <f t="shared" si="128"/>
        <v>AM</v>
      </c>
      <c r="C3925" s="35" t="str">
        <f t="shared" si="129"/>
        <v>MSL</v>
      </c>
      <c r="D3925" s="34" t="str">
        <f>INDEX(base_técnicos!C:C,MATCH(BASE!E:E,base_técnicos!B:B,0))</f>
        <v>AM.IAM.MSL.01</v>
      </c>
      <c r="E3925" s="31" t="s">
        <v>1853</v>
      </c>
      <c r="F3925" s="31" t="s">
        <v>1854</v>
      </c>
      <c r="G3925" s="31">
        <v>0</v>
      </c>
      <c r="H3925" s="31">
        <v>5</v>
      </c>
      <c r="I3925" s="32">
        <v>0</v>
      </c>
      <c r="J3925" s="31"/>
      <c r="K3925" s="31"/>
      <c r="L3925" s="32"/>
      <c r="M3925" s="31">
        <v>2</v>
      </c>
      <c r="N3925" s="31">
        <v>2</v>
      </c>
      <c r="O3925" s="32">
        <v>1</v>
      </c>
      <c r="P3925" s="31"/>
      <c r="Q3925" s="31"/>
      <c r="R3925" s="32"/>
      <c r="S3925" s="31">
        <v>2</v>
      </c>
      <c r="T3925" s="31">
        <v>2</v>
      </c>
      <c r="U3925" s="32">
        <v>1</v>
      </c>
      <c r="V3925" s="31">
        <v>5</v>
      </c>
      <c r="W3925" s="31">
        <v>5</v>
      </c>
      <c r="X3925" s="32">
        <v>1</v>
      </c>
      <c r="Y3925" s="31">
        <v>63.94</v>
      </c>
      <c r="Z3925" s="31">
        <v>7</v>
      </c>
      <c r="AA3925" s="31">
        <v>9.1300000000000008</v>
      </c>
    </row>
    <row r="3926" spans="1:27" x14ac:dyDescent="0.2">
      <c r="A3926" s="33">
        <v>12</v>
      </c>
      <c r="B3926" s="34" t="str">
        <f t="shared" si="128"/>
        <v>PA</v>
      </c>
      <c r="C3926" s="35" t="str">
        <f t="shared" si="129"/>
        <v>PAL</v>
      </c>
      <c r="D3926" s="34" t="str">
        <f>INDEX(base_técnicos!C:C,MATCH(BASE!E:E,base_técnicos!B:B,0))</f>
        <v>PA.CPN.PAL.03</v>
      </c>
      <c r="E3926" s="31" t="s">
        <v>1855</v>
      </c>
      <c r="F3926" s="31" t="s">
        <v>1856</v>
      </c>
      <c r="G3926" s="31">
        <v>16</v>
      </c>
      <c r="H3926" s="31">
        <v>43</v>
      </c>
      <c r="I3926" s="32">
        <v>0.37209999999999999</v>
      </c>
      <c r="J3926" s="31">
        <v>1</v>
      </c>
      <c r="K3926" s="31">
        <v>4</v>
      </c>
      <c r="L3926" s="32">
        <v>0.25</v>
      </c>
      <c r="M3926" s="31">
        <v>2</v>
      </c>
      <c r="N3926" s="31">
        <v>2</v>
      </c>
      <c r="O3926" s="32">
        <v>1</v>
      </c>
      <c r="P3926" s="31">
        <v>9</v>
      </c>
      <c r="Q3926" s="31">
        <v>15</v>
      </c>
      <c r="R3926" s="32">
        <v>0.6</v>
      </c>
      <c r="S3926" s="31">
        <v>4</v>
      </c>
      <c r="T3926" s="31">
        <v>4</v>
      </c>
      <c r="U3926" s="32">
        <v>1</v>
      </c>
      <c r="V3926" s="31">
        <v>35</v>
      </c>
      <c r="W3926" s="31">
        <v>35</v>
      </c>
      <c r="X3926" s="32">
        <v>1</v>
      </c>
      <c r="Y3926" s="31">
        <v>47.18</v>
      </c>
      <c r="Z3926" s="31">
        <v>7</v>
      </c>
      <c r="AA3926" s="31">
        <v>6.74</v>
      </c>
    </row>
    <row r="3927" spans="1:27" x14ac:dyDescent="0.2">
      <c r="A3927" s="33">
        <v>12</v>
      </c>
      <c r="B3927" s="34" t="str">
        <f t="shared" si="128"/>
        <v>PA</v>
      </c>
      <c r="C3927" s="35" t="str">
        <f t="shared" si="129"/>
        <v>PAL</v>
      </c>
      <c r="D3927" s="34" t="str">
        <f>INDEX(base_técnicos!C:C,MATCH(BASE!E:E,base_técnicos!B:B,0))</f>
        <v>PA.CPN.PAL.02</v>
      </c>
      <c r="E3927" s="31" t="s">
        <v>1857</v>
      </c>
      <c r="F3927" s="31" t="s">
        <v>1858</v>
      </c>
      <c r="G3927" s="31">
        <v>5</v>
      </c>
      <c r="H3927" s="31">
        <v>25</v>
      </c>
      <c r="I3927" s="32">
        <v>0.2</v>
      </c>
      <c r="J3927" s="31">
        <v>0</v>
      </c>
      <c r="K3927" s="31">
        <v>8</v>
      </c>
      <c r="L3927" s="32">
        <v>0</v>
      </c>
      <c r="M3927" s="31">
        <v>1</v>
      </c>
      <c r="N3927" s="31">
        <v>1</v>
      </c>
      <c r="O3927" s="32">
        <v>1</v>
      </c>
      <c r="P3927" s="31">
        <v>6</v>
      </c>
      <c r="Q3927" s="31">
        <v>6</v>
      </c>
      <c r="R3927" s="32">
        <v>1</v>
      </c>
      <c r="S3927" s="31">
        <v>2</v>
      </c>
      <c r="T3927" s="31">
        <v>2</v>
      </c>
      <c r="U3927" s="32">
        <v>1</v>
      </c>
      <c r="V3927" s="31">
        <v>24</v>
      </c>
      <c r="W3927" s="31">
        <v>28</v>
      </c>
      <c r="X3927" s="32">
        <v>0.85709999999999997</v>
      </c>
      <c r="Y3927" s="31">
        <v>29.1</v>
      </c>
      <c r="Z3927" s="31">
        <v>6</v>
      </c>
      <c r="AA3927" s="31">
        <v>4.8499999999999996</v>
      </c>
    </row>
    <row r="3928" spans="1:27" x14ac:dyDescent="0.2">
      <c r="A3928" s="33">
        <v>12</v>
      </c>
      <c r="B3928" s="34" t="str">
        <f t="shared" si="128"/>
        <v>PA</v>
      </c>
      <c r="C3928" s="35" t="str">
        <f t="shared" si="129"/>
        <v>PAL</v>
      </c>
      <c r="D3928" s="34" t="str">
        <f>INDEX(base_técnicos!C:C,MATCH(BASE!E:E,base_técnicos!B:B,0))</f>
        <v>PA.CPN.PAL.04</v>
      </c>
      <c r="E3928" s="31" t="s">
        <v>2331</v>
      </c>
      <c r="F3928" s="31" t="s">
        <v>2332</v>
      </c>
      <c r="G3928" s="31">
        <v>7</v>
      </c>
      <c r="H3928" s="31">
        <v>33</v>
      </c>
      <c r="I3928" s="32">
        <v>0.21210000000000001</v>
      </c>
      <c r="J3928" s="31"/>
      <c r="K3928" s="31"/>
      <c r="L3928" s="31"/>
      <c r="M3928" s="31"/>
      <c r="N3928" s="31"/>
      <c r="O3928" s="31"/>
      <c r="P3928" s="31"/>
      <c r="Q3928" s="31"/>
      <c r="R3928" s="32"/>
      <c r="S3928" s="31"/>
      <c r="T3928" s="31"/>
      <c r="U3928" s="31"/>
      <c r="V3928" s="31">
        <v>31</v>
      </c>
      <c r="W3928" s="31">
        <v>32</v>
      </c>
      <c r="X3928" s="32">
        <v>0.96879999999999999</v>
      </c>
      <c r="Y3928" s="31">
        <v>34.93</v>
      </c>
      <c r="Z3928" s="31">
        <v>7</v>
      </c>
      <c r="AA3928" s="31">
        <v>4.99</v>
      </c>
    </row>
    <row r="3929" spans="1:27" x14ac:dyDescent="0.2">
      <c r="A3929" s="33">
        <v>12</v>
      </c>
      <c r="B3929" s="34" t="str">
        <f t="shared" si="128"/>
        <v>PA</v>
      </c>
      <c r="C3929" s="35" t="str">
        <f t="shared" si="129"/>
        <v>ANN</v>
      </c>
      <c r="D3929" s="34" t="str">
        <f>INDEX(base_técnicos!C:C,MATCH(BASE!E:E,base_técnicos!B:B,0))</f>
        <v>PA.CMC.ANN.03</v>
      </c>
      <c r="E3929" s="31" t="s">
        <v>1859</v>
      </c>
      <c r="F3929" s="31" t="s">
        <v>1860</v>
      </c>
      <c r="G3929" s="31">
        <v>4</v>
      </c>
      <c r="H3929" s="31">
        <v>12</v>
      </c>
      <c r="I3929" s="32">
        <v>0.33329999999999999</v>
      </c>
      <c r="J3929" s="31"/>
      <c r="K3929" s="31"/>
      <c r="L3929" s="32"/>
      <c r="M3929" s="31"/>
      <c r="N3929" s="31"/>
      <c r="O3929" s="32"/>
      <c r="P3929" s="31">
        <v>1</v>
      </c>
      <c r="Q3929" s="31">
        <v>1</v>
      </c>
      <c r="R3929" s="32">
        <v>1</v>
      </c>
      <c r="S3929" s="31"/>
      <c r="T3929" s="31"/>
      <c r="U3929" s="32"/>
      <c r="V3929" s="31">
        <v>9</v>
      </c>
      <c r="W3929" s="31">
        <v>11</v>
      </c>
      <c r="X3929" s="32">
        <v>0.81820000000000004</v>
      </c>
      <c r="Y3929" s="31">
        <v>5.63</v>
      </c>
      <c r="Z3929" s="31">
        <v>2</v>
      </c>
      <c r="AA3929" s="31">
        <v>2.82</v>
      </c>
    </row>
    <row r="3930" spans="1:27" x14ac:dyDescent="0.2">
      <c r="A3930" s="33">
        <v>12</v>
      </c>
      <c r="B3930" s="34" t="str">
        <f t="shared" si="128"/>
        <v>PA</v>
      </c>
      <c r="C3930" s="35" t="str">
        <f t="shared" si="129"/>
        <v>CTO</v>
      </c>
      <c r="D3930" s="34" t="str">
        <f>INDEX(base_técnicos!C:C,MATCH(BASE!E:E,base_técnicos!B:B,0))</f>
        <v>PA.CMC.CTO.02</v>
      </c>
      <c r="E3930" s="31" t="s">
        <v>1861</v>
      </c>
      <c r="F3930" s="31" t="s">
        <v>1862</v>
      </c>
      <c r="G3930" s="31">
        <v>8</v>
      </c>
      <c r="H3930" s="31">
        <v>33</v>
      </c>
      <c r="I3930" s="31">
        <v>0.2424</v>
      </c>
      <c r="J3930" s="31">
        <v>2</v>
      </c>
      <c r="K3930" s="31">
        <v>14</v>
      </c>
      <c r="L3930" s="31">
        <v>0.1429</v>
      </c>
      <c r="M3930" s="31">
        <v>8</v>
      </c>
      <c r="N3930" s="31">
        <v>8</v>
      </c>
      <c r="O3930" s="31">
        <v>1</v>
      </c>
      <c r="P3930" s="31">
        <v>21</v>
      </c>
      <c r="Q3930" s="31">
        <v>23</v>
      </c>
      <c r="R3930" s="31">
        <v>0.91300000000000003</v>
      </c>
      <c r="S3930" s="31">
        <v>6</v>
      </c>
      <c r="T3930" s="31">
        <v>15</v>
      </c>
      <c r="U3930" s="31">
        <v>0.4</v>
      </c>
      <c r="V3930" s="31">
        <v>30</v>
      </c>
      <c r="W3930" s="31">
        <v>31</v>
      </c>
      <c r="X3930" s="31">
        <v>0.9677</v>
      </c>
      <c r="Y3930" s="31">
        <v>42.54</v>
      </c>
      <c r="Z3930" s="31">
        <v>7</v>
      </c>
      <c r="AA3930" s="31">
        <v>6.08</v>
      </c>
    </row>
    <row r="3931" spans="1:27" x14ac:dyDescent="0.2">
      <c r="A3931" s="33">
        <v>12</v>
      </c>
      <c r="B3931" s="34" t="str">
        <f t="shared" si="128"/>
        <v>AM</v>
      </c>
      <c r="C3931" s="35" t="str">
        <f t="shared" si="129"/>
        <v>MSL</v>
      </c>
      <c r="D3931" s="34" t="str">
        <f>INDEX(base_técnicos!C:C,MATCH(BASE!E:E,base_técnicos!B:B,0))</f>
        <v>AM.IAM.MSL.01</v>
      </c>
      <c r="E3931" s="31" t="s">
        <v>1863</v>
      </c>
      <c r="F3931" s="31" t="s">
        <v>1864</v>
      </c>
      <c r="G3931" s="31"/>
      <c r="H3931" s="31"/>
      <c r="I3931" s="32"/>
      <c r="J3931" s="31"/>
      <c r="K3931" s="31"/>
      <c r="L3931" s="32"/>
      <c r="M3931" s="31">
        <v>1</v>
      </c>
      <c r="N3931" s="31">
        <v>1</v>
      </c>
      <c r="O3931" s="32">
        <v>1</v>
      </c>
      <c r="P3931" s="31"/>
      <c r="Q3931" s="31"/>
      <c r="R3931" s="32"/>
      <c r="S3931" s="31">
        <v>1</v>
      </c>
      <c r="T3931" s="31">
        <v>1</v>
      </c>
      <c r="U3931" s="32">
        <v>1</v>
      </c>
      <c r="V3931" s="31"/>
      <c r="W3931" s="31"/>
      <c r="X3931" s="32"/>
      <c r="Y3931" s="31">
        <v>37.04</v>
      </c>
      <c r="Z3931" s="31">
        <v>5</v>
      </c>
      <c r="AA3931" s="31">
        <v>7.41</v>
      </c>
    </row>
    <row r="3932" spans="1:27" x14ac:dyDescent="0.2">
      <c r="A3932" s="33">
        <v>12</v>
      </c>
      <c r="B3932" s="34" t="str">
        <f t="shared" si="128"/>
        <v>PA</v>
      </c>
      <c r="C3932" s="35" t="str">
        <f t="shared" si="129"/>
        <v>SBS</v>
      </c>
      <c r="D3932" s="34" t="str">
        <f>INDEX(base_técnicos!C:C,MATCH(BASE!E:E,base_técnicos!B:B,0))</f>
        <v>PA.CMC.SBS.02</v>
      </c>
      <c r="E3932" s="31" t="s">
        <v>1865</v>
      </c>
      <c r="F3932" s="31" t="s">
        <v>1866</v>
      </c>
      <c r="G3932" s="31">
        <v>8</v>
      </c>
      <c r="H3932" s="31">
        <v>31</v>
      </c>
      <c r="I3932" s="32">
        <v>0.2581</v>
      </c>
      <c r="J3932" s="31">
        <v>1</v>
      </c>
      <c r="K3932" s="31">
        <v>26</v>
      </c>
      <c r="L3932" s="32">
        <v>3.85E-2</v>
      </c>
      <c r="M3932" s="31">
        <v>16</v>
      </c>
      <c r="N3932" s="31">
        <v>16</v>
      </c>
      <c r="O3932" s="32">
        <v>1</v>
      </c>
      <c r="P3932" s="31">
        <v>25</v>
      </c>
      <c r="Q3932" s="31">
        <v>26</v>
      </c>
      <c r="R3932" s="32">
        <v>0.96150000000000002</v>
      </c>
      <c r="S3932" s="31">
        <v>14</v>
      </c>
      <c r="T3932" s="31">
        <v>29</v>
      </c>
      <c r="U3932" s="32">
        <v>0.48280000000000001</v>
      </c>
      <c r="V3932" s="31">
        <v>28</v>
      </c>
      <c r="W3932" s="31">
        <v>36</v>
      </c>
      <c r="X3932" s="32">
        <v>0.77780000000000005</v>
      </c>
      <c r="Y3932" s="31">
        <v>52.96</v>
      </c>
      <c r="Z3932" s="31">
        <v>8</v>
      </c>
      <c r="AA3932" s="31">
        <v>6.62</v>
      </c>
    </row>
    <row r="3933" spans="1:27" x14ac:dyDescent="0.2">
      <c r="A3933" s="33">
        <v>12</v>
      </c>
      <c r="B3933" s="34" t="str">
        <f t="shared" si="128"/>
        <v>MA</v>
      </c>
      <c r="C3933" s="35" t="str">
        <f t="shared" si="129"/>
        <v>CHI</v>
      </c>
      <c r="D3933" s="34" t="str">
        <f>INDEX(base_técnicos!C:C,MATCH(BASE!E:E,base_técnicos!B:B,0))</f>
        <v>MA.CMI.CHI.01</v>
      </c>
      <c r="E3933" s="31" t="s">
        <v>1867</v>
      </c>
      <c r="F3933" s="31" t="s">
        <v>1868</v>
      </c>
      <c r="G3933" s="31">
        <v>3</v>
      </c>
      <c r="H3933" s="31">
        <v>13</v>
      </c>
      <c r="I3933" s="32">
        <v>0.23080000000000001</v>
      </c>
      <c r="J3933" s="31">
        <v>0</v>
      </c>
      <c r="K3933" s="31">
        <v>16</v>
      </c>
      <c r="L3933" s="32">
        <v>0</v>
      </c>
      <c r="M3933" s="31">
        <v>6</v>
      </c>
      <c r="N3933" s="31">
        <v>6</v>
      </c>
      <c r="O3933" s="32">
        <v>1</v>
      </c>
      <c r="P3933" s="31">
        <v>4</v>
      </c>
      <c r="Q3933" s="31">
        <v>4</v>
      </c>
      <c r="R3933" s="32">
        <v>1</v>
      </c>
      <c r="S3933" s="31">
        <v>3</v>
      </c>
      <c r="T3933" s="31">
        <v>9</v>
      </c>
      <c r="U3933" s="32">
        <v>0.33329999999999999</v>
      </c>
      <c r="V3933" s="31">
        <v>10</v>
      </c>
      <c r="W3933" s="31">
        <v>19</v>
      </c>
      <c r="X3933" s="32">
        <v>0.52629999999999999</v>
      </c>
      <c r="Y3933" s="31">
        <v>19.579999999999998</v>
      </c>
      <c r="Z3933" s="31">
        <v>5</v>
      </c>
      <c r="AA3933" s="31">
        <v>3.92</v>
      </c>
    </row>
    <row r="3934" spans="1:27" x14ac:dyDescent="0.2">
      <c r="A3934" s="33">
        <v>12</v>
      </c>
      <c r="B3934" s="34" t="str">
        <f t="shared" si="128"/>
        <v>MA</v>
      </c>
      <c r="C3934" s="35" t="str">
        <f t="shared" si="129"/>
        <v>ITZ</v>
      </c>
      <c r="D3934" s="34" t="str">
        <f>INDEX(base_técnicos!C:C,MATCH(BASE!E:E,base_técnicos!B:B,0))</f>
        <v>MA.ITZ.ITZ.02</v>
      </c>
      <c r="E3934" s="31" t="s">
        <v>1869</v>
      </c>
      <c r="F3934" s="31" t="s">
        <v>1870</v>
      </c>
      <c r="G3934" s="31">
        <v>4</v>
      </c>
      <c r="H3934" s="31">
        <v>27</v>
      </c>
      <c r="I3934" s="32">
        <v>0.14810000000000001</v>
      </c>
      <c r="J3934" s="31">
        <v>1</v>
      </c>
      <c r="K3934" s="31">
        <v>5</v>
      </c>
      <c r="L3934" s="32">
        <v>0.2</v>
      </c>
      <c r="M3934" s="31">
        <v>5</v>
      </c>
      <c r="N3934" s="31">
        <v>5</v>
      </c>
      <c r="O3934" s="31">
        <v>1</v>
      </c>
      <c r="P3934" s="31">
        <v>7</v>
      </c>
      <c r="Q3934" s="31">
        <v>7</v>
      </c>
      <c r="R3934" s="32">
        <v>1</v>
      </c>
      <c r="S3934" s="31">
        <v>5</v>
      </c>
      <c r="T3934" s="31">
        <v>7</v>
      </c>
      <c r="U3934" s="31">
        <v>0.71430000000000005</v>
      </c>
      <c r="V3934" s="31">
        <v>28</v>
      </c>
      <c r="W3934" s="31">
        <v>32</v>
      </c>
      <c r="X3934" s="32">
        <v>0.875</v>
      </c>
      <c r="Y3934" s="31">
        <v>40.14</v>
      </c>
      <c r="Z3934" s="31">
        <v>7</v>
      </c>
      <c r="AA3934" s="31">
        <v>5.73</v>
      </c>
    </row>
    <row r="3935" spans="1:27" x14ac:dyDescent="0.2">
      <c r="A3935" s="33">
        <v>12</v>
      </c>
      <c r="B3935" s="34" t="str">
        <f t="shared" si="128"/>
        <v>PA</v>
      </c>
      <c r="C3935" s="35" t="str">
        <f t="shared" si="129"/>
        <v>PAL</v>
      </c>
      <c r="D3935" s="34" t="str">
        <f>INDEX(base_técnicos!C:C,MATCH(BASE!E:E,base_técnicos!B:B,0))</f>
        <v>PA.CPN.PAL.02</v>
      </c>
      <c r="E3935" s="31" t="s">
        <v>1873</v>
      </c>
      <c r="F3935" s="31" t="s">
        <v>1874</v>
      </c>
      <c r="G3935" s="31">
        <v>3</v>
      </c>
      <c r="H3935" s="31">
        <v>20</v>
      </c>
      <c r="I3935" s="32">
        <v>0.15</v>
      </c>
      <c r="J3935" s="31">
        <v>2</v>
      </c>
      <c r="K3935" s="31">
        <v>15</v>
      </c>
      <c r="L3935" s="32">
        <v>0.1333</v>
      </c>
      <c r="M3935" s="31">
        <v>3</v>
      </c>
      <c r="N3935" s="31">
        <v>3</v>
      </c>
      <c r="O3935" s="32">
        <v>1</v>
      </c>
      <c r="P3935" s="31">
        <v>7</v>
      </c>
      <c r="Q3935" s="31">
        <v>9</v>
      </c>
      <c r="R3935" s="32">
        <v>0.77780000000000005</v>
      </c>
      <c r="S3935" s="31">
        <v>4</v>
      </c>
      <c r="T3935" s="31">
        <v>6</v>
      </c>
      <c r="U3935" s="32">
        <v>0.66669999999999996</v>
      </c>
      <c r="V3935" s="31">
        <v>18</v>
      </c>
      <c r="W3935" s="31">
        <v>19</v>
      </c>
      <c r="X3935" s="32">
        <v>0.94740000000000002</v>
      </c>
      <c r="Y3935" s="31">
        <v>40.200000000000003</v>
      </c>
      <c r="Z3935" s="31">
        <v>8</v>
      </c>
      <c r="AA3935" s="31">
        <v>5.0199999999999996</v>
      </c>
    </row>
    <row r="3936" spans="1:27" x14ac:dyDescent="0.2">
      <c r="A3936" s="33">
        <v>12</v>
      </c>
      <c r="B3936" s="34" t="str">
        <f t="shared" si="128"/>
        <v>PA</v>
      </c>
      <c r="C3936" s="35" t="str">
        <f t="shared" si="129"/>
        <v>ANN</v>
      </c>
      <c r="D3936" s="34" t="str">
        <f>INDEX(base_técnicos!C:C,MATCH(BASE!E:E,base_técnicos!B:B,0))</f>
        <v>PA.CMC.ANN.01</v>
      </c>
      <c r="E3936" s="31" t="s">
        <v>1875</v>
      </c>
      <c r="F3936" s="31" t="s">
        <v>1876</v>
      </c>
      <c r="G3936" s="31">
        <v>4</v>
      </c>
      <c r="H3936" s="31">
        <v>21</v>
      </c>
      <c r="I3936" s="32">
        <v>0.1905</v>
      </c>
      <c r="J3936" s="31">
        <v>0</v>
      </c>
      <c r="K3936" s="31">
        <v>12</v>
      </c>
      <c r="L3936" s="31">
        <v>0</v>
      </c>
      <c r="M3936" s="31">
        <v>4</v>
      </c>
      <c r="N3936" s="31">
        <v>4</v>
      </c>
      <c r="O3936" s="31">
        <v>1</v>
      </c>
      <c r="P3936" s="31">
        <v>15</v>
      </c>
      <c r="Q3936" s="31">
        <v>15</v>
      </c>
      <c r="R3936" s="32">
        <v>1</v>
      </c>
      <c r="S3936" s="31">
        <v>2</v>
      </c>
      <c r="T3936" s="31">
        <v>4</v>
      </c>
      <c r="U3936" s="31">
        <v>0.5</v>
      </c>
      <c r="V3936" s="31">
        <v>19</v>
      </c>
      <c r="W3936" s="31">
        <v>28</v>
      </c>
      <c r="X3936" s="32">
        <v>0.67859999999999998</v>
      </c>
      <c r="Y3936" s="31">
        <v>23.94</v>
      </c>
      <c r="Z3936" s="31">
        <v>6</v>
      </c>
      <c r="AA3936" s="31">
        <v>3.99</v>
      </c>
    </row>
    <row r="3937" spans="1:27" x14ac:dyDescent="0.2">
      <c r="A3937" s="33">
        <v>12</v>
      </c>
      <c r="B3937" s="34" t="str">
        <f t="shared" si="128"/>
        <v>PA</v>
      </c>
      <c r="C3937" s="35" t="str">
        <f t="shared" si="129"/>
        <v>PAL</v>
      </c>
      <c r="D3937" s="34" t="str">
        <f>INDEX(base_técnicos!C:C,MATCH(BASE!E:E,base_técnicos!B:B,0))</f>
        <v>PA.CPN.PAL.04</v>
      </c>
      <c r="E3937" s="31" t="s">
        <v>1877</v>
      </c>
      <c r="F3937" s="31" t="s">
        <v>1878</v>
      </c>
      <c r="G3937" s="31"/>
      <c r="H3937" s="31"/>
      <c r="I3937" s="32"/>
      <c r="J3937" s="31">
        <v>0</v>
      </c>
      <c r="K3937" s="31">
        <v>1</v>
      </c>
      <c r="L3937" s="32">
        <v>0</v>
      </c>
      <c r="M3937" s="31"/>
      <c r="N3937" s="31"/>
      <c r="O3937" s="32"/>
      <c r="P3937" s="31"/>
      <c r="Q3937" s="31"/>
      <c r="R3937" s="32"/>
      <c r="S3937" s="31"/>
      <c r="T3937" s="31"/>
      <c r="U3937" s="32"/>
      <c r="V3937" s="31"/>
      <c r="W3937" s="31"/>
      <c r="X3937" s="32"/>
      <c r="Y3937" s="31"/>
      <c r="Z3937" s="31"/>
      <c r="AA3937" s="31"/>
    </row>
    <row r="3938" spans="1:27" x14ac:dyDescent="0.2">
      <c r="A3938" s="33">
        <v>12</v>
      </c>
      <c r="B3938" s="34" t="str">
        <f t="shared" si="128"/>
        <v>AP</v>
      </c>
      <c r="C3938" s="35" t="str">
        <f t="shared" si="129"/>
        <v>MPA</v>
      </c>
      <c r="D3938" s="34" t="str">
        <f>INDEX(base_técnicos!C:C,MATCH(BASE!E:E,base_técnicos!B:B,0))</f>
        <v>AP.CMA.MPA.02</v>
      </c>
      <c r="E3938" s="31" t="s">
        <v>1879</v>
      </c>
      <c r="F3938" s="31" t="s">
        <v>1880</v>
      </c>
      <c r="G3938" s="31">
        <v>6</v>
      </c>
      <c r="H3938" s="31">
        <v>6</v>
      </c>
      <c r="I3938" s="32">
        <v>1</v>
      </c>
      <c r="J3938" s="31">
        <v>4</v>
      </c>
      <c r="K3938" s="31">
        <v>25</v>
      </c>
      <c r="L3938" s="32">
        <v>0.16</v>
      </c>
      <c r="M3938" s="31">
        <v>2</v>
      </c>
      <c r="N3938" s="31">
        <v>2</v>
      </c>
      <c r="O3938" s="32">
        <v>1</v>
      </c>
      <c r="P3938" s="31">
        <v>2</v>
      </c>
      <c r="Q3938" s="31">
        <v>2</v>
      </c>
      <c r="R3938" s="32">
        <v>1</v>
      </c>
      <c r="S3938" s="31">
        <v>3</v>
      </c>
      <c r="T3938" s="31">
        <v>3</v>
      </c>
      <c r="U3938" s="32">
        <v>1</v>
      </c>
      <c r="V3938" s="31">
        <v>1</v>
      </c>
      <c r="W3938" s="31">
        <v>2</v>
      </c>
      <c r="X3938" s="32">
        <v>0.5</v>
      </c>
      <c r="Y3938" s="31">
        <v>5.07</v>
      </c>
      <c r="Z3938" s="31">
        <v>1</v>
      </c>
      <c r="AA3938" s="31">
        <v>5.07</v>
      </c>
    </row>
    <row r="3939" spans="1:27" x14ac:dyDescent="0.2">
      <c r="A3939" s="33">
        <v>12</v>
      </c>
      <c r="B3939" s="34" t="str">
        <f t="shared" si="128"/>
        <v>AM</v>
      </c>
      <c r="C3939" s="35" t="str">
        <f t="shared" si="129"/>
        <v>GZN</v>
      </c>
      <c r="D3939" s="34" t="str">
        <f>INDEX(base_técnicos!C:C,MATCH(BASE!E:E,base_técnicos!B:B,0))</f>
        <v>AM.CAM.GZN.01</v>
      </c>
      <c r="E3939" s="31" t="s">
        <v>1883</v>
      </c>
      <c r="F3939" s="31" t="s">
        <v>1884</v>
      </c>
      <c r="G3939" s="31">
        <v>7</v>
      </c>
      <c r="H3939" s="31">
        <v>38</v>
      </c>
      <c r="I3939" s="32">
        <v>0.1842</v>
      </c>
      <c r="J3939" s="31">
        <v>4</v>
      </c>
      <c r="K3939" s="31">
        <v>7</v>
      </c>
      <c r="L3939" s="31">
        <v>0.57140000000000002</v>
      </c>
      <c r="M3939" s="31">
        <v>9</v>
      </c>
      <c r="N3939" s="31">
        <v>9</v>
      </c>
      <c r="O3939" s="31">
        <v>1</v>
      </c>
      <c r="P3939" s="31">
        <v>32</v>
      </c>
      <c r="Q3939" s="31">
        <v>32</v>
      </c>
      <c r="R3939" s="32">
        <v>1</v>
      </c>
      <c r="S3939" s="31">
        <v>10</v>
      </c>
      <c r="T3939" s="31">
        <v>15</v>
      </c>
      <c r="U3939" s="32">
        <v>0.66669999999999996</v>
      </c>
      <c r="V3939" s="31">
        <v>34</v>
      </c>
      <c r="W3939" s="31">
        <v>40</v>
      </c>
      <c r="X3939" s="32">
        <v>0.85</v>
      </c>
      <c r="Y3939" s="31">
        <v>52.82</v>
      </c>
      <c r="Z3939" s="31">
        <v>7</v>
      </c>
      <c r="AA3939" s="31">
        <v>7.55</v>
      </c>
    </row>
    <row r="3940" spans="1:27" x14ac:dyDescent="0.2">
      <c r="A3940" s="33">
        <v>12</v>
      </c>
      <c r="B3940" s="34" t="str">
        <f t="shared" si="128"/>
        <v>RR</v>
      </c>
      <c r="C3940" s="35" t="str">
        <f t="shared" si="129"/>
        <v>BVA</v>
      </c>
      <c r="D3940" s="34" t="str">
        <f>INDEX(base_técnicos!C:C,MATCH(BASE!E:E,base_técnicos!B:B,0))</f>
        <v>RR.CMR.BVA.01</v>
      </c>
      <c r="E3940" s="31" t="s">
        <v>1885</v>
      </c>
      <c r="F3940" s="31" t="s">
        <v>1886</v>
      </c>
      <c r="G3940" s="31">
        <v>3</v>
      </c>
      <c r="H3940" s="31">
        <v>17</v>
      </c>
      <c r="I3940" s="32">
        <v>0.17649999999999999</v>
      </c>
      <c r="J3940" s="31">
        <v>2</v>
      </c>
      <c r="K3940" s="31">
        <v>17</v>
      </c>
      <c r="L3940" s="32">
        <v>0.1176</v>
      </c>
      <c r="M3940" s="31">
        <v>10</v>
      </c>
      <c r="N3940" s="31">
        <v>10</v>
      </c>
      <c r="O3940" s="32">
        <v>1</v>
      </c>
      <c r="P3940" s="31">
        <v>10</v>
      </c>
      <c r="Q3940" s="31">
        <v>10</v>
      </c>
      <c r="R3940" s="32">
        <v>1</v>
      </c>
      <c r="S3940" s="31">
        <v>10</v>
      </c>
      <c r="T3940" s="31">
        <v>11</v>
      </c>
      <c r="U3940" s="32">
        <v>0.90910000000000002</v>
      </c>
      <c r="V3940" s="31">
        <v>15</v>
      </c>
      <c r="W3940" s="31">
        <v>17</v>
      </c>
      <c r="X3940" s="32">
        <v>0.88239999999999996</v>
      </c>
      <c r="Y3940" s="31">
        <v>60</v>
      </c>
      <c r="Z3940" s="31">
        <v>7</v>
      </c>
      <c r="AA3940" s="31">
        <v>8.57</v>
      </c>
    </row>
    <row r="3941" spans="1:27" x14ac:dyDescent="0.2">
      <c r="A3941" s="33">
        <v>12</v>
      </c>
      <c r="B3941" s="34" t="str">
        <f t="shared" si="128"/>
        <v>AM</v>
      </c>
      <c r="C3941" s="35" t="str">
        <f t="shared" si="129"/>
        <v>GZN</v>
      </c>
      <c r="D3941" s="34" t="str">
        <f>INDEX(base_técnicos!C:C,MATCH(BASE!E:E,base_técnicos!B:B,0))</f>
        <v>AM.CAM.GZN.01</v>
      </c>
      <c r="E3941" s="31" t="s">
        <v>1887</v>
      </c>
      <c r="F3941" s="31" t="s">
        <v>1888</v>
      </c>
      <c r="G3941" s="31">
        <v>7</v>
      </c>
      <c r="H3941" s="31">
        <v>9</v>
      </c>
      <c r="I3941" s="32">
        <v>0.77780000000000005</v>
      </c>
      <c r="J3941" s="31">
        <v>4</v>
      </c>
      <c r="K3941" s="31">
        <v>14</v>
      </c>
      <c r="L3941" s="32">
        <v>0.28570000000000001</v>
      </c>
      <c r="M3941" s="31"/>
      <c r="N3941" s="31"/>
      <c r="O3941" s="32"/>
      <c r="P3941" s="31">
        <v>2</v>
      </c>
      <c r="Q3941" s="31">
        <v>2</v>
      </c>
      <c r="R3941" s="32">
        <v>1</v>
      </c>
      <c r="S3941" s="31"/>
      <c r="T3941" s="31"/>
      <c r="U3941" s="32"/>
      <c r="V3941" s="31">
        <v>4</v>
      </c>
      <c r="W3941" s="31">
        <v>5</v>
      </c>
      <c r="X3941" s="32">
        <v>0.8</v>
      </c>
      <c r="Y3941" s="31">
        <v>4.51</v>
      </c>
      <c r="Z3941" s="31">
        <v>1</v>
      </c>
      <c r="AA3941" s="31">
        <v>4.51</v>
      </c>
    </row>
    <row r="3942" spans="1:27" x14ac:dyDescent="0.2">
      <c r="A3942" s="33">
        <v>12</v>
      </c>
      <c r="B3942" s="34" t="str">
        <f t="shared" si="128"/>
        <v>PA</v>
      </c>
      <c r="C3942" s="35" t="str">
        <f t="shared" si="129"/>
        <v>CTO</v>
      </c>
      <c r="D3942" s="34" t="str">
        <f>INDEX(base_técnicos!C:C,MATCH(BASE!E:E,base_técnicos!B:B,0))</f>
        <v>PA.CMC.CTO.01</v>
      </c>
      <c r="E3942" s="31" t="s">
        <v>1889</v>
      </c>
      <c r="F3942" s="31" t="s">
        <v>1890</v>
      </c>
      <c r="G3942" s="31">
        <v>7</v>
      </c>
      <c r="H3942" s="31">
        <v>32</v>
      </c>
      <c r="I3942" s="32">
        <v>0.21879999999999999</v>
      </c>
      <c r="J3942" s="31">
        <v>3</v>
      </c>
      <c r="K3942" s="31">
        <v>37</v>
      </c>
      <c r="L3942" s="32">
        <v>8.1100000000000005E-2</v>
      </c>
      <c r="M3942" s="31">
        <v>16</v>
      </c>
      <c r="N3942" s="31">
        <v>16</v>
      </c>
      <c r="O3942" s="31">
        <v>1</v>
      </c>
      <c r="P3942" s="31">
        <v>27</v>
      </c>
      <c r="Q3942" s="31">
        <v>27</v>
      </c>
      <c r="R3942" s="32">
        <v>1</v>
      </c>
      <c r="S3942" s="31">
        <v>23</v>
      </c>
      <c r="T3942" s="31">
        <v>33</v>
      </c>
      <c r="U3942" s="31">
        <v>0.69699999999999995</v>
      </c>
      <c r="V3942" s="31">
        <v>30</v>
      </c>
      <c r="W3942" s="31">
        <v>33</v>
      </c>
      <c r="X3942" s="32">
        <v>0.90910000000000002</v>
      </c>
      <c r="Y3942" s="31">
        <v>64.849999999999994</v>
      </c>
      <c r="Z3942" s="31">
        <v>8</v>
      </c>
      <c r="AA3942" s="31">
        <v>8.11</v>
      </c>
    </row>
    <row r="3943" spans="1:27" x14ac:dyDescent="0.2">
      <c r="A3943" s="33">
        <v>12</v>
      </c>
      <c r="B3943" s="34" t="str">
        <f t="shared" si="128"/>
        <v>PA</v>
      </c>
      <c r="C3943" s="35" t="str">
        <f t="shared" si="129"/>
        <v>SBS</v>
      </c>
      <c r="D3943" s="34" t="str">
        <f>INDEX(base_técnicos!C:C,MATCH(BASE!E:E,base_técnicos!B:B,0))</f>
        <v>PA.CMC.SBS.02</v>
      </c>
      <c r="E3943" s="31" t="s">
        <v>1891</v>
      </c>
      <c r="F3943" s="31" t="s">
        <v>1892</v>
      </c>
      <c r="G3943" s="31">
        <v>5</v>
      </c>
      <c r="H3943" s="31">
        <v>20</v>
      </c>
      <c r="I3943" s="32">
        <v>0.25</v>
      </c>
      <c r="J3943" s="31">
        <v>4</v>
      </c>
      <c r="K3943" s="31">
        <v>20</v>
      </c>
      <c r="L3943" s="32">
        <v>0.2</v>
      </c>
      <c r="M3943" s="31">
        <v>9</v>
      </c>
      <c r="N3943" s="31">
        <v>10</v>
      </c>
      <c r="O3943" s="32">
        <v>0.9</v>
      </c>
      <c r="P3943" s="31">
        <v>16</v>
      </c>
      <c r="Q3943" s="31">
        <v>16</v>
      </c>
      <c r="R3943" s="31">
        <v>1</v>
      </c>
      <c r="S3943" s="31">
        <v>5</v>
      </c>
      <c r="T3943" s="31">
        <v>23</v>
      </c>
      <c r="U3943" s="32">
        <v>0.21740000000000001</v>
      </c>
      <c r="V3943" s="31">
        <v>18</v>
      </c>
      <c r="W3943" s="31">
        <v>22</v>
      </c>
      <c r="X3943" s="32">
        <v>0.81820000000000004</v>
      </c>
      <c r="Y3943" s="31">
        <v>25.8</v>
      </c>
      <c r="Z3943" s="31">
        <v>6</v>
      </c>
      <c r="AA3943" s="31">
        <v>4.3</v>
      </c>
    </row>
    <row r="3944" spans="1:27" x14ac:dyDescent="0.2">
      <c r="A3944" s="33">
        <v>12</v>
      </c>
      <c r="B3944" s="34" t="str">
        <f t="shared" si="128"/>
        <v>AP</v>
      </c>
      <c r="C3944" s="35" t="str">
        <f t="shared" si="129"/>
        <v>MPA</v>
      </c>
      <c r="D3944" s="34" t="str">
        <f>INDEX(base_técnicos!C:C,MATCH(BASE!E:E,base_técnicos!B:B,0))</f>
        <v>AP.CMA.MPA.01</v>
      </c>
      <c r="E3944" s="31" t="s">
        <v>1893</v>
      </c>
      <c r="F3944" s="31" t="s">
        <v>1894</v>
      </c>
      <c r="G3944" s="31">
        <v>7</v>
      </c>
      <c r="H3944" s="31">
        <v>24</v>
      </c>
      <c r="I3944" s="32">
        <v>0.29170000000000001</v>
      </c>
      <c r="J3944" s="31">
        <v>2</v>
      </c>
      <c r="K3944" s="31">
        <v>15</v>
      </c>
      <c r="L3944" s="32">
        <v>0.1333</v>
      </c>
      <c r="M3944" s="31">
        <v>12</v>
      </c>
      <c r="N3944" s="31">
        <v>12</v>
      </c>
      <c r="O3944" s="32">
        <v>1</v>
      </c>
      <c r="P3944" s="31">
        <v>19</v>
      </c>
      <c r="Q3944" s="31">
        <v>19</v>
      </c>
      <c r="R3944" s="32">
        <v>1</v>
      </c>
      <c r="S3944" s="31">
        <v>20</v>
      </c>
      <c r="T3944" s="31">
        <v>23</v>
      </c>
      <c r="U3944" s="32">
        <v>0.86960000000000004</v>
      </c>
      <c r="V3944" s="31">
        <v>19</v>
      </c>
      <c r="W3944" s="31">
        <v>24</v>
      </c>
      <c r="X3944" s="32">
        <v>0.79169999999999996</v>
      </c>
      <c r="Y3944" s="31">
        <v>48.93</v>
      </c>
      <c r="Z3944" s="31">
        <v>8</v>
      </c>
      <c r="AA3944" s="31">
        <v>6.12</v>
      </c>
    </row>
    <row r="3945" spans="1:27" x14ac:dyDescent="0.2">
      <c r="A3945" s="33">
        <v>12</v>
      </c>
      <c r="B3945" s="34" t="str">
        <f t="shared" si="128"/>
        <v>PI</v>
      </c>
      <c r="C3945" s="35" t="str">
        <f t="shared" si="129"/>
        <v>PCZ</v>
      </c>
      <c r="D3945" s="34" t="str">
        <f>INDEX(base_técnicos!C:C,MATCH(BASE!E:E,base_técnicos!B:B,0))</f>
        <v>PI.PCZ.PCZ.01</v>
      </c>
      <c r="E3945" s="31" t="s">
        <v>1895</v>
      </c>
      <c r="F3945" s="31" t="s">
        <v>1896</v>
      </c>
      <c r="G3945" s="31">
        <v>3</v>
      </c>
      <c r="H3945" s="31">
        <v>30</v>
      </c>
      <c r="I3945" s="32">
        <v>0.1</v>
      </c>
      <c r="J3945" s="31">
        <v>1</v>
      </c>
      <c r="K3945" s="31">
        <v>6</v>
      </c>
      <c r="L3945" s="32">
        <v>0.16669999999999999</v>
      </c>
      <c r="M3945" s="31"/>
      <c r="N3945" s="31"/>
      <c r="O3945" s="32"/>
      <c r="P3945" s="31">
        <v>27</v>
      </c>
      <c r="Q3945" s="31">
        <v>27</v>
      </c>
      <c r="R3945" s="32">
        <v>1</v>
      </c>
      <c r="S3945" s="31">
        <v>0</v>
      </c>
      <c r="T3945" s="31">
        <v>1</v>
      </c>
      <c r="U3945" s="32">
        <v>0</v>
      </c>
      <c r="V3945" s="31">
        <v>32</v>
      </c>
      <c r="W3945" s="31">
        <v>43</v>
      </c>
      <c r="X3945" s="32">
        <v>0.74419999999999997</v>
      </c>
      <c r="Y3945" s="31">
        <v>38.08</v>
      </c>
      <c r="Z3945" s="31">
        <v>8</v>
      </c>
      <c r="AA3945" s="31">
        <v>4.76</v>
      </c>
    </row>
    <row r="3946" spans="1:27" x14ac:dyDescent="0.2">
      <c r="A3946" s="33">
        <v>12</v>
      </c>
      <c r="B3946" s="34" t="str">
        <f t="shared" si="128"/>
        <v>AM</v>
      </c>
      <c r="C3946" s="35" t="str">
        <f t="shared" si="129"/>
        <v>GZL</v>
      </c>
      <c r="D3946" s="34" t="str">
        <f>INDEX(base_técnicos!C:C,MATCH(BASE!E:E,base_técnicos!B:B,0))</f>
        <v>AM.CAM.GZL.02</v>
      </c>
      <c r="E3946" s="31" t="s">
        <v>1897</v>
      </c>
      <c r="F3946" s="31" t="s">
        <v>1898</v>
      </c>
      <c r="G3946" s="31">
        <v>0</v>
      </c>
      <c r="H3946" s="31">
        <v>1</v>
      </c>
      <c r="I3946" s="32">
        <v>0</v>
      </c>
      <c r="J3946" s="31"/>
      <c r="K3946" s="31"/>
      <c r="L3946" s="32"/>
      <c r="M3946" s="31"/>
      <c r="N3946" s="31"/>
      <c r="O3946" s="32"/>
      <c r="P3946" s="31"/>
      <c r="Q3946" s="31"/>
      <c r="R3946" s="32"/>
      <c r="S3946" s="31">
        <v>21</v>
      </c>
      <c r="T3946" s="31">
        <v>21</v>
      </c>
      <c r="U3946" s="32">
        <v>1</v>
      </c>
      <c r="V3946" s="31">
        <v>1</v>
      </c>
      <c r="W3946" s="31">
        <v>1</v>
      </c>
      <c r="X3946" s="32">
        <v>1</v>
      </c>
      <c r="Y3946" s="31"/>
      <c r="Z3946" s="31"/>
      <c r="AA3946" s="31"/>
    </row>
    <row r="3947" spans="1:27" x14ac:dyDescent="0.2">
      <c r="A3947" s="33">
        <v>12</v>
      </c>
      <c r="B3947" s="34" t="str">
        <f t="shared" si="128"/>
        <v>AM</v>
      </c>
      <c r="C3947" s="35" t="str">
        <f t="shared" si="129"/>
        <v>GZN</v>
      </c>
      <c r="D3947" s="34" t="str">
        <f>INDEX(base_técnicos!C:C,MATCH(BASE!E:E,base_técnicos!B:B,0))</f>
        <v>AM.CAM.GZN.01</v>
      </c>
      <c r="E3947" s="31" t="s">
        <v>1899</v>
      </c>
      <c r="F3947" s="31" t="s">
        <v>1900</v>
      </c>
      <c r="G3947" s="31">
        <v>3</v>
      </c>
      <c r="H3947" s="31">
        <v>24</v>
      </c>
      <c r="I3947" s="32">
        <v>0.125</v>
      </c>
      <c r="J3947" s="31">
        <v>7</v>
      </c>
      <c r="K3947" s="31">
        <v>27</v>
      </c>
      <c r="L3947" s="32">
        <v>0.25929999999999997</v>
      </c>
      <c r="M3947" s="31">
        <v>7</v>
      </c>
      <c r="N3947" s="31">
        <v>7</v>
      </c>
      <c r="O3947" s="32">
        <v>1</v>
      </c>
      <c r="P3947" s="31">
        <v>25</v>
      </c>
      <c r="Q3947" s="31">
        <v>25</v>
      </c>
      <c r="R3947" s="32">
        <v>1</v>
      </c>
      <c r="S3947" s="31">
        <v>8</v>
      </c>
      <c r="T3947" s="31">
        <v>13</v>
      </c>
      <c r="U3947" s="32">
        <v>0.61539999999999995</v>
      </c>
      <c r="V3947" s="31">
        <v>26</v>
      </c>
      <c r="W3947" s="31">
        <v>29</v>
      </c>
      <c r="X3947" s="32">
        <v>0.89659999999999995</v>
      </c>
      <c r="Y3947" s="31">
        <v>41.83</v>
      </c>
      <c r="Z3947" s="31">
        <v>8</v>
      </c>
      <c r="AA3947" s="31">
        <v>5.23</v>
      </c>
    </row>
    <row r="3948" spans="1:27" x14ac:dyDescent="0.2">
      <c r="A3948" s="33">
        <v>12</v>
      </c>
      <c r="B3948" s="34" t="str">
        <f t="shared" si="128"/>
        <v>PA</v>
      </c>
      <c r="C3948" s="35" t="str">
        <f t="shared" si="129"/>
        <v>PAO</v>
      </c>
      <c r="D3948" s="34" t="str">
        <f>INDEX(base_técnicos!C:C,MATCH(BASE!E:E,base_técnicos!B:B,0))</f>
        <v>PA.SRM.PAO.01</v>
      </c>
      <c r="E3948" s="31" t="s">
        <v>1901</v>
      </c>
      <c r="F3948" s="31" t="s">
        <v>1902</v>
      </c>
      <c r="G3948" s="31">
        <v>3</v>
      </c>
      <c r="H3948" s="31">
        <v>17</v>
      </c>
      <c r="I3948" s="31">
        <v>0.17649999999999999</v>
      </c>
      <c r="J3948" s="31">
        <v>1</v>
      </c>
      <c r="K3948" s="31">
        <v>3</v>
      </c>
      <c r="L3948" s="31">
        <v>0.33329999999999999</v>
      </c>
      <c r="M3948" s="31">
        <v>1</v>
      </c>
      <c r="N3948" s="31">
        <v>1</v>
      </c>
      <c r="O3948" s="31">
        <v>1</v>
      </c>
      <c r="P3948" s="31">
        <v>10</v>
      </c>
      <c r="Q3948" s="31">
        <v>11</v>
      </c>
      <c r="R3948" s="31">
        <v>0.90910000000000002</v>
      </c>
      <c r="S3948" s="31">
        <v>1</v>
      </c>
      <c r="T3948" s="31">
        <v>1</v>
      </c>
      <c r="U3948" s="31">
        <v>1</v>
      </c>
      <c r="V3948" s="31">
        <v>15</v>
      </c>
      <c r="W3948" s="31">
        <v>19</v>
      </c>
      <c r="X3948" s="31">
        <v>0.78949999999999998</v>
      </c>
      <c r="Y3948" s="31">
        <v>41.41</v>
      </c>
      <c r="Z3948" s="31">
        <v>7</v>
      </c>
      <c r="AA3948" s="31">
        <v>5.92</v>
      </c>
    </row>
    <row r="3949" spans="1:27" x14ac:dyDescent="0.2">
      <c r="A3949" s="33">
        <v>12</v>
      </c>
      <c r="B3949" s="34" t="str">
        <f t="shared" si="128"/>
        <v>AM</v>
      </c>
      <c r="C3949" s="35" t="str">
        <f t="shared" si="129"/>
        <v>GZN</v>
      </c>
      <c r="D3949" s="34" t="str">
        <f>INDEX(base_técnicos!C:C,MATCH(BASE!E:E,base_técnicos!B:B,0))</f>
        <v>AM.CAM.GZN.01</v>
      </c>
      <c r="E3949" s="31" t="s">
        <v>1903</v>
      </c>
      <c r="F3949" s="31" t="s">
        <v>1904</v>
      </c>
      <c r="G3949" s="31">
        <v>7</v>
      </c>
      <c r="H3949" s="31">
        <v>23</v>
      </c>
      <c r="I3949" s="32">
        <v>0.30430000000000001</v>
      </c>
      <c r="J3949" s="31">
        <v>0</v>
      </c>
      <c r="K3949" s="31">
        <v>7</v>
      </c>
      <c r="L3949" s="32">
        <v>0</v>
      </c>
      <c r="M3949" s="31">
        <v>13</v>
      </c>
      <c r="N3949" s="31">
        <v>13</v>
      </c>
      <c r="O3949" s="32">
        <v>1</v>
      </c>
      <c r="P3949" s="31">
        <v>31</v>
      </c>
      <c r="Q3949" s="31">
        <v>31</v>
      </c>
      <c r="R3949" s="32">
        <v>1</v>
      </c>
      <c r="S3949" s="31">
        <v>13</v>
      </c>
      <c r="T3949" s="31">
        <v>21</v>
      </c>
      <c r="U3949" s="32">
        <v>0.61899999999999999</v>
      </c>
      <c r="V3949" s="31">
        <v>18</v>
      </c>
      <c r="W3949" s="31">
        <v>34</v>
      </c>
      <c r="X3949" s="32">
        <v>0.52939999999999998</v>
      </c>
      <c r="Y3949" s="31">
        <v>39.299999999999997</v>
      </c>
      <c r="Z3949" s="31">
        <v>8</v>
      </c>
      <c r="AA3949" s="31">
        <v>4.91</v>
      </c>
    </row>
    <row r="3950" spans="1:27" x14ac:dyDescent="0.2">
      <c r="A3950" s="33">
        <v>12</v>
      </c>
      <c r="B3950" s="34" t="str">
        <f t="shared" si="128"/>
        <v>PA</v>
      </c>
      <c r="C3950" s="35" t="str">
        <f t="shared" si="129"/>
        <v>CTO</v>
      </c>
      <c r="D3950" s="34" t="str">
        <f>INDEX(base_técnicos!C:C,MATCH(BASE!E:E,base_técnicos!B:B,0))</f>
        <v>PA.CMC.CTO.03</v>
      </c>
      <c r="E3950" s="31" t="s">
        <v>1905</v>
      </c>
      <c r="F3950" s="31" t="s">
        <v>1906</v>
      </c>
      <c r="G3950" s="31">
        <v>7</v>
      </c>
      <c r="H3950" s="31">
        <v>37</v>
      </c>
      <c r="I3950" s="32">
        <v>0.18920000000000001</v>
      </c>
      <c r="J3950" s="31">
        <v>1</v>
      </c>
      <c r="K3950" s="31">
        <v>13</v>
      </c>
      <c r="L3950" s="32">
        <v>7.6899999999999996E-2</v>
      </c>
      <c r="M3950" s="31">
        <v>11</v>
      </c>
      <c r="N3950" s="31">
        <v>13</v>
      </c>
      <c r="O3950" s="32">
        <v>0.84619999999999995</v>
      </c>
      <c r="P3950" s="31">
        <v>22</v>
      </c>
      <c r="Q3950" s="31">
        <v>26</v>
      </c>
      <c r="R3950" s="32">
        <v>0.84619999999999995</v>
      </c>
      <c r="S3950" s="31">
        <v>9</v>
      </c>
      <c r="T3950" s="31">
        <v>17</v>
      </c>
      <c r="U3950" s="32">
        <v>0.52939999999999998</v>
      </c>
      <c r="V3950" s="31">
        <v>38</v>
      </c>
      <c r="W3950" s="31">
        <v>43</v>
      </c>
      <c r="X3950" s="32">
        <v>0.88370000000000004</v>
      </c>
      <c r="Y3950" s="31">
        <v>54.79</v>
      </c>
      <c r="Z3950" s="31">
        <v>9</v>
      </c>
      <c r="AA3950" s="31">
        <v>6.09</v>
      </c>
    </row>
    <row r="3951" spans="1:27" x14ac:dyDescent="0.2">
      <c r="A3951" s="33">
        <v>12</v>
      </c>
      <c r="B3951" s="34" t="str">
        <f t="shared" si="128"/>
        <v>MA</v>
      </c>
      <c r="C3951" s="35" t="str">
        <f t="shared" si="129"/>
        <v>ITZ</v>
      </c>
      <c r="D3951" s="34" t="str">
        <f>INDEX(base_técnicos!C:C,MATCH(BASE!E:E,base_técnicos!B:B,0))</f>
        <v>MA.ITZ.ITZ.02</v>
      </c>
      <c r="E3951" s="31" t="s">
        <v>1907</v>
      </c>
      <c r="F3951" s="31" t="s">
        <v>1908</v>
      </c>
      <c r="G3951" s="31">
        <v>0</v>
      </c>
      <c r="H3951" s="31">
        <v>9</v>
      </c>
      <c r="I3951" s="32">
        <v>0</v>
      </c>
      <c r="J3951" s="31"/>
      <c r="K3951" s="31"/>
      <c r="L3951" s="32"/>
      <c r="M3951" s="31"/>
      <c r="N3951" s="31"/>
      <c r="O3951" s="32"/>
      <c r="P3951" s="31">
        <v>2</v>
      </c>
      <c r="Q3951" s="31">
        <v>2</v>
      </c>
      <c r="R3951" s="32">
        <v>1</v>
      </c>
      <c r="S3951" s="31"/>
      <c r="T3951" s="31"/>
      <c r="U3951" s="32"/>
      <c r="V3951" s="31">
        <v>10</v>
      </c>
      <c r="W3951" s="31">
        <v>10</v>
      </c>
      <c r="X3951" s="32">
        <v>1</v>
      </c>
      <c r="Y3951" s="31"/>
      <c r="Z3951" s="31"/>
      <c r="AA3951" s="31"/>
    </row>
    <row r="3952" spans="1:27" x14ac:dyDescent="0.2">
      <c r="A3952" s="33">
        <v>12</v>
      </c>
      <c r="B3952" s="34" t="str">
        <f t="shared" si="128"/>
        <v>PA</v>
      </c>
      <c r="C3952" s="35" t="str">
        <f t="shared" si="129"/>
        <v>SBS</v>
      </c>
      <c r="D3952" s="34" t="str">
        <f>INDEX(base_técnicos!C:C,MATCH(BASE!E:E,base_técnicos!B:B,0))</f>
        <v>PA.CMC.SBS.01</v>
      </c>
      <c r="E3952" s="31" t="s">
        <v>2271</v>
      </c>
      <c r="F3952" s="31" t="s">
        <v>2272</v>
      </c>
      <c r="G3952" s="31">
        <v>0</v>
      </c>
      <c r="H3952" s="31">
        <v>1</v>
      </c>
      <c r="I3952" s="32">
        <v>0</v>
      </c>
      <c r="J3952" s="31"/>
      <c r="K3952" s="31"/>
      <c r="L3952" s="31"/>
      <c r="M3952" s="31"/>
      <c r="N3952" s="31"/>
      <c r="O3952" s="31"/>
      <c r="P3952" s="31"/>
      <c r="Q3952" s="31"/>
      <c r="R3952" s="32"/>
      <c r="S3952" s="31"/>
      <c r="T3952" s="31"/>
      <c r="U3952" s="31"/>
      <c r="V3952" s="31">
        <v>1</v>
      </c>
      <c r="W3952" s="31">
        <v>1</v>
      </c>
      <c r="X3952" s="32">
        <v>1</v>
      </c>
      <c r="Y3952" s="31"/>
      <c r="Z3952" s="31"/>
      <c r="AA3952" s="31"/>
    </row>
    <row r="3953" spans="1:27" x14ac:dyDescent="0.2">
      <c r="A3953" s="33">
        <v>12</v>
      </c>
      <c r="B3953" s="34" t="str">
        <f t="shared" si="128"/>
        <v>MA</v>
      </c>
      <c r="C3953" s="35" t="str">
        <f t="shared" si="129"/>
        <v>CEN</v>
      </c>
      <c r="D3953" s="34" t="str">
        <f>INDEX(base_técnicos!C:C,MATCH(BASE!E:E,base_técnicos!B:B,0))</f>
        <v>MA.CMC.CEN.02</v>
      </c>
      <c r="E3953" s="31" t="s">
        <v>1909</v>
      </c>
      <c r="F3953" s="31" t="s">
        <v>1910</v>
      </c>
      <c r="G3953" s="31">
        <v>4</v>
      </c>
      <c r="H3953" s="31">
        <v>23</v>
      </c>
      <c r="I3953" s="32">
        <v>0.1739</v>
      </c>
      <c r="J3953" s="31">
        <v>2</v>
      </c>
      <c r="K3953" s="31">
        <v>14</v>
      </c>
      <c r="L3953" s="32">
        <v>0.1429</v>
      </c>
      <c r="M3953" s="31">
        <v>10</v>
      </c>
      <c r="N3953" s="31">
        <v>10</v>
      </c>
      <c r="O3953" s="32">
        <v>1</v>
      </c>
      <c r="P3953" s="31">
        <v>17</v>
      </c>
      <c r="Q3953" s="31">
        <v>17</v>
      </c>
      <c r="R3953" s="32">
        <v>1</v>
      </c>
      <c r="S3953" s="31">
        <v>13</v>
      </c>
      <c r="T3953" s="31">
        <v>21</v>
      </c>
      <c r="U3953" s="32">
        <v>0.61899999999999999</v>
      </c>
      <c r="V3953" s="31">
        <v>23</v>
      </c>
      <c r="W3953" s="31">
        <v>30</v>
      </c>
      <c r="X3953" s="32">
        <v>0.76670000000000005</v>
      </c>
      <c r="Y3953" s="31">
        <v>46.51</v>
      </c>
      <c r="Z3953" s="31">
        <v>7</v>
      </c>
      <c r="AA3953" s="31">
        <v>6.64</v>
      </c>
    </row>
    <row r="3954" spans="1:27" x14ac:dyDescent="0.2">
      <c r="A3954" s="33">
        <v>12</v>
      </c>
      <c r="B3954" s="34" t="str">
        <f t="shared" si="128"/>
        <v>PI</v>
      </c>
      <c r="C3954" s="35" t="str">
        <f t="shared" si="129"/>
        <v>TSA</v>
      </c>
      <c r="D3954" s="34" t="str">
        <f>INDEX(base_técnicos!C:C,MATCH(BASE!E:E,base_técnicos!B:B,0))</f>
        <v>PI.CMC.TSA.01</v>
      </c>
      <c r="E3954" s="31" t="s">
        <v>2273</v>
      </c>
      <c r="F3954" s="31" t="s">
        <v>2274</v>
      </c>
      <c r="G3954" s="31">
        <v>2</v>
      </c>
      <c r="H3954" s="31">
        <v>12</v>
      </c>
      <c r="I3954" s="32">
        <v>0.16669999999999999</v>
      </c>
      <c r="J3954" s="31"/>
      <c r="K3954" s="31"/>
      <c r="L3954" s="32"/>
      <c r="M3954" s="31"/>
      <c r="N3954" s="31"/>
      <c r="O3954" s="31"/>
      <c r="P3954" s="31">
        <v>7</v>
      </c>
      <c r="Q3954" s="31">
        <v>9</v>
      </c>
      <c r="R3954" s="32">
        <v>0.77780000000000005</v>
      </c>
      <c r="S3954" s="31"/>
      <c r="T3954" s="31"/>
      <c r="U3954" s="31"/>
      <c r="V3954" s="31">
        <v>13</v>
      </c>
      <c r="W3954" s="31">
        <v>14</v>
      </c>
      <c r="X3954" s="32">
        <v>0.92859999999999998</v>
      </c>
      <c r="Y3954" s="31">
        <v>18.03</v>
      </c>
      <c r="Z3954" s="31">
        <v>4</v>
      </c>
      <c r="AA3954" s="31">
        <v>4.51</v>
      </c>
    </row>
    <row r="3955" spans="1:27" x14ac:dyDescent="0.2">
      <c r="A3955" s="33">
        <v>12</v>
      </c>
      <c r="B3955" s="34" t="str">
        <f t="shared" si="128"/>
        <v>PA</v>
      </c>
      <c r="C3955" s="35" t="str">
        <f t="shared" si="129"/>
        <v>CTO</v>
      </c>
      <c r="D3955" s="34" t="str">
        <f>INDEX(base_técnicos!C:C,MATCH(BASE!E:E,base_técnicos!B:B,0))</f>
        <v>PA.CMC.CTO.02</v>
      </c>
      <c r="E3955" s="31" t="s">
        <v>1911</v>
      </c>
      <c r="F3955" s="31" t="s">
        <v>1912</v>
      </c>
      <c r="G3955" s="31">
        <v>11</v>
      </c>
      <c r="H3955" s="31">
        <v>42</v>
      </c>
      <c r="I3955" s="32">
        <v>0.26190000000000002</v>
      </c>
      <c r="J3955" s="31">
        <v>2</v>
      </c>
      <c r="K3955" s="31">
        <v>6</v>
      </c>
      <c r="L3955" s="31">
        <v>0.33329999999999999</v>
      </c>
      <c r="M3955" s="31">
        <v>5</v>
      </c>
      <c r="N3955" s="31">
        <v>5</v>
      </c>
      <c r="O3955" s="31">
        <v>1</v>
      </c>
      <c r="P3955" s="31">
        <v>25</v>
      </c>
      <c r="Q3955" s="31">
        <v>26</v>
      </c>
      <c r="R3955" s="32">
        <v>0.96150000000000002</v>
      </c>
      <c r="S3955" s="31">
        <v>0</v>
      </c>
      <c r="T3955" s="31">
        <v>9</v>
      </c>
      <c r="U3955" s="31">
        <v>0</v>
      </c>
      <c r="V3955" s="31">
        <v>32</v>
      </c>
      <c r="W3955" s="31">
        <v>32</v>
      </c>
      <c r="X3955" s="32">
        <v>1</v>
      </c>
      <c r="Y3955" s="31">
        <v>39.72</v>
      </c>
      <c r="Z3955" s="31">
        <v>7</v>
      </c>
      <c r="AA3955" s="31">
        <v>5.67</v>
      </c>
    </row>
    <row r="3956" spans="1:27" x14ac:dyDescent="0.2">
      <c r="A3956" s="33">
        <v>12</v>
      </c>
      <c r="B3956" s="34" t="str">
        <f t="shared" si="128"/>
        <v>PI</v>
      </c>
      <c r="C3956" s="35" t="str">
        <f t="shared" si="129"/>
        <v>TSC</v>
      </c>
      <c r="D3956" s="34" t="str">
        <f>INDEX(base_técnicos!C:C,MATCH(BASE!E:E,base_técnicos!B:B,0))</f>
        <v>PI.CMC.TSC.01</v>
      </c>
      <c r="E3956" s="31" t="s">
        <v>1913</v>
      </c>
      <c r="F3956" s="31" t="s">
        <v>1914</v>
      </c>
      <c r="G3956" s="31">
        <v>7</v>
      </c>
      <c r="H3956" s="31">
        <v>36</v>
      </c>
      <c r="I3956" s="32">
        <v>0.19439999999999999</v>
      </c>
      <c r="J3956" s="31">
        <v>4</v>
      </c>
      <c r="K3956" s="31">
        <v>25</v>
      </c>
      <c r="L3956" s="32">
        <v>0.16</v>
      </c>
      <c r="M3956" s="31">
        <v>11</v>
      </c>
      <c r="N3956" s="31">
        <v>11</v>
      </c>
      <c r="O3956" s="32">
        <v>1</v>
      </c>
      <c r="P3956" s="31">
        <v>19</v>
      </c>
      <c r="Q3956" s="31">
        <v>20</v>
      </c>
      <c r="R3956" s="32">
        <v>0.95</v>
      </c>
      <c r="S3956" s="31">
        <v>6</v>
      </c>
      <c r="T3956" s="31">
        <v>16</v>
      </c>
      <c r="U3956" s="32">
        <v>0.375</v>
      </c>
      <c r="V3956" s="31">
        <v>31</v>
      </c>
      <c r="W3956" s="31">
        <v>33</v>
      </c>
      <c r="X3956" s="32">
        <v>0.93940000000000001</v>
      </c>
      <c r="Y3956" s="31">
        <v>57.89</v>
      </c>
      <c r="Z3956" s="31">
        <v>7</v>
      </c>
      <c r="AA3956" s="31">
        <v>8.27</v>
      </c>
    </row>
    <row r="3957" spans="1:27" x14ac:dyDescent="0.2">
      <c r="A3957" s="33">
        <v>12</v>
      </c>
      <c r="B3957" s="34" t="str">
        <f t="shared" ref="B3957:B3973" si="130">LEFT(D3957,2)</f>
        <v>MA</v>
      </c>
      <c r="C3957" s="35" t="str">
        <f t="shared" ref="C3957:C3973" si="131">MID(D3957,8,3)</f>
        <v>ITZ</v>
      </c>
      <c r="D3957" s="34" t="str">
        <f>INDEX(base_técnicos!C:C,MATCH(BASE!E:E,base_técnicos!B:B,0))</f>
        <v>MA.ITZ.ITZ.01</v>
      </c>
      <c r="E3957" s="31" t="s">
        <v>1915</v>
      </c>
      <c r="F3957" s="31" t="s">
        <v>1916</v>
      </c>
      <c r="G3957" s="31">
        <v>3</v>
      </c>
      <c r="H3957" s="31">
        <v>17</v>
      </c>
      <c r="I3957" s="32">
        <v>0.17649999999999999</v>
      </c>
      <c r="J3957" s="31"/>
      <c r="K3957" s="31"/>
      <c r="L3957" s="32"/>
      <c r="M3957" s="31">
        <v>2</v>
      </c>
      <c r="N3957" s="31">
        <v>2</v>
      </c>
      <c r="O3957" s="32">
        <v>1</v>
      </c>
      <c r="P3957" s="31">
        <v>8</v>
      </c>
      <c r="Q3957" s="31">
        <v>8</v>
      </c>
      <c r="R3957" s="32">
        <v>1</v>
      </c>
      <c r="S3957" s="31">
        <v>0</v>
      </c>
      <c r="T3957" s="31">
        <v>2</v>
      </c>
      <c r="U3957" s="32">
        <v>0</v>
      </c>
      <c r="V3957" s="31">
        <v>18</v>
      </c>
      <c r="W3957" s="31">
        <v>21</v>
      </c>
      <c r="X3957" s="32">
        <v>0.85709999999999997</v>
      </c>
      <c r="Y3957" s="31">
        <v>20.28</v>
      </c>
      <c r="Z3957" s="31">
        <v>5</v>
      </c>
      <c r="AA3957" s="31">
        <v>4.0599999999999996</v>
      </c>
    </row>
    <row r="3958" spans="1:27" x14ac:dyDescent="0.2">
      <c r="A3958" s="33">
        <v>12</v>
      </c>
      <c r="B3958" s="34" t="str">
        <f t="shared" si="130"/>
        <v>PI</v>
      </c>
      <c r="C3958" s="35" t="str">
        <f t="shared" si="131"/>
        <v>TSA</v>
      </c>
      <c r="D3958" s="34" t="str">
        <f>INDEX(base_técnicos!C:C,MATCH(BASE!E:E,base_técnicos!B:B,0))</f>
        <v>PI.CMC.TSA.02</v>
      </c>
      <c r="E3958" s="31" t="s">
        <v>1919</v>
      </c>
      <c r="F3958" s="31" t="s">
        <v>1920</v>
      </c>
      <c r="G3958" s="31">
        <v>6</v>
      </c>
      <c r="H3958" s="31">
        <v>42</v>
      </c>
      <c r="I3958" s="32">
        <v>0.1429</v>
      </c>
      <c r="J3958" s="31">
        <v>3</v>
      </c>
      <c r="K3958" s="31">
        <v>8</v>
      </c>
      <c r="L3958" s="32">
        <v>0.375</v>
      </c>
      <c r="M3958" s="31">
        <v>4</v>
      </c>
      <c r="N3958" s="31">
        <v>4</v>
      </c>
      <c r="O3958" s="32">
        <v>1</v>
      </c>
      <c r="P3958" s="31">
        <v>21</v>
      </c>
      <c r="Q3958" s="31">
        <v>23</v>
      </c>
      <c r="R3958" s="32">
        <v>0.91300000000000003</v>
      </c>
      <c r="S3958" s="31">
        <v>4</v>
      </c>
      <c r="T3958" s="31">
        <v>4</v>
      </c>
      <c r="U3958" s="32">
        <v>1</v>
      </c>
      <c r="V3958" s="31">
        <v>37</v>
      </c>
      <c r="W3958" s="31">
        <v>42</v>
      </c>
      <c r="X3958" s="32">
        <v>0.88100000000000001</v>
      </c>
      <c r="Y3958" s="31">
        <v>46.76</v>
      </c>
      <c r="Z3958" s="31">
        <v>7</v>
      </c>
      <c r="AA3958" s="31">
        <v>6.68</v>
      </c>
    </row>
    <row r="3959" spans="1:27" x14ac:dyDescent="0.2">
      <c r="A3959" s="33">
        <v>12</v>
      </c>
      <c r="B3959" s="34" t="str">
        <f t="shared" si="130"/>
        <v>MA</v>
      </c>
      <c r="C3959" s="35" t="str">
        <f t="shared" si="131"/>
        <v>CXS</v>
      </c>
      <c r="D3959" s="34" t="str">
        <f>INDEX(base_técnicos!C:C,MATCH(BASE!E:E,base_técnicos!B:B,0))</f>
        <v>MA.CMI.CXS.02</v>
      </c>
      <c r="E3959" s="31" t="s">
        <v>1921</v>
      </c>
      <c r="F3959" s="31" t="s">
        <v>1922</v>
      </c>
      <c r="G3959" s="31">
        <v>3</v>
      </c>
      <c r="H3959" s="31">
        <v>14</v>
      </c>
      <c r="I3959" s="31">
        <v>0.21429999999999999</v>
      </c>
      <c r="J3959" s="31">
        <v>1</v>
      </c>
      <c r="K3959" s="31">
        <v>6</v>
      </c>
      <c r="L3959" s="32">
        <v>0.16669999999999999</v>
      </c>
      <c r="M3959" s="31">
        <v>2</v>
      </c>
      <c r="N3959" s="31">
        <v>2</v>
      </c>
      <c r="O3959" s="31">
        <v>1</v>
      </c>
      <c r="P3959" s="31">
        <v>8</v>
      </c>
      <c r="Q3959" s="31">
        <v>8</v>
      </c>
      <c r="R3959" s="31">
        <v>1</v>
      </c>
      <c r="S3959" s="31">
        <v>1</v>
      </c>
      <c r="T3959" s="31">
        <v>4</v>
      </c>
      <c r="U3959" s="31">
        <v>0.25</v>
      </c>
      <c r="V3959" s="31">
        <v>13</v>
      </c>
      <c r="W3959" s="31">
        <v>14</v>
      </c>
      <c r="X3959" s="31">
        <v>0.92859999999999998</v>
      </c>
      <c r="Y3959" s="31">
        <v>40.11</v>
      </c>
      <c r="Z3959" s="31">
        <v>8</v>
      </c>
      <c r="AA3959" s="31">
        <v>5.01</v>
      </c>
    </row>
    <row r="3960" spans="1:27" x14ac:dyDescent="0.2">
      <c r="A3960" s="33">
        <v>12</v>
      </c>
      <c r="B3960" s="34" t="str">
        <f t="shared" si="130"/>
        <v>PA</v>
      </c>
      <c r="C3960" s="35" t="str">
        <f t="shared" si="131"/>
        <v>CTO</v>
      </c>
      <c r="D3960" s="34" t="str">
        <f>INDEX(base_técnicos!C:C,MATCH(BASE!E:E,base_técnicos!B:B,0))</f>
        <v>PA.CMC.CTO.01</v>
      </c>
      <c r="E3960" s="31" t="s">
        <v>1923</v>
      </c>
      <c r="F3960" s="31" t="s">
        <v>1924</v>
      </c>
      <c r="G3960" s="31">
        <v>7</v>
      </c>
      <c r="H3960" s="31">
        <v>27</v>
      </c>
      <c r="I3960" s="32">
        <v>0.25929999999999997</v>
      </c>
      <c r="J3960" s="31">
        <v>3</v>
      </c>
      <c r="K3960" s="31">
        <v>28</v>
      </c>
      <c r="L3960" s="32">
        <v>0.1071</v>
      </c>
      <c r="M3960" s="31">
        <v>15</v>
      </c>
      <c r="N3960" s="31">
        <v>15</v>
      </c>
      <c r="O3960" s="32">
        <v>1</v>
      </c>
      <c r="P3960" s="31">
        <v>20</v>
      </c>
      <c r="Q3960" s="31">
        <v>20</v>
      </c>
      <c r="R3960" s="32">
        <v>1</v>
      </c>
      <c r="S3960" s="31">
        <v>17</v>
      </c>
      <c r="T3960" s="31">
        <v>28</v>
      </c>
      <c r="U3960" s="32">
        <v>0.60709999999999997</v>
      </c>
      <c r="V3960" s="31">
        <v>24</v>
      </c>
      <c r="W3960" s="31">
        <v>27</v>
      </c>
      <c r="X3960" s="32">
        <v>0.88890000000000002</v>
      </c>
      <c r="Y3960" s="31">
        <v>49.58</v>
      </c>
      <c r="Z3960" s="31">
        <v>7</v>
      </c>
      <c r="AA3960" s="31">
        <v>7.08</v>
      </c>
    </row>
    <row r="3961" spans="1:27" x14ac:dyDescent="0.2">
      <c r="A3961" s="33">
        <v>12</v>
      </c>
      <c r="B3961" s="34" t="str">
        <f t="shared" si="130"/>
        <v>MA</v>
      </c>
      <c r="C3961" s="35" t="str">
        <f t="shared" si="131"/>
        <v>CEN</v>
      </c>
      <c r="D3961" s="34" t="str">
        <f>INDEX(base_técnicos!C:C,MATCH(BASE!E:E,base_técnicos!B:B,0))</f>
        <v>MA.CMC.CEN.01</v>
      </c>
      <c r="E3961" s="31" t="s">
        <v>1925</v>
      </c>
      <c r="F3961" s="31" t="s">
        <v>1926</v>
      </c>
      <c r="G3961" s="31"/>
      <c r="H3961" s="31"/>
      <c r="I3961" s="32"/>
      <c r="J3961" s="31">
        <v>0</v>
      </c>
      <c r="K3961" s="31">
        <v>1</v>
      </c>
      <c r="L3961" s="32">
        <v>0</v>
      </c>
      <c r="M3961" s="31"/>
      <c r="N3961" s="31"/>
      <c r="O3961" s="31"/>
      <c r="P3961" s="31"/>
      <c r="Q3961" s="31"/>
      <c r="R3961" s="31"/>
      <c r="S3961" s="31"/>
      <c r="T3961" s="31"/>
      <c r="U3961" s="31"/>
      <c r="V3961" s="31"/>
      <c r="W3961" s="31"/>
      <c r="X3961" s="31"/>
      <c r="Y3961" s="31"/>
      <c r="Z3961" s="31"/>
      <c r="AA3961" s="31"/>
    </row>
    <row r="3962" spans="1:27" x14ac:dyDescent="0.2">
      <c r="A3962" s="33">
        <v>12</v>
      </c>
      <c r="B3962" s="34" t="str">
        <f t="shared" si="130"/>
        <v>AM</v>
      </c>
      <c r="C3962" s="35" t="str">
        <f t="shared" si="131"/>
        <v>GZL</v>
      </c>
      <c r="D3962" s="34" t="str">
        <f>INDEX(base_técnicos!C:C,MATCH(BASE!E:E,base_técnicos!B:B,0))</f>
        <v>AM.CAM.GZL.02</v>
      </c>
      <c r="E3962" s="31" t="s">
        <v>1927</v>
      </c>
      <c r="F3962" s="31" t="s">
        <v>1928</v>
      </c>
      <c r="G3962" s="31">
        <v>12</v>
      </c>
      <c r="H3962" s="31">
        <v>29</v>
      </c>
      <c r="I3962" s="32">
        <v>0.4138</v>
      </c>
      <c r="J3962" s="31">
        <v>3</v>
      </c>
      <c r="K3962" s="31">
        <v>4</v>
      </c>
      <c r="L3962" s="32">
        <v>0.75</v>
      </c>
      <c r="M3962" s="31">
        <v>7</v>
      </c>
      <c r="N3962" s="31">
        <v>7</v>
      </c>
      <c r="O3962" s="31">
        <v>1</v>
      </c>
      <c r="P3962" s="31">
        <v>12</v>
      </c>
      <c r="Q3962" s="31">
        <v>13</v>
      </c>
      <c r="R3962" s="32">
        <v>0.92310000000000003</v>
      </c>
      <c r="S3962" s="31">
        <v>2</v>
      </c>
      <c r="T3962" s="31">
        <v>8</v>
      </c>
      <c r="U3962" s="31">
        <v>0.25</v>
      </c>
      <c r="V3962" s="31">
        <v>16</v>
      </c>
      <c r="W3962" s="31">
        <v>21</v>
      </c>
      <c r="X3962" s="32">
        <v>0.76190000000000002</v>
      </c>
      <c r="Y3962" s="31">
        <v>21.13</v>
      </c>
      <c r="Z3962" s="31">
        <v>5</v>
      </c>
      <c r="AA3962" s="31">
        <v>4.2300000000000004</v>
      </c>
    </row>
    <row r="3963" spans="1:27" x14ac:dyDescent="0.2">
      <c r="A3963" s="33">
        <v>12</v>
      </c>
      <c r="B3963" s="34" t="str">
        <f t="shared" si="130"/>
        <v>PI</v>
      </c>
      <c r="C3963" s="35" t="str">
        <f t="shared" si="131"/>
        <v>PNA</v>
      </c>
      <c r="D3963" s="34" t="str">
        <f>INDEX(base_técnicos!C:C,MATCH(BASE!E:E,base_técnicos!B:B,0))</f>
        <v>PI.PNA.PNA.01</v>
      </c>
      <c r="E3963" s="31" t="s">
        <v>1929</v>
      </c>
      <c r="F3963" s="31" t="s">
        <v>1930</v>
      </c>
      <c r="G3963" s="31">
        <v>3</v>
      </c>
      <c r="H3963" s="31">
        <v>32</v>
      </c>
      <c r="I3963" s="32">
        <v>9.3799999999999994E-2</v>
      </c>
      <c r="J3963" s="31">
        <v>1</v>
      </c>
      <c r="K3963" s="31">
        <v>10</v>
      </c>
      <c r="L3963" s="32">
        <v>0.1</v>
      </c>
      <c r="M3963" s="31">
        <v>9</v>
      </c>
      <c r="N3963" s="31">
        <v>9</v>
      </c>
      <c r="O3963" s="32">
        <v>1</v>
      </c>
      <c r="P3963" s="31">
        <v>27</v>
      </c>
      <c r="Q3963" s="31">
        <v>27</v>
      </c>
      <c r="R3963" s="32">
        <v>1</v>
      </c>
      <c r="S3963" s="31">
        <v>11</v>
      </c>
      <c r="T3963" s="31">
        <v>14</v>
      </c>
      <c r="U3963" s="32">
        <v>0.78569999999999995</v>
      </c>
      <c r="V3963" s="31">
        <v>30</v>
      </c>
      <c r="W3963" s="31">
        <v>36</v>
      </c>
      <c r="X3963" s="32">
        <v>0.83330000000000004</v>
      </c>
      <c r="Y3963" s="31">
        <v>52.68</v>
      </c>
      <c r="Z3963" s="31">
        <v>8</v>
      </c>
      <c r="AA3963" s="31">
        <v>6.58</v>
      </c>
    </row>
    <row r="3964" spans="1:27" x14ac:dyDescent="0.2">
      <c r="A3964" s="33">
        <v>12</v>
      </c>
      <c r="B3964" s="34" t="str">
        <f t="shared" si="130"/>
        <v>AM</v>
      </c>
      <c r="C3964" s="35" t="str">
        <f t="shared" si="131"/>
        <v>GDI</v>
      </c>
      <c r="D3964" s="34" t="str">
        <f>INDEX(base_técnicos!C:C,MATCH(BASE!E:E,base_técnicos!B:B,0))</f>
        <v>AM.CAM.GDI.01</v>
      </c>
      <c r="E3964" s="31" t="s">
        <v>1931</v>
      </c>
      <c r="F3964" s="31" t="s">
        <v>1932</v>
      </c>
      <c r="G3964" s="31">
        <v>10</v>
      </c>
      <c r="H3964" s="31">
        <v>30</v>
      </c>
      <c r="I3964" s="32">
        <v>0.33329999999999999</v>
      </c>
      <c r="J3964" s="31">
        <v>7</v>
      </c>
      <c r="K3964" s="31">
        <v>29</v>
      </c>
      <c r="L3964" s="32">
        <v>0.2414</v>
      </c>
      <c r="M3964" s="31">
        <v>9</v>
      </c>
      <c r="N3964" s="31">
        <v>9</v>
      </c>
      <c r="O3964" s="32">
        <v>1</v>
      </c>
      <c r="P3964" s="31">
        <v>23</v>
      </c>
      <c r="Q3964" s="31">
        <v>23</v>
      </c>
      <c r="R3964" s="32">
        <v>1</v>
      </c>
      <c r="S3964" s="31">
        <v>11</v>
      </c>
      <c r="T3964" s="31">
        <v>16</v>
      </c>
      <c r="U3964" s="32">
        <v>0.6875</v>
      </c>
      <c r="V3964" s="31">
        <v>26</v>
      </c>
      <c r="W3964" s="31">
        <v>29</v>
      </c>
      <c r="X3964" s="32">
        <v>0.89659999999999995</v>
      </c>
      <c r="Y3964" s="31">
        <v>44.93</v>
      </c>
      <c r="Z3964" s="31">
        <v>7</v>
      </c>
      <c r="AA3964" s="31">
        <v>6.42</v>
      </c>
    </row>
    <row r="3965" spans="1:27" x14ac:dyDescent="0.2">
      <c r="A3965" s="33">
        <v>12</v>
      </c>
      <c r="B3965" s="34" t="str">
        <f t="shared" si="130"/>
        <v>AM</v>
      </c>
      <c r="C3965" s="35" t="str">
        <f t="shared" si="131"/>
        <v>GZN</v>
      </c>
      <c r="D3965" s="34" t="str">
        <f>INDEX(base_técnicos!C:C,MATCH(BASE!E:E,base_técnicos!B:B,0))</f>
        <v>AM.CAM.GZN.02</v>
      </c>
      <c r="E3965" s="31" t="s">
        <v>26358</v>
      </c>
      <c r="F3965" s="31" t="s">
        <v>13784</v>
      </c>
      <c r="G3965" s="31">
        <v>0</v>
      </c>
      <c r="H3965" s="31">
        <v>1</v>
      </c>
      <c r="I3965" s="32">
        <v>0</v>
      </c>
      <c r="J3965" s="31"/>
      <c r="K3965" s="31"/>
      <c r="L3965" s="32"/>
      <c r="M3965" s="31"/>
      <c r="N3965" s="31"/>
      <c r="O3965" s="32"/>
      <c r="P3965" s="31">
        <v>1</v>
      </c>
      <c r="Q3965" s="31">
        <v>1</v>
      </c>
      <c r="R3965" s="32">
        <v>1</v>
      </c>
      <c r="S3965" s="31"/>
      <c r="T3965" s="31"/>
      <c r="U3965" s="32"/>
      <c r="V3965" s="31">
        <v>1</v>
      </c>
      <c r="W3965" s="31">
        <v>1</v>
      </c>
      <c r="X3965" s="32">
        <v>1</v>
      </c>
      <c r="Y3965" s="31">
        <v>1.1299999999999999</v>
      </c>
      <c r="Z3965" s="31">
        <v>1</v>
      </c>
      <c r="AA3965" s="31">
        <v>1.1299999999999999</v>
      </c>
    </row>
    <row r="3966" spans="1:27" x14ac:dyDescent="0.2">
      <c r="A3966" s="33">
        <v>12</v>
      </c>
      <c r="B3966" s="34" t="str">
        <f t="shared" si="130"/>
        <v>AM</v>
      </c>
      <c r="C3966" s="35" t="str">
        <f t="shared" si="131"/>
        <v>GDI</v>
      </c>
      <c r="D3966" s="34" t="str">
        <f>INDEX(base_técnicos!C:C,MATCH(BASE!E:E,base_técnicos!B:B,0))</f>
        <v>AM.CAM.GDI.01</v>
      </c>
      <c r="E3966" s="31" t="s">
        <v>1933</v>
      </c>
      <c r="F3966" s="31" t="s">
        <v>1934</v>
      </c>
      <c r="G3966" s="31">
        <v>9</v>
      </c>
      <c r="H3966" s="31">
        <v>12</v>
      </c>
      <c r="I3966" s="32">
        <v>0.75</v>
      </c>
      <c r="J3966" s="31">
        <v>5</v>
      </c>
      <c r="K3966" s="31">
        <v>22</v>
      </c>
      <c r="L3966" s="32">
        <v>0.2273</v>
      </c>
      <c r="M3966" s="31">
        <v>1</v>
      </c>
      <c r="N3966" s="31">
        <v>1</v>
      </c>
      <c r="O3966" s="32">
        <v>1</v>
      </c>
      <c r="P3966" s="31">
        <v>3</v>
      </c>
      <c r="Q3966" s="31">
        <v>3</v>
      </c>
      <c r="R3966" s="32">
        <v>1</v>
      </c>
      <c r="S3966" s="31">
        <v>0</v>
      </c>
      <c r="T3966" s="31">
        <v>1</v>
      </c>
      <c r="U3966" s="32">
        <v>0</v>
      </c>
      <c r="V3966" s="31">
        <v>4</v>
      </c>
      <c r="W3966" s="31">
        <v>4</v>
      </c>
      <c r="X3966" s="32">
        <v>1</v>
      </c>
      <c r="Y3966" s="31">
        <v>4.51</v>
      </c>
      <c r="Z3966" s="31">
        <v>1</v>
      </c>
      <c r="AA3966" s="31">
        <v>4.51</v>
      </c>
    </row>
    <row r="3967" spans="1:27" x14ac:dyDescent="0.2">
      <c r="A3967" s="33">
        <v>12</v>
      </c>
      <c r="B3967" s="34" t="str">
        <f t="shared" si="130"/>
        <v>AM</v>
      </c>
      <c r="C3967" s="35" t="str">
        <f t="shared" si="131"/>
        <v>GZN</v>
      </c>
      <c r="D3967" s="34" t="str">
        <f>INDEX(base_técnicos!C:C,MATCH(BASE!E:E,base_técnicos!B:B,0))</f>
        <v>AM.CAM.GZN.01</v>
      </c>
      <c r="E3967" s="31" t="s">
        <v>1937</v>
      </c>
      <c r="F3967" s="31" t="s">
        <v>1938</v>
      </c>
      <c r="G3967" s="31">
        <v>3</v>
      </c>
      <c r="H3967" s="31">
        <v>3</v>
      </c>
      <c r="I3967" s="32">
        <v>1</v>
      </c>
      <c r="J3967" s="31">
        <v>6</v>
      </c>
      <c r="K3967" s="31">
        <v>13</v>
      </c>
      <c r="L3967" s="32">
        <v>0.46150000000000002</v>
      </c>
      <c r="M3967" s="31"/>
      <c r="N3967" s="31"/>
      <c r="O3967" s="32"/>
      <c r="P3967" s="31"/>
      <c r="Q3967" s="31"/>
      <c r="R3967" s="32"/>
      <c r="S3967" s="31"/>
      <c r="T3967" s="31"/>
      <c r="U3967" s="32"/>
      <c r="V3967" s="31"/>
      <c r="W3967" s="31"/>
      <c r="X3967" s="32"/>
      <c r="Y3967" s="31"/>
      <c r="Z3967" s="31"/>
      <c r="AA3967" s="31"/>
    </row>
    <row r="3968" spans="1:27" x14ac:dyDescent="0.2">
      <c r="A3968" s="33">
        <v>12</v>
      </c>
      <c r="B3968" s="34" t="str">
        <f t="shared" si="130"/>
        <v>PI</v>
      </c>
      <c r="C3968" s="35" t="str">
        <f t="shared" si="131"/>
        <v>TSA</v>
      </c>
      <c r="D3968" s="34" t="str">
        <f>INDEX(base_técnicos!C:C,MATCH(BASE!E:E,base_técnicos!B:B,0))</f>
        <v>PI.CMC.TSA.03</v>
      </c>
      <c r="E3968" s="31" t="s">
        <v>1939</v>
      </c>
      <c r="F3968" s="31" t="s">
        <v>1940</v>
      </c>
      <c r="G3968" s="31">
        <v>7</v>
      </c>
      <c r="H3968" s="31">
        <v>15</v>
      </c>
      <c r="I3968" s="32">
        <v>0.4667</v>
      </c>
      <c r="J3968" s="31">
        <v>0</v>
      </c>
      <c r="K3968" s="31">
        <v>11</v>
      </c>
      <c r="L3968" s="32">
        <v>0</v>
      </c>
      <c r="M3968" s="31">
        <v>15</v>
      </c>
      <c r="N3968" s="31">
        <v>15</v>
      </c>
      <c r="O3968" s="32">
        <v>1</v>
      </c>
      <c r="P3968" s="31">
        <v>8</v>
      </c>
      <c r="Q3968" s="31">
        <v>8</v>
      </c>
      <c r="R3968" s="32">
        <v>1</v>
      </c>
      <c r="S3968" s="31">
        <v>18</v>
      </c>
      <c r="T3968" s="31">
        <v>27</v>
      </c>
      <c r="U3968" s="32">
        <v>0.66669999999999996</v>
      </c>
      <c r="V3968" s="31">
        <v>14</v>
      </c>
      <c r="W3968" s="31">
        <v>15</v>
      </c>
      <c r="X3968" s="32">
        <v>0.93330000000000002</v>
      </c>
      <c r="Y3968" s="31">
        <v>63.1</v>
      </c>
      <c r="Z3968" s="31">
        <v>7</v>
      </c>
      <c r="AA3968" s="31">
        <v>9.01</v>
      </c>
    </row>
    <row r="3969" spans="1:27" x14ac:dyDescent="0.2">
      <c r="A3969" s="33">
        <v>12</v>
      </c>
      <c r="B3969" s="34" t="str">
        <f t="shared" si="130"/>
        <v>MA</v>
      </c>
      <c r="C3969" s="35" t="str">
        <f t="shared" si="131"/>
        <v>ANL</v>
      </c>
      <c r="D3969" s="34" t="str">
        <f>INDEX(base_técnicos!C:C,MATCH(BASE!E:E,base_técnicos!B:B,0))</f>
        <v>MA.CMC.ANL.04</v>
      </c>
      <c r="E3969" s="31" t="s">
        <v>1943</v>
      </c>
      <c r="F3969" s="31" t="s">
        <v>1944</v>
      </c>
      <c r="G3969" s="31">
        <v>7</v>
      </c>
      <c r="H3969" s="31">
        <v>27</v>
      </c>
      <c r="I3969" s="32">
        <v>0.25929999999999997</v>
      </c>
      <c r="J3969" s="31">
        <v>1</v>
      </c>
      <c r="K3969" s="31">
        <v>21</v>
      </c>
      <c r="L3969" s="31">
        <v>4.7600000000000003E-2</v>
      </c>
      <c r="M3969" s="31">
        <v>4</v>
      </c>
      <c r="N3969" s="31">
        <v>4</v>
      </c>
      <c r="O3969" s="31">
        <v>1</v>
      </c>
      <c r="P3969" s="31">
        <v>6</v>
      </c>
      <c r="Q3969" s="31">
        <v>7</v>
      </c>
      <c r="R3969" s="31">
        <v>0.85709999999999997</v>
      </c>
      <c r="S3969" s="31">
        <v>7</v>
      </c>
      <c r="T3969" s="31">
        <v>7</v>
      </c>
      <c r="U3969" s="31">
        <v>1</v>
      </c>
      <c r="V3969" s="31">
        <v>21</v>
      </c>
      <c r="W3969" s="31">
        <v>24</v>
      </c>
      <c r="X3969" s="32">
        <v>0.875</v>
      </c>
      <c r="Y3969" s="31">
        <v>37.18</v>
      </c>
      <c r="Z3969" s="31">
        <v>6</v>
      </c>
      <c r="AA3969" s="31">
        <v>6.2</v>
      </c>
    </row>
    <row r="3970" spans="1:27" x14ac:dyDescent="0.2">
      <c r="A3970" s="33">
        <v>12</v>
      </c>
      <c r="B3970" s="34" t="str">
        <f t="shared" si="130"/>
        <v>AM</v>
      </c>
      <c r="C3970" s="35" t="str">
        <f t="shared" si="131"/>
        <v>MAS</v>
      </c>
      <c r="D3970" s="34" t="str">
        <f>INDEX(base_técnicos!C:C,MATCH(BASE!E:E,base_técnicos!B:B,0))</f>
        <v>AM.CAM.MAS.01</v>
      </c>
      <c r="E3970" s="31" t="s">
        <v>1945</v>
      </c>
      <c r="F3970" s="31" t="s">
        <v>1946</v>
      </c>
      <c r="G3970" s="31">
        <v>7</v>
      </c>
      <c r="H3970" s="31">
        <v>28</v>
      </c>
      <c r="I3970" s="32">
        <v>0.25</v>
      </c>
      <c r="J3970" s="31">
        <v>0</v>
      </c>
      <c r="K3970" s="31">
        <v>7</v>
      </c>
      <c r="L3970" s="31">
        <v>0</v>
      </c>
      <c r="M3970" s="31">
        <v>5</v>
      </c>
      <c r="N3970" s="31">
        <v>5</v>
      </c>
      <c r="O3970" s="32">
        <v>1</v>
      </c>
      <c r="P3970" s="31">
        <v>26</v>
      </c>
      <c r="Q3970" s="31">
        <v>26</v>
      </c>
      <c r="R3970" s="32">
        <v>1</v>
      </c>
      <c r="S3970" s="31">
        <v>4</v>
      </c>
      <c r="T3970" s="31">
        <v>7</v>
      </c>
      <c r="U3970" s="32">
        <v>0.57140000000000002</v>
      </c>
      <c r="V3970" s="31">
        <v>22</v>
      </c>
      <c r="W3970" s="31">
        <v>29</v>
      </c>
      <c r="X3970" s="32">
        <v>0.75860000000000005</v>
      </c>
      <c r="Y3970" s="31">
        <v>29.92</v>
      </c>
      <c r="Z3970" s="31">
        <v>6</v>
      </c>
      <c r="AA3970" s="31">
        <v>4.99</v>
      </c>
    </row>
    <row r="3971" spans="1:27" x14ac:dyDescent="0.2">
      <c r="A3971" s="33">
        <v>12</v>
      </c>
      <c r="B3971" s="34" t="str">
        <f t="shared" si="130"/>
        <v>PA</v>
      </c>
      <c r="C3971" s="35" t="str">
        <f t="shared" si="131"/>
        <v>PAS</v>
      </c>
      <c r="D3971" s="34" t="str">
        <f>INDEX(base_técnicos!C:C,MATCH(BASE!E:E,base_técnicos!B:B,0))</f>
        <v>PA.MBA.PAS.01</v>
      </c>
      <c r="E3971" s="31" t="s">
        <v>1949</v>
      </c>
      <c r="F3971" s="31" t="s">
        <v>1950</v>
      </c>
      <c r="G3971" s="31"/>
      <c r="H3971" s="31"/>
      <c r="I3971" s="32"/>
      <c r="J3971" s="31">
        <v>0</v>
      </c>
      <c r="K3971" s="31">
        <v>1</v>
      </c>
      <c r="L3971" s="32">
        <v>0</v>
      </c>
      <c r="M3971" s="31"/>
      <c r="N3971" s="31"/>
      <c r="O3971" s="32"/>
      <c r="P3971" s="31"/>
      <c r="Q3971" s="31"/>
      <c r="R3971" s="32"/>
      <c r="S3971" s="31"/>
      <c r="T3971" s="31"/>
      <c r="U3971" s="32"/>
      <c r="V3971" s="31"/>
      <c r="W3971" s="31"/>
      <c r="X3971" s="32"/>
      <c r="Y3971" s="31"/>
      <c r="Z3971" s="31"/>
      <c r="AA3971" s="31"/>
    </row>
    <row r="3972" spans="1:27" x14ac:dyDescent="0.2">
      <c r="A3972" s="33">
        <v>12</v>
      </c>
      <c r="B3972" s="34" t="str">
        <f t="shared" si="130"/>
        <v>MA</v>
      </c>
      <c r="C3972" s="35" t="str">
        <f t="shared" si="131"/>
        <v>CEN</v>
      </c>
      <c r="D3972" s="34" t="str">
        <f>INDEX(base_técnicos!C:C,MATCH(BASE!E:E,base_técnicos!B:B,0))</f>
        <v>MA.CMC.CEN.02</v>
      </c>
      <c r="E3972" s="31" t="s">
        <v>1951</v>
      </c>
      <c r="F3972" s="31" t="s">
        <v>1952</v>
      </c>
      <c r="G3972" s="31">
        <v>1</v>
      </c>
      <c r="H3972" s="31">
        <v>36</v>
      </c>
      <c r="I3972" s="32">
        <v>2.7799999999999998E-2</v>
      </c>
      <c r="J3972" s="31">
        <v>0</v>
      </c>
      <c r="K3972" s="31">
        <v>1</v>
      </c>
      <c r="L3972" s="32">
        <v>0</v>
      </c>
      <c r="M3972" s="31">
        <v>3</v>
      </c>
      <c r="N3972" s="31">
        <v>3</v>
      </c>
      <c r="O3972" s="32">
        <v>1</v>
      </c>
      <c r="P3972" s="31">
        <v>23</v>
      </c>
      <c r="Q3972" s="31">
        <v>23</v>
      </c>
      <c r="R3972" s="32">
        <v>1</v>
      </c>
      <c r="S3972" s="31">
        <v>1</v>
      </c>
      <c r="T3972" s="31">
        <v>4</v>
      </c>
      <c r="U3972" s="32">
        <v>0.25</v>
      </c>
      <c r="V3972" s="31">
        <v>40</v>
      </c>
      <c r="W3972" s="31">
        <v>48</v>
      </c>
      <c r="X3972" s="32">
        <v>0.83330000000000004</v>
      </c>
      <c r="Y3972" s="31">
        <v>47.83</v>
      </c>
      <c r="Z3972" s="31">
        <v>7</v>
      </c>
      <c r="AA3972" s="31">
        <v>6.83</v>
      </c>
    </row>
    <row r="3973" spans="1:27" x14ac:dyDescent="0.2">
      <c r="A3973" s="33">
        <v>12</v>
      </c>
      <c r="B3973" s="34" t="str">
        <f t="shared" si="130"/>
        <v>AP</v>
      </c>
      <c r="C3973" s="35" t="str">
        <f t="shared" si="131"/>
        <v>MPA</v>
      </c>
      <c r="D3973" s="34" t="str">
        <f>INDEX(base_técnicos!C:C,MATCH(BASE!E:E,base_técnicos!B:B,0))</f>
        <v>AP.CMA.MPA.03</v>
      </c>
      <c r="E3973" s="31" t="s">
        <v>1953</v>
      </c>
      <c r="F3973" s="31" t="s">
        <v>1954</v>
      </c>
      <c r="G3973" s="31">
        <v>0</v>
      </c>
      <c r="H3973" s="31">
        <v>3</v>
      </c>
      <c r="I3973" s="32">
        <v>0</v>
      </c>
      <c r="J3973" s="31">
        <v>0</v>
      </c>
      <c r="K3973" s="31">
        <v>3</v>
      </c>
      <c r="L3973" s="32">
        <v>0</v>
      </c>
      <c r="M3973" s="31">
        <v>2</v>
      </c>
      <c r="N3973" s="31">
        <v>2</v>
      </c>
      <c r="O3973" s="32">
        <v>1</v>
      </c>
      <c r="P3973" s="31">
        <v>4</v>
      </c>
      <c r="Q3973" s="31">
        <v>4</v>
      </c>
      <c r="R3973" s="32">
        <v>1</v>
      </c>
      <c r="S3973" s="31">
        <v>1</v>
      </c>
      <c r="T3973" s="31">
        <v>2</v>
      </c>
      <c r="U3973" s="32">
        <v>0.5</v>
      </c>
      <c r="V3973" s="31">
        <v>4</v>
      </c>
      <c r="W3973" s="31">
        <v>4</v>
      </c>
      <c r="X3973" s="32">
        <v>1</v>
      </c>
      <c r="Y3973" s="31">
        <v>85.21</v>
      </c>
      <c r="Z3973" s="31">
        <v>7</v>
      </c>
      <c r="AA3973" s="31">
        <v>12.17</v>
      </c>
    </row>
    <row r="3974" spans="1:27" x14ac:dyDescent="0.2">
      <c r="A3974" s="33">
        <v>12</v>
      </c>
      <c r="B3974" s="34" t="str">
        <f t="shared" ref="B3974:B4035" si="132">LEFT(D3974,2)</f>
        <v>AM</v>
      </c>
      <c r="C3974" s="35" t="str">
        <f t="shared" ref="C3974:C4035" si="133">MID(D3974,8,3)</f>
        <v>GZL</v>
      </c>
      <c r="D3974" s="34" t="str">
        <f>INDEX(base_técnicos!C:C,MATCH(BASE!E:E,base_técnicos!B:B,0))</f>
        <v>AM.CAM.GZL.02</v>
      </c>
      <c r="E3974" s="33" t="s">
        <v>1955</v>
      </c>
      <c r="F3974" s="33" t="s">
        <v>1956</v>
      </c>
      <c r="G3974" s="33">
        <v>9</v>
      </c>
      <c r="H3974" s="33">
        <v>39</v>
      </c>
      <c r="I3974" s="33">
        <v>0.23080000000000001</v>
      </c>
      <c r="J3974" s="33">
        <v>5</v>
      </c>
      <c r="K3974" s="33">
        <v>26</v>
      </c>
      <c r="L3974" s="33">
        <v>0.1923</v>
      </c>
      <c r="M3974" s="33">
        <v>8</v>
      </c>
      <c r="N3974" s="33">
        <v>8</v>
      </c>
      <c r="O3974" s="33">
        <v>1</v>
      </c>
      <c r="P3974" s="33">
        <v>31</v>
      </c>
      <c r="Q3974" s="33">
        <v>36</v>
      </c>
      <c r="R3974" s="33">
        <v>0.86109999999999998</v>
      </c>
      <c r="S3974" s="33">
        <v>2</v>
      </c>
      <c r="T3974" s="33">
        <v>13</v>
      </c>
      <c r="U3974" s="33">
        <v>0.15379999999999999</v>
      </c>
      <c r="V3974" s="33">
        <v>35</v>
      </c>
      <c r="W3974" s="33">
        <v>39</v>
      </c>
      <c r="X3974" s="33">
        <v>0.89739999999999998</v>
      </c>
      <c r="Y3974" s="33">
        <v>43.8</v>
      </c>
      <c r="Z3974" s="33">
        <v>7</v>
      </c>
      <c r="AA3974" s="33">
        <v>6.26</v>
      </c>
    </row>
    <row r="3975" spans="1:27" x14ac:dyDescent="0.2">
      <c r="A3975" s="33">
        <v>12</v>
      </c>
      <c r="B3975" s="34" t="str">
        <f t="shared" si="132"/>
        <v>AM</v>
      </c>
      <c r="C3975" s="35" t="str">
        <f t="shared" si="133"/>
        <v>MSL</v>
      </c>
      <c r="D3975" s="34" t="str">
        <f>INDEX(base_técnicos!C:C,MATCH(BASE!E:E,base_técnicos!B:B,0))</f>
        <v>AM.IAM.MSL.01</v>
      </c>
      <c r="E3975" s="33" t="s">
        <v>1957</v>
      </c>
      <c r="F3975" s="33" t="s">
        <v>1958</v>
      </c>
      <c r="J3975" s="33">
        <v>1</v>
      </c>
      <c r="K3975" s="33">
        <v>1</v>
      </c>
      <c r="L3975" s="33">
        <v>1</v>
      </c>
      <c r="M3975" s="33">
        <v>1</v>
      </c>
      <c r="N3975" s="33">
        <v>1</v>
      </c>
      <c r="O3975" s="33">
        <v>1</v>
      </c>
      <c r="S3975" s="33">
        <v>1</v>
      </c>
      <c r="T3975" s="33">
        <v>1</v>
      </c>
      <c r="U3975" s="33">
        <v>1</v>
      </c>
      <c r="Y3975" s="33">
        <v>47.75</v>
      </c>
      <c r="Z3975" s="33">
        <v>7</v>
      </c>
      <c r="AA3975" s="33">
        <v>6.82</v>
      </c>
    </row>
    <row r="3976" spans="1:27" x14ac:dyDescent="0.2">
      <c r="A3976" s="33">
        <v>12</v>
      </c>
      <c r="B3976" s="34" t="str">
        <f t="shared" si="132"/>
        <v>MA</v>
      </c>
      <c r="C3976" s="35" t="str">
        <f t="shared" si="133"/>
        <v>VHS</v>
      </c>
      <c r="D3976" s="34" t="str">
        <f>INDEX(base_técnicos!C:C,MATCH(BASE!E:E,base_técnicos!B:B,0))</f>
        <v>MA.CMC.VHS.02</v>
      </c>
      <c r="E3976" s="33" t="s">
        <v>2335</v>
      </c>
      <c r="F3976" s="33" t="s">
        <v>2336</v>
      </c>
      <c r="G3976" s="33">
        <v>4</v>
      </c>
      <c r="H3976" s="33">
        <v>30</v>
      </c>
      <c r="I3976" s="33">
        <v>0.1333</v>
      </c>
      <c r="J3976" s="33">
        <v>0</v>
      </c>
      <c r="K3976" s="33">
        <v>4</v>
      </c>
      <c r="L3976" s="33">
        <v>0</v>
      </c>
      <c r="M3976" s="33">
        <v>9</v>
      </c>
      <c r="N3976" s="33">
        <v>9</v>
      </c>
      <c r="O3976" s="33">
        <v>1</v>
      </c>
      <c r="P3976" s="33">
        <v>7</v>
      </c>
      <c r="Q3976" s="33">
        <v>7</v>
      </c>
      <c r="R3976" s="33">
        <v>1</v>
      </c>
      <c r="S3976" s="33">
        <v>3</v>
      </c>
      <c r="T3976" s="33">
        <v>13</v>
      </c>
      <c r="U3976" s="33">
        <v>0.23080000000000001</v>
      </c>
      <c r="V3976" s="33">
        <v>27</v>
      </c>
      <c r="W3976" s="33">
        <v>42</v>
      </c>
      <c r="X3976" s="33">
        <v>0.64290000000000003</v>
      </c>
      <c r="Y3976" s="33">
        <v>44.23</v>
      </c>
      <c r="Z3976" s="33">
        <v>8</v>
      </c>
      <c r="AA3976" s="33">
        <v>5.53</v>
      </c>
    </row>
    <row r="3977" spans="1:27" x14ac:dyDescent="0.2">
      <c r="A3977" s="33">
        <v>12</v>
      </c>
      <c r="B3977" s="34" t="str">
        <f t="shared" si="132"/>
        <v>MA</v>
      </c>
      <c r="C3977" s="35" t="str">
        <f t="shared" si="133"/>
        <v>BBL</v>
      </c>
      <c r="D3977" s="34" t="str">
        <f>INDEX(base_técnicos!C:C,MATCH(BASE!E:E,base_técnicos!B:B,0))</f>
        <v>MA.BBL.BBL.02</v>
      </c>
      <c r="E3977" s="33" t="s">
        <v>1959</v>
      </c>
      <c r="F3977" s="33" t="s">
        <v>1960</v>
      </c>
      <c r="G3977" s="33">
        <v>9</v>
      </c>
      <c r="H3977" s="33">
        <v>38</v>
      </c>
      <c r="I3977" s="33">
        <v>0.23680000000000001</v>
      </c>
      <c r="J3977" s="33">
        <v>6</v>
      </c>
      <c r="K3977" s="33">
        <v>28</v>
      </c>
      <c r="L3977" s="33">
        <v>0.21429999999999999</v>
      </c>
      <c r="M3977" s="33">
        <v>7</v>
      </c>
      <c r="N3977" s="33">
        <v>7</v>
      </c>
      <c r="O3977" s="33">
        <v>1</v>
      </c>
      <c r="P3977" s="33">
        <v>22</v>
      </c>
      <c r="Q3977" s="33">
        <v>22</v>
      </c>
      <c r="R3977" s="33">
        <v>1</v>
      </c>
      <c r="S3977" s="33">
        <v>6</v>
      </c>
      <c r="T3977" s="33">
        <v>9</v>
      </c>
      <c r="U3977" s="33">
        <v>0.66669999999999996</v>
      </c>
      <c r="V3977" s="33">
        <v>32</v>
      </c>
      <c r="W3977" s="33">
        <v>41</v>
      </c>
      <c r="X3977" s="33">
        <v>0.78049999999999997</v>
      </c>
      <c r="Y3977" s="33">
        <v>44.65</v>
      </c>
      <c r="Z3977" s="33">
        <v>8</v>
      </c>
      <c r="AA3977" s="33">
        <v>5.58</v>
      </c>
    </row>
    <row r="3978" spans="1:27" x14ac:dyDescent="0.2">
      <c r="A3978" s="33">
        <v>12</v>
      </c>
      <c r="B3978" s="34" t="str">
        <f t="shared" si="132"/>
        <v>PA</v>
      </c>
      <c r="C3978" s="35" t="str">
        <f t="shared" si="133"/>
        <v>PAL</v>
      </c>
      <c r="D3978" s="34" t="str">
        <f>INDEX(base_técnicos!C:C,MATCH(BASE!E:E,base_técnicos!B:B,0))</f>
        <v>PA.CPN.PAL.03</v>
      </c>
      <c r="E3978" s="33" t="s">
        <v>1961</v>
      </c>
      <c r="F3978" s="33" t="s">
        <v>1962</v>
      </c>
      <c r="G3978" s="33">
        <v>9</v>
      </c>
      <c r="H3978" s="33">
        <v>34</v>
      </c>
      <c r="I3978" s="33">
        <v>0.26469999999999999</v>
      </c>
      <c r="J3978" s="33">
        <v>0</v>
      </c>
      <c r="K3978" s="33">
        <v>1</v>
      </c>
      <c r="L3978" s="33">
        <v>0</v>
      </c>
      <c r="M3978" s="33">
        <v>4</v>
      </c>
      <c r="N3978" s="33">
        <v>5</v>
      </c>
      <c r="O3978" s="33">
        <v>0.8</v>
      </c>
      <c r="P3978" s="33">
        <v>5</v>
      </c>
      <c r="Q3978" s="33">
        <v>6</v>
      </c>
      <c r="R3978" s="33">
        <v>0.83330000000000004</v>
      </c>
      <c r="S3978" s="33">
        <v>0</v>
      </c>
      <c r="T3978" s="33">
        <v>9</v>
      </c>
      <c r="U3978" s="33">
        <v>0</v>
      </c>
      <c r="V3978" s="33">
        <v>29</v>
      </c>
      <c r="W3978" s="33">
        <v>30</v>
      </c>
      <c r="X3978" s="33">
        <v>0.9667</v>
      </c>
      <c r="Y3978" s="33">
        <v>33.380000000000003</v>
      </c>
      <c r="Z3978" s="33">
        <v>9</v>
      </c>
      <c r="AA3978" s="33">
        <v>3.71</v>
      </c>
    </row>
    <row r="3979" spans="1:27" x14ac:dyDescent="0.2">
      <c r="A3979" s="33">
        <v>12</v>
      </c>
      <c r="B3979" s="34" t="str">
        <f t="shared" si="132"/>
        <v>PI</v>
      </c>
      <c r="C3979" s="35" t="str">
        <f t="shared" si="133"/>
        <v>FLO</v>
      </c>
      <c r="D3979" s="34" t="str">
        <f>INDEX(base_técnicos!C:C,MATCH(BASE!E:E,base_técnicos!B:B,0))</f>
        <v>PI.FLO.FLO.02</v>
      </c>
      <c r="E3979" s="33" t="s">
        <v>2277</v>
      </c>
      <c r="F3979" s="33" t="s">
        <v>2278</v>
      </c>
      <c r="G3979" s="33">
        <v>1</v>
      </c>
      <c r="H3979" s="33">
        <v>7</v>
      </c>
      <c r="I3979" s="33">
        <v>0.1429</v>
      </c>
      <c r="P3979" s="33">
        <v>2</v>
      </c>
      <c r="Q3979" s="33">
        <v>2</v>
      </c>
      <c r="R3979" s="33">
        <v>1</v>
      </c>
      <c r="V3979" s="33">
        <v>8</v>
      </c>
      <c r="W3979" s="33">
        <v>8</v>
      </c>
      <c r="X3979" s="33">
        <v>1</v>
      </c>
      <c r="Y3979" s="33">
        <v>9.41</v>
      </c>
      <c r="Z3979" s="33">
        <v>4</v>
      </c>
      <c r="AA3979" s="33">
        <v>2.35</v>
      </c>
    </row>
    <row r="3980" spans="1:27" x14ac:dyDescent="0.2">
      <c r="A3980" s="33">
        <v>12</v>
      </c>
      <c r="B3980" s="34" t="str">
        <f t="shared" si="132"/>
        <v>PA</v>
      </c>
      <c r="C3980" s="35" t="str">
        <f t="shared" si="133"/>
        <v>PAS</v>
      </c>
      <c r="D3980" s="34" t="str">
        <f>INDEX(base_técnicos!C:C,MATCH(BASE!E:E,base_técnicos!B:B,0))</f>
        <v>PA.MBA.PAS.04</v>
      </c>
      <c r="E3980" s="33" t="s">
        <v>1965</v>
      </c>
      <c r="F3980" s="33" t="s">
        <v>1966</v>
      </c>
      <c r="G3980" s="33">
        <v>1</v>
      </c>
      <c r="H3980" s="33">
        <v>4</v>
      </c>
      <c r="I3980" s="33">
        <v>0.25</v>
      </c>
      <c r="P3980" s="33">
        <v>2</v>
      </c>
      <c r="Q3980" s="33">
        <v>2</v>
      </c>
      <c r="R3980" s="33">
        <v>1</v>
      </c>
      <c r="V3980" s="33">
        <v>3</v>
      </c>
      <c r="W3980" s="33">
        <v>3</v>
      </c>
      <c r="X3980" s="33">
        <v>1</v>
      </c>
      <c r="Y3980" s="33">
        <v>46.34</v>
      </c>
      <c r="Z3980" s="33">
        <v>7</v>
      </c>
      <c r="AA3980" s="33">
        <v>6.62</v>
      </c>
    </row>
    <row r="3981" spans="1:27" x14ac:dyDescent="0.2">
      <c r="A3981" s="33">
        <v>12</v>
      </c>
      <c r="B3981" s="34" t="str">
        <f t="shared" si="132"/>
        <v>AP</v>
      </c>
      <c r="C3981" s="35" t="str">
        <f t="shared" si="133"/>
        <v>MPA</v>
      </c>
      <c r="D3981" s="34" t="str">
        <f>INDEX(base_técnicos!C:C,MATCH(BASE!E:E,base_técnicos!B:B,0))</f>
        <v>AP.CMA.MPA.02</v>
      </c>
      <c r="E3981" s="33" t="s">
        <v>1967</v>
      </c>
      <c r="F3981" s="33" t="s">
        <v>1968</v>
      </c>
      <c r="G3981" s="33">
        <v>4</v>
      </c>
      <c r="H3981" s="33">
        <v>21</v>
      </c>
      <c r="I3981" s="33">
        <v>0.1905</v>
      </c>
      <c r="J3981" s="33">
        <v>5</v>
      </c>
      <c r="K3981" s="33">
        <v>17</v>
      </c>
      <c r="L3981" s="33">
        <v>0.29409999999999997</v>
      </c>
      <c r="M3981" s="33">
        <v>18</v>
      </c>
      <c r="N3981" s="33">
        <v>18</v>
      </c>
      <c r="O3981" s="33">
        <v>1</v>
      </c>
      <c r="P3981" s="33">
        <v>10</v>
      </c>
      <c r="Q3981" s="33">
        <v>10</v>
      </c>
      <c r="R3981" s="33">
        <v>1</v>
      </c>
      <c r="S3981" s="33">
        <v>12</v>
      </c>
      <c r="T3981" s="33">
        <v>31</v>
      </c>
      <c r="U3981" s="33">
        <v>0.3871</v>
      </c>
      <c r="V3981" s="33">
        <v>18</v>
      </c>
      <c r="W3981" s="33">
        <v>27</v>
      </c>
      <c r="X3981" s="33">
        <v>0.66669999999999996</v>
      </c>
      <c r="Y3981" s="33">
        <v>36.96</v>
      </c>
      <c r="Z3981" s="33">
        <v>8</v>
      </c>
      <c r="AA3981" s="33">
        <v>4.62</v>
      </c>
    </row>
    <row r="3982" spans="1:27" x14ac:dyDescent="0.2">
      <c r="A3982" s="33">
        <v>12</v>
      </c>
      <c r="B3982" s="34" t="str">
        <f t="shared" si="132"/>
        <v>PA</v>
      </c>
      <c r="C3982" s="35" t="str">
        <f t="shared" si="133"/>
        <v>PAO</v>
      </c>
      <c r="D3982" s="34" t="str">
        <f>INDEX(base_técnicos!C:C,MATCH(BASE!E:E,base_técnicos!B:B,0))</f>
        <v>PA.SRM.PAO.03</v>
      </c>
      <c r="E3982" s="33" t="s">
        <v>1969</v>
      </c>
      <c r="F3982" s="33" t="s">
        <v>1970</v>
      </c>
      <c r="Y3982" s="33">
        <v>44.37</v>
      </c>
      <c r="Z3982" s="33">
        <v>7</v>
      </c>
      <c r="AA3982" s="33">
        <v>6.34</v>
      </c>
    </row>
    <row r="3983" spans="1:27" x14ac:dyDescent="0.2">
      <c r="A3983" s="33">
        <v>12</v>
      </c>
      <c r="B3983" s="34" t="str">
        <f t="shared" si="132"/>
        <v>MA</v>
      </c>
      <c r="C3983" s="35" t="str">
        <f t="shared" si="133"/>
        <v>CEN</v>
      </c>
      <c r="D3983" s="34" t="str">
        <f>INDEX(base_técnicos!C:C,MATCH(BASE!E:E,base_técnicos!B:B,0))</f>
        <v>MA.CMC.CEN.02</v>
      </c>
      <c r="E3983" s="33" t="s">
        <v>1971</v>
      </c>
      <c r="F3983" s="33" t="s">
        <v>1972</v>
      </c>
      <c r="G3983" s="33">
        <v>6</v>
      </c>
      <c r="H3983" s="33">
        <v>25</v>
      </c>
      <c r="I3983" s="33">
        <v>0.24</v>
      </c>
      <c r="J3983" s="33">
        <v>0</v>
      </c>
      <c r="K3983" s="33">
        <v>6</v>
      </c>
      <c r="L3983" s="33">
        <v>0</v>
      </c>
      <c r="M3983" s="33">
        <v>5</v>
      </c>
      <c r="N3983" s="33">
        <v>5</v>
      </c>
      <c r="O3983" s="33">
        <v>1</v>
      </c>
      <c r="P3983" s="33">
        <v>14</v>
      </c>
      <c r="Q3983" s="33">
        <v>15</v>
      </c>
      <c r="R3983" s="33">
        <v>0.93330000000000002</v>
      </c>
      <c r="S3983" s="33">
        <v>8</v>
      </c>
      <c r="T3983" s="33">
        <v>9</v>
      </c>
      <c r="U3983" s="33">
        <v>0.88890000000000002</v>
      </c>
      <c r="V3983" s="33">
        <v>24</v>
      </c>
      <c r="W3983" s="33">
        <v>30</v>
      </c>
      <c r="X3983" s="33">
        <v>0.8</v>
      </c>
      <c r="Y3983" s="33">
        <v>40.729999999999997</v>
      </c>
      <c r="Z3983" s="33">
        <v>7</v>
      </c>
      <c r="AA3983" s="33">
        <v>5.82</v>
      </c>
    </row>
    <row r="3984" spans="1:27" x14ac:dyDescent="0.2">
      <c r="A3984" s="33">
        <v>12</v>
      </c>
      <c r="B3984" s="34" t="str">
        <f t="shared" si="132"/>
        <v>PA</v>
      </c>
      <c r="C3984" s="35" t="str">
        <f t="shared" si="133"/>
        <v>PAS</v>
      </c>
      <c r="D3984" s="34" t="str">
        <f>INDEX(base_técnicos!C:C,MATCH(BASE!E:E,base_técnicos!B:B,0))</f>
        <v>PA.MBA.PAS.01</v>
      </c>
      <c r="E3984" s="33" t="s">
        <v>1973</v>
      </c>
      <c r="F3984" s="33" t="s">
        <v>1974</v>
      </c>
      <c r="G3984" s="33">
        <v>3</v>
      </c>
      <c r="H3984" s="33">
        <v>16</v>
      </c>
      <c r="I3984" s="33">
        <v>0.1875</v>
      </c>
      <c r="J3984" s="33">
        <v>2</v>
      </c>
      <c r="K3984" s="33">
        <v>12</v>
      </c>
      <c r="L3984" s="33">
        <v>0.16669999999999999</v>
      </c>
      <c r="M3984" s="33">
        <v>12</v>
      </c>
      <c r="N3984" s="33">
        <v>12</v>
      </c>
      <c r="O3984" s="33">
        <v>1</v>
      </c>
      <c r="P3984" s="33">
        <v>16</v>
      </c>
      <c r="Q3984" s="33">
        <v>16</v>
      </c>
      <c r="R3984" s="33">
        <v>1</v>
      </c>
      <c r="S3984" s="33">
        <v>14</v>
      </c>
      <c r="T3984" s="33">
        <v>20</v>
      </c>
      <c r="U3984" s="33">
        <v>0.7</v>
      </c>
      <c r="V3984" s="33">
        <v>14</v>
      </c>
      <c r="W3984" s="33">
        <v>18</v>
      </c>
      <c r="X3984" s="33">
        <v>0.77780000000000005</v>
      </c>
      <c r="Y3984" s="33">
        <v>42.62</v>
      </c>
      <c r="Z3984" s="33">
        <v>7</v>
      </c>
      <c r="AA3984" s="33">
        <v>6.09</v>
      </c>
    </row>
    <row r="3985" spans="1:27" x14ac:dyDescent="0.2">
      <c r="A3985" s="33">
        <v>12</v>
      </c>
      <c r="B3985" s="34" t="str">
        <f t="shared" si="132"/>
        <v>AM</v>
      </c>
      <c r="C3985" s="35" t="str">
        <f t="shared" si="133"/>
        <v>GZN</v>
      </c>
      <c r="D3985" s="34" t="str">
        <f>INDEX(base_técnicos!C:C,MATCH(BASE!E:E,base_técnicos!B:B,0))</f>
        <v>AM.CAM.GZN.01</v>
      </c>
      <c r="E3985" s="33" t="s">
        <v>1975</v>
      </c>
      <c r="F3985" s="33" t="s">
        <v>1976</v>
      </c>
      <c r="G3985" s="33">
        <v>9</v>
      </c>
      <c r="H3985" s="33">
        <v>36</v>
      </c>
      <c r="I3985" s="33">
        <v>0.25</v>
      </c>
      <c r="J3985" s="33">
        <v>1</v>
      </c>
      <c r="K3985" s="33">
        <v>5</v>
      </c>
      <c r="L3985" s="33">
        <v>0.2</v>
      </c>
      <c r="M3985" s="33">
        <v>18</v>
      </c>
      <c r="N3985" s="33">
        <v>18</v>
      </c>
      <c r="O3985" s="33">
        <v>1</v>
      </c>
      <c r="P3985" s="33">
        <v>27</v>
      </c>
      <c r="Q3985" s="33">
        <v>28</v>
      </c>
      <c r="R3985" s="33">
        <v>0.96430000000000005</v>
      </c>
      <c r="S3985" s="33">
        <v>12</v>
      </c>
      <c r="T3985" s="33">
        <v>25</v>
      </c>
      <c r="U3985" s="33">
        <v>0.48</v>
      </c>
      <c r="V3985" s="33">
        <v>31</v>
      </c>
      <c r="W3985" s="33">
        <v>36</v>
      </c>
      <c r="X3985" s="33">
        <v>0.86109999999999998</v>
      </c>
      <c r="Y3985" s="33">
        <v>51.41</v>
      </c>
      <c r="Z3985" s="33">
        <v>8</v>
      </c>
      <c r="AA3985" s="33">
        <v>6.43</v>
      </c>
    </row>
    <row r="3986" spans="1:27" x14ac:dyDescent="0.2">
      <c r="A3986" s="33">
        <v>12</v>
      </c>
      <c r="B3986" s="34" t="str">
        <f t="shared" si="132"/>
        <v>MA</v>
      </c>
      <c r="C3986" s="35" t="str">
        <f t="shared" si="133"/>
        <v>ITZ</v>
      </c>
      <c r="D3986" s="34" t="str">
        <f>INDEX(base_técnicos!C:C,MATCH(BASE!E:E,base_técnicos!B:B,0))</f>
        <v>MA.ITZ.ITZ.02</v>
      </c>
      <c r="E3986" s="33" t="s">
        <v>1977</v>
      </c>
      <c r="F3986" s="33" t="s">
        <v>1978</v>
      </c>
      <c r="G3986" s="33">
        <v>5</v>
      </c>
      <c r="H3986" s="33">
        <v>20</v>
      </c>
      <c r="I3986" s="33">
        <v>0.25</v>
      </c>
      <c r="J3986" s="33">
        <v>1</v>
      </c>
      <c r="K3986" s="33">
        <v>4</v>
      </c>
      <c r="L3986" s="33">
        <v>0.25</v>
      </c>
      <c r="M3986" s="33">
        <v>1</v>
      </c>
      <c r="N3986" s="33">
        <v>1</v>
      </c>
      <c r="O3986" s="33">
        <v>1</v>
      </c>
      <c r="P3986" s="33">
        <v>4</v>
      </c>
      <c r="Q3986" s="33">
        <v>4</v>
      </c>
      <c r="R3986" s="33">
        <v>1</v>
      </c>
      <c r="S3986" s="33">
        <v>1</v>
      </c>
      <c r="T3986" s="33">
        <v>1</v>
      </c>
      <c r="U3986" s="33">
        <v>1</v>
      </c>
      <c r="V3986" s="33">
        <v>15</v>
      </c>
      <c r="W3986" s="33">
        <v>15</v>
      </c>
      <c r="X3986" s="33">
        <v>1</v>
      </c>
      <c r="Y3986" s="33">
        <v>18.309999999999999</v>
      </c>
      <c r="Z3986" s="33">
        <v>3</v>
      </c>
      <c r="AA3986" s="33">
        <v>6.1</v>
      </c>
    </row>
    <row r="3987" spans="1:27" x14ac:dyDescent="0.2">
      <c r="A3987" s="33">
        <v>12</v>
      </c>
      <c r="B3987" s="34" t="str">
        <f t="shared" si="132"/>
        <v>PA</v>
      </c>
      <c r="C3987" s="35" t="str">
        <f t="shared" si="133"/>
        <v>PAL</v>
      </c>
      <c r="D3987" s="34" t="str">
        <f>INDEX(base_técnicos!C:C,MATCH(BASE!E:E,base_técnicos!B:B,0))</f>
        <v>PA.CPN.PAL.01</v>
      </c>
      <c r="E3987" s="33" t="s">
        <v>1981</v>
      </c>
      <c r="F3987" s="33" t="s">
        <v>1982</v>
      </c>
      <c r="G3987" s="33">
        <v>1</v>
      </c>
      <c r="H3987" s="33">
        <v>24</v>
      </c>
      <c r="I3987" s="33">
        <v>4.1700000000000001E-2</v>
      </c>
      <c r="J3987" s="33">
        <v>0</v>
      </c>
      <c r="K3987" s="33">
        <v>2</v>
      </c>
      <c r="L3987" s="33">
        <v>0</v>
      </c>
      <c r="M3987" s="33">
        <v>6</v>
      </c>
      <c r="N3987" s="33">
        <v>6</v>
      </c>
      <c r="O3987" s="33">
        <v>1</v>
      </c>
      <c r="P3987" s="33">
        <v>9</v>
      </c>
      <c r="Q3987" s="33">
        <v>10</v>
      </c>
      <c r="R3987" s="33">
        <v>0.9</v>
      </c>
      <c r="S3987" s="33">
        <v>7</v>
      </c>
      <c r="T3987" s="33">
        <v>9</v>
      </c>
      <c r="U3987" s="33">
        <v>0.77780000000000005</v>
      </c>
      <c r="V3987" s="33">
        <v>24</v>
      </c>
      <c r="W3987" s="33">
        <v>24</v>
      </c>
      <c r="X3987" s="33">
        <v>1</v>
      </c>
      <c r="Y3987" s="33">
        <v>54.65</v>
      </c>
      <c r="Z3987" s="33">
        <v>7</v>
      </c>
      <c r="AA3987" s="33">
        <v>7.81</v>
      </c>
    </row>
    <row r="3988" spans="1:27" x14ac:dyDescent="0.2">
      <c r="A3988" s="33">
        <v>12</v>
      </c>
      <c r="B3988" s="34" t="str">
        <f t="shared" si="132"/>
        <v>RR</v>
      </c>
      <c r="C3988" s="35" t="str">
        <f t="shared" si="133"/>
        <v>BVA</v>
      </c>
      <c r="D3988" s="34" t="str">
        <f>INDEX(base_técnicos!C:C,MATCH(BASE!E:E,base_técnicos!B:B,0))</f>
        <v>RR.CMR.BVA.03</v>
      </c>
      <c r="E3988" s="33" t="s">
        <v>1983</v>
      </c>
      <c r="F3988" s="33" t="s">
        <v>1984</v>
      </c>
      <c r="G3988" s="33">
        <v>6</v>
      </c>
      <c r="H3988" s="33">
        <v>10</v>
      </c>
      <c r="I3988" s="33">
        <v>0.6</v>
      </c>
      <c r="P3988" s="33">
        <v>2</v>
      </c>
      <c r="Q3988" s="33">
        <v>2</v>
      </c>
      <c r="R3988" s="33">
        <v>1</v>
      </c>
      <c r="V3988" s="33">
        <v>4</v>
      </c>
      <c r="W3988" s="33">
        <v>5</v>
      </c>
      <c r="X3988" s="33">
        <v>0.8</v>
      </c>
      <c r="Y3988" s="33">
        <v>6.76</v>
      </c>
      <c r="Z3988" s="33">
        <v>1</v>
      </c>
      <c r="AA3988" s="33">
        <v>6.76</v>
      </c>
    </row>
    <row r="3989" spans="1:27" x14ac:dyDescent="0.2">
      <c r="A3989" s="33">
        <v>12</v>
      </c>
      <c r="B3989" s="34" t="str">
        <f t="shared" si="132"/>
        <v>AM</v>
      </c>
      <c r="C3989" s="35" t="str">
        <f t="shared" si="133"/>
        <v>GZN</v>
      </c>
      <c r="D3989" s="34" t="str">
        <f>INDEX(base_técnicos!C:C,MATCH(BASE!E:E,base_técnicos!B:B,0))</f>
        <v>AM.CAM.GZN.01</v>
      </c>
      <c r="E3989" s="33" t="s">
        <v>1985</v>
      </c>
      <c r="F3989" s="33" t="s">
        <v>1986</v>
      </c>
      <c r="G3989" s="33">
        <v>8</v>
      </c>
      <c r="H3989" s="33">
        <v>30</v>
      </c>
      <c r="I3989" s="33">
        <v>0.26669999999999999</v>
      </c>
      <c r="J3989" s="33">
        <v>2</v>
      </c>
      <c r="K3989" s="33">
        <v>15</v>
      </c>
      <c r="L3989" s="33">
        <v>0.1333</v>
      </c>
      <c r="M3989" s="33">
        <v>7</v>
      </c>
      <c r="N3989" s="33">
        <v>8</v>
      </c>
      <c r="O3989" s="33">
        <v>0.875</v>
      </c>
      <c r="P3989" s="33">
        <v>28</v>
      </c>
      <c r="Q3989" s="33">
        <v>28</v>
      </c>
      <c r="R3989" s="33">
        <v>1</v>
      </c>
      <c r="S3989" s="33">
        <v>10</v>
      </c>
      <c r="T3989" s="33">
        <v>15</v>
      </c>
      <c r="U3989" s="33">
        <v>0.66669999999999996</v>
      </c>
      <c r="V3989" s="33">
        <v>25</v>
      </c>
      <c r="W3989" s="33">
        <v>33</v>
      </c>
      <c r="X3989" s="33">
        <v>0.75760000000000005</v>
      </c>
      <c r="Y3989" s="33">
        <v>42.06</v>
      </c>
      <c r="Z3989" s="33">
        <v>8</v>
      </c>
      <c r="AA3989" s="33">
        <v>5.26</v>
      </c>
    </row>
    <row r="3990" spans="1:27" x14ac:dyDescent="0.2">
      <c r="A3990" s="33">
        <v>12</v>
      </c>
      <c r="B3990" s="34" t="str">
        <f t="shared" si="132"/>
        <v>PI</v>
      </c>
      <c r="C3990" s="35" t="str">
        <f t="shared" si="133"/>
        <v>TSA</v>
      </c>
      <c r="D3990" s="34" t="str">
        <f>INDEX(base_técnicos!C:C,MATCH(BASE!E:E,base_técnicos!B:B,0))</f>
        <v>PI.CMC.TSA.01</v>
      </c>
      <c r="E3990" s="33" t="s">
        <v>1987</v>
      </c>
      <c r="F3990" s="33" t="s">
        <v>1988</v>
      </c>
      <c r="G3990" s="33">
        <v>2</v>
      </c>
      <c r="H3990" s="33">
        <v>21</v>
      </c>
      <c r="I3990" s="33">
        <v>9.5200000000000007E-2</v>
      </c>
      <c r="J3990" s="33">
        <v>0</v>
      </c>
      <c r="K3990" s="33">
        <v>4</v>
      </c>
      <c r="L3990" s="33">
        <v>0</v>
      </c>
      <c r="M3990" s="33">
        <v>5</v>
      </c>
      <c r="N3990" s="33">
        <v>6</v>
      </c>
      <c r="O3990" s="33">
        <v>0.83330000000000004</v>
      </c>
      <c r="P3990" s="33">
        <v>14</v>
      </c>
      <c r="Q3990" s="33">
        <v>15</v>
      </c>
      <c r="R3990" s="33">
        <v>0.93330000000000002</v>
      </c>
      <c r="S3990" s="33">
        <v>8</v>
      </c>
      <c r="T3990" s="33">
        <v>9</v>
      </c>
      <c r="U3990" s="33">
        <v>0.88890000000000002</v>
      </c>
      <c r="V3990" s="33">
        <v>21</v>
      </c>
      <c r="W3990" s="33">
        <v>25</v>
      </c>
      <c r="X3990" s="33">
        <v>0.84</v>
      </c>
      <c r="Y3990" s="33">
        <v>36.28</v>
      </c>
      <c r="Z3990" s="33">
        <v>7</v>
      </c>
      <c r="AA3990" s="33">
        <v>5.18</v>
      </c>
    </row>
    <row r="3991" spans="1:27" x14ac:dyDescent="0.2">
      <c r="A3991" s="33">
        <v>12</v>
      </c>
      <c r="B3991" s="34" t="str">
        <f t="shared" si="132"/>
        <v>MA</v>
      </c>
      <c r="C3991" s="35" t="str">
        <f t="shared" si="133"/>
        <v>ITZ</v>
      </c>
      <c r="D3991" s="34" t="str">
        <f>INDEX(base_técnicos!C:C,MATCH(BASE!E:E,base_técnicos!B:B,0))</f>
        <v>MA.ITZ.ITZ.01</v>
      </c>
      <c r="E3991" s="33" t="s">
        <v>1989</v>
      </c>
      <c r="F3991" s="33" t="s">
        <v>1990</v>
      </c>
      <c r="G3991" s="33">
        <v>9</v>
      </c>
      <c r="H3991" s="33">
        <v>50</v>
      </c>
      <c r="I3991" s="33">
        <v>0.18</v>
      </c>
      <c r="P3991" s="33">
        <v>17</v>
      </c>
      <c r="Q3991" s="33">
        <v>17</v>
      </c>
      <c r="R3991" s="33">
        <v>1</v>
      </c>
      <c r="S3991" s="33">
        <v>1</v>
      </c>
      <c r="T3991" s="33">
        <v>1</v>
      </c>
      <c r="U3991" s="33">
        <v>1</v>
      </c>
      <c r="V3991" s="33">
        <v>46</v>
      </c>
      <c r="W3991" s="33">
        <v>51</v>
      </c>
      <c r="X3991" s="33">
        <v>0.90200000000000002</v>
      </c>
      <c r="Y3991" s="33">
        <v>53.75</v>
      </c>
      <c r="Z3991" s="33">
        <v>8</v>
      </c>
      <c r="AA3991" s="33">
        <v>6.72</v>
      </c>
    </row>
    <row r="3992" spans="1:27" x14ac:dyDescent="0.2">
      <c r="A3992" s="33">
        <v>12</v>
      </c>
      <c r="B3992" s="34" t="str">
        <f t="shared" si="132"/>
        <v>PA</v>
      </c>
      <c r="C3992" s="35" t="str">
        <f t="shared" si="133"/>
        <v>CTO</v>
      </c>
      <c r="D3992" s="34" t="str">
        <f>INDEX(base_técnicos!C:C,MATCH(BASE!E:E,base_técnicos!B:B,0))</f>
        <v>PA.CMC.CTO.01</v>
      </c>
      <c r="E3992" s="33" t="s">
        <v>1993</v>
      </c>
      <c r="F3992" s="33" t="s">
        <v>1994</v>
      </c>
      <c r="G3992" s="33">
        <v>10</v>
      </c>
      <c r="H3992" s="33">
        <v>41</v>
      </c>
      <c r="I3992" s="33">
        <v>0.24390000000000001</v>
      </c>
      <c r="J3992" s="33">
        <v>8</v>
      </c>
      <c r="K3992" s="33">
        <v>29</v>
      </c>
      <c r="L3992" s="33">
        <v>0.27589999999999998</v>
      </c>
      <c r="M3992" s="33">
        <v>17</v>
      </c>
      <c r="N3992" s="33">
        <v>17</v>
      </c>
      <c r="O3992" s="33">
        <v>1</v>
      </c>
      <c r="P3992" s="33">
        <v>27</v>
      </c>
      <c r="Q3992" s="33">
        <v>27</v>
      </c>
      <c r="R3992" s="33">
        <v>1</v>
      </c>
      <c r="S3992" s="33">
        <v>17</v>
      </c>
      <c r="T3992" s="33">
        <v>30</v>
      </c>
      <c r="U3992" s="33">
        <v>0.56669999999999998</v>
      </c>
      <c r="V3992" s="33">
        <v>35</v>
      </c>
      <c r="W3992" s="33">
        <v>36</v>
      </c>
      <c r="X3992" s="33">
        <v>0.97219999999999995</v>
      </c>
      <c r="Y3992" s="33">
        <v>62.23</v>
      </c>
      <c r="Z3992" s="33">
        <v>8</v>
      </c>
      <c r="AA3992" s="33">
        <v>7.78</v>
      </c>
    </row>
    <row r="3993" spans="1:27" x14ac:dyDescent="0.2">
      <c r="A3993" s="33">
        <v>12</v>
      </c>
      <c r="B3993" s="34" t="str">
        <f t="shared" si="132"/>
        <v>PA</v>
      </c>
      <c r="C3993" s="35" t="str">
        <f t="shared" si="133"/>
        <v>PAS</v>
      </c>
      <c r="D3993" s="34" t="str">
        <f>INDEX(base_técnicos!C:C,MATCH(BASE!E:E,base_técnicos!B:B,0))</f>
        <v>PA.MBA.PAS.02</v>
      </c>
      <c r="E3993" s="33" t="s">
        <v>1995</v>
      </c>
      <c r="F3993" s="33" t="s">
        <v>1996</v>
      </c>
      <c r="G3993" s="33">
        <v>6</v>
      </c>
      <c r="H3993" s="33">
        <v>18</v>
      </c>
      <c r="I3993" s="33">
        <v>0.33329999999999999</v>
      </c>
      <c r="J3993" s="33">
        <v>1</v>
      </c>
      <c r="K3993" s="33">
        <v>10</v>
      </c>
      <c r="L3993" s="33">
        <v>0.1</v>
      </c>
      <c r="M3993" s="33">
        <v>4</v>
      </c>
      <c r="N3993" s="33">
        <v>4</v>
      </c>
      <c r="O3993" s="33">
        <v>1</v>
      </c>
      <c r="P3993" s="33">
        <v>11</v>
      </c>
      <c r="Q3993" s="33">
        <v>12</v>
      </c>
      <c r="R3993" s="33">
        <v>0.91669999999999996</v>
      </c>
      <c r="S3993" s="33">
        <v>4</v>
      </c>
      <c r="T3993" s="33">
        <v>6</v>
      </c>
      <c r="U3993" s="33">
        <v>0.66669999999999996</v>
      </c>
      <c r="V3993" s="33">
        <v>18</v>
      </c>
      <c r="W3993" s="33">
        <v>19</v>
      </c>
      <c r="X3993" s="33">
        <v>0.94740000000000002</v>
      </c>
      <c r="Y3993" s="33">
        <v>54.31</v>
      </c>
      <c r="Z3993" s="33">
        <v>7</v>
      </c>
      <c r="AA3993" s="33">
        <v>7.76</v>
      </c>
    </row>
    <row r="3994" spans="1:27" x14ac:dyDescent="0.2">
      <c r="A3994" s="33">
        <v>12</v>
      </c>
      <c r="B3994" s="34" t="str">
        <f t="shared" si="132"/>
        <v>PA</v>
      </c>
      <c r="C3994" s="35" t="str">
        <f t="shared" si="133"/>
        <v>PAS</v>
      </c>
      <c r="D3994" s="34" t="str">
        <f>INDEX(base_técnicos!C:C,MATCH(BASE!E:E,base_técnicos!B:B,0))</f>
        <v>PA.MBA.PAS.03</v>
      </c>
      <c r="E3994" s="33" t="s">
        <v>1997</v>
      </c>
      <c r="F3994" s="33" t="s">
        <v>1998</v>
      </c>
      <c r="G3994" s="33">
        <v>0</v>
      </c>
      <c r="H3994" s="33">
        <v>13</v>
      </c>
      <c r="I3994" s="33">
        <v>0</v>
      </c>
      <c r="J3994" s="33">
        <v>0</v>
      </c>
      <c r="K3994" s="33">
        <v>4</v>
      </c>
      <c r="L3994" s="33">
        <v>0</v>
      </c>
      <c r="P3994" s="33">
        <v>14</v>
      </c>
      <c r="Q3994" s="33">
        <v>14</v>
      </c>
      <c r="R3994" s="33">
        <v>1</v>
      </c>
      <c r="V3994" s="33">
        <v>14</v>
      </c>
      <c r="W3994" s="33">
        <v>15</v>
      </c>
      <c r="X3994" s="33">
        <v>0.93330000000000002</v>
      </c>
      <c r="Y3994" s="33">
        <v>41.83</v>
      </c>
      <c r="Z3994" s="33">
        <v>7</v>
      </c>
      <c r="AA3994" s="33">
        <v>5.98</v>
      </c>
    </row>
    <row r="3995" spans="1:27" x14ac:dyDescent="0.2">
      <c r="A3995" s="33">
        <v>12</v>
      </c>
      <c r="B3995" s="34" t="str">
        <f t="shared" si="132"/>
        <v>AM</v>
      </c>
      <c r="C3995" s="35" t="str">
        <f t="shared" si="133"/>
        <v>MSL</v>
      </c>
      <c r="D3995" s="34" t="str">
        <f>INDEX(base_técnicos!C:C,MATCH(BASE!E:E,base_técnicos!B:B,0))</f>
        <v>AM.IAM.MSL.01</v>
      </c>
      <c r="E3995" s="33" t="s">
        <v>1999</v>
      </c>
      <c r="F3995" s="33" t="s">
        <v>2000</v>
      </c>
      <c r="G3995" s="33">
        <v>0</v>
      </c>
      <c r="H3995" s="33">
        <v>3</v>
      </c>
      <c r="I3995" s="33">
        <v>0</v>
      </c>
      <c r="J3995" s="33">
        <v>0</v>
      </c>
      <c r="K3995" s="33">
        <v>7</v>
      </c>
      <c r="L3995" s="33">
        <v>0</v>
      </c>
      <c r="M3995" s="33">
        <v>2</v>
      </c>
      <c r="N3995" s="33">
        <v>4</v>
      </c>
      <c r="O3995" s="33">
        <v>0.5</v>
      </c>
      <c r="S3995" s="33">
        <v>2</v>
      </c>
      <c r="T3995" s="33">
        <v>3</v>
      </c>
      <c r="U3995" s="33">
        <v>0.66669999999999996</v>
      </c>
      <c r="V3995" s="33">
        <v>5</v>
      </c>
      <c r="W3995" s="33">
        <v>6</v>
      </c>
      <c r="X3995" s="33">
        <v>0.83330000000000004</v>
      </c>
      <c r="Y3995" s="33">
        <v>67.040000000000006</v>
      </c>
      <c r="Z3995" s="33">
        <v>7</v>
      </c>
      <c r="AA3995" s="33">
        <v>9.58</v>
      </c>
    </row>
    <row r="3996" spans="1:27" x14ac:dyDescent="0.2">
      <c r="A3996" s="33">
        <v>12</v>
      </c>
      <c r="B3996" s="34" t="str">
        <f t="shared" si="132"/>
        <v>MA</v>
      </c>
      <c r="C3996" s="35" t="str">
        <f t="shared" si="133"/>
        <v>CXS</v>
      </c>
      <c r="D3996" s="34" t="str">
        <f>INDEX(base_técnicos!C:C,MATCH(BASE!E:E,base_técnicos!B:B,0))</f>
        <v>MA.CMI.CXS.02</v>
      </c>
      <c r="E3996" s="33" t="s">
        <v>2001</v>
      </c>
      <c r="F3996" s="33" t="s">
        <v>2002</v>
      </c>
      <c r="G3996" s="33">
        <v>1</v>
      </c>
      <c r="H3996" s="33">
        <v>26</v>
      </c>
      <c r="I3996" s="33">
        <v>3.85E-2</v>
      </c>
      <c r="J3996" s="33">
        <v>0</v>
      </c>
      <c r="K3996" s="33">
        <v>1</v>
      </c>
      <c r="L3996" s="33">
        <v>0</v>
      </c>
      <c r="M3996" s="33">
        <v>1</v>
      </c>
      <c r="N3996" s="33">
        <v>1</v>
      </c>
      <c r="O3996" s="33">
        <v>1</v>
      </c>
      <c r="P3996" s="33">
        <v>12</v>
      </c>
      <c r="Q3996" s="33">
        <v>13</v>
      </c>
      <c r="R3996" s="33">
        <v>0.92310000000000003</v>
      </c>
      <c r="S3996" s="33">
        <v>0</v>
      </c>
      <c r="T3996" s="33">
        <v>1</v>
      </c>
      <c r="U3996" s="33">
        <v>0</v>
      </c>
      <c r="V3996" s="33">
        <v>26</v>
      </c>
      <c r="W3996" s="33">
        <v>29</v>
      </c>
      <c r="X3996" s="33">
        <v>0.89659999999999995</v>
      </c>
      <c r="Y3996" s="33">
        <v>30</v>
      </c>
      <c r="Z3996" s="33">
        <v>8</v>
      </c>
      <c r="AA3996" s="33">
        <v>3.75</v>
      </c>
    </row>
    <row r="3997" spans="1:27" x14ac:dyDescent="0.2">
      <c r="A3997" s="33">
        <v>12</v>
      </c>
      <c r="B3997" s="34" t="str">
        <f t="shared" si="132"/>
        <v>AM</v>
      </c>
      <c r="C3997" s="35" t="str">
        <f t="shared" si="133"/>
        <v>MAS</v>
      </c>
      <c r="D3997" s="34" t="str">
        <f>INDEX(base_técnicos!C:C,MATCH(BASE!E:E,base_técnicos!B:B,0))</f>
        <v>AM.CAM.MAS.01</v>
      </c>
      <c r="E3997" s="33" t="s">
        <v>2003</v>
      </c>
      <c r="F3997" s="33" t="s">
        <v>2004</v>
      </c>
      <c r="G3997" s="33">
        <v>12</v>
      </c>
      <c r="H3997" s="33">
        <v>20</v>
      </c>
      <c r="I3997" s="33">
        <v>0.6</v>
      </c>
      <c r="J3997" s="33">
        <v>1</v>
      </c>
      <c r="K3997" s="33">
        <v>6</v>
      </c>
      <c r="L3997" s="33">
        <v>0.16669999999999999</v>
      </c>
      <c r="M3997" s="33">
        <v>3</v>
      </c>
      <c r="N3997" s="33">
        <v>3</v>
      </c>
      <c r="O3997" s="33">
        <v>1</v>
      </c>
      <c r="P3997" s="33">
        <v>20</v>
      </c>
      <c r="Q3997" s="33">
        <v>20</v>
      </c>
      <c r="R3997" s="33">
        <v>1</v>
      </c>
      <c r="S3997" s="33">
        <v>3</v>
      </c>
      <c r="T3997" s="33">
        <v>8</v>
      </c>
      <c r="U3997" s="33">
        <v>0.375</v>
      </c>
      <c r="V3997" s="33">
        <v>17</v>
      </c>
      <c r="W3997" s="33">
        <v>22</v>
      </c>
      <c r="X3997" s="33">
        <v>0.77270000000000005</v>
      </c>
      <c r="Y3997" s="33">
        <v>23.3</v>
      </c>
      <c r="Z3997" s="33">
        <v>6</v>
      </c>
      <c r="AA3997" s="33">
        <v>3.88</v>
      </c>
    </row>
    <row r="3998" spans="1:27" x14ac:dyDescent="0.2">
      <c r="A3998" s="33">
        <v>12</v>
      </c>
      <c r="B3998" s="34" t="str">
        <f t="shared" si="132"/>
        <v>PA</v>
      </c>
      <c r="C3998" s="35" t="str">
        <f t="shared" si="133"/>
        <v>PAL</v>
      </c>
      <c r="D3998" s="34" t="str">
        <f>INDEX(base_técnicos!C:C,MATCH(BASE!E:E,base_técnicos!B:B,0))</f>
        <v>PA.CPN.PAL.01</v>
      </c>
      <c r="E3998" s="33" t="s">
        <v>2005</v>
      </c>
      <c r="F3998" s="33" t="s">
        <v>2006</v>
      </c>
      <c r="G3998" s="33">
        <v>0</v>
      </c>
      <c r="H3998" s="33">
        <v>8</v>
      </c>
      <c r="I3998" s="33">
        <v>0</v>
      </c>
      <c r="J3998" s="33">
        <v>2</v>
      </c>
      <c r="K3998" s="33">
        <v>16</v>
      </c>
      <c r="L3998" s="33">
        <v>0.125</v>
      </c>
      <c r="M3998" s="33">
        <v>7</v>
      </c>
      <c r="N3998" s="33">
        <v>7</v>
      </c>
      <c r="O3998" s="33">
        <v>1</v>
      </c>
      <c r="P3998" s="33">
        <v>6</v>
      </c>
      <c r="Q3998" s="33">
        <v>6</v>
      </c>
      <c r="R3998" s="33">
        <v>1</v>
      </c>
      <c r="S3998" s="33">
        <v>9</v>
      </c>
      <c r="T3998" s="33">
        <v>13</v>
      </c>
      <c r="U3998" s="33">
        <v>0.69230000000000003</v>
      </c>
      <c r="V3998" s="33">
        <v>8</v>
      </c>
      <c r="W3998" s="33">
        <v>9</v>
      </c>
      <c r="X3998" s="33">
        <v>0.88890000000000002</v>
      </c>
      <c r="Y3998" s="33">
        <v>28.59</v>
      </c>
      <c r="Z3998" s="33">
        <v>5</v>
      </c>
      <c r="AA3998" s="33">
        <v>5.72</v>
      </c>
    </row>
    <row r="3999" spans="1:27" x14ac:dyDescent="0.2">
      <c r="A3999" s="33">
        <v>12</v>
      </c>
      <c r="B3999" s="34" t="str">
        <f t="shared" si="132"/>
        <v>PA</v>
      </c>
      <c r="C3999" s="35" t="str">
        <f t="shared" si="133"/>
        <v>SBS</v>
      </c>
      <c r="D3999" s="34" t="str">
        <f>INDEX(base_técnicos!C:C,MATCH(BASE!E:E,base_técnicos!B:B,0))</f>
        <v>PA.CMC.SBS.02</v>
      </c>
      <c r="E3999" s="33" t="s">
        <v>2007</v>
      </c>
      <c r="F3999" s="33" t="s">
        <v>2008</v>
      </c>
      <c r="G3999" s="33">
        <v>6</v>
      </c>
      <c r="H3999" s="33">
        <v>29</v>
      </c>
      <c r="I3999" s="33">
        <v>0.2069</v>
      </c>
      <c r="J3999" s="33">
        <v>5</v>
      </c>
      <c r="K3999" s="33">
        <v>15</v>
      </c>
      <c r="L3999" s="33">
        <v>0.33329999999999999</v>
      </c>
      <c r="M3999" s="33">
        <v>13</v>
      </c>
      <c r="N3999" s="33">
        <v>13</v>
      </c>
      <c r="O3999" s="33">
        <v>1</v>
      </c>
      <c r="P3999" s="33">
        <v>30</v>
      </c>
      <c r="Q3999" s="33">
        <v>31</v>
      </c>
      <c r="R3999" s="33">
        <v>0.9677</v>
      </c>
      <c r="S3999" s="33">
        <v>7</v>
      </c>
      <c r="T3999" s="33">
        <v>22</v>
      </c>
      <c r="U3999" s="33">
        <v>0.31819999999999998</v>
      </c>
      <c r="V3999" s="33">
        <v>26</v>
      </c>
      <c r="W3999" s="33">
        <v>36</v>
      </c>
      <c r="X3999" s="33">
        <v>0.72219999999999995</v>
      </c>
      <c r="Y3999" s="33">
        <v>39.15</v>
      </c>
      <c r="Z3999" s="33">
        <v>8</v>
      </c>
      <c r="AA3999" s="33">
        <v>4.8899999999999997</v>
      </c>
    </row>
    <row r="4000" spans="1:27" x14ac:dyDescent="0.2">
      <c r="A4000" s="33">
        <v>12</v>
      </c>
      <c r="B4000" s="34" t="str">
        <f t="shared" si="132"/>
        <v>AM</v>
      </c>
      <c r="C4000" s="35" t="str">
        <f t="shared" si="133"/>
        <v>MAS</v>
      </c>
      <c r="D4000" s="34" t="str">
        <f>INDEX(base_técnicos!C:C,MATCH(BASE!E:E,base_técnicos!B:B,0))</f>
        <v>AM.CAM.MAS.01</v>
      </c>
      <c r="E4000" s="33" t="s">
        <v>2009</v>
      </c>
      <c r="F4000" s="33" t="s">
        <v>2010</v>
      </c>
      <c r="G4000" s="33">
        <v>4</v>
      </c>
      <c r="H4000" s="33">
        <v>24</v>
      </c>
      <c r="I4000" s="33">
        <v>0.16669999999999999</v>
      </c>
      <c r="J4000" s="33">
        <v>1</v>
      </c>
      <c r="K4000" s="33">
        <v>7</v>
      </c>
      <c r="L4000" s="33">
        <v>0.1429</v>
      </c>
      <c r="M4000" s="33">
        <v>9</v>
      </c>
      <c r="N4000" s="33">
        <v>9</v>
      </c>
      <c r="O4000" s="33">
        <v>1</v>
      </c>
      <c r="P4000" s="33">
        <v>25</v>
      </c>
      <c r="Q4000" s="33">
        <v>26</v>
      </c>
      <c r="R4000" s="33">
        <v>0.96150000000000002</v>
      </c>
      <c r="S4000" s="33">
        <v>5</v>
      </c>
      <c r="T4000" s="33">
        <v>14</v>
      </c>
      <c r="U4000" s="33">
        <v>0.35709999999999997</v>
      </c>
      <c r="V4000" s="33">
        <v>26</v>
      </c>
      <c r="W4000" s="33">
        <v>32</v>
      </c>
      <c r="X4000" s="33">
        <v>0.8125</v>
      </c>
      <c r="Y4000" s="33">
        <v>37.04</v>
      </c>
      <c r="Z4000" s="33">
        <v>8</v>
      </c>
      <c r="AA4000" s="33">
        <v>4.63</v>
      </c>
    </row>
    <row r="4001" spans="1:27" x14ac:dyDescent="0.2">
      <c r="A4001" s="33">
        <v>12</v>
      </c>
      <c r="B4001" s="34" t="str">
        <f t="shared" si="132"/>
        <v>PA</v>
      </c>
      <c r="C4001" s="35" t="str">
        <f t="shared" si="133"/>
        <v>PAN</v>
      </c>
      <c r="D4001" s="34" t="str">
        <f>INDEX(base_técnicos!C:C,MATCH(BASE!E:E,base_técnicos!B:B,0))</f>
        <v>PA.CMC.PAN.02</v>
      </c>
      <c r="E4001" s="33" t="s">
        <v>2011</v>
      </c>
      <c r="F4001" s="33" t="s">
        <v>2012</v>
      </c>
      <c r="Y4001" s="33">
        <v>21.41</v>
      </c>
      <c r="Z4001" s="33">
        <v>6</v>
      </c>
      <c r="AA4001" s="33">
        <v>3.57</v>
      </c>
    </row>
    <row r="4002" spans="1:27" x14ac:dyDescent="0.2">
      <c r="A4002" s="33">
        <v>12</v>
      </c>
      <c r="B4002" s="34" t="str">
        <f t="shared" si="132"/>
        <v>AM</v>
      </c>
      <c r="C4002" s="35" t="str">
        <f t="shared" si="133"/>
        <v>GZN</v>
      </c>
      <c r="D4002" s="34" t="str">
        <f>INDEX(base_técnicos!C:C,MATCH(BASE!E:E,base_técnicos!B:B,0))</f>
        <v>AM.CAM.GZN.01</v>
      </c>
      <c r="E4002" s="33" t="s">
        <v>27213</v>
      </c>
      <c r="F4002" s="33" t="s">
        <v>14638</v>
      </c>
      <c r="P4002" s="33">
        <v>1</v>
      </c>
      <c r="Q4002" s="33">
        <v>1</v>
      </c>
      <c r="R4002" s="33">
        <v>1</v>
      </c>
      <c r="V4002" s="33">
        <v>0</v>
      </c>
      <c r="W4002" s="33">
        <v>1</v>
      </c>
      <c r="X4002" s="33">
        <v>0</v>
      </c>
      <c r="Y4002" s="33">
        <v>0</v>
      </c>
      <c r="Z4002" s="33">
        <v>1</v>
      </c>
      <c r="AA4002" s="33">
        <v>0</v>
      </c>
    </row>
    <row r="4003" spans="1:27" x14ac:dyDescent="0.2">
      <c r="A4003" s="33">
        <v>12</v>
      </c>
      <c r="B4003" s="34" t="str">
        <f t="shared" si="132"/>
        <v>AM</v>
      </c>
      <c r="C4003" s="35" t="str">
        <f t="shared" si="133"/>
        <v>GZL</v>
      </c>
      <c r="D4003" s="34" t="str">
        <f>INDEX(base_técnicos!C:C,MATCH(BASE!E:E,base_técnicos!B:B,0))</f>
        <v>AM.CAM.GZL.01</v>
      </c>
      <c r="E4003" s="33" t="s">
        <v>2013</v>
      </c>
      <c r="F4003" s="33" t="s">
        <v>2014</v>
      </c>
      <c r="G4003" s="33">
        <v>7</v>
      </c>
      <c r="H4003" s="33">
        <v>23</v>
      </c>
      <c r="I4003" s="33">
        <v>0.30430000000000001</v>
      </c>
      <c r="J4003" s="33">
        <v>3</v>
      </c>
      <c r="K4003" s="33">
        <v>10</v>
      </c>
      <c r="L4003" s="33">
        <v>0.3</v>
      </c>
      <c r="M4003" s="33">
        <v>6</v>
      </c>
      <c r="N4003" s="33">
        <v>6</v>
      </c>
      <c r="O4003" s="33">
        <v>1</v>
      </c>
      <c r="P4003" s="33">
        <v>14</v>
      </c>
      <c r="Q4003" s="33">
        <v>15</v>
      </c>
      <c r="R4003" s="33">
        <v>0.93330000000000002</v>
      </c>
      <c r="S4003" s="33">
        <v>4</v>
      </c>
      <c r="T4003" s="33">
        <v>8</v>
      </c>
      <c r="U4003" s="33">
        <v>0.5</v>
      </c>
      <c r="V4003" s="33">
        <v>19</v>
      </c>
      <c r="W4003" s="33">
        <v>24</v>
      </c>
      <c r="X4003" s="33">
        <v>0.79169999999999996</v>
      </c>
      <c r="Y4003" s="33">
        <v>26.82</v>
      </c>
      <c r="Z4003" s="33">
        <v>7</v>
      </c>
      <c r="AA4003" s="33">
        <v>3.83</v>
      </c>
    </row>
    <row r="4004" spans="1:27" x14ac:dyDescent="0.2">
      <c r="A4004" s="33">
        <v>12</v>
      </c>
      <c r="B4004" s="34" t="str">
        <f t="shared" si="132"/>
        <v>PA</v>
      </c>
      <c r="C4004" s="35" t="str">
        <f t="shared" si="133"/>
        <v>PAL</v>
      </c>
      <c r="D4004" s="34" t="str">
        <f>INDEX(base_técnicos!C:C,MATCH(BASE!E:E,base_técnicos!B:B,0))</f>
        <v>PA.CPN.PAL.04</v>
      </c>
      <c r="E4004" s="33" t="s">
        <v>2015</v>
      </c>
      <c r="F4004" s="33" t="s">
        <v>2016</v>
      </c>
      <c r="G4004" s="33">
        <v>2</v>
      </c>
      <c r="H4004" s="33">
        <v>23</v>
      </c>
      <c r="I4004" s="33">
        <v>8.6999999999999994E-2</v>
      </c>
      <c r="J4004" s="33">
        <v>0</v>
      </c>
      <c r="K4004" s="33">
        <v>2</v>
      </c>
      <c r="L4004" s="33">
        <v>0</v>
      </c>
      <c r="M4004" s="33">
        <v>5</v>
      </c>
      <c r="N4004" s="33">
        <v>5</v>
      </c>
      <c r="O4004" s="33">
        <v>1</v>
      </c>
      <c r="P4004" s="33">
        <v>6</v>
      </c>
      <c r="Q4004" s="33">
        <v>7</v>
      </c>
      <c r="R4004" s="33">
        <v>0.85709999999999997</v>
      </c>
      <c r="S4004" s="33">
        <v>8</v>
      </c>
      <c r="T4004" s="33">
        <v>10</v>
      </c>
      <c r="U4004" s="33">
        <v>0.8</v>
      </c>
      <c r="V4004" s="33">
        <v>23</v>
      </c>
      <c r="W4004" s="33">
        <v>24</v>
      </c>
      <c r="X4004" s="33">
        <v>0.95830000000000004</v>
      </c>
      <c r="Y4004" s="33">
        <v>36.479999999999997</v>
      </c>
      <c r="Z4004" s="33">
        <v>7</v>
      </c>
      <c r="AA4004" s="33">
        <v>5.21</v>
      </c>
    </row>
    <row r="4005" spans="1:27" x14ac:dyDescent="0.2">
      <c r="A4005" s="33">
        <v>12</v>
      </c>
      <c r="B4005" s="34" t="str">
        <f t="shared" si="132"/>
        <v>PI</v>
      </c>
      <c r="C4005" s="35" t="str">
        <f t="shared" si="133"/>
        <v>TSB</v>
      </c>
      <c r="D4005" s="34" t="str">
        <f>INDEX(base_técnicos!C:C,MATCH(BASE!E:E,base_técnicos!B:B,0))</f>
        <v>PI.CMC.TSB.01</v>
      </c>
      <c r="E4005" s="33" t="s">
        <v>2017</v>
      </c>
      <c r="F4005" s="33" t="s">
        <v>2018</v>
      </c>
      <c r="G4005" s="33">
        <v>14</v>
      </c>
      <c r="H4005" s="33">
        <v>38</v>
      </c>
      <c r="I4005" s="33">
        <v>0.36840000000000001</v>
      </c>
      <c r="J4005" s="33">
        <v>5</v>
      </c>
      <c r="K4005" s="33">
        <v>19</v>
      </c>
      <c r="L4005" s="33">
        <v>0.26319999999999999</v>
      </c>
      <c r="M4005" s="33">
        <v>13</v>
      </c>
      <c r="N4005" s="33">
        <v>14</v>
      </c>
      <c r="O4005" s="33">
        <v>0.92859999999999998</v>
      </c>
      <c r="P4005" s="33">
        <v>14</v>
      </c>
      <c r="Q4005" s="33">
        <v>14</v>
      </c>
      <c r="R4005" s="33">
        <v>1</v>
      </c>
      <c r="S4005" s="33">
        <v>14</v>
      </c>
      <c r="T4005" s="33">
        <v>17</v>
      </c>
      <c r="U4005" s="33">
        <v>0.82350000000000001</v>
      </c>
      <c r="V4005" s="33">
        <v>30</v>
      </c>
      <c r="W4005" s="33">
        <v>35</v>
      </c>
      <c r="X4005" s="33">
        <v>0.85709999999999997</v>
      </c>
      <c r="Y4005" s="33">
        <v>69.77</v>
      </c>
      <c r="Z4005" s="33">
        <v>8</v>
      </c>
      <c r="AA4005" s="33">
        <v>8.7200000000000006</v>
      </c>
    </row>
    <row r="4006" spans="1:27" x14ac:dyDescent="0.2">
      <c r="A4006" s="33">
        <v>12</v>
      </c>
      <c r="B4006" s="34" t="str">
        <f t="shared" si="132"/>
        <v>AM</v>
      </c>
      <c r="C4006" s="35" t="str">
        <f t="shared" si="133"/>
        <v>GZN</v>
      </c>
      <c r="D4006" s="34" t="str">
        <f>INDEX(base_técnicos!C:C,MATCH(BASE!E:E,base_técnicos!B:B,0))</f>
        <v>AM.CAM.GZN.01</v>
      </c>
      <c r="E4006" s="33" t="s">
        <v>2019</v>
      </c>
      <c r="F4006" s="33" t="s">
        <v>2020</v>
      </c>
      <c r="G4006" s="33">
        <v>7</v>
      </c>
      <c r="H4006" s="33">
        <v>37</v>
      </c>
      <c r="I4006" s="33">
        <v>0.18920000000000001</v>
      </c>
      <c r="P4006" s="33">
        <v>25</v>
      </c>
      <c r="Q4006" s="33">
        <v>25</v>
      </c>
      <c r="R4006" s="33">
        <v>1</v>
      </c>
      <c r="V4006" s="33">
        <v>33</v>
      </c>
      <c r="W4006" s="33">
        <v>39</v>
      </c>
      <c r="X4006" s="33">
        <v>0.84619999999999995</v>
      </c>
      <c r="Y4006" s="33">
        <v>42.82</v>
      </c>
      <c r="Z4006" s="33">
        <v>8</v>
      </c>
      <c r="AA4006" s="33">
        <v>5.35</v>
      </c>
    </row>
    <row r="4007" spans="1:27" x14ac:dyDescent="0.2">
      <c r="A4007" s="33">
        <v>12</v>
      </c>
      <c r="B4007" s="34" t="str">
        <f t="shared" si="132"/>
        <v>MA</v>
      </c>
      <c r="C4007" s="35" t="str">
        <f t="shared" si="133"/>
        <v>CEN</v>
      </c>
      <c r="D4007" s="34" t="str">
        <f>INDEX(base_técnicos!C:C,MATCH(BASE!E:E,base_técnicos!B:B,0))</f>
        <v>MA.CMC.CEN.02</v>
      </c>
      <c r="E4007" s="33" t="s">
        <v>2021</v>
      </c>
      <c r="F4007" s="33" t="s">
        <v>2022</v>
      </c>
      <c r="G4007" s="33">
        <v>4</v>
      </c>
      <c r="H4007" s="33">
        <v>29</v>
      </c>
      <c r="I4007" s="33">
        <v>0.13789999999999999</v>
      </c>
      <c r="J4007" s="33">
        <v>2</v>
      </c>
      <c r="K4007" s="33">
        <v>30</v>
      </c>
      <c r="L4007" s="33">
        <v>6.6699999999999995E-2</v>
      </c>
      <c r="M4007" s="33">
        <v>15</v>
      </c>
      <c r="N4007" s="33">
        <v>15</v>
      </c>
      <c r="O4007" s="33">
        <v>1</v>
      </c>
      <c r="P4007" s="33">
        <v>17</v>
      </c>
      <c r="Q4007" s="33">
        <v>17</v>
      </c>
      <c r="R4007" s="33">
        <v>1</v>
      </c>
      <c r="S4007" s="33">
        <v>16</v>
      </c>
      <c r="T4007" s="33">
        <v>22</v>
      </c>
      <c r="U4007" s="33">
        <v>0.72729999999999995</v>
      </c>
      <c r="V4007" s="33">
        <v>28</v>
      </c>
      <c r="W4007" s="33">
        <v>36</v>
      </c>
      <c r="X4007" s="33">
        <v>0.77780000000000005</v>
      </c>
      <c r="Y4007" s="33">
        <v>52.68</v>
      </c>
      <c r="Z4007" s="33">
        <v>7</v>
      </c>
      <c r="AA4007" s="33">
        <v>7.53</v>
      </c>
    </row>
    <row r="4008" spans="1:27" x14ac:dyDescent="0.2">
      <c r="A4008" s="33">
        <v>12</v>
      </c>
      <c r="B4008" s="34" t="str">
        <f t="shared" si="132"/>
        <v>PA</v>
      </c>
      <c r="C4008" s="35" t="str">
        <f t="shared" si="133"/>
        <v>PAS</v>
      </c>
      <c r="D4008" s="34" t="str">
        <f>INDEX(base_técnicos!C:C,MATCH(BASE!E:E,base_técnicos!B:B,0))</f>
        <v>PA.MBA.PAS.03</v>
      </c>
      <c r="E4008" s="33" t="s">
        <v>2023</v>
      </c>
      <c r="F4008" s="33" t="s">
        <v>2024</v>
      </c>
      <c r="G4008" s="33">
        <v>0</v>
      </c>
      <c r="H4008" s="33">
        <v>4</v>
      </c>
      <c r="I4008" s="33">
        <v>0</v>
      </c>
      <c r="J4008" s="33">
        <v>0</v>
      </c>
      <c r="K4008" s="33">
        <v>4</v>
      </c>
      <c r="L4008" s="33">
        <v>0</v>
      </c>
      <c r="P4008" s="33">
        <v>4</v>
      </c>
      <c r="Q4008" s="33">
        <v>4</v>
      </c>
      <c r="R4008" s="33">
        <v>1</v>
      </c>
      <c r="V4008" s="33">
        <v>4</v>
      </c>
      <c r="W4008" s="33">
        <v>4</v>
      </c>
      <c r="X4008" s="33">
        <v>1</v>
      </c>
      <c r="Y4008" s="33">
        <v>62.96</v>
      </c>
      <c r="Z4008" s="33">
        <v>7</v>
      </c>
      <c r="AA4008" s="33">
        <v>8.99</v>
      </c>
    </row>
    <row r="4009" spans="1:27" x14ac:dyDescent="0.2">
      <c r="A4009" s="33">
        <v>12</v>
      </c>
      <c r="B4009" s="34" t="str">
        <f t="shared" si="132"/>
        <v>RR</v>
      </c>
      <c r="C4009" s="35" t="str">
        <f t="shared" si="133"/>
        <v>BVA</v>
      </c>
      <c r="D4009" s="34" t="str">
        <f>INDEX(base_técnicos!C:C,MATCH(BASE!E:E,base_técnicos!B:B,0))</f>
        <v>RR.CMR.BVA.03</v>
      </c>
      <c r="E4009" s="33" t="s">
        <v>2025</v>
      </c>
      <c r="F4009" s="33" t="s">
        <v>2026</v>
      </c>
      <c r="G4009" s="33">
        <v>4</v>
      </c>
      <c r="H4009" s="33">
        <v>18</v>
      </c>
      <c r="I4009" s="33">
        <v>0.22220000000000001</v>
      </c>
      <c r="J4009" s="33">
        <v>6</v>
      </c>
      <c r="K4009" s="33">
        <v>26</v>
      </c>
      <c r="L4009" s="33">
        <v>0.23080000000000001</v>
      </c>
      <c r="M4009" s="33">
        <v>13</v>
      </c>
      <c r="N4009" s="33">
        <v>14</v>
      </c>
      <c r="O4009" s="33">
        <v>0.92859999999999998</v>
      </c>
      <c r="P4009" s="33">
        <v>16</v>
      </c>
      <c r="Q4009" s="33">
        <v>17</v>
      </c>
      <c r="R4009" s="33">
        <v>0.94120000000000004</v>
      </c>
      <c r="S4009" s="33">
        <v>9</v>
      </c>
      <c r="T4009" s="33">
        <v>18</v>
      </c>
      <c r="U4009" s="33">
        <v>0.5</v>
      </c>
      <c r="V4009" s="33">
        <v>16</v>
      </c>
      <c r="W4009" s="33">
        <v>21</v>
      </c>
      <c r="X4009" s="33">
        <v>0.76190000000000002</v>
      </c>
      <c r="Y4009" s="33">
        <v>34.08</v>
      </c>
      <c r="Z4009" s="33">
        <v>7</v>
      </c>
      <c r="AA4009" s="33">
        <v>4.87</v>
      </c>
    </row>
    <row r="4010" spans="1:27" x14ac:dyDescent="0.2">
      <c r="A4010" s="33">
        <v>12</v>
      </c>
      <c r="B4010" s="34" t="str">
        <f t="shared" si="132"/>
        <v>PI</v>
      </c>
      <c r="C4010" s="35" t="str">
        <f t="shared" si="133"/>
        <v>TSB</v>
      </c>
      <c r="D4010" s="34" t="str">
        <f>INDEX(base_técnicos!C:C,MATCH(BASE!E:E,base_técnicos!B:B,0))</f>
        <v>PI.CMC.TSB.01</v>
      </c>
      <c r="E4010" s="33" t="s">
        <v>2433</v>
      </c>
      <c r="F4010" s="33" t="s">
        <v>2434</v>
      </c>
      <c r="G4010" s="33">
        <v>0</v>
      </c>
      <c r="H4010" s="33">
        <v>23</v>
      </c>
      <c r="I4010" s="33">
        <v>0</v>
      </c>
      <c r="P4010" s="33">
        <v>12</v>
      </c>
      <c r="Q4010" s="33">
        <v>12</v>
      </c>
      <c r="R4010" s="33">
        <v>1</v>
      </c>
      <c r="V4010" s="33">
        <v>24</v>
      </c>
      <c r="W4010" s="33">
        <v>25</v>
      </c>
      <c r="X4010" s="33">
        <v>0.96</v>
      </c>
      <c r="Y4010" s="33">
        <v>31.97</v>
      </c>
      <c r="Z4010" s="33">
        <v>5</v>
      </c>
      <c r="AA4010" s="33">
        <v>6.39</v>
      </c>
    </row>
    <row r="4011" spans="1:27" x14ac:dyDescent="0.2">
      <c r="A4011" s="33">
        <v>12</v>
      </c>
      <c r="B4011" s="34" t="str">
        <f t="shared" si="132"/>
        <v>AM</v>
      </c>
      <c r="C4011" s="35" t="str">
        <f t="shared" si="133"/>
        <v>GZL</v>
      </c>
      <c r="D4011" s="34" t="str">
        <f>INDEX(base_técnicos!C:C,MATCH(BASE!E:E,base_técnicos!B:B,0))</f>
        <v>AM.CAM.GZL.02</v>
      </c>
      <c r="E4011" s="33" t="s">
        <v>2029</v>
      </c>
      <c r="F4011" s="33" t="s">
        <v>2030</v>
      </c>
      <c r="G4011" s="33">
        <v>18</v>
      </c>
      <c r="H4011" s="33">
        <v>48</v>
      </c>
      <c r="I4011" s="33">
        <v>0.375</v>
      </c>
      <c r="J4011" s="33">
        <v>2</v>
      </c>
      <c r="K4011" s="33">
        <v>8</v>
      </c>
      <c r="L4011" s="33">
        <v>0.25</v>
      </c>
      <c r="M4011" s="33">
        <v>4</v>
      </c>
      <c r="N4011" s="33">
        <v>4</v>
      </c>
      <c r="O4011" s="33">
        <v>1</v>
      </c>
      <c r="P4011" s="33">
        <v>37</v>
      </c>
      <c r="Q4011" s="33">
        <v>37</v>
      </c>
      <c r="R4011" s="33">
        <v>1</v>
      </c>
      <c r="S4011" s="33">
        <v>1</v>
      </c>
      <c r="T4011" s="33">
        <v>5</v>
      </c>
      <c r="U4011" s="33">
        <v>0.2</v>
      </c>
      <c r="V4011" s="33">
        <v>37</v>
      </c>
      <c r="W4011" s="33">
        <v>41</v>
      </c>
      <c r="X4011" s="33">
        <v>0.90239999999999998</v>
      </c>
      <c r="Y4011" s="33">
        <v>42.48</v>
      </c>
      <c r="Z4011" s="33">
        <v>8</v>
      </c>
      <c r="AA4011" s="33">
        <v>5.31</v>
      </c>
    </row>
    <row r="4012" spans="1:27" x14ac:dyDescent="0.2">
      <c r="A4012" s="33">
        <v>12</v>
      </c>
      <c r="B4012" s="34" t="str">
        <f t="shared" si="132"/>
        <v>AM</v>
      </c>
      <c r="C4012" s="35" t="str">
        <f t="shared" si="133"/>
        <v>GZN</v>
      </c>
      <c r="D4012" s="34" t="str">
        <f>INDEX(base_técnicos!C:C,MATCH(BASE!E:E,base_técnicos!B:B,0))</f>
        <v>AM.CAM.GZN.01</v>
      </c>
      <c r="E4012" s="33" t="s">
        <v>2031</v>
      </c>
      <c r="F4012" s="33" t="s">
        <v>2032</v>
      </c>
      <c r="G4012" s="33">
        <v>9</v>
      </c>
      <c r="H4012" s="33">
        <v>24</v>
      </c>
      <c r="I4012" s="33">
        <v>0.375</v>
      </c>
      <c r="J4012" s="33">
        <v>4</v>
      </c>
      <c r="K4012" s="33">
        <v>11</v>
      </c>
      <c r="L4012" s="33">
        <v>0.36359999999999998</v>
      </c>
      <c r="M4012" s="33">
        <v>12</v>
      </c>
      <c r="N4012" s="33">
        <v>12</v>
      </c>
      <c r="O4012" s="33">
        <v>1</v>
      </c>
      <c r="P4012" s="33">
        <v>26</v>
      </c>
      <c r="Q4012" s="33">
        <v>26</v>
      </c>
      <c r="R4012" s="33">
        <v>1</v>
      </c>
      <c r="S4012" s="33">
        <v>9</v>
      </c>
      <c r="T4012" s="33">
        <v>18</v>
      </c>
      <c r="U4012" s="33">
        <v>0.5</v>
      </c>
      <c r="V4012" s="33">
        <v>20</v>
      </c>
      <c r="W4012" s="33">
        <v>29</v>
      </c>
      <c r="X4012" s="33">
        <v>0.68969999999999998</v>
      </c>
      <c r="Y4012" s="33">
        <v>39.92</v>
      </c>
      <c r="Z4012" s="33">
        <v>7</v>
      </c>
      <c r="AA4012" s="33">
        <v>5.7</v>
      </c>
    </row>
    <row r="4013" spans="1:27" x14ac:dyDescent="0.2">
      <c r="A4013" s="33">
        <v>12</v>
      </c>
      <c r="B4013" s="34" t="str">
        <f t="shared" si="132"/>
        <v>AP</v>
      </c>
      <c r="C4013" s="35" t="str">
        <f t="shared" si="133"/>
        <v>MPA</v>
      </c>
      <c r="D4013" s="34" t="str">
        <f>INDEX(base_técnicos!C:C,MATCH(BASE!E:E,base_técnicos!B:B,0))</f>
        <v>AP.CMA.MPA.01</v>
      </c>
      <c r="E4013" s="33" t="s">
        <v>2035</v>
      </c>
      <c r="F4013" s="33" t="s">
        <v>2036</v>
      </c>
      <c r="G4013" s="33">
        <v>3</v>
      </c>
      <c r="H4013" s="33">
        <v>17</v>
      </c>
      <c r="I4013" s="33">
        <v>0.17649999999999999</v>
      </c>
      <c r="J4013" s="33">
        <v>1</v>
      </c>
      <c r="K4013" s="33">
        <v>29</v>
      </c>
      <c r="L4013" s="33">
        <v>3.4500000000000003E-2</v>
      </c>
      <c r="M4013" s="33">
        <v>16</v>
      </c>
      <c r="N4013" s="33">
        <v>16</v>
      </c>
      <c r="O4013" s="33">
        <v>1</v>
      </c>
      <c r="P4013" s="33">
        <v>8</v>
      </c>
      <c r="Q4013" s="33">
        <v>8</v>
      </c>
      <c r="R4013" s="33">
        <v>1</v>
      </c>
      <c r="S4013" s="33">
        <v>20</v>
      </c>
      <c r="T4013" s="33">
        <v>32</v>
      </c>
      <c r="U4013" s="33">
        <v>0.625</v>
      </c>
      <c r="V4013" s="33">
        <v>16</v>
      </c>
      <c r="W4013" s="33">
        <v>19</v>
      </c>
      <c r="X4013" s="33">
        <v>0.84209999999999996</v>
      </c>
      <c r="Y4013" s="33">
        <v>46.56</v>
      </c>
      <c r="Z4013" s="33">
        <v>7</v>
      </c>
      <c r="AA4013" s="33">
        <v>6.65</v>
      </c>
    </row>
    <row r="4014" spans="1:27" x14ac:dyDescent="0.2">
      <c r="A4014" s="33">
        <v>12</v>
      </c>
      <c r="B4014" s="34" t="str">
        <f t="shared" si="132"/>
        <v>PA</v>
      </c>
      <c r="C4014" s="35" t="str">
        <f t="shared" si="133"/>
        <v>CTO</v>
      </c>
      <c r="D4014" s="34" t="str">
        <f>INDEX(base_técnicos!C:C,MATCH(BASE!E:E,base_técnicos!B:B,0))</f>
        <v>PA.CMC.CTO.05</v>
      </c>
      <c r="E4014" s="33" t="s">
        <v>2037</v>
      </c>
      <c r="F4014" s="33" t="s">
        <v>2038</v>
      </c>
      <c r="J4014" s="33">
        <v>4</v>
      </c>
      <c r="K4014" s="33">
        <v>11</v>
      </c>
      <c r="L4014" s="33">
        <v>0.36359999999999998</v>
      </c>
    </row>
    <row r="4015" spans="1:27" x14ac:dyDescent="0.2">
      <c r="A4015" s="33">
        <v>12</v>
      </c>
      <c r="B4015" s="34" t="str">
        <f t="shared" si="132"/>
        <v>MA</v>
      </c>
      <c r="C4015" s="35" t="str">
        <f t="shared" si="133"/>
        <v>CEN</v>
      </c>
      <c r="D4015" s="34" t="str">
        <f>INDEX(base_técnicos!C:C,MATCH(BASE!E:E,base_técnicos!B:B,0))</f>
        <v>MA.CMC.CEN.03</v>
      </c>
      <c r="E4015" s="33" t="s">
        <v>2039</v>
      </c>
      <c r="F4015" s="33" t="s">
        <v>2040</v>
      </c>
      <c r="G4015" s="33">
        <v>4</v>
      </c>
      <c r="H4015" s="33">
        <v>20</v>
      </c>
      <c r="I4015" s="33">
        <v>0.2</v>
      </c>
      <c r="J4015" s="33">
        <v>2</v>
      </c>
      <c r="K4015" s="33">
        <v>20</v>
      </c>
      <c r="L4015" s="33">
        <v>0.1</v>
      </c>
      <c r="M4015" s="33">
        <v>10</v>
      </c>
      <c r="N4015" s="33">
        <v>10</v>
      </c>
      <c r="O4015" s="33">
        <v>1</v>
      </c>
      <c r="P4015" s="33">
        <v>7</v>
      </c>
      <c r="Q4015" s="33">
        <v>7</v>
      </c>
      <c r="R4015" s="33">
        <v>1</v>
      </c>
      <c r="S4015" s="33">
        <v>10</v>
      </c>
      <c r="T4015" s="33">
        <v>16</v>
      </c>
      <c r="U4015" s="33">
        <v>0.625</v>
      </c>
      <c r="V4015" s="33">
        <v>19</v>
      </c>
      <c r="W4015" s="33">
        <v>23</v>
      </c>
      <c r="X4015" s="33">
        <v>0.82609999999999995</v>
      </c>
      <c r="Y4015" s="33">
        <v>41.55</v>
      </c>
      <c r="Z4015" s="33">
        <v>7</v>
      </c>
      <c r="AA4015" s="33">
        <v>5.94</v>
      </c>
    </row>
    <row r="4016" spans="1:27" x14ac:dyDescent="0.2">
      <c r="A4016" s="33">
        <v>12</v>
      </c>
      <c r="B4016" s="34" t="str">
        <f t="shared" si="132"/>
        <v>PI</v>
      </c>
      <c r="C4016" s="35" t="str">
        <f t="shared" si="133"/>
        <v>TSA</v>
      </c>
      <c r="D4016" s="34" t="str">
        <f>INDEX(base_técnicos!C:C,MATCH(BASE!E:E,base_técnicos!B:B,0))</f>
        <v>PI.CMC.TSA.01</v>
      </c>
      <c r="E4016" s="33" t="s">
        <v>2041</v>
      </c>
      <c r="F4016" s="33" t="s">
        <v>2042</v>
      </c>
      <c r="G4016" s="33">
        <v>3</v>
      </c>
      <c r="H4016" s="33">
        <v>3</v>
      </c>
      <c r="I4016" s="33">
        <v>1</v>
      </c>
      <c r="J4016" s="33">
        <v>1</v>
      </c>
      <c r="K4016" s="33">
        <v>10</v>
      </c>
      <c r="L4016" s="33">
        <v>0.1</v>
      </c>
    </row>
    <row r="4017" spans="1:27" x14ac:dyDescent="0.2">
      <c r="A4017" s="33">
        <v>12</v>
      </c>
      <c r="B4017" s="34" t="str">
        <f t="shared" si="132"/>
        <v>MA</v>
      </c>
      <c r="C4017" s="35" t="str">
        <f t="shared" si="133"/>
        <v>ITZ</v>
      </c>
      <c r="D4017" s="34" t="str">
        <f>INDEX(base_técnicos!C:C,MATCH(BASE!E:E,base_técnicos!B:B,0))</f>
        <v>MA.ITZ.ITZ.01</v>
      </c>
      <c r="E4017" s="33" t="s">
        <v>2043</v>
      </c>
      <c r="F4017" s="33" t="s">
        <v>2044</v>
      </c>
      <c r="G4017" s="33">
        <v>11</v>
      </c>
      <c r="H4017" s="33">
        <v>16</v>
      </c>
      <c r="I4017" s="33">
        <v>0.6875</v>
      </c>
      <c r="J4017" s="33">
        <v>0</v>
      </c>
      <c r="K4017" s="33">
        <v>2</v>
      </c>
      <c r="L4017" s="33">
        <v>0</v>
      </c>
      <c r="P4017" s="33">
        <v>2</v>
      </c>
      <c r="Q4017" s="33">
        <v>2</v>
      </c>
      <c r="R4017" s="33">
        <v>1</v>
      </c>
      <c r="V4017" s="33">
        <v>5</v>
      </c>
      <c r="W4017" s="33">
        <v>5</v>
      </c>
      <c r="X4017" s="33">
        <v>1</v>
      </c>
      <c r="Y4017" s="33">
        <v>6.34</v>
      </c>
      <c r="Z4017" s="33">
        <v>1</v>
      </c>
      <c r="AA4017" s="33">
        <v>6.34</v>
      </c>
    </row>
    <row r="4018" spans="1:27" x14ac:dyDescent="0.2">
      <c r="A4018" s="33">
        <v>12</v>
      </c>
      <c r="B4018" s="34" t="str">
        <f t="shared" si="132"/>
        <v>PI</v>
      </c>
      <c r="C4018" s="35" t="str">
        <f t="shared" si="133"/>
        <v>PNA</v>
      </c>
      <c r="D4018" s="34" t="str">
        <f>INDEX(base_técnicos!C:C,MATCH(BASE!E:E,base_técnicos!B:B,0))</f>
        <v>PI.PNA.PNA.01</v>
      </c>
      <c r="E4018" s="33" t="s">
        <v>2045</v>
      </c>
      <c r="F4018" s="33" t="s">
        <v>2046</v>
      </c>
      <c r="G4018" s="33">
        <v>6</v>
      </c>
      <c r="H4018" s="33">
        <v>41</v>
      </c>
      <c r="I4018" s="33">
        <v>0.14630000000000001</v>
      </c>
      <c r="J4018" s="33">
        <v>6</v>
      </c>
      <c r="K4018" s="33">
        <v>23</v>
      </c>
      <c r="L4018" s="33">
        <v>0.26090000000000002</v>
      </c>
      <c r="M4018" s="33">
        <v>5</v>
      </c>
      <c r="N4018" s="33">
        <v>5</v>
      </c>
      <c r="O4018" s="33">
        <v>1</v>
      </c>
      <c r="P4018" s="33">
        <v>29</v>
      </c>
      <c r="Q4018" s="33">
        <v>30</v>
      </c>
      <c r="R4018" s="33">
        <v>0.9667</v>
      </c>
      <c r="S4018" s="33">
        <v>3</v>
      </c>
      <c r="T4018" s="33">
        <v>7</v>
      </c>
      <c r="U4018" s="33">
        <v>0.42859999999999998</v>
      </c>
      <c r="V4018" s="33">
        <v>37</v>
      </c>
      <c r="W4018" s="33">
        <v>46</v>
      </c>
      <c r="X4018" s="33">
        <v>0.80430000000000001</v>
      </c>
      <c r="Y4018" s="33">
        <v>54.23</v>
      </c>
      <c r="Z4018" s="33">
        <v>8</v>
      </c>
      <c r="AA4018" s="33">
        <v>6.78</v>
      </c>
    </row>
    <row r="4019" spans="1:27" x14ac:dyDescent="0.2">
      <c r="A4019" s="33">
        <v>12</v>
      </c>
      <c r="B4019" s="34" t="str">
        <f t="shared" si="132"/>
        <v>AM</v>
      </c>
      <c r="C4019" s="35" t="str">
        <f t="shared" si="133"/>
        <v>GZO</v>
      </c>
      <c r="D4019" s="34" t="str">
        <f>INDEX(base_técnicos!C:C,MATCH(BASE!E:E,base_técnicos!B:B,0))</f>
        <v>AM.CAM.GZO.01</v>
      </c>
      <c r="E4019" s="33" t="s">
        <v>2047</v>
      </c>
      <c r="F4019" s="33" t="s">
        <v>2048</v>
      </c>
      <c r="G4019" s="33">
        <v>11</v>
      </c>
      <c r="H4019" s="33">
        <v>35</v>
      </c>
      <c r="I4019" s="33">
        <v>0.31430000000000002</v>
      </c>
      <c r="J4019" s="33">
        <v>3</v>
      </c>
      <c r="K4019" s="33">
        <v>11</v>
      </c>
      <c r="L4019" s="33">
        <v>0.2727</v>
      </c>
      <c r="M4019" s="33">
        <v>9</v>
      </c>
      <c r="N4019" s="33">
        <v>10</v>
      </c>
      <c r="O4019" s="33">
        <v>0.9</v>
      </c>
      <c r="P4019" s="33">
        <v>25</v>
      </c>
      <c r="Q4019" s="33">
        <v>25</v>
      </c>
      <c r="R4019" s="33">
        <v>1</v>
      </c>
      <c r="S4019" s="33">
        <v>2</v>
      </c>
      <c r="T4019" s="33">
        <v>12</v>
      </c>
      <c r="U4019" s="33">
        <v>0.16669999999999999</v>
      </c>
      <c r="V4019" s="33">
        <v>33</v>
      </c>
      <c r="W4019" s="33">
        <v>36</v>
      </c>
      <c r="X4019" s="33">
        <v>0.91669999999999996</v>
      </c>
      <c r="Y4019" s="33">
        <v>41.55</v>
      </c>
      <c r="Z4019" s="33">
        <v>7</v>
      </c>
      <c r="AA4019" s="33">
        <v>5.94</v>
      </c>
    </row>
    <row r="4020" spans="1:27" x14ac:dyDescent="0.2">
      <c r="A4020" s="33">
        <v>12</v>
      </c>
      <c r="B4020" s="34" t="str">
        <f t="shared" si="132"/>
        <v>MA</v>
      </c>
      <c r="C4020" s="35" t="str">
        <f t="shared" si="133"/>
        <v>CHI</v>
      </c>
      <c r="D4020" s="34" t="str">
        <f>INDEX(base_técnicos!C:C,MATCH(BASE!E:E,base_técnicos!B:B,0))</f>
        <v>MA.CMI.CHI.01</v>
      </c>
      <c r="E4020" s="33" t="s">
        <v>2049</v>
      </c>
      <c r="F4020" s="33" t="s">
        <v>2050</v>
      </c>
      <c r="G4020" s="33">
        <v>6</v>
      </c>
      <c r="H4020" s="33">
        <v>30</v>
      </c>
      <c r="I4020" s="33">
        <v>0.2</v>
      </c>
      <c r="J4020" s="33">
        <v>2</v>
      </c>
      <c r="K4020" s="33">
        <v>23</v>
      </c>
      <c r="L4020" s="33">
        <v>8.6999999999999994E-2</v>
      </c>
      <c r="M4020" s="33">
        <v>9</v>
      </c>
      <c r="N4020" s="33">
        <v>9</v>
      </c>
      <c r="O4020" s="33">
        <v>1</v>
      </c>
      <c r="P4020" s="33">
        <v>6</v>
      </c>
      <c r="Q4020" s="33">
        <v>6</v>
      </c>
      <c r="R4020" s="33">
        <v>1</v>
      </c>
      <c r="S4020" s="33">
        <v>8</v>
      </c>
      <c r="T4020" s="33">
        <v>11</v>
      </c>
      <c r="U4020" s="33">
        <v>0.72729999999999995</v>
      </c>
      <c r="V4020" s="33">
        <v>32</v>
      </c>
      <c r="W4020" s="33">
        <v>49</v>
      </c>
      <c r="X4020" s="33">
        <v>0.65310000000000001</v>
      </c>
      <c r="Y4020" s="33">
        <v>48.7</v>
      </c>
      <c r="Z4020" s="33">
        <v>8</v>
      </c>
      <c r="AA4020" s="33">
        <v>6.09</v>
      </c>
    </row>
    <row r="4021" spans="1:27" x14ac:dyDescent="0.2">
      <c r="A4021" s="33">
        <v>12</v>
      </c>
      <c r="B4021" s="34" t="str">
        <f t="shared" si="132"/>
        <v>MA</v>
      </c>
      <c r="C4021" s="35" t="str">
        <f t="shared" si="133"/>
        <v>CEN</v>
      </c>
      <c r="D4021" s="34" t="str">
        <f>INDEX(base_técnicos!C:C,MATCH(BASE!E:E,base_técnicos!B:B,0))</f>
        <v>MA.CMC.CEN.01</v>
      </c>
      <c r="E4021" s="33" t="s">
        <v>2051</v>
      </c>
      <c r="F4021" s="33" t="s">
        <v>2052</v>
      </c>
      <c r="G4021" s="33">
        <v>7</v>
      </c>
      <c r="H4021" s="33">
        <v>36</v>
      </c>
      <c r="I4021" s="33">
        <v>0.19439999999999999</v>
      </c>
      <c r="J4021" s="33">
        <v>2</v>
      </c>
      <c r="K4021" s="33">
        <v>15</v>
      </c>
      <c r="L4021" s="33">
        <v>0.1333</v>
      </c>
      <c r="M4021" s="33">
        <v>9</v>
      </c>
      <c r="N4021" s="33">
        <v>9</v>
      </c>
      <c r="O4021" s="33">
        <v>1</v>
      </c>
      <c r="P4021" s="33">
        <v>16</v>
      </c>
      <c r="Q4021" s="33">
        <v>16</v>
      </c>
      <c r="R4021" s="33">
        <v>1</v>
      </c>
      <c r="S4021" s="33">
        <v>8</v>
      </c>
      <c r="T4021" s="33">
        <v>20</v>
      </c>
      <c r="U4021" s="33">
        <v>0.4</v>
      </c>
      <c r="V4021" s="33">
        <v>29</v>
      </c>
      <c r="W4021" s="33">
        <v>33</v>
      </c>
      <c r="X4021" s="33">
        <v>0.87880000000000003</v>
      </c>
      <c r="Y4021" s="33">
        <v>43.38</v>
      </c>
      <c r="Z4021" s="33">
        <v>7</v>
      </c>
      <c r="AA4021" s="33">
        <v>6.2</v>
      </c>
    </row>
    <row r="4022" spans="1:27" x14ac:dyDescent="0.2">
      <c r="A4022" s="33">
        <v>12</v>
      </c>
      <c r="B4022" s="34" t="str">
        <f t="shared" si="132"/>
        <v>PI</v>
      </c>
      <c r="C4022" s="35" t="str">
        <f t="shared" si="133"/>
        <v>PNA</v>
      </c>
      <c r="D4022" s="34" t="str">
        <f>INDEX(base_técnicos!C:C,MATCH(BASE!E:E,base_técnicos!B:B,0))</f>
        <v>PI.PNA.PNA.01</v>
      </c>
      <c r="E4022" s="33" t="s">
        <v>2053</v>
      </c>
      <c r="F4022" s="33" t="s">
        <v>2054</v>
      </c>
      <c r="G4022" s="33">
        <v>6</v>
      </c>
      <c r="H4022" s="33">
        <v>31</v>
      </c>
      <c r="I4022" s="33">
        <v>0.19350000000000001</v>
      </c>
      <c r="J4022" s="33">
        <v>2</v>
      </c>
      <c r="K4022" s="33">
        <v>12</v>
      </c>
      <c r="L4022" s="33">
        <v>0.16669999999999999</v>
      </c>
      <c r="M4022" s="33">
        <v>13</v>
      </c>
      <c r="N4022" s="33">
        <v>13</v>
      </c>
      <c r="O4022" s="33">
        <v>1</v>
      </c>
      <c r="P4022" s="33">
        <v>20</v>
      </c>
      <c r="Q4022" s="33">
        <v>20</v>
      </c>
      <c r="R4022" s="33">
        <v>1</v>
      </c>
      <c r="S4022" s="33">
        <v>18</v>
      </c>
      <c r="T4022" s="33">
        <v>20</v>
      </c>
      <c r="U4022" s="33">
        <v>0.9</v>
      </c>
      <c r="V4022" s="33">
        <v>29</v>
      </c>
      <c r="W4022" s="33">
        <v>31</v>
      </c>
      <c r="X4022" s="33">
        <v>0.9355</v>
      </c>
      <c r="Y4022" s="33">
        <v>64.2</v>
      </c>
      <c r="Z4022" s="33">
        <v>7</v>
      </c>
      <c r="AA4022" s="33">
        <v>9.17</v>
      </c>
    </row>
    <row r="4023" spans="1:27" x14ac:dyDescent="0.2">
      <c r="A4023" s="33">
        <v>12</v>
      </c>
      <c r="B4023" s="34" t="str">
        <f t="shared" si="132"/>
        <v>PA</v>
      </c>
      <c r="C4023" s="35" t="str">
        <f t="shared" si="133"/>
        <v>PAS</v>
      </c>
      <c r="D4023" s="34" t="str">
        <f>INDEX(base_técnicos!C:C,MATCH(BASE!E:E,base_técnicos!B:B,0))</f>
        <v>PA.MBA.PAS.01</v>
      </c>
      <c r="E4023" s="33" t="s">
        <v>2055</v>
      </c>
      <c r="F4023" s="33" t="s">
        <v>2056</v>
      </c>
      <c r="G4023" s="33">
        <v>6</v>
      </c>
      <c r="H4023" s="33">
        <v>33</v>
      </c>
      <c r="I4023" s="33">
        <v>0.18179999999999999</v>
      </c>
      <c r="J4023" s="33">
        <v>2</v>
      </c>
      <c r="K4023" s="33">
        <v>17</v>
      </c>
      <c r="L4023" s="33">
        <v>0.1176</v>
      </c>
      <c r="M4023" s="33">
        <v>8</v>
      </c>
      <c r="N4023" s="33">
        <v>9</v>
      </c>
      <c r="O4023" s="33">
        <v>0.88890000000000002</v>
      </c>
      <c r="P4023" s="33">
        <v>22</v>
      </c>
      <c r="Q4023" s="33">
        <v>23</v>
      </c>
      <c r="R4023" s="33">
        <v>0.95650000000000002</v>
      </c>
      <c r="S4023" s="33">
        <v>10</v>
      </c>
      <c r="T4023" s="33">
        <v>11</v>
      </c>
      <c r="U4023" s="33">
        <v>0.90910000000000002</v>
      </c>
      <c r="V4023" s="33">
        <v>30</v>
      </c>
      <c r="W4023" s="33">
        <v>33</v>
      </c>
      <c r="X4023" s="33">
        <v>0.90910000000000002</v>
      </c>
      <c r="Y4023" s="33">
        <v>62.06</v>
      </c>
      <c r="Z4023" s="33">
        <v>9</v>
      </c>
      <c r="AA4023" s="33">
        <v>6.9</v>
      </c>
    </row>
    <row r="4024" spans="1:27" x14ac:dyDescent="0.2">
      <c r="A4024" s="33">
        <v>12</v>
      </c>
      <c r="B4024" s="34" t="str">
        <f t="shared" si="132"/>
        <v>MA</v>
      </c>
      <c r="C4024" s="35" t="str">
        <f t="shared" si="133"/>
        <v>VHS</v>
      </c>
      <c r="D4024" s="34" t="str">
        <f>INDEX(base_técnicos!C:C,MATCH(BASE!E:E,base_técnicos!B:B,0))</f>
        <v>MA.CMC.VHS.01</v>
      </c>
      <c r="E4024" s="33" t="s">
        <v>2057</v>
      </c>
      <c r="F4024" s="33" t="s">
        <v>2058</v>
      </c>
      <c r="G4024" s="33">
        <v>6</v>
      </c>
      <c r="H4024" s="33">
        <v>28</v>
      </c>
      <c r="I4024" s="33">
        <v>0.21429999999999999</v>
      </c>
      <c r="J4024" s="33">
        <v>3</v>
      </c>
      <c r="K4024" s="33">
        <v>18</v>
      </c>
      <c r="L4024" s="33">
        <v>0.16669999999999999</v>
      </c>
      <c r="M4024" s="33">
        <v>6</v>
      </c>
      <c r="N4024" s="33">
        <v>6</v>
      </c>
      <c r="O4024" s="33">
        <v>1</v>
      </c>
      <c r="P4024" s="33">
        <v>9</v>
      </c>
      <c r="Q4024" s="33">
        <v>11</v>
      </c>
      <c r="R4024" s="33">
        <v>0.81820000000000004</v>
      </c>
      <c r="S4024" s="33">
        <v>4</v>
      </c>
      <c r="T4024" s="33">
        <v>13</v>
      </c>
      <c r="U4024" s="33">
        <v>0.30769999999999997</v>
      </c>
      <c r="V4024" s="33">
        <v>28</v>
      </c>
      <c r="W4024" s="33">
        <v>36</v>
      </c>
      <c r="X4024" s="33">
        <v>0.77780000000000005</v>
      </c>
      <c r="Y4024" s="33">
        <v>60.39</v>
      </c>
      <c r="Z4024" s="33">
        <v>7</v>
      </c>
      <c r="AA4024" s="33">
        <v>8.6300000000000008</v>
      </c>
    </row>
    <row r="4025" spans="1:27" x14ac:dyDescent="0.2">
      <c r="A4025" s="33">
        <v>12</v>
      </c>
      <c r="B4025" s="34" t="str">
        <f t="shared" si="132"/>
        <v>MA</v>
      </c>
      <c r="C4025" s="35" t="str">
        <f t="shared" si="133"/>
        <v>ITZ</v>
      </c>
      <c r="D4025" s="34" t="str">
        <f>INDEX(base_técnicos!C:C,MATCH(BASE!E:E,base_técnicos!B:B,0))</f>
        <v>MA.ITZ.ITZ.01</v>
      </c>
      <c r="E4025" s="33" t="s">
        <v>2435</v>
      </c>
      <c r="F4025" s="33" t="s">
        <v>2436</v>
      </c>
      <c r="G4025" s="33">
        <v>0</v>
      </c>
      <c r="H4025" s="33">
        <v>6</v>
      </c>
      <c r="I4025" s="33">
        <v>0</v>
      </c>
      <c r="V4025" s="33">
        <v>6</v>
      </c>
      <c r="W4025" s="33">
        <v>6</v>
      </c>
      <c r="X4025" s="33">
        <v>1</v>
      </c>
    </row>
    <row r="4026" spans="1:27" x14ac:dyDescent="0.2">
      <c r="A4026" s="33">
        <v>12</v>
      </c>
      <c r="B4026" s="34" t="str">
        <f t="shared" si="132"/>
        <v>PA</v>
      </c>
      <c r="C4026" s="35" t="str">
        <f t="shared" si="133"/>
        <v>PAN</v>
      </c>
      <c r="D4026" s="34" t="str">
        <f>INDEX(base_técnicos!C:C,MATCH(BASE!E:E,base_técnicos!B:B,0))</f>
        <v>PA.CMC.PAN.02</v>
      </c>
      <c r="E4026" s="33" t="s">
        <v>2059</v>
      </c>
      <c r="F4026" s="33" t="s">
        <v>2060</v>
      </c>
      <c r="G4026" s="33">
        <v>2</v>
      </c>
      <c r="H4026" s="33">
        <v>25</v>
      </c>
      <c r="I4026" s="33">
        <v>0.08</v>
      </c>
      <c r="M4026" s="33">
        <v>2</v>
      </c>
      <c r="N4026" s="33">
        <v>2</v>
      </c>
      <c r="O4026" s="33">
        <v>1</v>
      </c>
      <c r="P4026" s="33">
        <v>2</v>
      </c>
      <c r="Q4026" s="33">
        <v>3</v>
      </c>
      <c r="R4026" s="33">
        <v>0.66669999999999996</v>
      </c>
      <c r="S4026" s="33">
        <v>3</v>
      </c>
      <c r="T4026" s="33">
        <v>3</v>
      </c>
      <c r="U4026" s="33">
        <v>1</v>
      </c>
      <c r="V4026" s="33">
        <v>28</v>
      </c>
      <c r="W4026" s="33">
        <v>29</v>
      </c>
      <c r="X4026" s="33">
        <v>0.96550000000000002</v>
      </c>
      <c r="Y4026" s="33">
        <v>68.59</v>
      </c>
      <c r="Z4026" s="33">
        <v>8</v>
      </c>
      <c r="AA4026" s="33">
        <v>8.57</v>
      </c>
    </row>
    <row r="4027" spans="1:27" x14ac:dyDescent="0.2">
      <c r="A4027" s="33">
        <v>12</v>
      </c>
      <c r="B4027" s="34" t="str">
        <f t="shared" si="132"/>
        <v>PA</v>
      </c>
      <c r="C4027" s="35" t="str">
        <f t="shared" si="133"/>
        <v>PAS</v>
      </c>
      <c r="D4027" s="34" t="str">
        <f>INDEX(base_técnicos!C:C,MATCH(BASE!E:E,base_técnicos!B:B,0))</f>
        <v>PA.MBA.PAS.03</v>
      </c>
      <c r="E4027" s="33" t="s">
        <v>2063</v>
      </c>
      <c r="F4027" s="33" t="s">
        <v>2064</v>
      </c>
      <c r="G4027" s="33">
        <v>3</v>
      </c>
      <c r="H4027" s="33">
        <v>11</v>
      </c>
      <c r="I4027" s="33">
        <v>0.2727</v>
      </c>
      <c r="J4027" s="33">
        <v>4</v>
      </c>
      <c r="K4027" s="33">
        <v>24</v>
      </c>
      <c r="L4027" s="33">
        <v>0.16669999999999999</v>
      </c>
      <c r="M4027" s="33">
        <v>4</v>
      </c>
      <c r="N4027" s="33">
        <v>4</v>
      </c>
      <c r="O4027" s="33">
        <v>1</v>
      </c>
      <c r="P4027" s="33">
        <v>3</v>
      </c>
      <c r="Q4027" s="33">
        <v>3</v>
      </c>
      <c r="R4027" s="33">
        <v>1</v>
      </c>
      <c r="S4027" s="33">
        <v>7</v>
      </c>
      <c r="T4027" s="33">
        <v>8</v>
      </c>
      <c r="U4027" s="33">
        <v>0.875</v>
      </c>
      <c r="V4027" s="33">
        <v>11</v>
      </c>
      <c r="W4027" s="33">
        <v>11</v>
      </c>
      <c r="X4027" s="33">
        <v>1</v>
      </c>
      <c r="Y4027" s="33">
        <v>63.8</v>
      </c>
      <c r="Z4027" s="33">
        <v>8</v>
      </c>
      <c r="AA4027" s="33">
        <v>7.98</v>
      </c>
    </row>
    <row r="4028" spans="1:27" x14ac:dyDescent="0.2">
      <c r="A4028" s="33">
        <v>12</v>
      </c>
      <c r="B4028" s="34" t="str">
        <f t="shared" si="132"/>
        <v>PA</v>
      </c>
      <c r="C4028" s="35" t="str">
        <f t="shared" si="133"/>
        <v>SBS</v>
      </c>
      <c r="D4028" s="34" t="str">
        <f>INDEX(base_técnicos!C:C,MATCH(BASE!E:E,base_técnicos!B:B,0))</f>
        <v>PA.CMC.SBS.03</v>
      </c>
      <c r="E4028" s="33" t="s">
        <v>2065</v>
      </c>
      <c r="F4028" s="33" t="s">
        <v>2066</v>
      </c>
      <c r="G4028" s="33">
        <v>5</v>
      </c>
      <c r="H4028" s="33">
        <v>33</v>
      </c>
      <c r="I4028" s="33">
        <v>0.1515</v>
      </c>
      <c r="J4028" s="33">
        <v>2</v>
      </c>
      <c r="K4028" s="33">
        <v>21</v>
      </c>
      <c r="L4028" s="33">
        <v>9.5200000000000007E-2</v>
      </c>
      <c r="M4028" s="33">
        <v>11</v>
      </c>
      <c r="N4028" s="33">
        <v>12</v>
      </c>
      <c r="O4028" s="33">
        <v>0.91669999999999996</v>
      </c>
      <c r="P4028" s="33">
        <v>33</v>
      </c>
      <c r="Q4028" s="33">
        <v>35</v>
      </c>
      <c r="R4028" s="33">
        <v>0.94289999999999996</v>
      </c>
      <c r="S4028" s="33">
        <v>10</v>
      </c>
      <c r="T4028" s="33">
        <v>20</v>
      </c>
      <c r="U4028" s="33">
        <v>0.5</v>
      </c>
      <c r="V4028" s="33">
        <v>35</v>
      </c>
      <c r="W4028" s="33">
        <v>39</v>
      </c>
      <c r="X4028" s="33">
        <v>0.89739999999999998</v>
      </c>
      <c r="Y4028" s="33">
        <v>52.25</v>
      </c>
      <c r="Z4028" s="33">
        <v>7</v>
      </c>
      <c r="AA4028" s="33">
        <v>7.46</v>
      </c>
    </row>
    <row r="4029" spans="1:27" x14ac:dyDescent="0.2">
      <c r="A4029" s="33">
        <v>12</v>
      </c>
      <c r="B4029" s="34" t="str">
        <f t="shared" si="132"/>
        <v>AM</v>
      </c>
      <c r="C4029" s="35" t="str">
        <f t="shared" si="133"/>
        <v>GZN</v>
      </c>
      <c r="D4029" s="34" t="str">
        <f>INDEX(base_técnicos!C:C,MATCH(BASE!E:E,base_técnicos!B:B,0))</f>
        <v>AM.CAM.GZN.01</v>
      </c>
      <c r="E4029" s="33" t="s">
        <v>27426</v>
      </c>
      <c r="F4029" s="33" t="s">
        <v>14850</v>
      </c>
      <c r="G4029" s="33">
        <v>0</v>
      </c>
      <c r="H4029" s="33">
        <v>1</v>
      </c>
      <c r="I4029" s="33">
        <v>0</v>
      </c>
      <c r="P4029" s="33">
        <v>1</v>
      </c>
      <c r="Q4029" s="33">
        <v>1</v>
      </c>
      <c r="R4029" s="33">
        <v>1</v>
      </c>
      <c r="V4029" s="33">
        <v>1</v>
      </c>
      <c r="W4029" s="33">
        <v>1</v>
      </c>
      <c r="X4029" s="33">
        <v>1</v>
      </c>
      <c r="Y4029" s="33">
        <v>1.1299999999999999</v>
      </c>
      <c r="Z4029" s="33">
        <v>1</v>
      </c>
      <c r="AA4029" s="33">
        <v>1.1299999999999999</v>
      </c>
    </row>
    <row r="4030" spans="1:27" x14ac:dyDescent="0.2">
      <c r="A4030" s="33">
        <v>12</v>
      </c>
      <c r="B4030" s="34" t="str">
        <f t="shared" si="132"/>
        <v>RR</v>
      </c>
      <c r="C4030" s="35" t="str">
        <f t="shared" si="133"/>
        <v>BVA</v>
      </c>
      <c r="D4030" s="34" t="str">
        <f>INDEX(base_técnicos!C:C,MATCH(BASE!E:E,base_técnicos!B:B,0))</f>
        <v>RR.CMR.BVA.03</v>
      </c>
      <c r="E4030" s="33" t="s">
        <v>2067</v>
      </c>
      <c r="F4030" s="33" t="s">
        <v>2068</v>
      </c>
      <c r="G4030" s="33">
        <v>5</v>
      </c>
      <c r="H4030" s="33">
        <v>26</v>
      </c>
      <c r="I4030" s="33">
        <v>0.1923</v>
      </c>
      <c r="J4030" s="33">
        <v>8</v>
      </c>
      <c r="K4030" s="33">
        <v>26</v>
      </c>
      <c r="L4030" s="33">
        <v>0.30769999999999997</v>
      </c>
      <c r="M4030" s="33">
        <v>32</v>
      </c>
      <c r="N4030" s="33">
        <v>32</v>
      </c>
      <c r="O4030" s="33">
        <v>1</v>
      </c>
      <c r="P4030" s="33">
        <v>19</v>
      </c>
      <c r="Q4030" s="33">
        <v>19</v>
      </c>
      <c r="R4030" s="33">
        <v>1</v>
      </c>
      <c r="S4030" s="33">
        <v>13</v>
      </c>
      <c r="T4030" s="33">
        <v>43</v>
      </c>
      <c r="U4030" s="33">
        <v>0.30230000000000001</v>
      </c>
      <c r="V4030" s="33">
        <v>24</v>
      </c>
      <c r="W4030" s="33">
        <v>29</v>
      </c>
      <c r="X4030" s="33">
        <v>0.8276</v>
      </c>
      <c r="Y4030" s="33">
        <v>46.87</v>
      </c>
      <c r="Z4030" s="33">
        <v>8</v>
      </c>
      <c r="AA4030" s="33">
        <v>5.86</v>
      </c>
    </row>
    <row r="4031" spans="1:27" x14ac:dyDescent="0.2">
      <c r="A4031" s="33">
        <v>12</v>
      </c>
      <c r="B4031" s="34" t="str">
        <f t="shared" si="132"/>
        <v>PA</v>
      </c>
      <c r="C4031" s="35" t="str">
        <f t="shared" si="133"/>
        <v>PAN</v>
      </c>
      <c r="D4031" s="34" t="str">
        <f>INDEX(base_técnicos!C:C,MATCH(BASE!E:E,base_técnicos!B:B,0))</f>
        <v>PA.CMC.PAN.02</v>
      </c>
      <c r="E4031" s="33" t="s">
        <v>2069</v>
      </c>
      <c r="F4031" s="33" t="s">
        <v>2070</v>
      </c>
      <c r="G4031" s="33">
        <v>2</v>
      </c>
      <c r="H4031" s="33">
        <v>2</v>
      </c>
      <c r="I4031" s="33">
        <v>1</v>
      </c>
      <c r="J4031" s="33">
        <v>0</v>
      </c>
      <c r="K4031" s="33">
        <v>5</v>
      </c>
      <c r="L4031" s="33">
        <v>0</v>
      </c>
    </row>
    <row r="4032" spans="1:27" x14ac:dyDescent="0.2">
      <c r="A4032" s="33">
        <v>12</v>
      </c>
      <c r="B4032" s="34" t="str">
        <f t="shared" si="132"/>
        <v>AM</v>
      </c>
      <c r="C4032" s="35" t="str">
        <f t="shared" si="133"/>
        <v>MSL</v>
      </c>
      <c r="D4032" s="34" t="str">
        <f>INDEX(base_técnicos!C:C,MATCH(BASE!E:E,base_técnicos!B:B,0))</f>
        <v>AM.IAM.MSL.01</v>
      </c>
      <c r="E4032" s="33" t="s">
        <v>2073</v>
      </c>
      <c r="F4032" s="33" t="s">
        <v>2074</v>
      </c>
      <c r="M4032" s="33">
        <v>1</v>
      </c>
      <c r="N4032" s="33">
        <v>1</v>
      </c>
      <c r="O4032" s="33">
        <v>1</v>
      </c>
      <c r="S4032" s="33">
        <v>1</v>
      </c>
      <c r="T4032" s="33">
        <v>1</v>
      </c>
      <c r="U4032" s="33">
        <v>1</v>
      </c>
      <c r="Y4032" s="33">
        <v>59.01</v>
      </c>
      <c r="Z4032" s="33">
        <v>7</v>
      </c>
      <c r="AA4032" s="33">
        <v>8.43</v>
      </c>
    </row>
    <row r="4033" spans="1:27" x14ac:dyDescent="0.2">
      <c r="A4033" s="33">
        <v>12</v>
      </c>
      <c r="B4033" s="34" t="str">
        <f t="shared" si="132"/>
        <v>MA</v>
      </c>
      <c r="C4033" s="35" t="str">
        <f t="shared" si="133"/>
        <v>ANL</v>
      </c>
      <c r="D4033" s="34" t="str">
        <f>INDEX(base_técnicos!C:C,MATCH(BASE!E:E,base_técnicos!B:B,0))</f>
        <v>MA.CMC.ANL.02</v>
      </c>
      <c r="E4033" s="33" t="s">
        <v>2075</v>
      </c>
      <c r="F4033" s="33" t="s">
        <v>2076</v>
      </c>
      <c r="G4033" s="33">
        <v>2</v>
      </c>
      <c r="H4033" s="33">
        <v>34</v>
      </c>
      <c r="I4033" s="33">
        <v>5.8799999999999998E-2</v>
      </c>
      <c r="P4033" s="33">
        <v>10</v>
      </c>
      <c r="Q4033" s="33">
        <v>10</v>
      </c>
      <c r="R4033" s="33">
        <v>1</v>
      </c>
      <c r="V4033" s="33">
        <v>36</v>
      </c>
      <c r="W4033" s="33">
        <v>42</v>
      </c>
      <c r="X4033" s="33">
        <v>0.85709999999999997</v>
      </c>
      <c r="Y4033" s="33">
        <v>36.06</v>
      </c>
      <c r="Z4033" s="33">
        <v>5</v>
      </c>
      <c r="AA4033" s="33">
        <v>7.21</v>
      </c>
    </row>
    <row r="4034" spans="1:27" x14ac:dyDescent="0.2">
      <c r="A4034" s="33">
        <v>12</v>
      </c>
      <c r="B4034" s="34" t="str">
        <f t="shared" si="132"/>
        <v>AM</v>
      </c>
      <c r="C4034" s="35" t="str">
        <f t="shared" si="133"/>
        <v>GDI</v>
      </c>
      <c r="D4034" s="34" t="str">
        <f>INDEX(base_técnicos!C:C,MATCH(BASE!E:E,base_técnicos!B:B,0))</f>
        <v>AM.CAM.GDI.01</v>
      </c>
      <c r="E4034" s="33" t="s">
        <v>2077</v>
      </c>
      <c r="F4034" s="33" t="s">
        <v>2078</v>
      </c>
      <c r="G4034" s="33">
        <v>10</v>
      </c>
      <c r="H4034" s="33">
        <v>22</v>
      </c>
      <c r="I4034" s="33">
        <v>0.45450000000000002</v>
      </c>
      <c r="J4034" s="33">
        <v>6</v>
      </c>
      <c r="K4034" s="33">
        <v>18</v>
      </c>
      <c r="L4034" s="33">
        <v>0.33329999999999999</v>
      </c>
      <c r="M4034" s="33">
        <v>3</v>
      </c>
      <c r="N4034" s="33">
        <v>3</v>
      </c>
      <c r="O4034" s="33">
        <v>1</v>
      </c>
      <c r="P4034" s="33">
        <v>20</v>
      </c>
      <c r="Q4034" s="33">
        <v>20</v>
      </c>
      <c r="R4034" s="33">
        <v>1</v>
      </c>
      <c r="S4034" s="33">
        <v>7</v>
      </c>
      <c r="T4034" s="33">
        <v>9</v>
      </c>
      <c r="U4034" s="33">
        <v>0.77780000000000005</v>
      </c>
      <c r="V4034" s="33">
        <v>15</v>
      </c>
      <c r="W4034" s="33">
        <v>23</v>
      </c>
      <c r="X4034" s="33">
        <v>0.6522</v>
      </c>
      <c r="Y4034" s="33">
        <v>22.56</v>
      </c>
      <c r="Z4034" s="33">
        <v>4</v>
      </c>
      <c r="AA4034" s="33">
        <v>5.64</v>
      </c>
    </row>
    <row r="4035" spans="1:27" x14ac:dyDescent="0.2">
      <c r="A4035" s="33">
        <v>12</v>
      </c>
      <c r="B4035" s="34" t="str">
        <f t="shared" si="132"/>
        <v>PA</v>
      </c>
      <c r="C4035" s="35" t="str">
        <f t="shared" si="133"/>
        <v>PAN</v>
      </c>
      <c r="D4035" s="34" t="str">
        <f>INDEX(base_técnicos!C:C,MATCH(BASE!E:E,base_técnicos!B:B,0))</f>
        <v>PA.CMC.PAN.02</v>
      </c>
      <c r="E4035" s="33" t="s">
        <v>2079</v>
      </c>
      <c r="F4035" s="33" t="s">
        <v>2080</v>
      </c>
      <c r="G4035" s="33">
        <v>8</v>
      </c>
      <c r="H4035" s="33">
        <v>27</v>
      </c>
      <c r="I4035" s="33">
        <v>0.29630000000000001</v>
      </c>
      <c r="J4035" s="33">
        <v>0</v>
      </c>
      <c r="K4035" s="33">
        <v>11</v>
      </c>
      <c r="L4035" s="33">
        <v>0</v>
      </c>
      <c r="M4035" s="33">
        <v>9</v>
      </c>
      <c r="N4035" s="33">
        <v>9</v>
      </c>
      <c r="O4035" s="33">
        <v>1</v>
      </c>
      <c r="P4035" s="33">
        <v>4</v>
      </c>
      <c r="Q4035" s="33">
        <v>4</v>
      </c>
      <c r="R4035" s="33">
        <v>1</v>
      </c>
      <c r="S4035" s="33">
        <v>15</v>
      </c>
      <c r="T4035" s="33">
        <v>17</v>
      </c>
      <c r="U4035" s="33">
        <v>0.88239999999999996</v>
      </c>
      <c r="V4035" s="33">
        <v>24</v>
      </c>
      <c r="W4035" s="33">
        <v>26</v>
      </c>
      <c r="X4035" s="33">
        <v>0.92310000000000003</v>
      </c>
      <c r="Y4035" s="33">
        <v>54.03</v>
      </c>
      <c r="Z4035" s="33">
        <v>8</v>
      </c>
      <c r="AA4035" s="33">
        <v>6.75</v>
      </c>
    </row>
    <row r="4036" spans="1:27" x14ac:dyDescent="0.2">
      <c r="A4036" s="33">
        <v>12</v>
      </c>
      <c r="B4036" s="34" t="str">
        <f t="shared" ref="B4036:B4039" si="134">LEFT(D4036,2)</f>
        <v>AM</v>
      </c>
      <c r="C4036" s="35" t="str">
        <f t="shared" ref="C4036:C4039" si="135">MID(D4036,8,3)</f>
        <v>GZL</v>
      </c>
      <c r="D4036" s="34" t="str">
        <f>INDEX(base_técnicos!C:C,MATCH(BASE!E:E,base_técnicos!B:B,0))</f>
        <v>AM.CAM.GZL.01</v>
      </c>
      <c r="E4036" s="33" t="s">
        <v>2081</v>
      </c>
      <c r="F4036" s="33" t="s">
        <v>2082</v>
      </c>
      <c r="G4036" s="33">
        <v>0</v>
      </c>
      <c r="H4036" s="33">
        <v>23</v>
      </c>
      <c r="I4036" s="33">
        <v>0</v>
      </c>
      <c r="J4036" s="33">
        <v>9</v>
      </c>
      <c r="K4036" s="33">
        <v>49</v>
      </c>
      <c r="L4036" s="33">
        <v>0.1837</v>
      </c>
      <c r="M4036" s="33">
        <v>16</v>
      </c>
      <c r="N4036" s="33">
        <v>18</v>
      </c>
      <c r="O4036" s="33">
        <v>0.88890000000000002</v>
      </c>
      <c r="P4036" s="33">
        <v>13</v>
      </c>
      <c r="Q4036" s="33">
        <v>13</v>
      </c>
      <c r="R4036" s="33">
        <v>1</v>
      </c>
      <c r="S4036" s="33">
        <v>15</v>
      </c>
      <c r="T4036" s="33">
        <v>24</v>
      </c>
      <c r="U4036" s="33">
        <v>0.625</v>
      </c>
      <c r="V4036" s="33">
        <v>23</v>
      </c>
      <c r="W4036" s="33">
        <v>29</v>
      </c>
      <c r="X4036" s="33">
        <v>0.79310000000000003</v>
      </c>
      <c r="Y4036" s="33">
        <v>46.62</v>
      </c>
      <c r="Z4036" s="33">
        <v>8</v>
      </c>
      <c r="AA4036" s="33">
        <v>5.83</v>
      </c>
    </row>
    <row r="4037" spans="1:27" x14ac:dyDescent="0.2">
      <c r="A4037" s="33">
        <v>12</v>
      </c>
      <c r="B4037" s="34" t="str">
        <f t="shared" si="134"/>
        <v>MA</v>
      </c>
      <c r="C4037" s="35" t="str">
        <f t="shared" si="135"/>
        <v>BBL</v>
      </c>
      <c r="D4037" s="34" t="str">
        <f>INDEX(base_técnicos!C:C,MATCH(BASE!E:E,base_técnicos!B:B,0))</f>
        <v>MA.BBL.BBL.03</v>
      </c>
      <c r="E4037" s="33" t="s">
        <v>2083</v>
      </c>
      <c r="F4037" s="33" t="s">
        <v>2084</v>
      </c>
      <c r="G4037" s="33">
        <v>4</v>
      </c>
      <c r="H4037" s="33">
        <v>28</v>
      </c>
      <c r="I4037" s="33">
        <v>0.1429</v>
      </c>
      <c r="J4037" s="33">
        <v>3</v>
      </c>
      <c r="K4037" s="33">
        <v>16</v>
      </c>
      <c r="L4037" s="33">
        <v>0.1875</v>
      </c>
      <c r="M4037" s="33">
        <v>4</v>
      </c>
      <c r="N4037" s="33">
        <v>4</v>
      </c>
      <c r="O4037" s="33">
        <v>1</v>
      </c>
      <c r="P4037" s="33">
        <v>18</v>
      </c>
      <c r="Q4037" s="33">
        <v>19</v>
      </c>
      <c r="R4037" s="33">
        <v>0.94740000000000002</v>
      </c>
      <c r="S4037" s="33">
        <v>4</v>
      </c>
      <c r="T4037" s="33">
        <v>8</v>
      </c>
      <c r="U4037" s="33">
        <v>0.5</v>
      </c>
      <c r="V4037" s="33">
        <v>27</v>
      </c>
      <c r="W4037" s="33">
        <v>34</v>
      </c>
      <c r="X4037" s="33">
        <v>0.79410000000000003</v>
      </c>
      <c r="Y4037" s="33">
        <v>35.97</v>
      </c>
      <c r="Z4037" s="33">
        <v>7</v>
      </c>
      <c r="AA4037" s="33">
        <v>5.14</v>
      </c>
    </row>
    <row r="4038" spans="1:27" x14ac:dyDescent="0.2">
      <c r="A4038" s="33">
        <v>12</v>
      </c>
      <c r="B4038" s="34" t="str">
        <f t="shared" si="134"/>
        <v>AM</v>
      </c>
      <c r="C4038" s="35" t="str">
        <f t="shared" si="135"/>
        <v>MAS</v>
      </c>
      <c r="D4038" s="34" t="str">
        <f>INDEX(base_técnicos!C:C,MATCH(BASE!E:E,base_técnicos!B:B,0))</f>
        <v>AM.CAM.MAS.01</v>
      </c>
      <c r="E4038" s="33" t="s">
        <v>2085</v>
      </c>
      <c r="F4038" s="33" t="s">
        <v>2086</v>
      </c>
      <c r="G4038" s="33">
        <v>3</v>
      </c>
      <c r="H4038" s="33">
        <v>21</v>
      </c>
      <c r="I4038" s="33">
        <v>0.1429</v>
      </c>
      <c r="J4038" s="33">
        <v>0</v>
      </c>
      <c r="K4038" s="33">
        <v>15</v>
      </c>
      <c r="L4038" s="33">
        <v>0</v>
      </c>
      <c r="M4038" s="33">
        <v>6</v>
      </c>
      <c r="N4038" s="33">
        <v>6</v>
      </c>
      <c r="O4038" s="33">
        <v>1</v>
      </c>
      <c r="P4038" s="33">
        <v>26</v>
      </c>
      <c r="Q4038" s="33">
        <v>28</v>
      </c>
      <c r="R4038" s="33">
        <v>0.92859999999999998</v>
      </c>
      <c r="S4038" s="33">
        <v>8</v>
      </c>
      <c r="T4038" s="33">
        <v>10</v>
      </c>
      <c r="U4038" s="33">
        <v>0.8</v>
      </c>
      <c r="V4038" s="33">
        <v>21</v>
      </c>
      <c r="W4038" s="33">
        <v>30</v>
      </c>
      <c r="X4038" s="33">
        <v>0.7</v>
      </c>
      <c r="Y4038" s="33">
        <v>33.32</v>
      </c>
      <c r="Z4038" s="33">
        <v>6</v>
      </c>
      <c r="AA4038" s="33">
        <v>5.55</v>
      </c>
    </row>
    <row r="4039" spans="1:27" x14ac:dyDescent="0.2">
      <c r="A4039" s="33">
        <v>12</v>
      </c>
      <c r="B4039" s="34" t="str">
        <f t="shared" si="134"/>
        <v>AM</v>
      </c>
      <c r="C4039" s="35" t="str">
        <f t="shared" si="135"/>
        <v>GZO</v>
      </c>
      <c r="D4039" s="34" t="str">
        <f>INDEX(base_técnicos!C:C,MATCH(BASE!E:E,base_técnicos!B:B,0))</f>
        <v>AM.CAM.GZO.01</v>
      </c>
      <c r="E4039" s="33" t="s">
        <v>2087</v>
      </c>
      <c r="F4039" s="33" t="s">
        <v>2088</v>
      </c>
      <c r="G4039" s="33">
        <v>5</v>
      </c>
      <c r="H4039" s="33">
        <v>24</v>
      </c>
      <c r="I4039" s="33">
        <v>0.20830000000000001</v>
      </c>
      <c r="J4039" s="33">
        <v>1</v>
      </c>
      <c r="K4039" s="33">
        <v>14</v>
      </c>
      <c r="L4039" s="33">
        <v>7.1400000000000005E-2</v>
      </c>
      <c r="M4039" s="33">
        <v>8</v>
      </c>
      <c r="N4039" s="33">
        <v>8</v>
      </c>
      <c r="O4039" s="33">
        <v>1</v>
      </c>
      <c r="P4039" s="33">
        <v>15</v>
      </c>
      <c r="Q4039" s="33">
        <v>15</v>
      </c>
      <c r="R4039" s="33">
        <v>1</v>
      </c>
      <c r="S4039" s="33">
        <v>9</v>
      </c>
      <c r="T4039" s="33">
        <v>12</v>
      </c>
      <c r="U4039" s="33">
        <v>0.75</v>
      </c>
      <c r="V4039" s="33">
        <v>21</v>
      </c>
      <c r="W4039" s="33">
        <v>22</v>
      </c>
      <c r="X4039" s="33">
        <v>0.95450000000000002</v>
      </c>
      <c r="Y4039" s="33">
        <v>37.04</v>
      </c>
      <c r="Z4039" s="33">
        <v>7</v>
      </c>
      <c r="AA4039" s="33">
        <v>5.29</v>
      </c>
    </row>
  </sheetData>
  <autoFilter ref="A1:AA40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06"/>
  <sheetViews>
    <sheetView workbookViewId="0">
      <selection activeCell="A23" sqref="A23"/>
    </sheetView>
  </sheetViews>
  <sheetFormatPr defaultRowHeight="15" x14ac:dyDescent="0.25"/>
  <cols>
    <col min="1" max="1" width="81.140625" style="22" bestFit="1" customWidth="1"/>
    <col min="2" max="2" width="22.140625" style="22" bestFit="1" customWidth="1"/>
    <col min="3" max="3" width="22.7109375" style="22" bestFit="1" customWidth="1"/>
  </cols>
  <sheetData>
    <row r="1" spans="1:3" x14ac:dyDescent="0.25">
      <c r="A1" s="22" t="s">
        <v>2437</v>
      </c>
      <c r="B1" s="22" t="s">
        <v>14934</v>
      </c>
      <c r="C1" s="22" t="s">
        <v>27510</v>
      </c>
    </row>
    <row r="2" spans="1:3" x14ac:dyDescent="0.25">
      <c r="A2" s="22" t="s">
        <v>25</v>
      </c>
      <c r="B2" s="22" t="s">
        <v>24</v>
      </c>
      <c r="C2" s="22" t="s">
        <v>2094</v>
      </c>
    </row>
    <row r="3" spans="1:3" x14ac:dyDescent="0.25">
      <c r="A3" s="22" t="s">
        <v>2438</v>
      </c>
      <c r="B3" s="22" t="s">
        <v>14935</v>
      </c>
      <c r="C3" s="22" t="s">
        <v>27511</v>
      </c>
    </row>
    <row r="4" spans="1:3" x14ac:dyDescent="0.25">
      <c r="A4" s="22" t="s">
        <v>2439</v>
      </c>
      <c r="B4" s="22" t="s">
        <v>14936</v>
      </c>
      <c r="C4" s="22" t="s">
        <v>27512</v>
      </c>
    </row>
    <row r="5" spans="1:3" x14ac:dyDescent="0.25">
      <c r="A5" s="22" t="s">
        <v>2440</v>
      </c>
      <c r="B5" s="22" t="s">
        <v>14937</v>
      </c>
      <c r="C5" s="22" t="s">
        <v>27513</v>
      </c>
    </row>
    <row r="6" spans="1:3" x14ac:dyDescent="0.25">
      <c r="A6" s="22" t="s">
        <v>2441</v>
      </c>
      <c r="B6" s="22" t="s">
        <v>14938</v>
      </c>
      <c r="C6" s="22" t="s">
        <v>27514</v>
      </c>
    </row>
    <row r="7" spans="1:3" x14ac:dyDescent="0.25">
      <c r="A7" s="22" t="s">
        <v>2442</v>
      </c>
      <c r="B7" s="22" t="s">
        <v>14939</v>
      </c>
      <c r="C7" s="22" t="s">
        <v>27515</v>
      </c>
    </row>
    <row r="8" spans="1:3" x14ac:dyDescent="0.25">
      <c r="A8" s="22" t="s">
        <v>2443</v>
      </c>
      <c r="B8" s="22" t="s">
        <v>14940</v>
      </c>
      <c r="C8" s="22" t="s">
        <v>27516</v>
      </c>
    </row>
    <row r="9" spans="1:3" x14ac:dyDescent="0.25">
      <c r="A9" s="22" t="s">
        <v>2444</v>
      </c>
      <c r="B9" s="22" t="s">
        <v>14941</v>
      </c>
      <c r="C9" s="22" t="s">
        <v>27517</v>
      </c>
    </row>
    <row r="10" spans="1:3" x14ac:dyDescent="0.25">
      <c r="A10" s="22" t="s">
        <v>2445</v>
      </c>
      <c r="B10" s="22" t="s">
        <v>14942</v>
      </c>
      <c r="C10" s="22" t="s">
        <v>27518</v>
      </c>
    </row>
    <row r="11" spans="1:3" x14ac:dyDescent="0.25">
      <c r="A11" s="22" t="s">
        <v>2446</v>
      </c>
      <c r="B11" s="22" t="s">
        <v>14943</v>
      </c>
      <c r="C11" s="22" t="s">
        <v>27519</v>
      </c>
    </row>
    <row r="12" spans="1:3" x14ac:dyDescent="0.25">
      <c r="A12" s="22" t="s">
        <v>2447</v>
      </c>
      <c r="B12" s="22" t="s">
        <v>14944</v>
      </c>
      <c r="C12" s="22" t="s">
        <v>27520</v>
      </c>
    </row>
    <row r="13" spans="1:3" x14ac:dyDescent="0.25">
      <c r="A13" s="22" t="s">
        <v>2448</v>
      </c>
      <c r="B13" s="22" t="s">
        <v>14945</v>
      </c>
      <c r="C13" s="22" t="s">
        <v>27521</v>
      </c>
    </row>
    <row r="14" spans="1:3" x14ac:dyDescent="0.25">
      <c r="A14" s="22" t="s">
        <v>27</v>
      </c>
      <c r="B14" s="22" t="s">
        <v>26</v>
      </c>
      <c r="C14" s="22" t="s">
        <v>2097</v>
      </c>
    </row>
    <row r="15" spans="1:3" x14ac:dyDescent="0.25">
      <c r="A15" s="22" t="s">
        <v>29</v>
      </c>
      <c r="B15" s="22" t="s">
        <v>28</v>
      </c>
      <c r="C15" s="22" t="s">
        <v>2099</v>
      </c>
    </row>
    <row r="16" spans="1:3" x14ac:dyDescent="0.25">
      <c r="A16" s="22" t="s">
        <v>31</v>
      </c>
      <c r="B16" s="22" t="s">
        <v>30</v>
      </c>
      <c r="C16" s="22" t="s">
        <v>2102</v>
      </c>
    </row>
    <row r="17" spans="1:3" x14ac:dyDescent="0.25">
      <c r="A17" s="22" t="s">
        <v>2449</v>
      </c>
      <c r="B17" s="22" t="s">
        <v>14946</v>
      </c>
      <c r="C17" s="22" t="s">
        <v>27522</v>
      </c>
    </row>
    <row r="18" spans="1:3" x14ac:dyDescent="0.25">
      <c r="A18" s="22" t="s">
        <v>2450</v>
      </c>
      <c r="B18" s="22" t="s">
        <v>14947</v>
      </c>
      <c r="C18" s="22" t="s">
        <v>27523</v>
      </c>
    </row>
    <row r="19" spans="1:3" x14ac:dyDescent="0.25">
      <c r="A19" s="22" t="s">
        <v>2451</v>
      </c>
      <c r="B19" s="22" t="s">
        <v>14948</v>
      </c>
      <c r="C19" s="22" t="s">
        <v>27516</v>
      </c>
    </row>
    <row r="20" spans="1:3" x14ac:dyDescent="0.25">
      <c r="A20" s="22" t="s">
        <v>2452</v>
      </c>
      <c r="B20" s="22" t="s">
        <v>14949</v>
      </c>
      <c r="C20" s="22" t="s">
        <v>27524</v>
      </c>
    </row>
    <row r="21" spans="1:3" x14ac:dyDescent="0.25">
      <c r="A21" s="22" t="s">
        <v>2453</v>
      </c>
      <c r="B21" s="22" t="s">
        <v>14950</v>
      </c>
      <c r="C21" s="22" t="s">
        <v>27525</v>
      </c>
    </row>
    <row r="22" spans="1:3" x14ac:dyDescent="0.25">
      <c r="A22" s="22" t="s">
        <v>2454</v>
      </c>
      <c r="B22" s="22" t="s">
        <v>14951</v>
      </c>
      <c r="C22" s="22" t="s">
        <v>2179</v>
      </c>
    </row>
    <row r="23" spans="1:3" x14ac:dyDescent="0.25">
      <c r="A23" s="22" t="s">
        <v>2455</v>
      </c>
      <c r="B23" s="22" t="s">
        <v>14952</v>
      </c>
      <c r="C23" s="22" t="s">
        <v>27526</v>
      </c>
    </row>
    <row r="24" spans="1:3" x14ac:dyDescent="0.25">
      <c r="A24" s="22" t="s">
        <v>2456</v>
      </c>
      <c r="B24" s="22" t="s">
        <v>14953</v>
      </c>
      <c r="C24" s="22" t="s">
        <v>27527</v>
      </c>
    </row>
    <row r="25" spans="1:3" x14ac:dyDescent="0.25">
      <c r="A25" s="22" t="s">
        <v>2457</v>
      </c>
      <c r="B25" s="22" t="s">
        <v>14954</v>
      </c>
      <c r="C25" s="22" t="s">
        <v>27528</v>
      </c>
    </row>
    <row r="26" spans="1:3" x14ac:dyDescent="0.25">
      <c r="A26" s="22" t="s">
        <v>2458</v>
      </c>
      <c r="B26" s="22" t="s">
        <v>14955</v>
      </c>
      <c r="C26" s="22" t="s">
        <v>27529</v>
      </c>
    </row>
    <row r="27" spans="1:3" x14ac:dyDescent="0.25">
      <c r="A27" s="22" t="s">
        <v>2459</v>
      </c>
      <c r="B27" s="22" t="s">
        <v>14956</v>
      </c>
      <c r="C27" s="22" t="s">
        <v>27530</v>
      </c>
    </row>
    <row r="28" spans="1:3" x14ac:dyDescent="0.25">
      <c r="A28" s="22" t="s">
        <v>2460</v>
      </c>
      <c r="B28" s="22" t="s">
        <v>14957</v>
      </c>
      <c r="C28" s="22" t="s">
        <v>27531</v>
      </c>
    </row>
    <row r="29" spans="1:3" x14ac:dyDescent="0.25">
      <c r="A29" s="22" t="s">
        <v>2461</v>
      </c>
      <c r="B29" s="22" t="s">
        <v>14958</v>
      </c>
      <c r="C29" s="22" t="s">
        <v>27532</v>
      </c>
    </row>
    <row r="30" spans="1:3" x14ac:dyDescent="0.25">
      <c r="A30" s="22" t="s">
        <v>2462</v>
      </c>
      <c r="B30" s="22" t="s">
        <v>14959</v>
      </c>
      <c r="C30" s="22" t="s">
        <v>27533</v>
      </c>
    </row>
    <row r="31" spans="1:3" x14ac:dyDescent="0.25">
      <c r="A31" s="22" t="s">
        <v>2463</v>
      </c>
      <c r="B31" s="22" t="s">
        <v>14960</v>
      </c>
      <c r="C31" s="22" t="s">
        <v>27534</v>
      </c>
    </row>
    <row r="32" spans="1:3" x14ac:dyDescent="0.25">
      <c r="A32" s="22" t="s">
        <v>2464</v>
      </c>
      <c r="B32" s="22" t="s">
        <v>14961</v>
      </c>
      <c r="C32" s="22" t="s">
        <v>27535</v>
      </c>
    </row>
    <row r="33" spans="1:3" x14ac:dyDescent="0.25">
      <c r="A33" s="22" t="s">
        <v>2465</v>
      </c>
      <c r="B33" s="22" t="s">
        <v>14962</v>
      </c>
      <c r="C33" s="22" t="s">
        <v>27536</v>
      </c>
    </row>
    <row r="34" spans="1:3" x14ac:dyDescent="0.25">
      <c r="A34" s="22" t="s">
        <v>2466</v>
      </c>
      <c r="B34" s="22" t="s">
        <v>14963</v>
      </c>
      <c r="C34" s="22" t="s">
        <v>27537</v>
      </c>
    </row>
    <row r="35" spans="1:3" x14ac:dyDescent="0.25">
      <c r="A35" s="22" t="s">
        <v>2467</v>
      </c>
      <c r="B35" s="22" t="s">
        <v>14964</v>
      </c>
      <c r="C35" s="22" t="s">
        <v>27538</v>
      </c>
    </row>
    <row r="36" spans="1:3" x14ac:dyDescent="0.25">
      <c r="A36" s="22" t="s">
        <v>2468</v>
      </c>
      <c r="B36" s="22" t="s">
        <v>14965</v>
      </c>
      <c r="C36" s="22" t="s">
        <v>27539</v>
      </c>
    </row>
    <row r="37" spans="1:3" x14ac:dyDescent="0.25">
      <c r="A37" s="22" t="s">
        <v>2469</v>
      </c>
      <c r="B37" s="22" t="s">
        <v>14966</v>
      </c>
      <c r="C37" s="22" t="s">
        <v>27540</v>
      </c>
    </row>
    <row r="38" spans="1:3" x14ac:dyDescent="0.25">
      <c r="A38" s="22" t="s">
        <v>33</v>
      </c>
      <c r="B38" s="22" t="s">
        <v>32</v>
      </c>
      <c r="C38" s="22" t="s">
        <v>2105</v>
      </c>
    </row>
    <row r="39" spans="1:3" x14ac:dyDescent="0.25">
      <c r="A39" s="22" t="s">
        <v>2470</v>
      </c>
      <c r="B39" s="22" t="s">
        <v>14967</v>
      </c>
      <c r="C39" s="22" t="s">
        <v>27541</v>
      </c>
    </row>
    <row r="40" spans="1:3" x14ac:dyDescent="0.25">
      <c r="A40" s="22" t="s">
        <v>2471</v>
      </c>
      <c r="B40" s="22" t="s">
        <v>14968</v>
      </c>
      <c r="C40" s="22" t="s">
        <v>27542</v>
      </c>
    </row>
    <row r="41" spans="1:3" x14ac:dyDescent="0.25">
      <c r="A41" s="22" t="s">
        <v>2472</v>
      </c>
      <c r="B41" s="22" t="s">
        <v>14969</v>
      </c>
      <c r="C41" s="22" t="s">
        <v>27526</v>
      </c>
    </row>
    <row r="42" spans="1:3" x14ac:dyDescent="0.25">
      <c r="A42" s="22" t="s">
        <v>2473</v>
      </c>
      <c r="B42" s="22" t="s">
        <v>14970</v>
      </c>
      <c r="C42" s="22" t="s">
        <v>27543</v>
      </c>
    </row>
    <row r="43" spans="1:3" x14ac:dyDescent="0.25">
      <c r="A43" s="22" t="s">
        <v>2474</v>
      </c>
      <c r="B43" s="22" t="s">
        <v>14971</v>
      </c>
      <c r="C43" s="22" t="s">
        <v>27544</v>
      </c>
    </row>
    <row r="44" spans="1:3" x14ac:dyDescent="0.25">
      <c r="A44" s="22" t="s">
        <v>2475</v>
      </c>
      <c r="B44" s="22" t="s">
        <v>14972</v>
      </c>
      <c r="C44" s="22" t="s">
        <v>27545</v>
      </c>
    </row>
    <row r="45" spans="1:3" x14ac:dyDescent="0.25">
      <c r="A45" s="22" t="s">
        <v>2476</v>
      </c>
      <c r="B45" s="22" t="s">
        <v>14973</v>
      </c>
      <c r="C45" s="22" t="s">
        <v>27546</v>
      </c>
    </row>
    <row r="46" spans="1:3" x14ac:dyDescent="0.25">
      <c r="A46" s="22" t="s">
        <v>2477</v>
      </c>
      <c r="B46" s="22" t="s">
        <v>14974</v>
      </c>
      <c r="C46" s="22" t="s">
        <v>27547</v>
      </c>
    </row>
    <row r="47" spans="1:3" x14ac:dyDescent="0.25">
      <c r="A47" s="22" t="s">
        <v>2478</v>
      </c>
      <c r="B47" s="22" t="s">
        <v>14975</v>
      </c>
      <c r="C47" s="22" t="s">
        <v>27548</v>
      </c>
    </row>
    <row r="48" spans="1:3" x14ac:dyDescent="0.25">
      <c r="A48" s="22" t="s">
        <v>2479</v>
      </c>
      <c r="B48" s="22" t="s">
        <v>14976</v>
      </c>
      <c r="C48" s="22" t="s">
        <v>27549</v>
      </c>
    </row>
    <row r="49" spans="1:3" x14ac:dyDescent="0.25">
      <c r="A49" s="22" t="s">
        <v>2480</v>
      </c>
      <c r="B49" s="22" t="s">
        <v>14977</v>
      </c>
      <c r="C49" s="22" t="s">
        <v>27523</v>
      </c>
    </row>
    <row r="50" spans="1:3" x14ac:dyDescent="0.25">
      <c r="A50" s="22" t="s">
        <v>2481</v>
      </c>
      <c r="B50" s="22" t="s">
        <v>14978</v>
      </c>
      <c r="C50" s="22" t="s">
        <v>27550</v>
      </c>
    </row>
    <row r="51" spans="1:3" x14ac:dyDescent="0.25">
      <c r="A51" s="22" t="s">
        <v>2482</v>
      </c>
      <c r="B51" s="22" t="s">
        <v>14979</v>
      </c>
      <c r="C51" s="22" t="s">
        <v>27551</v>
      </c>
    </row>
    <row r="52" spans="1:3" x14ac:dyDescent="0.25">
      <c r="A52" s="22" t="s">
        <v>2483</v>
      </c>
      <c r="B52" s="22" t="s">
        <v>14980</v>
      </c>
      <c r="C52" s="22" t="s">
        <v>27552</v>
      </c>
    </row>
    <row r="53" spans="1:3" x14ac:dyDescent="0.25">
      <c r="A53" s="22" t="s">
        <v>2484</v>
      </c>
      <c r="B53" s="22" t="s">
        <v>14981</v>
      </c>
      <c r="C53" s="22" t="s">
        <v>27553</v>
      </c>
    </row>
    <row r="54" spans="1:3" x14ac:dyDescent="0.25">
      <c r="A54" s="22" t="s">
        <v>2485</v>
      </c>
      <c r="B54" s="22" t="s">
        <v>14982</v>
      </c>
      <c r="C54" s="22" t="s">
        <v>27520</v>
      </c>
    </row>
    <row r="55" spans="1:3" x14ac:dyDescent="0.25">
      <c r="A55" s="22" t="s">
        <v>2486</v>
      </c>
      <c r="B55" s="22" t="s">
        <v>14983</v>
      </c>
      <c r="C55" s="22" t="s">
        <v>27554</v>
      </c>
    </row>
    <row r="56" spans="1:3" x14ac:dyDescent="0.25">
      <c r="A56" s="22" t="s">
        <v>2487</v>
      </c>
      <c r="B56" s="22" t="s">
        <v>14984</v>
      </c>
      <c r="C56" s="22" t="s">
        <v>27555</v>
      </c>
    </row>
    <row r="57" spans="1:3" x14ac:dyDescent="0.25">
      <c r="A57" s="22" t="s">
        <v>2488</v>
      </c>
      <c r="B57" s="22" t="s">
        <v>14985</v>
      </c>
      <c r="C57" s="22" t="s">
        <v>27556</v>
      </c>
    </row>
    <row r="58" spans="1:3" x14ac:dyDescent="0.25">
      <c r="A58" s="22" t="s">
        <v>2489</v>
      </c>
      <c r="B58" s="22" t="s">
        <v>14986</v>
      </c>
      <c r="C58" s="22" t="s">
        <v>27557</v>
      </c>
    </row>
    <row r="59" spans="1:3" x14ac:dyDescent="0.25">
      <c r="A59" s="22" t="s">
        <v>2490</v>
      </c>
      <c r="B59" s="22" t="s">
        <v>14987</v>
      </c>
      <c r="C59" s="22" t="s">
        <v>27558</v>
      </c>
    </row>
    <row r="60" spans="1:3" x14ac:dyDescent="0.25">
      <c r="A60" s="22" t="s">
        <v>2491</v>
      </c>
      <c r="B60" s="22" t="s">
        <v>14988</v>
      </c>
      <c r="C60" s="22" t="s">
        <v>27536</v>
      </c>
    </row>
    <row r="61" spans="1:3" x14ac:dyDescent="0.25">
      <c r="A61" s="22" t="s">
        <v>2492</v>
      </c>
      <c r="B61" s="22" t="s">
        <v>14989</v>
      </c>
      <c r="C61" s="22" t="s">
        <v>27514</v>
      </c>
    </row>
    <row r="62" spans="1:3" x14ac:dyDescent="0.25">
      <c r="A62" s="22" t="s">
        <v>2493</v>
      </c>
      <c r="B62" s="22" t="s">
        <v>14990</v>
      </c>
      <c r="C62" s="22" t="s">
        <v>27559</v>
      </c>
    </row>
    <row r="63" spans="1:3" x14ac:dyDescent="0.25">
      <c r="A63" s="22" t="s">
        <v>2494</v>
      </c>
      <c r="B63" s="22" t="s">
        <v>14991</v>
      </c>
      <c r="C63" s="22" t="s">
        <v>27560</v>
      </c>
    </row>
    <row r="64" spans="1:3" x14ac:dyDescent="0.25">
      <c r="A64" s="22" t="s">
        <v>2495</v>
      </c>
      <c r="B64" s="22" t="s">
        <v>14992</v>
      </c>
      <c r="C64" s="22" t="s">
        <v>27561</v>
      </c>
    </row>
    <row r="65" spans="1:3" x14ac:dyDescent="0.25">
      <c r="A65" s="22" t="s">
        <v>35</v>
      </c>
      <c r="B65" s="22" t="s">
        <v>34</v>
      </c>
      <c r="C65" s="22" t="s">
        <v>2107</v>
      </c>
    </row>
    <row r="66" spans="1:3" x14ac:dyDescent="0.25">
      <c r="A66" s="22" t="s">
        <v>2202</v>
      </c>
      <c r="B66" s="22" t="s">
        <v>2201</v>
      </c>
      <c r="C66" s="22" t="s">
        <v>2185</v>
      </c>
    </row>
    <row r="67" spans="1:3" x14ac:dyDescent="0.25">
      <c r="A67" s="22" t="s">
        <v>2496</v>
      </c>
      <c r="B67" s="22" t="s">
        <v>14993</v>
      </c>
      <c r="C67" s="22" t="s">
        <v>27562</v>
      </c>
    </row>
    <row r="68" spans="1:3" x14ac:dyDescent="0.25">
      <c r="A68" s="22" t="s">
        <v>2497</v>
      </c>
      <c r="B68" s="22" t="s">
        <v>14994</v>
      </c>
      <c r="C68" s="22" t="s">
        <v>27563</v>
      </c>
    </row>
    <row r="69" spans="1:3" x14ac:dyDescent="0.25">
      <c r="A69" s="22" t="s">
        <v>2498</v>
      </c>
      <c r="B69" s="22" t="s">
        <v>14995</v>
      </c>
      <c r="C69" s="22" t="s">
        <v>27564</v>
      </c>
    </row>
    <row r="70" spans="1:3" x14ac:dyDescent="0.25">
      <c r="A70" s="22" t="s">
        <v>37</v>
      </c>
      <c r="B70" s="22" t="s">
        <v>36</v>
      </c>
      <c r="C70" s="22" t="s">
        <v>2109</v>
      </c>
    </row>
    <row r="71" spans="1:3" x14ac:dyDescent="0.25">
      <c r="A71" s="22" t="s">
        <v>2499</v>
      </c>
      <c r="B71" s="22" t="s">
        <v>14996</v>
      </c>
      <c r="C71" s="22" t="s">
        <v>27565</v>
      </c>
    </row>
    <row r="72" spans="1:3" x14ac:dyDescent="0.25">
      <c r="A72" s="22" t="s">
        <v>2500</v>
      </c>
      <c r="B72" s="22" t="s">
        <v>14997</v>
      </c>
      <c r="C72" s="22" t="s">
        <v>27566</v>
      </c>
    </row>
    <row r="73" spans="1:3" x14ac:dyDescent="0.25">
      <c r="A73" s="22" t="s">
        <v>2501</v>
      </c>
      <c r="B73" s="22" t="s">
        <v>14998</v>
      </c>
      <c r="C73" s="22" t="s">
        <v>27529</v>
      </c>
    </row>
    <row r="74" spans="1:3" x14ac:dyDescent="0.25">
      <c r="A74" s="22" t="s">
        <v>2502</v>
      </c>
      <c r="B74" s="22" t="s">
        <v>14999</v>
      </c>
      <c r="C74" s="22" t="s">
        <v>27567</v>
      </c>
    </row>
    <row r="75" spans="1:3" x14ac:dyDescent="0.25">
      <c r="A75" s="22" t="s">
        <v>2503</v>
      </c>
      <c r="B75" s="22" t="s">
        <v>15000</v>
      </c>
      <c r="C75" s="22" t="s">
        <v>27568</v>
      </c>
    </row>
    <row r="76" spans="1:3" x14ac:dyDescent="0.25">
      <c r="A76" s="22" t="s">
        <v>39</v>
      </c>
      <c r="B76" s="22" t="s">
        <v>38</v>
      </c>
      <c r="C76" s="22" t="s">
        <v>2111</v>
      </c>
    </row>
    <row r="77" spans="1:3" x14ac:dyDescent="0.25">
      <c r="A77" s="22" t="s">
        <v>2504</v>
      </c>
      <c r="B77" s="22" t="s">
        <v>15001</v>
      </c>
      <c r="C77" s="22" t="s">
        <v>27529</v>
      </c>
    </row>
    <row r="78" spans="1:3" x14ac:dyDescent="0.25">
      <c r="A78" s="22" t="s">
        <v>2505</v>
      </c>
      <c r="B78" s="22" t="s">
        <v>15002</v>
      </c>
      <c r="C78" s="22" t="s">
        <v>2097</v>
      </c>
    </row>
    <row r="79" spans="1:3" x14ac:dyDescent="0.25">
      <c r="A79" s="22" t="s">
        <v>2506</v>
      </c>
      <c r="B79" s="22" t="s">
        <v>15003</v>
      </c>
      <c r="C79" s="22" t="s">
        <v>2144</v>
      </c>
    </row>
    <row r="80" spans="1:3" x14ac:dyDescent="0.25">
      <c r="A80" s="22" t="s">
        <v>2507</v>
      </c>
      <c r="B80" s="22" t="s">
        <v>15004</v>
      </c>
      <c r="C80" s="22" t="s">
        <v>27569</v>
      </c>
    </row>
    <row r="81" spans="1:3" x14ac:dyDescent="0.25">
      <c r="A81" s="22" t="s">
        <v>2508</v>
      </c>
      <c r="B81" s="22" t="s">
        <v>15005</v>
      </c>
      <c r="C81" s="22" t="s">
        <v>27570</v>
      </c>
    </row>
    <row r="82" spans="1:3" x14ac:dyDescent="0.25">
      <c r="A82" s="22" t="s">
        <v>2509</v>
      </c>
      <c r="B82" s="22" t="s">
        <v>15006</v>
      </c>
      <c r="C82" s="22" t="s">
        <v>27571</v>
      </c>
    </row>
    <row r="83" spans="1:3" x14ac:dyDescent="0.25">
      <c r="A83" s="22" t="s">
        <v>2510</v>
      </c>
      <c r="B83" s="22" t="s">
        <v>15007</v>
      </c>
      <c r="C83" s="22" t="s">
        <v>27572</v>
      </c>
    </row>
    <row r="84" spans="1:3" x14ac:dyDescent="0.25">
      <c r="A84" s="22" t="s">
        <v>2511</v>
      </c>
      <c r="B84" s="22" t="s">
        <v>15008</v>
      </c>
      <c r="C84" s="22" t="s">
        <v>27573</v>
      </c>
    </row>
    <row r="85" spans="1:3" x14ac:dyDescent="0.25">
      <c r="A85" s="22" t="s">
        <v>2512</v>
      </c>
      <c r="B85" s="22" t="s">
        <v>15009</v>
      </c>
      <c r="C85" s="22" t="s">
        <v>27574</v>
      </c>
    </row>
    <row r="86" spans="1:3" x14ac:dyDescent="0.25">
      <c r="A86" s="22" t="s">
        <v>2513</v>
      </c>
      <c r="B86" s="22" t="s">
        <v>15010</v>
      </c>
      <c r="C86" s="22" t="s">
        <v>27575</v>
      </c>
    </row>
    <row r="87" spans="1:3" x14ac:dyDescent="0.25">
      <c r="A87" s="22" t="s">
        <v>2514</v>
      </c>
      <c r="B87" s="22" t="s">
        <v>15011</v>
      </c>
      <c r="C87" s="22" t="s">
        <v>27576</v>
      </c>
    </row>
    <row r="88" spans="1:3" x14ac:dyDescent="0.25">
      <c r="A88" s="22" t="s">
        <v>41</v>
      </c>
      <c r="B88" s="22" t="s">
        <v>40</v>
      </c>
      <c r="C88" s="22" t="s">
        <v>2113</v>
      </c>
    </row>
    <row r="89" spans="1:3" x14ac:dyDescent="0.25">
      <c r="A89" s="22" t="s">
        <v>2515</v>
      </c>
      <c r="B89" s="22" t="s">
        <v>15012</v>
      </c>
      <c r="C89" s="22" t="s">
        <v>27577</v>
      </c>
    </row>
    <row r="90" spans="1:3" x14ac:dyDescent="0.25">
      <c r="A90" s="22" t="s">
        <v>2516</v>
      </c>
      <c r="B90" s="22" t="s">
        <v>15013</v>
      </c>
      <c r="C90" s="22" t="s">
        <v>27515</v>
      </c>
    </row>
    <row r="91" spans="1:3" x14ac:dyDescent="0.25">
      <c r="A91" s="22" t="s">
        <v>2517</v>
      </c>
      <c r="B91" s="22" t="s">
        <v>15014</v>
      </c>
      <c r="C91" s="22" t="s">
        <v>27578</v>
      </c>
    </row>
    <row r="92" spans="1:3" x14ac:dyDescent="0.25">
      <c r="A92" s="22" t="s">
        <v>2518</v>
      </c>
      <c r="B92" s="22" t="s">
        <v>15015</v>
      </c>
      <c r="C92" s="22" t="s">
        <v>27579</v>
      </c>
    </row>
    <row r="93" spans="1:3" x14ac:dyDescent="0.25">
      <c r="A93" s="22" t="s">
        <v>2519</v>
      </c>
      <c r="B93" s="22" t="s">
        <v>15016</v>
      </c>
      <c r="C93" s="22" t="s">
        <v>27580</v>
      </c>
    </row>
    <row r="94" spans="1:3" x14ac:dyDescent="0.25">
      <c r="A94" s="22" t="s">
        <v>2520</v>
      </c>
      <c r="B94" s="22" t="s">
        <v>15017</v>
      </c>
      <c r="C94" s="22" t="s">
        <v>27511</v>
      </c>
    </row>
    <row r="95" spans="1:3" x14ac:dyDescent="0.25">
      <c r="A95" s="22" t="s">
        <v>43</v>
      </c>
      <c r="B95" s="22" t="s">
        <v>42</v>
      </c>
      <c r="C95" s="22" t="s">
        <v>2094</v>
      </c>
    </row>
    <row r="96" spans="1:3" x14ac:dyDescent="0.25">
      <c r="A96" s="22" t="s">
        <v>2521</v>
      </c>
      <c r="B96" s="22" t="s">
        <v>15018</v>
      </c>
      <c r="C96" s="22" t="s">
        <v>2152</v>
      </c>
    </row>
    <row r="97" spans="1:3" x14ac:dyDescent="0.25">
      <c r="A97" s="22" t="s">
        <v>2522</v>
      </c>
      <c r="B97" s="22" t="s">
        <v>15019</v>
      </c>
      <c r="C97" s="22" t="s">
        <v>27581</v>
      </c>
    </row>
    <row r="98" spans="1:3" x14ac:dyDescent="0.25">
      <c r="A98" s="22" t="s">
        <v>2523</v>
      </c>
      <c r="B98" s="22" t="s">
        <v>15020</v>
      </c>
      <c r="C98" s="22" t="s">
        <v>27582</v>
      </c>
    </row>
    <row r="99" spans="1:3" x14ac:dyDescent="0.25">
      <c r="A99" s="22" t="s">
        <v>2524</v>
      </c>
      <c r="B99" s="22" t="s">
        <v>15021</v>
      </c>
      <c r="C99" s="22" t="s">
        <v>27583</v>
      </c>
    </row>
    <row r="100" spans="1:3" x14ac:dyDescent="0.25">
      <c r="A100" s="22" t="s">
        <v>2525</v>
      </c>
      <c r="B100" s="22" t="s">
        <v>15022</v>
      </c>
      <c r="C100" s="22" t="s">
        <v>27584</v>
      </c>
    </row>
    <row r="101" spans="1:3" x14ac:dyDescent="0.25">
      <c r="A101" s="22" t="s">
        <v>2526</v>
      </c>
      <c r="B101" s="22" t="s">
        <v>15023</v>
      </c>
      <c r="C101" s="22" t="s">
        <v>27585</v>
      </c>
    </row>
    <row r="102" spans="1:3" x14ac:dyDescent="0.25">
      <c r="A102" s="22" t="s">
        <v>2527</v>
      </c>
      <c r="B102" s="22" t="s">
        <v>15024</v>
      </c>
      <c r="C102" s="22" t="s">
        <v>27533</v>
      </c>
    </row>
    <row r="103" spans="1:3" x14ac:dyDescent="0.25">
      <c r="A103" s="22" t="s">
        <v>2528</v>
      </c>
      <c r="B103" s="22" t="s">
        <v>15025</v>
      </c>
      <c r="C103" s="22" t="s">
        <v>27531</v>
      </c>
    </row>
    <row r="104" spans="1:3" x14ac:dyDescent="0.25">
      <c r="A104" s="22" t="s">
        <v>2529</v>
      </c>
      <c r="B104" s="22" t="s">
        <v>15026</v>
      </c>
      <c r="C104" s="22" t="s">
        <v>27586</v>
      </c>
    </row>
    <row r="105" spans="1:3" x14ac:dyDescent="0.25">
      <c r="A105" s="22" t="s">
        <v>2530</v>
      </c>
      <c r="B105" s="22" t="s">
        <v>15027</v>
      </c>
      <c r="C105" s="22" t="s">
        <v>27587</v>
      </c>
    </row>
    <row r="106" spans="1:3" x14ac:dyDescent="0.25">
      <c r="A106" s="22" t="s">
        <v>2531</v>
      </c>
      <c r="B106" s="22" t="s">
        <v>15028</v>
      </c>
      <c r="C106" s="22" t="s">
        <v>27588</v>
      </c>
    </row>
    <row r="107" spans="1:3" x14ac:dyDescent="0.25">
      <c r="A107" s="22" t="s">
        <v>2532</v>
      </c>
      <c r="B107" s="22" t="s">
        <v>15029</v>
      </c>
      <c r="C107" s="22" t="s">
        <v>27517</v>
      </c>
    </row>
    <row r="108" spans="1:3" x14ac:dyDescent="0.25">
      <c r="A108" s="22" t="s">
        <v>2533</v>
      </c>
      <c r="B108" s="22" t="s">
        <v>15030</v>
      </c>
      <c r="C108" s="22" t="s">
        <v>27569</v>
      </c>
    </row>
    <row r="109" spans="1:3" x14ac:dyDescent="0.25">
      <c r="A109" s="22" t="s">
        <v>2534</v>
      </c>
      <c r="B109" s="22" t="s">
        <v>15031</v>
      </c>
      <c r="C109" s="22" t="s">
        <v>27589</v>
      </c>
    </row>
    <row r="110" spans="1:3" x14ac:dyDescent="0.25">
      <c r="A110" s="22" t="s">
        <v>2535</v>
      </c>
      <c r="B110" s="22" t="s">
        <v>15032</v>
      </c>
      <c r="C110" s="22" t="s">
        <v>27590</v>
      </c>
    </row>
    <row r="111" spans="1:3" x14ac:dyDescent="0.25">
      <c r="A111" s="22" t="s">
        <v>2536</v>
      </c>
      <c r="B111" s="22" t="s">
        <v>15033</v>
      </c>
      <c r="C111" s="22" t="s">
        <v>27578</v>
      </c>
    </row>
    <row r="112" spans="1:3" x14ac:dyDescent="0.25">
      <c r="A112" s="22" t="s">
        <v>2537</v>
      </c>
      <c r="B112" s="22" t="s">
        <v>15034</v>
      </c>
      <c r="C112" s="22" t="s">
        <v>27583</v>
      </c>
    </row>
    <row r="113" spans="1:3" x14ac:dyDescent="0.25">
      <c r="A113" s="22" t="s">
        <v>2538</v>
      </c>
      <c r="B113" s="22" t="s">
        <v>15035</v>
      </c>
      <c r="C113" s="22" t="s">
        <v>27591</v>
      </c>
    </row>
    <row r="114" spans="1:3" x14ac:dyDescent="0.25">
      <c r="A114" s="22" t="s">
        <v>2539</v>
      </c>
      <c r="B114" s="22" t="s">
        <v>15036</v>
      </c>
      <c r="C114" s="22" t="s">
        <v>27592</v>
      </c>
    </row>
    <row r="115" spans="1:3" x14ac:dyDescent="0.25">
      <c r="A115" s="22" t="s">
        <v>2540</v>
      </c>
      <c r="B115" s="22" t="s">
        <v>15037</v>
      </c>
      <c r="C115" s="22" t="s">
        <v>27593</v>
      </c>
    </row>
    <row r="116" spans="1:3" x14ac:dyDescent="0.25">
      <c r="A116" s="22" t="s">
        <v>2541</v>
      </c>
      <c r="B116" s="22" t="s">
        <v>15038</v>
      </c>
      <c r="C116" s="22" t="s">
        <v>27588</v>
      </c>
    </row>
    <row r="117" spans="1:3" x14ac:dyDescent="0.25">
      <c r="A117" s="22" t="s">
        <v>2542</v>
      </c>
      <c r="B117" s="22" t="s">
        <v>15039</v>
      </c>
      <c r="C117" s="22" t="s">
        <v>27594</v>
      </c>
    </row>
    <row r="118" spans="1:3" x14ac:dyDescent="0.25">
      <c r="A118" s="22" t="s">
        <v>2543</v>
      </c>
      <c r="B118" s="22" t="s">
        <v>15040</v>
      </c>
      <c r="C118" s="22" t="s">
        <v>27595</v>
      </c>
    </row>
    <row r="119" spans="1:3" x14ac:dyDescent="0.25">
      <c r="A119" s="22" t="s">
        <v>2544</v>
      </c>
      <c r="B119" s="22" t="s">
        <v>15041</v>
      </c>
      <c r="C119" s="22" t="s">
        <v>27564</v>
      </c>
    </row>
    <row r="120" spans="1:3" x14ac:dyDescent="0.25">
      <c r="A120" s="22" t="s">
        <v>2545</v>
      </c>
      <c r="B120" s="22" t="s">
        <v>15042</v>
      </c>
      <c r="C120" s="22" t="s">
        <v>27596</v>
      </c>
    </row>
    <row r="121" spans="1:3" x14ac:dyDescent="0.25">
      <c r="A121" s="22" t="s">
        <v>2546</v>
      </c>
      <c r="B121" s="22" t="s">
        <v>15043</v>
      </c>
      <c r="C121" s="22" t="s">
        <v>27597</v>
      </c>
    </row>
    <row r="122" spans="1:3" x14ac:dyDescent="0.25">
      <c r="A122" s="22" t="s">
        <v>2547</v>
      </c>
      <c r="B122" s="22" t="s">
        <v>15044</v>
      </c>
      <c r="C122" s="22" t="s">
        <v>27598</v>
      </c>
    </row>
    <row r="123" spans="1:3" x14ac:dyDescent="0.25">
      <c r="A123" s="22" t="s">
        <v>2548</v>
      </c>
      <c r="B123" s="22" t="s">
        <v>15045</v>
      </c>
      <c r="C123" s="22" t="s">
        <v>27599</v>
      </c>
    </row>
    <row r="124" spans="1:3" x14ac:dyDescent="0.25">
      <c r="A124" s="22" t="s">
        <v>2549</v>
      </c>
      <c r="B124" s="22" t="s">
        <v>15046</v>
      </c>
      <c r="C124" s="22" t="s">
        <v>27600</v>
      </c>
    </row>
    <row r="125" spans="1:3" x14ac:dyDescent="0.25">
      <c r="A125" s="22" t="s">
        <v>2550</v>
      </c>
      <c r="B125" s="22" t="s">
        <v>15047</v>
      </c>
      <c r="C125" s="22" t="s">
        <v>27601</v>
      </c>
    </row>
    <row r="126" spans="1:3" x14ac:dyDescent="0.25">
      <c r="A126" s="22" t="s">
        <v>2551</v>
      </c>
      <c r="B126" s="22" t="s">
        <v>15048</v>
      </c>
      <c r="C126" s="22" t="s">
        <v>27588</v>
      </c>
    </row>
    <row r="127" spans="1:3" x14ac:dyDescent="0.25">
      <c r="A127" s="22" t="s">
        <v>2552</v>
      </c>
      <c r="B127" s="22" t="s">
        <v>15049</v>
      </c>
      <c r="C127" s="22" t="s">
        <v>27519</v>
      </c>
    </row>
    <row r="128" spans="1:3" x14ac:dyDescent="0.25">
      <c r="A128" s="22" t="s">
        <v>2553</v>
      </c>
      <c r="B128" s="22" t="s">
        <v>15050</v>
      </c>
      <c r="C128" s="22" t="s">
        <v>27602</v>
      </c>
    </row>
    <row r="129" spans="1:3" x14ac:dyDescent="0.25">
      <c r="A129" s="22" t="s">
        <v>2554</v>
      </c>
      <c r="B129" s="22" t="s">
        <v>15051</v>
      </c>
      <c r="C129" s="22" t="s">
        <v>27582</v>
      </c>
    </row>
    <row r="130" spans="1:3" x14ac:dyDescent="0.25">
      <c r="A130" s="22" t="s">
        <v>2555</v>
      </c>
      <c r="B130" s="22" t="s">
        <v>15052</v>
      </c>
      <c r="C130" s="22" t="s">
        <v>2109</v>
      </c>
    </row>
    <row r="131" spans="1:3" x14ac:dyDescent="0.25">
      <c r="A131" s="22" t="s">
        <v>2556</v>
      </c>
      <c r="B131" s="22" t="s">
        <v>15053</v>
      </c>
      <c r="C131" s="22" t="s">
        <v>27603</v>
      </c>
    </row>
    <row r="132" spans="1:3" x14ac:dyDescent="0.25">
      <c r="A132" s="22" t="s">
        <v>2557</v>
      </c>
      <c r="B132" s="22" t="s">
        <v>15054</v>
      </c>
      <c r="C132" s="22" t="s">
        <v>27604</v>
      </c>
    </row>
    <row r="133" spans="1:3" x14ac:dyDescent="0.25">
      <c r="A133" s="22" t="s">
        <v>2558</v>
      </c>
      <c r="B133" s="22" t="s">
        <v>15055</v>
      </c>
      <c r="C133" s="22" t="s">
        <v>27605</v>
      </c>
    </row>
    <row r="134" spans="1:3" x14ac:dyDescent="0.25">
      <c r="A134" s="22" t="s">
        <v>2559</v>
      </c>
      <c r="B134" s="22" t="s">
        <v>15056</v>
      </c>
      <c r="C134" s="22" t="s">
        <v>27606</v>
      </c>
    </row>
    <row r="135" spans="1:3" x14ac:dyDescent="0.25">
      <c r="A135" s="22" t="s">
        <v>2560</v>
      </c>
      <c r="B135" s="22" t="s">
        <v>15057</v>
      </c>
      <c r="C135" s="22" t="s">
        <v>2136</v>
      </c>
    </row>
    <row r="136" spans="1:3" x14ac:dyDescent="0.25">
      <c r="A136" s="22" t="s">
        <v>2561</v>
      </c>
      <c r="B136" s="22" t="s">
        <v>15058</v>
      </c>
      <c r="C136" s="22" t="s">
        <v>27536</v>
      </c>
    </row>
    <row r="137" spans="1:3" x14ac:dyDescent="0.25">
      <c r="A137" s="22" t="s">
        <v>45</v>
      </c>
      <c r="B137" s="22" t="s">
        <v>44</v>
      </c>
      <c r="C137" s="22" t="s">
        <v>2115</v>
      </c>
    </row>
    <row r="138" spans="1:3" x14ac:dyDescent="0.25">
      <c r="A138" s="22" t="s">
        <v>2562</v>
      </c>
      <c r="B138" s="22" t="s">
        <v>15059</v>
      </c>
      <c r="C138" s="22" t="s">
        <v>27607</v>
      </c>
    </row>
    <row r="139" spans="1:3" x14ac:dyDescent="0.25">
      <c r="A139" s="22" t="s">
        <v>47</v>
      </c>
      <c r="B139" s="22" t="s">
        <v>46</v>
      </c>
      <c r="C139" s="22" t="s">
        <v>2117</v>
      </c>
    </row>
    <row r="140" spans="1:3" x14ac:dyDescent="0.25">
      <c r="A140" s="22" t="s">
        <v>49</v>
      </c>
      <c r="B140" s="22" t="s">
        <v>48</v>
      </c>
      <c r="C140" s="22" t="s">
        <v>2105</v>
      </c>
    </row>
    <row r="141" spans="1:3" x14ac:dyDescent="0.25">
      <c r="A141" s="22" t="s">
        <v>2563</v>
      </c>
      <c r="B141" s="22" t="s">
        <v>15060</v>
      </c>
      <c r="C141" s="22" t="s">
        <v>27608</v>
      </c>
    </row>
    <row r="142" spans="1:3" x14ac:dyDescent="0.25">
      <c r="A142" s="22" t="s">
        <v>2564</v>
      </c>
      <c r="B142" s="22" t="s">
        <v>15061</v>
      </c>
      <c r="C142" s="22" t="s">
        <v>27575</v>
      </c>
    </row>
    <row r="143" spans="1:3" x14ac:dyDescent="0.25">
      <c r="A143" s="22" t="s">
        <v>2565</v>
      </c>
      <c r="B143" s="22" t="s">
        <v>15062</v>
      </c>
      <c r="C143" s="22" t="s">
        <v>27540</v>
      </c>
    </row>
    <row r="144" spans="1:3" x14ac:dyDescent="0.25">
      <c r="A144" s="22" t="s">
        <v>2566</v>
      </c>
      <c r="B144" s="22" t="s">
        <v>15063</v>
      </c>
      <c r="C144" s="22" t="s">
        <v>27609</v>
      </c>
    </row>
    <row r="145" spans="1:3" x14ac:dyDescent="0.25">
      <c r="A145" s="22" t="s">
        <v>2567</v>
      </c>
      <c r="B145" s="22" t="s">
        <v>15064</v>
      </c>
      <c r="C145" s="22" t="s">
        <v>27610</v>
      </c>
    </row>
    <row r="146" spans="1:3" x14ac:dyDescent="0.25">
      <c r="A146" s="22" t="s">
        <v>2568</v>
      </c>
      <c r="B146" s="22" t="s">
        <v>15065</v>
      </c>
      <c r="C146" s="22" t="s">
        <v>2193</v>
      </c>
    </row>
    <row r="147" spans="1:3" x14ac:dyDescent="0.25">
      <c r="A147" s="22" t="s">
        <v>2569</v>
      </c>
      <c r="B147" s="22" t="s">
        <v>15066</v>
      </c>
      <c r="C147" s="22" t="s">
        <v>27611</v>
      </c>
    </row>
    <row r="148" spans="1:3" x14ac:dyDescent="0.25">
      <c r="A148" s="22" t="s">
        <v>2570</v>
      </c>
      <c r="B148" s="22" t="s">
        <v>15067</v>
      </c>
      <c r="C148" s="22" t="s">
        <v>27612</v>
      </c>
    </row>
    <row r="149" spans="1:3" x14ac:dyDescent="0.25">
      <c r="A149" s="22" t="s">
        <v>2571</v>
      </c>
      <c r="B149" s="22" t="s">
        <v>15068</v>
      </c>
      <c r="C149" s="22" t="s">
        <v>2156</v>
      </c>
    </row>
    <row r="150" spans="1:3" x14ac:dyDescent="0.25">
      <c r="A150" s="22" t="s">
        <v>2572</v>
      </c>
      <c r="B150" s="22" t="s">
        <v>15069</v>
      </c>
      <c r="C150" s="22" t="s">
        <v>27613</v>
      </c>
    </row>
    <row r="151" spans="1:3" x14ac:dyDescent="0.25">
      <c r="A151" s="22" t="s">
        <v>2573</v>
      </c>
      <c r="B151" s="22" t="s">
        <v>15070</v>
      </c>
      <c r="C151" s="22" t="s">
        <v>27614</v>
      </c>
    </row>
    <row r="152" spans="1:3" x14ac:dyDescent="0.25">
      <c r="A152" s="22" t="s">
        <v>2574</v>
      </c>
      <c r="B152" s="22" t="s">
        <v>15071</v>
      </c>
      <c r="C152" s="22" t="s">
        <v>27615</v>
      </c>
    </row>
    <row r="153" spans="1:3" x14ac:dyDescent="0.25">
      <c r="A153" s="22" t="s">
        <v>2575</v>
      </c>
      <c r="B153" s="22" t="s">
        <v>15072</v>
      </c>
      <c r="C153" s="22" t="s">
        <v>27616</v>
      </c>
    </row>
    <row r="154" spans="1:3" x14ac:dyDescent="0.25">
      <c r="A154" s="22" t="s">
        <v>2576</v>
      </c>
      <c r="B154" s="22" t="s">
        <v>15073</v>
      </c>
      <c r="C154" s="22" t="s">
        <v>27617</v>
      </c>
    </row>
    <row r="155" spans="1:3" x14ac:dyDescent="0.25">
      <c r="A155" s="22" t="s">
        <v>51</v>
      </c>
      <c r="B155" s="22" t="s">
        <v>50</v>
      </c>
      <c r="C155" s="22" t="s">
        <v>2118</v>
      </c>
    </row>
    <row r="156" spans="1:3" x14ac:dyDescent="0.25">
      <c r="A156" s="22" t="s">
        <v>2577</v>
      </c>
      <c r="B156" s="22" t="s">
        <v>15074</v>
      </c>
      <c r="C156" s="22" t="s">
        <v>27618</v>
      </c>
    </row>
    <row r="157" spans="1:3" x14ac:dyDescent="0.25">
      <c r="A157" s="22" t="s">
        <v>2578</v>
      </c>
      <c r="B157" s="22" t="s">
        <v>15075</v>
      </c>
      <c r="C157" s="22" t="s">
        <v>27591</v>
      </c>
    </row>
    <row r="158" spans="1:3" x14ac:dyDescent="0.25">
      <c r="A158" s="22" t="s">
        <v>2579</v>
      </c>
      <c r="B158" s="22" t="s">
        <v>15076</v>
      </c>
      <c r="C158" s="22" t="s">
        <v>27619</v>
      </c>
    </row>
    <row r="159" spans="1:3" x14ac:dyDescent="0.25">
      <c r="A159" s="22" t="s">
        <v>2580</v>
      </c>
      <c r="B159" s="22" t="s">
        <v>15077</v>
      </c>
      <c r="C159" s="22" t="s">
        <v>27620</v>
      </c>
    </row>
    <row r="160" spans="1:3" x14ac:dyDescent="0.25">
      <c r="A160" s="22" t="s">
        <v>2581</v>
      </c>
      <c r="B160" s="22" t="s">
        <v>15078</v>
      </c>
      <c r="C160" s="22" t="s">
        <v>27558</v>
      </c>
    </row>
    <row r="161" spans="1:3" x14ac:dyDescent="0.25">
      <c r="A161" s="22" t="s">
        <v>2582</v>
      </c>
      <c r="B161" s="22" t="s">
        <v>15079</v>
      </c>
      <c r="C161" s="22" t="s">
        <v>27621</v>
      </c>
    </row>
    <row r="162" spans="1:3" x14ac:dyDescent="0.25">
      <c r="A162" s="22" t="s">
        <v>2583</v>
      </c>
      <c r="B162" s="22" t="s">
        <v>15080</v>
      </c>
      <c r="C162" s="22" t="s">
        <v>27622</v>
      </c>
    </row>
    <row r="163" spans="1:3" x14ac:dyDescent="0.25">
      <c r="A163" s="22" t="s">
        <v>2584</v>
      </c>
      <c r="B163" s="22" t="s">
        <v>15081</v>
      </c>
      <c r="C163" s="22" t="s">
        <v>2144</v>
      </c>
    </row>
    <row r="164" spans="1:3" x14ac:dyDescent="0.25">
      <c r="A164" s="22" t="s">
        <v>2585</v>
      </c>
      <c r="B164" s="22" t="s">
        <v>15082</v>
      </c>
      <c r="C164" s="22" t="s">
        <v>2132</v>
      </c>
    </row>
    <row r="165" spans="1:3" x14ac:dyDescent="0.25">
      <c r="A165" s="22" t="s">
        <v>2586</v>
      </c>
      <c r="B165" s="22" t="s">
        <v>15083</v>
      </c>
      <c r="C165" s="22" t="s">
        <v>27623</v>
      </c>
    </row>
    <row r="166" spans="1:3" x14ac:dyDescent="0.25">
      <c r="A166" s="22" t="s">
        <v>2587</v>
      </c>
      <c r="B166" s="22" t="s">
        <v>15084</v>
      </c>
      <c r="C166" s="22" t="s">
        <v>27624</v>
      </c>
    </row>
    <row r="167" spans="1:3" x14ac:dyDescent="0.25">
      <c r="A167" s="22" t="s">
        <v>2588</v>
      </c>
      <c r="B167" s="22" t="s">
        <v>15085</v>
      </c>
      <c r="C167" s="22" t="s">
        <v>27625</v>
      </c>
    </row>
    <row r="168" spans="1:3" x14ac:dyDescent="0.25">
      <c r="A168" s="22" t="s">
        <v>2589</v>
      </c>
      <c r="B168" s="22" t="s">
        <v>15086</v>
      </c>
      <c r="C168" s="22" t="s">
        <v>27626</v>
      </c>
    </row>
    <row r="169" spans="1:3" x14ac:dyDescent="0.25">
      <c r="A169" s="22" t="s">
        <v>2590</v>
      </c>
      <c r="B169" s="22" t="s">
        <v>15087</v>
      </c>
      <c r="C169" s="22" t="s">
        <v>27554</v>
      </c>
    </row>
    <row r="170" spans="1:3" x14ac:dyDescent="0.25">
      <c r="A170" s="22" t="s">
        <v>53</v>
      </c>
      <c r="B170" s="22" t="s">
        <v>52</v>
      </c>
      <c r="C170" s="22" t="s">
        <v>2120</v>
      </c>
    </row>
    <row r="171" spans="1:3" x14ac:dyDescent="0.25">
      <c r="A171" s="22" t="s">
        <v>2591</v>
      </c>
      <c r="B171" s="22" t="s">
        <v>15088</v>
      </c>
      <c r="C171" s="22" t="s">
        <v>27627</v>
      </c>
    </row>
    <row r="172" spans="1:3" x14ac:dyDescent="0.25">
      <c r="A172" s="22" t="s">
        <v>2592</v>
      </c>
      <c r="B172" s="22" t="s">
        <v>15089</v>
      </c>
      <c r="C172" s="22" t="s">
        <v>27628</v>
      </c>
    </row>
    <row r="173" spans="1:3" x14ac:dyDescent="0.25">
      <c r="A173" s="22" t="s">
        <v>2593</v>
      </c>
      <c r="B173" s="22" t="s">
        <v>15090</v>
      </c>
      <c r="C173" s="22" t="s">
        <v>27629</v>
      </c>
    </row>
    <row r="174" spans="1:3" x14ac:dyDescent="0.25">
      <c r="A174" s="22" t="s">
        <v>2594</v>
      </c>
      <c r="B174" s="22" t="s">
        <v>15091</v>
      </c>
      <c r="C174" s="22" t="s">
        <v>27630</v>
      </c>
    </row>
    <row r="175" spans="1:3" x14ac:dyDescent="0.25">
      <c r="A175" s="22" t="s">
        <v>2595</v>
      </c>
      <c r="B175" s="22" t="s">
        <v>15092</v>
      </c>
      <c r="C175" s="22" t="s">
        <v>27631</v>
      </c>
    </row>
    <row r="176" spans="1:3" x14ac:dyDescent="0.25">
      <c r="A176" s="22" t="s">
        <v>2596</v>
      </c>
      <c r="B176" s="22" t="s">
        <v>15093</v>
      </c>
      <c r="C176" s="22" t="s">
        <v>27632</v>
      </c>
    </row>
    <row r="177" spans="1:3" x14ac:dyDescent="0.25">
      <c r="A177" s="22" t="s">
        <v>2597</v>
      </c>
      <c r="B177" s="22" t="s">
        <v>15094</v>
      </c>
      <c r="C177" s="22" t="s">
        <v>27633</v>
      </c>
    </row>
    <row r="178" spans="1:3" x14ac:dyDescent="0.25">
      <c r="A178" s="22" t="s">
        <v>2598</v>
      </c>
      <c r="B178" s="22" t="s">
        <v>15095</v>
      </c>
      <c r="C178" s="22" t="s">
        <v>27634</v>
      </c>
    </row>
    <row r="179" spans="1:3" x14ac:dyDescent="0.25">
      <c r="A179" s="22" t="s">
        <v>2599</v>
      </c>
      <c r="B179" s="22" t="s">
        <v>15096</v>
      </c>
      <c r="C179" s="22" t="s">
        <v>27634</v>
      </c>
    </row>
    <row r="180" spans="1:3" x14ac:dyDescent="0.25">
      <c r="A180" s="22" t="s">
        <v>2600</v>
      </c>
      <c r="B180" s="22" t="s">
        <v>15097</v>
      </c>
      <c r="C180" s="22" t="s">
        <v>27587</v>
      </c>
    </row>
    <row r="181" spans="1:3" x14ac:dyDescent="0.25">
      <c r="A181" s="22" t="s">
        <v>55</v>
      </c>
      <c r="B181" s="22" t="s">
        <v>54</v>
      </c>
      <c r="C181" s="22" t="s">
        <v>2113</v>
      </c>
    </row>
    <row r="182" spans="1:3" x14ac:dyDescent="0.25">
      <c r="A182" s="22" t="s">
        <v>57</v>
      </c>
      <c r="B182" s="22" t="s">
        <v>56</v>
      </c>
      <c r="C182" s="22" t="s">
        <v>2094</v>
      </c>
    </row>
    <row r="183" spans="1:3" x14ac:dyDescent="0.25">
      <c r="A183" s="22" t="s">
        <v>2601</v>
      </c>
      <c r="B183" s="22" t="s">
        <v>15098</v>
      </c>
      <c r="C183" s="22" t="s">
        <v>27595</v>
      </c>
    </row>
    <row r="184" spans="1:3" x14ac:dyDescent="0.25">
      <c r="A184" s="22" t="s">
        <v>59</v>
      </c>
      <c r="B184" s="22" t="s">
        <v>58</v>
      </c>
      <c r="C184" s="22" t="s">
        <v>2122</v>
      </c>
    </row>
    <row r="185" spans="1:3" x14ac:dyDescent="0.25">
      <c r="A185" s="22" t="s">
        <v>61</v>
      </c>
      <c r="B185" s="22" t="s">
        <v>60</v>
      </c>
      <c r="C185" s="22" t="s">
        <v>2123</v>
      </c>
    </row>
    <row r="186" spans="1:3" x14ac:dyDescent="0.25">
      <c r="A186" s="22" t="s">
        <v>2602</v>
      </c>
      <c r="B186" s="22" t="s">
        <v>15099</v>
      </c>
      <c r="C186" s="22" t="s">
        <v>27606</v>
      </c>
    </row>
    <row r="187" spans="1:3" x14ac:dyDescent="0.25">
      <c r="A187" s="22" t="s">
        <v>2603</v>
      </c>
      <c r="B187" s="22" t="s">
        <v>15100</v>
      </c>
      <c r="C187" s="22" t="s">
        <v>27635</v>
      </c>
    </row>
    <row r="188" spans="1:3" x14ac:dyDescent="0.25">
      <c r="A188" s="22" t="s">
        <v>2604</v>
      </c>
      <c r="B188" s="22" t="s">
        <v>15101</v>
      </c>
      <c r="C188" s="22" t="s">
        <v>27636</v>
      </c>
    </row>
    <row r="189" spans="1:3" x14ac:dyDescent="0.25">
      <c r="A189" s="22" t="s">
        <v>2605</v>
      </c>
      <c r="B189" s="22" t="s">
        <v>15102</v>
      </c>
      <c r="C189" s="22" t="s">
        <v>27585</v>
      </c>
    </row>
    <row r="190" spans="1:3" x14ac:dyDescent="0.25">
      <c r="A190" s="22" t="s">
        <v>2606</v>
      </c>
      <c r="B190" s="22" t="s">
        <v>15103</v>
      </c>
      <c r="C190" s="22" t="s">
        <v>27637</v>
      </c>
    </row>
    <row r="191" spans="1:3" x14ac:dyDescent="0.25">
      <c r="A191" s="22" t="s">
        <v>2607</v>
      </c>
      <c r="B191" s="22" t="s">
        <v>15104</v>
      </c>
      <c r="C191" s="22" t="s">
        <v>27612</v>
      </c>
    </row>
    <row r="192" spans="1:3" x14ac:dyDescent="0.25">
      <c r="A192" s="22" t="s">
        <v>2608</v>
      </c>
      <c r="B192" s="22" t="s">
        <v>15105</v>
      </c>
      <c r="C192" s="22" t="s">
        <v>2109</v>
      </c>
    </row>
    <row r="193" spans="1:3" x14ac:dyDescent="0.25">
      <c r="A193" s="22" t="s">
        <v>2609</v>
      </c>
      <c r="B193" s="22" t="s">
        <v>15106</v>
      </c>
      <c r="C193" s="22" t="s">
        <v>27638</v>
      </c>
    </row>
    <row r="194" spans="1:3" x14ac:dyDescent="0.25">
      <c r="A194" s="22" t="s">
        <v>2610</v>
      </c>
      <c r="B194" s="22" t="s">
        <v>15107</v>
      </c>
      <c r="C194" s="22" t="s">
        <v>27625</v>
      </c>
    </row>
    <row r="195" spans="1:3" x14ac:dyDescent="0.25">
      <c r="A195" s="22" t="s">
        <v>2611</v>
      </c>
      <c r="B195" s="22" t="s">
        <v>15108</v>
      </c>
      <c r="C195" s="22" t="s">
        <v>2194</v>
      </c>
    </row>
    <row r="196" spans="1:3" x14ac:dyDescent="0.25">
      <c r="A196" s="22" t="s">
        <v>63</v>
      </c>
      <c r="B196" s="22" t="s">
        <v>62</v>
      </c>
      <c r="C196" s="22" t="s">
        <v>2113</v>
      </c>
    </row>
    <row r="197" spans="1:3" x14ac:dyDescent="0.25">
      <c r="A197" s="22" t="s">
        <v>2612</v>
      </c>
      <c r="B197" s="22" t="s">
        <v>15109</v>
      </c>
      <c r="C197" s="22" t="s">
        <v>2147</v>
      </c>
    </row>
    <row r="198" spans="1:3" x14ac:dyDescent="0.25">
      <c r="A198" s="22" t="s">
        <v>2613</v>
      </c>
      <c r="B198" s="22" t="s">
        <v>15110</v>
      </c>
      <c r="C198" s="22" t="s">
        <v>2122</v>
      </c>
    </row>
    <row r="199" spans="1:3" x14ac:dyDescent="0.25">
      <c r="A199" s="22" t="s">
        <v>2614</v>
      </c>
      <c r="B199" s="22" t="s">
        <v>15111</v>
      </c>
      <c r="C199" s="22" t="s">
        <v>27639</v>
      </c>
    </row>
    <row r="200" spans="1:3" x14ac:dyDescent="0.25">
      <c r="A200" s="22" t="s">
        <v>2615</v>
      </c>
      <c r="B200" s="22" t="s">
        <v>15112</v>
      </c>
      <c r="C200" s="22" t="s">
        <v>27640</v>
      </c>
    </row>
    <row r="201" spans="1:3" x14ac:dyDescent="0.25">
      <c r="A201" s="22" t="s">
        <v>2616</v>
      </c>
      <c r="B201" s="22" t="s">
        <v>15113</v>
      </c>
      <c r="C201" s="22" t="s">
        <v>27641</v>
      </c>
    </row>
    <row r="202" spans="1:3" x14ac:dyDescent="0.25">
      <c r="A202" s="22" t="s">
        <v>2617</v>
      </c>
      <c r="B202" s="22" t="s">
        <v>15114</v>
      </c>
      <c r="C202" s="22" t="s">
        <v>27642</v>
      </c>
    </row>
    <row r="203" spans="1:3" x14ac:dyDescent="0.25">
      <c r="A203" s="22" t="s">
        <v>2618</v>
      </c>
      <c r="B203" s="22" t="s">
        <v>15115</v>
      </c>
      <c r="C203" s="22" t="s">
        <v>27643</v>
      </c>
    </row>
    <row r="204" spans="1:3" x14ac:dyDescent="0.25">
      <c r="A204" s="22" t="s">
        <v>2619</v>
      </c>
      <c r="B204" s="22" t="s">
        <v>15116</v>
      </c>
      <c r="C204" s="22" t="s">
        <v>27542</v>
      </c>
    </row>
    <row r="205" spans="1:3" x14ac:dyDescent="0.25">
      <c r="A205" s="22" t="s">
        <v>2620</v>
      </c>
      <c r="B205" s="22" t="s">
        <v>15117</v>
      </c>
      <c r="C205" s="22" t="s">
        <v>27545</v>
      </c>
    </row>
    <row r="206" spans="1:3" x14ac:dyDescent="0.25">
      <c r="A206" s="22" t="s">
        <v>2621</v>
      </c>
      <c r="B206" s="22" t="s">
        <v>15118</v>
      </c>
      <c r="C206" s="22" t="s">
        <v>27605</v>
      </c>
    </row>
    <row r="207" spans="1:3" x14ac:dyDescent="0.25">
      <c r="A207" s="22" t="s">
        <v>2622</v>
      </c>
      <c r="B207" s="22" t="s">
        <v>15119</v>
      </c>
      <c r="C207" s="22" t="s">
        <v>27563</v>
      </c>
    </row>
    <row r="208" spans="1:3" x14ac:dyDescent="0.25">
      <c r="A208" s="22" t="s">
        <v>2623</v>
      </c>
      <c r="B208" s="22" t="s">
        <v>15120</v>
      </c>
      <c r="C208" s="22" t="s">
        <v>27644</v>
      </c>
    </row>
    <row r="209" spans="1:3" x14ac:dyDescent="0.25">
      <c r="A209" s="22" t="s">
        <v>2624</v>
      </c>
      <c r="B209" s="22" t="s">
        <v>15121</v>
      </c>
      <c r="C209" s="22" t="s">
        <v>27645</v>
      </c>
    </row>
    <row r="210" spans="1:3" x14ac:dyDescent="0.25">
      <c r="A210" s="22" t="s">
        <v>2625</v>
      </c>
      <c r="B210" s="22" t="s">
        <v>15122</v>
      </c>
      <c r="C210" s="22" t="s">
        <v>27646</v>
      </c>
    </row>
    <row r="211" spans="1:3" x14ac:dyDescent="0.25">
      <c r="A211" s="22" t="s">
        <v>2626</v>
      </c>
      <c r="B211" s="22" t="s">
        <v>15123</v>
      </c>
      <c r="C211" s="22" t="s">
        <v>27647</v>
      </c>
    </row>
    <row r="212" spans="1:3" x14ac:dyDescent="0.25">
      <c r="A212" s="22" t="s">
        <v>2627</v>
      </c>
      <c r="B212" s="22" t="s">
        <v>15124</v>
      </c>
      <c r="C212" s="22" t="s">
        <v>27612</v>
      </c>
    </row>
    <row r="213" spans="1:3" x14ac:dyDescent="0.25">
      <c r="A213" s="22" t="s">
        <v>2628</v>
      </c>
      <c r="B213" s="22" t="s">
        <v>15125</v>
      </c>
      <c r="C213" s="22" t="s">
        <v>27594</v>
      </c>
    </row>
    <row r="214" spans="1:3" x14ac:dyDescent="0.25">
      <c r="A214" s="22" t="s">
        <v>2629</v>
      </c>
      <c r="B214" s="22" t="s">
        <v>15126</v>
      </c>
      <c r="C214" s="22" t="s">
        <v>27577</v>
      </c>
    </row>
    <row r="215" spans="1:3" x14ac:dyDescent="0.25">
      <c r="A215" s="22" t="s">
        <v>2630</v>
      </c>
      <c r="B215" s="22" t="s">
        <v>15127</v>
      </c>
      <c r="C215" s="22" t="s">
        <v>27543</v>
      </c>
    </row>
    <row r="216" spans="1:3" x14ac:dyDescent="0.25">
      <c r="A216" s="22" t="s">
        <v>2631</v>
      </c>
      <c r="B216" s="22" t="s">
        <v>15128</v>
      </c>
      <c r="C216" s="22" t="s">
        <v>27648</v>
      </c>
    </row>
    <row r="217" spans="1:3" x14ac:dyDescent="0.25">
      <c r="A217" s="22" t="s">
        <v>2632</v>
      </c>
      <c r="B217" s="22" t="s">
        <v>15129</v>
      </c>
      <c r="C217" s="22" t="s">
        <v>27649</v>
      </c>
    </row>
    <row r="218" spans="1:3" x14ac:dyDescent="0.25">
      <c r="A218" s="22" t="s">
        <v>65</v>
      </c>
      <c r="B218" s="22" t="s">
        <v>64</v>
      </c>
      <c r="C218" s="22" t="s">
        <v>2107</v>
      </c>
    </row>
    <row r="219" spans="1:3" x14ac:dyDescent="0.25">
      <c r="A219" s="22" t="s">
        <v>2633</v>
      </c>
      <c r="B219" s="22" t="s">
        <v>15130</v>
      </c>
      <c r="C219" s="22" t="s">
        <v>27531</v>
      </c>
    </row>
    <row r="220" spans="1:3" x14ac:dyDescent="0.25">
      <c r="A220" s="22" t="s">
        <v>2634</v>
      </c>
      <c r="B220" s="22" t="s">
        <v>15131</v>
      </c>
      <c r="C220" s="22" t="s">
        <v>27650</v>
      </c>
    </row>
    <row r="221" spans="1:3" x14ac:dyDescent="0.25">
      <c r="A221" s="22" t="s">
        <v>2635</v>
      </c>
      <c r="B221" s="22" t="s">
        <v>15132</v>
      </c>
      <c r="C221" s="22" t="s">
        <v>27651</v>
      </c>
    </row>
    <row r="222" spans="1:3" x14ac:dyDescent="0.25">
      <c r="A222" s="22" t="s">
        <v>2636</v>
      </c>
      <c r="B222" s="22" t="s">
        <v>15133</v>
      </c>
      <c r="C222" s="22" t="s">
        <v>27652</v>
      </c>
    </row>
    <row r="223" spans="1:3" x14ac:dyDescent="0.25">
      <c r="A223" s="22" t="s">
        <v>2637</v>
      </c>
      <c r="B223" s="22" t="s">
        <v>15134</v>
      </c>
      <c r="C223" s="22" t="s">
        <v>27653</v>
      </c>
    </row>
    <row r="224" spans="1:3" x14ac:dyDescent="0.25">
      <c r="A224" s="22" t="s">
        <v>2638</v>
      </c>
      <c r="B224" s="22" t="s">
        <v>15135</v>
      </c>
      <c r="C224" s="22" t="s">
        <v>27630</v>
      </c>
    </row>
    <row r="225" spans="1:3" x14ac:dyDescent="0.25">
      <c r="A225" s="22" t="s">
        <v>2639</v>
      </c>
      <c r="B225" s="22" t="s">
        <v>15136</v>
      </c>
      <c r="C225" s="22" t="s">
        <v>27654</v>
      </c>
    </row>
    <row r="226" spans="1:3" x14ac:dyDescent="0.25">
      <c r="A226" s="22" t="s">
        <v>67</v>
      </c>
      <c r="B226" s="22" t="s">
        <v>66</v>
      </c>
      <c r="C226" s="22" t="s">
        <v>2190</v>
      </c>
    </row>
    <row r="227" spans="1:3" x14ac:dyDescent="0.25">
      <c r="A227" s="22" t="s">
        <v>2640</v>
      </c>
      <c r="B227" s="22" t="s">
        <v>15137</v>
      </c>
      <c r="C227" s="22" t="s">
        <v>2132</v>
      </c>
    </row>
    <row r="228" spans="1:3" x14ac:dyDescent="0.25">
      <c r="A228" s="22" t="s">
        <v>2641</v>
      </c>
      <c r="B228" s="22" t="s">
        <v>15138</v>
      </c>
      <c r="C228" s="22" t="s">
        <v>27655</v>
      </c>
    </row>
    <row r="229" spans="1:3" x14ac:dyDescent="0.25">
      <c r="A229" s="22" t="s">
        <v>2642</v>
      </c>
      <c r="B229" s="22" t="s">
        <v>15139</v>
      </c>
      <c r="C229" s="22" t="s">
        <v>27656</v>
      </c>
    </row>
    <row r="230" spans="1:3" x14ac:dyDescent="0.25">
      <c r="A230" s="22" t="s">
        <v>2643</v>
      </c>
      <c r="B230" s="22" t="s">
        <v>15140</v>
      </c>
      <c r="C230" s="22" t="s">
        <v>27527</v>
      </c>
    </row>
    <row r="231" spans="1:3" x14ac:dyDescent="0.25">
      <c r="A231" s="22" t="s">
        <v>69</v>
      </c>
      <c r="B231" s="22" t="s">
        <v>68</v>
      </c>
      <c r="C231" s="22" t="s">
        <v>2128</v>
      </c>
    </row>
    <row r="232" spans="1:3" x14ac:dyDescent="0.25">
      <c r="A232" s="22" t="s">
        <v>2644</v>
      </c>
      <c r="B232" s="22" t="s">
        <v>15141</v>
      </c>
      <c r="C232" s="22" t="s">
        <v>27657</v>
      </c>
    </row>
    <row r="233" spans="1:3" x14ac:dyDescent="0.25">
      <c r="A233" s="22" t="s">
        <v>2645</v>
      </c>
      <c r="B233" s="22" t="s">
        <v>15142</v>
      </c>
      <c r="C233" s="22" t="s">
        <v>27623</v>
      </c>
    </row>
    <row r="234" spans="1:3" x14ac:dyDescent="0.25">
      <c r="A234" s="22" t="s">
        <v>2646</v>
      </c>
      <c r="B234" s="22" t="s">
        <v>15143</v>
      </c>
      <c r="C234" s="22" t="s">
        <v>27658</v>
      </c>
    </row>
    <row r="235" spans="1:3" x14ac:dyDescent="0.25">
      <c r="A235" s="22" t="s">
        <v>2647</v>
      </c>
      <c r="B235" s="22" t="s">
        <v>15144</v>
      </c>
      <c r="C235" s="22" t="s">
        <v>27566</v>
      </c>
    </row>
    <row r="236" spans="1:3" x14ac:dyDescent="0.25">
      <c r="A236" s="22" t="s">
        <v>2648</v>
      </c>
      <c r="B236" s="22" t="s">
        <v>15145</v>
      </c>
      <c r="C236" s="22" t="s">
        <v>27659</v>
      </c>
    </row>
    <row r="237" spans="1:3" x14ac:dyDescent="0.25">
      <c r="A237" s="22" t="s">
        <v>2649</v>
      </c>
      <c r="B237" s="22" t="s">
        <v>15146</v>
      </c>
      <c r="C237" s="22" t="s">
        <v>27606</v>
      </c>
    </row>
    <row r="238" spans="1:3" x14ac:dyDescent="0.25">
      <c r="A238" s="22" t="s">
        <v>2650</v>
      </c>
      <c r="B238" s="22" t="s">
        <v>15147</v>
      </c>
      <c r="C238" s="22" t="s">
        <v>27590</v>
      </c>
    </row>
    <row r="239" spans="1:3" x14ac:dyDescent="0.25">
      <c r="A239" s="22" t="s">
        <v>2651</v>
      </c>
      <c r="B239" s="22" t="s">
        <v>15148</v>
      </c>
      <c r="C239" s="22" t="s">
        <v>27639</v>
      </c>
    </row>
    <row r="240" spans="1:3" x14ac:dyDescent="0.25">
      <c r="A240" s="22" t="s">
        <v>2652</v>
      </c>
      <c r="B240" s="22" t="s">
        <v>15149</v>
      </c>
      <c r="C240" s="22" t="s">
        <v>27552</v>
      </c>
    </row>
    <row r="241" spans="1:3" x14ac:dyDescent="0.25">
      <c r="A241" s="22" t="s">
        <v>2653</v>
      </c>
      <c r="B241" s="22" t="s">
        <v>15150</v>
      </c>
      <c r="C241" s="22" t="s">
        <v>27660</v>
      </c>
    </row>
    <row r="242" spans="1:3" x14ac:dyDescent="0.25">
      <c r="A242" s="22" t="s">
        <v>2653</v>
      </c>
      <c r="B242" s="22" t="s">
        <v>15151</v>
      </c>
      <c r="C242" s="22" t="s">
        <v>27661</v>
      </c>
    </row>
    <row r="243" spans="1:3" x14ac:dyDescent="0.25">
      <c r="A243" s="22" t="s">
        <v>2654</v>
      </c>
      <c r="B243" s="22" t="s">
        <v>15152</v>
      </c>
      <c r="C243" s="22" t="s">
        <v>27662</v>
      </c>
    </row>
    <row r="244" spans="1:3" x14ac:dyDescent="0.25">
      <c r="A244" s="22" t="s">
        <v>2655</v>
      </c>
      <c r="B244" s="22" t="s">
        <v>15153</v>
      </c>
      <c r="C244" s="22" t="s">
        <v>27584</v>
      </c>
    </row>
    <row r="245" spans="1:3" x14ac:dyDescent="0.25">
      <c r="A245" s="22" t="s">
        <v>2656</v>
      </c>
      <c r="B245" s="22" t="s">
        <v>15154</v>
      </c>
      <c r="C245" s="22" t="s">
        <v>27663</v>
      </c>
    </row>
    <row r="246" spans="1:3" x14ac:dyDescent="0.25">
      <c r="A246" s="22" t="s">
        <v>2657</v>
      </c>
      <c r="B246" s="22" t="s">
        <v>15155</v>
      </c>
      <c r="C246" s="22" t="s">
        <v>27662</v>
      </c>
    </row>
    <row r="247" spans="1:3" x14ac:dyDescent="0.25">
      <c r="A247" s="22" t="s">
        <v>2658</v>
      </c>
      <c r="B247" s="22" t="s">
        <v>15156</v>
      </c>
      <c r="C247" s="22" t="s">
        <v>2138</v>
      </c>
    </row>
    <row r="248" spans="1:3" x14ac:dyDescent="0.25">
      <c r="A248" s="22" t="s">
        <v>2659</v>
      </c>
      <c r="B248" s="22" t="s">
        <v>15157</v>
      </c>
      <c r="C248" s="22" t="s">
        <v>27664</v>
      </c>
    </row>
    <row r="249" spans="1:3" x14ac:dyDescent="0.25">
      <c r="A249" s="22" t="s">
        <v>2660</v>
      </c>
      <c r="B249" s="22" t="s">
        <v>15158</v>
      </c>
      <c r="C249" s="22" t="s">
        <v>27665</v>
      </c>
    </row>
    <row r="250" spans="1:3" x14ac:dyDescent="0.25">
      <c r="A250" s="22" t="s">
        <v>2661</v>
      </c>
      <c r="B250" s="22" t="s">
        <v>15159</v>
      </c>
      <c r="C250" s="22" t="s">
        <v>27666</v>
      </c>
    </row>
    <row r="251" spans="1:3" x14ac:dyDescent="0.25">
      <c r="A251" s="22" t="s">
        <v>2662</v>
      </c>
      <c r="B251" s="22" t="s">
        <v>15160</v>
      </c>
      <c r="C251" s="22" t="s">
        <v>27667</v>
      </c>
    </row>
    <row r="252" spans="1:3" x14ac:dyDescent="0.25">
      <c r="A252" s="22" t="s">
        <v>2663</v>
      </c>
      <c r="B252" s="22" t="s">
        <v>15161</v>
      </c>
      <c r="C252" s="22" t="s">
        <v>27668</v>
      </c>
    </row>
    <row r="253" spans="1:3" x14ac:dyDescent="0.25">
      <c r="A253" s="22" t="s">
        <v>71</v>
      </c>
      <c r="B253" s="22" t="s">
        <v>70</v>
      </c>
      <c r="C253" s="22" t="s">
        <v>2130</v>
      </c>
    </row>
    <row r="254" spans="1:3" x14ac:dyDescent="0.25">
      <c r="A254" s="22" t="s">
        <v>2664</v>
      </c>
      <c r="B254" s="22" t="s">
        <v>15162</v>
      </c>
      <c r="C254" s="22" t="s">
        <v>27669</v>
      </c>
    </row>
    <row r="255" spans="1:3" x14ac:dyDescent="0.25">
      <c r="A255" s="22" t="s">
        <v>2665</v>
      </c>
      <c r="B255" s="22" t="s">
        <v>15163</v>
      </c>
      <c r="C255" s="22" t="s">
        <v>27639</v>
      </c>
    </row>
    <row r="256" spans="1:3" x14ac:dyDescent="0.25">
      <c r="A256" s="22" t="s">
        <v>2666</v>
      </c>
      <c r="B256" s="22" t="s">
        <v>15164</v>
      </c>
      <c r="C256" s="22" t="s">
        <v>27548</v>
      </c>
    </row>
    <row r="257" spans="1:3" x14ac:dyDescent="0.25">
      <c r="A257" s="22" t="s">
        <v>2667</v>
      </c>
      <c r="B257" s="22" t="s">
        <v>15165</v>
      </c>
      <c r="C257" s="22" t="s">
        <v>27576</v>
      </c>
    </row>
    <row r="258" spans="1:3" x14ac:dyDescent="0.25">
      <c r="A258" s="22" t="s">
        <v>2668</v>
      </c>
      <c r="B258" s="22" t="s">
        <v>15166</v>
      </c>
      <c r="C258" s="22" t="s">
        <v>27600</v>
      </c>
    </row>
    <row r="259" spans="1:3" x14ac:dyDescent="0.25">
      <c r="A259" s="22" t="s">
        <v>2669</v>
      </c>
      <c r="B259" s="22" t="s">
        <v>15167</v>
      </c>
      <c r="C259" s="22" t="s">
        <v>2156</v>
      </c>
    </row>
    <row r="260" spans="1:3" x14ac:dyDescent="0.25">
      <c r="A260" s="22" t="s">
        <v>2670</v>
      </c>
      <c r="B260" s="22" t="s">
        <v>15168</v>
      </c>
      <c r="C260" s="22" t="s">
        <v>27537</v>
      </c>
    </row>
    <row r="261" spans="1:3" x14ac:dyDescent="0.25">
      <c r="A261" s="22" t="s">
        <v>73</v>
      </c>
      <c r="B261" s="22" t="s">
        <v>72</v>
      </c>
      <c r="C261" s="22" t="s">
        <v>2131</v>
      </c>
    </row>
    <row r="262" spans="1:3" x14ac:dyDescent="0.25">
      <c r="A262" s="22" t="s">
        <v>2671</v>
      </c>
      <c r="B262" s="22" t="s">
        <v>15169</v>
      </c>
      <c r="C262" s="22" t="s">
        <v>27670</v>
      </c>
    </row>
    <row r="263" spans="1:3" x14ac:dyDescent="0.25">
      <c r="A263" s="22" t="s">
        <v>2672</v>
      </c>
      <c r="B263" s="22" t="s">
        <v>15170</v>
      </c>
      <c r="C263" s="22" t="s">
        <v>27645</v>
      </c>
    </row>
    <row r="264" spans="1:3" x14ac:dyDescent="0.25">
      <c r="A264" s="22" t="s">
        <v>2673</v>
      </c>
      <c r="B264" s="22" t="s">
        <v>15171</v>
      </c>
      <c r="C264" s="22" t="s">
        <v>27671</v>
      </c>
    </row>
    <row r="265" spans="1:3" x14ac:dyDescent="0.25">
      <c r="A265" s="22" t="s">
        <v>2674</v>
      </c>
      <c r="B265" s="22" t="s">
        <v>15172</v>
      </c>
      <c r="C265" s="22" t="s">
        <v>27672</v>
      </c>
    </row>
    <row r="266" spans="1:3" x14ac:dyDescent="0.25">
      <c r="A266" s="22" t="s">
        <v>2675</v>
      </c>
      <c r="B266" s="22" t="s">
        <v>15173</v>
      </c>
      <c r="C266" s="22" t="s">
        <v>27673</v>
      </c>
    </row>
    <row r="267" spans="1:3" x14ac:dyDescent="0.25">
      <c r="A267" s="22" t="s">
        <v>2676</v>
      </c>
      <c r="B267" s="22" t="s">
        <v>15174</v>
      </c>
      <c r="C267" s="22" t="s">
        <v>27674</v>
      </c>
    </row>
    <row r="268" spans="1:3" x14ac:dyDescent="0.25">
      <c r="A268" s="22" t="s">
        <v>75</v>
      </c>
      <c r="B268" s="22" t="s">
        <v>74</v>
      </c>
      <c r="C268" s="22" t="s">
        <v>2132</v>
      </c>
    </row>
    <row r="269" spans="1:3" x14ac:dyDescent="0.25">
      <c r="A269" s="22" t="s">
        <v>2677</v>
      </c>
      <c r="B269" s="22" t="s">
        <v>15175</v>
      </c>
      <c r="C269" s="22" t="s">
        <v>27675</v>
      </c>
    </row>
    <row r="270" spans="1:3" x14ac:dyDescent="0.25">
      <c r="A270" s="22" t="s">
        <v>2678</v>
      </c>
      <c r="B270" s="22" t="s">
        <v>15176</v>
      </c>
      <c r="C270" s="22" t="s">
        <v>27676</v>
      </c>
    </row>
    <row r="271" spans="1:3" x14ac:dyDescent="0.25">
      <c r="A271" s="22" t="s">
        <v>2679</v>
      </c>
      <c r="B271" s="22" t="s">
        <v>15177</v>
      </c>
      <c r="C271" s="22" t="s">
        <v>27677</v>
      </c>
    </row>
    <row r="272" spans="1:3" x14ac:dyDescent="0.25">
      <c r="A272" s="22" t="s">
        <v>2680</v>
      </c>
      <c r="B272" s="22" t="s">
        <v>15178</v>
      </c>
      <c r="C272" s="22" t="s">
        <v>27678</v>
      </c>
    </row>
    <row r="273" spans="1:3" x14ac:dyDescent="0.25">
      <c r="A273" s="22" t="s">
        <v>2681</v>
      </c>
      <c r="B273" s="22" t="s">
        <v>15179</v>
      </c>
      <c r="C273" s="22" t="s">
        <v>27679</v>
      </c>
    </row>
    <row r="274" spans="1:3" x14ac:dyDescent="0.25">
      <c r="A274" s="22" t="s">
        <v>2682</v>
      </c>
      <c r="B274" s="22" t="s">
        <v>15180</v>
      </c>
      <c r="C274" s="22" t="s">
        <v>27526</v>
      </c>
    </row>
    <row r="275" spans="1:3" x14ac:dyDescent="0.25">
      <c r="A275" s="22" t="s">
        <v>2683</v>
      </c>
      <c r="B275" s="22" t="s">
        <v>15181</v>
      </c>
      <c r="C275" s="22" t="s">
        <v>27680</v>
      </c>
    </row>
    <row r="276" spans="1:3" x14ac:dyDescent="0.25">
      <c r="A276" s="22" t="s">
        <v>2684</v>
      </c>
      <c r="B276" s="22" t="s">
        <v>15182</v>
      </c>
      <c r="C276" s="22" t="s">
        <v>27681</v>
      </c>
    </row>
    <row r="277" spans="1:3" x14ac:dyDescent="0.25">
      <c r="A277" s="22" t="s">
        <v>2685</v>
      </c>
      <c r="B277" s="22" t="s">
        <v>15183</v>
      </c>
      <c r="C277" s="22" t="s">
        <v>27617</v>
      </c>
    </row>
    <row r="278" spans="1:3" x14ac:dyDescent="0.25">
      <c r="A278" s="22" t="s">
        <v>2686</v>
      </c>
      <c r="B278" s="22" t="s">
        <v>15184</v>
      </c>
      <c r="C278" s="22" t="s">
        <v>27682</v>
      </c>
    </row>
    <row r="279" spans="1:3" x14ac:dyDescent="0.25">
      <c r="A279" s="22" t="s">
        <v>2687</v>
      </c>
      <c r="B279" s="22" t="s">
        <v>15185</v>
      </c>
      <c r="C279" s="22" t="s">
        <v>27592</v>
      </c>
    </row>
    <row r="280" spans="1:3" x14ac:dyDescent="0.25">
      <c r="A280" s="22" t="s">
        <v>2688</v>
      </c>
      <c r="B280" s="22" t="s">
        <v>15186</v>
      </c>
      <c r="C280" s="22" t="s">
        <v>27658</v>
      </c>
    </row>
    <row r="281" spans="1:3" x14ac:dyDescent="0.25">
      <c r="A281" s="22" t="s">
        <v>2689</v>
      </c>
      <c r="B281" s="22" t="s">
        <v>15187</v>
      </c>
      <c r="C281" s="22" t="s">
        <v>27683</v>
      </c>
    </row>
    <row r="282" spans="1:3" x14ac:dyDescent="0.25">
      <c r="A282" s="22" t="s">
        <v>2690</v>
      </c>
      <c r="B282" s="22" t="s">
        <v>15188</v>
      </c>
      <c r="C282" s="22" t="s">
        <v>27684</v>
      </c>
    </row>
    <row r="283" spans="1:3" x14ac:dyDescent="0.25">
      <c r="A283" s="22" t="s">
        <v>2691</v>
      </c>
      <c r="B283" s="22" t="s">
        <v>15189</v>
      </c>
      <c r="C283" s="22" t="s">
        <v>27675</v>
      </c>
    </row>
    <row r="284" spans="1:3" x14ac:dyDescent="0.25">
      <c r="A284" s="22" t="s">
        <v>2692</v>
      </c>
      <c r="B284" s="22" t="s">
        <v>15190</v>
      </c>
      <c r="C284" s="22" t="s">
        <v>27685</v>
      </c>
    </row>
    <row r="285" spans="1:3" x14ac:dyDescent="0.25">
      <c r="A285" s="22" t="s">
        <v>2693</v>
      </c>
      <c r="B285" s="22" t="s">
        <v>15191</v>
      </c>
      <c r="C285" s="22" t="s">
        <v>27548</v>
      </c>
    </row>
    <row r="286" spans="1:3" x14ac:dyDescent="0.25">
      <c r="A286" s="22" t="s">
        <v>2694</v>
      </c>
      <c r="B286" s="22" t="s">
        <v>15192</v>
      </c>
      <c r="C286" s="22" t="s">
        <v>27686</v>
      </c>
    </row>
    <row r="287" spans="1:3" x14ac:dyDescent="0.25">
      <c r="A287" s="22" t="s">
        <v>2695</v>
      </c>
      <c r="B287" s="22" t="s">
        <v>15193</v>
      </c>
      <c r="C287" s="22" t="s">
        <v>2141</v>
      </c>
    </row>
    <row r="288" spans="1:3" x14ac:dyDescent="0.25">
      <c r="A288" s="22" t="s">
        <v>2696</v>
      </c>
      <c r="B288" s="22" t="s">
        <v>15194</v>
      </c>
      <c r="C288" s="22" t="s">
        <v>27687</v>
      </c>
    </row>
    <row r="289" spans="1:3" x14ac:dyDescent="0.25">
      <c r="A289" s="22" t="s">
        <v>2697</v>
      </c>
      <c r="B289" s="22" t="s">
        <v>15195</v>
      </c>
      <c r="C289" s="22" t="s">
        <v>27688</v>
      </c>
    </row>
    <row r="290" spans="1:3" x14ac:dyDescent="0.25">
      <c r="A290" s="22" t="s">
        <v>2698</v>
      </c>
      <c r="B290" s="22" t="s">
        <v>15196</v>
      </c>
      <c r="C290" s="22" t="s">
        <v>27689</v>
      </c>
    </row>
    <row r="291" spans="1:3" x14ac:dyDescent="0.25">
      <c r="A291" s="22" t="s">
        <v>2699</v>
      </c>
      <c r="B291" s="22" t="s">
        <v>15197</v>
      </c>
      <c r="C291" s="22" t="s">
        <v>27644</v>
      </c>
    </row>
    <row r="292" spans="1:3" x14ac:dyDescent="0.25">
      <c r="A292" s="22" t="s">
        <v>2700</v>
      </c>
      <c r="B292" s="22" t="s">
        <v>15198</v>
      </c>
      <c r="C292" s="22" t="s">
        <v>27690</v>
      </c>
    </row>
    <row r="293" spans="1:3" x14ac:dyDescent="0.25">
      <c r="A293" s="22" t="s">
        <v>2701</v>
      </c>
      <c r="B293" s="22" t="s">
        <v>15199</v>
      </c>
      <c r="C293" s="22" t="s">
        <v>27615</v>
      </c>
    </row>
    <row r="294" spans="1:3" x14ac:dyDescent="0.25">
      <c r="A294" s="22" t="s">
        <v>77</v>
      </c>
      <c r="B294" s="22" t="s">
        <v>76</v>
      </c>
      <c r="C294" s="22" t="s">
        <v>2133</v>
      </c>
    </row>
    <row r="295" spans="1:3" x14ac:dyDescent="0.25">
      <c r="A295" s="22" t="s">
        <v>2702</v>
      </c>
      <c r="B295" s="22" t="s">
        <v>15200</v>
      </c>
      <c r="C295" s="22" t="s">
        <v>27590</v>
      </c>
    </row>
    <row r="296" spans="1:3" x14ac:dyDescent="0.25">
      <c r="A296" s="22" t="s">
        <v>2703</v>
      </c>
      <c r="B296" s="22" t="s">
        <v>15201</v>
      </c>
      <c r="C296" s="22" t="s">
        <v>27691</v>
      </c>
    </row>
    <row r="297" spans="1:3" x14ac:dyDescent="0.25">
      <c r="A297" s="22" t="s">
        <v>79</v>
      </c>
      <c r="B297" s="22" t="s">
        <v>78</v>
      </c>
      <c r="C297" s="22" t="s">
        <v>2136</v>
      </c>
    </row>
    <row r="298" spans="1:3" x14ac:dyDescent="0.25">
      <c r="A298" s="22" t="s">
        <v>2704</v>
      </c>
      <c r="B298" s="22" t="s">
        <v>15202</v>
      </c>
      <c r="C298" s="22" t="s">
        <v>27583</v>
      </c>
    </row>
    <row r="299" spans="1:3" x14ac:dyDescent="0.25">
      <c r="A299" s="22" t="s">
        <v>81</v>
      </c>
      <c r="B299" s="22" t="s">
        <v>80</v>
      </c>
      <c r="C299" s="22" t="s">
        <v>2138</v>
      </c>
    </row>
    <row r="300" spans="1:3" x14ac:dyDescent="0.25">
      <c r="A300" s="22" t="s">
        <v>83</v>
      </c>
      <c r="B300" s="22" t="s">
        <v>82</v>
      </c>
      <c r="C300" s="22" t="s">
        <v>2136</v>
      </c>
    </row>
    <row r="301" spans="1:3" x14ac:dyDescent="0.25">
      <c r="A301" s="22" t="s">
        <v>2705</v>
      </c>
      <c r="B301" s="22" t="s">
        <v>15203</v>
      </c>
      <c r="C301" s="22" t="s">
        <v>27557</v>
      </c>
    </row>
    <row r="302" spans="1:3" x14ac:dyDescent="0.25">
      <c r="A302" s="22" t="s">
        <v>2706</v>
      </c>
      <c r="B302" s="22" t="s">
        <v>15204</v>
      </c>
      <c r="C302" s="22" t="s">
        <v>27657</v>
      </c>
    </row>
    <row r="303" spans="1:3" x14ac:dyDescent="0.25">
      <c r="A303" s="22" t="s">
        <v>2707</v>
      </c>
      <c r="B303" s="22" t="s">
        <v>15205</v>
      </c>
      <c r="C303" s="22" t="s">
        <v>27633</v>
      </c>
    </row>
    <row r="304" spans="1:3" x14ac:dyDescent="0.25">
      <c r="A304" s="22" t="s">
        <v>2708</v>
      </c>
      <c r="B304" s="22" t="s">
        <v>15206</v>
      </c>
      <c r="C304" s="22" t="s">
        <v>27692</v>
      </c>
    </row>
    <row r="305" spans="1:3" x14ac:dyDescent="0.25">
      <c r="A305" s="22" t="s">
        <v>85</v>
      </c>
      <c r="B305" s="22" t="s">
        <v>84</v>
      </c>
      <c r="C305" s="22" t="s">
        <v>2140</v>
      </c>
    </row>
    <row r="306" spans="1:3" x14ac:dyDescent="0.25">
      <c r="A306" s="22" t="s">
        <v>2709</v>
      </c>
      <c r="B306" s="22" t="s">
        <v>15207</v>
      </c>
      <c r="C306" s="22" t="s">
        <v>27693</v>
      </c>
    </row>
    <row r="307" spans="1:3" x14ac:dyDescent="0.25">
      <c r="A307" s="22" t="s">
        <v>87</v>
      </c>
      <c r="B307" s="22" t="s">
        <v>86</v>
      </c>
      <c r="C307" s="22" t="s">
        <v>2141</v>
      </c>
    </row>
    <row r="308" spans="1:3" x14ac:dyDescent="0.25">
      <c r="A308" s="22" t="s">
        <v>2710</v>
      </c>
      <c r="B308" s="22" t="s">
        <v>15208</v>
      </c>
      <c r="C308" s="22" t="s">
        <v>27694</v>
      </c>
    </row>
    <row r="309" spans="1:3" x14ac:dyDescent="0.25">
      <c r="A309" s="22" t="s">
        <v>2711</v>
      </c>
      <c r="B309" s="22" t="s">
        <v>15209</v>
      </c>
      <c r="C309" s="22" t="s">
        <v>27650</v>
      </c>
    </row>
    <row r="310" spans="1:3" x14ac:dyDescent="0.25">
      <c r="A310" s="22" t="s">
        <v>2712</v>
      </c>
      <c r="B310" s="22" t="s">
        <v>15210</v>
      </c>
      <c r="C310" s="22" t="s">
        <v>27561</v>
      </c>
    </row>
    <row r="311" spans="1:3" x14ac:dyDescent="0.25">
      <c r="A311" s="22" t="s">
        <v>2713</v>
      </c>
      <c r="B311" s="22" t="s">
        <v>15211</v>
      </c>
      <c r="C311" s="22" t="s">
        <v>2150</v>
      </c>
    </row>
    <row r="312" spans="1:3" x14ac:dyDescent="0.25">
      <c r="A312" s="22" t="s">
        <v>2714</v>
      </c>
      <c r="B312" s="22" t="s">
        <v>15212</v>
      </c>
      <c r="C312" s="22" t="s">
        <v>27613</v>
      </c>
    </row>
    <row r="313" spans="1:3" x14ac:dyDescent="0.25">
      <c r="A313" s="22" t="s">
        <v>2715</v>
      </c>
      <c r="B313" s="22" t="s">
        <v>15213</v>
      </c>
      <c r="C313" s="22" t="s">
        <v>27598</v>
      </c>
    </row>
    <row r="314" spans="1:3" x14ac:dyDescent="0.25">
      <c r="A314" s="22" t="s">
        <v>2716</v>
      </c>
      <c r="B314" s="22" t="s">
        <v>15214</v>
      </c>
      <c r="C314" s="22" t="s">
        <v>27617</v>
      </c>
    </row>
    <row r="315" spans="1:3" x14ac:dyDescent="0.25">
      <c r="A315" s="22" t="s">
        <v>2717</v>
      </c>
      <c r="B315" s="22" t="s">
        <v>15215</v>
      </c>
      <c r="C315" s="22" t="s">
        <v>27695</v>
      </c>
    </row>
    <row r="316" spans="1:3" x14ac:dyDescent="0.25">
      <c r="A316" s="22" t="s">
        <v>2718</v>
      </c>
      <c r="B316" s="22" t="s">
        <v>15216</v>
      </c>
      <c r="C316" s="22" t="s">
        <v>27696</v>
      </c>
    </row>
    <row r="317" spans="1:3" x14ac:dyDescent="0.25">
      <c r="A317" s="22" t="s">
        <v>89</v>
      </c>
      <c r="B317" s="22" t="s">
        <v>88</v>
      </c>
      <c r="C317" s="22" t="s">
        <v>2142</v>
      </c>
    </row>
    <row r="318" spans="1:3" x14ac:dyDescent="0.25">
      <c r="A318" s="22" t="s">
        <v>2719</v>
      </c>
      <c r="B318" s="22" t="s">
        <v>15217</v>
      </c>
      <c r="C318" s="22" t="s">
        <v>27583</v>
      </c>
    </row>
    <row r="319" spans="1:3" x14ac:dyDescent="0.25">
      <c r="A319" s="22" t="s">
        <v>2720</v>
      </c>
      <c r="B319" s="22" t="s">
        <v>15218</v>
      </c>
      <c r="C319" s="22" t="s">
        <v>27697</v>
      </c>
    </row>
    <row r="320" spans="1:3" x14ac:dyDescent="0.25">
      <c r="A320" s="22" t="s">
        <v>2721</v>
      </c>
      <c r="B320" s="22" t="s">
        <v>15219</v>
      </c>
      <c r="C320" s="22" t="s">
        <v>27660</v>
      </c>
    </row>
    <row r="321" spans="1:3" x14ac:dyDescent="0.25">
      <c r="A321" s="22" t="s">
        <v>2722</v>
      </c>
      <c r="B321" s="22" t="s">
        <v>15220</v>
      </c>
      <c r="C321" s="22" t="s">
        <v>27698</v>
      </c>
    </row>
    <row r="322" spans="1:3" x14ac:dyDescent="0.25">
      <c r="A322" s="22" t="s">
        <v>2723</v>
      </c>
      <c r="B322" s="22" t="s">
        <v>15221</v>
      </c>
      <c r="C322" s="22" t="s">
        <v>27699</v>
      </c>
    </row>
    <row r="323" spans="1:3" x14ac:dyDescent="0.25">
      <c r="A323" s="22" t="s">
        <v>2724</v>
      </c>
      <c r="B323" s="22" t="s">
        <v>15222</v>
      </c>
      <c r="C323" s="22" t="s">
        <v>27576</v>
      </c>
    </row>
    <row r="324" spans="1:3" x14ac:dyDescent="0.25">
      <c r="A324" s="22" t="s">
        <v>2725</v>
      </c>
      <c r="B324" s="22" t="s">
        <v>15223</v>
      </c>
      <c r="C324" s="22" t="s">
        <v>27700</v>
      </c>
    </row>
    <row r="325" spans="1:3" x14ac:dyDescent="0.25">
      <c r="A325" s="22" t="s">
        <v>2726</v>
      </c>
      <c r="B325" s="22" t="s">
        <v>15224</v>
      </c>
      <c r="C325" s="22" t="s">
        <v>27701</v>
      </c>
    </row>
    <row r="326" spans="1:3" x14ac:dyDescent="0.25">
      <c r="A326" s="22" t="s">
        <v>2727</v>
      </c>
      <c r="B326" s="22" t="s">
        <v>15225</v>
      </c>
      <c r="C326" s="22" t="s">
        <v>27702</v>
      </c>
    </row>
    <row r="327" spans="1:3" x14ac:dyDescent="0.25">
      <c r="A327" s="22" t="s">
        <v>91</v>
      </c>
      <c r="B327" s="22" t="s">
        <v>90</v>
      </c>
      <c r="C327" s="22" t="s">
        <v>2143</v>
      </c>
    </row>
    <row r="328" spans="1:3" x14ac:dyDescent="0.25">
      <c r="A328" s="22" t="s">
        <v>2728</v>
      </c>
      <c r="B328" s="22" t="s">
        <v>15226</v>
      </c>
      <c r="C328" s="22" t="s">
        <v>27703</v>
      </c>
    </row>
    <row r="329" spans="1:3" x14ac:dyDescent="0.25">
      <c r="A329" s="22" t="s">
        <v>2729</v>
      </c>
      <c r="B329" s="22" t="s">
        <v>15227</v>
      </c>
      <c r="C329" s="22" t="s">
        <v>27704</v>
      </c>
    </row>
    <row r="330" spans="1:3" x14ac:dyDescent="0.25">
      <c r="A330" s="22" t="s">
        <v>2730</v>
      </c>
      <c r="B330" s="22" t="s">
        <v>15228</v>
      </c>
      <c r="C330" s="22" t="s">
        <v>27705</v>
      </c>
    </row>
    <row r="331" spans="1:3" x14ac:dyDescent="0.25">
      <c r="A331" s="22" t="s">
        <v>2731</v>
      </c>
      <c r="B331" s="22" t="s">
        <v>15229</v>
      </c>
      <c r="C331" s="22" t="s">
        <v>27706</v>
      </c>
    </row>
    <row r="332" spans="1:3" x14ac:dyDescent="0.25">
      <c r="A332" s="22" t="s">
        <v>93</v>
      </c>
      <c r="B332" s="22" t="s">
        <v>92</v>
      </c>
      <c r="C332" s="22" t="s">
        <v>2097</v>
      </c>
    </row>
    <row r="333" spans="1:3" x14ac:dyDescent="0.25">
      <c r="A333" s="22" t="s">
        <v>2732</v>
      </c>
      <c r="B333" s="22" t="s">
        <v>15230</v>
      </c>
      <c r="C333" s="22" t="s">
        <v>27592</v>
      </c>
    </row>
    <row r="334" spans="1:3" x14ac:dyDescent="0.25">
      <c r="A334" s="22" t="s">
        <v>2733</v>
      </c>
      <c r="B334" s="22" t="s">
        <v>15231</v>
      </c>
      <c r="C334" s="22" t="s">
        <v>27707</v>
      </c>
    </row>
    <row r="335" spans="1:3" x14ac:dyDescent="0.25">
      <c r="A335" s="22" t="s">
        <v>2734</v>
      </c>
      <c r="B335" s="22" t="s">
        <v>15232</v>
      </c>
      <c r="C335" s="22" t="s">
        <v>27708</v>
      </c>
    </row>
    <row r="336" spans="1:3" x14ac:dyDescent="0.25">
      <c r="A336" s="22" t="s">
        <v>2735</v>
      </c>
      <c r="B336" s="22" t="s">
        <v>15233</v>
      </c>
      <c r="C336" s="22" t="s">
        <v>27709</v>
      </c>
    </row>
    <row r="337" spans="1:3" x14ac:dyDescent="0.25">
      <c r="A337" s="22" t="s">
        <v>2736</v>
      </c>
      <c r="B337" s="22" t="s">
        <v>15234</v>
      </c>
      <c r="C337" s="22" t="s">
        <v>27710</v>
      </c>
    </row>
    <row r="338" spans="1:3" x14ac:dyDescent="0.25">
      <c r="A338" s="22" t="s">
        <v>2737</v>
      </c>
      <c r="B338" s="22" t="s">
        <v>15235</v>
      </c>
      <c r="C338" s="22" t="s">
        <v>27636</v>
      </c>
    </row>
    <row r="339" spans="1:3" x14ac:dyDescent="0.25">
      <c r="A339" s="22" t="s">
        <v>2738</v>
      </c>
      <c r="B339" s="22" t="s">
        <v>15236</v>
      </c>
      <c r="C339" s="22" t="s">
        <v>27612</v>
      </c>
    </row>
    <row r="340" spans="1:3" x14ac:dyDescent="0.25">
      <c r="A340" s="22" t="s">
        <v>2739</v>
      </c>
      <c r="B340" s="22" t="s">
        <v>15237</v>
      </c>
      <c r="C340" s="22" t="s">
        <v>27710</v>
      </c>
    </row>
    <row r="341" spans="1:3" x14ac:dyDescent="0.25">
      <c r="A341" s="22" t="s">
        <v>2740</v>
      </c>
      <c r="B341" s="22" t="s">
        <v>15238</v>
      </c>
      <c r="C341" s="22" t="s">
        <v>27711</v>
      </c>
    </row>
    <row r="342" spans="1:3" x14ac:dyDescent="0.25">
      <c r="A342" s="22" t="s">
        <v>2741</v>
      </c>
      <c r="B342" s="22" t="s">
        <v>15239</v>
      </c>
      <c r="C342" s="22" t="s">
        <v>27712</v>
      </c>
    </row>
    <row r="343" spans="1:3" x14ac:dyDescent="0.25">
      <c r="A343" s="22" t="s">
        <v>2742</v>
      </c>
      <c r="B343" s="22" t="s">
        <v>15240</v>
      </c>
      <c r="C343" s="22" t="s">
        <v>27511</v>
      </c>
    </row>
    <row r="344" spans="1:3" x14ac:dyDescent="0.25">
      <c r="A344" s="22" t="s">
        <v>2743</v>
      </c>
      <c r="B344" s="22" t="s">
        <v>15241</v>
      </c>
      <c r="C344" s="22" t="s">
        <v>27541</v>
      </c>
    </row>
    <row r="345" spans="1:3" x14ac:dyDescent="0.25">
      <c r="A345" s="22" t="s">
        <v>2744</v>
      </c>
      <c r="B345" s="22" t="s">
        <v>15242</v>
      </c>
      <c r="C345" s="22" t="s">
        <v>27650</v>
      </c>
    </row>
    <row r="346" spans="1:3" x14ac:dyDescent="0.25">
      <c r="A346" s="22" t="s">
        <v>2745</v>
      </c>
      <c r="B346" s="22" t="s">
        <v>15243</v>
      </c>
      <c r="C346" s="22" t="s">
        <v>27603</v>
      </c>
    </row>
    <row r="347" spans="1:3" x14ac:dyDescent="0.25">
      <c r="A347" s="22" t="s">
        <v>2746</v>
      </c>
      <c r="B347" s="22" t="s">
        <v>15244</v>
      </c>
      <c r="C347" s="22" t="s">
        <v>27713</v>
      </c>
    </row>
    <row r="348" spans="1:3" x14ac:dyDescent="0.25">
      <c r="A348" s="22" t="s">
        <v>2747</v>
      </c>
      <c r="B348" s="22" t="s">
        <v>15245</v>
      </c>
      <c r="C348" s="22" t="s">
        <v>27701</v>
      </c>
    </row>
    <row r="349" spans="1:3" x14ac:dyDescent="0.25">
      <c r="A349" s="22" t="s">
        <v>2748</v>
      </c>
      <c r="B349" s="22" t="s">
        <v>15246</v>
      </c>
      <c r="C349" s="22" t="s">
        <v>27604</v>
      </c>
    </row>
    <row r="350" spans="1:3" x14ac:dyDescent="0.25">
      <c r="A350" s="22" t="s">
        <v>2749</v>
      </c>
      <c r="B350" s="22" t="s">
        <v>15247</v>
      </c>
      <c r="C350" s="22" t="s">
        <v>27714</v>
      </c>
    </row>
    <row r="351" spans="1:3" x14ac:dyDescent="0.25">
      <c r="A351" s="22" t="s">
        <v>2750</v>
      </c>
      <c r="B351" s="22" t="s">
        <v>15248</v>
      </c>
      <c r="C351" s="22" t="s">
        <v>27513</v>
      </c>
    </row>
    <row r="352" spans="1:3" x14ac:dyDescent="0.25">
      <c r="A352" s="22" t="s">
        <v>2751</v>
      </c>
      <c r="B352" s="22" t="s">
        <v>15249</v>
      </c>
      <c r="C352" s="22" t="s">
        <v>27715</v>
      </c>
    </row>
    <row r="353" spans="1:3" x14ac:dyDescent="0.25">
      <c r="A353" s="22" t="s">
        <v>2752</v>
      </c>
      <c r="B353" s="22" t="s">
        <v>15250</v>
      </c>
      <c r="C353" s="22" t="s">
        <v>27716</v>
      </c>
    </row>
    <row r="354" spans="1:3" x14ac:dyDescent="0.25">
      <c r="A354" s="22" t="s">
        <v>2753</v>
      </c>
      <c r="B354" s="22" t="s">
        <v>15251</v>
      </c>
      <c r="C354" s="22" t="s">
        <v>27699</v>
      </c>
    </row>
    <row r="355" spans="1:3" x14ac:dyDescent="0.25">
      <c r="A355" s="22" t="s">
        <v>2754</v>
      </c>
      <c r="B355" s="22" t="s">
        <v>15252</v>
      </c>
      <c r="C355" s="22" t="s">
        <v>27624</v>
      </c>
    </row>
    <row r="356" spans="1:3" x14ac:dyDescent="0.25">
      <c r="A356" s="22" t="s">
        <v>2755</v>
      </c>
      <c r="B356" s="22" t="s">
        <v>15253</v>
      </c>
      <c r="C356" s="22" t="s">
        <v>27634</v>
      </c>
    </row>
    <row r="357" spans="1:3" x14ac:dyDescent="0.25">
      <c r="A357" s="22" t="s">
        <v>2756</v>
      </c>
      <c r="B357" s="22" t="s">
        <v>15254</v>
      </c>
      <c r="C357" s="22" t="s">
        <v>27717</v>
      </c>
    </row>
    <row r="358" spans="1:3" x14ac:dyDescent="0.25">
      <c r="A358" s="22" t="s">
        <v>2757</v>
      </c>
      <c r="B358" s="22" t="s">
        <v>15255</v>
      </c>
      <c r="C358" s="22" t="s">
        <v>27543</v>
      </c>
    </row>
    <row r="359" spans="1:3" x14ac:dyDescent="0.25">
      <c r="A359" s="22" t="s">
        <v>2758</v>
      </c>
      <c r="B359" s="22" t="s">
        <v>15256</v>
      </c>
      <c r="C359" s="22" t="s">
        <v>27718</v>
      </c>
    </row>
    <row r="360" spans="1:3" x14ac:dyDescent="0.25">
      <c r="A360" s="22" t="s">
        <v>2759</v>
      </c>
      <c r="B360" s="22" t="s">
        <v>15257</v>
      </c>
      <c r="C360" s="22" t="s">
        <v>27719</v>
      </c>
    </row>
    <row r="361" spans="1:3" x14ac:dyDescent="0.25">
      <c r="A361" s="22" t="s">
        <v>2760</v>
      </c>
      <c r="B361" s="22" t="s">
        <v>15258</v>
      </c>
      <c r="C361" s="22" t="s">
        <v>27720</v>
      </c>
    </row>
    <row r="362" spans="1:3" x14ac:dyDescent="0.25">
      <c r="A362" s="22" t="s">
        <v>2761</v>
      </c>
      <c r="B362" s="22" t="s">
        <v>15259</v>
      </c>
      <c r="C362" s="22" t="s">
        <v>27721</v>
      </c>
    </row>
    <row r="363" spans="1:3" x14ac:dyDescent="0.25">
      <c r="A363" s="22" t="s">
        <v>2762</v>
      </c>
      <c r="B363" s="22" t="s">
        <v>15260</v>
      </c>
      <c r="C363" s="22" t="s">
        <v>27722</v>
      </c>
    </row>
    <row r="364" spans="1:3" x14ac:dyDescent="0.25">
      <c r="A364" s="22" t="s">
        <v>2763</v>
      </c>
      <c r="B364" s="22" t="s">
        <v>15261</v>
      </c>
      <c r="C364" s="22" t="s">
        <v>27701</v>
      </c>
    </row>
    <row r="365" spans="1:3" x14ac:dyDescent="0.25">
      <c r="A365" s="22" t="s">
        <v>2764</v>
      </c>
      <c r="B365" s="22" t="s">
        <v>15262</v>
      </c>
      <c r="C365" s="22" t="s">
        <v>27514</v>
      </c>
    </row>
    <row r="366" spans="1:3" x14ac:dyDescent="0.25">
      <c r="A366" s="22" t="s">
        <v>2765</v>
      </c>
      <c r="B366" s="22" t="s">
        <v>15263</v>
      </c>
      <c r="C366" s="22" t="s">
        <v>27723</v>
      </c>
    </row>
    <row r="367" spans="1:3" x14ac:dyDescent="0.25">
      <c r="A367" s="22" t="s">
        <v>2766</v>
      </c>
      <c r="B367" s="22" t="s">
        <v>15264</v>
      </c>
      <c r="C367" s="22" t="s">
        <v>27511</v>
      </c>
    </row>
    <row r="368" spans="1:3" x14ac:dyDescent="0.25">
      <c r="A368" s="22" t="s">
        <v>2767</v>
      </c>
      <c r="B368" s="22" t="s">
        <v>15265</v>
      </c>
      <c r="C368" s="22" t="s">
        <v>27609</v>
      </c>
    </row>
    <row r="369" spans="1:3" x14ac:dyDescent="0.25">
      <c r="A369" s="22" t="s">
        <v>2768</v>
      </c>
      <c r="B369" s="22" t="s">
        <v>15266</v>
      </c>
      <c r="C369" s="22" t="s">
        <v>2178</v>
      </c>
    </row>
    <row r="370" spans="1:3" x14ac:dyDescent="0.25">
      <c r="A370" s="22" t="s">
        <v>2769</v>
      </c>
      <c r="B370" s="22" t="s">
        <v>15267</v>
      </c>
      <c r="C370" s="22" t="s">
        <v>27592</v>
      </c>
    </row>
    <row r="371" spans="1:3" x14ac:dyDescent="0.25">
      <c r="A371" s="22" t="s">
        <v>2770</v>
      </c>
      <c r="B371" s="22" t="s">
        <v>15268</v>
      </c>
      <c r="C371" s="22" t="s">
        <v>27603</v>
      </c>
    </row>
    <row r="372" spans="1:3" x14ac:dyDescent="0.25">
      <c r="A372" s="22" t="s">
        <v>2771</v>
      </c>
      <c r="B372" s="22" t="s">
        <v>15269</v>
      </c>
      <c r="C372" s="22" t="s">
        <v>27511</v>
      </c>
    </row>
    <row r="373" spans="1:3" x14ac:dyDescent="0.25">
      <c r="A373" s="22" t="s">
        <v>2772</v>
      </c>
      <c r="B373" s="22" t="s">
        <v>15270</v>
      </c>
      <c r="C373" s="22" t="s">
        <v>27724</v>
      </c>
    </row>
    <row r="374" spans="1:3" x14ac:dyDescent="0.25">
      <c r="A374" s="22" t="s">
        <v>2773</v>
      </c>
      <c r="B374" s="22" t="s">
        <v>15271</v>
      </c>
      <c r="C374" s="22" t="s">
        <v>27565</v>
      </c>
    </row>
    <row r="375" spans="1:3" x14ac:dyDescent="0.25">
      <c r="A375" s="22" t="s">
        <v>2774</v>
      </c>
      <c r="B375" s="22" t="s">
        <v>15272</v>
      </c>
      <c r="C375" s="22" t="s">
        <v>27725</v>
      </c>
    </row>
    <row r="376" spans="1:3" x14ac:dyDescent="0.25">
      <c r="A376" s="22" t="s">
        <v>2775</v>
      </c>
      <c r="B376" s="22" t="s">
        <v>15273</v>
      </c>
      <c r="C376" s="22" t="s">
        <v>27726</v>
      </c>
    </row>
    <row r="377" spans="1:3" x14ac:dyDescent="0.25">
      <c r="A377" s="22" t="s">
        <v>2776</v>
      </c>
      <c r="B377" s="22" t="s">
        <v>15274</v>
      </c>
      <c r="C377" s="22" t="s">
        <v>27603</v>
      </c>
    </row>
    <row r="378" spans="1:3" x14ac:dyDescent="0.25">
      <c r="A378" s="22" t="s">
        <v>2777</v>
      </c>
      <c r="B378" s="22" t="s">
        <v>15275</v>
      </c>
      <c r="C378" s="22" t="s">
        <v>27701</v>
      </c>
    </row>
    <row r="379" spans="1:3" x14ac:dyDescent="0.25">
      <c r="A379" s="22" t="s">
        <v>2778</v>
      </c>
      <c r="B379" s="22" t="s">
        <v>15276</v>
      </c>
      <c r="C379" s="22" t="s">
        <v>27727</v>
      </c>
    </row>
    <row r="380" spans="1:3" x14ac:dyDescent="0.25">
      <c r="A380" s="22" t="s">
        <v>2779</v>
      </c>
      <c r="B380" s="22" t="s">
        <v>15277</v>
      </c>
      <c r="C380" s="22" t="s">
        <v>27519</v>
      </c>
    </row>
    <row r="381" spans="1:3" x14ac:dyDescent="0.25">
      <c r="A381" s="22" t="s">
        <v>2780</v>
      </c>
      <c r="B381" s="22" t="s">
        <v>15278</v>
      </c>
      <c r="C381" s="22" t="s">
        <v>2156</v>
      </c>
    </row>
    <row r="382" spans="1:3" x14ac:dyDescent="0.25">
      <c r="A382" s="22" t="s">
        <v>95</v>
      </c>
      <c r="B382" s="22" t="s">
        <v>94</v>
      </c>
      <c r="C382" s="22" t="s">
        <v>2143</v>
      </c>
    </row>
    <row r="383" spans="1:3" x14ac:dyDescent="0.25">
      <c r="A383" s="22" t="s">
        <v>2781</v>
      </c>
      <c r="B383" s="22" t="s">
        <v>15279</v>
      </c>
      <c r="C383" s="22" t="s">
        <v>27728</v>
      </c>
    </row>
    <row r="384" spans="1:3" x14ac:dyDescent="0.25">
      <c r="A384" s="22" t="s">
        <v>2782</v>
      </c>
      <c r="B384" s="22" t="s">
        <v>15280</v>
      </c>
      <c r="C384" s="22" t="s">
        <v>27715</v>
      </c>
    </row>
    <row r="385" spans="1:3" x14ac:dyDescent="0.25">
      <c r="A385" s="22" t="s">
        <v>2783</v>
      </c>
      <c r="B385" s="22" t="s">
        <v>15281</v>
      </c>
      <c r="C385" s="22" t="s">
        <v>27729</v>
      </c>
    </row>
    <row r="386" spans="1:3" x14ac:dyDescent="0.25">
      <c r="A386" s="22" t="s">
        <v>2784</v>
      </c>
      <c r="B386" s="22" t="s">
        <v>15282</v>
      </c>
      <c r="C386" s="22" t="s">
        <v>27730</v>
      </c>
    </row>
    <row r="387" spans="1:3" x14ac:dyDescent="0.25">
      <c r="A387" s="22" t="s">
        <v>2785</v>
      </c>
      <c r="B387" s="22" t="s">
        <v>15283</v>
      </c>
      <c r="C387" s="22" t="s">
        <v>27639</v>
      </c>
    </row>
    <row r="388" spans="1:3" x14ac:dyDescent="0.25">
      <c r="A388" s="22" t="s">
        <v>97</v>
      </c>
      <c r="B388" s="22" t="s">
        <v>96</v>
      </c>
      <c r="C388" s="22" t="s">
        <v>2099</v>
      </c>
    </row>
    <row r="389" spans="1:3" x14ac:dyDescent="0.25">
      <c r="A389" s="22" t="s">
        <v>2786</v>
      </c>
      <c r="B389" s="22" t="s">
        <v>15284</v>
      </c>
      <c r="C389" s="22" t="s">
        <v>27731</v>
      </c>
    </row>
    <row r="390" spans="1:3" x14ac:dyDescent="0.25">
      <c r="A390" s="22" t="s">
        <v>2787</v>
      </c>
      <c r="B390" s="22" t="s">
        <v>15285</v>
      </c>
      <c r="C390" s="22" t="s">
        <v>27716</v>
      </c>
    </row>
    <row r="391" spans="1:3" x14ac:dyDescent="0.25">
      <c r="A391" s="22" t="s">
        <v>2788</v>
      </c>
      <c r="B391" s="22" t="s">
        <v>15286</v>
      </c>
      <c r="C391" s="22" t="s">
        <v>27677</v>
      </c>
    </row>
    <row r="392" spans="1:3" x14ac:dyDescent="0.25">
      <c r="A392" s="22" t="s">
        <v>2789</v>
      </c>
      <c r="B392" s="22" t="s">
        <v>15287</v>
      </c>
      <c r="C392" s="22" t="s">
        <v>27666</v>
      </c>
    </row>
    <row r="393" spans="1:3" x14ac:dyDescent="0.25">
      <c r="A393" s="22" t="s">
        <v>2790</v>
      </c>
      <c r="B393" s="22" t="s">
        <v>15288</v>
      </c>
      <c r="C393" s="22" t="s">
        <v>27732</v>
      </c>
    </row>
    <row r="394" spans="1:3" x14ac:dyDescent="0.25">
      <c r="A394" s="22" t="s">
        <v>2791</v>
      </c>
      <c r="B394" s="22" t="s">
        <v>15289</v>
      </c>
      <c r="C394" s="22" t="s">
        <v>27730</v>
      </c>
    </row>
    <row r="395" spans="1:3" x14ac:dyDescent="0.25">
      <c r="A395" s="22" t="s">
        <v>2792</v>
      </c>
      <c r="B395" s="22" t="s">
        <v>15290</v>
      </c>
      <c r="C395" s="22" t="s">
        <v>2178</v>
      </c>
    </row>
    <row r="396" spans="1:3" x14ac:dyDescent="0.25">
      <c r="A396" s="22" t="s">
        <v>2793</v>
      </c>
      <c r="B396" s="22" t="s">
        <v>15291</v>
      </c>
      <c r="C396" s="22" t="s">
        <v>27733</v>
      </c>
    </row>
    <row r="397" spans="1:3" x14ac:dyDescent="0.25">
      <c r="A397" s="22" t="s">
        <v>2794</v>
      </c>
      <c r="B397" s="22" t="s">
        <v>15292</v>
      </c>
      <c r="C397" s="22" t="s">
        <v>27734</v>
      </c>
    </row>
    <row r="398" spans="1:3" x14ac:dyDescent="0.25">
      <c r="A398" s="22" t="s">
        <v>2795</v>
      </c>
      <c r="B398" s="22" t="s">
        <v>15293</v>
      </c>
      <c r="C398" s="22" t="s">
        <v>27557</v>
      </c>
    </row>
    <row r="399" spans="1:3" x14ac:dyDescent="0.25">
      <c r="A399" s="22" t="s">
        <v>2796</v>
      </c>
      <c r="B399" s="22" t="s">
        <v>15294</v>
      </c>
      <c r="C399" s="22" t="s">
        <v>27735</v>
      </c>
    </row>
    <row r="400" spans="1:3" x14ac:dyDescent="0.25">
      <c r="A400" s="22" t="s">
        <v>2797</v>
      </c>
      <c r="B400" s="22" t="s">
        <v>15295</v>
      </c>
      <c r="C400" s="22" t="s">
        <v>27539</v>
      </c>
    </row>
    <row r="401" spans="1:3" x14ac:dyDescent="0.25">
      <c r="A401" s="22" t="s">
        <v>2798</v>
      </c>
      <c r="B401" s="22" t="s">
        <v>15296</v>
      </c>
      <c r="C401" s="22" t="s">
        <v>27736</v>
      </c>
    </row>
    <row r="402" spans="1:3" x14ac:dyDescent="0.25">
      <c r="A402" s="22" t="s">
        <v>2799</v>
      </c>
      <c r="B402" s="22" t="s">
        <v>15297</v>
      </c>
      <c r="C402" s="22" t="s">
        <v>27733</v>
      </c>
    </row>
    <row r="403" spans="1:3" x14ac:dyDescent="0.25">
      <c r="A403" s="22" t="s">
        <v>2800</v>
      </c>
      <c r="B403" s="22" t="s">
        <v>15298</v>
      </c>
      <c r="C403" s="22" t="s">
        <v>27560</v>
      </c>
    </row>
    <row r="404" spans="1:3" x14ac:dyDescent="0.25">
      <c r="A404" s="22" t="s">
        <v>2801</v>
      </c>
      <c r="B404" s="22" t="s">
        <v>15299</v>
      </c>
      <c r="C404" s="22" t="s">
        <v>27737</v>
      </c>
    </row>
    <row r="405" spans="1:3" x14ac:dyDescent="0.25">
      <c r="A405" s="22" t="s">
        <v>2204</v>
      </c>
      <c r="B405" s="22" t="s">
        <v>2203</v>
      </c>
      <c r="C405" s="22" t="s">
        <v>2097</v>
      </c>
    </row>
    <row r="406" spans="1:3" x14ac:dyDescent="0.25">
      <c r="A406" s="22" t="s">
        <v>2802</v>
      </c>
      <c r="B406" s="22" t="s">
        <v>15300</v>
      </c>
      <c r="C406" s="22" t="s">
        <v>27511</v>
      </c>
    </row>
    <row r="407" spans="1:3" x14ac:dyDescent="0.25">
      <c r="A407" s="22" t="s">
        <v>99</v>
      </c>
      <c r="B407" s="22" t="s">
        <v>98</v>
      </c>
      <c r="C407" s="22" t="s">
        <v>2144</v>
      </c>
    </row>
    <row r="408" spans="1:3" x14ac:dyDescent="0.25">
      <c r="A408" s="22" t="s">
        <v>2803</v>
      </c>
      <c r="B408" s="22" t="s">
        <v>15301</v>
      </c>
      <c r="C408" s="22" t="s">
        <v>27697</v>
      </c>
    </row>
    <row r="409" spans="1:3" x14ac:dyDescent="0.25">
      <c r="A409" s="22" t="s">
        <v>2804</v>
      </c>
      <c r="B409" s="22" t="s">
        <v>15302</v>
      </c>
      <c r="C409" s="22" t="s">
        <v>27737</v>
      </c>
    </row>
    <row r="410" spans="1:3" x14ac:dyDescent="0.25">
      <c r="A410" s="22" t="s">
        <v>2805</v>
      </c>
      <c r="B410" s="22" t="s">
        <v>15303</v>
      </c>
      <c r="C410" s="22" t="s">
        <v>27738</v>
      </c>
    </row>
    <row r="411" spans="1:3" x14ac:dyDescent="0.25">
      <c r="A411" s="22" t="s">
        <v>2806</v>
      </c>
      <c r="B411" s="22" t="s">
        <v>15304</v>
      </c>
      <c r="C411" s="22" t="s">
        <v>27739</v>
      </c>
    </row>
    <row r="412" spans="1:3" x14ac:dyDescent="0.25">
      <c r="A412" s="22" t="s">
        <v>2807</v>
      </c>
      <c r="B412" s="22" t="s">
        <v>15305</v>
      </c>
      <c r="C412" s="22" t="s">
        <v>27656</v>
      </c>
    </row>
    <row r="413" spans="1:3" x14ac:dyDescent="0.25">
      <c r="A413" s="22" t="s">
        <v>2808</v>
      </c>
      <c r="B413" s="22" t="s">
        <v>15306</v>
      </c>
      <c r="C413" s="22" t="s">
        <v>2178</v>
      </c>
    </row>
    <row r="414" spans="1:3" x14ac:dyDescent="0.25">
      <c r="A414" s="22" t="s">
        <v>2809</v>
      </c>
      <c r="B414" s="22" t="s">
        <v>15307</v>
      </c>
      <c r="C414" s="22" t="s">
        <v>27620</v>
      </c>
    </row>
    <row r="415" spans="1:3" x14ac:dyDescent="0.25">
      <c r="A415" s="22" t="s">
        <v>2810</v>
      </c>
      <c r="B415" s="22" t="s">
        <v>15308</v>
      </c>
      <c r="C415" s="22" t="s">
        <v>27740</v>
      </c>
    </row>
    <row r="416" spans="1:3" x14ac:dyDescent="0.25">
      <c r="A416" s="22" t="s">
        <v>101</v>
      </c>
      <c r="B416" s="22" t="s">
        <v>100</v>
      </c>
      <c r="C416" s="22" t="s">
        <v>2145</v>
      </c>
    </row>
    <row r="417" spans="1:3" x14ac:dyDescent="0.25">
      <c r="A417" s="22" t="s">
        <v>2811</v>
      </c>
      <c r="B417" s="22" t="s">
        <v>15309</v>
      </c>
      <c r="C417" s="22" t="s">
        <v>27614</v>
      </c>
    </row>
    <row r="418" spans="1:3" x14ac:dyDescent="0.25">
      <c r="A418" s="22" t="s">
        <v>2812</v>
      </c>
      <c r="B418" s="22" t="s">
        <v>15310</v>
      </c>
      <c r="C418" s="22" t="s">
        <v>27574</v>
      </c>
    </row>
    <row r="419" spans="1:3" x14ac:dyDescent="0.25">
      <c r="A419" s="22" t="s">
        <v>2813</v>
      </c>
      <c r="B419" s="22" t="s">
        <v>15311</v>
      </c>
      <c r="C419" s="22" t="s">
        <v>2120</v>
      </c>
    </row>
    <row r="420" spans="1:3" x14ac:dyDescent="0.25">
      <c r="A420" s="22" t="s">
        <v>2814</v>
      </c>
      <c r="B420" s="22" t="s">
        <v>15312</v>
      </c>
      <c r="C420" s="22" t="s">
        <v>2097</v>
      </c>
    </row>
    <row r="421" spans="1:3" x14ac:dyDescent="0.25">
      <c r="A421" s="22" t="s">
        <v>103</v>
      </c>
      <c r="B421" s="22" t="s">
        <v>102</v>
      </c>
      <c r="C421" s="22" t="s">
        <v>2147</v>
      </c>
    </row>
    <row r="422" spans="1:3" x14ac:dyDescent="0.25">
      <c r="A422" s="22" t="s">
        <v>2815</v>
      </c>
      <c r="B422" s="22" t="s">
        <v>15313</v>
      </c>
      <c r="C422" s="22" t="s">
        <v>27741</v>
      </c>
    </row>
    <row r="423" spans="1:3" x14ac:dyDescent="0.25">
      <c r="A423" s="22" t="s">
        <v>2816</v>
      </c>
      <c r="B423" s="22" t="s">
        <v>15314</v>
      </c>
      <c r="C423" s="22" t="s">
        <v>27742</v>
      </c>
    </row>
    <row r="424" spans="1:3" x14ac:dyDescent="0.25">
      <c r="A424" s="22" t="s">
        <v>2817</v>
      </c>
      <c r="B424" s="22" t="s">
        <v>15315</v>
      </c>
      <c r="C424" s="22" t="s">
        <v>27582</v>
      </c>
    </row>
    <row r="425" spans="1:3" x14ac:dyDescent="0.25">
      <c r="A425" s="22" t="s">
        <v>2818</v>
      </c>
      <c r="B425" s="22" t="s">
        <v>15316</v>
      </c>
      <c r="C425" s="22" t="s">
        <v>27743</v>
      </c>
    </row>
    <row r="426" spans="1:3" x14ac:dyDescent="0.25">
      <c r="A426" s="22" t="s">
        <v>105</v>
      </c>
      <c r="B426" s="22" t="s">
        <v>104</v>
      </c>
      <c r="C426" s="22" t="s">
        <v>2099</v>
      </c>
    </row>
    <row r="427" spans="1:3" x14ac:dyDescent="0.25">
      <c r="A427" s="22" t="s">
        <v>2819</v>
      </c>
      <c r="B427" s="22" t="s">
        <v>15317</v>
      </c>
      <c r="C427" s="22" t="s">
        <v>27744</v>
      </c>
    </row>
    <row r="428" spans="1:3" x14ac:dyDescent="0.25">
      <c r="A428" s="22" t="s">
        <v>2820</v>
      </c>
      <c r="B428" s="22" t="s">
        <v>15318</v>
      </c>
      <c r="C428" s="22" t="s">
        <v>27745</v>
      </c>
    </row>
    <row r="429" spans="1:3" x14ac:dyDescent="0.25">
      <c r="A429" s="22" t="s">
        <v>2821</v>
      </c>
      <c r="B429" s="22" t="s">
        <v>15319</v>
      </c>
      <c r="C429" s="22" t="s">
        <v>27630</v>
      </c>
    </row>
    <row r="430" spans="1:3" x14ac:dyDescent="0.25">
      <c r="A430" s="22" t="s">
        <v>2822</v>
      </c>
      <c r="B430" s="22" t="s">
        <v>15320</v>
      </c>
      <c r="C430" s="22" t="s">
        <v>27746</v>
      </c>
    </row>
    <row r="431" spans="1:3" x14ac:dyDescent="0.25">
      <c r="A431" s="22" t="s">
        <v>107</v>
      </c>
      <c r="B431" s="22" t="s">
        <v>106</v>
      </c>
      <c r="C431" s="22" t="s">
        <v>2149</v>
      </c>
    </row>
    <row r="432" spans="1:3" x14ac:dyDescent="0.25">
      <c r="A432" s="22" t="s">
        <v>2823</v>
      </c>
      <c r="B432" s="22" t="s">
        <v>15321</v>
      </c>
      <c r="C432" s="22" t="s">
        <v>27560</v>
      </c>
    </row>
    <row r="433" spans="1:3" x14ac:dyDescent="0.25">
      <c r="A433" s="22" t="s">
        <v>2824</v>
      </c>
      <c r="B433" s="22" t="s">
        <v>15322</v>
      </c>
      <c r="C433" s="22" t="s">
        <v>27747</v>
      </c>
    </row>
    <row r="434" spans="1:3" x14ac:dyDescent="0.25">
      <c r="A434" s="22" t="s">
        <v>2825</v>
      </c>
      <c r="B434" s="22" t="s">
        <v>15323</v>
      </c>
      <c r="C434" s="22" t="s">
        <v>27731</v>
      </c>
    </row>
    <row r="435" spans="1:3" x14ac:dyDescent="0.25">
      <c r="A435" s="22" t="s">
        <v>2826</v>
      </c>
      <c r="B435" s="22" t="s">
        <v>15324</v>
      </c>
      <c r="C435" s="22" t="s">
        <v>27748</v>
      </c>
    </row>
    <row r="436" spans="1:3" x14ac:dyDescent="0.25">
      <c r="A436" s="22" t="s">
        <v>2827</v>
      </c>
      <c r="B436" s="22" t="s">
        <v>15325</v>
      </c>
      <c r="C436" s="22" t="s">
        <v>27749</v>
      </c>
    </row>
    <row r="437" spans="1:3" x14ac:dyDescent="0.25">
      <c r="A437" s="22" t="s">
        <v>2828</v>
      </c>
      <c r="B437" s="22" t="s">
        <v>15326</v>
      </c>
      <c r="C437" s="22" t="s">
        <v>27743</v>
      </c>
    </row>
    <row r="438" spans="1:3" x14ac:dyDescent="0.25">
      <c r="A438" s="22" t="s">
        <v>2829</v>
      </c>
      <c r="B438" s="22" t="s">
        <v>15327</v>
      </c>
      <c r="C438" s="22" t="s">
        <v>27750</v>
      </c>
    </row>
    <row r="439" spans="1:3" x14ac:dyDescent="0.25">
      <c r="A439" s="22" t="s">
        <v>2830</v>
      </c>
      <c r="B439" s="22" t="s">
        <v>15328</v>
      </c>
      <c r="C439" s="22" t="s">
        <v>27751</v>
      </c>
    </row>
    <row r="440" spans="1:3" x14ac:dyDescent="0.25">
      <c r="A440" s="22" t="s">
        <v>2831</v>
      </c>
      <c r="B440" s="22" t="s">
        <v>15329</v>
      </c>
      <c r="C440" s="22" t="s">
        <v>27647</v>
      </c>
    </row>
    <row r="441" spans="1:3" x14ac:dyDescent="0.25">
      <c r="A441" s="22" t="s">
        <v>2832</v>
      </c>
      <c r="B441" s="22" t="s">
        <v>15330</v>
      </c>
      <c r="C441" s="22" t="s">
        <v>27752</v>
      </c>
    </row>
    <row r="442" spans="1:3" x14ac:dyDescent="0.25">
      <c r="A442" s="22" t="s">
        <v>2833</v>
      </c>
      <c r="B442" s="22" t="s">
        <v>15331</v>
      </c>
      <c r="C442" s="22" t="s">
        <v>27753</v>
      </c>
    </row>
    <row r="443" spans="1:3" x14ac:dyDescent="0.25">
      <c r="A443" s="22" t="s">
        <v>2834</v>
      </c>
      <c r="B443" s="22" t="s">
        <v>15332</v>
      </c>
      <c r="C443" s="22" t="s">
        <v>2190</v>
      </c>
    </row>
    <row r="444" spans="1:3" x14ac:dyDescent="0.25">
      <c r="A444" s="22" t="s">
        <v>2835</v>
      </c>
      <c r="B444" s="22" t="s">
        <v>15333</v>
      </c>
      <c r="C444" s="22" t="s">
        <v>27671</v>
      </c>
    </row>
    <row r="445" spans="1:3" x14ac:dyDescent="0.25">
      <c r="A445" s="22" t="s">
        <v>2836</v>
      </c>
      <c r="B445" s="22" t="s">
        <v>15334</v>
      </c>
      <c r="C445" s="22" t="s">
        <v>27529</v>
      </c>
    </row>
    <row r="446" spans="1:3" x14ac:dyDescent="0.25">
      <c r="A446" s="22" t="s">
        <v>2837</v>
      </c>
      <c r="B446" s="22" t="s">
        <v>15335</v>
      </c>
      <c r="C446" s="22" t="s">
        <v>27524</v>
      </c>
    </row>
    <row r="447" spans="1:3" x14ac:dyDescent="0.25">
      <c r="A447" s="22" t="s">
        <v>2838</v>
      </c>
      <c r="B447" s="22" t="s">
        <v>15336</v>
      </c>
      <c r="C447" s="22" t="s">
        <v>27754</v>
      </c>
    </row>
    <row r="448" spans="1:3" x14ac:dyDescent="0.25">
      <c r="A448" s="22" t="s">
        <v>2839</v>
      </c>
      <c r="B448" s="22" t="s">
        <v>15337</v>
      </c>
      <c r="C448" s="22" t="s">
        <v>27755</v>
      </c>
    </row>
    <row r="449" spans="1:3" x14ac:dyDescent="0.25">
      <c r="A449" s="22" t="s">
        <v>2840</v>
      </c>
      <c r="B449" s="22" t="s">
        <v>15338</v>
      </c>
      <c r="C449" s="22" t="s">
        <v>27756</v>
      </c>
    </row>
    <row r="450" spans="1:3" x14ac:dyDescent="0.25">
      <c r="A450" s="22" t="s">
        <v>2841</v>
      </c>
      <c r="B450" s="22" t="s">
        <v>15339</v>
      </c>
      <c r="C450" s="22" t="s">
        <v>27757</v>
      </c>
    </row>
    <row r="451" spans="1:3" x14ac:dyDescent="0.25">
      <c r="A451" s="22" t="s">
        <v>109</v>
      </c>
      <c r="B451" s="22" t="s">
        <v>108</v>
      </c>
      <c r="C451" s="22" t="s">
        <v>2150</v>
      </c>
    </row>
    <row r="452" spans="1:3" x14ac:dyDescent="0.25">
      <c r="A452" s="22" t="s">
        <v>2842</v>
      </c>
      <c r="B452" s="22" t="s">
        <v>15340</v>
      </c>
      <c r="C452" s="22" t="s">
        <v>27683</v>
      </c>
    </row>
    <row r="453" spans="1:3" x14ac:dyDescent="0.25">
      <c r="A453" s="22" t="s">
        <v>2843</v>
      </c>
      <c r="B453" s="22" t="s">
        <v>15341</v>
      </c>
      <c r="C453" s="22" t="s">
        <v>27644</v>
      </c>
    </row>
    <row r="454" spans="1:3" x14ac:dyDescent="0.25">
      <c r="A454" s="22" t="s">
        <v>2844</v>
      </c>
      <c r="B454" s="22" t="s">
        <v>15342</v>
      </c>
      <c r="C454" s="22" t="s">
        <v>27553</v>
      </c>
    </row>
    <row r="455" spans="1:3" x14ac:dyDescent="0.25">
      <c r="A455" s="22" t="s">
        <v>2845</v>
      </c>
      <c r="B455" s="22" t="s">
        <v>15343</v>
      </c>
      <c r="C455" s="22" t="s">
        <v>27758</v>
      </c>
    </row>
    <row r="456" spans="1:3" x14ac:dyDescent="0.25">
      <c r="A456" s="22" t="s">
        <v>2846</v>
      </c>
      <c r="B456" s="22" t="s">
        <v>15344</v>
      </c>
      <c r="C456" s="22" t="s">
        <v>27587</v>
      </c>
    </row>
    <row r="457" spans="1:3" x14ac:dyDescent="0.25">
      <c r="A457" s="22" t="s">
        <v>2847</v>
      </c>
      <c r="B457" s="22" t="s">
        <v>15345</v>
      </c>
      <c r="C457" s="22" t="s">
        <v>27655</v>
      </c>
    </row>
    <row r="458" spans="1:3" x14ac:dyDescent="0.25">
      <c r="A458" s="22" t="s">
        <v>2848</v>
      </c>
      <c r="B458" s="22" t="s">
        <v>15346</v>
      </c>
      <c r="C458" s="22" t="s">
        <v>27663</v>
      </c>
    </row>
    <row r="459" spans="1:3" x14ac:dyDescent="0.25">
      <c r="A459" s="22" t="s">
        <v>2849</v>
      </c>
      <c r="B459" s="22" t="s">
        <v>15347</v>
      </c>
      <c r="C459" s="22" t="s">
        <v>2173</v>
      </c>
    </row>
    <row r="460" spans="1:3" x14ac:dyDescent="0.25">
      <c r="A460" s="22" t="s">
        <v>2850</v>
      </c>
      <c r="B460" s="22" t="s">
        <v>15348</v>
      </c>
      <c r="C460" s="22" t="s">
        <v>27585</v>
      </c>
    </row>
    <row r="461" spans="1:3" x14ac:dyDescent="0.25">
      <c r="A461" s="22" t="s">
        <v>2851</v>
      </c>
      <c r="B461" s="22" t="s">
        <v>15349</v>
      </c>
      <c r="C461" s="22" t="s">
        <v>27759</v>
      </c>
    </row>
    <row r="462" spans="1:3" x14ac:dyDescent="0.25">
      <c r="A462" s="22" t="s">
        <v>2852</v>
      </c>
      <c r="B462" s="22" t="s">
        <v>15350</v>
      </c>
      <c r="C462" s="22" t="s">
        <v>27633</v>
      </c>
    </row>
    <row r="463" spans="1:3" x14ac:dyDescent="0.25">
      <c r="A463" s="22" t="s">
        <v>111</v>
      </c>
      <c r="B463" s="22" t="s">
        <v>110</v>
      </c>
      <c r="C463" s="22" t="s">
        <v>2152</v>
      </c>
    </row>
    <row r="464" spans="1:3" x14ac:dyDescent="0.25">
      <c r="A464" s="22" t="s">
        <v>2853</v>
      </c>
      <c r="B464" s="22" t="s">
        <v>15351</v>
      </c>
      <c r="C464" s="22" t="s">
        <v>27760</v>
      </c>
    </row>
    <row r="465" spans="1:3" x14ac:dyDescent="0.25">
      <c r="A465" s="22" t="s">
        <v>2854</v>
      </c>
      <c r="B465" s="22" t="s">
        <v>15352</v>
      </c>
      <c r="C465" s="22" t="s">
        <v>27761</v>
      </c>
    </row>
    <row r="466" spans="1:3" x14ac:dyDescent="0.25">
      <c r="A466" s="22" t="s">
        <v>2855</v>
      </c>
      <c r="B466" s="22" t="s">
        <v>15353</v>
      </c>
      <c r="C466" s="22" t="s">
        <v>27606</v>
      </c>
    </row>
    <row r="467" spans="1:3" x14ac:dyDescent="0.25">
      <c r="A467" s="22" t="s">
        <v>2856</v>
      </c>
      <c r="B467" s="22" t="s">
        <v>15354</v>
      </c>
      <c r="C467" s="22" t="s">
        <v>27582</v>
      </c>
    </row>
    <row r="468" spans="1:3" x14ac:dyDescent="0.25">
      <c r="A468" s="22" t="s">
        <v>2857</v>
      </c>
      <c r="B468" s="22" t="s">
        <v>15355</v>
      </c>
      <c r="C468" s="22" t="s">
        <v>27691</v>
      </c>
    </row>
    <row r="469" spans="1:3" x14ac:dyDescent="0.25">
      <c r="A469" s="22" t="s">
        <v>2858</v>
      </c>
      <c r="B469" s="22" t="s">
        <v>15356</v>
      </c>
      <c r="C469" s="22" t="s">
        <v>27762</v>
      </c>
    </row>
    <row r="470" spans="1:3" x14ac:dyDescent="0.25">
      <c r="A470" s="22" t="s">
        <v>113</v>
      </c>
      <c r="B470" s="22" t="s">
        <v>112</v>
      </c>
      <c r="C470" s="22" t="s">
        <v>2153</v>
      </c>
    </row>
    <row r="471" spans="1:3" x14ac:dyDescent="0.25">
      <c r="A471" s="22" t="s">
        <v>2859</v>
      </c>
      <c r="B471" s="22" t="s">
        <v>15357</v>
      </c>
      <c r="C471" s="22" t="s">
        <v>27763</v>
      </c>
    </row>
    <row r="472" spans="1:3" x14ac:dyDescent="0.25">
      <c r="A472" s="22" t="s">
        <v>2860</v>
      </c>
      <c r="B472" s="22" t="s">
        <v>15358</v>
      </c>
      <c r="C472" s="22" t="s">
        <v>27580</v>
      </c>
    </row>
    <row r="473" spans="1:3" x14ac:dyDescent="0.25">
      <c r="A473" s="22" t="s">
        <v>2861</v>
      </c>
      <c r="B473" s="22" t="s">
        <v>15359</v>
      </c>
      <c r="C473" s="22" t="s">
        <v>27728</v>
      </c>
    </row>
    <row r="474" spans="1:3" x14ac:dyDescent="0.25">
      <c r="A474" s="22" t="s">
        <v>2862</v>
      </c>
      <c r="B474" s="22" t="s">
        <v>15360</v>
      </c>
      <c r="C474" s="22" t="s">
        <v>27636</v>
      </c>
    </row>
    <row r="475" spans="1:3" x14ac:dyDescent="0.25">
      <c r="A475" s="22" t="s">
        <v>2863</v>
      </c>
      <c r="B475" s="22" t="s">
        <v>15361</v>
      </c>
      <c r="C475" s="22" t="s">
        <v>27764</v>
      </c>
    </row>
    <row r="476" spans="1:3" x14ac:dyDescent="0.25">
      <c r="A476" s="22" t="s">
        <v>2864</v>
      </c>
      <c r="B476" s="22" t="s">
        <v>15362</v>
      </c>
      <c r="C476" s="22" t="s">
        <v>27765</v>
      </c>
    </row>
    <row r="477" spans="1:3" x14ac:dyDescent="0.25">
      <c r="A477" s="22" t="s">
        <v>2865</v>
      </c>
      <c r="B477" s="22" t="s">
        <v>15363</v>
      </c>
      <c r="C477" s="22" t="s">
        <v>27766</v>
      </c>
    </row>
    <row r="478" spans="1:3" x14ac:dyDescent="0.25">
      <c r="A478" s="22" t="s">
        <v>2866</v>
      </c>
      <c r="B478" s="22" t="s">
        <v>15364</v>
      </c>
      <c r="C478" s="22" t="s">
        <v>27753</v>
      </c>
    </row>
    <row r="479" spans="1:3" x14ac:dyDescent="0.25">
      <c r="A479" s="22" t="s">
        <v>2867</v>
      </c>
      <c r="B479" s="22" t="s">
        <v>15365</v>
      </c>
      <c r="C479" s="22" t="s">
        <v>27570</v>
      </c>
    </row>
    <row r="480" spans="1:3" x14ac:dyDescent="0.25">
      <c r="A480" s="22" t="s">
        <v>2868</v>
      </c>
      <c r="B480" s="22" t="s">
        <v>15366</v>
      </c>
      <c r="C480" s="22" t="s">
        <v>27532</v>
      </c>
    </row>
    <row r="481" spans="1:3" x14ac:dyDescent="0.25">
      <c r="A481" s="22" t="s">
        <v>2869</v>
      </c>
      <c r="B481" s="22" t="s">
        <v>15367</v>
      </c>
      <c r="C481" s="22" t="s">
        <v>27659</v>
      </c>
    </row>
    <row r="482" spans="1:3" x14ac:dyDescent="0.25">
      <c r="A482" s="22" t="s">
        <v>2870</v>
      </c>
      <c r="B482" s="22" t="s">
        <v>15368</v>
      </c>
      <c r="C482" s="22" t="s">
        <v>27767</v>
      </c>
    </row>
    <row r="483" spans="1:3" x14ac:dyDescent="0.25">
      <c r="A483" s="22" t="s">
        <v>2871</v>
      </c>
      <c r="B483" s="22" t="s">
        <v>15369</v>
      </c>
      <c r="C483" s="22" t="s">
        <v>2163</v>
      </c>
    </row>
    <row r="484" spans="1:3" x14ac:dyDescent="0.25">
      <c r="A484" s="22" t="s">
        <v>2872</v>
      </c>
      <c r="B484" s="22" t="s">
        <v>15370</v>
      </c>
      <c r="C484" s="22" t="s">
        <v>27551</v>
      </c>
    </row>
    <row r="485" spans="1:3" x14ac:dyDescent="0.25">
      <c r="A485" s="22" t="s">
        <v>2873</v>
      </c>
      <c r="B485" s="22" t="s">
        <v>15371</v>
      </c>
      <c r="C485" s="22" t="s">
        <v>27701</v>
      </c>
    </row>
    <row r="486" spans="1:3" x14ac:dyDescent="0.25">
      <c r="A486" s="22" t="s">
        <v>2874</v>
      </c>
      <c r="B486" s="22" t="s">
        <v>15372</v>
      </c>
      <c r="C486" s="22" t="s">
        <v>27768</v>
      </c>
    </row>
    <row r="487" spans="1:3" x14ac:dyDescent="0.25">
      <c r="A487" s="22" t="s">
        <v>2875</v>
      </c>
      <c r="B487" s="22" t="s">
        <v>15373</v>
      </c>
      <c r="C487" s="22" t="s">
        <v>27769</v>
      </c>
    </row>
    <row r="488" spans="1:3" x14ac:dyDescent="0.25">
      <c r="A488" s="22" t="s">
        <v>2876</v>
      </c>
      <c r="B488" s="22" t="s">
        <v>15374</v>
      </c>
      <c r="C488" s="22" t="s">
        <v>27770</v>
      </c>
    </row>
    <row r="489" spans="1:3" x14ac:dyDescent="0.25">
      <c r="A489" s="22" t="s">
        <v>115</v>
      </c>
      <c r="B489" s="22" t="s">
        <v>114</v>
      </c>
      <c r="C489" s="22" t="s">
        <v>2125</v>
      </c>
    </row>
    <row r="490" spans="1:3" x14ac:dyDescent="0.25">
      <c r="A490" s="22" t="s">
        <v>2877</v>
      </c>
      <c r="B490" s="22" t="s">
        <v>15375</v>
      </c>
      <c r="C490" s="22" t="s">
        <v>27617</v>
      </c>
    </row>
    <row r="491" spans="1:3" x14ac:dyDescent="0.25">
      <c r="A491" s="22" t="s">
        <v>2878</v>
      </c>
      <c r="B491" s="22" t="s">
        <v>15376</v>
      </c>
      <c r="C491" s="22" t="s">
        <v>27771</v>
      </c>
    </row>
    <row r="492" spans="1:3" x14ac:dyDescent="0.25">
      <c r="A492" s="22" t="s">
        <v>2879</v>
      </c>
      <c r="B492" s="22" t="s">
        <v>15377</v>
      </c>
      <c r="C492" s="22" t="s">
        <v>27759</v>
      </c>
    </row>
    <row r="493" spans="1:3" x14ac:dyDescent="0.25">
      <c r="A493" s="22" t="s">
        <v>2880</v>
      </c>
      <c r="B493" s="22" t="s">
        <v>15378</v>
      </c>
      <c r="C493" s="22" t="s">
        <v>27611</v>
      </c>
    </row>
    <row r="494" spans="1:3" x14ac:dyDescent="0.25">
      <c r="A494" s="22" t="s">
        <v>2881</v>
      </c>
      <c r="B494" s="22" t="s">
        <v>15379</v>
      </c>
      <c r="C494" s="22" t="s">
        <v>27667</v>
      </c>
    </row>
    <row r="495" spans="1:3" x14ac:dyDescent="0.25">
      <c r="A495" s="22" t="s">
        <v>2882</v>
      </c>
      <c r="B495" s="22" t="s">
        <v>15380</v>
      </c>
      <c r="C495" s="22" t="s">
        <v>27547</v>
      </c>
    </row>
    <row r="496" spans="1:3" x14ac:dyDescent="0.25">
      <c r="A496" s="22" t="s">
        <v>2883</v>
      </c>
      <c r="B496" s="22" t="s">
        <v>15381</v>
      </c>
      <c r="C496" s="22" t="s">
        <v>27772</v>
      </c>
    </row>
    <row r="497" spans="1:3" x14ac:dyDescent="0.25">
      <c r="A497" s="22" t="s">
        <v>2884</v>
      </c>
      <c r="B497" s="22" t="s">
        <v>15382</v>
      </c>
      <c r="C497" s="22" t="s">
        <v>27773</v>
      </c>
    </row>
    <row r="498" spans="1:3" x14ac:dyDescent="0.25">
      <c r="A498" s="22" t="s">
        <v>2885</v>
      </c>
      <c r="B498" s="22" t="s">
        <v>15383</v>
      </c>
      <c r="C498" s="22" t="s">
        <v>27674</v>
      </c>
    </row>
    <row r="499" spans="1:3" x14ac:dyDescent="0.25">
      <c r="A499" s="22" t="s">
        <v>2886</v>
      </c>
      <c r="B499" s="22" t="s">
        <v>15384</v>
      </c>
      <c r="C499" s="22" t="s">
        <v>27694</v>
      </c>
    </row>
    <row r="500" spans="1:3" x14ac:dyDescent="0.25">
      <c r="A500" s="22" t="s">
        <v>2887</v>
      </c>
      <c r="B500" s="22" t="s">
        <v>15385</v>
      </c>
      <c r="C500" s="22" t="s">
        <v>27769</v>
      </c>
    </row>
    <row r="501" spans="1:3" x14ac:dyDescent="0.25">
      <c r="A501" s="22" t="s">
        <v>2888</v>
      </c>
      <c r="B501" s="22" t="s">
        <v>15386</v>
      </c>
      <c r="C501" s="22" t="s">
        <v>27774</v>
      </c>
    </row>
    <row r="502" spans="1:3" x14ac:dyDescent="0.25">
      <c r="A502" s="22" t="s">
        <v>2889</v>
      </c>
      <c r="B502" s="22" t="s">
        <v>15387</v>
      </c>
      <c r="C502" s="22" t="s">
        <v>27775</v>
      </c>
    </row>
    <row r="503" spans="1:3" x14ac:dyDescent="0.25">
      <c r="A503" s="22" t="s">
        <v>2890</v>
      </c>
      <c r="B503" s="22" t="s">
        <v>15388</v>
      </c>
      <c r="C503" s="22" t="s">
        <v>27615</v>
      </c>
    </row>
    <row r="504" spans="1:3" x14ac:dyDescent="0.25">
      <c r="A504" s="22" t="s">
        <v>2891</v>
      </c>
      <c r="B504" s="22" t="s">
        <v>15389</v>
      </c>
      <c r="C504" s="22" t="s">
        <v>27776</v>
      </c>
    </row>
    <row r="505" spans="1:3" x14ac:dyDescent="0.25">
      <c r="A505" s="22" t="s">
        <v>2892</v>
      </c>
      <c r="B505" s="22" t="s">
        <v>15390</v>
      </c>
      <c r="C505" s="22" t="s">
        <v>27777</v>
      </c>
    </row>
    <row r="506" spans="1:3" x14ac:dyDescent="0.25">
      <c r="A506" s="22" t="s">
        <v>2893</v>
      </c>
      <c r="B506" s="22" t="s">
        <v>15391</v>
      </c>
      <c r="C506" s="22" t="s">
        <v>27778</v>
      </c>
    </row>
    <row r="507" spans="1:3" x14ac:dyDescent="0.25">
      <c r="A507" s="22" t="s">
        <v>117</v>
      </c>
      <c r="B507" s="22" t="s">
        <v>116</v>
      </c>
      <c r="C507" s="22" t="s">
        <v>2140</v>
      </c>
    </row>
    <row r="508" spans="1:3" x14ac:dyDescent="0.25">
      <c r="A508" s="22" t="s">
        <v>2894</v>
      </c>
      <c r="B508" s="22" t="s">
        <v>15392</v>
      </c>
      <c r="C508" s="22" t="s">
        <v>27696</v>
      </c>
    </row>
    <row r="509" spans="1:3" x14ac:dyDescent="0.25">
      <c r="A509" s="22" t="s">
        <v>2895</v>
      </c>
      <c r="B509" s="22" t="s">
        <v>15393</v>
      </c>
      <c r="C509" s="22" t="s">
        <v>27779</v>
      </c>
    </row>
    <row r="510" spans="1:3" x14ac:dyDescent="0.25">
      <c r="A510" s="22" t="s">
        <v>2896</v>
      </c>
      <c r="B510" s="22" t="s">
        <v>15394</v>
      </c>
      <c r="C510" s="22" t="s">
        <v>2160</v>
      </c>
    </row>
    <row r="511" spans="1:3" x14ac:dyDescent="0.25">
      <c r="A511" s="22" t="s">
        <v>2897</v>
      </c>
      <c r="B511" s="22" t="s">
        <v>15395</v>
      </c>
      <c r="C511" s="22" t="s">
        <v>27711</v>
      </c>
    </row>
    <row r="512" spans="1:3" x14ac:dyDescent="0.25">
      <c r="A512" s="22" t="s">
        <v>2898</v>
      </c>
      <c r="B512" s="22" t="s">
        <v>15396</v>
      </c>
      <c r="C512" s="22" t="s">
        <v>27780</v>
      </c>
    </row>
    <row r="513" spans="1:3" x14ac:dyDescent="0.25">
      <c r="A513" s="22" t="s">
        <v>2899</v>
      </c>
      <c r="B513" s="22" t="s">
        <v>15397</v>
      </c>
      <c r="C513" s="22" t="s">
        <v>27569</v>
      </c>
    </row>
    <row r="514" spans="1:3" x14ac:dyDescent="0.25">
      <c r="A514" s="22" t="s">
        <v>2900</v>
      </c>
      <c r="B514" s="22" t="s">
        <v>15398</v>
      </c>
      <c r="C514" s="22" t="s">
        <v>27781</v>
      </c>
    </row>
    <row r="515" spans="1:3" x14ac:dyDescent="0.25">
      <c r="A515" s="22" t="s">
        <v>2901</v>
      </c>
      <c r="B515" s="22" t="s">
        <v>15399</v>
      </c>
      <c r="C515" s="22" t="s">
        <v>27574</v>
      </c>
    </row>
    <row r="516" spans="1:3" x14ac:dyDescent="0.25">
      <c r="A516" s="22" t="s">
        <v>2902</v>
      </c>
      <c r="B516" s="22" t="s">
        <v>15400</v>
      </c>
      <c r="C516" s="22" t="s">
        <v>27664</v>
      </c>
    </row>
    <row r="517" spans="1:3" x14ac:dyDescent="0.25">
      <c r="A517" s="22" t="s">
        <v>2903</v>
      </c>
      <c r="B517" s="22" t="s">
        <v>15401</v>
      </c>
      <c r="C517" s="22" t="s">
        <v>2144</v>
      </c>
    </row>
    <row r="518" spans="1:3" x14ac:dyDescent="0.25">
      <c r="A518" s="22" t="s">
        <v>2904</v>
      </c>
      <c r="B518" s="22" t="s">
        <v>15402</v>
      </c>
      <c r="C518" s="22" t="s">
        <v>27782</v>
      </c>
    </row>
    <row r="519" spans="1:3" x14ac:dyDescent="0.25">
      <c r="A519" s="22" t="s">
        <v>2905</v>
      </c>
      <c r="B519" s="22" t="s">
        <v>15403</v>
      </c>
      <c r="C519" s="22" t="s">
        <v>27783</v>
      </c>
    </row>
    <row r="520" spans="1:3" x14ac:dyDescent="0.25">
      <c r="A520" s="22" t="s">
        <v>2906</v>
      </c>
      <c r="B520" s="22" t="s">
        <v>15404</v>
      </c>
      <c r="C520" s="22" t="s">
        <v>27784</v>
      </c>
    </row>
    <row r="521" spans="1:3" x14ac:dyDescent="0.25">
      <c r="A521" s="22" t="s">
        <v>2907</v>
      </c>
      <c r="B521" s="22" t="s">
        <v>15405</v>
      </c>
      <c r="C521" s="22" t="s">
        <v>27565</v>
      </c>
    </row>
    <row r="522" spans="1:3" x14ac:dyDescent="0.25">
      <c r="A522" s="22" t="s">
        <v>119</v>
      </c>
      <c r="B522" s="22" t="s">
        <v>118</v>
      </c>
      <c r="C522" s="22" t="s">
        <v>2143</v>
      </c>
    </row>
    <row r="523" spans="1:3" x14ac:dyDescent="0.25">
      <c r="A523" s="22" t="s">
        <v>2908</v>
      </c>
      <c r="B523" s="22" t="s">
        <v>15406</v>
      </c>
      <c r="C523" s="22" t="s">
        <v>27785</v>
      </c>
    </row>
    <row r="524" spans="1:3" x14ac:dyDescent="0.25">
      <c r="A524" s="22" t="s">
        <v>2909</v>
      </c>
      <c r="B524" s="22" t="s">
        <v>15407</v>
      </c>
      <c r="C524" s="22" t="s">
        <v>27786</v>
      </c>
    </row>
    <row r="525" spans="1:3" x14ac:dyDescent="0.25">
      <c r="A525" s="22" t="s">
        <v>2910</v>
      </c>
      <c r="B525" s="22" t="s">
        <v>15408</v>
      </c>
      <c r="C525" s="22" t="s">
        <v>27787</v>
      </c>
    </row>
    <row r="526" spans="1:3" x14ac:dyDescent="0.25">
      <c r="A526" s="22" t="s">
        <v>2911</v>
      </c>
      <c r="B526" s="22" t="s">
        <v>15409</v>
      </c>
      <c r="C526" s="22" t="s">
        <v>27715</v>
      </c>
    </row>
    <row r="527" spans="1:3" x14ac:dyDescent="0.25">
      <c r="A527" s="22" t="s">
        <v>2912</v>
      </c>
      <c r="B527" s="22" t="s">
        <v>15410</v>
      </c>
      <c r="C527" s="22" t="s">
        <v>27788</v>
      </c>
    </row>
    <row r="528" spans="1:3" x14ac:dyDescent="0.25">
      <c r="A528" s="22" t="s">
        <v>2913</v>
      </c>
      <c r="B528" s="22" t="s">
        <v>15411</v>
      </c>
      <c r="C528" s="22" t="s">
        <v>27789</v>
      </c>
    </row>
    <row r="529" spans="1:3" x14ac:dyDescent="0.25">
      <c r="A529" s="22" t="s">
        <v>2914</v>
      </c>
      <c r="B529" s="22" t="s">
        <v>15412</v>
      </c>
      <c r="C529" s="22" t="s">
        <v>27705</v>
      </c>
    </row>
    <row r="530" spans="1:3" x14ac:dyDescent="0.25">
      <c r="A530" s="22" t="s">
        <v>2915</v>
      </c>
      <c r="B530" s="22" t="s">
        <v>15413</v>
      </c>
      <c r="C530" s="22" t="s">
        <v>27751</v>
      </c>
    </row>
    <row r="531" spans="1:3" x14ac:dyDescent="0.25">
      <c r="A531" s="22" t="s">
        <v>2916</v>
      </c>
      <c r="B531" s="22" t="s">
        <v>15414</v>
      </c>
      <c r="C531" s="22" t="s">
        <v>27592</v>
      </c>
    </row>
    <row r="532" spans="1:3" x14ac:dyDescent="0.25">
      <c r="A532" s="22" t="s">
        <v>2917</v>
      </c>
      <c r="B532" s="22" t="s">
        <v>15415</v>
      </c>
      <c r="C532" s="22" t="s">
        <v>27722</v>
      </c>
    </row>
    <row r="533" spans="1:3" x14ac:dyDescent="0.25">
      <c r="A533" s="22" t="s">
        <v>121</v>
      </c>
      <c r="B533" s="22" t="s">
        <v>120</v>
      </c>
      <c r="C533" s="22" t="s">
        <v>2142</v>
      </c>
    </row>
    <row r="534" spans="1:3" x14ac:dyDescent="0.25">
      <c r="A534" s="22" t="s">
        <v>2918</v>
      </c>
      <c r="B534" s="22" t="s">
        <v>15416</v>
      </c>
      <c r="C534" s="22" t="s">
        <v>27790</v>
      </c>
    </row>
    <row r="535" spans="1:3" x14ac:dyDescent="0.25">
      <c r="A535" s="22" t="s">
        <v>2919</v>
      </c>
      <c r="B535" s="22" t="s">
        <v>15417</v>
      </c>
      <c r="C535" s="22" t="s">
        <v>27628</v>
      </c>
    </row>
    <row r="536" spans="1:3" x14ac:dyDescent="0.25">
      <c r="A536" s="22" t="s">
        <v>2920</v>
      </c>
      <c r="B536" s="22" t="s">
        <v>15418</v>
      </c>
      <c r="C536" s="22" t="s">
        <v>27791</v>
      </c>
    </row>
    <row r="537" spans="1:3" x14ac:dyDescent="0.25">
      <c r="A537" s="22" t="s">
        <v>2921</v>
      </c>
      <c r="B537" s="22" t="s">
        <v>15419</v>
      </c>
      <c r="C537" s="22" t="s">
        <v>27792</v>
      </c>
    </row>
    <row r="538" spans="1:3" x14ac:dyDescent="0.25">
      <c r="A538" s="22" t="s">
        <v>2922</v>
      </c>
      <c r="B538" s="22" t="s">
        <v>15420</v>
      </c>
      <c r="C538" s="22" t="s">
        <v>27793</v>
      </c>
    </row>
    <row r="539" spans="1:3" x14ac:dyDescent="0.25">
      <c r="A539" s="22" t="s">
        <v>2923</v>
      </c>
      <c r="B539" s="22" t="s">
        <v>15421</v>
      </c>
      <c r="C539" s="22" t="s">
        <v>27794</v>
      </c>
    </row>
    <row r="540" spans="1:3" x14ac:dyDescent="0.25">
      <c r="A540" s="22" t="s">
        <v>2924</v>
      </c>
      <c r="B540" s="22" t="s">
        <v>15422</v>
      </c>
      <c r="C540" s="22" t="s">
        <v>27795</v>
      </c>
    </row>
    <row r="541" spans="1:3" x14ac:dyDescent="0.25">
      <c r="A541" s="22" t="s">
        <v>2925</v>
      </c>
      <c r="B541" s="22" t="s">
        <v>15423</v>
      </c>
      <c r="C541" s="22" t="s">
        <v>2128</v>
      </c>
    </row>
    <row r="542" spans="1:3" x14ac:dyDescent="0.25">
      <c r="A542" s="22" t="s">
        <v>2926</v>
      </c>
      <c r="B542" s="22" t="s">
        <v>15424</v>
      </c>
      <c r="C542" s="22" t="s">
        <v>27796</v>
      </c>
    </row>
    <row r="543" spans="1:3" x14ac:dyDescent="0.25">
      <c r="A543" s="22" t="s">
        <v>2927</v>
      </c>
      <c r="B543" s="22" t="s">
        <v>15425</v>
      </c>
      <c r="C543" s="22" t="s">
        <v>27764</v>
      </c>
    </row>
    <row r="544" spans="1:3" x14ac:dyDescent="0.25">
      <c r="A544" s="22" t="s">
        <v>2928</v>
      </c>
      <c r="B544" s="22" t="s">
        <v>15426</v>
      </c>
      <c r="C544" s="22" t="s">
        <v>27692</v>
      </c>
    </row>
    <row r="545" spans="1:3" x14ac:dyDescent="0.25">
      <c r="A545" s="22" t="s">
        <v>2929</v>
      </c>
      <c r="B545" s="22" t="s">
        <v>15427</v>
      </c>
      <c r="C545" s="22" t="s">
        <v>27676</v>
      </c>
    </row>
    <row r="546" spans="1:3" x14ac:dyDescent="0.25">
      <c r="A546" s="22" t="s">
        <v>2930</v>
      </c>
      <c r="B546" s="22" t="s">
        <v>15428</v>
      </c>
      <c r="C546" s="22" t="s">
        <v>27784</v>
      </c>
    </row>
    <row r="547" spans="1:3" x14ac:dyDescent="0.25">
      <c r="A547" s="22" t="s">
        <v>2931</v>
      </c>
      <c r="B547" s="22" t="s">
        <v>15429</v>
      </c>
      <c r="C547" s="22" t="s">
        <v>27797</v>
      </c>
    </row>
    <row r="548" spans="1:3" x14ac:dyDescent="0.25">
      <c r="A548" s="22" t="s">
        <v>2932</v>
      </c>
      <c r="B548" s="22" t="s">
        <v>15430</v>
      </c>
      <c r="C548" s="22" t="s">
        <v>27656</v>
      </c>
    </row>
    <row r="549" spans="1:3" x14ac:dyDescent="0.25">
      <c r="A549" s="22" t="s">
        <v>2933</v>
      </c>
      <c r="B549" s="22" t="s">
        <v>15431</v>
      </c>
      <c r="C549" s="22" t="s">
        <v>27798</v>
      </c>
    </row>
    <row r="550" spans="1:3" x14ac:dyDescent="0.25">
      <c r="A550" s="22" t="s">
        <v>123</v>
      </c>
      <c r="B550" s="22" t="s">
        <v>122</v>
      </c>
      <c r="C550" s="22" t="s">
        <v>2118</v>
      </c>
    </row>
    <row r="551" spans="1:3" x14ac:dyDescent="0.25">
      <c r="A551" s="22" t="s">
        <v>2934</v>
      </c>
      <c r="B551" s="22" t="s">
        <v>15432</v>
      </c>
      <c r="C551" s="22" t="s">
        <v>27678</v>
      </c>
    </row>
    <row r="552" spans="1:3" x14ac:dyDescent="0.25">
      <c r="A552" s="22" t="s">
        <v>2935</v>
      </c>
      <c r="B552" s="22" t="s">
        <v>15433</v>
      </c>
      <c r="C552" s="22" t="s">
        <v>27799</v>
      </c>
    </row>
    <row r="553" spans="1:3" x14ac:dyDescent="0.25">
      <c r="A553" s="22" t="s">
        <v>2936</v>
      </c>
      <c r="B553" s="22" t="s">
        <v>15434</v>
      </c>
      <c r="C553" s="22" t="s">
        <v>27800</v>
      </c>
    </row>
    <row r="554" spans="1:3" x14ac:dyDescent="0.25">
      <c r="A554" s="22" t="s">
        <v>2937</v>
      </c>
      <c r="B554" s="22" t="s">
        <v>15435</v>
      </c>
      <c r="C554" s="22" t="s">
        <v>27801</v>
      </c>
    </row>
    <row r="555" spans="1:3" x14ac:dyDescent="0.25">
      <c r="A555" s="22" t="s">
        <v>2938</v>
      </c>
      <c r="B555" s="22" t="s">
        <v>15436</v>
      </c>
      <c r="C555" s="22" t="s">
        <v>27678</v>
      </c>
    </row>
    <row r="556" spans="1:3" x14ac:dyDescent="0.25">
      <c r="A556" s="22" t="s">
        <v>2939</v>
      </c>
      <c r="B556" s="22" t="s">
        <v>15437</v>
      </c>
      <c r="C556" s="22" t="s">
        <v>27802</v>
      </c>
    </row>
    <row r="557" spans="1:3" x14ac:dyDescent="0.25">
      <c r="A557" s="22" t="s">
        <v>2940</v>
      </c>
      <c r="B557" s="22" t="s">
        <v>15438</v>
      </c>
      <c r="C557" s="22" t="s">
        <v>27541</v>
      </c>
    </row>
    <row r="558" spans="1:3" x14ac:dyDescent="0.25">
      <c r="A558" s="22" t="s">
        <v>2941</v>
      </c>
      <c r="B558" s="22" t="s">
        <v>15439</v>
      </c>
      <c r="C558" s="22" t="s">
        <v>27570</v>
      </c>
    </row>
    <row r="559" spans="1:3" x14ac:dyDescent="0.25">
      <c r="A559" s="22" t="s">
        <v>2942</v>
      </c>
      <c r="B559" s="22" t="s">
        <v>15440</v>
      </c>
      <c r="C559" s="22" t="s">
        <v>27600</v>
      </c>
    </row>
    <row r="560" spans="1:3" x14ac:dyDescent="0.25">
      <c r="A560" s="22" t="s">
        <v>2943</v>
      </c>
      <c r="B560" s="22" t="s">
        <v>15441</v>
      </c>
      <c r="C560" s="22" t="s">
        <v>27803</v>
      </c>
    </row>
    <row r="561" spans="1:3" x14ac:dyDescent="0.25">
      <c r="A561" s="22" t="s">
        <v>2944</v>
      </c>
      <c r="B561" s="22" t="s">
        <v>15442</v>
      </c>
      <c r="C561" s="22" t="s">
        <v>27804</v>
      </c>
    </row>
    <row r="562" spans="1:3" x14ac:dyDescent="0.25">
      <c r="A562" s="22" t="s">
        <v>2945</v>
      </c>
      <c r="B562" s="22" t="s">
        <v>15443</v>
      </c>
      <c r="C562" s="22" t="s">
        <v>27594</v>
      </c>
    </row>
    <row r="563" spans="1:3" x14ac:dyDescent="0.25">
      <c r="A563" s="22" t="s">
        <v>2946</v>
      </c>
      <c r="B563" s="22" t="s">
        <v>15444</v>
      </c>
      <c r="C563" s="22" t="s">
        <v>27694</v>
      </c>
    </row>
    <row r="564" spans="1:3" x14ac:dyDescent="0.25">
      <c r="A564" s="22" t="s">
        <v>2280</v>
      </c>
      <c r="B564" s="22" t="s">
        <v>2279</v>
      </c>
      <c r="C564" s="22" t="s">
        <v>2132</v>
      </c>
    </row>
    <row r="565" spans="1:3" x14ac:dyDescent="0.25">
      <c r="A565" s="22" t="s">
        <v>2947</v>
      </c>
      <c r="B565" s="22" t="s">
        <v>15445</v>
      </c>
      <c r="C565" s="22" t="s">
        <v>27756</v>
      </c>
    </row>
    <row r="566" spans="1:3" x14ac:dyDescent="0.25">
      <c r="A566" s="22" t="s">
        <v>2948</v>
      </c>
      <c r="B566" s="22" t="s">
        <v>15446</v>
      </c>
      <c r="C566" s="22" t="s">
        <v>27635</v>
      </c>
    </row>
    <row r="567" spans="1:3" x14ac:dyDescent="0.25">
      <c r="A567" s="22" t="s">
        <v>2949</v>
      </c>
      <c r="B567" s="22" t="s">
        <v>15447</v>
      </c>
      <c r="C567" s="22" t="s">
        <v>27547</v>
      </c>
    </row>
    <row r="568" spans="1:3" x14ac:dyDescent="0.25">
      <c r="A568" s="22" t="s">
        <v>2950</v>
      </c>
      <c r="B568" s="22" t="s">
        <v>15448</v>
      </c>
      <c r="C568" s="22" t="s">
        <v>27622</v>
      </c>
    </row>
    <row r="569" spans="1:3" x14ac:dyDescent="0.25">
      <c r="A569" s="22" t="s">
        <v>2951</v>
      </c>
      <c r="B569" s="22" t="s">
        <v>15449</v>
      </c>
      <c r="C569" s="22" t="s">
        <v>27604</v>
      </c>
    </row>
    <row r="570" spans="1:3" x14ac:dyDescent="0.25">
      <c r="A570" s="22" t="s">
        <v>2952</v>
      </c>
      <c r="B570" s="22" t="s">
        <v>15450</v>
      </c>
      <c r="C570" s="22" t="s">
        <v>27805</v>
      </c>
    </row>
    <row r="571" spans="1:3" x14ac:dyDescent="0.25">
      <c r="A571" s="22" t="s">
        <v>2952</v>
      </c>
      <c r="B571" s="22" t="s">
        <v>15451</v>
      </c>
      <c r="C571" s="22" t="s">
        <v>27783</v>
      </c>
    </row>
    <row r="572" spans="1:3" x14ac:dyDescent="0.25">
      <c r="A572" s="22" t="s">
        <v>2953</v>
      </c>
      <c r="B572" s="22" t="s">
        <v>15452</v>
      </c>
      <c r="C572" s="22" t="s">
        <v>27750</v>
      </c>
    </row>
    <row r="573" spans="1:3" x14ac:dyDescent="0.25">
      <c r="A573" s="22" t="s">
        <v>2954</v>
      </c>
      <c r="B573" s="22" t="s">
        <v>15453</v>
      </c>
      <c r="C573" s="22" t="s">
        <v>27806</v>
      </c>
    </row>
    <row r="574" spans="1:3" x14ac:dyDescent="0.25">
      <c r="A574" s="22" t="s">
        <v>2955</v>
      </c>
      <c r="B574" s="22" t="s">
        <v>15454</v>
      </c>
      <c r="C574" s="22" t="s">
        <v>27807</v>
      </c>
    </row>
    <row r="575" spans="1:3" x14ac:dyDescent="0.25">
      <c r="A575" s="22" t="s">
        <v>2956</v>
      </c>
      <c r="B575" s="22" t="s">
        <v>15455</v>
      </c>
      <c r="C575" s="22" t="s">
        <v>27627</v>
      </c>
    </row>
    <row r="576" spans="1:3" x14ac:dyDescent="0.25">
      <c r="A576" s="22" t="s">
        <v>2957</v>
      </c>
      <c r="B576" s="22" t="s">
        <v>15456</v>
      </c>
      <c r="C576" s="22" t="s">
        <v>27808</v>
      </c>
    </row>
    <row r="577" spans="1:3" x14ac:dyDescent="0.25">
      <c r="A577" s="22" t="s">
        <v>2958</v>
      </c>
      <c r="B577" s="22" t="s">
        <v>15457</v>
      </c>
      <c r="C577" s="22" t="s">
        <v>27809</v>
      </c>
    </row>
    <row r="578" spans="1:3" x14ac:dyDescent="0.25">
      <c r="A578" s="22" t="s">
        <v>2959</v>
      </c>
      <c r="B578" s="22" t="s">
        <v>15458</v>
      </c>
      <c r="C578" s="22" t="s">
        <v>27584</v>
      </c>
    </row>
    <row r="579" spans="1:3" x14ac:dyDescent="0.25">
      <c r="A579" s="22" t="s">
        <v>2960</v>
      </c>
      <c r="B579" s="22" t="s">
        <v>15459</v>
      </c>
      <c r="C579" s="22" t="s">
        <v>27810</v>
      </c>
    </row>
    <row r="580" spans="1:3" x14ac:dyDescent="0.25">
      <c r="A580" s="22" t="s">
        <v>2961</v>
      </c>
      <c r="B580" s="22" t="s">
        <v>15460</v>
      </c>
      <c r="C580" s="22" t="s">
        <v>27811</v>
      </c>
    </row>
    <row r="581" spans="1:3" x14ac:dyDescent="0.25">
      <c r="A581" s="22" t="s">
        <v>2962</v>
      </c>
      <c r="B581" s="22" t="s">
        <v>15461</v>
      </c>
      <c r="C581" s="22" t="s">
        <v>27802</v>
      </c>
    </row>
    <row r="582" spans="1:3" x14ac:dyDescent="0.25">
      <c r="A582" s="22" t="s">
        <v>2963</v>
      </c>
      <c r="B582" s="22" t="s">
        <v>15462</v>
      </c>
      <c r="C582" s="22" t="s">
        <v>27556</v>
      </c>
    </row>
    <row r="583" spans="1:3" x14ac:dyDescent="0.25">
      <c r="A583" s="22" t="s">
        <v>2964</v>
      </c>
      <c r="B583" s="22" t="s">
        <v>15463</v>
      </c>
      <c r="C583" s="22" t="s">
        <v>27807</v>
      </c>
    </row>
    <row r="584" spans="1:3" x14ac:dyDescent="0.25">
      <c r="A584" s="22" t="s">
        <v>2965</v>
      </c>
      <c r="B584" s="22" t="s">
        <v>15464</v>
      </c>
      <c r="C584" s="22" t="s">
        <v>27812</v>
      </c>
    </row>
    <row r="585" spans="1:3" x14ac:dyDescent="0.25">
      <c r="A585" s="22" t="s">
        <v>2966</v>
      </c>
      <c r="B585" s="22" t="s">
        <v>15465</v>
      </c>
      <c r="C585" s="22" t="s">
        <v>27813</v>
      </c>
    </row>
    <row r="586" spans="1:3" x14ac:dyDescent="0.25">
      <c r="A586" s="22" t="s">
        <v>2967</v>
      </c>
      <c r="B586" s="22" t="s">
        <v>15466</v>
      </c>
      <c r="C586" s="22" t="s">
        <v>27725</v>
      </c>
    </row>
    <row r="587" spans="1:3" x14ac:dyDescent="0.25">
      <c r="A587" s="22" t="s">
        <v>2968</v>
      </c>
      <c r="B587" s="22" t="s">
        <v>15467</v>
      </c>
      <c r="C587" s="22" t="s">
        <v>27659</v>
      </c>
    </row>
    <row r="588" spans="1:3" x14ac:dyDescent="0.25">
      <c r="A588" s="22" t="s">
        <v>2969</v>
      </c>
      <c r="B588" s="22" t="s">
        <v>15468</v>
      </c>
      <c r="C588" s="22" t="s">
        <v>27548</v>
      </c>
    </row>
    <row r="589" spans="1:3" x14ac:dyDescent="0.25">
      <c r="A589" s="22" t="s">
        <v>2970</v>
      </c>
      <c r="B589" s="22" t="s">
        <v>15469</v>
      </c>
      <c r="C589" s="22" t="s">
        <v>27807</v>
      </c>
    </row>
    <row r="590" spans="1:3" x14ac:dyDescent="0.25">
      <c r="A590" s="22" t="s">
        <v>2971</v>
      </c>
      <c r="B590" s="22" t="s">
        <v>15470</v>
      </c>
      <c r="C590" s="22" t="s">
        <v>27634</v>
      </c>
    </row>
    <row r="591" spans="1:3" x14ac:dyDescent="0.25">
      <c r="A591" s="22" t="s">
        <v>2972</v>
      </c>
      <c r="B591" s="22" t="s">
        <v>15471</v>
      </c>
      <c r="C591" s="22" t="s">
        <v>27516</v>
      </c>
    </row>
    <row r="592" spans="1:3" x14ac:dyDescent="0.25">
      <c r="A592" s="22" t="s">
        <v>2973</v>
      </c>
      <c r="B592" s="22" t="s">
        <v>15472</v>
      </c>
      <c r="C592" s="22" t="s">
        <v>27747</v>
      </c>
    </row>
    <row r="593" spans="1:3" x14ac:dyDescent="0.25">
      <c r="A593" s="22" t="s">
        <v>2974</v>
      </c>
      <c r="B593" s="22" t="s">
        <v>15473</v>
      </c>
      <c r="C593" s="22" t="s">
        <v>27814</v>
      </c>
    </row>
    <row r="594" spans="1:3" x14ac:dyDescent="0.25">
      <c r="A594" s="22" t="s">
        <v>2975</v>
      </c>
      <c r="B594" s="22" t="s">
        <v>15474</v>
      </c>
      <c r="C594" s="22" t="s">
        <v>27668</v>
      </c>
    </row>
    <row r="595" spans="1:3" x14ac:dyDescent="0.25">
      <c r="A595" s="22" t="s">
        <v>2976</v>
      </c>
      <c r="B595" s="22" t="s">
        <v>15475</v>
      </c>
      <c r="C595" s="22" t="s">
        <v>27757</v>
      </c>
    </row>
    <row r="596" spans="1:3" x14ac:dyDescent="0.25">
      <c r="A596" s="22" t="s">
        <v>2977</v>
      </c>
      <c r="B596" s="22" t="s">
        <v>15476</v>
      </c>
      <c r="C596" s="22" t="s">
        <v>27619</v>
      </c>
    </row>
    <row r="597" spans="1:3" x14ac:dyDescent="0.25">
      <c r="A597" s="22" t="s">
        <v>2978</v>
      </c>
      <c r="B597" s="22" t="s">
        <v>15477</v>
      </c>
      <c r="C597" s="22" t="s">
        <v>2122</v>
      </c>
    </row>
    <row r="598" spans="1:3" x14ac:dyDescent="0.25">
      <c r="A598" s="22" t="s">
        <v>2979</v>
      </c>
      <c r="B598" s="22" t="s">
        <v>15478</v>
      </c>
      <c r="C598" s="22" t="s">
        <v>27698</v>
      </c>
    </row>
    <row r="599" spans="1:3" x14ac:dyDescent="0.25">
      <c r="A599" s="22" t="s">
        <v>2980</v>
      </c>
      <c r="B599" s="22" t="s">
        <v>15479</v>
      </c>
      <c r="C599" s="22" t="s">
        <v>27552</v>
      </c>
    </row>
    <row r="600" spans="1:3" x14ac:dyDescent="0.25">
      <c r="A600" s="22" t="s">
        <v>2981</v>
      </c>
      <c r="B600" s="22" t="s">
        <v>15480</v>
      </c>
      <c r="C600" s="22" t="s">
        <v>27798</v>
      </c>
    </row>
    <row r="601" spans="1:3" x14ac:dyDescent="0.25">
      <c r="A601" s="22" t="s">
        <v>2982</v>
      </c>
      <c r="B601" s="22" t="s">
        <v>15481</v>
      </c>
      <c r="C601" s="22" t="s">
        <v>27815</v>
      </c>
    </row>
    <row r="602" spans="1:3" x14ac:dyDescent="0.25">
      <c r="A602" s="22" t="s">
        <v>2983</v>
      </c>
      <c r="B602" s="22" t="s">
        <v>15482</v>
      </c>
      <c r="C602" s="22" t="s">
        <v>27816</v>
      </c>
    </row>
    <row r="603" spans="1:3" x14ac:dyDescent="0.25">
      <c r="A603" s="22" t="s">
        <v>2984</v>
      </c>
      <c r="B603" s="22" t="s">
        <v>15483</v>
      </c>
      <c r="C603" s="22" t="s">
        <v>27656</v>
      </c>
    </row>
    <row r="604" spans="1:3" x14ac:dyDescent="0.25">
      <c r="A604" s="22" t="s">
        <v>2985</v>
      </c>
      <c r="B604" s="22" t="s">
        <v>15484</v>
      </c>
      <c r="C604" s="22" t="s">
        <v>27779</v>
      </c>
    </row>
    <row r="605" spans="1:3" x14ac:dyDescent="0.25">
      <c r="A605" s="22" t="s">
        <v>2986</v>
      </c>
      <c r="B605" s="22" t="s">
        <v>15485</v>
      </c>
      <c r="C605" s="22" t="s">
        <v>27711</v>
      </c>
    </row>
    <row r="606" spans="1:3" x14ac:dyDescent="0.25">
      <c r="A606" s="22" t="s">
        <v>2987</v>
      </c>
      <c r="B606" s="22" t="s">
        <v>15486</v>
      </c>
      <c r="C606" s="22" t="s">
        <v>27817</v>
      </c>
    </row>
    <row r="607" spans="1:3" x14ac:dyDescent="0.25">
      <c r="A607" s="22" t="s">
        <v>2988</v>
      </c>
      <c r="B607" s="22" t="s">
        <v>15487</v>
      </c>
      <c r="C607" s="22" t="s">
        <v>27818</v>
      </c>
    </row>
    <row r="608" spans="1:3" x14ac:dyDescent="0.25">
      <c r="A608" s="22" t="s">
        <v>2989</v>
      </c>
      <c r="B608" s="22" t="s">
        <v>15488</v>
      </c>
      <c r="C608" s="22" t="s">
        <v>27562</v>
      </c>
    </row>
    <row r="609" spans="1:3" x14ac:dyDescent="0.25">
      <c r="A609" s="22" t="s">
        <v>2990</v>
      </c>
      <c r="B609" s="22" t="s">
        <v>15489</v>
      </c>
      <c r="C609" s="22" t="s">
        <v>27651</v>
      </c>
    </row>
    <row r="610" spans="1:3" x14ac:dyDescent="0.25">
      <c r="A610" s="22" t="s">
        <v>2991</v>
      </c>
      <c r="B610" s="22" t="s">
        <v>15490</v>
      </c>
      <c r="C610" s="22" t="s">
        <v>27819</v>
      </c>
    </row>
    <row r="611" spans="1:3" x14ac:dyDescent="0.25">
      <c r="A611" s="22" t="s">
        <v>2992</v>
      </c>
      <c r="B611" s="22" t="s">
        <v>15491</v>
      </c>
      <c r="C611" s="22" t="s">
        <v>27802</v>
      </c>
    </row>
    <row r="612" spans="1:3" x14ac:dyDescent="0.25">
      <c r="A612" s="22" t="s">
        <v>2993</v>
      </c>
      <c r="B612" s="22" t="s">
        <v>15492</v>
      </c>
      <c r="C612" s="22" t="s">
        <v>27722</v>
      </c>
    </row>
    <row r="613" spans="1:3" x14ac:dyDescent="0.25">
      <c r="A613" s="22" t="s">
        <v>2994</v>
      </c>
      <c r="B613" s="22" t="s">
        <v>15493</v>
      </c>
      <c r="C613" s="22" t="s">
        <v>27802</v>
      </c>
    </row>
    <row r="614" spans="1:3" x14ac:dyDescent="0.25">
      <c r="A614" s="22" t="s">
        <v>2995</v>
      </c>
      <c r="B614" s="22" t="s">
        <v>15494</v>
      </c>
      <c r="C614" s="22" t="s">
        <v>27576</v>
      </c>
    </row>
    <row r="615" spans="1:3" x14ac:dyDescent="0.25">
      <c r="A615" s="22" t="s">
        <v>125</v>
      </c>
      <c r="B615" s="22" t="s">
        <v>124</v>
      </c>
      <c r="C615" s="22" t="s">
        <v>2155</v>
      </c>
    </row>
    <row r="616" spans="1:3" x14ac:dyDescent="0.25">
      <c r="A616" s="22" t="s">
        <v>2996</v>
      </c>
      <c r="B616" s="22" t="s">
        <v>15495</v>
      </c>
      <c r="C616" s="22" t="s">
        <v>27748</v>
      </c>
    </row>
    <row r="617" spans="1:3" x14ac:dyDescent="0.25">
      <c r="A617" s="22" t="s">
        <v>2997</v>
      </c>
      <c r="B617" s="22" t="s">
        <v>15496</v>
      </c>
      <c r="C617" s="22" t="s">
        <v>27707</v>
      </c>
    </row>
    <row r="618" spans="1:3" x14ac:dyDescent="0.25">
      <c r="A618" s="22" t="s">
        <v>2998</v>
      </c>
      <c r="B618" s="22" t="s">
        <v>15497</v>
      </c>
      <c r="C618" s="22" t="s">
        <v>27787</v>
      </c>
    </row>
    <row r="619" spans="1:3" x14ac:dyDescent="0.25">
      <c r="A619" s="22" t="s">
        <v>2999</v>
      </c>
      <c r="B619" s="22" t="s">
        <v>15498</v>
      </c>
      <c r="C619" s="22" t="s">
        <v>27820</v>
      </c>
    </row>
    <row r="620" spans="1:3" x14ac:dyDescent="0.25">
      <c r="A620" s="22" t="s">
        <v>3000</v>
      </c>
      <c r="B620" s="22" t="s">
        <v>15499</v>
      </c>
      <c r="C620" s="22" t="s">
        <v>27749</v>
      </c>
    </row>
    <row r="621" spans="1:3" x14ac:dyDescent="0.25">
      <c r="A621" s="22" t="s">
        <v>3001</v>
      </c>
      <c r="B621" s="22" t="s">
        <v>15500</v>
      </c>
      <c r="C621" s="22" t="s">
        <v>27821</v>
      </c>
    </row>
    <row r="622" spans="1:3" x14ac:dyDescent="0.25">
      <c r="A622" s="22" t="s">
        <v>3002</v>
      </c>
      <c r="B622" s="22" t="s">
        <v>15501</v>
      </c>
      <c r="C622" s="22" t="s">
        <v>27822</v>
      </c>
    </row>
    <row r="623" spans="1:3" x14ac:dyDescent="0.25">
      <c r="A623" s="22" t="s">
        <v>3003</v>
      </c>
      <c r="B623" s="22" t="s">
        <v>15502</v>
      </c>
      <c r="C623" s="22" t="s">
        <v>27823</v>
      </c>
    </row>
    <row r="624" spans="1:3" x14ac:dyDescent="0.25">
      <c r="A624" s="22" t="s">
        <v>3004</v>
      </c>
      <c r="B624" s="22" t="s">
        <v>15503</v>
      </c>
      <c r="C624" s="22" t="s">
        <v>27824</v>
      </c>
    </row>
    <row r="625" spans="1:3" x14ac:dyDescent="0.25">
      <c r="A625" s="22" t="s">
        <v>3005</v>
      </c>
      <c r="B625" s="22" t="s">
        <v>15504</v>
      </c>
      <c r="C625" s="22" t="s">
        <v>27799</v>
      </c>
    </row>
    <row r="626" spans="1:3" x14ac:dyDescent="0.25">
      <c r="A626" s="22" t="s">
        <v>3006</v>
      </c>
      <c r="B626" s="22" t="s">
        <v>15505</v>
      </c>
      <c r="C626" s="22" t="s">
        <v>27521</v>
      </c>
    </row>
    <row r="627" spans="1:3" x14ac:dyDescent="0.25">
      <c r="A627" s="22" t="s">
        <v>3007</v>
      </c>
      <c r="B627" s="22" t="s">
        <v>15506</v>
      </c>
      <c r="C627" s="22" t="s">
        <v>27623</v>
      </c>
    </row>
    <row r="628" spans="1:3" x14ac:dyDescent="0.25">
      <c r="A628" s="22" t="s">
        <v>3008</v>
      </c>
      <c r="B628" s="22" t="s">
        <v>15507</v>
      </c>
      <c r="C628" s="22" t="s">
        <v>27579</v>
      </c>
    </row>
    <row r="629" spans="1:3" x14ac:dyDescent="0.25">
      <c r="A629" s="22" t="s">
        <v>3009</v>
      </c>
      <c r="B629" s="22" t="s">
        <v>15508</v>
      </c>
      <c r="C629" s="22" t="s">
        <v>27595</v>
      </c>
    </row>
    <row r="630" spans="1:3" x14ac:dyDescent="0.25">
      <c r="A630" s="22" t="s">
        <v>3010</v>
      </c>
      <c r="B630" s="22" t="s">
        <v>15509</v>
      </c>
      <c r="C630" s="22" t="s">
        <v>27788</v>
      </c>
    </row>
    <row r="631" spans="1:3" x14ac:dyDescent="0.25">
      <c r="A631" s="22" t="s">
        <v>3011</v>
      </c>
      <c r="B631" s="22" t="s">
        <v>15510</v>
      </c>
      <c r="C631" s="22" t="s">
        <v>27644</v>
      </c>
    </row>
    <row r="632" spans="1:3" x14ac:dyDescent="0.25">
      <c r="A632" s="22" t="s">
        <v>3012</v>
      </c>
      <c r="B632" s="22" t="s">
        <v>15511</v>
      </c>
      <c r="C632" s="22" t="s">
        <v>27767</v>
      </c>
    </row>
    <row r="633" spans="1:3" x14ac:dyDescent="0.25">
      <c r="A633" s="22" t="s">
        <v>3013</v>
      </c>
      <c r="B633" s="22" t="s">
        <v>15512</v>
      </c>
      <c r="C633" s="22" t="s">
        <v>27527</v>
      </c>
    </row>
    <row r="634" spans="1:3" x14ac:dyDescent="0.25">
      <c r="A634" s="22" t="s">
        <v>3014</v>
      </c>
      <c r="B634" s="22" t="s">
        <v>15513</v>
      </c>
      <c r="C634" s="22" t="s">
        <v>2138</v>
      </c>
    </row>
    <row r="635" spans="1:3" x14ac:dyDescent="0.25">
      <c r="A635" s="22" t="s">
        <v>3015</v>
      </c>
      <c r="B635" s="22" t="s">
        <v>15514</v>
      </c>
      <c r="C635" s="22" t="s">
        <v>27825</v>
      </c>
    </row>
    <row r="636" spans="1:3" x14ac:dyDescent="0.25">
      <c r="A636" s="22" t="s">
        <v>2380</v>
      </c>
      <c r="B636" s="22" t="s">
        <v>2379</v>
      </c>
      <c r="C636" s="22" t="s">
        <v>2152</v>
      </c>
    </row>
    <row r="637" spans="1:3" x14ac:dyDescent="0.25">
      <c r="A637" s="22" t="s">
        <v>127</v>
      </c>
      <c r="B637" s="22" t="s">
        <v>126</v>
      </c>
      <c r="C637" s="22" t="s">
        <v>2152</v>
      </c>
    </row>
    <row r="638" spans="1:3" x14ac:dyDescent="0.25">
      <c r="A638" s="22" t="s">
        <v>3016</v>
      </c>
      <c r="B638" s="22" t="s">
        <v>15515</v>
      </c>
      <c r="C638" s="22" t="s">
        <v>27826</v>
      </c>
    </row>
    <row r="639" spans="1:3" x14ac:dyDescent="0.25">
      <c r="A639" s="22" t="s">
        <v>3017</v>
      </c>
      <c r="B639" s="22" t="s">
        <v>15516</v>
      </c>
      <c r="C639" s="22" t="s">
        <v>27827</v>
      </c>
    </row>
    <row r="640" spans="1:3" x14ac:dyDescent="0.25">
      <c r="A640" s="22" t="s">
        <v>3018</v>
      </c>
      <c r="B640" s="22" t="s">
        <v>15517</v>
      </c>
      <c r="C640" s="22" t="s">
        <v>27620</v>
      </c>
    </row>
    <row r="641" spans="1:3" x14ac:dyDescent="0.25">
      <c r="A641" s="22" t="s">
        <v>3018</v>
      </c>
      <c r="B641" s="22" t="s">
        <v>15518</v>
      </c>
      <c r="C641" s="22" t="s">
        <v>27672</v>
      </c>
    </row>
    <row r="642" spans="1:3" x14ac:dyDescent="0.25">
      <c r="A642" s="22" t="s">
        <v>3019</v>
      </c>
      <c r="B642" s="22" t="s">
        <v>15519</v>
      </c>
      <c r="C642" s="22" t="s">
        <v>27790</v>
      </c>
    </row>
    <row r="643" spans="1:3" x14ac:dyDescent="0.25">
      <c r="A643" s="22" t="s">
        <v>3020</v>
      </c>
      <c r="B643" s="22" t="s">
        <v>15520</v>
      </c>
      <c r="C643" s="22" t="s">
        <v>27828</v>
      </c>
    </row>
    <row r="644" spans="1:3" x14ac:dyDescent="0.25">
      <c r="A644" s="22" t="s">
        <v>3020</v>
      </c>
      <c r="B644" s="22" t="s">
        <v>15521</v>
      </c>
      <c r="C644" s="22" t="s">
        <v>27829</v>
      </c>
    </row>
    <row r="645" spans="1:3" x14ac:dyDescent="0.25">
      <c r="A645" s="22" t="s">
        <v>3021</v>
      </c>
      <c r="B645" s="22" t="s">
        <v>15522</v>
      </c>
      <c r="C645" s="22" t="s">
        <v>27830</v>
      </c>
    </row>
    <row r="646" spans="1:3" x14ac:dyDescent="0.25">
      <c r="A646" s="22" t="s">
        <v>3022</v>
      </c>
      <c r="B646" s="22" t="s">
        <v>15523</v>
      </c>
      <c r="C646" s="22" t="s">
        <v>27725</v>
      </c>
    </row>
    <row r="647" spans="1:3" x14ac:dyDescent="0.25">
      <c r="A647" s="22" t="s">
        <v>3023</v>
      </c>
      <c r="B647" s="22" t="s">
        <v>15524</v>
      </c>
      <c r="C647" s="22" t="s">
        <v>27566</v>
      </c>
    </row>
    <row r="648" spans="1:3" x14ac:dyDescent="0.25">
      <c r="A648" s="22" t="s">
        <v>3024</v>
      </c>
      <c r="B648" s="22" t="s">
        <v>15525</v>
      </c>
      <c r="C648" s="22" t="s">
        <v>27773</v>
      </c>
    </row>
    <row r="649" spans="1:3" x14ac:dyDescent="0.25">
      <c r="A649" s="22" t="s">
        <v>3025</v>
      </c>
      <c r="B649" s="22" t="s">
        <v>15526</v>
      </c>
      <c r="C649" s="22" t="s">
        <v>27753</v>
      </c>
    </row>
    <row r="650" spans="1:3" x14ac:dyDescent="0.25">
      <c r="A650" s="22" t="s">
        <v>3026</v>
      </c>
      <c r="B650" s="22" t="s">
        <v>15527</v>
      </c>
      <c r="C650" s="22" t="s">
        <v>27753</v>
      </c>
    </row>
    <row r="651" spans="1:3" x14ac:dyDescent="0.25">
      <c r="A651" s="22" t="s">
        <v>3027</v>
      </c>
      <c r="B651" s="22" t="s">
        <v>15528</v>
      </c>
      <c r="C651" s="22" t="s">
        <v>27831</v>
      </c>
    </row>
    <row r="652" spans="1:3" x14ac:dyDescent="0.25">
      <c r="A652" s="22" t="s">
        <v>3028</v>
      </c>
      <c r="B652" s="22" t="s">
        <v>15529</v>
      </c>
      <c r="C652" s="22" t="s">
        <v>27624</v>
      </c>
    </row>
    <row r="653" spans="1:3" x14ac:dyDescent="0.25">
      <c r="A653" s="22" t="s">
        <v>3029</v>
      </c>
      <c r="B653" s="22" t="s">
        <v>15530</v>
      </c>
      <c r="C653" s="22" t="s">
        <v>27719</v>
      </c>
    </row>
    <row r="654" spans="1:3" x14ac:dyDescent="0.25">
      <c r="A654" s="22" t="s">
        <v>3030</v>
      </c>
      <c r="B654" s="22" t="s">
        <v>15531</v>
      </c>
      <c r="C654" s="22" t="s">
        <v>27832</v>
      </c>
    </row>
    <row r="655" spans="1:3" x14ac:dyDescent="0.25">
      <c r="A655" s="22" t="s">
        <v>3031</v>
      </c>
      <c r="B655" s="22" t="s">
        <v>15532</v>
      </c>
      <c r="C655" s="22" t="s">
        <v>27833</v>
      </c>
    </row>
    <row r="656" spans="1:3" x14ac:dyDescent="0.25">
      <c r="A656" s="22" t="s">
        <v>3032</v>
      </c>
      <c r="B656" s="22" t="s">
        <v>15533</v>
      </c>
      <c r="C656" s="22" t="s">
        <v>27826</v>
      </c>
    </row>
    <row r="657" spans="1:3" x14ac:dyDescent="0.25">
      <c r="A657" s="22" t="s">
        <v>129</v>
      </c>
      <c r="B657" s="22" t="s">
        <v>128</v>
      </c>
      <c r="C657" s="22" t="s">
        <v>2118</v>
      </c>
    </row>
    <row r="658" spans="1:3" x14ac:dyDescent="0.25">
      <c r="A658" s="22" t="s">
        <v>3033</v>
      </c>
      <c r="B658" s="22" t="s">
        <v>15534</v>
      </c>
      <c r="C658" s="22" t="s">
        <v>27715</v>
      </c>
    </row>
    <row r="659" spans="1:3" x14ac:dyDescent="0.25">
      <c r="A659" s="22" t="s">
        <v>3034</v>
      </c>
      <c r="B659" s="22" t="s">
        <v>15535</v>
      </c>
      <c r="C659" s="22" t="s">
        <v>27834</v>
      </c>
    </row>
    <row r="660" spans="1:3" x14ac:dyDescent="0.25">
      <c r="A660" s="22" t="s">
        <v>3035</v>
      </c>
      <c r="B660" s="22" t="s">
        <v>15536</v>
      </c>
      <c r="C660" s="22" t="s">
        <v>27546</v>
      </c>
    </row>
    <row r="661" spans="1:3" x14ac:dyDescent="0.25">
      <c r="A661" s="22" t="s">
        <v>3036</v>
      </c>
      <c r="B661" s="22" t="s">
        <v>15537</v>
      </c>
      <c r="C661" s="22" t="s">
        <v>27708</v>
      </c>
    </row>
    <row r="662" spans="1:3" x14ac:dyDescent="0.25">
      <c r="A662" s="22" t="s">
        <v>3037</v>
      </c>
      <c r="B662" s="22" t="s">
        <v>15538</v>
      </c>
      <c r="C662" s="22" t="s">
        <v>27542</v>
      </c>
    </row>
    <row r="663" spans="1:3" x14ac:dyDescent="0.25">
      <c r="A663" s="22" t="s">
        <v>3038</v>
      </c>
      <c r="B663" s="22" t="s">
        <v>15539</v>
      </c>
      <c r="C663" s="22" t="s">
        <v>27620</v>
      </c>
    </row>
    <row r="664" spans="1:3" x14ac:dyDescent="0.25">
      <c r="A664" s="22" t="s">
        <v>3039</v>
      </c>
      <c r="B664" s="22" t="s">
        <v>15540</v>
      </c>
      <c r="C664" s="22" t="s">
        <v>27602</v>
      </c>
    </row>
    <row r="665" spans="1:3" x14ac:dyDescent="0.25">
      <c r="A665" s="22" t="s">
        <v>3040</v>
      </c>
      <c r="B665" s="22" t="s">
        <v>15541</v>
      </c>
      <c r="C665" s="22" t="s">
        <v>27544</v>
      </c>
    </row>
    <row r="666" spans="1:3" x14ac:dyDescent="0.25">
      <c r="A666" s="22" t="s">
        <v>3041</v>
      </c>
      <c r="B666" s="22" t="s">
        <v>15542</v>
      </c>
      <c r="C666" s="22" t="s">
        <v>27797</v>
      </c>
    </row>
    <row r="667" spans="1:3" x14ac:dyDescent="0.25">
      <c r="A667" s="22" t="s">
        <v>3042</v>
      </c>
      <c r="B667" s="22" t="s">
        <v>15543</v>
      </c>
      <c r="C667" s="22" t="s">
        <v>27761</v>
      </c>
    </row>
    <row r="668" spans="1:3" x14ac:dyDescent="0.25">
      <c r="A668" s="22" t="s">
        <v>3043</v>
      </c>
      <c r="B668" s="22" t="s">
        <v>15544</v>
      </c>
      <c r="C668" s="22" t="s">
        <v>27835</v>
      </c>
    </row>
    <row r="669" spans="1:3" x14ac:dyDescent="0.25">
      <c r="A669" s="22" t="s">
        <v>3044</v>
      </c>
      <c r="B669" s="22" t="s">
        <v>15545</v>
      </c>
      <c r="C669" s="22" t="s">
        <v>27836</v>
      </c>
    </row>
    <row r="670" spans="1:3" x14ac:dyDescent="0.25">
      <c r="A670" s="22" t="s">
        <v>3045</v>
      </c>
      <c r="B670" s="22" t="s">
        <v>15546</v>
      </c>
      <c r="C670" s="22" t="s">
        <v>27776</v>
      </c>
    </row>
    <row r="671" spans="1:3" x14ac:dyDescent="0.25">
      <c r="A671" s="22" t="s">
        <v>3046</v>
      </c>
      <c r="B671" s="22" t="s">
        <v>15547</v>
      </c>
      <c r="C671" s="22" t="s">
        <v>27792</v>
      </c>
    </row>
    <row r="672" spans="1:3" x14ac:dyDescent="0.25">
      <c r="A672" s="22" t="s">
        <v>3047</v>
      </c>
      <c r="B672" s="22" t="s">
        <v>15548</v>
      </c>
      <c r="C672" s="22" t="s">
        <v>27728</v>
      </c>
    </row>
    <row r="673" spans="1:3" x14ac:dyDescent="0.25">
      <c r="A673" s="22" t="s">
        <v>3048</v>
      </c>
      <c r="B673" s="22" t="s">
        <v>15549</v>
      </c>
      <c r="C673" s="22" t="s">
        <v>27526</v>
      </c>
    </row>
    <row r="674" spans="1:3" x14ac:dyDescent="0.25">
      <c r="A674" s="22" t="s">
        <v>3049</v>
      </c>
      <c r="B674" s="22" t="s">
        <v>15550</v>
      </c>
      <c r="C674" s="22" t="s">
        <v>27837</v>
      </c>
    </row>
    <row r="675" spans="1:3" x14ac:dyDescent="0.25">
      <c r="A675" s="22" t="s">
        <v>3050</v>
      </c>
      <c r="B675" s="22" t="s">
        <v>15551</v>
      </c>
      <c r="C675" s="22" t="s">
        <v>27838</v>
      </c>
    </row>
    <row r="676" spans="1:3" x14ac:dyDescent="0.25">
      <c r="A676" s="22" t="s">
        <v>3051</v>
      </c>
      <c r="B676" s="22" t="s">
        <v>15552</v>
      </c>
      <c r="C676" s="22" t="s">
        <v>27839</v>
      </c>
    </row>
    <row r="677" spans="1:3" x14ac:dyDescent="0.25">
      <c r="A677" s="22" t="s">
        <v>3052</v>
      </c>
      <c r="B677" s="22" t="s">
        <v>15553</v>
      </c>
      <c r="C677" s="22" t="s">
        <v>27721</v>
      </c>
    </row>
    <row r="678" spans="1:3" x14ac:dyDescent="0.25">
      <c r="A678" s="22" t="s">
        <v>3053</v>
      </c>
      <c r="B678" s="22" t="s">
        <v>15554</v>
      </c>
      <c r="C678" s="22" t="s">
        <v>27691</v>
      </c>
    </row>
    <row r="679" spans="1:3" x14ac:dyDescent="0.25">
      <c r="A679" s="22" t="s">
        <v>3054</v>
      </c>
      <c r="B679" s="22" t="s">
        <v>15555</v>
      </c>
      <c r="C679" s="22" t="s">
        <v>27811</v>
      </c>
    </row>
    <row r="680" spans="1:3" x14ac:dyDescent="0.25">
      <c r="A680" s="22" t="s">
        <v>3055</v>
      </c>
      <c r="B680" s="22" t="s">
        <v>15556</v>
      </c>
      <c r="C680" s="22" t="s">
        <v>27598</v>
      </c>
    </row>
    <row r="681" spans="1:3" x14ac:dyDescent="0.25">
      <c r="A681" s="22" t="s">
        <v>3056</v>
      </c>
      <c r="B681" s="22" t="s">
        <v>15557</v>
      </c>
      <c r="C681" s="22" t="s">
        <v>27694</v>
      </c>
    </row>
    <row r="682" spans="1:3" x14ac:dyDescent="0.25">
      <c r="A682" s="22" t="s">
        <v>3057</v>
      </c>
      <c r="B682" s="22" t="s">
        <v>15558</v>
      </c>
      <c r="C682" s="22" t="s">
        <v>27788</v>
      </c>
    </row>
    <row r="683" spans="1:3" x14ac:dyDescent="0.25">
      <c r="A683" s="22" t="s">
        <v>3058</v>
      </c>
      <c r="B683" s="22" t="s">
        <v>15559</v>
      </c>
      <c r="C683" s="22" t="s">
        <v>27784</v>
      </c>
    </row>
    <row r="684" spans="1:3" x14ac:dyDescent="0.25">
      <c r="A684" s="22" t="s">
        <v>3059</v>
      </c>
      <c r="B684" s="22" t="s">
        <v>15560</v>
      </c>
      <c r="C684" s="22" t="s">
        <v>27840</v>
      </c>
    </row>
    <row r="685" spans="1:3" x14ac:dyDescent="0.25">
      <c r="A685" s="22" t="s">
        <v>3060</v>
      </c>
      <c r="B685" s="22" t="s">
        <v>15561</v>
      </c>
      <c r="C685" s="22" t="s">
        <v>27841</v>
      </c>
    </row>
    <row r="686" spans="1:3" x14ac:dyDescent="0.25">
      <c r="A686" s="22" t="s">
        <v>3061</v>
      </c>
      <c r="B686" s="22" t="s">
        <v>15562</v>
      </c>
      <c r="C686" s="22" t="s">
        <v>27562</v>
      </c>
    </row>
    <row r="687" spans="1:3" x14ac:dyDescent="0.25">
      <c r="A687" s="22" t="s">
        <v>3062</v>
      </c>
      <c r="B687" s="22" t="s">
        <v>15563</v>
      </c>
      <c r="C687" s="22" t="s">
        <v>27741</v>
      </c>
    </row>
    <row r="688" spans="1:3" x14ac:dyDescent="0.25">
      <c r="A688" s="22" t="s">
        <v>3063</v>
      </c>
      <c r="B688" s="22" t="s">
        <v>15564</v>
      </c>
      <c r="C688" s="22" t="s">
        <v>27816</v>
      </c>
    </row>
    <row r="689" spans="1:3" x14ac:dyDescent="0.25">
      <c r="A689" s="22" t="s">
        <v>3064</v>
      </c>
      <c r="B689" s="22" t="s">
        <v>15565</v>
      </c>
      <c r="C689" s="22" t="s">
        <v>27769</v>
      </c>
    </row>
    <row r="690" spans="1:3" x14ac:dyDescent="0.25">
      <c r="A690" s="22" t="s">
        <v>3065</v>
      </c>
      <c r="B690" s="22" t="s">
        <v>15566</v>
      </c>
      <c r="C690" s="22" t="s">
        <v>27627</v>
      </c>
    </row>
    <row r="691" spans="1:3" x14ac:dyDescent="0.25">
      <c r="A691" s="22" t="s">
        <v>3066</v>
      </c>
      <c r="B691" s="22" t="s">
        <v>15567</v>
      </c>
      <c r="C691" s="22" t="s">
        <v>27640</v>
      </c>
    </row>
    <row r="692" spans="1:3" x14ac:dyDescent="0.25">
      <c r="A692" s="22" t="s">
        <v>3067</v>
      </c>
      <c r="B692" s="22" t="s">
        <v>15568</v>
      </c>
      <c r="C692" s="22" t="s">
        <v>27594</v>
      </c>
    </row>
    <row r="693" spans="1:3" x14ac:dyDescent="0.25">
      <c r="A693" s="22" t="s">
        <v>3068</v>
      </c>
      <c r="B693" s="22" t="s">
        <v>15569</v>
      </c>
      <c r="C693" s="22" t="s">
        <v>27842</v>
      </c>
    </row>
    <row r="694" spans="1:3" x14ac:dyDescent="0.25">
      <c r="A694" s="22" t="s">
        <v>3068</v>
      </c>
      <c r="B694" s="22" t="s">
        <v>15570</v>
      </c>
      <c r="C694" s="22" t="s">
        <v>27843</v>
      </c>
    </row>
    <row r="695" spans="1:3" x14ac:dyDescent="0.25">
      <c r="A695" s="22" t="s">
        <v>3069</v>
      </c>
      <c r="B695" s="22" t="s">
        <v>15571</v>
      </c>
      <c r="C695" s="22" t="s">
        <v>27617</v>
      </c>
    </row>
    <row r="696" spans="1:3" x14ac:dyDescent="0.25">
      <c r="A696" s="22" t="s">
        <v>131</v>
      </c>
      <c r="B696" s="22" t="s">
        <v>130</v>
      </c>
      <c r="C696" s="22" t="s">
        <v>2097</v>
      </c>
    </row>
    <row r="697" spans="1:3" x14ac:dyDescent="0.25">
      <c r="A697" s="22" t="s">
        <v>3070</v>
      </c>
      <c r="B697" s="22" t="s">
        <v>15572</v>
      </c>
      <c r="C697" s="22" t="s">
        <v>27836</v>
      </c>
    </row>
    <row r="698" spans="1:3" x14ac:dyDescent="0.25">
      <c r="A698" s="22" t="s">
        <v>3071</v>
      </c>
      <c r="B698" s="22" t="s">
        <v>15573</v>
      </c>
      <c r="C698" s="22" t="s">
        <v>27844</v>
      </c>
    </row>
    <row r="699" spans="1:3" x14ac:dyDescent="0.25">
      <c r="A699" s="22" t="s">
        <v>3072</v>
      </c>
      <c r="B699" s="22" t="s">
        <v>15574</v>
      </c>
      <c r="C699" s="22" t="s">
        <v>27753</v>
      </c>
    </row>
    <row r="700" spans="1:3" x14ac:dyDescent="0.25">
      <c r="A700" s="22" t="s">
        <v>3073</v>
      </c>
      <c r="B700" s="22" t="s">
        <v>15575</v>
      </c>
      <c r="C700" s="22" t="s">
        <v>27563</v>
      </c>
    </row>
    <row r="701" spans="1:3" x14ac:dyDescent="0.25">
      <c r="A701" s="22" t="s">
        <v>3074</v>
      </c>
      <c r="B701" s="22" t="s">
        <v>15576</v>
      </c>
      <c r="C701" s="22" t="s">
        <v>27547</v>
      </c>
    </row>
    <row r="702" spans="1:3" x14ac:dyDescent="0.25">
      <c r="A702" s="22" t="s">
        <v>3075</v>
      </c>
      <c r="B702" s="22" t="s">
        <v>15577</v>
      </c>
      <c r="C702" s="22" t="s">
        <v>27592</v>
      </c>
    </row>
    <row r="703" spans="1:3" x14ac:dyDescent="0.25">
      <c r="A703" s="22" t="s">
        <v>3076</v>
      </c>
      <c r="B703" s="22" t="s">
        <v>15578</v>
      </c>
      <c r="C703" s="22" t="s">
        <v>27707</v>
      </c>
    </row>
    <row r="704" spans="1:3" x14ac:dyDescent="0.25">
      <c r="A704" s="22" t="s">
        <v>3077</v>
      </c>
      <c r="B704" s="22" t="s">
        <v>15579</v>
      </c>
      <c r="C704" s="22" t="s">
        <v>27774</v>
      </c>
    </row>
    <row r="705" spans="1:3" x14ac:dyDescent="0.25">
      <c r="A705" s="22" t="s">
        <v>3078</v>
      </c>
      <c r="B705" s="22" t="s">
        <v>15580</v>
      </c>
      <c r="C705" s="22" t="s">
        <v>27578</v>
      </c>
    </row>
    <row r="706" spans="1:3" x14ac:dyDescent="0.25">
      <c r="A706" s="22" t="s">
        <v>3079</v>
      </c>
      <c r="B706" s="22" t="s">
        <v>15581</v>
      </c>
      <c r="C706" s="22" t="s">
        <v>27587</v>
      </c>
    </row>
    <row r="707" spans="1:3" x14ac:dyDescent="0.25">
      <c r="A707" s="22" t="s">
        <v>3080</v>
      </c>
      <c r="B707" s="22" t="s">
        <v>15582</v>
      </c>
      <c r="C707" s="22" t="s">
        <v>27655</v>
      </c>
    </row>
    <row r="708" spans="1:3" x14ac:dyDescent="0.25">
      <c r="A708" s="22" t="s">
        <v>3081</v>
      </c>
      <c r="B708" s="22" t="s">
        <v>15583</v>
      </c>
      <c r="C708" s="22" t="s">
        <v>27756</v>
      </c>
    </row>
    <row r="709" spans="1:3" x14ac:dyDescent="0.25">
      <c r="A709" s="22" t="s">
        <v>3082</v>
      </c>
      <c r="B709" s="22" t="s">
        <v>15584</v>
      </c>
      <c r="C709" s="22" t="s">
        <v>27774</v>
      </c>
    </row>
    <row r="710" spans="1:3" x14ac:dyDescent="0.25">
      <c r="A710" s="22" t="s">
        <v>3083</v>
      </c>
      <c r="B710" s="22" t="s">
        <v>15585</v>
      </c>
      <c r="C710" s="22" t="s">
        <v>27845</v>
      </c>
    </row>
    <row r="711" spans="1:3" x14ac:dyDescent="0.25">
      <c r="A711" s="22" t="s">
        <v>3084</v>
      </c>
      <c r="B711" s="22" t="s">
        <v>15586</v>
      </c>
      <c r="C711" s="22" t="s">
        <v>27846</v>
      </c>
    </row>
    <row r="712" spans="1:3" x14ac:dyDescent="0.25">
      <c r="A712" s="22" t="s">
        <v>3085</v>
      </c>
      <c r="B712" s="22" t="s">
        <v>15587</v>
      </c>
      <c r="C712" s="22" t="s">
        <v>27847</v>
      </c>
    </row>
    <row r="713" spans="1:3" x14ac:dyDescent="0.25">
      <c r="A713" s="22" t="s">
        <v>3086</v>
      </c>
      <c r="B713" s="22" t="s">
        <v>15588</v>
      </c>
      <c r="C713" s="22" t="s">
        <v>27848</v>
      </c>
    </row>
    <row r="714" spans="1:3" x14ac:dyDescent="0.25">
      <c r="A714" s="22" t="s">
        <v>3087</v>
      </c>
      <c r="B714" s="22" t="s">
        <v>15589</v>
      </c>
      <c r="C714" s="22" t="s">
        <v>27716</v>
      </c>
    </row>
    <row r="715" spans="1:3" x14ac:dyDescent="0.25">
      <c r="A715" s="22" t="s">
        <v>3088</v>
      </c>
      <c r="B715" s="22" t="s">
        <v>15590</v>
      </c>
      <c r="C715" s="22" t="s">
        <v>27516</v>
      </c>
    </row>
    <row r="716" spans="1:3" x14ac:dyDescent="0.25">
      <c r="A716" s="22" t="s">
        <v>3089</v>
      </c>
      <c r="B716" s="22" t="s">
        <v>15591</v>
      </c>
      <c r="C716" s="22" t="s">
        <v>27598</v>
      </c>
    </row>
    <row r="717" spans="1:3" x14ac:dyDescent="0.25">
      <c r="A717" s="22" t="s">
        <v>133</v>
      </c>
      <c r="B717" s="22" t="s">
        <v>132</v>
      </c>
      <c r="C717" s="22" t="s">
        <v>2147</v>
      </c>
    </row>
    <row r="718" spans="1:3" x14ac:dyDescent="0.25">
      <c r="A718" s="22" t="s">
        <v>3090</v>
      </c>
      <c r="B718" s="22" t="s">
        <v>15592</v>
      </c>
      <c r="C718" s="22" t="s">
        <v>27849</v>
      </c>
    </row>
    <row r="719" spans="1:3" x14ac:dyDescent="0.25">
      <c r="A719" s="22" t="s">
        <v>3091</v>
      </c>
      <c r="B719" s="22" t="s">
        <v>15593</v>
      </c>
      <c r="C719" s="22" t="s">
        <v>27844</v>
      </c>
    </row>
    <row r="720" spans="1:3" x14ac:dyDescent="0.25">
      <c r="A720" s="22" t="s">
        <v>3092</v>
      </c>
      <c r="B720" s="22" t="s">
        <v>15594</v>
      </c>
      <c r="C720" s="22" t="s">
        <v>27541</v>
      </c>
    </row>
    <row r="721" spans="1:3" x14ac:dyDescent="0.25">
      <c r="A721" s="22" t="s">
        <v>3093</v>
      </c>
      <c r="B721" s="22" t="s">
        <v>15595</v>
      </c>
      <c r="C721" s="22" t="s">
        <v>27786</v>
      </c>
    </row>
    <row r="722" spans="1:3" x14ac:dyDescent="0.25">
      <c r="A722" s="22" t="s">
        <v>3094</v>
      </c>
      <c r="B722" s="22" t="s">
        <v>15596</v>
      </c>
      <c r="C722" s="22" t="s">
        <v>27850</v>
      </c>
    </row>
    <row r="723" spans="1:3" x14ac:dyDescent="0.25">
      <c r="A723" s="22" t="s">
        <v>3095</v>
      </c>
      <c r="B723" s="22" t="s">
        <v>15597</v>
      </c>
      <c r="C723" s="22" t="s">
        <v>27651</v>
      </c>
    </row>
    <row r="724" spans="1:3" x14ac:dyDescent="0.25">
      <c r="A724" s="22" t="s">
        <v>3096</v>
      </c>
      <c r="B724" s="22" t="s">
        <v>15598</v>
      </c>
      <c r="C724" s="22" t="s">
        <v>2143</v>
      </c>
    </row>
    <row r="725" spans="1:3" x14ac:dyDescent="0.25">
      <c r="A725" s="22" t="s">
        <v>3097</v>
      </c>
      <c r="B725" s="22" t="s">
        <v>15599</v>
      </c>
      <c r="C725" s="22" t="s">
        <v>27851</v>
      </c>
    </row>
    <row r="726" spans="1:3" x14ac:dyDescent="0.25">
      <c r="A726" s="22" t="s">
        <v>3098</v>
      </c>
      <c r="B726" s="22" t="s">
        <v>15600</v>
      </c>
      <c r="C726" s="22" t="s">
        <v>27852</v>
      </c>
    </row>
    <row r="727" spans="1:3" x14ac:dyDescent="0.25">
      <c r="A727" s="22" t="s">
        <v>3099</v>
      </c>
      <c r="B727" s="22" t="s">
        <v>15601</v>
      </c>
      <c r="C727" s="22" t="s">
        <v>27701</v>
      </c>
    </row>
    <row r="728" spans="1:3" x14ac:dyDescent="0.25">
      <c r="A728" s="22" t="s">
        <v>3100</v>
      </c>
      <c r="B728" s="22" t="s">
        <v>15602</v>
      </c>
      <c r="C728" s="22" t="s">
        <v>27672</v>
      </c>
    </row>
    <row r="729" spans="1:3" x14ac:dyDescent="0.25">
      <c r="A729" s="22" t="s">
        <v>3101</v>
      </c>
      <c r="B729" s="22" t="s">
        <v>15603</v>
      </c>
      <c r="C729" s="22" t="s">
        <v>27519</v>
      </c>
    </row>
    <row r="730" spans="1:3" x14ac:dyDescent="0.25">
      <c r="A730" s="22" t="s">
        <v>3102</v>
      </c>
      <c r="B730" s="22" t="s">
        <v>15604</v>
      </c>
      <c r="C730" s="22" t="s">
        <v>27746</v>
      </c>
    </row>
    <row r="731" spans="1:3" x14ac:dyDescent="0.25">
      <c r="A731" s="22" t="s">
        <v>3103</v>
      </c>
      <c r="B731" s="22" t="s">
        <v>15605</v>
      </c>
      <c r="C731" s="22" t="s">
        <v>27841</v>
      </c>
    </row>
    <row r="732" spans="1:3" x14ac:dyDescent="0.25">
      <c r="A732" s="22" t="s">
        <v>3104</v>
      </c>
      <c r="B732" s="22" t="s">
        <v>15606</v>
      </c>
      <c r="C732" s="22" t="s">
        <v>27685</v>
      </c>
    </row>
    <row r="733" spans="1:3" x14ac:dyDescent="0.25">
      <c r="A733" s="22" t="s">
        <v>3105</v>
      </c>
      <c r="B733" s="22" t="s">
        <v>15607</v>
      </c>
      <c r="C733" s="22" t="s">
        <v>27853</v>
      </c>
    </row>
    <row r="734" spans="1:3" x14ac:dyDescent="0.25">
      <c r="A734" s="22" t="s">
        <v>3106</v>
      </c>
      <c r="B734" s="22" t="s">
        <v>15608</v>
      </c>
      <c r="C734" s="22" t="s">
        <v>27714</v>
      </c>
    </row>
    <row r="735" spans="1:3" x14ac:dyDescent="0.25">
      <c r="A735" s="22" t="s">
        <v>3107</v>
      </c>
      <c r="B735" s="22" t="s">
        <v>15609</v>
      </c>
      <c r="C735" s="22" t="s">
        <v>27718</v>
      </c>
    </row>
    <row r="736" spans="1:3" x14ac:dyDescent="0.25">
      <c r="A736" s="22" t="s">
        <v>3108</v>
      </c>
      <c r="B736" s="22" t="s">
        <v>15610</v>
      </c>
      <c r="C736" s="22" t="s">
        <v>27611</v>
      </c>
    </row>
    <row r="737" spans="1:3" x14ac:dyDescent="0.25">
      <c r="A737" s="22" t="s">
        <v>3109</v>
      </c>
      <c r="B737" s="22" t="s">
        <v>15611</v>
      </c>
      <c r="C737" s="22" t="s">
        <v>27512</v>
      </c>
    </row>
    <row r="738" spans="1:3" x14ac:dyDescent="0.25">
      <c r="A738" s="22" t="s">
        <v>3109</v>
      </c>
      <c r="B738" s="22" t="s">
        <v>15612</v>
      </c>
      <c r="C738" s="22" t="s">
        <v>27744</v>
      </c>
    </row>
    <row r="739" spans="1:3" x14ac:dyDescent="0.25">
      <c r="A739" s="22" t="s">
        <v>3110</v>
      </c>
      <c r="B739" s="22" t="s">
        <v>15613</v>
      </c>
      <c r="C739" s="22" t="s">
        <v>27562</v>
      </c>
    </row>
    <row r="740" spans="1:3" x14ac:dyDescent="0.25">
      <c r="A740" s="22" t="s">
        <v>3111</v>
      </c>
      <c r="B740" s="22" t="s">
        <v>15614</v>
      </c>
      <c r="C740" s="22" t="s">
        <v>27777</v>
      </c>
    </row>
    <row r="741" spans="1:3" x14ac:dyDescent="0.25">
      <c r="A741" s="22" t="s">
        <v>3112</v>
      </c>
      <c r="B741" s="22" t="s">
        <v>15615</v>
      </c>
      <c r="C741" s="22" t="s">
        <v>27854</v>
      </c>
    </row>
    <row r="742" spans="1:3" x14ac:dyDescent="0.25">
      <c r="A742" s="22" t="s">
        <v>135</v>
      </c>
      <c r="B742" s="22" t="s">
        <v>134</v>
      </c>
      <c r="C742" s="22" t="s">
        <v>2156</v>
      </c>
    </row>
    <row r="743" spans="1:3" x14ac:dyDescent="0.25">
      <c r="A743" s="22" t="s">
        <v>3113</v>
      </c>
      <c r="B743" s="22" t="s">
        <v>15616</v>
      </c>
      <c r="C743" s="22" t="s">
        <v>27855</v>
      </c>
    </row>
    <row r="744" spans="1:3" x14ac:dyDescent="0.25">
      <c r="A744" s="22" t="s">
        <v>3114</v>
      </c>
      <c r="B744" s="22" t="s">
        <v>15617</v>
      </c>
      <c r="C744" s="22" t="s">
        <v>27557</v>
      </c>
    </row>
    <row r="745" spans="1:3" x14ac:dyDescent="0.25">
      <c r="A745" s="22" t="s">
        <v>3115</v>
      </c>
      <c r="B745" s="22" t="s">
        <v>15618</v>
      </c>
      <c r="C745" s="22" t="s">
        <v>27856</v>
      </c>
    </row>
    <row r="746" spans="1:3" x14ac:dyDescent="0.25">
      <c r="A746" s="22" t="s">
        <v>3116</v>
      </c>
      <c r="B746" s="22" t="s">
        <v>15619</v>
      </c>
      <c r="C746" s="22" t="s">
        <v>27857</v>
      </c>
    </row>
    <row r="747" spans="1:3" x14ac:dyDescent="0.25">
      <c r="A747" s="22" t="s">
        <v>3117</v>
      </c>
      <c r="B747" s="22" t="s">
        <v>15620</v>
      </c>
      <c r="C747" s="22" t="s">
        <v>27746</v>
      </c>
    </row>
    <row r="748" spans="1:3" x14ac:dyDescent="0.25">
      <c r="A748" s="22" t="s">
        <v>3118</v>
      </c>
      <c r="B748" s="22" t="s">
        <v>15621</v>
      </c>
      <c r="C748" s="22" t="s">
        <v>27665</v>
      </c>
    </row>
    <row r="749" spans="1:3" x14ac:dyDescent="0.25">
      <c r="A749" s="22" t="s">
        <v>3119</v>
      </c>
      <c r="B749" s="22" t="s">
        <v>15622</v>
      </c>
      <c r="C749" s="22" t="s">
        <v>27570</v>
      </c>
    </row>
    <row r="750" spans="1:3" x14ac:dyDescent="0.25">
      <c r="A750" s="22" t="s">
        <v>3120</v>
      </c>
      <c r="B750" s="22" t="s">
        <v>15623</v>
      </c>
      <c r="C750" s="22" t="s">
        <v>27715</v>
      </c>
    </row>
    <row r="751" spans="1:3" x14ac:dyDescent="0.25">
      <c r="A751" s="22" t="s">
        <v>3121</v>
      </c>
      <c r="B751" s="22" t="s">
        <v>15624</v>
      </c>
      <c r="C751" s="22" t="s">
        <v>27714</v>
      </c>
    </row>
    <row r="752" spans="1:3" x14ac:dyDescent="0.25">
      <c r="A752" s="22" t="s">
        <v>3122</v>
      </c>
      <c r="B752" s="22" t="s">
        <v>15625</v>
      </c>
      <c r="C752" s="22" t="s">
        <v>27669</v>
      </c>
    </row>
    <row r="753" spans="1:3" x14ac:dyDescent="0.25">
      <c r="A753" s="22" t="s">
        <v>3123</v>
      </c>
      <c r="B753" s="22" t="s">
        <v>15626</v>
      </c>
      <c r="C753" s="22" t="s">
        <v>27645</v>
      </c>
    </row>
    <row r="754" spans="1:3" x14ac:dyDescent="0.25">
      <c r="A754" s="22" t="s">
        <v>3124</v>
      </c>
      <c r="B754" s="22" t="s">
        <v>15627</v>
      </c>
      <c r="C754" s="22" t="s">
        <v>27805</v>
      </c>
    </row>
    <row r="755" spans="1:3" x14ac:dyDescent="0.25">
      <c r="A755" s="22" t="s">
        <v>3125</v>
      </c>
      <c r="B755" s="22" t="s">
        <v>15628</v>
      </c>
      <c r="C755" s="22" t="s">
        <v>27680</v>
      </c>
    </row>
    <row r="756" spans="1:3" x14ac:dyDescent="0.25">
      <c r="A756" s="22" t="s">
        <v>3126</v>
      </c>
      <c r="B756" s="22" t="s">
        <v>15629</v>
      </c>
      <c r="C756" s="22" t="s">
        <v>27743</v>
      </c>
    </row>
    <row r="757" spans="1:3" x14ac:dyDescent="0.25">
      <c r="A757" s="22" t="s">
        <v>3127</v>
      </c>
      <c r="B757" s="22" t="s">
        <v>15630</v>
      </c>
      <c r="C757" s="22" t="s">
        <v>27576</v>
      </c>
    </row>
    <row r="758" spans="1:3" x14ac:dyDescent="0.25">
      <c r="A758" s="22" t="s">
        <v>3128</v>
      </c>
      <c r="B758" s="22" t="s">
        <v>15631</v>
      </c>
      <c r="C758" s="22" t="s">
        <v>27688</v>
      </c>
    </row>
    <row r="759" spans="1:3" x14ac:dyDescent="0.25">
      <c r="A759" s="22" t="s">
        <v>3129</v>
      </c>
      <c r="B759" s="22" t="s">
        <v>15632</v>
      </c>
      <c r="C759" s="22" t="s">
        <v>27858</v>
      </c>
    </row>
    <row r="760" spans="1:3" x14ac:dyDescent="0.25">
      <c r="A760" s="22" t="s">
        <v>3130</v>
      </c>
      <c r="B760" s="22" t="s">
        <v>15633</v>
      </c>
      <c r="C760" s="22" t="s">
        <v>27859</v>
      </c>
    </row>
    <row r="761" spans="1:3" x14ac:dyDescent="0.25">
      <c r="A761" s="22" t="s">
        <v>3131</v>
      </c>
      <c r="B761" s="22" t="s">
        <v>15634</v>
      </c>
      <c r="C761" s="22" t="s">
        <v>27817</v>
      </c>
    </row>
    <row r="762" spans="1:3" x14ac:dyDescent="0.25">
      <c r="A762" s="22" t="s">
        <v>3132</v>
      </c>
      <c r="B762" s="22" t="s">
        <v>15635</v>
      </c>
      <c r="C762" s="22" t="s">
        <v>27612</v>
      </c>
    </row>
    <row r="763" spans="1:3" x14ac:dyDescent="0.25">
      <c r="A763" s="22" t="s">
        <v>137</v>
      </c>
      <c r="B763" s="22" t="s">
        <v>136</v>
      </c>
      <c r="C763" s="22" t="s">
        <v>2142</v>
      </c>
    </row>
    <row r="764" spans="1:3" x14ac:dyDescent="0.25">
      <c r="A764" s="22" t="s">
        <v>3133</v>
      </c>
      <c r="B764" s="22" t="s">
        <v>15636</v>
      </c>
      <c r="C764" s="22" t="s">
        <v>27812</v>
      </c>
    </row>
    <row r="765" spans="1:3" x14ac:dyDescent="0.25">
      <c r="A765" s="22" t="s">
        <v>3134</v>
      </c>
      <c r="B765" s="22" t="s">
        <v>15637</v>
      </c>
      <c r="C765" s="22" t="s">
        <v>27650</v>
      </c>
    </row>
    <row r="766" spans="1:3" x14ac:dyDescent="0.25">
      <c r="A766" s="22" t="s">
        <v>3135</v>
      </c>
      <c r="B766" s="22" t="s">
        <v>15638</v>
      </c>
      <c r="C766" s="22" t="s">
        <v>27583</v>
      </c>
    </row>
    <row r="767" spans="1:3" x14ac:dyDescent="0.25">
      <c r="A767" s="22" t="s">
        <v>3136</v>
      </c>
      <c r="B767" s="22" t="s">
        <v>15639</v>
      </c>
      <c r="C767" s="22" t="s">
        <v>27714</v>
      </c>
    </row>
    <row r="768" spans="1:3" x14ac:dyDescent="0.25">
      <c r="A768" s="22" t="s">
        <v>139</v>
      </c>
      <c r="B768" s="22" t="s">
        <v>138</v>
      </c>
      <c r="C768" s="22" t="s">
        <v>2157</v>
      </c>
    </row>
    <row r="769" spans="1:3" x14ac:dyDescent="0.25">
      <c r="A769" s="22" t="s">
        <v>3137</v>
      </c>
      <c r="B769" s="22" t="s">
        <v>15640</v>
      </c>
      <c r="C769" s="22" t="s">
        <v>27753</v>
      </c>
    </row>
    <row r="770" spans="1:3" x14ac:dyDescent="0.25">
      <c r="A770" s="22" t="s">
        <v>3138</v>
      </c>
      <c r="B770" s="22" t="s">
        <v>15641</v>
      </c>
      <c r="C770" s="22" t="s">
        <v>27564</v>
      </c>
    </row>
    <row r="771" spans="1:3" x14ac:dyDescent="0.25">
      <c r="A771" s="22" t="s">
        <v>3139</v>
      </c>
      <c r="B771" s="22" t="s">
        <v>15642</v>
      </c>
      <c r="C771" s="22" t="s">
        <v>27673</v>
      </c>
    </row>
    <row r="772" spans="1:3" x14ac:dyDescent="0.25">
      <c r="A772" s="22" t="s">
        <v>3140</v>
      </c>
      <c r="B772" s="22" t="s">
        <v>15643</v>
      </c>
      <c r="C772" s="22" t="s">
        <v>27744</v>
      </c>
    </row>
    <row r="773" spans="1:3" x14ac:dyDescent="0.25">
      <c r="A773" s="22" t="s">
        <v>3141</v>
      </c>
      <c r="B773" s="22" t="s">
        <v>15644</v>
      </c>
      <c r="C773" s="22" t="s">
        <v>27562</v>
      </c>
    </row>
    <row r="774" spans="1:3" x14ac:dyDescent="0.25">
      <c r="A774" s="22" t="s">
        <v>3142</v>
      </c>
      <c r="B774" s="22" t="s">
        <v>15645</v>
      </c>
      <c r="C774" s="22" t="s">
        <v>27834</v>
      </c>
    </row>
    <row r="775" spans="1:3" x14ac:dyDescent="0.25">
      <c r="A775" s="22" t="s">
        <v>3143</v>
      </c>
      <c r="B775" s="22" t="s">
        <v>15646</v>
      </c>
      <c r="C775" s="22" t="s">
        <v>27723</v>
      </c>
    </row>
    <row r="776" spans="1:3" x14ac:dyDescent="0.25">
      <c r="A776" s="22" t="s">
        <v>3144</v>
      </c>
      <c r="B776" s="22" t="s">
        <v>15647</v>
      </c>
      <c r="C776" s="22" t="s">
        <v>27836</v>
      </c>
    </row>
    <row r="777" spans="1:3" x14ac:dyDescent="0.25">
      <c r="A777" s="22" t="s">
        <v>3145</v>
      </c>
      <c r="B777" s="22" t="s">
        <v>15648</v>
      </c>
      <c r="C777" s="22" t="s">
        <v>2160</v>
      </c>
    </row>
    <row r="778" spans="1:3" x14ac:dyDescent="0.25">
      <c r="A778" s="22" t="s">
        <v>3146</v>
      </c>
      <c r="B778" s="22" t="s">
        <v>15649</v>
      </c>
      <c r="C778" s="22" t="s">
        <v>27825</v>
      </c>
    </row>
    <row r="779" spans="1:3" x14ac:dyDescent="0.25">
      <c r="A779" s="22" t="s">
        <v>3147</v>
      </c>
      <c r="B779" s="22" t="s">
        <v>15650</v>
      </c>
      <c r="C779" s="22" t="s">
        <v>27860</v>
      </c>
    </row>
    <row r="780" spans="1:3" x14ac:dyDescent="0.25">
      <c r="A780" s="22" t="s">
        <v>3148</v>
      </c>
      <c r="B780" s="22" t="s">
        <v>15651</v>
      </c>
      <c r="C780" s="22" t="s">
        <v>27767</v>
      </c>
    </row>
    <row r="781" spans="1:3" x14ac:dyDescent="0.25">
      <c r="A781" s="22" t="s">
        <v>3149</v>
      </c>
      <c r="B781" s="22" t="s">
        <v>15652</v>
      </c>
      <c r="C781" s="22" t="s">
        <v>27719</v>
      </c>
    </row>
    <row r="782" spans="1:3" x14ac:dyDescent="0.25">
      <c r="A782" s="22" t="s">
        <v>3150</v>
      </c>
      <c r="B782" s="22" t="s">
        <v>15653</v>
      </c>
      <c r="C782" s="22" t="s">
        <v>27637</v>
      </c>
    </row>
    <row r="783" spans="1:3" x14ac:dyDescent="0.25">
      <c r="A783" s="22" t="s">
        <v>3151</v>
      </c>
      <c r="B783" s="22" t="s">
        <v>15654</v>
      </c>
      <c r="C783" s="22" t="s">
        <v>27861</v>
      </c>
    </row>
    <row r="784" spans="1:3" x14ac:dyDescent="0.25">
      <c r="A784" s="22" t="s">
        <v>3152</v>
      </c>
      <c r="B784" s="22" t="s">
        <v>15655</v>
      </c>
      <c r="C784" s="22" t="s">
        <v>27665</v>
      </c>
    </row>
    <row r="785" spans="1:3" x14ac:dyDescent="0.25">
      <c r="A785" s="22" t="s">
        <v>3153</v>
      </c>
      <c r="B785" s="22" t="s">
        <v>15656</v>
      </c>
      <c r="C785" s="22" t="s">
        <v>27862</v>
      </c>
    </row>
    <row r="786" spans="1:3" x14ac:dyDescent="0.25">
      <c r="A786" s="22" t="s">
        <v>3154</v>
      </c>
      <c r="B786" s="22" t="s">
        <v>15657</v>
      </c>
      <c r="C786" s="22" t="s">
        <v>27511</v>
      </c>
    </row>
    <row r="787" spans="1:3" x14ac:dyDescent="0.25">
      <c r="A787" s="22" t="s">
        <v>3155</v>
      </c>
      <c r="B787" s="22" t="s">
        <v>15658</v>
      </c>
      <c r="C787" s="22" t="s">
        <v>27673</v>
      </c>
    </row>
    <row r="788" spans="1:3" x14ac:dyDescent="0.25">
      <c r="A788" s="22" t="s">
        <v>3156</v>
      </c>
      <c r="B788" s="22" t="s">
        <v>15659</v>
      </c>
      <c r="C788" s="22" t="s">
        <v>27863</v>
      </c>
    </row>
    <row r="789" spans="1:3" x14ac:dyDescent="0.25">
      <c r="A789" s="22" t="s">
        <v>3157</v>
      </c>
      <c r="B789" s="22" t="s">
        <v>15660</v>
      </c>
      <c r="C789" s="22" t="s">
        <v>27725</v>
      </c>
    </row>
    <row r="790" spans="1:3" x14ac:dyDescent="0.25">
      <c r="A790" s="22" t="s">
        <v>3158</v>
      </c>
      <c r="B790" s="22" t="s">
        <v>15661</v>
      </c>
      <c r="C790" s="22" t="s">
        <v>27689</v>
      </c>
    </row>
    <row r="791" spans="1:3" x14ac:dyDescent="0.25">
      <c r="A791" s="22" t="s">
        <v>3159</v>
      </c>
      <c r="B791" s="22" t="s">
        <v>15662</v>
      </c>
      <c r="C791" s="22" t="s">
        <v>27864</v>
      </c>
    </row>
    <row r="792" spans="1:3" x14ac:dyDescent="0.25">
      <c r="A792" s="22" t="s">
        <v>3160</v>
      </c>
      <c r="B792" s="22" t="s">
        <v>15663</v>
      </c>
      <c r="C792" s="22" t="s">
        <v>27665</v>
      </c>
    </row>
    <row r="793" spans="1:3" x14ac:dyDescent="0.25">
      <c r="A793" s="22" t="s">
        <v>3161</v>
      </c>
      <c r="B793" s="22" t="s">
        <v>15664</v>
      </c>
      <c r="C793" s="22" t="s">
        <v>27633</v>
      </c>
    </row>
    <row r="794" spans="1:3" x14ac:dyDescent="0.25">
      <c r="A794" s="22" t="s">
        <v>3162</v>
      </c>
      <c r="B794" s="22" t="s">
        <v>15665</v>
      </c>
      <c r="C794" s="22" t="s">
        <v>2156</v>
      </c>
    </row>
    <row r="795" spans="1:3" x14ac:dyDescent="0.25">
      <c r="A795" s="22" t="s">
        <v>3163</v>
      </c>
      <c r="B795" s="22" t="s">
        <v>15666</v>
      </c>
      <c r="C795" s="22" t="s">
        <v>27595</v>
      </c>
    </row>
    <row r="796" spans="1:3" x14ac:dyDescent="0.25">
      <c r="A796" s="22" t="s">
        <v>3164</v>
      </c>
      <c r="B796" s="22" t="s">
        <v>15667</v>
      </c>
      <c r="C796" s="22" t="s">
        <v>27747</v>
      </c>
    </row>
    <row r="797" spans="1:3" x14ac:dyDescent="0.25">
      <c r="A797" s="22" t="s">
        <v>3165</v>
      </c>
      <c r="B797" s="22" t="s">
        <v>15668</v>
      </c>
      <c r="C797" s="22" t="s">
        <v>27865</v>
      </c>
    </row>
    <row r="798" spans="1:3" x14ac:dyDescent="0.25">
      <c r="A798" s="22" t="s">
        <v>3166</v>
      </c>
      <c r="B798" s="22" t="s">
        <v>15669</v>
      </c>
      <c r="C798" s="22" t="s">
        <v>27712</v>
      </c>
    </row>
    <row r="799" spans="1:3" x14ac:dyDescent="0.25">
      <c r="A799" s="22" t="s">
        <v>3167</v>
      </c>
      <c r="B799" s="22" t="s">
        <v>15670</v>
      </c>
      <c r="C799" s="22" t="s">
        <v>27866</v>
      </c>
    </row>
    <row r="800" spans="1:3" x14ac:dyDescent="0.25">
      <c r="A800" s="22" t="s">
        <v>3168</v>
      </c>
      <c r="B800" s="22" t="s">
        <v>15671</v>
      </c>
      <c r="C800" s="22" t="s">
        <v>27867</v>
      </c>
    </row>
    <row r="801" spans="1:3" x14ac:dyDescent="0.25">
      <c r="A801" s="22" t="s">
        <v>3169</v>
      </c>
      <c r="B801" s="22" t="s">
        <v>15672</v>
      </c>
      <c r="C801" s="22" t="s">
        <v>2142</v>
      </c>
    </row>
    <row r="802" spans="1:3" x14ac:dyDescent="0.25">
      <c r="A802" s="22" t="s">
        <v>3170</v>
      </c>
      <c r="B802" s="22" t="s">
        <v>15673</v>
      </c>
      <c r="C802" s="22" t="s">
        <v>27554</v>
      </c>
    </row>
    <row r="803" spans="1:3" x14ac:dyDescent="0.25">
      <c r="A803" s="22" t="s">
        <v>3171</v>
      </c>
      <c r="B803" s="22" t="s">
        <v>15674</v>
      </c>
      <c r="C803" s="22" t="s">
        <v>27696</v>
      </c>
    </row>
    <row r="804" spans="1:3" x14ac:dyDescent="0.25">
      <c r="A804" s="22" t="s">
        <v>3172</v>
      </c>
      <c r="B804" s="22" t="s">
        <v>15675</v>
      </c>
      <c r="C804" s="22" t="s">
        <v>27868</v>
      </c>
    </row>
    <row r="805" spans="1:3" x14ac:dyDescent="0.25">
      <c r="A805" s="22" t="s">
        <v>3173</v>
      </c>
      <c r="B805" s="22" t="s">
        <v>15676</v>
      </c>
      <c r="C805" s="22" t="s">
        <v>27554</v>
      </c>
    </row>
    <row r="806" spans="1:3" x14ac:dyDescent="0.25">
      <c r="A806" s="22" t="s">
        <v>3174</v>
      </c>
      <c r="B806" s="22" t="s">
        <v>15677</v>
      </c>
      <c r="C806" s="22" t="s">
        <v>27776</v>
      </c>
    </row>
    <row r="807" spans="1:3" x14ac:dyDescent="0.25">
      <c r="A807" s="22" t="s">
        <v>3175</v>
      </c>
      <c r="B807" s="22" t="s">
        <v>15678</v>
      </c>
      <c r="C807" s="22" t="s">
        <v>27869</v>
      </c>
    </row>
    <row r="808" spans="1:3" x14ac:dyDescent="0.25">
      <c r="A808" s="22" t="s">
        <v>3176</v>
      </c>
      <c r="B808" s="22" t="s">
        <v>15679</v>
      </c>
      <c r="C808" s="22" t="s">
        <v>27870</v>
      </c>
    </row>
    <row r="809" spans="1:3" x14ac:dyDescent="0.25">
      <c r="A809" s="22" t="s">
        <v>3177</v>
      </c>
      <c r="B809" s="22" t="s">
        <v>15680</v>
      </c>
      <c r="C809" s="22" t="s">
        <v>27594</v>
      </c>
    </row>
    <row r="810" spans="1:3" x14ac:dyDescent="0.25">
      <c r="A810" s="22" t="s">
        <v>3178</v>
      </c>
      <c r="B810" s="22" t="s">
        <v>15681</v>
      </c>
      <c r="C810" s="22" t="s">
        <v>27675</v>
      </c>
    </row>
    <row r="811" spans="1:3" x14ac:dyDescent="0.25">
      <c r="A811" s="22" t="s">
        <v>141</v>
      </c>
      <c r="B811" s="22" t="s">
        <v>140</v>
      </c>
      <c r="C811" s="22" t="s">
        <v>2152</v>
      </c>
    </row>
    <row r="812" spans="1:3" x14ac:dyDescent="0.25">
      <c r="A812" s="22" t="s">
        <v>141</v>
      </c>
      <c r="B812" s="22" t="s">
        <v>15682</v>
      </c>
      <c r="C812" s="22" t="s">
        <v>27871</v>
      </c>
    </row>
    <row r="813" spans="1:3" x14ac:dyDescent="0.25">
      <c r="A813" s="22" t="s">
        <v>3179</v>
      </c>
      <c r="B813" s="22" t="s">
        <v>15683</v>
      </c>
      <c r="C813" s="22" t="s">
        <v>27595</v>
      </c>
    </row>
    <row r="814" spans="1:3" x14ac:dyDescent="0.25">
      <c r="A814" s="22" t="s">
        <v>3180</v>
      </c>
      <c r="B814" s="22" t="s">
        <v>15684</v>
      </c>
      <c r="C814" s="22" t="s">
        <v>27595</v>
      </c>
    </row>
    <row r="815" spans="1:3" x14ac:dyDescent="0.25">
      <c r="A815" s="22" t="s">
        <v>3181</v>
      </c>
      <c r="B815" s="22" t="s">
        <v>15685</v>
      </c>
      <c r="C815" s="22" t="s">
        <v>27664</v>
      </c>
    </row>
    <row r="816" spans="1:3" x14ac:dyDescent="0.25">
      <c r="A816" s="22" t="s">
        <v>3182</v>
      </c>
      <c r="B816" s="22" t="s">
        <v>15686</v>
      </c>
      <c r="C816" s="22" t="s">
        <v>27695</v>
      </c>
    </row>
    <row r="817" spans="1:3" x14ac:dyDescent="0.25">
      <c r="A817" s="22" t="s">
        <v>3183</v>
      </c>
      <c r="B817" s="22" t="s">
        <v>15687</v>
      </c>
      <c r="C817" s="22" t="s">
        <v>27761</v>
      </c>
    </row>
    <row r="818" spans="1:3" x14ac:dyDescent="0.25">
      <c r="A818" s="22" t="s">
        <v>3184</v>
      </c>
      <c r="B818" s="22" t="s">
        <v>15688</v>
      </c>
      <c r="C818" s="22" t="s">
        <v>27630</v>
      </c>
    </row>
    <row r="819" spans="1:3" x14ac:dyDescent="0.25">
      <c r="A819" s="22" t="s">
        <v>143</v>
      </c>
      <c r="B819" s="22" t="s">
        <v>142</v>
      </c>
      <c r="C819" s="22" t="s">
        <v>2157</v>
      </c>
    </row>
    <row r="820" spans="1:3" x14ac:dyDescent="0.25">
      <c r="A820" s="22" t="s">
        <v>3185</v>
      </c>
      <c r="B820" s="22" t="s">
        <v>15689</v>
      </c>
      <c r="C820" s="22" t="s">
        <v>27695</v>
      </c>
    </row>
    <row r="821" spans="1:3" x14ac:dyDescent="0.25">
      <c r="A821" s="22" t="s">
        <v>3186</v>
      </c>
      <c r="B821" s="22" t="s">
        <v>15690</v>
      </c>
      <c r="C821" s="22" t="s">
        <v>27872</v>
      </c>
    </row>
    <row r="822" spans="1:3" x14ac:dyDescent="0.25">
      <c r="A822" s="22" t="s">
        <v>3187</v>
      </c>
      <c r="B822" s="22" t="s">
        <v>15691</v>
      </c>
      <c r="C822" s="22" t="s">
        <v>2180</v>
      </c>
    </row>
    <row r="823" spans="1:3" x14ac:dyDescent="0.25">
      <c r="A823" s="22" t="s">
        <v>3188</v>
      </c>
      <c r="B823" s="22" t="s">
        <v>15692</v>
      </c>
      <c r="C823" s="22" t="s">
        <v>27712</v>
      </c>
    </row>
    <row r="824" spans="1:3" x14ac:dyDescent="0.25">
      <c r="A824" s="22" t="s">
        <v>3189</v>
      </c>
      <c r="B824" s="22" t="s">
        <v>15693</v>
      </c>
      <c r="C824" s="22" t="s">
        <v>27579</v>
      </c>
    </row>
    <row r="825" spans="1:3" x14ac:dyDescent="0.25">
      <c r="A825" s="22" t="s">
        <v>3190</v>
      </c>
      <c r="B825" s="22" t="s">
        <v>15694</v>
      </c>
      <c r="C825" s="22" t="s">
        <v>27682</v>
      </c>
    </row>
    <row r="826" spans="1:3" x14ac:dyDescent="0.25">
      <c r="A826" s="22" t="s">
        <v>3191</v>
      </c>
      <c r="B826" s="22" t="s">
        <v>15695</v>
      </c>
      <c r="C826" s="22" t="s">
        <v>27873</v>
      </c>
    </row>
    <row r="827" spans="1:3" x14ac:dyDescent="0.25">
      <c r="A827" s="22" t="s">
        <v>3192</v>
      </c>
      <c r="B827" s="22" t="s">
        <v>15696</v>
      </c>
      <c r="C827" s="22" t="s">
        <v>27860</v>
      </c>
    </row>
    <row r="828" spans="1:3" x14ac:dyDescent="0.25">
      <c r="A828" s="22" t="s">
        <v>3193</v>
      </c>
      <c r="B828" s="22" t="s">
        <v>15697</v>
      </c>
      <c r="C828" s="22" t="s">
        <v>2187</v>
      </c>
    </row>
    <row r="829" spans="1:3" x14ac:dyDescent="0.25">
      <c r="A829" s="22" t="s">
        <v>3194</v>
      </c>
      <c r="B829" s="22" t="s">
        <v>15698</v>
      </c>
      <c r="C829" s="22" t="s">
        <v>27548</v>
      </c>
    </row>
    <row r="830" spans="1:3" x14ac:dyDescent="0.25">
      <c r="A830" s="22" t="s">
        <v>3195</v>
      </c>
      <c r="B830" s="22" t="s">
        <v>15699</v>
      </c>
      <c r="C830" s="22" t="s">
        <v>27657</v>
      </c>
    </row>
    <row r="831" spans="1:3" x14ac:dyDescent="0.25">
      <c r="A831" s="22" t="s">
        <v>145</v>
      </c>
      <c r="B831" s="22" t="s">
        <v>144</v>
      </c>
      <c r="C831" s="22" t="s">
        <v>2141</v>
      </c>
    </row>
    <row r="832" spans="1:3" x14ac:dyDescent="0.25">
      <c r="A832" s="22" t="s">
        <v>147</v>
      </c>
      <c r="B832" s="22" t="s">
        <v>146</v>
      </c>
      <c r="C832" s="22" t="s">
        <v>2150</v>
      </c>
    </row>
    <row r="833" spans="1:3" x14ac:dyDescent="0.25">
      <c r="A833" s="22" t="s">
        <v>3196</v>
      </c>
      <c r="B833" s="22" t="s">
        <v>15700</v>
      </c>
      <c r="C833" s="22" t="s">
        <v>27850</v>
      </c>
    </row>
    <row r="834" spans="1:3" x14ac:dyDescent="0.25">
      <c r="A834" s="22" t="s">
        <v>3197</v>
      </c>
      <c r="B834" s="22" t="s">
        <v>15701</v>
      </c>
      <c r="C834" s="22" t="s">
        <v>27804</v>
      </c>
    </row>
    <row r="835" spans="1:3" x14ac:dyDescent="0.25">
      <c r="A835" s="22" t="s">
        <v>3198</v>
      </c>
      <c r="B835" s="22" t="s">
        <v>15702</v>
      </c>
      <c r="C835" s="22" t="s">
        <v>27547</v>
      </c>
    </row>
    <row r="836" spans="1:3" x14ac:dyDescent="0.25">
      <c r="A836" s="22" t="s">
        <v>3199</v>
      </c>
      <c r="B836" s="22" t="s">
        <v>15703</v>
      </c>
      <c r="C836" s="22" t="s">
        <v>27728</v>
      </c>
    </row>
    <row r="837" spans="1:3" x14ac:dyDescent="0.25">
      <c r="A837" s="22" t="s">
        <v>3200</v>
      </c>
      <c r="B837" s="22" t="s">
        <v>15704</v>
      </c>
      <c r="C837" s="22" t="s">
        <v>27657</v>
      </c>
    </row>
    <row r="838" spans="1:3" x14ac:dyDescent="0.25">
      <c r="A838" s="22" t="s">
        <v>3201</v>
      </c>
      <c r="B838" s="22" t="s">
        <v>15705</v>
      </c>
      <c r="C838" s="22" t="s">
        <v>27564</v>
      </c>
    </row>
    <row r="839" spans="1:3" x14ac:dyDescent="0.25">
      <c r="A839" s="22" t="s">
        <v>3202</v>
      </c>
      <c r="B839" s="22" t="s">
        <v>15706</v>
      </c>
      <c r="C839" s="22" t="s">
        <v>27550</v>
      </c>
    </row>
    <row r="840" spans="1:3" x14ac:dyDescent="0.25">
      <c r="A840" s="22" t="s">
        <v>3203</v>
      </c>
      <c r="B840" s="22" t="s">
        <v>15707</v>
      </c>
      <c r="C840" s="22" t="s">
        <v>27872</v>
      </c>
    </row>
    <row r="841" spans="1:3" x14ac:dyDescent="0.25">
      <c r="A841" s="22" t="s">
        <v>3204</v>
      </c>
      <c r="B841" s="22" t="s">
        <v>15708</v>
      </c>
      <c r="C841" s="22" t="s">
        <v>27874</v>
      </c>
    </row>
    <row r="842" spans="1:3" x14ac:dyDescent="0.25">
      <c r="A842" s="22" t="s">
        <v>3205</v>
      </c>
      <c r="B842" s="22" t="s">
        <v>15709</v>
      </c>
      <c r="C842" s="22" t="s">
        <v>27650</v>
      </c>
    </row>
    <row r="843" spans="1:3" x14ac:dyDescent="0.25">
      <c r="A843" s="22" t="s">
        <v>3206</v>
      </c>
      <c r="B843" s="22" t="s">
        <v>15710</v>
      </c>
      <c r="C843" s="22" t="s">
        <v>27740</v>
      </c>
    </row>
    <row r="844" spans="1:3" x14ac:dyDescent="0.25">
      <c r="A844" s="22" t="s">
        <v>3207</v>
      </c>
      <c r="B844" s="22" t="s">
        <v>15711</v>
      </c>
      <c r="C844" s="22" t="s">
        <v>27578</v>
      </c>
    </row>
    <row r="845" spans="1:3" x14ac:dyDescent="0.25">
      <c r="A845" s="22" t="s">
        <v>3208</v>
      </c>
      <c r="B845" s="22" t="s">
        <v>15712</v>
      </c>
      <c r="C845" s="22" t="s">
        <v>27541</v>
      </c>
    </row>
    <row r="846" spans="1:3" x14ac:dyDescent="0.25">
      <c r="A846" s="22" t="s">
        <v>3209</v>
      </c>
      <c r="B846" s="22" t="s">
        <v>15713</v>
      </c>
      <c r="C846" s="22" t="s">
        <v>27875</v>
      </c>
    </row>
    <row r="847" spans="1:3" x14ac:dyDescent="0.25">
      <c r="A847" s="22" t="s">
        <v>3210</v>
      </c>
      <c r="B847" s="22" t="s">
        <v>15714</v>
      </c>
      <c r="C847" s="22" t="s">
        <v>27876</v>
      </c>
    </row>
    <row r="848" spans="1:3" x14ac:dyDescent="0.25">
      <c r="A848" s="22" t="s">
        <v>3211</v>
      </c>
      <c r="B848" s="22" t="s">
        <v>15715</v>
      </c>
      <c r="C848" s="22" t="s">
        <v>27526</v>
      </c>
    </row>
    <row r="849" spans="1:3" x14ac:dyDescent="0.25">
      <c r="A849" s="22" t="s">
        <v>3212</v>
      </c>
      <c r="B849" s="22" t="s">
        <v>15716</v>
      </c>
      <c r="C849" s="22" t="s">
        <v>27718</v>
      </c>
    </row>
    <row r="850" spans="1:3" x14ac:dyDescent="0.25">
      <c r="A850" s="22" t="s">
        <v>3213</v>
      </c>
      <c r="B850" s="22" t="s">
        <v>15717</v>
      </c>
      <c r="C850" s="22" t="s">
        <v>27877</v>
      </c>
    </row>
    <row r="851" spans="1:3" x14ac:dyDescent="0.25">
      <c r="A851" s="22" t="s">
        <v>3214</v>
      </c>
      <c r="B851" s="22" t="s">
        <v>15718</v>
      </c>
      <c r="C851" s="22" t="s">
        <v>27511</v>
      </c>
    </row>
    <row r="852" spans="1:3" x14ac:dyDescent="0.25">
      <c r="A852" s="22" t="s">
        <v>3215</v>
      </c>
      <c r="B852" s="22" t="s">
        <v>15719</v>
      </c>
      <c r="C852" s="22" t="s">
        <v>27541</v>
      </c>
    </row>
    <row r="853" spans="1:3" x14ac:dyDescent="0.25">
      <c r="A853" s="22" t="s">
        <v>3216</v>
      </c>
      <c r="B853" s="22" t="s">
        <v>15720</v>
      </c>
      <c r="C853" s="22" t="s">
        <v>27760</v>
      </c>
    </row>
    <row r="854" spans="1:3" x14ac:dyDescent="0.25">
      <c r="A854" s="22" t="s">
        <v>3217</v>
      </c>
      <c r="B854" s="22" t="s">
        <v>15721</v>
      </c>
      <c r="C854" s="22" t="s">
        <v>27535</v>
      </c>
    </row>
    <row r="855" spans="1:3" x14ac:dyDescent="0.25">
      <c r="A855" s="22" t="s">
        <v>3218</v>
      </c>
      <c r="B855" s="22" t="s">
        <v>15722</v>
      </c>
      <c r="C855" s="22" t="s">
        <v>27837</v>
      </c>
    </row>
    <row r="856" spans="1:3" x14ac:dyDescent="0.25">
      <c r="A856" s="22" t="s">
        <v>3219</v>
      </c>
      <c r="B856" s="22" t="s">
        <v>15723</v>
      </c>
      <c r="C856" s="22" t="s">
        <v>27789</v>
      </c>
    </row>
    <row r="857" spans="1:3" x14ac:dyDescent="0.25">
      <c r="A857" s="22" t="s">
        <v>3220</v>
      </c>
      <c r="B857" s="22" t="s">
        <v>15724</v>
      </c>
      <c r="C857" s="22" t="s">
        <v>27770</v>
      </c>
    </row>
    <row r="858" spans="1:3" x14ac:dyDescent="0.25">
      <c r="A858" s="22" t="s">
        <v>3221</v>
      </c>
      <c r="B858" s="22" t="s">
        <v>15725</v>
      </c>
      <c r="C858" s="22" t="s">
        <v>27878</v>
      </c>
    </row>
    <row r="859" spans="1:3" x14ac:dyDescent="0.25">
      <c r="A859" s="22" t="s">
        <v>3222</v>
      </c>
      <c r="B859" s="22" t="s">
        <v>15726</v>
      </c>
      <c r="C859" s="22" t="s">
        <v>27866</v>
      </c>
    </row>
    <row r="860" spans="1:3" x14ac:dyDescent="0.25">
      <c r="A860" s="22" t="s">
        <v>3223</v>
      </c>
      <c r="B860" s="22" t="s">
        <v>15727</v>
      </c>
      <c r="C860" s="22" t="s">
        <v>27820</v>
      </c>
    </row>
    <row r="861" spans="1:3" x14ac:dyDescent="0.25">
      <c r="A861" s="22" t="s">
        <v>3224</v>
      </c>
      <c r="B861" s="22" t="s">
        <v>15728</v>
      </c>
      <c r="C861" s="22" t="s">
        <v>2111</v>
      </c>
    </row>
    <row r="862" spans="1:3" x14ac:dyDescent="0.25">
      <c r="A862" s="22" t="s">
        <v>3225</v>
      </c>
      <c r="B862" s="22" t="s">
        <v>15729</v>
      </c>
      <c r="C862" s="22" t="s">
        <v>27610</v>
      </c>
    </row>
    <row r="863" spans="1:3" x14ac:dyDescent="0.25">
      <c r="A863" s="22" t="s">
        <v>149</v>
      </c>
      <c r="B863" s="22" t="s">
        <v>148</v>
      </c>
      <c r="C863" s="22" t="s">
        <v>2138</v>
      </c>
    </row>
    <row r="864" spans="1:3" x14ac:dyDescent="0.25">
      <c r="A864" s="22" t="s">
        <v>3226</v>
      </c>
      <c r="B864" s="22" t="s">
        <v>15730</v>
      </c>
      <c r="C864" s="22" t="s">
        <v>27879</v>
      </c>
    </row>
    <row r="865" spans="1:3" x14ac:dyDescent="0.25">
      <c r="A865" s="22" t="s">
        <v>3227</v>
      </c>
      <c r="B865" s="22" t="s">
        <v>15731</v>
      </c>
      <c r="C865" s="22" t="s">
        <v>27595</v>
      </c>
    </row>
    <row r="866" spans="1:3" x14ac:dyDescent="0.25">
      <c r="A866" s="22" t="s">
        <v>3228</v>
      </c>
      <c r="B866" s="22" t="s">
        <v>15732</v>
      </c>
      <c r="C866" s="22" t="s">
        <v>27559</v>
      </c>
    </row>
    <row r="867" spans="1:3" x14ac:dyDescent="0.25">
      <c r="A867" s="22" t="s">
        <v>3229</v>
      </c>
      <c r="B867" s="22" t="s">
        <v>15733</v>
      </c>
      <c r="C867" s="22" t="s">
        <v>27880</v>
      </c>
    </row>
    <row r="868" spans="1:3" x14ac:dyDescent="0.25">
      <c r="A868" s="22" t="s">
        <v>3230</v>
      </c>
      <c r="B868" s="22" t="s">
        <v>15734</v>
      </c>
      <c r="C868" s="22" t="s">
        <v>27881</v>
      </c>
    </row>
    <row r="869" spans="1:3" x14ac:dyDescent="0.25">
      <c r="A869" s="22" t="s">
        <v>3231</v>
      </c>
      <c r="B869" s="22" t="s">
        <v>15735</v>
      </c>
      <c r="C869" s="22" t="s">
        <v>2143</v>
      </c>
    </row>
    <row r="870" spans="1:3" x14ac:dyDescent="0.25">
      <c r="A870" s="22" t="s">
        <v>3232</v>
      </c>
      <c r="B870" s="22" t="s">
        <v>15736</v>
      </c>
      <c r="C870" s="22" t="s">
        <v>27640</v>
      </c>
    </row>
    <row r="871" spans="1:3" x14ac:dyDescent="0.25">
      <c r="A871" s="22" t="s">
        <v>3233</v>
      </c>
      <c r="B871" s="22" t="s">
        <v>15737</v>
      </c>
      <c r="C871" s="22" t="s">
        <v>2160</v>
      </c>
    </row>
    <row r="872" spans="1:3" x14ac:dyDescent="0.25">
      <c r="A872" s="22" t="s">
        <v>3234</v>
      </c>
      <c r="B872" s="22" t="s">
        <v>15738</v>
      </c>
      <c r="C872" s="22" t="s">
        <v>27531</v>
      </c>
    </row>
    <row r="873" spans="1:3" x14ac:dyDescent="0.25">
      <c r="A873" s="22" t="s">
        <v>3235</v>
      </c>
      <c r="B873" s="22" t="s">
        <v>15739</v>
      </c>
      <c r="C873" s="22" t="s">
        <v>2156</v>
      </c>
    </row>
    <row r="874" spans="1:3" x14ac:dyDescent="0.25">
      <c r="A874" s="22" t="s">
        <v>3236</v>
      </c>
      <c r="B874" s="22" t="s">
        <v>15740</v>
      </c>
      <c r="C874" s="22" t="s">
        <v>27700</v>
      </c>
    </row>
    <row r="875" spans="1:3" x14ac:dyDescent="0.25">
      <c r="A875" s="22" t="s">
        <v>2206</v>
      </c>
      <c r="B875" s="22" t="s">
        <v>2205</v>
      </c>
      <c r="C875" s="22" t="s">
        <v>2099</v>
      </c>
    </row>
    <row r="876" spans="1:3" x14ac:dyDescent="0.25">
      <c r="A876" s="22" t="s">
        <v>3237</v>
      </c>
      <c r="B876" s="22" t="s">
        <v>15741</v>
      </c>
      <c r="C876" s="22" t="s">
        <v>27749</v>
      </c>
    </row>
    <row r="877" spans="1:3" x14ac:dyDescent="0.25">
      <c r="A877" s="22" t="s">
        <v>3238</v>
      </c>
      <c r="B877" s="22" t="s">
        <v>15742</v>
      </c>
      <c r="C877" s="22" t="s">
        <v>27594</v>
      </c>
    </row>
    <row r="878" spans="1:3" x14ac:dyDescent="0.25">
      <c r="A878" s="22" t="s">
        <v>3239</v>
      </c>
      <c r="B878" s="22" t="s">
        <v>15743</v>
      </c>
      <c r="C878" s="22" t="s">
        <v>27866</v>
      </c>
    </row>
    <row r="879" spans="1:3" x14ac:dyDescent="0.25">
      <c r="A879" s="22" t="s">
        <v>3240</v>
      </c>
      <c r="B879" s="22" t="s">
        <v>15744</v>
      </c>
      <c r="C879" s="22" t="s">
        <v>27627</v>
      </c>
    </row>
    <row r="880" spans="1:3" x14ac:dyDescent="0.25">
      <c r="A880" s="22" t="s">
        <v>3241</v>
      </c>
      <c r="B880" s="22" t="s">
        <v>15745</v>
      </c>
      <c r="C880" s="22" t="s">
        <v>27882</v>
      </c>
    </row>
    <row r="881" spans="1:3" x14ac:dyDescent="0.25">
      <c r="A881" s="22" t="s">
        <v>3242</v>
      </c>
      <c r="B881" s="22" t="s">
        <v>15746</v>
      </c>
      <c r="C881" s="22" t="s">
        <v>2193</v>
      </c>
    </row>
    <row r="882" spans="1:3" x14ac:dyDescent="0.25">
      <c r="A882" s="22" t="s">
        <v>3243</v>
      </c>
      <c r="B882" s="22" t="s">
        <v>15747</v>
      </c>
      <c r="C882" s="22" t="s">
        <v>27653</v>
      </c>
    </row>
    <row r="883" spans="1:3" x14ac:dyDescent="0.25">
      <c r="A883" s="22" t="s">
        <v>3244</v>
      </c>
      <c r="B883" s="22" t="s">
        <v>15748</v>
      </c>
      <c r="C883" s="22" t="s">
        <v>27671</v>
      </c>
    </row>
    <row r="884" spans="1:3" x14ac:dyDescent="0.25">
      <c r="A884" s="22" t="s">
        <v>3245</v>
      </c>
      <c r="B884" s="22" t="s">
        <v>15749</v>
      </c>
      <c r="C884" s="22" t="s">
        <v>27837</v>
      </c>
    </row>
    <row r="885" spans="1:3" x14ac:dyDescent="0.25">
      <c r="A885" s="22" t="s">
        <v>3246</v>
      </c>
      <c r="B885" s="22" t="s">
        <v>15750</v>
      </c>
      <c r="C885" s="22" t="s">
        <v>27587</v>
      </c>
    </row>
    <row r="886" spans="1:3" x14ac:dyDescent="0.25">
      <c r="A886" s="22" t="s">
        <v>3247</v>
      </c>
      <c r="B886" s="22" t="s">
        <v>15751</v>
      </c>
      <c r="C886" s="22" t="s">
        <v>27690</v>
      </c>
    </row>
    <row r="887" spans="1:3" x14ac:dyDescent="0.25">
      <c r="A887" s="22" t="s">
        <v>3248</v>
      </c>
      <c r="B887" s="22" t="s">
        <v>15752</v>
      </c>
      <c r="C887" s="22" t="s">
        <v>27883</v>
      </c>
    </row>
    <row r="888" spans="1:3" x14ac:dyDescent="0.25">
      <c r="A888" s="22" t="s">
        <v>3249</v>
      </c>
      <c r="B888" s="22" t="s">
        <v>15753</v>
      </c>
      <c r="C888" s="22" t="s">
        <v>27806</v>
      </c>
    </row>
    <row r="889" spans="1:3" x14ac:dyDescent="0.25">
      <c r="A889" s="22" t="s">
        <v>3250</v>
      </c>
      <c r="B889" s="22" t="s">
        <v>15754</v>
      </c>
      <c r="C889" s="22" t="s">
        <v>27884</v>
      </c>
    </row>
    <row r="890" spans="1:3" x14ac:dyDescent="0.25">
      <c r="A890" s="22" t="s">
        <v>3251</v>
      </c>
      <c r="B890" s="22" t="s">
        <v>15755</v>
      </c>
      <c r="C890" s="22" t="s">
        <v>27830</v>
      </c>
    </row>
    <row r="891" spans="1:3" x14ac:dyDescent="0.25">
      <c r="A891" s="22" t="s">
        <v>3252</v>
      </c>
      <c r="B891" s="22" t="s">
        <v>15756</v>
      </c>
      <c r="C891" s="22" t="s">
        <v>27844</v>
      </c>
    </row>
    <row r="892" spans="1:3" x14ac:dyDescent="0.25">
      <c r="A892" s="22" t="s">
        <v>3253</v>
      </c>
      <c r="B892" s="22" t="s">
        <v>15757</v>
      </c>
      <c r="C892" s="22" t="s">
        <v>27699</v>
      </c>
    </row>
    <row r="893" spans="1:3" x14ac:dyDescent="0.25">
      <c r="A893" s="22" t="s">
        <v>3254</v>
      </c>
      <c r="B893" s="22" t="s">
        <v>15758</v>
      </c>
      <c r="C893" s="22" t="s">
        <v>27743</v>
      </c>
    </row>
    <row r="894" spans="1:3" x14ac:dyDescent="0.25">
      <c r="A894" s="22" t="s">
        <v>3255</v>
      </c>
      <c r="B894" s="22" t="s">
        <v>15759</v>
      </c>
      <c r="C894" s="22" t="s">
        <v>27885</v>
      </c>
    </row>
    <row r="895" spans="1:3" x14ac:dyDescent="0.25">
      <c r="A895" s="22" t="s">
        <v>3256</v>
      </c>
      <c r="B895" s="22" t="s">
        <v>15760</v>
      </c>
      <c r="C895" s="22" t="s">
        <v>27562</v>
      </c>
    </row>
    <row r="896" spans="1:3" x14ac:dyDescent="0.25">
      <c r="A896" s="22" t="s">
        <v>3257</v>
      </c>
      <c r="B896" s="22" t="s">
        <v>15761</v>
      </c>
      <c r="C896" s="22" t="s">
        <v>27533</v>
      </c>
    </row>
    <row r="897" spans="1:3" x14ac:dyDescent="0.25">
      <c r="A897" s="22" t="s">
        <v>3258</v>
      </c>
      <c r="B897" s="22" t="s">
        <v>15762</v>
      </c>
      <c r="C897" s="22" t="s">
        <v>27743</v>
      </c>
    </row>
    <row r="898" spans="1:3" x14ac:dyDescent="0.25">
      <c r="A898" s="22" t="s">
        <v>3259</v>
      </c>
      <c r="B898" s="22" t="s">
        <v>15763</v>
      </c>
      <c r="C898" s="22" t="s">
        <v>27609</v>
      </c>
    </row>
    <row r="899" spans="1:3" x14ac:dyDescent="0.25">
      <c r="A899" s="22" t="s">
        <v>3260</v>
      </c>
      <c r="B899" s="22" t="s">
        <v>15764</v>
      </c>
      <c r="C899" s="22" t="s">
        <v>27625</v>
      </c>
    </row>
    <row r="900" spans="1:3" x14ac:dyDescent="0.25">
      <c r="A900" s="22" t="s">
        <v>3261</v>
      </c>
      <c r="B900" s="22" t="s">
        <v>15765</v>
      </c>
      <c r="C900" s="22" t="s">
        <v>27886</v>
      </c>
    </row>
    <row r="901" spans="1:3" x14ac:dyDescent="0.25">
      <c r="A901" s="22" t="s">
        <v>3262</v>
      </c>
      <c r="B901" s="22" t="s">
        <v>15766</v>
      </c>
      <c r="C901" s="22" t="s">
        <v>27554</v>
      </c>
    </row>
    <row r="902" spans="1:3" x14ac:dyDescent="0.25">
      <c r="A902" s="22" t="s">
        <v>3263</v>
      </c>
      <c r="B902" s="22" t="s">
        <v>15767</v>
      </c>
      <c r="C902" s="22" t="s">
        <v>27730</v>
      </c>
    </row>
    <row r="903" spans="1:3" x14ac:dyDescent="0.25">
      <c r="A903" s="22" t="s">
        <v>3264</v>
      </c>
      <c r="B903" s="22" t="s">
        <v>15768</v>
      </c>
      <c r="C903" s="22" t="s">
        <v>27535</v>
      </c>
    </row>
    <row r="904" spans="1:3" x14ac:dyDescent="0.25">
      <c r="A904" s="22" t="s">
        <v>3265</v>
      </c>
      <c r="B904" s="22" t="s">
        <v>15769</v>
      </c>
      <c r="C904" s="22" t="s">
        <v>2097</v>
      </c>
    </row>
    <row r="905" spans="1:3" x14ac:dyDescent="0.25">
      <c r="A905" s="22" t="s">
        <v>3266</v>
      </c>
      <c r="B905" s="22" t="s">
        <v>15770</v>
      </c>
      <c r="C905" s="22" t="s">
        <v>27695</v>
      </c>
    </row>
    <row r="906" spans="1:3" x14ac:dyDescent="0.25">
      <c r="A906" s="22" t="s">
        <v>3267</v>
      </c>
      <c r="B906" s="22" t="s">
        <v>15771</v>
      </c>
      <c r="C906" s="22" t="s">
        <v>27785</v>
      </c>
    </row>
    <row r="907" spans="1:3" x14ac:dyDescent="0.25">
      <c r="A907" s="22" t="s">
        <v>151</v>
      </c>
      <c r="B907" s="22" t="s">
        <v>150</v>
      </c>
      <c r="C907" s="22" t="s">
        <v>2115</v>
      </c>
    </row>
    <row r="908" spans="1:3" x14ac:dyDescent="0.25">
      <c r="A908" s="22" t="s">
        <v>153</v>
      </c>
      <c r="B908" s="22" t="s">
        <v>152</v>
      </c>
      <c r="C908" s="22" t="s">
        <v>2141</v>
      </c>
    </row>
    <row r="909" spans="1:3" x14ac:dyDescent="0.25">
      <c r="A909" s="22" t="s">
        <v>3268</v>
      </c>
      <c r="B909" s="22" t="s">
        <v>15772</v>
      </c>
      <c r="C909" s="22" t="s">
        <v>27808</v>
      </c>
    </row>
    <row r="910" spans="1:3" x14ac:dyDescent="0.25">
      <c r="A910" s="22" t="s">
        <v>3269</v>
      </c>
      <c r="B910" s="22" t="s">
        <v>15773</v>
      </c>
      <c r="C910" s="22" t="s">
        <v>27683</v>
      </c>
    </row>
    <row r="911" spans="1:3" x14ac:dyDescent="0.25">
      <c r="A911" s="22" t="s">
        <v>3270</v>
      </c>
      <c r="B911" s="22" t="s">
        <v>15774</v>
      </c>
      <c r="C911" s="22" t="s">
        <v>27887</v>
      </c>
    </row>
    <row r="912" spans="1:3" x14ac:dyDescent="0.25">
      <c r="A912" s="22" t="s">
        <v>3271</v>
      </c>
      <c r="B912" s="22" t="s">
        <v>15775</v>
      </c>
      <c r="C912" s="22" t="s">
        <v>27704</v>
      </c>
    </row>
    <row r="913" spans="1:3" x14ac:dyDescent="0.25">
      <c r="A913" s="22" t="s">
        <v>3272</v>
      </c>
      <c r="B913" s="22" t="s">
        <v>15776</v>
      </c>
      <c r="C913" s="22" t="s">
        <v>27594</v>
      </c>
    </row>
    <row r="914" spans="1:3" x14ac:dyDescent="0.25">
      <c r="A914" s="22" t="s">
        <v>3273</v>
      </c>
      <c r="B914" s="22" t="s">
        <v>15777</v>
      </c>
      <c r="C914" s="22" t="s">
        <v>27888</v>
      </c>
    </row>
    <row r="915" spans="1:3" x14ac:dyDescent="0.25">
      <c r="A915" s="22" t="s">
        <v>3274</v>
      </c>
      <c r="B915" s="22" t="s">
        <v>15778</v>
      </c>
      <c r="C915" s="22" t="s">
        <v>27651</v>
      </c>
    </row>
    <row r="916" spans="1:3" x14ac:dyDescent="0.25">
      <c r="A916" s="22" t="s">
        <v>3275</v>
      </c>
      <c r="B916" s="22" t="s">
        <v>15779</v>
      </c>
      <c r="C916" s="22" t="s">
        <v>27889</v>
      </c>
    </row>
    <row r="917" spans="1:3" x14ac:dyDescent="0.25">
      <c r="A917" s="22" t="s">
        <v>3276</v>
      </c>
      <c r="B917" s="22" t="s">
        <v>15780</v>
      </c>
      <c r="C917" s="22" t="s">
        <v>27637</v>
      </c>
    </row>
    <row r="918" spans="1:3" x14ac:dyDescent="0.25">
      <c r="A918" s="22" t="s">
        <v>3277</v>
      </c>
      <c r="B918" s="22" t="s">
        <v>15781</v>
      </c>
      <c r="C918" s="22" t="s">
        <v>27583</v>
      </c>
    </row>
    <row r="919" spans="1:3" x14ac:dyDescent="0.25">
      <c r="A919" s="22" t="s">
        <v>3278</v>
      </c>
      <c r="B919" s="22" t="s">
        <v>15782</v>
      </c>
      <c r="C919" s="22" t="s">
        <v>27802</v>
      </c>
    </row>
    <row r="920" spans="1:3" x14ac:dyDescent="0.25">
      <c r="A920" s="22" t="s">
        <v>3279</v>
      </c>
      <c r="B920" s="22" t="s">
        <v>15783</v>
      </c>
      <c r="C920" s="22" t="s">
        <v>27890</v>
      </c>
    </row>
    <row r="921" spans="1:3" x14ac:dyDescent="0.25">
      <c r="A921" s="22" t="s">
        <v>3280</v>
      </c>
      <c r="B921" s="22" t="s">
        <v>15784</v>
      </c>
      <c r="C921" s="22" t="s">
        <v>27770</v>
      </c>
    </row>
    <row r="922" spans="1:3" x14ac:dyDescent="0.25">
      <c r="A922" s="22" t="s">
        <v>3281</v>
      </c>
      <c r="B922" s="22" t="s">
        <v>15785</v>
      </c>
      <c r="C922" s="22" t="s">
        <v>2132</v>
      </c>
    </row>
    <row r="923" spans="1:3" x14ac:dyDescent="0.25">
      <c r="A923" s="22" t="s">
        <v>3282</v>
      </c>
      <c r="B923" s="22" t="s">
        <v>15786</v>
      </c>
      <c r="C923" s="22" t="s">
        <v>27534</v>
      </c>
    </row>
    <row r="924" spans="1:3" x14ac:dyDescent="0.25">
      <c r="A924" s="22" t="s">
        <v>155</v>
      </c>
      <c r="B924" s="22" t="s">
        <v>154</v>
      </c>
      <c r="C924" s="22" t="s">
        <v>2158</v>
      </c>
    </row>
    <row r="925" spans="1:3" x14ac:dyDescent="0.25">
      <c r="A925" s="22" t="s">
        <v>3283</v>
      </c>
      <c r="B925" s="22" t="s">
        <v>15787</v>
      </c>
      <c r="C925" s="22" t="s">
        <v>27517</v>
      </c>
    </row>
    <row r="926" spans="1:3" x14ac:dyDescent="0.25">
      <c r="A926" s="22" t="s">
        <v>3284</v>
      </c>
      <c r="B926" s="22" t="s">
        <v>15788</v>
      </c>
      <c r="C926" s="22" t="s">
        <v>27719</v>
      </c>
    </row>
    <row r="927" spans="1:3" x14ac:dyDescent="0.25">
      <c r="A927" s="22" t="s">
        <v>3285</v>
      </c>
      <c r="B927" s="22" t="s">
        <v>15789</v>
      </c>
      <c r="C927" s="22" t="s">
        <v>27630</v>
      </c>
    </row>
    <row r="928" spans="1:3" x14ac:dyDescent="0.25">
      <c r="A928" s="22" t="s">
        <v>3286</v>
      </c>
      <c r="B928" s="22" t="s">
        <v>15790</v>
      </c>
      <c r="C928" s="22" t="s">
        <v>27664</v>
      </c>
    </row>
    <row r="929" spans="1:3" x14ac:dyDescent="0.25">
      <c r="A929" s="22" t="s">
        <v>3287</v>
      </c>
      <c r="B929" s="22" t="s">
        <v>15791</v>
      </c>
      <c r="C929" s="22" t="s">
        <v>27772</v>
      </c>
    </row>
    <row r="930" spans="1:3" x14ac:dyDescent="0.25">
      <c r="A930" s="22" t="s">
        <v>3288</v>
      </c>
      <c r="B930" s="22" t="s">
        <v>15792</v>
      </c>
      <c r="C930" s="22" t="s">
        <v>27891</v>
      </c>
    </row>
    <row r="931" spans="1:3" x14ac:dyDescent="0.25">
      <c r="A931" s="22" t="s">
        <v>3289</v>
      </c>
      <c r="B931" s="22" t="s">
        <v>15793</v>
      </c>
      <c r="C931" s="22" t="s">
        <v>27832</v>
      </c>
    </row>
    <row r="932" spans="1:3" x14ac:dyDescent="0.25">
      <c r="A932" s="22" t="s">
        <v>3290</v>
      </c>
      <c r="B932" s="22" t="s">
        <v>15794</v>
      </c>
      <c r="C932" s="22" t="s">
        <v>27892</v>
      </c>
    </row>
    <row r="933" spans="1:3" x14ac:dyDescent="0.25">
      <c r="A933" s="22" t="s">
        <v>3291</v>
      </c>
      <c r="B933" s="22" t="s">
        <v>15795</v>
      </c>
      <c r="C933" s="22" t="s">
        <v>27751</v>
      </c>
    </row>
    <row r="934" spans="1:3" x14ac:dyDescent="0.25">
      <c r="A934" s="22" t="s">
        <v>3292</v>
      </c>
      <c r="B934" s="22" t="s">
        <v>15796</v>
      </c>
      <c r="C934" s="22" t="s">
        <v>27756</v>
      </c>
    </row>
    <row r="935" spans="1:3" x14ac:dyDescent="0.25">
      <c r="A935" s="22" t="s">
        <v>3293</v>
      </c>
      <c r="B935" s="22" t="s">
        <v>15797</v>
      </c>
      <c r="C935" s="22" t="s">
        <v>27893</v>
      </c>
    </row>
    <row r="936" spans="1:3" x14ac:dyDescent="0.25">
      <c r="A936" s="22" t="s">
        <v>3294</v>
      </c>
      <c r="B936" s="22" t="s">
        <v>15798</v>
      </c>
      <c r="C936" s="22" t="s">
        <v>27701</v>
      </c>
    </row>
    <row r="937" spans="1:3" x14ac:dyDescent="0.25">
      <c r="A937" s="22" t="s">
        <v>157</v>
      </c>
      <c r="B937" s="22" t="s">
        <v>156</v>
      </c>
      <c r="C937" s="22" t="s">
        <v>2160</v>
      </c>
    </row>
    <row r="938" spans="1:3" x14ac:dyDescent="0.25">
      <c r="A938" s="22" t="s">
        <v>3295</v>
      </c>
      <c r="B938" s="22" t="s">
        <v>15799</v>
      </c>
      <c r="C938" s="22" t="s">
        <v>27740</v>
      </c>
    </row>
    <row r="939" spans="1:3" x14ac:dyDescent="0.25">
      <c r="A939" s="22" t="s">
        <v>3296</v>
      </c>
      <c r="B939" s="22" t="s">
        <v>15800</v>
      </c>
      <c r="C939" s="22" t="s">
        <v>27894</v>
      </c>
    </row>
    <row r="940" spans="1:3" x14ac:dyDescent="0.25">
      <c r="A940" s="22" t="s">
        <v>3297</v>
      </c>
      <c r="B940" s="22" t="s">
        <v>15801</v>
      </c>
      <c r="C940" s="22" t="s">
        <v>27753</v>
      </c>
    </row>
    <row r="941" spans="1:3" x14ac:dyDescent="0.25">
      <c r="A941" s="22" t="s">
        <v>3298</v>
      </c>
      <c r="B941" s="22" t="s">
        <v>15802</v>
      </c>
      <c r="C941" s="22" t="s">
        <v>27634</v>
      </c>
    </row>
    <row r="942" spans="1:3" x14ac:dyDescent="0.25">
      <c r="A942" s="22" t="s">
        <v>3299</v>
      </c>
      <c r="B942" s="22" t="s">
        <v>15803</v>
      </c>
      <c r="C942" s="22" t="s">
        <v>27547</v>
      </c>
    </row>
    <row r="943" spans="1:3" x14ac:dyDescent="0.25">
      <c r="A943" s="22" t="s">
        <v>3300</v>
      </c>
      <c r="B943" s="22" t="s">
        <v>15804</v>
      </c>
      <c r="C943" s="22" t="s">
        <v>27895</v>
      </c>
    </row>
    <row r="944" spans="1:3" x14ac:dyDescent="0.25">
      <c r="A944" s="22" t="s">
        <v>3301</v>
      </c>
      <c r="B944" s="22" t="s">
        <v>15805</v>
      </c>
      <c r="C944" s="22" t="s">
        <v>27746</v>
      </c>
    </row>
    <row r="945" spans="1:3" x14ac:dyDescent="0.25">
      <c r="A945" s="22" t="s">
        <v>3302</v>
      </c>
      <c r="B945" s="22" t="s">
        <v>15806</v>
      </c>
      <c r="C945" s="22" t="s">
        <v>27622</v>
      </c>
    </row>
    <row r="946" spans="1:3" x14ac:dyDescent="0.25">
      <c r="A946" s="22" t="s">
        <v>3303</v>
      </c>
      <c r="B946" s="22" t="s">
        <v>15807</v>
      </c>
      <c r="C946" s="22" t="s">
        <v>27883</v>
      </c>
    </row>
    <row r="947" spans="1:3" x14ac:dyDescent="0.25">
      <c r="A947" s="22" t="s">
        <v>3304</v>
      </c>
      <c r="B947" s="22" t="s">
        <v>15808</v>
      </c>
      <c r="C947" s="22" t="s">
        <v>27896</v>
      </c>
    </row>
    <row r="948" spans="1:3" x14ac:dyDescent="0.25">
      <c r="A948" s="22" t="s">
        <v>3305</v>
      </c>
      <c r="B948" s="22" t="s">
        <v>15809</v>
      </c>
      <c r="C948" s="22" t="s">
        <v>27742</v>
      </c>
    </row>
    <row r="949" spans="1:3" x14ac:dyDescent="0.25">
      <c r="A949" s="22" t="s">
        <v>3306</v>
      </c>
      <c r="B949" s="22" t="s">
        <v>15810</v>
      </c>
      <c r="C949" s="22" t="s">
        <v>27576</v>
      </c>
    </row>
    <row r="950" spans="1:3" x14ac:dyDescent="0.25">
      <c r="A950" s="22" t="s">
        <v>3307</v>
      </c>
      <c r="B950" s="22" t="s">
        <v>15811</v>
      </c>
      <c r="C950" s="22" t="s">
        <v>27649</v>
      </c>
    </row>
    <row r="951" spans="1:3" x14ac:dyDescent="0.25">
      <c r="A951" s="22" t="s">
        <v>3308</v>
      </c>
      <c r="B951" s="22" t="s">
        <v>15812</v>
      </c>
      <c r="C951" s="22" t="s">
        <v>27794</v>
      </c>
    </row>
    <row r="952" spans="1:3" x14ac:dyDescent="0.25">
      <c r="A952" s="22" t="s">
        <v>3309</v>
      </c>
      <c r="B952" s="22" t="s">
        <v>15813</v>
      </c>
      <c r="C952" s="22" t="s">
        <v>27534</v>
      </c>
    </row>
    <row r="953" spans="1:3" x14ac:dyDescent="0.25">
      <c r="A953" s="22" t="s">
        <v>3310</v>
      </c>
      <c r="B953" s="22" t="s">
        <v>15814</v>
      </c>
      <c r="C953" s="22" t="s">
        <v>27897</v>
      </c>
    </row>
    <row r="954" spans="1:3" x14ac:dyDescent="0.25">
      <c r="A954" s="22" t="s">
        <v>3311</v>
      </c>
      <c r="B954" s="22" t="s">
        <v>15815</v>
      </c>
      <c r="C954" s="22" t="s">
        <v>27569</v>
      </c>
    </row>
    <row r="955" spans="1:3" x14ac:dyDescent="0.25">
      <c r="A955" s="22" t="s">
        <v>3312</v>
      </c>
      <c r="B955" s="22" t="s">
        <v>15816</v>
      </c>
      <c r="C955" s="22" t="s">
        <v>27623</v>
      </c>
    </row>
    <row r="956" spans="1:3" x14ac:dyDescent="0.25">
      <c r="A956" s="22" t="s">
        <v>3313</v>
      </c>
      <c r="B956" s="22" t="s">
        <v>15817</v>
      </c>
      <c r="C956" s="22" t="s">
        <v>27898</v>
      </c>
    </row>
    <row r="957" spans="1:3" x14ac:dyDescent="0.25">
      <c r="A957" s="22" t="s">
        <v>3314</v>
      </c>
      <c r="B957" s="22" t="s">
        <v>15818</v>
      </c>
      <c r="C957" s="22" t="s">
        <v>27628</v>
      </c>
    </row>
    <row r="958" spans="1:3" x14ac:dyDescent="0.25">
      <c r="A958" s="22" t="s">
        <v>3315</v>
      </c>
      <c r="B958" s="22" t="s">
        <v>15819</v>
      </c>
      <c r="C958" s="22" t="s">
        <v>27774</v>
      </c>
    </row>
    <row r="959" spans="1:3" x14ac:dyDescent="0.25">
      <c r="A959" s="22" t="s">
        <v>2382</v>
      </c>
      <c r="B959" s="22" t="s">
        <v>2381</v>
      </c>
      <c r="C959" s="22" t="s">
        <v>2152</v>
      </c>
    </row>
    <row r="960" spans="1:3" x14ac:dyDescent="0.25">
      <c r="A960" s="22" t="s">
        <v>159</v>
      </c>
      <c r="B960" s="22" t="s">
        <v>158</v>
      </c>
      <c r="C960" s="22" t="s">
        <v>2153</v>
      </c>
    </row>
    <row r="961" spans="1:3" x14ac:dyDescent="0.25">
      <c r="A961" s="22" t="s">
        <v>3316</v>
      </c>
      <c r="B961" s="22" t="s">
        <v>15820</v>
      </c>
      <c r="C961" s="22" t="s">
        <v>27899</v>
      </c>
    </row>
    <row r="962" spans="1:3" x14ac:dyDescent="0.25">
      <c r="A962" s="22" t="s">
        <v>3317</v>
      </c>
      <c r="B962" s="22" t="s">
        <v>15821</v>
      </c>
      <c r="C962" s="22" t="s">
        <v>27899</v>
      </c>
    </row>
    <row r="963" spans="1:3" x14ac:dyDescent="0.25">
      <c r="A963" s="22" t="s">
        <v>3318</v>
      </c>
      <c r="B963" s="22" t="s">
        <v>15822</v>
      </c>
      <c r="C963" s="22" t="s">
        <v>27529</v>
      </c>
    </row>
    <row r="964" spans="1:3" x14ac:dyDescent="0.25">
      <c r="A964" s="22" t="s">
        <v>3319</v>
      </c>
      <c r="B964" s="22" t="s">
        <v>15823</v>
      </c>
      <c r="C964" s="22" t="s">
        <v>27582</v>
      </c>
    </row>
    <row r="965" spans="1:3" x14ac:dyDescent="0.25">
      <c r="A965" s="22" t="s">
        <v>161</v>
      </c>
      <c r="B965" s="22" t="s">
        <v>160</v>
      </c>
      <c r="C965" s="22" t="s">
        <v>2122</v>
      </c>
    </row>
    <row r="966" spans="1:3" x14ac:dyDescent="0.25">
      <c r="A966" s="22" t="s">
        <v>3320</v>
      </c>
      <c r="B966" s="22" t="s">
        <v>15824</v>
      </c>
      <c r="C966" s="22" t="s">
        <v>27612</v>
      </c>
    </row>
    <row r="967" spans="1:3" x14ac:dyDescent="0.25">
      <c r="A967" s="22" t="s">
        <v>2208</v>
      </c>
      <c r="B967" s="22" t="s">
        <v>2207</v>
      </c>
      <c r="C967" s="22" t="s">
        <v>2152</v>
      </c>
    </row>
    <row r="968" spans="1:3" x14ac:dyDescent="0.25">
      <c r="A968" s="22" t="s">
        <v>3321</v>
      </c>
      <c r="B968" s="22" t="s">
        <v>15825</v>
      </c>
      <c r="C968" s="22" t="s">
        <v>27823</v>
      </c>
    </row>
    <row r="969" spans="1:3" x14ac:dyDescent="0.25">
      <c r="A969" s="22" t="s">
        <v>3322</v>
      </c>
      <c r="B969" s="22" t="s">
        <v>15826</v>
      </c>
      <c r="C969" s="22" t="s">
        <v>27724</v>
      </c>
    </row>
    <row r="970" spans="1:3" x14ac:dyDescent="0.25">
      <c r="A970" s="22" t="s">
        <v>3323</v>
      </c>
      <c r="B970" s="22" t="s">
        <v>15827</v>
      </c>
      <c r="C970" s="22" t="s">
        <v>27728</v>
      </c>
    </row>
    <row r="971" spans="1:3" x14ac:dyDescent="0.25">
      <c r="A971" s="22" t="s">
        <v>3324</v>
      </c>
      <c r="B971" s="22" t="s">
        <v>15828</v>
      </c>
      <c r="C971" s="22" t="s">
        <v>27879</v>
      </c>
    </row>
    <row r="972" spans="1:3" x14ac:dyDescent="0.25">
      <c r="A972" s="22" t="s">
        <v>3325</v>
      </c>
      <c r="B972" s="22" t="s">
        <v>15829</v>
      </c>
      <c r="C972" s="22" t="s">
        <v>27900</v>
      </c>
    </row>
    <row r="973" spans="1:3" x14ac:dyDescent="0.25">
      <c r="A973" s="22" t="s">
        <v>3326</v>
      </c>
      <c r="B973" s="22" t="s">
        <v>15830</v>
      </c>
      <c r="C973" s="22" t="s">
        <v>27695</v>
      </c>
    </row>
    <row r="974" spans="1:3" x14ac:dyDescent="0.25">
      <c r="A974" s="22" t="s">
        <v>3327</v>
      </c>
      <c r="B974" s="22" t="s">
        <v>15831</v>
      </c>
      <c r="C974" s="22" t="s">
        <v>27712</v>
      </c>
    </row>
    <row r="975" spans="1:3" x14ac:dyDescent="0.25">
      <c r="A975" s="22" t="s">
        <v>3328</v>
      </c>
      <c r="B975" s="22" t="s">
        <v>15832</v>
      </c>
      <c r="C975" s="22" t="s">
        <v>27901</v>
      </c>
    </row>
    <row r="976" spans="1:3" x14ac:dyDescent="0.25">
      <c r="A976" s="22" t="s">
        <v>3329</v>
      </c>
      <c r="B976" s="22" t="s">
        <v>15833</v>
      </c>
      <c r="C976" s="22" t="s">
        <v>27532</v>
      </c>
    </row>
    <row r="977" spans="1:3" x14ac:dyDescent="0.25">
      <c r="A977" s="22" t="s">
        <v>163</v>
      </c>
      <c r="B977" s="22" t="s">
        <v>162</v>
      </c>
      <c r="C977" s="22" t="s">
        <v>2136</v>
      </c>
    </row>
    <row r="978" spans="1:3" x14ac:dyDescent="0.25">
      <c r="A978" s="22" t="s">
        <v>3330</v>
      </c>
      <c r="B978" s="22" t="s">
        <v>15834</v>
      </c>
      <c r="C978" s="22" t="s">
        <v>27749</v>
      </c>
    </row>
    <row r="979" spans="1:3" x14ac:dyDescent="0.25">
      <c r="A979" s="22" t="s">
        <v>3331</v>
      </c>
      <c r="B979" s="22" t="s">
        <v>15835</v>
      </c>
      <c r="C979" s="22" t="s">
        <v>27902</v>
      </c>
    </row>
    <row r="980" spans="1:3" x14ac:dyDescent="0.25">
      <c r="A980" s="22" t="s">
        <v>165</v>
      </c>
      <c r="B980" s="22" t="s">
        <v>164</v>
      </c>
      <c r="C980" s="22" t="s">
        <v>2138</v>
      </c>
    </row>
    <row r="981" spans="1:3" x14ac:dyDescent="0.25">
      <c r="A981" s="22" t="s">
        <v>3332</v>
      </c>
      <c r="B981" s="22" t="s">
        <v>15836</v>
      </c>
      <c r="C981" s="22" t="s">
        <v>27676</v>
      </c>
    </row>
    <row r="982" spans="1:3" x14ac:dyDescent="0.25">
      <c r="A982" s="22" t="s">
        <v>3333</v>
      </c>
      <c r="B982" s="22" t="s">
        <v>15837</v>
      </c>
      <c r="C982" s="22" t="s">
        <v>27523</v>
      </c>
    </row>
    <row r="983" spans="1:3" x14ac:dyDescent="0.25">
      <c r="A983" s="22" t="s">
        <v>3334</v>
      </c>
      <c r="B983" s="22" t="s">
        <v>15838</v>
      </c>
      <c r="C983" s="22" t="s">
        <v>27874</v>
      </c>
    </row>
    <row r="984" spans="1:3" x14ac:dyDescent="0.25">
      <c r="A984" s="22" t="s">
        <v>3335</v>
      </c>
      <c r="B984" s="22" t="s">
        <v>15839</v>
      </c>
      <c r="C984" s="22" t="s">
        <v>27526</v>
      </c>
    </row>
    <row r="985" spans="1:3" x14ac:dyDescent="0.25">
      <c r="A985" s="22" t="s">
        <v>3336</v>
      </c>
      <c r="B985" s="22" t="s">
        <v>15840</v>
      </c>
      <c r="C985" s="22" t="s">
        <v>27560</v>
      </c>
    </row>
    <row r="986" spans="1:3" x14ac:dyDescent="0.25">
      <c r="A986" s="22" t="s">
        <v>3337</v>
      </c>
      <c r="B986" s="22" t="s">
        <v>15841</v>
      </c>
      <c r="C986" s="22" t="s">
        <v>27654</v>
      </c>
    </row>
    <row r="987" spans="1:3" x14ac:dyDescent="0.25">
      <c r="A987" s="22" t="s">
        <v>3338</v>
      </c>
      <c r="B987" s="22" t="s">
        <v>15842</v>
      </c>
      <c r="C987" s="22" t="s">
        <v>27808</v>
      </c>
    </row>
    <row r="988" spans="1:3" x14ac:dyDescent="0.25">
      <c r="A988" s="22" t="s">
        <v>3339</v>
      </c>
      <c r="B988" s="22" t="s">
        <v>15843</v>
      </c>
      <c r="C988" s="22" t="s">
        <v>27583</v>
      </c>
    </row>
    <row r="989" spans="1:3" x14ac:dyDescent="0.25">
      <c r="A989" s="22" t="s">
        <v>3340</v>
      </c>
      <c r="B989" s="22" t="s">
        <v>15844</v>
      </c>
      <c r="C989" s="22" t="s">
        <v>27903</v>
      </c>
    </row>
    <row r="990" spans="1:3" x14ac:dyDescent="0.25">
      <c r="A990" s="22" t="s">
        <v>3341</v>
      </c>
      <c r="B990" s="22" t="s">
        <v>15845</v>
      </c>
      <c r="C990" s="22" t="s">
        <v>27631</v>
      </c>
    </row>
    <row r="991" spans="1:3" x14ac:dyDescent="0.25">
      <c r="A991" s="22" t="s">
        <v>3342</v>
      </c>
      <c r="B991" s="22" t="s">
        <v>15846</v>
      </c>
      <c r="C991" s="22" t="s">
        <v>27714</v>
      </c>
    </row>
    <row r="992" spans="1:3" x14ac:dyDescent="0.25">
      <c r="A992" s="22" t="s">
        <v>3343</v>
      </c>
      <c r="B992" s="22" t="s">
        <v>15847</v>
      </c>
      <c r="C992" s="22" t="s">
        <v>27895</v>
      </c>
    </row>
    <row r="993" spans="1:3" x14ac:dyDescent="0.25">
      <c r="A993" s="22" t="s">
        <v>3344</v>
      </c>
      <c r="B993" s="22" t="s">
        <v>15848</v>
      </c>
      <c r="C993" s="22" t="s">
        <v>27700</v>
      </c>
    </row>
    <row r="994" spans="1:3" x14ac:dyDescent="0.25">
      <c r="A994" s="22" t="s">
        <v>3345</v>
      </c>
      <c r="B994" s="22" t="s">
        <v>15849</v>
      </c>
      <c r="C994" s="22" t="s">
        <v>27723</v>
      </c>
    </row>
    <row r="995" spans="1:3" x14ac:dyDescent="0.25">
      <c r="A995" s="22" t="s">
        <v>3346</v>
      </c>
      <c r="B995" s="22" t="s">
        <v>15850</v>
      </c>
      <c r="C995" s="22" t="s">
        <v>27785</v>
      </c>
    </row>
    <row r="996" spans="1:3" x14ac:dyDescent="0.25">
      <c r="A996" s="22" t="s">
        <v>3347</v>
      </c>
      <c r="B996" s="22" t="s">
        <v>15851</v>
      </c>
      <c r="C996" s="22" t="s">
        <v>27904</v>
      </c>
    </row>
    <row r="997" spans="1:3" x14ac:dyDescent="0.25">
      <c r="A997" s="22" t="s">
        <v>3348</v>
      </c>
      <c r="B997" s="22" t="s">
        <v>15852</v>
      </c>
      <c r="C997" s="22" t="s">
        <v>27665</v>
      </c>
    </row>
    <row r="998" spans="1:3" x14ac:dyDescent="0.25">
      <c r="A998" s="22" t="s">
        <v>3349</v>
      </c>
      <c r="B998" s="22" t="s">
        <v>15853</v>
      </c>
      <c r="C998" s="22" t="s">
        <v>27905</v>
      </c>
    </row>
    <row r="999" spans="1:3" x14ac:dyDescent="0.25">
      <c r="A999" s="22" t="s">
        <v>3350</v>
      </c>
      <c r="B999" s="22" t="s">
        <v>15854</v>
      </c>
      <c r="C999" s="22" t="s">
        <v>27906</v>
      </c>
    </row>
    <row r="1000" spans="1:3" x14ac:dyDescent="0.25">
      <c r="A1000" s="22" t="s">
        <v>3351</v>
      </c>
      <c r="B1000" s="22" t="s">
        <v>15855</v>
      </c>
      <c r="C1000" s="22" t="s">
        <v>27887</v>
      </c>
    </row>
    <row r="1001" spans="1:3" x14ac:dyDescent="0.25">
      <c r="A1001" s="22" t="s">
        <v>3352</v>
      </c>
      <c r="B1001" s="22" t="s">
        <v>15856</v>
      </c>
      <c r="C1001" s="22" t="s">
        <v>27758</v>
      </c>
    </row>
    <row r="1002" spans="1:3" x14ac:dyDescent="0.25">
      <c r="A1002" s="22" t="s">
        <v>3353</v>
      </c>
      <c r="B1002" s="22" t="s">
        <v>15857</v>
      </c>
      <c r="C1002" s="22" t="s">
        <v>27604</v>
      </c>
    </row>
    <row r="1003" spans="1:3" x14ac:dyDescent="0.25">
      <c r="A1003" s="22" t="s">
        <v>3354</v>
      </c>
      <c r="B1003" s="22" t="s">
        <v>15858</v>
      </c>
      <c r="C1003" s="22" t="s">
        <v>27677</v>
      </c>
    </row>
    <row r="1004" spans="1:3" x14ac:dyDescent="0.25">
      <c r="A1004" s="22" t="s">
        <v>3355</v>
      </c>
      <c r="B1004" s="22" t="s">
        <v>15859</v>
      </c>
      <c r="C1004" s="22" t="s">
        <v>27823</v>
      </c>
    </row>
    <row r="1005" spans="1:3" x14ac:dyDescent="0.25">
      <c r="A1005" s="22" t="s">
        <v>3356</v>
      </c>
      <c r="B1005" s="22" t="s">
        <v>15860</v>
      </c>
      <c r="C1005" s="22" t="s">
        <v>27631</v>
      </c>
    </row>
    <row r="1006" spans="1:3" x14ac:dyDescent="0.25">
      <c r="A1006" s="22" t="s">
        <v>3357</v>
      </c>
      <c r="B1006" s="22" t="s">
        <v>15861</v>
      </c>
      <c r="C1006" s="22" t="s">
        <v>27849</v>
      </c>
    </row>
    <row r="1007" spans="1:3" x14ac:dyDescent="0.25">
      <c r="A1007" s="22" t="s">
        <v>3358</v>
      </c>
      <c r="B1007" s="22" t="s">
        <v>15862</v>
      </c>
      <c r="C1007" s="22" t="s">
        <v>27907</v>
      </c>
    </row>
    <row r="1008" spans="1:3" x14ac:dyDescent="0.25">
      <c r="A1008" s="22" t="s">
        <v>3359</v>
      </c>
      <c r="B1008" s="22" t="s">
        <v>15863</v>
      </c>
      <c r="C1008" s="22" t="s">
        <v>27607</v>
      </c>
    </row>
    <row r="1009" spans="1:3" x14ac:dyDescent="0.25">
      <c r="A1009" s="22" t="s">
        <v>3360</v>
      </c>
      <c r="B1009" s="22" t="s">
        <v>15864</v>
      </c>
      <c r="C1009" s="22" t="s">
        <v>2120</v>
      </c>
    </row>
    <row r="1010" spans="1:3" x14ac:dyDescent="0.25">
      <c r="A1010" s="22" t="s">
        <v>3361</v>
      </c>
      <c r="B1010" s="22" t="s">
        <v>15865</v>
      </c>
      <c r="C1010" s="22" t="s">
        <v>27799</v>
      </c>
    </row>
    <row r="1011" spans="1:3" x14ac:dyDescent="0.25">
      <c r="A1011" s="22" t="s">
        <v>3362</v>
      </c>
      <c r="B1011" s="22" t="s">
        <v>15866</v>
      </c>
      <c r="C1011" s="22" t="s">
        <v>27651</v>
      </c>
    </row>
    <row r="1012" spans="1:3" x14ac:dyDescent="0.25">
      <c r="A1012" s="22" t="s">
        <v>3363</v>
      </c>
      <c r="B1012" s="22" t="s">
        <v>15867</v>
      </c>
      <c r="C1012" s="22" t="s">
        <v>2178</v>
      </c>
    </row>
    <row r="1013" spans="1:3" x14ac:dyDescent="0.25">
      <c r="A1013" s="22" t="s">
        <v>3364</v>
      </c>
      <c r="B1013" s="22" t="s">
        <v>15868</v>
      </c>
      <c r="C1013" s="22" t="s">
        <v>27738</v>
      </c>
    </row>
    <row r="1014" spans="1:3" x14ac:dyDescent="0.25">
      <c r="A1014" s="22" t="s">
        <v>3365</v>
      </c>
      <c r="B1014" s="22" t="s">
        <v>15869</v>
      </c>
      <c r="C1014" s="22" t="s">
        <v>27665</v>
      </c>
    </row>
    <row r="1015" spans="1:3" x14ac:dyDescent="0.25">
      <c r="A1015" s="22" t="s">
        <v>3366</v>
      </c>
      <c r="B1015" s="22" t="s">
        <v>15870</v>
      </c>
      <c r="C1015" s="22" t="s">
        <v>27642</v>
      </c>
    </row>
    <row r="1016" spans="1:3" x14ac:dyDescent="0.25">
      <c r="A1016" s="22" t="s">
        <v>3367</v>
      </c>
      <c r="B1016" s="22" t="s">
        <v>15871</v>
      </c>
      <c r="C1016" s="22" t="s">
        <v>27811</v>
      </c>
    </row>
    <row r="1017" spans="1:3" x14ac:dyDescent="0.25">
      <c r="A1017" s="22" t="s">
        <v>3368</v>
      </c>
      <c r="B1017" s="22" t="s">
        <v>15872</v>
      </c>
      <c r="C1017" s="22" t="s">
        <v>27908</v>
      </c>
    </row>
    <row r="1018" spans="1:3" x14ac:dyDescent="0.25">
      <c r="A1018" s="22" t="s">
        <v>3369</v>
      </c>
      <c r="B1018" s="22" t="s">
        <v>15873</v>
      </c>
      <c r="C1018" s="22" t="s">
        <v>27565</v>
      </c>
    </row>
    <row r="1019" spans="1:3" x14ac:dyDescent="0.25">
      <c r="A1019" s="22" t="s">
        <v>3370</v>
      </c>
      <c r="B1019" s="22" t="s">
        <v>15874</v>
      </c>
      <c r="C1019" s="22" t="s">
        <v>27909</v>
      </c>
    </row>
    <row r="1020" spans="1:3" x14ac:dyDescent="0.25">
      <c r="A1020" s="22" t="s">
        <v>3371</v>
      </c>
      <c r="B1020" s="22" t="s">
        <v>15875</v>
      </c>
      <c r="C1020" s="22" t="s">
        <v>27834</v>
      </c>
    </row>
    <row r="1021" spans="1:3" x14ac:dyDescent="0.25">
      <c r="A1021" s="22" t="s">
        <v>3372</v>
      </c>
      <c r="B1021" s="22" t="s">
        <v>15876</v>
      </c>
      <c r="C1021" s="22" t="s">
        <v>27692</v>
      </c>
    </row>
    <row r="1022" spans="1:3" x14ac:dyDescent="0.25">
      <c r="A1022" s="22" t="s">
        <v>3373</v>
      </c>
      <c r="B1022" s="22" t="s">
        <v>15877</v>
      </c>
      <c r="C1022" s="22" t="s">
        <v>27605</v>
      </c>
    </row>
    <row r="1023" spans="1:3" x14ac:dyDescent="0.25">
      <c r="A1023" s="22" t="s">
        <v>3374</v>
      </c>
      <c r="B1023" s="22" t="s">
        <v>15878</v>
      </c>
      <c r="C1023" s="22" t="s">
        <v>27910</v>
      </c>
    </row>
    <row r="1024" spans="1:3" x14ac:dyDescent="0.25">
      <c r="A1024" s="22" t="s">
        <v>3375</v>
      </c>
      <c r="B1024" s="22" t="s">
        <v>15879</v>
      </c>
      <c r="C1024" s="22" t="s">
        <v>2131</v>
      </c>
    </row>
    <row r="1025" spans="1:3" x14ac:dyDescent="0.25">
      <c r="A1025" s="22" t="s">
        <v>3376</v>
      </c>
      <c r="B1025" s="22" t="s">
        <v>15880</v>
      </c>
      <c r="C1025" s="22" t="s">
        <v>27652</v>
      </c>
    </row>
    <row r="1026" spans="1:3" x14ac:dyDescent="0.25">
      <c r="A1026" s="22" t="s">
        <v>3377</v>
      </c>
      <c r="B1026" s="22" t="s">
        <v>15881</v>
      </c>
      <c r="C1026" s="22" t="s">
        <v>27517</v>
      </c>
    </row>
    <row r="1027" spans="1:3" x14ac:dyDescent="0.25">
      <c r="A1027" s="22" t="s">
        <v>3378</v>
      </c>
      <c r="B1027" s="22" t="s">
        <v>15882</v>
      </c>
      <c r="C1027" s="22" t="s">
        <v>27911</v>
      </c>
    </row>
    <row r="1028" spans="1:3" x14ac:dyDescent="0.25">
      <c r="A1028" s="22" t="s">
        <v>3379</v>
      </c>
      <c r="B1028" s="22" t="s">
        <v>15883</v>
      </c>
      <c r="C1028" s="22" t="s">
        <v>27912</v>
      </c>
    </row>
    <row r="1029" spans="1:3" x14ac:dyDescent="0.25">
      <c r="A1029" s="22" t="s">
        <v>3380</v>
      </c>
      <c r="B1029" s="22" t="s">
        <v>15884</v>
      </c>
      <c r="C1029" s="22" t="s">
        <v>27687</v>
      </c>
    </row>
    <row r="1030" spans="1:3" x14ac:dyDescent="0.25">
      <c r="A1030" s="22" t="s">
        <v>3381</v>
      </c>
      <c r="B1030" s="22" t="s">
        <v>15885</v>
      </c>
      <c r="C1030" s="22" t="s">
        <v>27816</v>
      </c>
    </row>
    <row r="1031" spans="1:3" x14ac:dyDescent="0.25">
      <c r="A1031" s="22" t="s">
        <v>3382</v>
      </c>
      <c r="B1031" s="22" t="s">
        <v>15886</v>
      </c>
      <c r="C1031" s="22" t="s">
        <v>27699</v>
      </c>
    </row>
    <row r="1032" spans="1:3" x14ac:dyDescent="0.25">
      <c r="A1032" s="22" t="s">
        <v>3383</v>
      </c>
      <c r="B1032" s="22" t="s">
        <v>15887</v>
      </c>
      <c r="C1032" s="22" t="s">
        <v>27514</v>
      </c>
    </row>
    <row r="1033" spans="1:3" x14ac:dyDescent="0.25">
      <c r="A1033" s="22" t="s">
        <v>3384</v>
      </c>
      <c r="B1033" s="22" t="s">
        <v>15888</v>
      </c>
      <c r="C1033" s="22" t="s">
        <v>27632</v>
      </c>
    </row>
    <row r="1034" spans="1:3" x14ac:dyDescent="0.25">
      <c r="A1034" s="22" t="s">
        <v>3385</v>
      </c>
      <c r="B1034" s="22" t="s">
        <v>15889</v>
      </c>
      <c r="C1034" s="22" t="s">
        <v>27893</v>
      </c>
    </row>
    <row r="1035" spans="1:3" x14ac:dyDescent="0.25">
      <c r="A1035" s="22" t="s">
        <v>3386</v>
      </c>
      <c r="B1035" s="22" t="s">
        <v>15890</v>
      </c>
      <c r="C1035" s="22" t="s">
        <v>27565</v>
      </c>
    </row>
    <row r="1036" spans="1:3" x14ac:dyDescent="0.25">
      <c r="A1036" s="22" t="s">
        <v>3387</v>
      </c>
      <c r="B1036" s="22" t="s">
        <v>15891</v>
      </c>
      <c r="C1036" s="22" t="s">
        <v>27729</v>
      </c>
    </row>
    <row r="1037" spans="1:3" x14ac:dyDescent="0.25">
      <c r="A1037" s="22" t="s">
        <v>3388</v>
      </c>
      <c r="B1037" s="22" t="s">
        <v>15892</v>
      </c>
      <c r="C1037" s="22" t="s">
        <v>27913</v>
      </c>
    </row>
    <row r="1038" spans="1:3" x14ac:dyDescent="0.25">
      <c r="A1038" s="22" t="s">
        <v>3389</v>
      </c>
      <c r="B1038" s="22" t="s">
        <v>15893</v>
      </c>
      <c r="C1038" s="22" t="s">
        <v>27664</v>
      </c>
    </row>
    <row r="1039" spans="1:3" x14ac:dyDescent="0.25">
      <c r="A1039" s="22" t="s">
        <v>3390</v>
      </c>
      <c r="B1039" s="22" t="s">
        <v>15894</v>
      </c>
      <c r="C1039" s="22" t="s">
        <v>27590</v>
      </c>
    </row>
    <row r="1040" spans="1:3" x14ac:dyDescent="0.25">
      <c r="A1040" s="22" t="s">
        <v>3391</v>
      </c>
      <c r="B1040" s="22" t="s">
        <v>15895</v>
      </c>
      <c r="C1040" s="22" t="s">
        <v>27914</v>
      </c>
    </row>
    <row r="1041" spans="1:3" x14ac:dyDescent="0.25">
      <c r="A1041" s="22" t="s">
        <v>3392</v>
      </c>
      <c r="B1041" s="22" t="s">
        <v>15896</v>
      </c>
      <c r="C1041" s="22" t="s">
        <v>27800</v>
      </c>
    </row>
    <row r="1042" spans="1:3" x14ac:dyDescent="0.25">
      <c r="A1042" s="22" t="s">
        <v>3393</v>
      </c>
      <c r="B1042" s="22" t="s">
        <v>15897</v>
      </c>
      <c r="C1042" s="22" t="s">
        <v>27686</v>
      </c>
    </row>
    <row r="1043" spans="1:3" x14ac:dyDescent="0.25">
      <c r="A1043" s="22" t="s">
        <v>3394</v>
      </c>
      <c r="B1043" s="22" t="s">
        <v>15898</v>
      </c>
      <c r="C1043" s="22" t="s">
        <v>27749</v>
      </c>
    </row>
    <row r="1044" spans="1:3" x14ac:dyDescent="0.25">
      <c r="A1044" s="22" t="s">
        <v>3395</v>
      </c>
      <c r="B1044" s="22" t="s">
        <v>15899</v>
      </c>
      <c r="C1044" s="22" t="s">
        <v>27850</v>
      </c>
    </row>
    <row r="1045" spans="1:3" x14ac:dyDescent="0.25">
      <c r="A1045" s="22" t="s">
        <v>3396</v>
      </c>
      <c r="B1045" s="22" t="s">
        <v>15900</v>
      </c>
      <c r="C1045" s="22" t="s">
        <v>27529</v>
      </c>
    </row>
    <row r="1046" spans="1:3" x14ac:dyDescent="0.25">
      <c r="A1046" s="22" t="s">
        <v>3397</v>
      </c>
      <c r="B1046" s="22" t="s">
        <v>15901</v>
      </c>
      <c r="C1046" s="22" t="s">
        <v>27849</v>
      </c>
    </row>
    <row r="1047" spans="1:3" x14ac:dyDescent="0.25">
      <c r="A1047" s="22" t="s">
        <v>3398</v>
      </c>
      <c r="B1047" s="22" t="s">
        <v>15902</v>
      </c>
      <c r="C1047" s="22" t="s">
        <v>27788</v>
      </c>
    </row>
    <row r="1048" spans="1:3" x14ac:dyDescent="0.25">
      <c r="A1048" s="22" t="s">
        <v>3399</v>
      </c>
      <c r="B1048" s="22" t="s">
        <v>15903</v>
      </c>
      <c r="C1048" s="22" t="s">
        <v>27649</v>
      </c>
    </row>
    <row r="1049" spans="1:3" x14ac:dyDescent="0.25">
      <c r="A1049" s="22" t="s">
        <v>3400</v>
      </c>
      <c r="B1049" s="22" t="s">
        <v>15904</v>
      </c>
      <c r="C1049" s="22" t="s">
        <v>27915</v>
      </c>
    </row>
    <row r="1050" spans="1:3" x14ac:dyDescent="0.25">
      <c r="A1050" s="22" t="s">
        <v>3401</v>
      </c>
      <c r="B1050" s="22" t="s">
        <v>15905</v>
      </c>
      <c r="C1050" s="22" t="s">
        <v>27802</v>
      </c>
    </row>
    <row r="1051" spans="1:3" x14ac:dyDescent="0.25">
      <c r="A1051" s="22" t="s">
        <v>3402</v>
      </c>
      <c r="B1051" s="22" t="s">
        <v>15906</v>
      </c>
      <c r="C1051" s="22" t="s">
        <v>27695</v>
      </c>
    </row>
    <row r="1052" spans="1:3" x14ac:dyDescent="0.25">
      <c r="A1052" s="22" t="s">
        <v>3403</v>
      </c>
      <c r="B1052" s="22" t="s">
        <v>15907</v>
      </c>
      <c r="C1052" s="22" t="s">
        <v>2155</v>
      </c>
    </row>
    <row r="1053" spans="1:3" x14ac:dyDescent="0.25">
      <c r="A1053" s="22" t="s">
        <v>3404</v>
      </c>
      <c r="B1053" s="22" t="s">
        <v>15908</v>
      </c>
      <c r="C1053" s="22" t="s">
        <v>2194</v>
      </c>
    </row>
    <row r="1054" spans="1:3" x14ac:dyDescent="0.25">
      <c r="A1054" s="22" t="s">
        <v>3405</v>
      </c>
      <c r="B1054" s="22" t="s">
        <v>15909</v>
      </c>
      <c r="C1054" s="22" t="s">
        <v>27688</v>
      </c>
    </row>
    <row r="1055" spans="1:3" x14ac:dyDescent="0.25">
      <c r="A1055" s="22" t="s">
        <v>3406</v>
      </c>
      <c r="B1055" s="22" t="s">
        <v>15910</v>
      </c>
      <c r="C1055" s="22" t="s">
        <v>27916</v>
      </c>
    </row>
    <row r="1056" spans="1:3" x14ac:dyDescent="0.25">
      <c r="A1056" s="22" t="s">
        <v>3407</v>
      </c>
      <c r="B1056" s="22" t="s">
        <v>15911</v>
      </c>
      <c r="C1056" s="22" t="s">
        <v>27760</v>
      </c>
    </row>
    <row r="1057" spans="1:3" x14ac:dyDescent="0.25">
      <c r="A1057" s="22" t="s">
        <v>3408</v>
      </c>
      <c r="B1057" s="22" t="s">
        <v>15912</v>
      </c>
      <c r="C1057" s="22" t="s">
        <v>27857</v>
      </c>
    </row>
    <row r="1058" spans="1:3" x14ac:dyDescent="0.25">
      <c r="A1058" s="22" t="s">
        <v>3409</v>
      </c>
      <c r="B1058" s="22" t="s">
        <v>15913</v>
      </c>
      <c r="C1058" s="22" t="s">
        <v>27605</v>
      </c>
    </row>
    <row r="1059" spans="1:3" x14ac:dyDescent="0.25">
      <c r="A1059" s="22" t="s">
        <v>3410</v>
      </c>
      <c r="B1059" s="22" t="s">
        <v>15914</v>
      </c>
      <c r="C1059" s="22" t="s">
        <v>27694</v>
      </c>
    </row>
    <row r="1060" spans="1:3" x14ac:dyDescent="0.25">
      <c r="A1060" s="22" t="s">
        <v>3411</v>
      </c>
      <c r="B1060" s="22" t="s">
        <v>15915</v>
      </c>
      <c r="C1060" s="22" t="s">
        <v>27870</v>
      </c>
    </row>
    <row r="1061" spans="1:3" x14ac:dyDescent="0.25">
      <c r="A1061" s="22" t="s">
        <v>3412</v>
      </c>
      <c r="B1061" s="22" t="s">
        <v>15916</v>
      </c>
      <c r="C1061" s="22" t="s">
        <v>27878</v>
      </c>
    </row>
    <row r="1062" spans="1:3" x14ac:dyDescent="0.25">
      <c r="A1062" s="22" t="s">
        <v>3413</v>
      </c>
      <c r="B1062" s="22" t="s">
        <v>15917</v>
      </c>
      <c r="C1062" s="22" t="s">
        <v>27602</v>
      </c>
    </row>
    <row r="1063" spans="1:3" x14ac:dyDescent="0.25">
      <c r="A1063" s="22" t="s">
        <v>3414</v>
      </c>
      <c r="B1063" s="22" t="s">
        <v>15918</v>
      </c>
      <c r="C1063" s="22" t="s">
        <v>27588</v>
      </c>
    </row>
    <row r="1064" spans="1:3" x14ac:dyDescent="0.25">
      <c r="A1064" s="22" t="s">
        <v>3415</v>
      </c>
      <c r="B1064" s="22" t="s">
        <v>15919</v>
      </c>
      <c r="C1064" s="22" t="s">
        <v>27913</v>
      </c>
    </row>
    <row r="1065" spans="1:3" x14ac:dyDescent="0.25">
      <c r="A1065" s="22" t="s">
        <v>3416</v>
      </c>
      <c r="B1065" s="22" t="s">
        <v>15920</v>
      </c>
      <c r="C1065" s="22" t="s">
        <v>27749</v>
      </c>
    </row>
    <row r="1066" spans="1:3" x14ac:dyDescent="0.25">
      <c r="A1066" s="22" t="s">
        <v>3417</v>
      </c>
      <c r="B1066" s="22" t="s">
        <v>15921</v>
      </c>
      <c r="C1066" s="22" t="s">
        <v>27917</v>
      </c>
    </row>
    <row r="1067" spans="1:3" x14ac:dyDescent="0.25">
      <c r="A1067" s="22" t="s">
        <v>3418</v>
      </c>
      <c r="B1067" s="22" t="s">
        <v>15922</v>
      </c>
      <c r="C1067" s="22" t="s">
        <v>27651</v>
      </c>
    </row>
    <row r="1068" spans="1:3" x14ac:dyDescent="0.25">
      <c r="A1068" s="22" t="s">
        <v>3419</v>
      </c>
      <c r="B1068" s="22" t="s">
        <v>15923</v>
      </c>
      <c r="C1068" s="22" t="s">
        <v>27918</v>
      </c>
    </row>
    <row r="1069" spans="1:3" x14ac:dyDescent="0.25">
      <c r="A1069" s="22" t="s">
        <v>3420</v>
      </c>
      <c r="B1069" s="22" t="s">
        <v>15924</v>
      </c>
      <c r="C1069" s="22" t="s">
        <v>27919</v>
      </c>
    </row>
    <row r="1070" spans="1:3" x14ac:dyDescent="0.25">
      <c r="A1070" s="22" t="s">
        <v>3421</v>
      </c>
      <c r="B1070" s="22" t="s">
        <v>15925</v>
      </c>
      <c r="C1070" s="22" t="s">
        <v>27884</v>
      </c>
    </row>
    <row r="1071" spans="1:3" x14ac:dyDescent="0.25">
      <c r="A1071" s="22" t="s">
        <v>3422</v>
      </c>
      <c r="B1071" s="22" t="s">
        <v>15926</v>
      </c>
      <c r="C1071" s="22" t="s">
        <v>27920</v>
      </c>
    </row>
    <row r="1072" spans="1:3" x14ac:dyDescent="0.25">
      <c r="A1072" s="22" t="s">
        <v>3423</v>
      </c>
      <c r="B1072" s="22" t="s">
        <v>15927</v>
      </c>
      <c r="C1072" s="22" t="s">
        <v>27619</v>
      </c>
    </row>
    <row r="1073" spans="1:3" x14ac:dyDescent="0.25">
      <c r="A1073" s="22" t="s">
        <v>3424</v>
      </c>
      <c r="B1073" s="22" t="s">
        <v>15928</v>
      </c>
      <c r="C1073" s="22" t="s">
        <v>27843</v>
      </c>
    </row>
    <row r="1074" spans="1:3" x14ac:dyDescent="0.25">
      <c r="A1074" s="22" t="s">
        <v>3425</v>
      </c>
      <c r="B1074" s="22" t="s">
        <v>15929</v>
      </c>
      <c r="C1074" s="22" t="s">
        <v>27915</v>
      </c>
    </row>
    <row r="1075" spans="1:3" x14ac:dyDescent="0.25">
      <c r="A1075" s="22" t="s">
        <v>3426</v>
      </c>
      <c r="B1075" s="22" t="s">
        <v>15930</v>
      </c>
      <c r="C1075" s="22" t="s">
        <v>27908</v>
      </c>
    </row>
    <row r="1076" spans="1:3" x14ac:dyDescent="0.25">
      <c r="A1076" s="22" t="s">
        <v>3427</v>
      </c>
      <c r="B1076" s="22" t="s">
        <v>15931</v>
      </c>
      <c r="C1076" s="22" t="s">
        <v>27823</v>
      </c>
    </row>
    <row r="1077" spans="1:3" x14ac:dyDescent="0.25">
      <c r="A1077" s="22" t="s">
        <v>3428</v>
      </c>
      <c r="B1077" s="22" t="s">
        <v>15932</v>
      </c>
      <c r="C1077" s="22" t="s">
        <v>27827</v>
      </c>
    </row>
    <row r="1078" spans="1:3" x14ac:dyDescent="0.25">
      <c r="A1078" s="22" t="s">
        <v>3429</v>
      </c>
      <c r="B1078" s="22" t="s">
        <v>15933</v>
      </c>
      <c r="C1078" s="22" t="s">
        <v>27725</v>
      </c>
    </row>
    <row r="1079" spans="1:3" x14ac:dyDescent="0.25">
      <c r="A1079" s="22" t="s">
        <v>3430</v>
      </c>
      <c r="B1079" s="22" t="s">
        <v>15934</v>
      </c>
      <c r="C1079" s="22" t="s">
        <v>27921</v>
      </c>
    </row>
    <row r="1080" spans="1:3" x14ac:dyDescent="0.25">
      <c r="A1080" s="22" t="s">
        <v>3431</v>
      </c>
      <c r="B1080" s="22" t="s">
        <v>15935</v>
      </c>
      <c r="C1080" s="22" t="s">
        <v>27922</v>
      </c>
    </row>
    <row r="1081" spans="1:3" x14ac:dyDescent="0.25">
      <c r="A1081" s="22" t="s">
        <v>3432</v>
      </c>
      <c r="B1081" s="22" t="s">
        <v>15936</v>
      </c>
      <c r="C1081" s="22" t="s">
        <v>27795</v>
      </c>
    </row>
    <row r="1082" spans="1:3" x14ac:dyDescent="0.25">
      <c r="A1082" s="22" t="s">
        <v>3433</v>
      </c>
      <c r="B1082" s="22" t="s">
        <v>15937</v>
      </c>
      <c r="C1082" s="22" t="s">
        <v>27923</v>
      </c>
    </row>
    <row r="1083" spans="1:3" x14ac:dyDescent="0.25">
      <c r="A1083" s="22" t="s">
        <v>167</v>
      </c>
      <c r="B1083" s="22" t="s">
        <v>166</v>
      </c>
      <c r="C1083" s="22" t="s">
        <v>2162</v>
      </c>
    </row>
    <row r="1084" spans="1:3" x14ac:dyDescent="0.25">
      <c r="A1084" s="22" t="s">
        <v>3434</v>
      </c>
      <c r="B1084" s="22" t="s">
        <v>15938</v>
      </c>
      <c r="C1084" s="22" t="s">
        <v>27559</v>
      </c>
    </row>
    <row r="1085" spans="1:3" x14ac:dyDescent="0.25">
      <c r="A1085" s="22" t="s">
        <v>3435</v>
      </c>
      <c r="B1085" s="22" t="s">
        <v>15939</v>
      </c>
      <c r="C1085" s="22" t="s">
        <v>27726</v>
      </c>
    </row>
    <row r="1086" spans="1:3" x14ac:dyDescent="0.25">
      <c r="A1086" s="22" t="s">
        <v>3436</v>
      </c>
      <c r="B1086" s="22" t="s">
        <v>15940</v>
      </c>
      <c r="C1086" s="22" t="s">
        <v>27897</v>
      </c>
    </row>
    <row r="1087" spans="1:3" x14ac:dyDescent="0.25">
      <c r="A1087" s="22" t="s">
        <v>3437</v>
      </c>
      <c r="B1087" s="22" t="s">
        <v>15941</v>
      </c>
      <c r="C1087" s="22" t="s">
        <v>27807</v>
      </c>
    </row>
    <row r="1088" spans="1:3" x14ac:dyDescent="0.25">
      <c r="A1088" s="22" t="s">
        <v>3438</v>
      </c>
      <c r="B1088" s="22" t="s">
        <v>15942</v>
      </c>
      <c r="C1088" s="22" t="s">
        <v>27924</v>
      </c>
    </row>
    <row r="1089" spans="1:3" x14ac:dyDescent="0.25">
      <c r="A1089" s="22" t="s">
        <v>3439</v>
      </c>
      <c r="B1089" s="22" t="s">
        <v>15943</v>
      </c>
      <c r="C1089" s="22" t="s">
        <v>27650</v>
      </c>
    </row>
    <row r="1090" spans="1:3" x14ac:dyDescent="0.25">
      <c r="A1090" s="22" t="s">
        <v>3440</v>
      </c>
      <c r="B1090" s="22" t="s">
        <v>15944</v>
      </c>
      <c r="C1090" s="22" t="s">
        <v>27753</v>
      </c>
    </row>
    <row r="1091" spans="1:3" x14ac:dyDescent="0.25">
      <c r="A1091" s="22" t="s">
        <v>3441</v>
      </c>
      <c r="B1091" s="22" t="s">
        <v>15945</v>
      </c>
      <c r="C1091" s="22" t="s">
        <v>27631</v>
      </c>
    </row>
    <row r="1092" spans="1:3" x14ac:dyDescent="0.25">
      <c r="A1092" s="22" t="s">
        <v>3442</v>
      </c>
      <c r="B1092" s="22" t="s">
        <v>15946</v>
      </c>
      <c r="C1092" s="22" t="s">
        <v>27829</v>
      </c>
    </row>
    <row r="1093" spans="1:3" x14ac:dyDescent="0.25">
      <c r="A1093" s="22" t="s">
        <v>3443</v>
      </c>
      <c r="B1093" s="22" t="s">
        <v>15947</v>
      </c>
      <c r="C1093" s="22" t="s">
        <v>27802</v>
      </c>
    </row>
    <row r="1094" spans="1:3" x14ac:dyDescent="0.25">
      <c r="A1094" s="22" t="s">
        <v>3444</v>
      </c>
      <c r="B1094" s="22" t="s">
        <v>15948</v>
      </c>
      <c r="C1094" s="22" t="s">
        <v>27925</v>
      </c>
    </row>
    <row r="1095" spans="1:3" x14ac:dyDescent="0.25">
      <c r="A1095" s="22" t="s">
        <v>3445</v>
      </c>
      <c r="B1095" s="22" t="s">
        <v>15949</v>
      </c>
      <c r="C1095" s="22" t="s">
        <v>27752</v>
      </c>
    </row>
    <row r="1096" spans="1:3" x14ac:dyDescent="0.25">
      <c r="A1096" s="22" t="s">
        <v>3446</v>
      </c>
      <c r="B1096" s="22" t="s">
        <v>15950</v>
      </c>
      <c r="C1096" s="22" t="s">
        <v>27893</v>
      </c>
    </row>
    <row r="1097" spans="1:3" x14ac:dyDescent="0.25">
      <c r="A1097" s="22" t="s">
        <v>3447</v>
      </c>
      <c r="B1097" s="22" t="s">
        <v>15951</v>
      </c>
      <c r="C1097" s="22" t="s">
        <v>27535</v>
      </c>
    </row>
    <row r="1098" spans="1:3" x14ac:dyDescent="0.25">
      <c r="A1098" s="22" t="s">
        <v>3448</v>
      </c>
      <c r="B1098" s="22" t="s">
        <v>15952</v>
      </c>
      <c r="C1098" s="22" t="s">
        <v>27818</v>
      </c>
    </row>
    <row r="1099" spans="1:3" x14ac:dyDescent="0.25">
      <c r="A1099" s="22" t="s">
        <v>3449</v>
      </c>
      <c r="B1099" s="22" t="s">
        <v>15953</v>
      </c>
      <c r="C1099" s="22" t="s">
        <v>27734</v>
      </c>
    </row>
    <row r="1100" spans="1:3" x14ac:dyDescent="0.25">
      <c r="A1100" s="22" t="s">
        <v>3450</v>
      </c>
      <c r="B1100" s="22" t="s">
        <v>15954</v>
      </c>
      <c r="C1100" s="22" t="s">
        <v>27770</v>
      </c>
    </row>
    <row r="1101" spans="1:3" x14ac:dyDescent="0.25">
      <c r="A1101" s="22" t="s">
        <v>3451</v>
      </c>
      <c r="B1101" s="22" t="s">
        <v>15955</v>
      </c>
      <c r="C1101" s="22" t="s">
        <v>27531</v>
      </c>
    </row>
    <row r="1102" spans="1:3" x14ac:dyDescent="0.25">
      <c r="A1102" s="22" t="s">
        <v>3452</v>
      </c>
      <c r="B1102" s="22" t="s">
        <v>15956</v>
      </c>
      <c r="C1102" s="22" t="s">
        <v>27599</v>
      </c>
    </row>
    <row r="1103" spans="1:3" x14ac:dyDescent="0.25">
      <c r="A1103" s="22" t="s">
        <v>3453</v>
      </c>
      <c r="B1103" s="22" t="s">
        <v>15957</v>
      </c>
      <c r="C1103" s="22" t="s">
        <v>27843</v>
      </c>
    </row>
    <row r="1104" spans="1:3" x14ac:dyDescent="0.25">
      <c r="A1104" s="22" t="s">
        <v>3454</v>
      </c>
      <c r="B1104" s="22" t="s">
        <v>15958</v>
      </c>
      <c r="C1104" s="22" t="s">
        <v>27686</v>
      </c>
    </row>
    <row r="1105" spans="1:3" x14ac:dyDescent="0.25">
      <c r="A1105" s="22" t="s">
        <v>3455</v>
      </c>
      <c r="B1105" s="22" t="s">
        <v>15959</v>
      </c>
      <c r="C1105" s="22" t="s">
        <v>27666</v>
      </c>
    </row>
    <row r="1106" spans="1:3" x14ac:dyDescent="0.25">
      <c r="A1106" s="22" t="s">
        <v>3456</v>
      </c>
      <c r="B1106" s="22" t="s">
        <v>15960</v>
      </c>
      <c r="C1106" s="22" t="s">
        <v>27759</v>
      </c>
    </row>
    <row r="1107" spans="1:3" x14ac:dyDescent="0.25">
      <c r="A1107" s="22" t="s">
        <v>3457</v>
      </c>
      <c r="B1107" s="22" t="s">
        <v>15961</v>
      </c>
      <c r="C1107" s="22" t="s">
        <v>27781</v>
      </c>
    </row>
    <row r="1108" spans="1:3" x14ac:dyDescent="0.25">
      <c r="A1108" s="22" t="s">
        <v>3458</v>
      </c>
      <c r="B1108" s="22" t="s">
        <v>15962</v>
      </c>
      <c r="C1108" s="22" t="s">
        <v>27511</v>
      </c>
    </row>
    <row r="1109" spans="1:3" x14ac:dyDescent="0.25">
      <c r="A1109" s="22" t="s">
        <v>3459</v>
      </c>
      <c r="B1109" s="22" t="s">
        <v>15963</v>
      </c>
      <c r="C1109" s="22" t="s">
        <v>27803</v>
      </c>
    </row>
    <row r="1110" spans="1:3" x14ac:dyDescent="0.25">
      <c r="A1110" s="22" t="s">
        <v>3460</v>
      </c>
      <c r="B1110" s="22" t="s">
        <v>15964</v>
      </c>
      <c r="C1110" s="22" t="s">
        <v>27570</v>
      </c>
    </row>
    <row r="1111" spans="1:3" x14ac:dyDescent="0.25">
      <c r="A1111" s="22" t="s">
        <v>3461</v>
      </c>
      <c r="B1111" s="22" t="s">
        <v>15965</v>
      </c>
      <c r="C1111" s="22" t="s">
        <v>27627</v>
      </c>
    </row>
    <row r="1112" spans="1:3" x14ac:dyDescent="0.25">
      <c r="A1112" s="22" t="s">
        <v>3462</v>
      </c>
      <c r="B1112" s="22" t="s">
        <v>15966</v>
      </c>
      <c r="C1112" s="22" t="s">
        <v>27765</v>
      </c>
    </row>
    <row r="1113" spans="1:3" x14ac:dyDescent="0.25">
      <c r="A1113" s="22" t="s">
        <v>3463</v>
      </c>
      <c r="B1113" s="22" t="s">
        <v>15967</v>
      </c>
      <c r="C1113" s="22" t="s">
        <v>27587</v>
      </c>
    </row>
    <row r="1114" spans="1:3" x14ac:dyDescent="0.25">
      <c r="A1114" s="22" t="s">
        <v>3464</v>
      </c>
      <c r="B1114" s="22" t="s">
        <v>15968</v>
      </c>
      <c r="C1114" s="22" t="s">
        <v>27784</v>
      </c>
    </row>
    <row r="1115" spans="1:3" x14ac:dyDescent="0.25">
      <c r="A1115" s="22" t="s">
        <v>3465</v>
      </c>
      <c r="B1115" s="22" t="s">
        <v>15969</v>
      </c>
      <c r="C1115" s="22" t="s">
        <v>27926</v>
      </c>
    </row>
    <row r="1116" spans="1:3" x14ac:dyDescent="0.25">
      <c r="A1116" s="22" t="s">
        <v>3466</v>
      </c>
      <c r="B1116" s="22" t="s">
        <v>15970</v>
      </c>
      <c r="C1116" s="22" t="s">
        <v>27927</v>
      </c>
    </row>
    <row r="1117" spans="1:3" x14ac:dyDescent="0.25">
      <c r="A1117" s="22" t="s">
        <v>3467</v>
      </c>
      <c r="B1117" s="22" t="s">
        <v>15971</v>
      </c>
      <c r="C1117" s="22" t="s">
        <v>27657</v>
      </c>
    </row>
    <row r="1118" spans="1:3" x14ac:dyDescent="0.25">
      <c r="A1118" s="22" t="s">
        <v>3468</v>
      </c>
      <c r="B1118" s="22" t="s">
        <v>15972</v>
      </c>
      <c r="C1118" s="22" t="s">
        <v>27776</v>
      </c>
    </row>
    <row r="1119" spans="1:3" x14ac:dyDescent="0.25">
      <c r="A1119" s="22" t="s">
        <v>169</v>
      </c>
      <c r="B1119" s="22" t="s">
        <v>168</v>
      </c>
      <c r="C1119" s="22" t="s">
        <v>2163</v>
      </c>
    </row>
    <row r="1120" spans="1:3" x14ac:dyDescent="0.25">
      <c r="A1120" s="22" t="s">
        <v>3469</v>
      </c>
      <c r="B1120" s="22" t="s">
        <v>15973</v>
      </c>
      <c r="C1120" s="22" t="s">
        <v>27843</v>
      </c>
    </row>
    <row r="1121" spans="1:3" x14ac:dyDescent="0.25">
      <c r="A1121" s="22" t="s">
        <v>3469</v>
      </c>
      <c r="B1121" s="22" t="s">
        <v>15974</v>
      </c>
      <c r="C1121" s="22" t="s">
        <v>27841</v>
      </c>
    </row>
    <row r="1122" spans="1:3" x14ac:dyDescent="0.25">
      <c r="A1122" s="22" t="s">
        <v>3470</v>
      </c>
      <c r="B1122" s="22" t="s">
        <v>15975</v>
      </c>
      <c r="C1122" s="22" t="s">
        <v>27778</v>
      </c>
    </row>
    <row r="1123" spans="1:3" x14ac:dyDescent="0.25">
      <c r="A1123" s="22" t="s">
        <v>3471</v>
      </c>
      <c r="B1123" s="22" t="s">
        <v>15976</v>
      </c>
      <c r="C1123" s="22" t="s">
        <v>27562</v>
      </c>
    </row>
    <row r="1124" spans="1:3" x14ac:dyDescent="0.25">
      <c r="A1124" s="22" t="s">
        <v>3472</v>
      </c>
      <c r="B1124" s="22" t="s">
        <v>15977</v>
      </c>
      <c r="C1124" s="22" t="s">
        <v>27608</v>
      </c>
    </row>
    <row r="1125" spans="1:3" x14ac:dyDescent="0.25">
      <c r="A1125" s="22" t="s">
        <v>3473</v>
      </c>
      <c r="B1125" s="22" t="s">
        <v>15978</v>
      </c>
      <c r="C1125" s="22" t="s">
        <v>27591</v>
      </c>
    </row>
    <row r="1126" spans="1:3" x14ac:dyDescent="0.25">
      <c r="A1126" s="22" t="s">
        <v>3474</v>
      </c>
      <c r="B1126" s="22" t="s">
        <v>15979</v>
      </c>
      <c r="C1126" s="22" t="s">
        <v>27625</v>
      </c>
    </row>
    <row r="1127" spans="1:3" x14ac:dyDescent="0.25">
      <c r="A1127" s="22" t="s">
        <v>3475</v>
      </c>
      <c r="B1127" s="22" t="s">
        <v>15980</v>
      </c>
      <c r="C1127" s="22" t="s">
        <v>27686</v>
      </c>
    </row>
    <row r="1128" spans="1:3" x14ac:dyDescent="0.25">
      <c r="A1128" s="22" t="s">
        <v>3476</v>
      </c>
      <c r="B1128" s="22" t="s">
        <v>15981</v>
      </c>
      <c r="C1128" s="22" t="s">
        <v>27637</v>
      </c>
    </row>
    <row r="1129" spans="1:3" x14ac:dyDescent="0.25">
      <c r="A1129" s="22" t="s">
        <v>171</v>
      </c>
      <c r="B1129" s="22" t="s">
        <v>170</v>
      </c>
      <c r="C1129" s="22" t="s">
        <v>2142</v>
      </c>
    </row>
    <row r="1130" spans="1:3" x14ac:dyDescent="0.25">
      <c r="A1130" s="22" t="s">
        <v>3477</v>
      </c>
      <c r="B1130" s="22" t="s">
        <v>15982</v>
      </c>
      <c r="C1130" s="22" t="s">
        <v>27628</v>
      </c>
    </row>
    <row r="1131" spans="1:3" x14ac:dyDescent="0.25">
      <c r="A1131" s="22" t="s">
        <v>3478</v>
      </c>
      <c r="B1131" s="22" t="s">
        <v>15983</v>
      </c>
      <c r="C1131" s="22" t="s">
        <v>27856</v>
      </c>
    </row>
    <row r="1132" spans="1:3" x14ac:dyDescent="0.25">
      <c r="A1132" s="22" t="s">
        <v>3479</v>
      </c>
      <c r="B1132" s="22" t="s">
        <v>15984</v>
      </c>
      <c r="C1132" s="22" t="s">
        <v>27928</v>
      </c>
    </row>
    <row r="1133" spans="1:3" x14ac:dyDescent="0.25">
      <c r="A1133" s="22" t="s">
        <v>3480</v>
      </c>
      <c r="B1133" s="22" t="s">
        <v>15985</v>
      </c>
      <c r="C1133" s="22" t="s">
        <v>27878</v>
      </c>
    </row>
    <row r="1134" spans="1:3" x14ac:dyDescent="0.25">
      <c r="A1134" s="22" t="s">
        <v>3481</v>
      </c>
      <c r="B1134" s="22" t="s">
        <v>15986</v>
      </c>
      <c r="C1134" s="22" t="s">
        <v>27649</v>
      </c>
    </row>
    <row r="1135" spans="1:3" x14ac:dyDescent="0.25">
      <c r="A1135" s="22" t="s">
        <v>3482</v>
      </c>
      <c r="B1135" s="22" t="s">
        <v>15987</v>
      </c>
      <c r="C1135" s="22" t="s">
        <v>2122</v>
      </c>
    </row>
    <row r="1136" spans="1:3" x14ac:dyDescent="0.25">
      <c r="A1136" s="22" t="s">
        <v>3483</v>
      </c>
      <c r="B1136" s="22" t="s">
        <v>15988</v>
      </c>
      <c r="C1136" s="22" t="s">
        <v>27711</v>
      </c>
    </row>
    <row r="1137" spans="1:3" x14ac:dyDescent="0.25">
      <c r="A1137" s="22" t="s">
        <v>3484</v>
      </c>
      <c r="B1137" s="22" t="s">
        <v>15989</v>
      </c>
      <c r="C1137" s="22" t="s">
        <v>27518</v>
      </c>
    </row>
    <row r="1138" spans="1:3" x14ac:dyDescent="0.25">
      <c r="A1138" s="22" t="s">
        <v>3485</v>
      </c>
      <c r="B1138" s="22" t="s">
        <v>15990</v>
      </c>
      <c r="C1138" s="22" t="s">
        <v>27634</v>
      </c>
    </row>
    <row r="1139" spans="1:3" x14ac:dyDescent="0.25">
      <c r="A1139" s="22" t="s">
        <v>3486</v>
      </c>
      <c r="B1139" s="22" t="s">
        <v>15991</v>
      </c>
      <c r="C1139" s="22" t="s">
        <v>27929</v>
      </c>
    </row>
    <row r="1140" spans="1:3" x14ac:dyDescent="0.25">
      <c r="A1140" s="22" t="s">
        <v>3487</v>
      </c>
      <c r="B1140" s="22" t="s">
        <v>15992</v>
      </c>
      <c r="C1140" s="22" t="s">
        <v>27923</v>
      </c>
    </row>
    <row r="1141" spans="1:3" x14ac:dyDescent="0.25">
      <c r="A1141" s="22" t="s">
        <v>3488</v>
      </c>
      <c r="B1141" s="22" t="s">
        <v>15993</v>
      </c>
      <c r="C1141" s="22" t="s">
        <v>27898</v>
      </c>
    </row>
    <row r="1142" spans="1:3" x14ac:dyDescent="0.25">
      <c r="A1142" s="22" t="s">
        <v>3489</v>
      </c>
      <c r="B1142" s="22" t="s">
        <v>15994</v>
      </c>
      <c r="C1142" s="22" t="s">
        <v>27612</v>
      </c>
    </row>
    <row r="1143" spans="1:3" x14ac:dyDescent="0.25">
      <c r="A1143" s="22" t="s">
        <v>3490</v>
      </c>
      <c r="B1143" s="22" t="s">
        <v>15995</v>
      </c>
      <c r="C1143" s="22" t="s">
        <v>27695</v>
      </c>
    </row>
    <row r="1144" spans="1:3" x14ac:dyDescent="0.25">
      <c r="A1144" s="22" t="s">
        <v>3491</v>
      </c>
      <c r="B1144" s="22" t="s">
        <v>15996</v>
      </c>
      <c r="C1144" s="22" t="s">
        <v>27909</v>
      </c>
    </row>
    <row r="1145" spans="1:3" x14ac:dyDescent="0.25">
      <c r="A1145" s="22" t="s">
        <v>3492</v>
      </c>
      <c r="B1145" s="22" t="s">
        <v>15997</v>
      </c>
      <c r="C1145" s="22" t="s">
        <v>27684</v>
      </c>
    </row>
    <row r="1146" spans="1:3" x14ac:dyDescent="0.25">
      <c r="A1146" s="22" t="s">
        <v>173</v>
      </c>
      <c r="B1146" s="22" t="s">
        <v>172</v>
      </c>
      <c r="C1146" s="22" t="s">
        <v>2147</v>
      </c>
    </row>
    <row r="1147" spans="1:3" x14ac:dyDescent="0.25">
      <c r="A1147" s="22" t="s">
        <v>3493</v>
      </c>
      <c r="B1147" s="22" t="s">
        <v>15998</v>
      </c>
      <c r="C1147" s="22" t="s">
        <v>27583</v>
      </c>
    </row>
    <row r="1148" spans="1:3" x14ac:dyDescent="0.25">
      <c r="A1148" s="22" t="s">
        <v>3494</v>
      </c>
      <c r="B1148" s="22" t="s">
        <v>15999</v>
      </c>
      <c r="C1148" s="22" t="s">
        <v>27690</v>
      </c>
    </row>
    <row r="1149" spans="1:3" x14ac:dyDescent="0.25">
      <c r="A1149" s="22" t="s">
        <v>3495</v>
      </c>
      <c r="B1149" s="22" t="s">
        <v>16000</v>
      </c>
      <c r="C1149" s="22" t="s">
        <v>27868</v>
      </c>
    </row>
    <row r="1150" spans="1:3" x14ac:dyDescent="0.25">
      <c r="A1150" s="22" t="s">
        <v>3496</v>
      </c>
      <c r="B1150" s="22" t="s">
        <v>16001</v>
      </c>
      <c r="C1150" s="22" t="s">
        <v>27591</v>
      </c>
    </row>
    <row r="1151" spans="1:3" x14ac:dyDescent="0.25">
      <c r="A1151" s="22" t="s">
        <v>3497</v>
      </c>
      <c r="B1151" s="22" t="s">
        <v>16002</v>
      </c>
      <c r="C1151" s="22" t="s">
        <v>27787</v>
      </c>
    </row>
    <row r="1152" spans="1:3" x14ac:dyDescent="0.25">
      <c r="A1152" s="22" t="s">
        <v>3498</v>
      </c>
      <c r="B1152" s="22" t="s">
        <v>16003</v>
      </c>
      <c r="C1152" s="22" t="s">
        <v>27684</v>
      </c>
    </row>
    <row r="1153" spans="1:3" x14ac:dyDescent="0.25">
      <c r="A1153" s="22" t="s">
        <v>3499</v>
      </c>
      <c r="B1153" s="22" t="s">
        <v>16004</v>
      </c>
      <c r="C1153" s="22" t="s">
        <v>27904</v>
      </c>
    </row>
    <row r="1154" spans="1:3" x14ac:dyDescent="0.25">
      <c r="A1154" s="22" t="s">
        <v>3500</v>
      </c>
      <c r="B1154" s="22" t="s">
        <v>16005</v>
      </c>
      <c r="C1154" s="22" t="s">
        <v>27930</v>
      </c>
    </row>
    <row r="1155" spans="1:3" x14ac:dyDescent="0.25">
      <c r="A1155" s="22" t="s">
        <v>3501</v>
      </c>
      <c r="B1155" s="22" t="s">
        <v>16006</v>
      </c>
      <c r="C1155" s="22" t="s">
        <v>27636</v>
      </c>
    </row>
    <row r="1156" spans="1:3" x14ac:dyDescent="0.25">
      <c r="A1156" s="22" t="s">
        <v>3502</v>
      </c>
      <c r="B1156" s="22" t="s">
        <v>16007</v>
      </c>
      <c r="C1156" s="22" t="s">
        <v>27931</v>
      </c>
    </row>
    <row r="1157" spans="1:3" x14ac:dyDescent="0.25">
      <c r="A1157" s="22" t="s">
        <v>175</v>
      </c>
      <c r="B1157" s="22" t="s">
        <v>174</v>
      </c>
      <c r="C1157" s="22" t="s">
        <v>2125</v>
      </c>
    </row>
    <row r="1158" spans="1:3" x14ac:dyDescent="0.25">
      <c r="A1158" s="22" t="s">
        <v>3503</v>
      </c>
      <c r="B1158" s="22" t="s">
        <v>16008</v>
      </c>
      <c r="C1158" s="22" t="s">
        <v>27932</v>
      </c>
    </row>
    <row r="1159" spans="1:3" x14ac:dyDescent="0.25">
      <c r="A1159" s="22" t="s">
        <v>3504</v>
      </c>
      <c r="B1159" s="22" t="s">
        <v>16009</v>
      </c>
      <c r="C1159" s="22" t="s">
        <v>27634</v>
      </c>
    </row>
    <row r="1160" spans="1:3" x14ac:dyDescent="0.25">
      <c r="A1160" s="22" t="s">
        <v>3505</v>
      </c>
      <c r="B1160" s="22" t="s">
        <v>16010</v>
      </c>
      <c r="C1160" s="22" t="s">
        <v>27704</v>
      </c>
    </row>
    <row r="1161" spans="1:3" x14ac:dyDescent="0.25">
      <c r="A1161" s="22" t="s">
        <v>3506</v>
      </c>
      <c r="B1161" s="22" t="s">
        <v>16011</v>
      </c>
      <c r="C1161" s="22" t="s">
        <v>27814</v>
      </c>
    </row>
    <row r="1162" spans="1:3" x14ac:dyDescent="0.25">
      <c r="A1162" s="22" t="s">
        <v>3507</v>
      </c>
      <c r="B1162" s="22" t="s">
        <v>16012</v>
      </c>
      <c r="C1162" s="22" t="s">
        <v>27878</v>
      </c>
    </row>
    <row r="1163" spans="1:3" x14ac:dyDescent="0.25">
      <c r="A1163" s="22" t="s">
        <v>3508</v>
      </c>
      <c r="B1163" s="22" t="s">
        <v>16013</v>
      </c>
      <c r="C1163" s="22" t="s">
        <v>27933</v>
      </c>
    </row>
    <row r="1164" spans="1:3" x14ac:dyDescent="0.25">
      <c r="A1164" s="22" t="s">
        <v>3509</v>
      </c>
      <c r="B1164" s="22" t="s">
        <v>16014</v>
      </c>
      <c r="C1164" s="22" t="s">
        <v>27752</v>
      </c>
    </row>
    <row r="1165" spans="1:3" x14ac:dyDescent="0.25">
      <c r="A1165" s="22" t="s">
        <v>3510</v>
      </c>
      <c r="B1165" s="22" t="s">
        <v>16015</v>
      </c>
      <c r="C1165" s="22" t="s">
        <v>27840</v>
      </c>
    </row>
    <row r="1166" spans="1:3" x14ac:dyDescent="0.25">
      <c r="A1166" s="22" t="s">
        <v>3511</v>
      </c>
      <c r="B1166" s="22" t="s">
        <v>16016</v>
      </c>
      <c r="C1166" s="22" t="s">
        <v>27675</v>
      </c>
    </row>
    <row r="1167" spans="1:3" x14ac:dyDescent="0.25">
      <c r="A1167" s="22" t="s">
        <v>3512</v>
      </c>
      <c r="B1167" s="22" t="s">
        <v>16017</v>
      </c>
      <c r="C1167" s="22" t="s">
        <v>27768</v>
      </c>
    </row>
    <row r="1168" spans="1:3" x14ac:dyDescent="0.25">
      <c r="A1168" s="22" t="s">
        <v>3513</v>
      </c>
      <c r="B1168" s="22" t="s">
        <v>16018</v>
      </c>
      <c r="C1168" s="22" t="s">
        <v>27776</v>
      </c>
    </row>
    <row r="1169" spans="1:3" x14ac:dyDescent="0.25">
      <c r="A1169" s="22" t="s">
        <v>3514</v>
      </c>
      <c r="B1169" s="22" t="s">
        <v>16019</v>
      </c>
      <c r="C1169" s="22" t="s">
        <v>27629</v>
      </c>
    </row>
    <row r="1170" spans="1:3" x14ac:dyDescent="0.25">
      <c r="A1170" s="22" t="s">
        <v>3515</v>
      </c>
      <c r="B1170" s="22" t="s">
        <v>16020</v>
      </c>
      <c r="C1170" s="22" t="s">
        <v>27854</v>
      </c>
    </row>
    <row r="1171" spans="1:3" x14ac:dyDescent="0.25">
      <c r="A1171" s="22" t="s">
        <v>3516</v>
      </c>
      <c r="B1171" s="22" t="s">
        <v>16021</v>
      </c>
      <c r="C1171" s="22" t="s">
        <v>27763</v>
      </c>
    </row>
    <row r="1172" spans="1:3" x14ac:dyDescent="0.25">
      <c r="A1172" s="22" t="s">
        <v>3517</v>
      </c>
      <c r="B1172" s="22" t="s">
        <v>16022</v>
      </c>
      <c r="C1172" s="22" t="s">
        <v>27710</v>
      </c>
    </row>
    <row r="1173" spans="1:3" x14ac:dyDescent="0.25">
      <c r="A1173" s="22" t="s">
        <v>177</v>
      </c>
      <c r="B1173" s="22" t="s">
        <v>176</v>
      </c>
      <c r="C1173" s="22" t="s">
        <v>2160</v>
      </c>
    </row>
    <row r="1174" spans="1:3" x14ac:dyDescent="0.25">
      <c r="A1174" s="22" t="s">
        <v>3518</v>
      </c>
      <c r="B1174" s="22" t="s">
        <v>16023</v>
      </c>
      <c r="C1174" s="22" t="s">
        <v>27637</v>
      </c>
    </row>
    <row r="1175" spans="1:3" x14ac:dyDescent="0.25">
      <c r="A1175" s="22" t="s">
        <v>3519</v>
      </c>
      <c r="B1175" s="22" t="s">
        <v>16024</v>
      </c>
      <c r="C1175" s="22" t="s">
        <v>27703</v>
      </c>
    </row>
    <row r="1176" spans="1:3" x14ac:dyDescent="0.25">
      <c r="A1176" s="22" t="s">
        <v>3520</v>
      </c>
      <c r="B1176" s="22" t="s">
        <v>16025</v>
      </c>
      <c r="C1176" s="22" t="s">
        <v>27777</v>
      </c>
    </row>
    <row r="1177" spans="1:3" x14ac:dyDescent="0.25">
      <c r="A1177" s="22" t="s">
        <v>3521</v>
      </c>
      <c r="B1177" s="22" t="s">
        <v>16026</v>
      </c>
      <c r="C1177" s="22" t="s">
        <v>27923</v>
      </c>
    </row>
    <row r="1178" spans="1:3" x14ac:dyDescent="0.25">
      <c r="A1178" s="22" t="s">
        <v>3522</v>
      </c>
      <c r="B1178" s="22" t="s">
        <v>16027</v>
      </c>
      <c r="C1178" s="22" t="s">
        <v>27607</v>
      </c>
    </row>
    <row r="1179" spans="1:3" x14ac:dyDescent="0.25">
      <c r="A1179" s="22" t="s">
        <v>3523</v>
      </c>
      <c r="B1179" s="22" t="s">
        <v>16028</v>
      </c>
      <c r="C1179" s="22" t="s">
        <v>27527</v>
      </c>
    </row>
    <row r="1180" spans="1:3" x14ac:dyDescent="0.25">
      <c r="A1180" s="22" t="s">
        <v>3524</v>
      </c>
      <c r="B1180" s="22" t="s">
        <v>16029</v>
      </c>
      <c r="C1180" s="22" t="s">
        <v>27846</v>
      </c>
    </row>
    <row r="1181" spans="1:3" x14ac:dyDescent="0.25">
      <c r="A1181" s="22" t="s">
        <v>3525</v>
      </c>
      <c r="B1181" s="22" t="s">
        <v>16030</v>
      </c>
      <c r="C1181" s="22" t="s">
        <v>27918</v>
      </c>
    </row>
    <row r="1182" spans="1:3" x14ac:dyDescent="0.25">
      <c r="A1182" s="22" t="s">
        <v>3526</v>
      </c>
      <c r="B1182" s="22" t="s">
        <v>16031</v>
      </c>
      <c r="C1182" s="22" t="s">
        <v>27565</v>
      </c>
    </row>
    <row r="1183" spans="1:3" x14ac:dyDescent="0.25">
      <c r="A1183" s="22" t="s">
        <v>3527</v>
      </c>
      <c r="B1183" s="22" t="s">
        <v>16032</v>
      </c>
      <c r="C1183" s="22" t="s">
        <v>27537</v>
      </c>
    </row>
    <row r="1184" spans="1:3" x14ac:dyDescent="0.25">
      <c r="A1184" s="22" t="s">
        <v>3528</v>
      </c>
      <c r="B1184" s="22" t="s">
        <v>16033</v>
      </c>
      <c r="C1184" s="22" t="s">
        <v>2174</v>
      </c>
    </row>
    <row r="1185" spans="1:3" x14ac:dyDescent="0.25">
      <c r="A1185" s="22" t="s">
        <v>3529</v>
      </c>
      <c r="B1185" s="22" t="s">
        <v>16034</v>
      </c>
      <c r="C1185" s="22" t="s">
        <v>27904</v>
      </c>
    </row>
    <row r="1186" spans="1:3" x14ac:dyDescent="0.25">
      <c r="A1186" s="22" t="s">
        <v>3530</v>
      </c>
      <c r="B1186" s="22" t="s">
        <v>16035</v>
      </c>
      <c r="C1186" s="22" t="s">
        <v>27590</v>
      </c>
    </row>
    <row r="1187" spans="1:3" x14ac:dyDescent="0.25">
      <c r="A1187" s="22" t="s">
        <v>3531</v>
      </c>
      <c r="B1187" s="22" t="s">
        <v>16036</v>
      </c>
      <c r="C1187" s="22" t="s">
        <v>27934</v>
      </c>
    </row>
    <row r="1188" spans="1:3" x14ac:dyDescent="0.25">
      <c r="A1188" s="22" t="s">
        <v>3532</v>
      </c>
      <c r="B1188" s="22" t="s">
        <v>16037</v>
      </c>
      <c r="C1188" s="22" t="s">
        <v>27935</v>
      </c>
    </row>
    <row r="1189" spans="1:3" x14ac:dyDescent="0.25">
      <c r="A1189" s="22" t="s">
        <v>3533</v>
      </c>
      <c r="B1189" s="22" t="s">
        <v>16038</v>
      </c>
      <c r="C1189" s="22" t="s">
        <v>27662</v>
      </c>
    </row>
    <row r="1190" spans="1:3" x14ac:dyDescent="0.25">
      <c r="A1190" s="22" t="s">
        <v>3534</v>
      </c>
      <c r="B1190" s="22" t="s">
        <v>16039</v>
      </c>
      <c r="C1190" s="22" t="s">
        <v>27712</v>
      </c>
    </row>
    <row r="1191" spans="1:3" x14ac:dyDescent="0.25">
      <c r="A1191" s="22" t="s">
        <v>3535</v>
      </c>
      <c r="B1191" s="22" t="s">
        <v>16040</v>
      </c>
      <c r="C1191" s="22" t="s">
        <v>27529</v>
      </c>
    </row>
    <row r="1192" spans="1:3" x14ac:dyDescent="0.25">
      <c r="A1192" s="22" t="s">
        <v>179</v>
      </c>
      <c r="B1192" s="22" t="s">
        <v>178</v>
      </c>
      <c r="C1192" s="22" t="s">
        <v>2099</v>
      </c>
    </row>
    <row r="1193" spans="1:3" x14ac:dyDescent="0.25">
      <c r="A1193" s="22" t="s">
        <v>3536</v>
      </c>
      <c r="B1193" s="22" t="s">
        <v>16041</v>
      </c>
      <c r="C1193" s="22" t="s">
        <v>27931</v>
      </c>
    </row>
    <row r="1194" spans="1:3" x14ac:dyDescent="0.25">
      <c r="A1194" s="22" t="s">
        <v>3537</v>
      </c>
      <c r="B1194" s="22" t="s">
        <v>16042</v>
      </c>
      <c r="C1194" s="22" t="s">
        <v>27666</v>
      </c>
    </row>
    <row r="1195" spans="1:3" x14ac:dyDescent="0.25">
      <c r="A1195" s="22" t="s">
        <v>3538</v>
      </c>
      <c r="B1195" s="22" t="s">
        <v>16043</v>
      </c>
      <c r="C1195" s="22" t="s">
        <v>27842</v>
      </c>
    </row>
    <row r="1196" spans="1:3" x14ac:dyDescent="0.25">
      <c r="A1196" s="22" t="s">
        <v>3539</v>
      </c>
      <c r="B1196" s="22" t="s">
        <v>16044</v>
      </c>
      <c r="C1196" s="22" t="s">
        <v>27582</v>
      </c>
    </row>
    <row r="1197" spans="1:3" x14ac:dyDescent="0.25">
      <c r="A1197" s="22" t="s">
        <v>181</v>
      </c>
      <c r="B1197" s="22" t="s">
        <v>180</v>
      </c>
      <c r="C1197" s="22" t="s">
        <v>2157</v>
      </c>
    </row>
    <row r="1198" spans="1:3" x14ac:dyDescent="0.25">
      <c r="A1198" s="22" t="s">
        <v>3540</v>
      </c>
      <c r="B1198" s="22" t="s">
        <v>16045</v>
      </c>
      <c r="C1198" s="22" t="s">
        <v>27818</v>
      </c>
    </row>
    <row r="1199" spans="1:3" x14ac:dyDescent="0.25">
      <c r="A1199" s="22" t="s">
        <v>3541</v>
      </c>
      <c r="B1199" s="22" t="s">
        <v>16046</v>
      </c>
      <c r="C1199" s="22" t="s">
        <v>27740</v>
      </c>
    </row>
    <row r="1200" spans="1:3" x14ac:dyDescent="0.25">
      <c r="A1200" s="22" t="s">
        <v>3542</v>
      </c>
      <c r="B1200" s="22" t="s">
        <v>16047</v>
      </c>
      <c r="C1200" s="22" t="s">
        <v>27513</v>
      </c>
    </row>
    <row r="1201" spans="1:3" x14ac:dyDescent="0.25">
      <c r="A1201" s="22" t="s">
        <v>3543</v>
      </c>
      <c r="B1201" s="22" t="s">
        <v>16048</v>
      </c>
      <c r="C1201" s="22" t="s">
        <v>27862</v>
      </c>
    </row>
    <row r="1202" spans="1:3" x14ac:dyDescent="0.25">
      <c r="A1202" s="22" t="s">
        <v>3544</v>
      </c>
      <c r="B1202" s="22" t="s">
        <v>16049</v>
      </c>
      <c r="C1202" s="22" t="s">
        <v>27762</v>
      </c>
    </row>
    <row r="1203" spans="1:3" x14ac:dyDescent="0.25">
      <c r="A1203" s="22" t="s">
        <v>3545</v>
      </c>
      <c r="B1203" s="22" t="s">
        <v>16050</v>
      </c>
      <c r="C1203" s="22" t="s">
        <v>27832</v>
      </c>
    </row>
    <row r="1204" spans="1:3" x14ac:dyDescent="0.25">
      <c r="A1204" s="22" t="s">
        <v>3546</v>
      </c>
      <c r="B1204" s="22" t="s">
        <v>16051</v>
      </c>
      <c r="C1204" s="22" t="s">
        <v>27936</v>
      </c>
    </row>
    <row r="1205" spans="1:3" x14ac:dyDescent="0.25">
      <c r="A1205" s="22" t="s">
        <v>3547</v>
      </c>
      <c r="B1205" s="22" t="s">
        <v>16052</v>
      </c>
      <c r="C1205" s="22" t="s">
        <v>27627</v>
      </c>
    </row>
    <row r="1206" spans="1:3" x14ac:dyDescent="0.25">
      <c r="A1206" s="22" t="s">
        <v>3548</v>
      </c>
      <c r="B1206" s="22" t="s">
        <v>16053</v>
      </c>
      <c r="C1206" s="22" t="s">
        <v>27872</v>
      </c>
    </row>
    <row r="1207" spans="1:3" x14ac:dyDescent="0.25">
      <c r="A1207" s="22" t="s">
        <v>3549</v>
      </c>
      <c r="B1207" s="22" t="s">
        <v>16054</v>
      </c>
      <c r="C1207" s="22" t="s">
        <v>2172</v>
      </c>
    </row>
    <row r="1208" spans="1:3" x14ac:dyDescent="0.25">
      <c r="A1208" s="22" t="s">
        <v>3550</v>
      </c>
      <c r="B1208" s="22" t="s">
        <v>16055</v>
      </c>
      <c r="C1208" s="22" t="s">
        <v>27932</v>
      </c>
    </row>
    <row r="1209" spans="1:3" x14ac:dyDescent="0.25">
      <c r="A1209" s="22" t="s">
        <v>3551</v>
      </c>
      <c r="B1209" s="22" t="s">
        <v>16056</v>
      </c>
      <c r="C1209" s="22" t="s">
        <v>27677</v>
      </c>
    </row>
    <row r="1210" spans="1:3" x14ac:dyDescent="0.25">
      <c r="A1210" s="22" t="s">
        <v>3552</v>
      </c>
      <c r="B1210" s="22" t="s">
        <v>16057</v>
      </c>
      <c r="C1210" s="22" t="s">
        <v>27795</v>
      </c>
    </row>
    <row r="1211" spans="1:3" x14ac:dyDescent="0.25">
      <c r="A1211" s="22" t="s">
        <v>3553</v>
      </c>
      <c r="B1211" s="22" t="s">
        <v>16058</v>
      </c>
      <c r="C1211" s="22" t="s">
        <v>27838</v>
      </c>
    </row>
    <row r="1212" spans="1:3" x14ac:dyDescent="0.25">
      <c r="A1212" s="22" t="s">
        <v>3554</v>
      </c>
      <c r="B1212" s="22" t="s">
        <v>16059</v>
      </c>
      <c r="C1212" s="22" t="s">
        <v>27610</v>
      </c>
    </row>
    <row r="1213" spans="1:3" x14ac:dyDescent="0.25">
      <c r="A1213" s="22" t="s">
        <v>3555</v>
      </c>
      <c r="B1213" s="22" t="s">
        <v>16060</v>
      </c>
      <c r="C1213" s="22" t="s">
        <v>27641</v>
      </c>
    </row>
    <row r="1214" spans="1:3" x14ac:dyDescent="0.25">
      <c r="A1214" s="22" t="s">
        <v>3556</v>
      </c>
      <c r="B1214" s="22" t="s">
        <v>16061</v>
      </c>
      <c r="C1214" s="22" t="s">
        <v>27775</v>
      </c>
    </row>
    <row r="1215" spans="1:3" x14ac:dyDescent="0.25">
      <c r="A1215" s="22" t="s">
        <v>3557</v>
      </c>
      <c r="B1215" s="22" t="s">
        <v>16062</v>
      </c>
      <c r="C1215" s="22" t="s">
        <v>27904</v>
      </c>
    </row>
    <row r="1216" spans="1:3" x14ac:dyDescent="0.25">
      <c r="A1216" s="22" t="s">
        <v>3558</v>
      </c>
      <c r="B1216" s="22" t="s">
        <v>16063</v>
      </c>
      <c r="C1216" s="22" t="s">
        <v>27805</v>
      </c>
    </row>
    <row r="1217" spans="1:3" x14ac:dyDescent="0.25">
      <c r="A1217" s="22" t="s">
        <v>3559</v>
      </c>
      <c r="B1217" s="22" t="s">
        <v>16064</v>
      </c>
      <c r="C1217" s="22" t="s">
        <v>27569</v>
      </c>
    </row>
    <row r="1218" spans="1:3" x14ac:dyDescent="0.25">
      <c r="A1218" s="22" t="s">
        <v>3560</v>
      </c>
      <c r="B1218" s="22" t="s">
        <v>16065</v>
      </c>
      <c r="C1218" s="22" t="s">
        <v>27639</v>
      </c>
    </row>
    <row r="1219" spans="1:3" x14ac:dyDescent="0.25">
      <c r="A1219" s="22" t="s">
        <v>3561</v>
      </c>
      <c r="B1219" s="22" t="s">
        <v>16066</v>
      </c>
      <c r="C1219" s="22" t="s">
        <v>27791</v>
      </c>
    </row>
    <row r="1220" spans="1:3" x14ac:dyDescent="0.25">
      <c r="A1220" s="22" t="s">
        <v>3562</v>
      </c>
      <c r="B1220" s="22" t="s">
        <v>16067</v>
      </c>
      <c r="C1220" s="22" t="s">
        <v>27774</v>
      </c>
    </row>
    <row r="1221" spans="1:3" x14ac:dyDescent="0.25">
      <c r="A1221" s="22" t="s">
        <v>183</v>
      </c>
      <c r="B1221" s="22" t="s">
        <v>182</v>
      </c>
      <c r="C1221" s="22" t="s">
        <v>2165</v>
      </c>
    </row>
    <row r="1222" spans="1:3" x14ac:dyDescent="0.25">
      <c r="A1222" s="22" t="s">
        <v>3563</v>
      </c>
      <c r="B1222" s="22" t="s">
        <v>16068</v>
      </c>
      <c r="C1222" s="22" t="s">
        <v>27937</v>
      </c>
    </row>
    <row r="1223" spans="1:3" x14ac:dyDescent="0.25">
      <c r="A1223" s="22" t="s">
        <v>3564</v>
      </c>
      <c r="B1223" s="22" t="s">
        <v>16069</v>
      </c>
      <c r="C1223" s="22" t="s">
        <v>27710</v>
      </c>
    </row>
    <row r="1224" spans="1:3" x14ac:dyDescent="0.25">
      <c r="A1224" s="22" t="s">
        <v>3565</v>
      </c>
      <c r="B1224" s="22" t="s">
        <v>16070</v>
      </c>
      <c r="C1224" s="22" t="s">
        <v>27696</v>
      </c>
    </row>
    <row r="1225" spans="1:3" x14ac:dyDescent="0.25">
      <c r="A1225" s="22" t="s">
        <v>3566</v>
      </c>
      <c r="B1225" s="22" t="s">
        <v>16071</v>
      </c>
      <c r="C1225" s="22" t="s">
        <v>2141</v>
      </c>
    </row>
    <row r="1226" spans="1:3" x14ac:dyDescent="0.25">
      <c r="A1226" s="22" t="s">
        <v>3567</v>
      </c>
      <c r="B1226" s="22" t="s">
        <v>16072</v>
      </c>
      <c r="C1226" s="22" t="s">
        <v>27829</v>
      </c>
    </row>
    <row r="1227" spans="1:3" x14ac:dyDescent="0.25">
      <c r="A1227" s="22" t="s">
        <v>3568</v>
      </c>
      <c r="B1227" s="22" t="s">
        <v>16073</v>
      </c>
      <c r="C1227" s="22" t="s">
        <v>27590</v>
      </c>
    </row>
    <row r="1228" spans="1:3" x14ac:dyDescent="0.25">
      <c r="A1228" s="22" t="s">
        <v>3569</v>
      </c>
      <c r="B1228" s="22" t="s">
        <v>16074</v>
      </c>
      <c r="C1228" s="22" t="s">
        <v>27682</v>
      </c>
    </row>
    <row r="1229" spans="1:3" x14ac:dyDescent="0.25">
      <c r="A1229" s="22" t="s">
        <v>3570</v>
      </c>
      <c r="B1229" s="22" t="s">
        <v>16075</v>
      </c>
      <c r="C1229" s="22" t="s">
        <v>27590</v>
      </c>
    </row>
    <row r="1230" spans="1:3" x14ac:dyDescent="0.25">
      <c r="A1230" s="22" t="s">
        <v>3571</v>
      </c>
      <c r="B1230" s="22" t="s">
        <v>16076</v>
      </c>
      <c r="C1230" s="22" t="s">
        <v>27585</v>
      </c>
    </row>
    <row r="1231" spans="1:3" x14ac:dyDescent="0.25">
      <c r="A1231" s="22" t="s">
        <v>3572</v>
      </c>
      <c r="B1231" s="22" t="s">
        <v>16077</v>
      </c>
      <c r="C1231" s="22" t="s">
        <v>27811</v>
      </c>
    </row>
    <row r="1232" spans="1:3" x14ac:dyDescent="0.25">
      <c r="A1232" s="22" t="s">
        <v>3573</v>
      </c>
      <c r="B1232" s="22" t="s">
        <v>16078</v>
      </c>
      <c r="C1232" s="22" t="s">
        <v>27781</v>
      </c>
    </row>
    <row r="1233" spans="1:3" x14ac:dyDescent="0.25">
      <c r="A1233" s="22" t="s">
        <v>3574</v>
      </c>
      <c r="B1233" s="22" t="s">
        <v>16079</v>
      </c>
      <c r="C1233" s="22" t="s">
        <v>27780</v>
      </c>
    </row>
    <row r="1234" spans="1:3" x14ac:dyDescent="0.25">
      <c r="A1234" s="22" t="s">
        <v>3575</v>
      </c>
      <c r="B1234" s="22" t="s">
        <v>16080</v>
      </c>
      <c r="C1234" s="22" t="s">
        <v>27583</v>
      </c>
    </row>
    <row r="1235" spans="1:3" x14ac:dyDescent="0.25">
      <c r="A1235" s="22" t="s">
        <v>3576</v>
      </c>
      <c r="B1235" s="22" t="s">
        <v>16081</v>
      </c>
      <c r="C1235" s="22" t="s">
        <v>2122</v>
      </c>
    </row>
    <row r="1236" spans="1:3" x14ac:dyDescent="0.25">
      <c r="A1236" s="22" t="s">
        <v>3577</v>
      </c>
      <c r="B1236" s="22" t="s">
        <v>16082</v>
      </c>
      <c r="C1236" s="22" t="s">
        <v>27619</v>
      </c>
    </row>
    <row r="1237" spans="1:3" x14ac:dyDescent="0.25">
      <c r="A1237" s="22" t="s">
        <v>3578</v>
      </c>
      <c r="B1237" s="22" t="s">
        <v>16083</v>
      </c>
      <c r="C1237" s="22" t="s">
        <v>27533</v>
      </c>
    </row>
    <row r="1238" spans="1:3" x14ac:dyDescent="0.25">
      <c r="A1238" s="22" t="s">
        <v>3579</v>
      </c>
      <c r="B1238" s="22" t="s">
        <v>16084</v>
      </c>
      <c r="C1238" s="22" t="s">
        <v>27647</v>
      </c>
    </row>
    <row r="1239" spans="1:3" x14ac:dyDescent="0.25">
      <c r="A1239" s="22" t="s">
        <v>3580</v>
      </c>
      <c r="B1239" s="22" t="s">
        <v>16085</v>
      </c>
      <c r="C1239" s="22" t="s">
        <v>27639</v>
      </c>
    </row>
    <row r="1240" spans="1:3" x14ac:dyDescent="0.25">
      <c r="A1240" s="22" t="s">
        <v>3581</v>
      </c>
      <c r="B1240" s="22" t="s">
        <v>16086</v>
      </c>
      <c r="C1240" s="22" t="s">
        <v>27938</v>
      </c>
    </row>
    <row r="1241" spans="1:3" x14ac:dyDescent="0.25">
      <c r="A1241" s="22" t="s">
        <v>3582</v>
      </c>
      <c r="B1241" s="22" t="s">
        <v>16087</v>
      </c>
      <c r="C1241" s="22" t="s">
        <v>27783</v>
      </c>
    </row>
    <row r="1242" spans="1:3" x14ac:dyDescent="0.25">
      <c r="A1242" s="22" t="s">
        <v>3583</v>
      </c>
      <c r="B1242" s="22" t="s">
        <v>16088</v>
      </c>
      <c r="C1242" s="22" t="s">
        <v>27939</v>
      </c>
    </row>
    <row r="1243" spans="1:3" x14ac:dyDescent="0.25">
      <c r="A1243" s="22" t="s">
        <v>3584</v>
      </c>
      <c r="B1243" s="22" t="s">
        <v>16089</v>
      </c>
      <c r="C1243" s="22" t="s">
        <v>27724</v>
      </c>
    </row>
    <row r="1244" spans="1:3" x14ac:dyDescent="0.25">
      <c r="A1244" s="22" t="s">
        <v>3585</v>
      </c>
      <c r="B1244" s="22" t="s">
        <v>16090</v>
      </c>
      <c r="C1244" s="22" t="s">
        <v>27664</v>
      </c>
    </row>
    <row r="1245" spans="1:3" x14ac:dyDescent="0.25">
      <c r="A1245" s="22" t="s">
        <v>3586</v>
      </c>
      <c r="B1245" s="22" t="s">
        <v>16091</v>
      </c>
      <c r="C1245" s="22" t="s">
        <v>27737</v>
      </c>
    </row>
    <row r="1246" spans="1:3" x14ac:dyDescent="0.25">
      <c r="A1246" s="22" t="s">
        <v>3587</v>
      </c>
      <c r="B1246" s="22" t="s">
        <v>16092</v>
      </c>
      <c r="C1246" s="22" t="s">
        <v>27833</v>
      </c>
    </row>
    <row r="1247" spans="1:3" x14ac:dyDescent="0.25">
      <c r="A1247" s="22" t="s">
        <v>3588</v>
      </c>
      <c r="B1247" s="22" t="s">
        <v>16093</v>
      </c>
      <c r="C1247" s="22" t="s">
        <v>27781</v>
      </c>
    </row>
    <row r="1248" spans="1:3" x14ac:dyDescent="0.25">
      <c r="A1248" s="22" t="s">
        <v>3589</v>
      </c>
      <c r="B1248" s="22" t="s">
        <v>16094</v>
      </c>
      <c r="C1248" s="22" t="s">
        <v>27814</v>
      </c>
    </row>
    <row r="1249" spans="1:3" x14ac:dyDescent="0.25">
      <c r="A1249" s="22" t="s">
        <v>3590</v>
      </c>
      <c r="B1249" s="22" t="s">
        <v>16095</v>
      </c>
      <c r="C1249" s="22" t="s">
        <v>27814</v>
      </c>
    </row>
    <row r="1250" spans="1:3" x14ac:dyDescent="0.25">
      <c r="A1250" s="22" t="s">
        <v>185</v>
      </c>
      <c r="B1250" s="22" t="s">
        <v>184</v>
      </c>
      <c r="C1250" s="22" t="s">
        <v>2156</v>
      </c>
    </row>
    <row r="1251" spans="1:3" x14ac:dyDescent="0.25">
      <c r="A1251" s="22" t="s">
        <v>3591</v>
      </c>
      <c r="B1251" s="22" t="s">
        <v>16096</v>
      </c>
      <c r="C1251" s="22" t="s">
        <v>27748</v>
      </c>
    </row>
    <row r="1252" spans="1:3" x14ac:dyDescent="0.25">
      <c r="A1252" s="22" t="s">
        <v>187</v>
      </c>
      <c r="B1252" s="22" t="s">
        <v>186</v>
      </c>
      <c r="C1252" s="22" t="s">
        <v>2156</v>
      </c>
    </row>
    <row r="1253" spans="1:3" x14ac:dyDescent="0.25">
      <c r="A1253" s="22" t="s">
        <v>3592</v>
      </c>
      <c r="B1253" s="22" t="s">
        <v>16097</v>
      </c>
      <c r="C1253" s="22" t="s">
        <v>27671</v>
      </c>
    </row>
    <row r="1254" spans="1:3" x14ac:dyDescent="0.25">
      <c r="A1254" s="22" t="s">
        <v>3593</v>
      </c>
      <c r="B1254" s="22" t="s">
        <v>16098</v>
      </c>
      <c r="C1254" s="22" t="s">
        <v>27839</v>
      </c>
    </row>
    <row r="1255" spans="1:3" x14ac:dyDescent="0.25">
      <c r="A1255" s="22" t="s">
        <v>3594</v>
      </c>
      <c r="B1255" s="22" t="s">
        <v>16099</v>
      </c>
      <c r="C1255" s="22" t="s">
        <v>27913</v>
      </c>
    </row>
    <row r="1256" spans="1:3" x14ac:dyDescent="0.25">
      <c r="A1256" s="22" t="s">
        <v>189</v>
      </c>
      <c r="B1256" s="22" t="s">
        <v>188</v>
      </c>
      <c r="C1256" s="22" t="s">
        <v>2173</v>
      </c>
    </row>
    <row r="1257" spans="1:3" x14ac:dyDescent="0.25">
      <c r="A1257" s="22" t="s">
        <v>3595</v>
      </c>
      <c r="B1257" s="22" t="s">
        <v>16100</v>
      </c>
      <c r="C1257" s="22" t="s">
        <v>27579</v>
      </c>
    </row>
    <row r="1258" spans="1:3" x14ac:dyDescent="0.25">
      <c r="A1258" s="22" t="s">
        <v>3596</v>
      </c>
      <c r="B1258" s="22" t="s">
        <v>16101</v>
      </c>
      <c r="C1258" s="22" t="s">
        <v>27940</v>
      </c>
    </row>
    <row r="1259" spans="1:3" x14ac:dyDescent="0.25">
      <c r="A1259" s="22" t="s">
        <v>3597</v>
      </c>
      <c r="B1259" s="22" t="s">
        <v>16102</v>
      </c>
      <c r="C1259" s="22" t="s">
        <v>27884</v>
      </c>
    </row>
    <row r="1260" spans="1:3" x14ac:dyDescent="0.25">
      <c r="A1260" s="22" t="s">
        <v>3597</v>
      </c>
      <c r="B1260" s="22" t="s">
        <v>16103</v>
      </c>
      <c r="C1260" s="22" t="s">
        <v>27566</v>
      </c>
    </row>
    <row r="1261" spans="1:3" x14ac:dyDescent="0.25">
      <c r="A1261" s="22" t="s">
        <v>3598</v>
      </c>
      <c r="B1261" s="22" t="s">
        <v>16104</v>
      </c>
      <c r="C1261" s="22" t="s">
        <v>27701</v>
      </c>
    </row>
    <row r="1262" spans="1:3" x14ac:dyDescent="0.25">
      <c r="A1262" s="22" t="s">
        <v>3599</v>
      </c>
      <c r="B1262" s="22" t="s">
        <v>16105</v>
      </c>
      <c r="C1262" s="22" t="s">
        <v>27540</v>
      </c>
    </row>
    <row r="1263" spans="1:3" x14ac:dyDescent="0.25">
      <c r="A1263" s="22" t="s">
        <v>3600</v>
      </c>
      <c r="B1263" s="22" t="s">
        <v>16106</v>
      </c>
      <c r="C1263" s="22" t="s">
        <v>27594</v>
      </c>
    </row>
    <row r="1264" spans="1:3" x14ac:dyDescent="0.25">
      <c r="A1264" s="22" t="s">
        <v>3601</v>
      </c>
      <c r="B1264" s="22" t="s">
        <v>16107</v>
      </c>
      <c r="C1264" s="22" t="s">
        <v>27808</v>
      </c>
    </row>
    <row r="1265" spans="1:3" x14ac:dyDescent="0.25">
      <c r="A1265" s="22" t="s">
        <v>3602</v>
      </c>
      <c r="B1265" s="22" t="s">
        <v>16108</v>
      </c>
      <c r="C1265" s="22" t="s">
        <v>27634</v>
      </c>
    </row>
    <row r="1266" spans="1:3" x14ac:dyDescent="0.25">
      <c r="A1266" s="22" t="s">
        <v>3603</v>
      </c>
      <c r="B1266" s="22" t="s">
        <v>16109</v>
      </c>
      <c r="C1266" s="22" t="s">
        <v>27898</v>
      </c>
    </row>
    <row r="1267" spans="1:3" x14ac:dyDescent="0.25">
      <c r="A1267" s="22" t="s">
        <v>3604</v>
      </c>
      <c r="B1267" s="22" t="s">
        <v>16110</v>
      </c>
      <c r="C1267" s="22" t="s">
        <v>27515</v>
      </c>
    </row>
    <row r="1268" spans="1:3" x14ac:dyDescent="0.25">
      <c r="A1268" s="22" t="s">
        <v>3605</v>
      </c>
      <c r="B1268" s="22" t="s">
        <v>16111</v>
      </c>
      <c r="C1268" s="22" t="s">
        <v>27820</v>
      </c>
    </row>
    <row r="1269" spans="1:3" x14ac:dyDescent="0.25">
      <c r="A1269" s="22" t="s">
        <v>3606</v>
      </c>
      <c r="B1269" s="22" t="s">
        <v>16112</v>
      </c>
      <c r="C1269" s="22" t="s">
        <v>27868</v>
      </c>
    </row>
    <row r="1270" spans="1:3" x14ac:dyDescent="0.25">
      <c r="A1270" s="22" t="s">
        <v>3607</v>
      </c>
      <c r="B1270" s="22" t="s">
        <v>16113</v>
      </c>
      <c r="C1270" s="22" t="s">
        <v>27641</v>
      </c>
    </row>
    <row r="1271" spans="1:3" x14ac:dyDescent="0.25">
      <c r="A1271" s="22" t="s">
        <v>3608</v>
      </c>
      <c r="B1271" s="22" t="s">
        <v>16114</v>
      </c>
      <c r="C1271" s="22" t="s">
        <v>27941</v>
      </c>
    </row>
    <row r="1272" spans="1:3" x14ac:dyDescent="0.25">
      <c r="A1272" s="22" t="s">
        <v>3609</v>
      </c>
      <c r="B1272" s="22" t="s">
        <v>16115</v>
      </c>
      <c r="C1272" s="22" t="s">
        <v>27603</v>
      </c>
    </row>
    <row r="1273" spans="1:3" x14ac:dyDescent="0.25">
      <c r="A1273" s="22" t="s">
        <v>3610</v>
      </c>
      <c r="B1273" s="22" t="s">
        <v>16116</v>
      </c>
      <c r="C1273" s="22" t="s">
        <v>27942</v>
      </c>
    </row>
    <row r="1274" spans="1:3" x14ac:dyDescent="0.25">
      <c r="A1274" s="22" t="s">
        <v>3611</v>
      </c>
      <c r="B1274" s="22" t="s">
        <v>16117</v>
      </c>
      <c r="C1274" s="22" t="s">
        <v>27811</v>
      </c>
    </row>
    <row r="1275" spans="1:3" x14ac:dyDescent="0.25">
      <c r="A1275" s="22" t="s">
        <v>3612</v>
      </c>
      <c r="B1275" s="22" t="s">
        <v>16118</v>
      </c>
      <c r="C1275" s="22" t="s">
        <v>27577</v>
      </c>
    </row>
    <row r="1276" spans="1:3" x14ac:dyDescent="0.25">
      <c r="A1276" s="22" t="s">
        <v>3613</v>
      </c>
      <c r="B1276" s="22" t="s">
        <v>16119</v>
      </c>
      <c r="C1276" s="22" t="s">
        <v>27678</v>
      </c>
    </row>
    <row r="1277" spans="1:3" x14ac:dyDescent="0.25">
      <c r="A1277" s="22" t="s">
        <v>3614</v>
      </c>
      <c r="B1277" s="22" t="s">
        <v>16120</v>
      </c>
      <c r="C1277" s="22" t="s">
        <v>27589</v>
      </c>
    </row>
    <row r="1278" spans="1:3" x14ac:dyDescent="0.25">
      <c r="A1278" s="22" t="s">
        <v>3615</v>
      </c>
      <c r="B1278" s="22" t="s">
        <v>16121</v>
      </c>
      <c r="C1278" s="22" t="s">
        <v>27595</v>
      </c>
    </row>
    <row r="1279" spans="1:3" x14ac:dyDescent="0.25">
      <c r="A1279" s="22" t="s">
        <v>3616</v>
      </c>
      <c r="B1279" s="22" t="s">
        <v>16122</v>
      </c>
      <c r="C1279" s="22" t="s">
        <v>27519</v>
      </c>
    </row>
    <row r="1280" spans="1:3" x14ac:dyDescent="0.25">
      <c r="A1280" s="22" t="s">
        <v>3617</v>
      </c>
      <c r="B1280" s="22" t="s">
        <v>16123</v>
      </c>
      <c r="C1280" s="22" t="s">
        <v>27833</v>
      </c>
    </row>
    <row r="1281" spans="1:3" x14ac:dyDescent="0.25">
      <c r="A1281" s="22" t="s">
        <v>3618</v>
      </c>
      <c r="B1281" s="22" t="s">
        <v>16124</v>
      </c>
      <c r="C1281" s="22" t="s">
        <v>27943</v>
      </c>
    </row>
    <row r="1282" spans="1:3" x14ac:dyDescent="0.25">
      <c r="A1282" s="22" t="s">
        <v>191</v>
      </c>
      <c r="B1282" s="22" t="s">
        <v>190</v>
      </c>
      <c r="C1282" s="22" t="s">
        <v>2160</v>
      </c>
    </row>
    <row r="1283" spans="1:3" x14ac:dyDescent="0.25">
      <c r="A1283" s="22" t="s">
        <v>193</v>
      </c>
      <c r="B1283" s="22" t="s">
        <v>192</v>
      </c>
      <c r="C1283" s="22" t="s">
        <v>2155</v>
      </c>
    </row>
    <row r="1284" spans="1:3" x14ac:dyDescent="0.25">
      <c r="A1284" s="22" t="s">
        <v>3619</v>
      </c>
      <c r="B1284" s="22" t="s">
        <v>16125</v>
      </c>
      <c r="C1284" s="22" t="s">
        <v>27574</v>
      </c>
    </row>
    <row r="1285" spans="1:3" x14ac:dyDescent="0.25">
      <c r="A1285" s="22" t="s">
        <v>3620</v>
      </c>
      <c r="B1285" s="22" t="s">
        <v>16126</v>
      </c>
      <c r="C1285" s="22" t="s">
        <v>27865</v>
      </c>
    </row>
    <row r="1286" spans="1:3" x14ac:dyDescent="0.25">
      <c r="A1286" s="22" t="s">
        <v>3621</v>
      </c>
      <c r="B1286" s="22" t="s">
        <v>16127</v>
      </c>
      <c r="C1286" s="22" t="s">
        <v>27892</v>
      </c>
    </row>
    <row r="1287" spans="1:3" x14ac:dyDescent="0.25">
      <c r="A1287" s="22" t="s">
        <v>3622</v>
      </c>
      <c r="B1287" s="22" t="s">
        <v>16128</v>
      </c>
      <c r="C1287" s="22" t="s">
        <v>27688</v>
      </c>
    </row>
    <row r="1288" spans="1:3" x14ac:dyDescent="0.25">
      <c r="A1288" s="22" t="s">
        <v>3623</v>
      </c>
      <c r="B1288" s="22" t="s">
        <v>16129</v>
      </c>
      <c r="C1288" s="22" t="s">
        <v>27809</v>
      </c>
    </row>
    <row r="1289" spans="1:3" x14ac:dyDescent="0.25">
      <c r="A1289" s="22" t="s">
        <v>3624</v>
      </c>
      <c r="B1289" s="22" t="s">
        <v>16130</v>
      </c>
      <c r="C1289" s="22" t="s">
        <v>27939</v>
      </c>
    </row>
    <row r="1290" spans="1:3" x14ac:dyDescent="0.25">
      <c r="A1290" s="22" t="s">
        <v>3625</v>
      </c>
      <c r="B1290" s="22" t="s">
        <v>16131</v>
      </c>
      <c r="C1290" s="22" t="s">
        <v>27786</v>
      </c>
    </row>
    <row r="1291" spans="1:3" x14ac:dyDescent="0.25">
      <c r="A1291" s="22" t="s">
        <v>3626</v>
      </c>
      <c r="B1291" s="22" t="s">
        <v>16132</v>
      </c>
      <c r="C1291" s="22" t="s">
        <v>27915</v>
      </c>
    </row>
    <row r="1292" spans="1:3" x14ac:dyDescent="0.25">
      <c r="A1292" s="22" t="s">
        <v>3627</v>
      </c>
      <c r="B1292" s="22" t="s">
        <v>16133</v>
      </c>
      <c r="C1292" s="22" t="s">
        <v>27944</v>
      </c>
    </row>
    <row r="1293" spans="1:3" x14ac:dyDescent="0.25">
      <c r="A1293" s="22" t="s">
        <v>3628</v>
      </c>
      <c r="B1293" s="22" t="s">
        <v>16134</v>
      </c>
      <c r="C1293" s="22" t="s">
        <v>27897</v>
      </c>
    </row>
    <row r="1294" spans="1:3" x14ac:dyDescent="0.25">
      <c r="A1294" s="22" t="s">
        <v>2384</v>
      </c>
      <c r="B1294" s="22" t="s">
        <v>2383</v>
      </c>
      <c r="C1294" s="22" t="s">
        <v>2173</v>
      </c>
    </row>
    <row r="1295" spans="1:3" x14ac:dyDescent="0.25">
      <c r="A1295" s="22" t="s">
        <v>3629</v>
      </c>
      <c r="B1295" s="22" t="s">
        <v>16135</v>
      </c>
      <c r="C1295" s="22" t="s">
        <v>27832</v>
      </c>
    </row>
    <row r="1296" spans="1:3" x14ac:dyDescent="0.25">
      <c r="A1296" s="22" t="s">
        <v>3630</v>
      </c>
      <c r="B1296" s="22" t="s">
        <v>16136</v>
      </c>
      <c r="C1296" s="22" t="s">
        <v>27573</v>
      </c>
    </row>
    <row r="1297" spans="1:3" x14ac:dyDescent="0.25">
      <c r="A1297" s="22" t="s">
        <v>3631</v>
      </c>
      <c r="B1297" s="22" t="s">
        <v>16137</v>
      </c>
      <c r="C1297" s="22" t="s">
        <v>27814</v>
      </c>
    </row>
    <row r="1298" spans="1:3" x14ac:dyDescent="0.25">
      <c r="A1298" s="22" t="s">
        <v>3632</v>
      </c>
      <c r="B1298" s="22" t="s">
        <v>16138</v>
      </c>
      <c r="C1298" s="22" t="s">
        <v>27603</v>
      </c>
    </row>
    <row r="1299" spans="1:3" x14ac:dyDescent="0.25">
      <c r="A1299" s="22" t="s">
        <v>3633</v>
      </c>
      <c r="B1299" s="22" t="s">
        <v>16139</v>
      </c>
      <c r="C1299" s="22" t="s">
        <v>27820</v>
      </c>
    </row>
    <row r="1300" spans="1:3" x14ac:dyDescent="0.25">
      <c r="A1300" s="22" t="s">
        <v>3634</v>
      </c>
      <c r="B1300" s="22" t="s">
        <v>16140</v>
      </c>
      <c r="C1300" s="22" t="s">
        <v>27825</v>
      </c>
    </row>
    <row r="1301" spans="1:3" x14ac:dyDescent="0.25">
      <c r="A1301" s="22" t="s">
        <v>3635</v>
      </c>
      <c r="B1301" s="22" t="s">
        <v>16141</v>
      </c>
      <c r="C1301" s="22" t="s">
        <v>27877</v>
      </c>
    </row>
    <row r="1302" spans="1:3" x14ac:dyDescent="0.25">
      <c r="A1302" s="22" t="s">
        <v>195</v>
      </c>
      <c r="B1302" s="22" t="s">
        <v>194</v>
      </c>
      <c r="C1302" s="22" t="s">
        <v>2155</v>
      </c>
    </row>
    <row r="1303" spans="1:3" x14ac:dyDescent="0.25">
      <c r="A1303" s="22" t="s">
        <v>3636</v>
      </c>
      <c r="B1303" s="22" t="s">
        <v>16142</v>
      </c>
      <c r="C1303" s="22" t="s">
        <v>27793</v>
      </c>
    </row>
    <row r="1304" spans="1:3" x14ac:dyDescent="0.25">
      <c r="A1304" s="22" t="s">
        <v>3637</v>
      </c>
      <c r="B1304" s="22" t="s">
        <v>16143</v>
      </c>
      <c r="C1304" s="22" t="s">
        <v>27554</v>
      </c>
    </row>
    <row r="1305" spans="1:3" x14ac:dyDescent="0.25">
      <c r="A1305" s="22" t="s">
        <v>3638</v>
      </c>
      <c r="B1305" s="22" t="s">
        <v>16144</v>
      </c>
      <c r="C1305" s="22" t="s">
        <v>27671</v>
      </c>
    </row>
    <row r="1306" spans="1:3" x14ac:dyDescent="0.25">
      <c r="A1306" s="22" t="s">
        <v>3639</v>
      </c>
      <c r="B1306" s="22" t="s">
        <v>16145</v>
      </c>
      <c r="C1306" s="22" t="s">
        <v>27651</v>
      </c>
    </row>
    <row r="1307" spans="1:3" x14ac:dyDescent="0.25">
      <c r="A1307" s="22" t="s">
        <v>3640</v>
      </c>
      <c r="B1307" s="22" t="s">
        <v>16146</v>
      </c>
      <c r="C1307" s="22" t="s">
        <v>27514</v>
      </c>
    </row>
    <row r="1308" spans="1:3" x14ac:dyDescent="0.25">
      <c r="A1308" s="22" t="s">
        <v>3641</v>
      </c>
      <c r="B1308" s="22" t="s">
        <v>16147</v>
      </c>
      <c r="C1308" s="22" t="s">
        <v>27831</v>
      </c>
    </row>
    <row r="1309" spans="1:3" x14ac:dyDescent="0.25">
      <c r="A1309" s="22" t="s">
        <v>3642</v>
      </c>
      <c r="B1309" s="22" t="s">
        <v>16148</v>
      </c>
      <c r="C1309" s="22" t="s">
        <v>27945</v>
      </c>
    </row>
    <row r="1310" spans="1:3" x14ac:dyDescent="0.25">
      <c r="A1310" s="22" t="s">
        <v>3643</v>
      </c>
      <c r="B1310" s="22" t="s">
        <v>16149</v>
      </c>
      <c r="C1310" s="22" t="s">
        <v>27515</v>
      </c>
    </row>
    <row r="1311" spans="1:3" x14ac:dyDescent="0.25">
      <c r="A1311" s="22" t="s">
        <v>3644</v>
      </c>
      <c r="B1311" s="22" t="s">
        <v>16150</v>
      </c>
      <c r="C1311" s="22" t="s">
        <v>27832</v>
      </c>
    </row>
    <row r="1312" spans="1:3" x14ac:dyDescent="0.25">
      <c r="A1312" s="22" t="s">
        <v>3645</v>
      </c>
      <c r="B1312" s="22" t="s">
        <v>16151</v>
      </c>
      <c r="C1312" s="22" t="s">
        <v>27844</v>
      </c>
    </row>
    <row r="1313" spans="1:3" x14ac:dyDescent="0.25">
      <c r="A1313" s="22" t="s">
        <v>3646</v>
      </c>
      <c r="B1313" s="22" t="s">
        <v>16152</v>
      </c>
      <c r="C1313" s="22" t="s">
        <v>27800</v>
      </c>
    </row>
    <row r="1314" spans="1:3" x14ac:dyDescent="0.25">
      <c r="A1314" s="22" t="s">
        <v>3647</v>
      </c>
      <c r="B1314" s="22" t="s">
        <v>16153</v>
      </c>
      <c r="C1314" s="22" t="s">
        <v>27773</v>
      </c>
    </row>
    <row r="1315" spans="1:3" x14ac:dyDescent="0.25">
      <c r="A1315" s="22" t="s">
        <v>3648</v>
      </c>
      <c r="B1315" s="22" t="s">
        <v>16154</v>
      </c>
      <c r="C1315" s="22" t="s">
        <v>27885</v>
      </c>
    </row>
    <row r="1316" spans="1:3" x14ac:dyDescent="0.25">
      <c r="A1316" s="22" t="s">
        <v>3649</v>
      </c>
      <c r="B1316" s="22" t="s">
        <v>16155</v>
      </c>
      <c r="C1316" s="22" t="s">
        <v>27667</v>
      </c>
    </row>
    <row r="1317" spans="1:3" x14ac:dyDescent="0.25">
      <c r="A1317" s="22" t="s">
        <v>3650</v>
      </c>
      <c r="B1317" s="22" t="s">
        <v>16156</v>
      </c>
      <c r="C1317" s="22" t="s">
        <v>27574</v>
      </c>
    </row>
    <row r="1318" spans="1:3" x14ac:dyDescent="0.25">
      <c r="A1318" s="22" t="s">
        <v>3651</v>
      </c>
      <c r="B1318" s="22" t="s">
        <v>16157</v>
      </c>
      <c r="C1318" s="22" t="s">
        <v>27727</v>
      </c>
    </row>
    <row r="1319" spans="1:3" x14ac:dyDescent="0.25">
      <c r="A1319" s="22" t="s">
        <v>3652</v>
      </c>
      <c r="B1319" s="22" t="s">
        <v>16158</v>
      </c>
      <c r="C1319" s="22" t="s">
        <v>27764</v>
      </c>
    </row>
    <row r="1320" spans="1:3" x14ac:dyDescent="0.25">
      <c r="A1320" s="22" t="s">
        <v>3653</v>
      </c>
      <c r="B1320" s="22" t="s">
        <v>16159</v>
      </c>
      <c r="C1320" s="22" t="s">
        <v>2185</v>
      </c>
    </row>
    <row r="1321" spans="1:3" x14ac:dyDescent="0.25">
      <c r="A1321" s="22" t="s">
        <v>3654</v>
      </c>
      <c r="B1321" s="22" t="s">
        <v>16160</v>
      </c>
      <c r="C1321" s="22" t="s">
        <v>27881</v>
      </c>
    </row>
    <row r="1322" spans="1:3" x14ac:dyDescent="0.25">
      <c r="A1322" s="22" t="s">
        <v>3655</v>
      </c>
      <c r="B1322" s="22" t="s">
        <v>16161</v>
      </c>
      <c r="C1322" s="22" t="s">
        <v>27587</v>
      </c>
    </row>
    <row r="1323" spans="1:3" x14ac:dyDescent="0.25">
      <c r="A1323" s="22" t="s">
        <v>3656</v>
      </c>
      <c r="B1323" s="22" t="s">
        <v>16162</v>
      </c>
      <c r="C1323" s="22" t="s">
        <v>27681</v>
      </c>
    </row>
    <row r="1324" spans="1:3" x14ac:dyDescent="0.25">
      <c r="A1324" s="22" t="s">
        <v>3657</v>
      </c>
      <c r="B1324" s="22" t="s">
        <v>16163</v>
      </c>
      <c r="C1324" s="22" t="s">
        <v>27738</v>
      </c>
    </row>
    <row r="1325" spans="1:3" x14ac:dyDescent="0.25">
      <c r="A1325" s="22" t="s">
        <v>3658</v>
      </c>
      <c r="B1325" s="22" t="s">
        <v>16164</v>
      </c>
      <c r="C1325" s="22" t="s">
        <v>27811</v>
      </c>
    </row>
    <row r="1326" spans="1:3" x14ac:dyDescent="0.25">
      <c r="A1326" s="22" t="s">
        <v>3659</v>
      </c>
      <c r="B1326" s="22" t="s">
        <v>16165</v>
      </c>
      <c r="C1326" s="22" t="s">
        <v>27946</v>
      </c>
    </row>
    <row r="1327" spans="1:3" x14ac:dyDescent="0.25">
      <c r="A1327" s="22" t="s">
        <v>3660</v>
      </c>
      <c r="B1327" s="22" t="s">
        <v>16166</v>
      </c>
      <c r="C1327" s="22" t="s">
        <v>27947</v>
      </c>
    </row>
    <row r="1328" spans="1:3" x14ac:dyDescent="0.25">
      <c r="A1328" s="22" t="s">
        <v>197</v>
      </c>
      <c r="B1328" s="22" t="s">
        <v>196</v>
      </c>
      <c r="C1328" s="22" t="s">
        <v>2109</v>
      </c>
    </row>
    <row r="1329" spans="1:3" x14ac:dyDescent="0.25">
      <c r="A1329" s="22" t="s">
        <v>3661</v>
      </c>
      <c r="B1329" s="22" t="s">
        <v>16167</v>
      </c>
      <c r="C1329" s="22" t="s">
        <v>27754</v>
      </c>
    </row>
    <row r="1330" spans="1:3" x14ac:dyDescent="0.25">
      <c r="A1330" s="22" t="s">
        <v>199</v>
      </c>
      <c r="B1330" s="22" t="s">
        <v>198</v>
      </c>
      <c r="C1330" s="22" t="s">
        <v>2158</v>
      </c>
    </row>
    <row r="1331" spans="1:3" x14ac:dyDescent="0.25">
      <c r="A1331" s="22" t="s">
        <v>3662</v>
      </c>
      <c r="B1331" s="22" t="s">
        <v>16168</v>
      </c>
      <c r="C1331" s="22" t="s">
        <v>27523</v>
      </c>
    </row>
    <row r="1332" spans="1:3" x14ac:dyDescent="0.25">
      <c r="A1332" s="22" t="s">
        <v>3663</v>
      </c>
      <c r="B1332" s="22" t="s">
        <v>16169</v>
      </c>
      <c r="C1332" s="22" t="s">
        <v>27667</v>
      </c>
    </row>
    <row r="1333" spans="1:3" x14ac:dyDescent="0.25">
      <c r="A1333" s="22" t="s">
        <v>201</v>
      </c>
      <c r="B1333" s="22" t="s">
        <v>200</v>
      </c>
      <c r="C1333" s="22" t="s">
        <v>2169</v>
      </c>
    </row>
    <row r="1334" spans="1:3" x14ac:dyDescent="0.25">
      <c r="A1334" s="22" t="s">
        <v>3664</v>
      </c>
      <c r="B1334" s="22" t="s">
        <v>16170</v>
      </c>
      <c r="C1334" s="22" t="s">
        <v>27580</v>
      </c>
    </row>
    <row r="1335" spans="1:3" x14ac:dyDescent="0.25">
      <c r="A1335" s="22" t="s">
        <v>3665</v>
      </c>
      <c r="B1335" s="22" t="s">
        <v>16171</v>
      </c>
      <c r="C1335" s="22" t="s">
        <v>27840</v>
      </c>
    </row>
    <row r="1336" spans="1:3" x14ac:dyDescent="0.25">
      <c r="A1336" s="22" t="s">
        <v>3666</v>
      </c>
      <c r="B1336" s="22" t="s">
        <v>16172</v>
      </c>
      <c r="C1336" s="22" t="s">
        <v>27651</v>
      </c>
    </row>
    <row r="1337" spans="1:3" x14ac:dyDescent="0.25">
      <c r="A1337" s="22" t="s">
        <v>3667</v>
      </c>
      <c r="B1337" s="22" t="s">
        <v>16173</v>
      </c>
      <c r="C1337" s="22" t="s">
        <v>27621</v>
      </c>
    </row>
    <row r="1338" spans="1:3" x14ac:dyDescent="0.25">
      <c r="A1338" s="22" t="s">
        <v>3668</v>
      </c>
      <c r="B1338" s="22" t="s">
        <v>16174</v>
      </c>
      <c r="C1338" s="22" t="s">
        <v>27802</v>
      </c>
    </row>
    <row r="1339" spans="1:3" x14ac:dyDescent="0.25">
      <c r="A1339" s="22" t="s">
        <v>3669</v>
      </c>
      <c r="B1339" s="22" t="s">
        <v>16175</v>
      </c>
      <c r="C1339" s="22" t="s">
        <v>27748</v>
      </c>
    </row>
    <row r="1340" spans="1:3" x14ac:dyDescent="0.25">
      <c r="A1340" s="22" t="s">
        <v>3670</v>
      </c>
      <c r="B1340" s="22" t="s">
        <v>16176</v>
      </c>
      <c r="C1340" s="22" t="s">
        <v>27948</v>
      </c>
    </row>
    <row r="1341" spans="1:3" x14ac:dyDescent="0.25">
      <c r="A1341" s="22" t="s">
        <v>3671</v>
      </c>
      <c r="B1341" s="22" t="s">
        <v>16177</v>
      </c>
      <c r="C1341" s="22" t="s">
        <v>27715</v>
      </c>
    </row>
    <row r="1342" spans="1:3" x14ac:dyDescent="0.25">
      <c r="A1342" s="22" t="s">
        <v>3672</v>
      </c>
      <c r="B1342" s="22" t="s">
        <v>16178</v>
      </c>
      <c r="C1342" s="22" t="s">
        <v>27731</v>
      </c>
    </row>
    <row r="1343" spans="1:3" x14ac:dyDescent="0.25">
      <c r="A1343" s="22" t="s">
        <v>3673</v>
      </c>
      <c r="B1343" s="22" t="s">
        <v>16179</v>
      </c>
      <c r="C1343" s="22" t="s">
        <v>27591</v>
      </c>
    </row>
    <row r="1344" spans="1:3" x14ac:dyDescent="0.25">
      <c r="A1344" s="22" t="s">
        <v>3674</v>
      </c>
      <c r="B1344" s="22" t="s">
        <v>16180</v>
      </c>
      <c r="C1344" s="22" t="s">
        <v>27913</v>
      </c>
    </row>
    <row r="1345" spans="1:3" x14ac:dyDescent="0.25">
      <c r="A1345" s="22" t="s">
        <v>3675</v>
      </c>
      <c r="B1345" s="22" t="s">
        <v>16181</v>
      </c>
      <c r="C1345" s="22" t="s">
        <v>27949</v>
      </c>
    </row>
    <row r="1346" spans="1:3" x14ac:dyDescent="0.25">
      <c r="A1346" s="22" t="s">
        <v>3676</v>
      </c>
      <c r="B1346" s="22" t="s">
        <v>16182</v>
      </c>
      <c r="C1346" s="22" t="s">
        <v>27722</v>
      </c>
    </row>
    <row r="1347" spans="1:3" x14ac:dyDescent="0.25">
      <c r="A1347" s="22" t="s">
        <v>3677</v>
      </c>
      <c r="B1347" s="22" t="s">
        <v>16183</v>
      </c>
      <c r="C1347" s="22" t="s">
        <v>27545</v>
      </c>
    </row>
    <row r="1348" spans="1:3" x14ac:dyDescent="0.25">
      <c r="A1348" s="22" t="s">
        <v>3678</v>
      </c>
      <c r="B1348" s="22" t="s">
        <v>16184</v>
      </c>
      <c r="C1348" s="22" t="s">
        <v>27687</v>
      </c>
    </row>
    <row r="1349" spans="1:3" x14ac:dyDescent="0.25">
      <c r="A1349" s="22" t="s">
        <v>3679</v>
      </c>
      <c r="B1349" s="22" t="s">
        <v>16185</v>
      </c>
      <c r="C1349" s="22" t="s">
        <v>27565</v>
      </c>
    </row>
    <row r="1350" spans="1:3" x14ac:dyDescent="0.25">
      <c r="A1350" s="22" t="s">
        <v>3680</v>
      </c>
      <c r="B1350" s="22" t="s">
        <v>16186</v>
      </c>
      <c r="C1350" s="22" t="s">
        <v>27604</v>
      </c>
    </row>
    <row r="1351" spans="1:3" x14ac:dyDescent="0.25">
      <c r="A1351" s="22" t="s">
        <v>3681</v>
      </c>
      <c r="B1351" s="22" t="s">
        <v>16187</v>
      </c>
      <c r="C1351" s="22" t="s">
        <v>27829</v>
      </c>
    </row>
    <row r="1352" spans="1:3" x14ac:dyDescent="0.25">
      <c r="A1352" s="22" t="s">
        <v>3682</v>
      </c>
      <c r="B1352" s="22" t="s">
        <v>16188</v>
      </c>
      <c r="C1352" s="22" t="s">
        <v>27728</v>
      </c>
    </row>
    <row r="1353" spans="1:3" x14ac:dyDescent="0.25">
      <c r="A1353" s="22" t="s">
        <v>3683</v>
      </c>
      <c r="B1353" s="22" t="s">
        <v>16189</v>
      </c>
      <c r="C1353" s="22" t="s">
        <v>27916</v>
      </c>
    </row>
    <row r="1354" spans="1:3" x14ac:dyDescent="0.25">
      <c r="A1354" s="22" t="s">
        <v>3684</v>
      </c>
      <c r="B1354" s="22" t="s">
        <v>16190</v>
      </c>
      <c r="C1354" s="22" t="s">
        <v>27949</v>
      </c>
    </row>
    <row r="1355" spans="1:3" x14ac:dyDescent="0.25">
      <c r="A1355" s="22" t="s">
        <v>3685</v>
      </c>
      <c r="B1355" s="22" t="s">
        <v>16191</v>
      </c>
      <c r="C1355" s="22" t="s">
        <v>27862</v>
      </c>
    </row>
    <row r="1356" spans="1:3" x14ac:dyDescent="0.25">
      <c r="A1356" s="22" t="s">
        <v>3686</v>
      </c>
      <c r="B1356" s="22" t="s">
        <v>16192</v>
      </c>
      <c r="C1356" s="22" t="s">
        <v>27908</v>
      </c>
    </row>
    <row r="1357" spans="1:3" x14ac:dyDescent="0.25">
      <c r="A1357" s="22" t="s">
        <v>3687</v>
      </c>
      <c r="B1357" s="22" t="s">
        <v>16193</v>
      </c>
      <c r="C1357" s="22" t="s">
        <v>27931</v>
      </c>
    </row>
    <row r="1358" spans="1:3" x14ac:dyDescent="0.25">
      <c r="A1358" s="22" t="s">
        <v>3688</v>
      </c>
      <c r="B1358" s="22" t="s">
        <v>16194</v>
      </c>
      <c r="C1358" s="22" t="s">
        <v>2198</v>
      </c>
    </row>
    <row r="1359" spans="1:3" x14ac:dyDescent="0.25">
      <c r="A1359" s="22" t="s">
        <v>3689</v>
      </c>
      <c r="B1359" s="22" t="s">
        <v>16195</v>
      </c>
      <c r="C1359" s="22" t="s">
        <v>27908</v>
      </c>
    </row>
    <row r="1360" spans="1:3" x14ac:dyDescent="0.25">
      <c r="A1360" s="22" t="s">
        <v>3690</v>
      </c>
      <c r="B1360" s="22" t="s">
        <v>16196</v>
      </c>
      <c r="C1360" s="22" t="s">
        <v>27664</v>
      </c>
    </row>
    <row r="1361" spans="1:3" x14ac:dyDescent="0.25">
      <c r="A1361" s="22" t="s">
        <v>3691</v>
      </c>
      <c r="B1361" s="22" t="s">
        <v>16197</v>
      </c>
      <c r="C1361" s="22" t="s">
        <v>27648</v>
      </c>
    </row>
    <row r="1362" spans="1:3" x14ac:dyDescent="0.25">
      <c r="A1362" s="22" t="s">
        <v>3692</v>
      </c>
      <c r="B1362" s="22" t="s">
        <v>16198</v>
      </c>
      <c r="C1362" s="22" t="s">
        <v>27872</v>
      </c>
    </row>
    <row r="1363" spans="1:3" x14ac:dyDescent="0.25">
      <c r="A1363" s="22" t="s">
        <v>3693</v>
      </c>
      <c r="B1363" s="22" t="s">
        <v>16199</v>
      </c>
      <c r="C1363" s="22" t="s">
        <v>27950</v>
      </c>
    </row>
    <row r="1364" spans="1:3" x14ac:dyDescent="0.25">
      <c r="A1364" s="22" t="s">
        <v>3694</v>
      </c>
      <c r="B1364" s="22" t="s">
        <v>16200</v>
      </c>
      <c r="C1364" s="22" t="s">
        <v>27584</v>
      </c>
    </row>
    <row r="1365" spans="1:3" x14ac:dyDescent="0.25">
      <c r="A1365" s="22" t="s">
        <v>3695</v>
      </c>
      <c r="B1365" s="22" t="s">
        <v>16201</v>
      </c>
      <c r="C1365" s="22" t="s">
        <v>27590</v>
      </c>
    </row>
    <row r="1366" spans="1:3" x14ac:dyDescent="0.25">
      <c r="A1366" s="22" t="s">
        <v>3696</v>
      </c>
      <c r="B1366" s="22" t="s">
        <v>16202</v>
      </c>
      <c r="C1366" s="22" t="s">
        <v>2102</v>
      </c>
    </row>
    <row r="1367" spans="1:3" x14ac:dyDescent="0.25">
      <c r="A1367" s="22" t="s">
        <v>203</v>
      </c>
      <c r="B1367" s="22" t="s">
        <v>202</v>
      </c>
      <c r="C1367" s="22" t="s">
        <v>2102</v>
      </c>
    </row>
    <row r="1368" spans="1:3" x14ac:dyDescent="0.25">
      <c r="A1368" s="22" t="s">
        <v>3697</v>
      </c>
      <c r="B1368" s="22" t="s">
        <v>16203</v>
      </c>
      <c r="C1368" s="22" t="s">
        <v>27779</v>
      </c>
    </row>
    <row r="1369" spans="1:3" x14ac:dyDescent="0.25">
      <c r="A1369" s="22" t="s">
        <v>205</v>
      </c>
      <c r="B1369" s="22" t="s">
        <v>204</v>
      </c>
      <c r="C1369" s="22" t="s">
        <v>2156</v>
      </c>
    </row>
    <row r="1370" spans="1:3" x14ac:dyDescent="0.25">
      <c r="A1370" s="22" t="s">
        <v>3698</v>
      </c>
      <c r="B1370" s="22" t="s">
        <v>16204</v>
      </c>
      <c r="C1370" s="22" t="s">
        <v>27951</v>
      </c>
    </row>
    <row r="1371" spans="1:3" x14ac:dyDescent="0.25">
      <c r="A1371" s="22" t="s">
        <v>3699</v>
      </c>
      <c r="B1371" s="22" t="s">
        <v>16205</v>
      </c>
      <c r="C1371" s="22" t="s">
        <v>27698</v>
      </c>
    </row>
    <row r="1372" spans="1:3" x14ac:dyDescent="0.25">
      <c r="A1372" s="22" t="s">
        <v>3700</v>
      </c>
      <c r="B1372" s="22" t="s">
        <v>16206</v>
      </c>
      <c r="C1372" s="22" t="s">
        <v>27576</v>
      </c>
    </row>
    <row r="1373" spans="1:3" x14ac:dyDescent="0.25">
      <c r="A1373" s="22" t="s">
        <v>3701</v>
      </c>
      <c r="B1373" s="22" t="s">
        <v>16207</v>
      </c>
      <c r="C1373" s="22" t="s">
        <v>27943</v>
      </c>
    </row>
    <row r="1374" spans="1:3" x14ac:dyDescent="0.25">
      <c r="A1374" s="22" t="s">
        <v>3702</v>
      </c>
      <c r="B1374" s="22" t="s">
        <v>16208</v>
      </c>
      <c r="C1374" s="22" t="s">
        <v>27821</v>
      </c>
    </row>
    <row r="1375" spans="1:3" x14ac:dyDescent="0.25">
      <c r="A1375" s="22" t="s">
        <v>3703</v>
      </c>
      <c r="B1375" s="22" t="s">
        <v>16209</v>
      </c>
      <c r="C1375" s="22" t="s">
        <v>27952</v>
      </c>
    </row>
    <row r="1376" spans="1:3" x14ac:dyDescent="0.25">
      <c r="A1376" s="22" t="s">
        <v>207</v>
      </c>
      <c r="B1376" s="22" t="s">
        <v>206</v>
      </c>
      <c r="C1376" s="22" t="s">
        <v>2165</v>
      </c>
    </row>
    <row r="1377" spans="1:3" x14ac:dyDescent="0.25">
      <c r="A1377" s="22" t="s">
        <v>3704</v>
      </c>
      <c r="B1377" s="22" t="s">
        <v>16210</v>
      </c>
      <c r="C1377" s="22" t="s">
        <v>2162</v>
      </c>
    </row>
    <row r="1378" spans="1:3" x14ac:dyDescent="0.25">
      <c r="A1378" s="22" t="s">
        <v>3705</v>
      </c>
      <c r="B1378" s="22" t="s">
        <v>16211</v>
      </c>
      <c r="C1378" s="22" t="s">
        <v>2141</v>
      </c>
    </row>
    <row r="1379" spans="1:3" x14ac:dyDescent="0.25">
      <c r="A1379" s="22" t="s">
        <v>3706</v>
      </c>
      <c r="B1379" s="22" t="s">
        <v>16212</v>
      </c>
      <c r="C1379" s="22" t="s">
        <v>27589</v>
      </c>
    </row>
    <row r="1380" spans="1:3" x14ac:dyDescent="0.25">
      <c r="A1380" s="22" t="s">
        <v>3707</v>
      </c>
      <c r="B1380" s="22" t="s">
        <v>16213</v>
      </c>
      <c r="C1380" s="22" t="s">
        <v>27862</v>
      </c>
    </row>
    <row r="1381" spans="1:3" x14ac:dyDescent="0.25">
      <c r="A1381" s="22" t="s">
        <v>209</v>
      </c>
      <c r="B1381" s="22" t="s">
        <v>208</v>
      </c>
      <c r="C1381" s="22" t="s">
        <v>2171</v>
      </c>
    </row>
    <row r="1382" spans="1:3" x14ac:dyDescent="0.25">
      <c r="A1382" s="22" t="s">
        <v>211</v>
      </c>
      <c r="B1382" s="22" t="s">
        <v>210</v>
      </c>
      <c r="C1382" s="22" t="s">
        <v>2172</v>
      </c>
    </row>
    <row r="1383" spans="1:3" x14ac:dyDescent="0.25">
      <c r="A1383" s="22" t="s">
        <v>3708</v>
      </c>
      <c r="B1383" s="22" t="s">
        <v>16214</v>
      </c>
      <c r="C1383" s="22" t="s">
        <v>27713</v>
      </c>
    </row>
    <row r="1384" spans="1:3" x14ac:dyDescent="0.25">
      <c r="A1384" s="22" t="s">
        <v>3709</v>
      </c>
      <c r="B1384" s="22" t="s">
        <v>16215</v>
      </c>
      <c r="C1384" s="22" t="s">
        <v>27531</v>
      </c>
    </row>
    <row r="1385" spans="1:3" x14ac:dyDescent="0.25">
      <c r="A1385" s="22" t="s">
        <v>3710</v>
      </c>
      <c r="B1385" s="22" t="s">
        <v>16216</v>
      </c>
      <c r="C1385" s="22" t="s">
        <v>27758</v>
      </c>
    </row>
    <row r="1386" spans="1:3" x14ac:dyDescent="0.25">
      <c r="A1386" s="22" t="s">
        <v>3711</v>
      </c>
      <c r="B1386" s="22" t="s">
        <v>16217</v>
      </c>
      <c r="C1386" s="22" t="s">
        <v>27747</v>
      </c>
    </row>
    <row r="1387" spans="1:3" x14ac:dyDescent="0.25">
      <c r="A1387" s="22" t="s">
        <v>213</v>
      </c>
      <c r="B1387" s="22" t="s">
        <v>212</v>
      </c>
      <c r="C1387" s="22" t="s">
        <v>2173</v>
      </c>
    </row>
    <row r="1388" spans="1:3" x14ac:dyDescent="0.25">
      <c r="A1388" s="22" t="s">
        <v>215</v>
      </c>
      <c r="B1388" s="22" t="s">
        <v>214</v>
      </c>
      <c r="C1388" s="22" t="s">
        <v>2142</v>
      </c>
    </row>
    <row r="1389" spans="1:3" x14ac:dyDescent="0.25">
      <c r="A1389" s="22" t="s">
        <v>3712</v>
      </c>
      <c r="B1389" s="22" t="s">
        <v>16218</v>
      </c>
      <c r="C1389" s="22" t="s">
        <v>2142</v>
      </c>
    </row>
    <row r="1390" spans="1:3" x14ac:dyDescent="0.25">
      <c r="A1390" s="22" t="s">
        <v>3713</v>
      </c>
      <c r="B1390" s="22" t="s">
        <v>16219</v>
      </c>
      <c r="C1390" s="22" t="s">
        <v>27722</v>
      </c>
    </row>
    <row r="1391" spans="1:3" x14ac:dyDescent="0.25">
      <c r="A1391" s="22" t="s">
        <v>3714</v>
      </c>
      <c r="B1391" s="22" t="s">
        <v>16220</v>
      </c>
      <c r="C1391" s="22" t="s">
        <v>27665</v>
      </c>
    </row>
    <row r="1392" spans="1:3" x14ac:dyDescent="0.25">
      <c r="A1392" s="22" t="s">
        <v>3715</v>
      </c>
      <c r="B1392" s="22" t="s">
        <v>16221</v>
      </c>
      <c r="C1392" s="22" t="s">
        <v>2197</v>
      </c>
    </row>
    <row r="1393" spans="1:3" x14ac:dyDescent="0.25">
      <c r="A1393" s="22" t="s">
        <v>217</v>
      </c>
      <c r="B1393" s="22" t="s">
        <v>216</v>
      </c>
      <c r="C1393" s="22" t="s">
        <v>2141</v>
      </c>
    </row>
    <row r="1394" spans="1:3" x14ac:dyDescent="0.25">
      <c r="A1394" s="22" t="s">
        <v>3716</v>
      </c>
      <c r="B1394" s="22" t="s">
        <v>16222</v>
      </c>
      <c r="C1394" s="22" t="s">
        <v>27604</v>
      </c>
    </row>
    <row r="1395" spans="1:3" x14ac:dyDescent="0.25">
      <c r="A1395" s="22" t="s">
        <v>3717</v>
      </c>
      <c r="B1395" s="22" t="s">
        <v>16223</v>
      </c>
      <c r="C1395" s="22" t="s">
        <v>27616</v>
      </c>
    </row>
    <row r="1396" spans="1:3" x14ac:dyDescent="0.25">
      <c r="A1396" s="22" t="s">
        <v>3718</v>
      </c>
      <c r="B1396" s="22" t="s">
        <v>16224</v>
      </c>
      <c r="C1396" s="22" t="s">
        <v>27672</v>
      </c>
    </row>
    <row r="1397" spans="1:3" x14ac:dyDescent="0.25">
      <c r="A1397" s="22" t="s">
        <v>3719</v>
      </c>
      <c r="B1397" s="22" t="s">
        <v>16225</v>
      </c>
      <c r="C1397" s="22" t="s">
        <v>27713</v>
      </c>
    </row>
    <row r="1398" spans="1:3" x14ac:dyDescent="0.25">
      <c r="A1398" s="22" t="s">
        <v>3720</v>
      </c>
      <c r="B1398" s="22" t="s">
        <v>16226</v>
      </c>
      <c r="C1398" s="22" t="s">
        <v>27814</v>
      </c>
    </row>
    <row r="1399" spans="1:3" x14ac:dyDescent="0.25">
      <c r="A1399" s="22" t="s">
        <v>3721</v>
      </c>
      <c r="B1399" s="22" t="s">
        <v>16227</v>
      </c>
      <c r="C1399" s="22" t="s">
        <v>27776</v>
      </c>
    </row>
    <row r="1400" spans="1:3" x14ac:dyDescent="0.25">
      <c r="A1400" s="22" t="s">
        <v>3722</v>
      </c>
      <c r="B1400" s="22" t="s">
        <v>16228</v>
      </c>
      <c r="C1400" s="22" t="s">
        <v>27545</v>
      </c>
    </row>
    <row r="1401" spans="1:3" x14ac:dyDescent="0.25">
      <c r="A1401" s="22" t="s">
        <v>3723</v>
      </c>
      <c r="B1401" s="22" t="s">
        <v>16229</v>
      </c>
      <c r="C1401" s="22" t="s">
        <v>27692</v>
      </c>
    </row>
    <row r="1402" spans="1:3" x14ac:dyDescent="0.25">
      <c r="A1402" s="22" t="s">
        <v>3724</v>
      </c>
      <c r="B1402" s="22" t="s">
        <v>16230</v>
      </c>
      <c r="C1402" s="22" t="s">
        <v>27598</v>
      </c>
    </row>
    <row r="1403" spans="1:3" x14ac:dyDescent="0.25">
      <c r="A1403" s="22" t="s">
        <v>3725</v>
      </c>
      <c r="B1403" s="22" t="s">
        <v>16231</v>
      </c>
      <c r="C1403" s="22" t="s">
        <v>2132</v>
      </c>
    </row>
    <row r="1404" spans="1:3" x14ac:dyDescent="0.25">
      <c r="A1404" s="22" t="s">
        <v>219</v>
      </c>
      <c r="B1404" s="22" t="s">
        <v>218</v>
      </c>
      <c r="C1404" s="22" t="s">
        <v>2163</v>
      </c>
    </row>
    <row r="1405" spans="1:3" x14ac:dyDescent="0.25">
      <c r="A1405" s="22" t="s">
        <v>2386</v>
      </c>
      <c r="B1405" s="22" t="s">
        <v>2385</v>
      </c>
      <c r="C1405" s="22" t="s">
        <v>2147</v>
      </c>
    </row>
    <row r="1406" spans="1:3" x14ac:dyDescent="0.25">
      <c r="A1406" s="22" t="s">
        <v>221</v>
      </c>
      <c r="B1406" s="22" t="s">
        <v>220</v>
      </c>
      <c r="C1406" s="22" t="s">
        <v>2174</v>
      </c>
    </row>
    <row r="1407" spans="1:3" x14ac:dyDescent="0.25">
      <c r="A1407" s="22" t="s">
        <v>3726</v>
      </c>
      <c r="B1407" s="22" t="s">
        <v>16232</v>
      </c>
      <c r="C1407" s="22" t="s">
        <v>27812</v>
      </c>
    </row>
    <row r="1408" spans="1:3" x14ac:dyDescent="0.25">
      <c r="A1408" s="22" t="s">
        <v>3727</v>
      </c>
      <c r="B1408" s="22" t="s">
        <v>16233</v>
      </c>
      <c r="C1408" s="22" t="s">
        <v>27682</v>
      </c>
    </row>
    <row r="1409" spans="1:3" x14ac:dyDescent="0.25">
      <c r="A1409" s="22" t="s">
        <v>3728</v>
      </c>
      <c r="B1409" s="22" t="s">
        <v>16234</v>
      </c>
      <c r="C1409" s="22" t="s">
        <v>27592</v>
      </c>
    </row>
    <row r="1410" spans="1:3" x14ac:dyDescent="0.25">
      <c r="A1410" s="22" t="s">
        <v>3729</v>
      </c>
      <c r="B1410" s="22" t="s">
        <v>16235</v>
      </c>
      <c r="C1410" s="22" t="s">
        <v>27534</v>
      </c>
    </row>
    <row r="1411" spans="1:3" x14ac:dyDescent="0.25">
      <c r="A1411" s="22" t="s">
        <v>3730</v>
      </c>
      <c r="B1411" s="22" t="s">
        <v>16236</v>
      </c>
      <c r="C1411" s="22" t="s">
        <v>27863</v>
      </c>
    </row>
    <row r="1412" spans="1:3" x14ac:dyDescent="0.25">
      <c r="A1412" s="22" t="s">
        <v>3731</v>
      </c>
      <c r="B1412" s="22" t="s">
        <v>16237</v>
      </c>
      <c r="C1412" s="22" t="s">
        <v>27560</v>
      </c>
    </row>
    <row r="1413" spans="1:3" x14ac:dyDescent="0.25">
      <c r="A1413" s="22" t="s">
        <v>223</v>
      </c>
      <c r="B1413" s="22" t="s">
        <v>222</v>
      </c>
      <c r="C1413" s="22" t="s">
        <v>2176</v>
      </c>
    </row>
    <row r="1414" spans="1:3" x14ac:dyDescent="0.25">
      <c r="A1414" s="22" t="s">
        <v>223</v>
      </c>
      <c r="B1414" s="22" t="s">
        <v>224</v>
      </c>
      <c r="C1414" s="22" t="s">
        <v>2177</v>
      </c>
    </row>
    <row r="1415" spans="1:3" x14ac:dyDescent="0.25">
      <c r="A1415" s="22" t="s">
        <v>3732</v>
      </c>
      <c r="B1415" s="22" t="s">
        <v>16238</v>
      </c>
      <c r="C1415" s="22" t="s">
        <v>2120</v>
      </c>
    </row>
    <row r="1416" spans="1:3" x14ac:dyDescent="0.25">
      <c r="A1416" s="22" t="s">
        <v>3733</v>
      </c>
      <c r="B1416" s="22" t="s">
        <v>16239</v>
      </c>
      <c r="C1416" s="22" t="s">
        <v>27550</v>
      </c>
    </row>
    <row r="1417" spans="1:3" x14ac:dyDescent="0.25">
      <c r="A1417" s="22" t="s">
        <v>3734</v>
      </c>
      <c r="B1417" s="22" t="s">
        <v>16240</v>
      </c>
      <c r="C1417" s="22" t="s">
        <v>27855</v>
      </c>
    </row>
    <row r="1418" spans="1:3" x14ac:dyDescent="0.25">
      <c r="A1418" s="22" t="s">
        <v>3735</v>
      </c>
      <c r="B1418" s="22" t="s">
        <v>16241</v>
      </c>
      <c r="C1418" s="22" t="s">
        <v>27628</v>
      </c>
    </row>
    <row r="1419" spans="1:3" x14ac:dyDescent="0.25">
      <c r="A1419" s="22" t="s">
        <v>3736</v>
      </c>
      <c r="B1419" s="22" t="s">
        <v>16242</v>
      </c>
      <c r="C1419" s="22" t="s">
        <v>27561</v>
      </c>
    </row>
    <row r="1420" spans="1:3" x14ac:dyDescent="0.25">
      <c r="A1420" s="22" t="s">
        <v>2210</v>
      </c>
      <c r="B1420" s="22" t="s">
        <v>2209</v>
      </c>
      <c r="C1420" s="22" t="s">
        <v>2113</v>
      </c>
    </row>
    <row r="1421" spans="1:3" x14ac:dyDescent="0.25">
      <c r="A1421" s="22" t="s">
        <v>3737</v>
      </c>
      <c r="B1421" s="22" t="s">
        <v>16243</v>
      </c>
      <c r="C1421" s="22" t="s">
        <v>2102</v>
      </c>
    </row>
    <row r="1422" spans="1:3" x14ac:dyDescent="0.25">
      <c r="A1422" s="22" t="s">
        <v>3738</v>
      </c>
      <c r="B1422" s="22" t="s">
        <v>16244</v>
      </c>
      <c r="C1422" s="22" t="s">
        <v>27710</v>
      </c>
    </row>
    <row r="1423" spans="1:3" x14ac:dyDescent="0.25">
      <c r="A1423" s="22" t="s">
        <v>3739</v>
      </c>
      <c r="B1423" s="22" t="s">
        <v>16245</v>
      </c>
      <c r="C1423" s="22" t="s">
        <v>2142</v>
      </c>
    </row>
    <row r="1424" spans="1:3" x14ac:dyDescent="0.25">
      <c r="A1424" s="22" t="s">
        <v>3740</v>
      </c>
      <c r="B1424" s="22" t="s">
        <v>16246</v>
      </c>
      <c r="C1424" s="22" t="s">
        <v>27802</v>
      </c>
    </row>
    <row r="1425" spans="1:3" x14ac:dyDescent="0.25">
      <c r="A1425" s="22" t="s">
        <v>3741</v>
      </c>
      <c r="B1425" s="22" t="s">
        <v>16247</v>
      </c>
      <c r="C1425" s="22" t="s">
        <v>2152</v>
      </c>
    </row>
    <row r="1426" spans="1:3" x14ac:dyDescent="0.25">
      <c r="A1426" s="22" t="s">
        <v>3742</v>
      </c>
      <c r="B1426" s="22" t="s">
        <v>16248</v>
      </c>
      <c r="C1426" s="22" t="s">
        <v>27516</v>
      </c>
    </row>
    <row r="1427" spans="1:3" x14ac:dyDescent="0.25">
      <c r="A1427" s="22" t="s">
        <v>3742</v>
      </c>
      <c r="B1427" s="22" t="s">
        <v>16249</v>
      </c>
      <c r="C1427" s="22" t="s">
        <v>27809</v>
      </c>
    </row>
    <row r="1428" spans="1:3" x14ac:dyDescent="0.25">
      <c r="A1428" s="22" t="s">
        <v>3743</v>
      </c>
      <c r="B1428" s="22" t="s">
        <v>16250</v>
      </c>
      <c r="C1428" s="22" t="s">
        <v>27820</v>
      </c>
    </row>
    <row r="1429" spans="1:3" x14ac:dyDescent="0.25">
      <c r="A1429" s="22" t="s">
        <v>3744</v>
      </c>
      <c r="B1429" s="22" t="s">
        <v>16251</v>
      </c>
      <c r="C1429" s="22" t="s">
        <v>27953</v>
      </c>
    </row>
    <row r="1430" spans="1:3" x14ac:dyDescent="0.25">
      <c r="A1430" s="22" t="s">
        <v>3745</v>
      </c>
      <c r="B1430" s="22" t="s">
        <v>16252</v>
      </c>
      <c r="C1430" s="22" t="s">
        <v>27560</v>
      </c>
    </row>
    <row r="1431" spans="1:3" x14ac:dyDescent="0.25">
      <c r="A1431" s="22" t="s">
        <v>3746</v>
      </c>
      <c r="B1431" s="22" t="s">
        <v>16253</v>
      </c>
      <c r="C1431" s="22" t="s">
        <v>27954</v>
      </c>
    </row>
    <row r="1432" spans="1:3" x14ac:dyDescent="0.25">
      <c r="A1432" s="22" t="s">
        <v>3747</v>
      </c>
      <c r="B1432" s="22" t="s">
        <v>16254</v>
      </c>
      <c r="C1432" s="22" t="s">
        <v>27927</v>
      </c>
    </row>
    <row r="1433" spans="1:3" x14ac:dyDescent="0.25">
      <c r="A1433" s="22" t="s">
        <v>226</v>
      </c>
      <c r="B1433" s="22" t="s">
        <v>225</v>
      </c>
      <c r="C1433" s="22" t="s">
        <v>2138</v>
      </c>
    </row>
    <row r="1434" spans="1:3" x14ac:dyDescent="0.25">
      <c r="A1434" s="22" t="s">
        <v>3748</v>
      </c>
      <c r="B1434" s="22" t="s">
        <v>16255</v>
      </c>
      <c r="C1434" s="22" t="s">
        <v>27846</v>
      </c>
    </row>
    <row r="1435" spans="1:3" x14ac:dyDescent="0.25">
      <c r="A1435" s="22" t="s">
        <v>3749</v>
      </c>
      <c r="B1435" s="22" t="s">
        <v>16256</v>
      </c>
      <c r="C1435" s="22" t="s">
        <v>2187</v>
      </c>
    </row>
    <row r="1436" spans="1:3" x14ac:dyDescent="0.25">
      <c r="A1436" s="22" t="s">
        <v>3750</v>
      </c>
      <c r="B1436" s="22" t="s">
        <v>16257</v>
      </c>
      <c r="C1436" s="22" t="s">
        <v>27620</v>
      </c>
    </row>
    <row r="1437" spans="1:3" x14ac:dyDescent="0.25">
      <c r="A1437" s="22" t="s">
        <v>3751</v>
      </c>
      <c r="B1437" s="22" t="s">
        <v>16258</v>
      </c>
      <c r="C1437" s="22" t="s">
        <v>2102</v>
      </c>
    </row>
    <row r="1438" spans="1:3" x14ac:dyDescent="0.25">
      <c r="A1438" s="22" t="s">
        <v>3752</v>
      </c>
      <c r="B1438" s="22" t="s">
        <v>16259</v>
      </c>
      <c r="C1438" s="22" t="s">
        <v>27728</v>
      </c>
    </row>
    <row r="1439" spans="1:3" x14ac:dyDescent="0.25">
      <c r="A1439" s="22" t="s">
        <v>3753</v>
      </c>
      <c r="B1439" s="22" t="s">
        <v>16260</v>
      </c>
      <c r="C1439" s="22" t="s">
        <v>27717</v>
      </c>
    </row>
    <row r="1440" spans="1:3" x14ac:dyDescent="0.25">
      <c r="A1440" s="22" t="s">
        <v>3754</v>
      </c>
      <c r="B1440" s="22" t="s">
        <v>16261</v>
      </c>
      <c r="C1440" s="22" t="s">
        <v>27781</v>
      </c>
    </row>
    <row r="1441" spans="1:3" x14ac:dyDescent="0.25">
      <c r="A1441" s="22" t="s">
        <v>3755</v>
      </c>
      <c r="B1441" s="22" t="s">
        <v>16262</v>
      </c>
      <c r="C1441" s="22" t="s">
        <v>27593</v>
      </c>
    </row>
    <row r="1442" spans="1:3" x14ac:dyDescent="0.25">
      <c r="A1442" s="22" t="s">
        <v>3756</v>
      </c>
      <c r="B1442" s="22" t="s">
        <v>16263</v>
      </c>
      <c r="C1442" s="22" t="s">
        <v>27955</v>
      </c>
    </row>
    <row r="1443" spans="1:3" x14ac:dyDescent="0.25">
      <c r="A1443" s="22" t="s">
        <v>228</v>
      </c>
      <c r="B1443" s="22" t="s">
        <v>227</v>
      </c>
      <c r="C1443" s="22" t="s">
        <v>2133</v>
      </c>
    </row>
    <row r="1444" spans="1:3" x14ac:dyDescent="0.25">
      <c r="A1444" s="22" t="s">
        <v>3757</v>
      </c>
      <c r="B1444" s="22" t="s">
        <v>16264</v>
      </c>
      <c r="C1444" s="22" t="s">
        <v>27720</v>
      </c>
    </row>
    <row r="1445" spans="1:3" x14ac:dyDescent="0.25">
      <c r="A1445" s="22" t="s">
        <v>3758</v>
      </c>
      <c r="B1445" s="22" t="s">
        <v>16265</v>
      </c>
      <c r="C1445" s="22" t="s">
        <v>27858</v>
      </c>
    </row>
    <row r="1446" spans="1:3" x14ac:dyDescent="0.25">
      <c r="A1446" s="22" t="s">
        <v>3759</v>
      </c>
      <c r="B1446" s="22" t="s">
        <v>16266</v>
      </c>
      <c r="C1446" s="22" t="s">
        <v>27587</v>
      </c>
    </row>
    <row r="1447" spans="1:3" x14ac:dyDescent="0.25">
      <c r="A1447" s="22" t="s">
        <v>3760</v>
      </c>
      <c r="B1447" s="22" t="s">
        <v>16267</v>
      </c>
      <c r="C1447" s="22" t="s">
        <v>2130</v>
      </c>
    </row>
    <row r="1448" spans="1:3" x14ac:dyDescent="0.25">
      <c r="A1448" s="22" t="s">
        <v>3761</v>
      </c>
      <c r="B1448" s="22" t="s">
        <v>16268</v>
      </c>
      <c r="C1448" s="22" t="s">
        <v>2171</v>
      </c>
    </row>
    <row r="1449" spans="1:3" x14ac:dyDescent="0.25">
      <c r="A1449" s="22" t="s">
        <v>230</v>
      </c>
      <c r="B1449" s="22" t="s">
        <v>229</v>
      </c>
      <c r="C1449" s="22" t="s">
        <v>2162</v>
      </c>
    </row>
    <row r="1450" spans="1:3" x14ac:dyDescent="0.25">
      <c r="A1450" s="22" t="s">
        <v>3762</v>
      </c>
      <c r="B1450" s="22" t="s">
        <v>16269</v>
      </c>
      <c r="C1450" s="22" t="s">
        <v>27608</v>
      </c>
    </row>
    <row r="1451" spans="1:3" x14ac:dyDescent="0.25">
      <c r="A1451" s="22" t="s">
        <v>3763</v>
      </c>
      <c r="B1451" s="22" t="s">
        <v>16270</v>
      </c>
      <c r="C1451" s="22" t="s">
        <v>27627</v>
      </c>
    </row>
    <row r="1452" spans="1:3" x14ac:dyDescent="0.25">
      <c r="A1452" s="22" t="s">
        <v>232</v>
      </c>
      <c r="B1452" s="22" t="s">
        <v>231</v>
      </c>
      <c r="C1452" s="22" t="s">
        <v>2140</v>
      </c>
    </row>
    <row r="1453" spans="1:3" x14ac:dyDescent="0.25">
      <c r="A1453" s="22" t="s">
        <v>3764</v>
      </c>
      <c r="B1453" s="22" t="s">
        <v>16271</v>
      </c>
      <c r="C1453" s="22" t="s">
        <v>2140</v>
      </c>
    </row>
    <row r="1454" spans="1:3" x14ac:dyDescent="0.25">
      <c r="A1454" s="22" t="s">
        <v>3765</v>
      </c>
      <c r="B1454" s="22" t="s">
        <v>16272</v>
      </c>
      <c r="C1454" s="22" t="s">
        <v>2142</v>
      </c>
    </row>
    <row r="1455" spans="1:3" x14ac:dyDescent="0.25">
      <c r="A1455" s="22" t="s">
        <v>234</v>
      </c>
      <c r="B1455" s="22" t="s">
        <v>233</v>
      </c>
      <c r="C1455" s="22" t="s">
        <v>2178</v>
      </c>
    </row>
    <row r="1456" spans="1:3" x14ac:dyDescent="0.25">
      <c r="A1456" s="22" t="s">
        <v>3766</v>
      </c>
      <c r="B1456" s="22" t="s">
        <v>16273</v>
      </c>
      <c r="C1456" s="22" t="s">
        <v>27956</v>
      </c>
    </row>
    <row r="1457" spans="1:3" x14ac:dyDescent="0.25">
      <c r="A1457" s="22" t="s">
        <v>3767</v>
      </c>
      <c r="B1457" s="22" t="s">
        <v>16274</v>
      </c>
      <c r="C1457" s="22" t="s">
        <v>27695</v>
      </c>
    </row>
    <row r="1458" spans="1:3" x14ac:dyDescent="0.25">
      <c r="A1458" s="22" t="s">
        <v>3768</v>
      </c>
      <c r="B1458" s="22" t="s">
        <v>16275</v>
      </c>
      <c r="C1458" s="22" t="s">
        <v>27957</v>
      </c>
    </row>
    <row r="1459" spans="1:3" x14ac:dyDescent="0.25">
      <c r="A1459" s="22" t="s">
        <v>3769</v>
      </c>
      <c r="B1459" s="22" t="s">
        <v>16276</v>
      </c>
      <c r="C1459" s="22" t="s">
        <v>27511</v>
      </c>
    </row>
    <row r="1460" spans="1:3" x14ac:dyDescent="0.25">
      <c r="A1460" s="22" t="s">
        <v>236</v>
      </c>
      <c r="B1460" s="22" t="s">
        <v>235</v>
      </c>
      <c r="C1460" s="22" t="s">
        <v>2107</v>
      </c>
    </row>
    <row r="1461" spans="1:3" x14ac:dyDescent="0.25">
      <c r="A1461" s="22" t="s">
        <v>238</v>
      </c>
      <c r="B1461" s="22" t="s">
        <v>237</v>
      </c>
      <c r="C1461" s="22" t="s">
        <v>2179</v>
      </c>
    </row>
    <row r="1462" spans="1:3" x14ac:dyDescent="0.25">
      <c r="A1462" s="22" t="s">
        <v>3770</v>
      </c>
      <c r="B1462" s="22" t="s">
        <v>16277</v>
      </c>
      <c r="C1462" s="22" t="s">
        <v>27925</v>
      </c>
    </row>
    <row r="1463" spans="1:3" x14ac:dyDescent="0.25">
      <c r="A1463" s="22" t="s">
        <v>3771</v>
      </c>
      <c r="B1463" s="22" t="s">
        <v>16278</v>
      </c>
      <c r="C1463" s="22" t="s">
        <v>27550</v>
      </c>
    </row>
    <row r="1464" spans="1:3" x14ac:dyDescent="0.25">
      <c r="A1464" s="22" t="s">
        <v>3771</v>
      </c>
      <c r="B1464" s="22" t="s">
        <v>16279</v>
      </c>
      <c r="C1464" s="22" t="s">
        <v>27877</v>
      </c>
    </row>
    <row r="1465" spans="1:3" x14ac:dyDescent="0.25">
      <c r="A1465" s="22" t="s">
        <v>3772</v>
      </c>
      <c r="B1465" s="22" t="s">
        <v>16280</v>
      </c>
      <c r="C1465" s="22" t="s">
        <v>2111</v>
      </c>
    </row>
    <row r="1466" spans="1:3" x14ac:dyDescent="0.25">
      <c r="A1466" s="22" t="s">
        <v>3773</v>
      </c>
      <c r="B1466" s="22" t="s">
        <v>16281</v>
      </c>
      <c r="C1466" s="22" t="s">
        <v>27556</v>
      </c>
    </row>
    <row r="1467" spans="1:3" x14ac:dyDescent="0.25">
      <c r="A1467" s="22" t="s">
        <v>3774</v>
      </c>
      <c r="B1467" s="22" t="s">
        <v>16282</v>
      </c>
      <c r="C1467" s="22" t="s">
        <v>27753</v>
      </c>
    </row>
    <row r="1468" spans="1:3" x14ac:dyDescent="0.25">
      <c r="A1468" s="22" t="s">
        <v>3775</v>
      </c>
      <c r="B1468" s="22" t="s">
        <v>16283</v>
      </c>
      <c r="C1468" s="22" t="s">
        <v>2122</v>
      </c>
    </row>
    <row r="1469" spans="1:3" x14ac:dyDescent="0.25">
      <c r="A1469" s="22" t="s">
        <v>240</v>
      </c>
      <c r="B1469" s="22" t="s">
        <v>239</v>
      </c>
      <c r="C1469" s="22" t="s">
        <v>2109</v>
      </c>
    </row>
    <row r="1470" spans="1:3" x14ac:dyDescent="0.25">
      <c r="A1470" s="22" t="s">
        <v>3776</v>
      </c>
      <c r="B1470" s="22" t="s">
        <v>16284</v>
      </c>
      <c r="C1470" s="22" t="s">
        <v>27958</v>
      </c>
    </row>
    <row r="1471" spans="1:3" x14ac:dyDescent="0.25">
      <c r="A1471" s="22" t="s">
        <v>3777</v>
      </c>
      <c r="B1471" s="22" t="s">
        <v>16285</v>
      </c>
      <c r="C1471" s="22" t="s">
        <v>27719</v>
      </c>
    </row>
    <row r="1472" spans="1:3" x14ac:dyDescent="0.25">
      <c r="A1472" s="22" t="s">
        <v>3778</v>
      </c>
      <c r="B1472" s="22" t="s">
        <v>16286</v>
      </c>
      <c r="C1472" s="22" t="s">
        <v>27952</v>
      </c>
    </row>
    <row r="1473" spans="1:3" x14ac:dyDescent="0.25">
      <c r="A1473" s="22" t="s">
        <v>3779</v>
      </c>
      <c r="B1473" s="22" t="s">
        <v>16287</v>
      </c>
      <c r="C1473" s="22" t="s">
        <v>27848</v>
      </c>
    </row>
    <row r="1474" spans="1:3" x14ac:dyDescent="0.25">
      <c r="A1474" s="22" t="s">
        <v>3780</v>
      </c>
      <c r="B1474" s="22" t="s">
        <v>16288</v>
      </c>
      <c r="C1474" s="22" t="s">
        <v>27731</v>
      </c>
    </row>
    <row r="1475" spans="1:3" x14ac:dyDescent="0.25">
      <c r="A1475" s="22" t="s">
        <v>3781</v>
      </c>
      <c r="B1475" s="22" t="s">
        <v>16289</v>
      </c>
      <c r="C1475" s="22" t="s">
        <v>27514</v>
      </c>
    </row>
    <row r="1476" spans="1:3" x14ac:dyDescent="0.25">
      <c r="A1476" s="22" t="s">
        <v>3782</v>
      </c>
      <c r="B1476" s="22" t="s">
        <v>16290</v>
      </c>
      <c r="C1476" s="22" t="s">
        <v>27512</v>
      </c>
    </row>
    <row r="1477" spans="1:3" x14ac:dyDescent="0.25">
      <c r="A1477" s="22" t="s">
        <v>3783</v>
      </c>
      <c r="B1477" s="22" t="s">
        <v>16291</v>
      </c>
      <c r="C1477" s="22" t="s">
        <v>27633</v>
      </c>
    </row>
    <row r="1478" spans="1:3" x14ac:dyDescent="0.25">
      <c r="A1478" s="22" t="s">
        <v>242</v>
      </c>
      <c r="B1478" s="22" t="s">
        <v>241</v>
      </c>
      <c r="C1478" s="22" t="s">
        <v>2180</v>
      </c>
    </row>
    <row r="1479" spans="1:3" x14ac:dyDescent="0.25">
      <c r="A1479" s="22" t="s">
        <v>3784</v>
      </c>
      <c r="B1479" s="22" t="s">
        <v>16292</v>
      </c>
      <c r="C1479" s="22" t="s">
        <v>27793</v>
      </c>
    </row>
    <row r="1480" spans="1:3" x14ac:dyDescent="0.25">
      <c r="A1480" s="22" t="s">
        <v>3785</v>
      </c>
      <c r="B1480" s="22" t="s">
        <v>16293</v>
      </c>
      <c r="C1480" s="22" t="s">
        <v>27538</v>
      </c>
    </row>
    <row r="1481" spans="1:3" x14ac:dyDescent="0.25">
      <c r="A1481" s="22" t="s">
        <v>3786</v>
      </c>
      <c r="B1481" s="22" t="s">
        <v>16294</v>
      </c>
      <c r="C1481" s="22" t="s">
        <v>27749</v>
      </c>
    </row>
    <row r="1482" spans="1:3" x14ac:dyDescent="0.25">
      <c r="A1482" s="22" t="s">
        <v>3787</v>
      </c>
      <c r="B1482" s="22" t="s">
        <v>16295</v>
      </c>
      <c r="C1482" s="22" t="s">
        <v>2153</v>
      </c>
    </row>
    <row r="1483" spans="1:3" x14ac:dyDescent="0.25">
      <c r="A1483" s="22" t="s">
        <v>3788</v>
      </c>
      <c r="B1483" s="22" t="s">
        <v>16296</v>
      </c>
      <c r="C1483" s="22" t="s">
        <v>2173</v>
      </c>
    </row>
    <row r="1484" spans="1:3" x14ac:dyDescent="0.25">
      <c r="A1484" s="22" t="s">
        <v>3789</v>
      </c>
      <c r="B1484" s="22" t="s">
        <v>16297</v>
      </c>
      <c r="C1484" s="22" t="s">
        <v>27959</v>
      </c>
    </row>
    <row r="1485" spans="1:3" x14ac:dyDescent="0.25">
      <c r="A1485" s="22" t="s">
        <v>244</v>
      </c>
      <c r="B1485" s="22" t="s">
        <v>243</v>
      </c>
      <c r="C1485" s="22" t="s">
        <v>2181</v>
      </c>
    </row>
    <row r="1486" spans="1:3" x14ac:dyDescent="0.25">
      <c r="A1486" s="22" t="s">
        <v>3790</v>
      </c>
      <c r="B1486" s="22" t="s">
        <v>16298</v>
      </c>
      <c r="C1486" s="22" t="s">
        <v>27943</v>
      </c>
    </row>
    <row r="1487" spans="1:3" x14ac:dyDescent="0.25">
      <c r="A1487" s="22" t="s">
        <v>3791</v>
      </c>
      <c r="B1487" s="22" t="s">
        <v>16299</v>
      </c>
      <c r="C1487" s="22" t="s">
        <v>2180</v>
      </c>
    </row>
    <row r="1488" spans="1:3" x14ac:dyDescent="0.25">
      <c r="A1488" s="22" t="s">
        <v>3792</v>
      </c>
      <c r="B1488" s="22" t="s">
        <v>16300</v>
      </c>
      <c r="C1488" s="22" t="s">
        <v>27730</v>
      </c>
    </row>
    <row r="1489" spans="1:3" x14ac:dyDescent="0.25">
      <c r="A1489" s="22" t="s">
        <v>246</v>
      </c>
      <c r="B1489" s="22" t="s">
        <v>245</v>
      </c>
      <c r="C1489" s="22" t="s">
        <v>2162</v>
      </c>
    </row>
    <row r="1490" spans="1:3" x14ac:dyDescent="0.25">
      <c r="A1490" s="22" t="s">
        <v>3793</v>
      </c>
      <c r="B1490" s="22" t="s">
        <v>16301</v>
      </c>
      <c r="C1490" s="22" t="s">
        <v>27955</v>
      </c>
    </row>
    <row r="1491" spans="1:3" x14ac:dyDescent="0.25">
      <c r="A1491" s="22" t="s">
        <v>3794</v>
      </c>
      <c r="B1491" s="22" t="s">
        <v>16302</v>
      </c>
      <c r="C1491" s="22" t="s">
        <v>27960</v>
      </c>
    </row>
    <row r="1492" spans="1:3" x14ac:dyDescent="0.25">
      <c r="A1492" s="22" t="s">
        <v>3795</v>
      </c>
      <c r="B1492" s="22" t="s">
        <v>16303</v>
      </c>
      <c r="C1492" s="22" t="s">
        <v>27637</v>
      </c>
    </row>
    <row r="1493" spans="1:3" x14ac:dyDescent="0.25">
      <c r="A1493" s="22" t="s">
        <v>3796</v>
      </c>
      <c r="B1493" s="22" t="s">
        <v>16304</v>
      </c>
      <c r="C1493" s="22" t="s">
        <v>2155</v>
      </c>
    </row>
    <row r="1494" spans="1:3" x14ac:dyDescent="0.25">
      <c r="A1494" s="22" t="s">
        <v>248</v>
      </c>
      <c r="B1494" s="22" t="s">
        <v>247</v>
      </c>
      <c r="C1494" s="22" t="s">
        <v>2102</v>
      </c>
    </row>
    <row r="1495" spans="1:3" x14ac:dyDescent="0.25">
      <c r="A1495" s="22" t="s">
        <v>3797</v>
      </c>
      <c r="B1495" s="22" t="s">
        <v>16305</v>
      </c>
      <c r="C1495" s="22" t="s">
        <v>27961</v>
      </c>
    </row>
    <row r="1496" spans="1:3" x14ac:dyDescent="0.25">
      <c r="A1496" s="22" t="s">
        <v>250</v>
      </c>
      <c r="B1496" s="22" t="s">
        <v>249</v>
      </c>
      <c r="C1496" s="22" t="s">
        <v>2136</v>
      </c>
    </row>
    <row r="1497" spans="1:3" x14ac:dyDescent="0.25">
      <c r="A1497" s="22" t="s">
        <v>3798</v>
      </c>
      <c r="B1497" s="22" t="s">
        <v>16306</v>
      </c>
      <c r="C1497" s="22" t="s">
        <v>27955</v>
      </c>
    </row>
    <row r="1498" spans="1:3" x14ac:dyDescent="0.25">
      <c r="A1498" s="22" t="s">
        <v>3799</v>
      </c>
      <c r="B1498" s="22" t="s">
        <v>16307</v>
      </c>
      <c r="C1498" s="22" t="s">
        <v>2132</v>
      </c>
    </row>
    <row r="1499" spans="1:3" x14ac:dyDescent="0.25">
      <c r="A1499" s="22" t="s">
        <v>3800</v>
      </c>
      <c r="B1499" s="22" t="s">
        <v>16308</v>
      </c>
      <c r="C1499" s="22" t="s">
        <v>2162</v>
      </c>
    </row>
    <row r="1500" spans="1:3" x14ac:dyDescent="0.25">
      <c r="A1500" s="22" t="s">
        <v>252</v>
      </c>
      <c r="B1500" s="22" t="s">
        <v>251</v>
      </c>
      <c r="C1500" s="22" t="s">
        <v>2173</v>
      </c>
    </row>
    <row r="1501" spans="1:3" x14ac:dyDescent="0.25">
      <c r="A1501" s="22" t="s">
        <v>3801</v>
      </c>
      <c r="B1501" s="22" t="s">
        <v>16309</v>
      </c>
      <c r="C1501" s="22" t="s">
        <v>2186</v>
      </c>
    </row>
    <row r="1502" spans="1:3" x14ac:dyDescent="0.25">
      <c r="A1502" s="22" t="s">
        <v>3802</v>
      </c>
      <c r="B1502" s="22" t="s">
        <v>16310</v>
      </c>
      <c r="C1502" s="22" t="s">
        <v>27933</v>
      </c>
    </row>
    <row r="1503" spans="1:3" x14ac:dyDescent="0.25">
      <c r="A1503" s="22" t="s">
        <v>3803</v>
      </c>
      <c r="B1503" s="22" t="s">
        <v>16311</v>
      </c>
      <c r="C1503" s="22" t="s">
        <v>27512</v>
      </c>
    </row>
    <row r="1504" spans="1:3" x14ac:dyDescent="0.25">
      <c r="A1504" s="22" t="s">
        <v>3804</v>
      </c>
      <c r="B1504" s="22" t="s">
        <v>16312</v>
      </c>
      <c r="C1504" s="22" t="s">
        <v>27522</v>
      </c>
    </row>
    <row r="1505" spans="1:3" x14ac:dyDescent="0.25">
      <c r="A1505" s="22" t="s">
        <v>2212</v>
      </c>
      <c r="B1505" s="22" t="s">
        <v>2211</v>
      </c>
      <c r="C1505" s="22" t="s">
        <v>2176</v>
      </c>
    </row>
    <row r="1506" spans="1:3" x14ac:dyDescent="0.25">
      <c r="A1506" s="22" t="s">
        <v>3805</v>
      </c>
      <c r="B1506" s="22" t="s">
        <v>16313</v>
      </c>
      <c r="C1506" s="22" t="s">
        <v>2125</v>
      </c>
    </row>
    <row r="1507" spans="1:3" x14ac:dyDescent="0.25">
      <c r="A1507" s="22" t="s">
        <v>3806</v>
      </c>
      <c r="B1507" s="22" t="s">
        <v>16314</v>
      </c>
      <c r="C1507" s="22" t="s">
        <v>2169</v>
      </c>
    </row>
    <row r="1508" spans="1:3" x14ac:dyDescent="0.25">
      <c r="A1508" s="22" t="s">
        <v>254</v>
      </c>
      <c r="B1508" s="22" t="s">
        <v>253</v>
      </c>
      <c r="C1508" s="22" t="s">
        <v>2105</v>
      </c>
    </row>
    <row r="1509" spans="1:3" x14ac:dyDescent="0.25">
      <c r="A1509" s="22" t="s">
        <v>3807</v>
      </c>
      <c r="B1509" s="22" t="s">
        <v>16315</v>
      </c>
      <c r="C1509" s="22" t="s">
        <v>2197</v>
      </c>
    </row>
    <row r="1510" spans="1:3" x14ac:dyDescent="0.25">
      <c r="A1510" s="22" t="s">
        <v>3808</v>
      </c>
      <c r="B1510" s="22" t="s">
        <v>16316</v>
      </c>
      <c r="C1510" s="22" t="s">
        <v>27962</v>
      </c>
    </row>
    <row r="1511" spans="1:3" x14ac:dyDescent="0.25">
      <c r="A1511" s="22" t="s">
        <v>3809</v>
      </c>
      <c r="B1511" s="22" t="s">
        <v>16317</v>
      </c>
      <c r="C1511" s="22" t="s">
        <v>27895</v>
      </c>
    </row>
    <row r="1512" spans="1:3" x14ac:dyDescent="0.25">
      <c r="A1512" s="22" t="s">
        <v>3810</v>
      </c>
      <c r="B1512" s="22" t="s">
        <v>16318</v>
      </c>
      <c r="C1512" s="22" t="s">
        <v>27916</v>
      </c>
    </row>
    <row r="1513" spans="1:3" x14ac:dyDescent="0.25">
      <c r="A1513" s="22" t="s">
        <v>3811</v>
      </c>
      <c r="B1513" s="22" t="s">
        <v>16319</v>
      </c>
      <c r="C1513" s="22" t="s">
        <v>27865</v>
      </c>
    </row>
    <row r="1514" spans="1:3" x14ac:dyDescent="0.25">
      <c r="A1514" s="22" t="s">
        <v>3812</v>
      </c>
      <c r="B1514" s="22" t="s">
        <v>16320</v>
      </c>
      <c r="C1514" s="22" t="s">
        <v>27963</v>
      </c>
    </row>
    <row r="1515" spans="1:3" x14ac:dyDescent="0.25">
      <c r="A1515" s="22" t="s">
        <v>3813</v>
      </c>
      <c r="B1515" s="22" t="s">
        <v>16321</v>
      </c>
      <c r="C1515" s="22" t="s">
        <v>27688</v>
      </c>
    </row>
    <row r="1516" spans="1:3" x14ac:dyDescent="0.25">
      <c r="A1516" s="22" t="s">
        <v>3814</v>
      </c>
      <c r="B1516" s="22" t="s">
        <v>16322</v>
      </c>
      <c r="C1516" s="22" t="s">
        <v>27951</v>
      </c>
    </row>
    <row r="1517" spans="1:3" x14ac:dyDescent="0.25">
      <c r="A1517" s="22" t="s">
        <v>3815</v>
      </c>
      <c r="B1517" s="22" t="s">
        <v>16323</v>
      </c>
      <c r="C1517" s="22" t="s">
        <v>27897</v>
      </c>
    </row>
    <row r="1518" spans="1:3" x14ac:dyDescent="0.25">
      <c r="A1518" s="22" t="s">
        <v>3816</v>
      </c>
      <c r="B1518" s="22" t="s">
        <v>16324</v>
      </c>
      <c r="C1518" s="22" t="s">
        <v>27652</v>
      </c>
    </row>
    <row r="1519" spans="1:3" x14ac:dyDescent="0.25">
      <c r="A1519" s="22" t="s">
        <v>3817</v>
      </c>
      <c r="B1519" s="22" t="s">
        <v>16325</v>
      </c>
      <c r="C1519" s="22" t="s">
        <v>27757</v>
      </c>
    </row>
    <row r="1520" spans="1:3" x14ac:dyDescent="0.25">
      <c r="A1520" s="22" t="s">
        <v>3818</v>
      </c>
      <c r="B1520" s="22" t="s">
        <v>16326</v>
      </c>
      <c r="C1520" s="22" t="s">
        <v>27588</v>
      </c>
    </row>
    <row r="1521" spans="1:3" x14ac:dyDescent="0.25">
      <c r="A1521" s="22" t="s">
        <v>3819</v>
      </c>
      <c r="B1521" s="22" t="s">
        <v>16327</v>
      </c>
      <c r="C1521" s="22" t="s">
        <v>27866</v>
      </c>
    </row>
    <row r="1522" spans="1:3" x14ac:dyDescent="0.25">
      <c r="A1522" s="22" t="s">
        <v>3820</v>
      </c>
      <c r="B1522" s="22" t="s">
        <v>16328</v>
      </c>
      <c r="C1522" s="22" t="s">
        <v>27696</v>
      </c>
    </row>
    <row r="1523" spans="1:3" x14ac:dyDescent="0.25">
      <c r="A1523" s="22" t="s">
        <v>3821</v>
      </c>
      <c r="B1523" s="22" t="s">
        <v>16329</v>
      </c>
      <c r="C1523" s="22" t="s">
        <v>27784</v>
      </c>
    </row>
    <row r="1524" spans="1:3" x14ac:dyDescent="0.25">
      <c r="A1524" s="22" t="s">
        <v>3822</v>
      </c>
      <c r="B1524" s="22" t="s">
        <v>16330</v>
      </c>
      <c r="C1524" s="22" t="s">
        <v>2160</v>
      </c>
    </row>
    <row r="1525" spans="1:3" x14ac:dyDescent="0.25">
      <c r="A1525" s="22" t="s">
        <v>3823</v>
      </c>
      <c r="B1525" s="22" t="s">
        <v>16331</v>
      </c>
      <c r="C1525" s="22" t="s">
        <v>27766</v>
      </c>
    </row>
    <row r="1526" spans="1:3" x14ac:dyDescent="0.25">
      <c r="A1526" s="22" t="s">
        <v>3824</v>
      </c>
      <c r="B1526" s="22" t="s">
        <v>16332</v>
      </c>
      <c r="C1526" s="22" t="s">
        <v>27530</v>
      </c>
    </row>
    <row r="1527" spans="1:3" x14ac:dyDescent="0.25">
      <c r="A1527" s="22" t="s">
        <v>3825</v>
      </c>
      <c r="B1527" s="22" t="s">
        <v>16333</v>
      </c>
      <c r="C1527" s="22" t="s">
        <v>27696</v>
      </c>
    </row>
    <row r="1528" spans="1:3" x14ac:dyDescent="0.25">
      <c r="A1528" s="22" t="s">
        <v>256</v>
      </c>
      <c r="B1528" s="22" t="s">
        <v>255</v>
      </c>
      <c r="C1528" s="22" t="s">
        <v>2141</v>
      </c>
    </row>
    <row r="1529" spans="1:3" x14ac:dyDescent="0.25">
      <c r="A1529" s="22" t="s">
        <v>3826</v>
      </c>
      <c r="B1529" s="22" t="s">
        <v>16334</v>
      </c>
      <c r="C1529" s="22" t="s">
        <v>27900</v>
      </c>
    </row>
    <row r="1530" spans="1:3" x14ac:dyDescent="0.25">
      <c r="A1530" s="22" t="s">
        <v>3827</v>
      </c>
      <c r="B1530" s="22" t="s">
        <v>16335</v>
      </c>
      <c r="C1530" s="22" t="s">
        <v>27964</v>
      </c>
    </row>
    <row r="1531" spans="1:3" x14ac:dyDescent="0.25">
      <c r="A1531" s="22" t="s">
        <v>3828</v>
      </c>
      <c r="B1531" s="22" t="s">
        <v>16336</v>
      </c>
      <c r="C1531" s="22" t="s">
        <v>27642</v>
      </c>
    </row>
    <row r="1532" spans="1:3" x14ac:dyDescent="0.25">
      <c r="A1532" s="22" t="s">
        <v>3829</v>
      </c>
      <c r="B1532" s="22" t="s">
        <v>16337</v>
      </c>
      <c r="C1532" s="22" t="s">
        <v>27886</v>
      </c>
    </row>
    <row r="1533" spans="1:3" x14ac:dyDescent="0.25">
      <c r="A1533" s="22" t="s">
        <v>3830</v>
      </c>
      <c r="B1533" s="22" t="s">
        <v>16338</v>
      </c>
      <c r="C1533" s="22" t="s">
        <v>27933</v>
      </c>
    </row>
    <row r="1534" spans="1:3" x14ac:dyDescent="0.25">
      <c r="A1534" s="22" t="s">
        <v>3831</v>
      </c>
      <c r="B1534" s="22" t="s">
        <v>16339</v>
      </c>
      <c r="C1534" s="22" t="s">
        <v>27904</v>
      </c>
    </row>
    <row r="1535" spans="1:3" x14ac:dyDescent="0.25">
      <c r="A1535" s="22" t="s">
        <v>3832</v>
      </c>
      <c r="B1535" s="22" t="s">
        <v>16340</v>
      </c>
      <c r="C1535" s="22" t="s">
        <v>27619</v>
      </c>
    </row>
    <row r="1536" spans="1:3" x14ac:dyDescent="0.25">
      <c r="A1536" s="22" t="s">
        <v>3833</v>
      </c>
      <c r="B1536" s="22" t="s">
        <v>16341</v>
      </c>
      <c r="C1536" s="22" t="s">
        <v>27566</v>
      </c>
    </row>
    <row r="1537" spans="1:3" x14ac:dyDescent="0.25">
      <c r="A1537" s="22" t="s">
        <v>3834</v>
      </c>
      <c r="B1537" s="22" t="s">
        <v>16342</v>
      </c>
      <c r="C1537" s="22" t="s">
        <v>27956</v>
      </c>
    </row>
    <row r="1538" spans="1:3" x14ac:dyDescent="0.25">
      <c r="A1538" s="22" t="s">
        <v>3835</v>
      </c>
      <c r="B1538" s="22" t="s">
        <v>16343</v>
      </c>
      <c r="C1538" s="22" t="s">
        <v>27965</v>
      </c>
    </row>
    <row r="1539" spans="1:3" x14ac:dyDescent="0.25">
      <c r="A1539" s="22" t="s">
        <v>3836</v>
      </c>
      <c r="B1539" s="22" t="s">
        <v>16344</v>
      </c>
      <c r="C1539" s="22" t="s">
        <v>27837</v>
      </c>
    </row>
    <row r="1540" spans="1:3" x14ac:dyDescent="0.25">
      <c r="A1540" s="22" t="s">
        <v>3837</v>
      </c>
      <c r="B1540" s="22" t="s">
        <v>16345</v>
      </c>
      <c r="C1540" s="22" t="s">
        <v>27684</v>
      </c>
    </row>
    <row r="1541" spans="1:3" x14ac:dyDescent="0.25">
      <c r="A1541" s="22" t="s">
        <v>3838</v>
      </c>
      <c r="B1541" s="22" t="s">
        <v>16346</v>
      </c>
      <c r="C1541" s="22" t="s">
        <v>27965</v>
      </c>
    </row>
    <row r="1542" spans="1:3" x14ac:dyDescent="0.25">
      <c r="A1542" s="22" t="s">
        <v>3839</v>
      </c>
      <c r="B1542" s="22" t="s">
        <v>16347</v>
      </c>
      <c r="C1542" s="22" t="s">
        <v>27585</v>
      </c>
    </row>
    <row r="1543" spans="1:3" x14ac:dyDescent="0.25">
      <c r="A1543" s="22" t="s">
        <v>3840</v>
      </c>
      <c r="B1543" s="22" t="s">
        <v>16348</v>
      </c>
      <c r="C1543" s="22" t="s">
        <v>27733</v>
      </c>
    </row>
    <row r="1544" spans="1:3" x14ac:dyDescent="0.25">
      <c r="A1544" s="22" t="s">
        <v>3841</v>
      </c>
      <c r="B1544" s="22" t="s">
        <v>16349</v>
      </c>
      <c r="C1544" s="22" t="s">
        <v>2152</v>
      </c>
    </row>
    <row r="1545" spans="1:3" x14ac:dyDescent="0.25">
      <c r="A1545" s="22" t="s">
        <v>3842</v>
      </c>
      <c r="B1545" s="22" t="s">
        <v>16350</v>
      </c>
      <c r="C1545" s="22" t="s">
        <v>27911</v>
      </c>
    </row>
    <row r="1546" spans="1:3" x14ac:dyDescent="0.25">
      <c r="A1546" s="22" t="s">
        <v>3843</v>
      </c>
      <c r="B1546" s="22" t="s">
        <v>16351</v>
      </c>
      <c r="C1546" s="22" t="s">
        <v>27647</v>
      </c>
    </row>
    <row r="1547" spans="1:3" x14ac:dyDescent="0.25">
      <c r="A1547" s="22" t="s">
        <v>258</v>
      </c>
      <c r="B1547" s="22" t="s">
        <v>257</v>
      </c>
      <c r="C1547" s="22" t="s">
        <v>2133</v>
      </c>
    </row>
    <row r="1548" spans="1:3" x14ac:dyDescent="0.25">
      <c r="A1548" s="22" t="s">
        <v>3844</v>
      </c>
      <c r="B1548" s="22" t="s">
        <v>16352</v>
      </c>
      <c r="C1548" s="22" t="s">
        <v>27959</v>
      </c>
    </row>
    <row r="1549" spans="1:3" x14ac:dyDescent="0.25">
      <c r="A1549" s="22" t="s">
        <v>3845</v>
      </c>
      <c r="B1549" s="22" t="s">
        <v>16353</v>
      </c>
      <c r="C1549" s="22" t="s">
        <v>27843</v>
      </c>
    </row>
    <row r="1550" spans="1:3" x14ac:dyDescent="0.25">
      <c r="A1550" s="22" t="s">
        <v>3845</v>
      </c>
      <c r="B1550" s="22" t="s">
        <v>16354</v>
      </c>
      <c r="C1550" s="22" t="s">
        <v>27602</v>
      </c>
    </row>
    <row r="1551" spans="1:3" x14ac:dyDescent="0.25">
      <c r="A1551" s="22" t="s">
        <v>3846</v>
      </c>
      <c r="B1551" s="22" t="s">
        <v>16355</v>
      </c>
      <c r="C1551" s="22" t="s">
        <v>27892</v>
      </c>
    </row>
    <row r="1552" spans="1:3" x14ac:dyDescent="0.25">
      <c r="A1552" s="22" t="s">
        <v>260</v>
      </c>
      <c r="B1552" s="22" t="s">
        <v>259</v>
      </c>
      <c r="C1552" s="22" t="s">
        <v>2138</v>
      </c>
    </row>
    <row r="1553" spans="1:3" x14ac:dyDescent="0.25">
      <c r="A1553" s="22" t="s">
        <v>3847</v>
      </c>
      <c r="B1553" s="22" t="s">
        <v>16356</v>
      </c>
      <c r="C1553" s="22" t="s">
        <v>27850</v>
      </c>
    </row>
    <row r="1554" spans="1:3" x14ac:dyDescent="0.25">
      <c r="A1554" s="22" t="s">
        <v>3848</v>
      </c>
      <c r="B1554" s="22" t="s">
        <v>16357</v>
      </c>
      <c r="C1554" s="22" t="s">
        <v>2099</v>
      </c>
    </row>
    <row r="1555" spans="1:3" x14ac:dyDescent="0.25">
      <c r="A1555" s="22" t="s">
        <v>3849</v>
      </c>
      <c r="B1555" s="22" t="s">
        <v>16358</v>
      </c>
      <c r="C1555" s="22" t="s">
        <v>27925</v>
      </c>
    </row>
    <row r="1556" spans="1:3" x14ac:dyDescent="0.25">
      <c r="A1556" s="22" t="s">
        <v>262</v>
      </c>
      <c r="B1556" s="22" t="s">
        <v>261</v>
      </c>
      <c r="C1556" s="22" t="s">
        <v>2183</v>
      </c>
    </row>
    <row r="1557" spans="1:3" x14ac:dyDescent="0.25">
      <c r="A1557" s="22" t="s">
        <v>3850</v>
      </c>
      <c r="B1557" s="22" t="s">
        <v>16359</v>
      </c>
      <c r="C1557" s="22" t="s">
        <v>2178</v>
      </c>
    </row>
    <row r="1558" spans="1:3" x14ac:dyDescent="0.25">
      <c r="A1558" s="22" t="s">
        <v>3851</v>
      </c>
      <c r="B1558" s="22" t="s">
        <v>16360</v>
      </c>
      <c r="C1558" s="22" t="s">
        <v>27832</v>
      </c>
    </row>
    <row r="1559" spans="1:3" x14ac:dyDescent="0.25">
      <c r="A1559" s="22" t="s">
        <v>3852</v>
      </c>
      <c r="B1559" s="22" t="s">
        <v>16361</v>
      </c>
      <c r="C1559" s="22" t="s">
        <v>27862</v>
      </c>
    </row>
    <row r="1560" spans="1:3" x14ac:dyDescent="0.25">
      <c r="A1560" s="22" t="s">
        <v>3853</v>
      </c>
      <c r="B1560" s="22" t="s">
        <v>16362</v>
      </c>
      <c r="C1560" s="22" t="s">
        <v>27966</v>
      </c>
    </row>
    <row r="1561" spans="1:3" x14ac:dyDescent="0.25">
      <c r="A1561" s="22" t="s">
        <v>264</v>
      </c>
      <c r="B1561" s="22" t="s">
        <v>263</v>
      </c>
      <c r="C1561" s="22" t="s">
        <v>2131</v>
      </c>
    </row>
    <row r="1562" spans="1:3" x14ac:dyDescent="0.25">
      <c r="A1562" s="22" t="s">
        <v>266</v>
      </c>
      <c r="B1562" s="22" t="s">
        <v>265</v>
      </c>
      <c r="C1562" s="22" t="s">
        <v>2130</v>
      </c>
    </row>
    <row r="1563" spans="1:3" x14ac:dyDescent="0.25">
      <c r="A1563" s="22" t="s">
        <v>3854</v>
      </c>
      <c r="B1563" s="22" t="s">
        <v>16363</v>
      </c>
      <c r="C1563" s="22" t="s">
        <v>27858</v>
      </c>
    </row>
    <row r="1564" spans="1:3" x14ac:dyDescent="0.25">
      <c r="A1564" s="22" t="s">
        <v>3855</v>
      </c>
      <c r="B1564" s="22" t="s">
        <v>16364</v>
      </c>
      <c r="C1564" s="22" t="s">
        <v>2132</v>
      </c>
    </row>
    <row r="1565" spans="1:3" x14ac:dyDescent="0.25">
      <c r="A1565" s="22" t="s">
        <v>3856</v>
      </c>
      <c r="B1565" s="22" t="s">
        <v>16365</v>
      </c>
      <c r="C1565" s="22" t="s">
        <v>27872</v>
      </c>
    </row>
    <row r="1566" spans="1:3" x14ac:dyDescent="0.25">
      <c r="A1566" s="22" t="s">
        <v>3857</v>
      </c>
      <c r="B1566" s="22" t="s">
        <v>16366</v>
      </c>
      <c r="C1566" s="22" t="s">
        <v>27821</v>
      </c>
    </row>
    <row r="1567" spans="1:3" x14ac:dyDescent="0.25">
      <c r="A1567" s="22" t="s">
        <v>3858</v>
      </c>
      <c r="B1567" s="22" t="s">
        <v>16367</v>
      </c>
      <c r="C1567" s="22" t="s">
        <v>27719</v>
      </c>
    </row>
    <row r="1568" spans="1:3" x14ac:dyDescent="0.25">
      <c r="A1568" s="22" t="s">
        <v>3859</v>
      </c>
      <c r="B1568" s="22" t="s">
        <v>16368</v>
      </c>
      <c r="C1568" s="22" t="s">
        <v>27630</v>
      </c>
    </row>
    <row r="1569" spans="1:3" x14ac:dyDescent="0.25">
      <c r="A1569" s="22" t="s">
        <v>3860</v>
      </c>
      <c r="B1569" s="22" t="s">
        <v>16369</v>
      </c>
      <c r="C1569" s="22" t="s">
        <v>27592</v>
      </c>
    </row>
    <row r="1570" spans="1:3" x14ac:dyDescent="0.25">
      <c r="A1570" s="22" t="s">
        <v>3861</v>
      </c>
      <c r="B1570" s="22" t="s">
        <v>16370</v>
      </c>
      <c r="C1570" s="22" t="s">
        <v>27688</v>
      </c>
    </row>
    <row r="1571" spans="1:3" x14ac:dyDescent="0.25">
      <c r="A1571" s="22" t="s">
        <v>3862</v>
      </c>
      <c r="B1571" s="22" t="s">
        <v>16371</v>
      </c>
      <c r="C1571" s="22" t="s">
        <v>27879</v>
      </c>
    </row>
    <row r="1572" spans="1:3" x14ac:dyDescent="0.25">
      <c r="A1572" s="22" t="s">
        <v>268</v>
      </c>
      <c r="B1572" s="22" t="s">
        <v>267</v>
      </c>
      <c r="C1572" s="22" t="s">
        <v>2162</v>
      </c>
    </row>
    <row r="1573" spans="1:3" x14ac:dyDescent="0.25">
      <c r="A1573" s="22" t="s">
        <v>270</v>
      </c>
      <c r="B1573" s="22" t="s">
        <v>269</v>
      </c>
      <c r="C1573" s="22" t="s">
        <v>2107</v>
      </c>
    </row>
    <row r="1574" spans="1:3" x14ac:dyDescent="0.25">
      <c r="A1574" s="22" t="s">
        <v>3863</v>
      </c>
      <c r="B1574" s="22" t="s">
        <v>16372</v>
      </c>
      <c r="C1574" s="22" t="s">
        <v>27954</v>
      </c>
    </row>
    <row r="1575" spans="1:3" x14ac:dyDescent="0.25">
      <c r="A1575" s="22" t="s">
        <v>3864</v>
      </c>
      <c r="B1575" s="22" t="s">
        <v>16373</v>
      </c>
      <c r="C1575" s="22" t="s">
        <v>27953</v>
      </c>
    </row>
    <row r="1576" spans="1:3" x14ac:dyDescent="0.25">
      <c r="A1576" s="22" t="s">
        <v>3865</v>
      </c>
      <c r="B1576" s="22" t="s">
        <v>16374</v>
      </c>
      <c r="C1576" s="22" t="s">
        <v>27805</v>
      </c>
    </row>
    <row r="1577" spans="1:3" x14ac:dyDescent="0.25">
      <c r="A1577" s="22" t="s">
        <v>3866</v>
      </c>
      <c r="B1577" s="22" t="s">
        <v>16375</v>
      </c>
      <c r="C1577" s="22" t="s">
        <v>27653</v>
      </c>
    </row>
    <row r="1578" spans="1:3" x14ac:dyDescent="0.25">
      <c r="A1578" s="22" t="s">
        <v>3867</v>
      </c>
      <c r="B1578" s="22" t="s">
        <v>16376</v>
      </c>
      <c r="C1578" s="22" t="s">
        <v>2160</v>
      </c>
    </row>
    <row r="1579" spans="1:3" x14ac:dyDescent="0.25">
      <c r="A1579" s="22" t="s">
        <v>3868</v>
      </c>
      <c r="B1579" s="22" t="s">
        <v>16377</v>
      </c>
      <c r="C1579" s="22" t="s">
        <v>2141</v>
      </c>
    </row>
    <row r="1580" spans="1:3" x14ac:dyDescent="0.25">
      <c r="A1580" s="22" t="s">
        <v>272</v>
      </c>
      <c r="B1580" s="22" t="s">
        <v>271</v>
      </c>
      <c r="C1580" s="22" t="s">
        <v>2179</v>
      </c>
    </row>
    <row r="1581" spans="1:3" x14ac:dyDescent="0.25">
      <c r="A1581" s="22" t="s">
        <v>3869</v>
      </c>
      <c r="B1581" s="22" t="s">
        <v>16378</v>
      </c>
      <c r="C1581" s="22" t="s">
        <v>27884</v>
      </c>
    </row>
    <row r="1582" spans="1:3" x14ac:dyDescent="0.25">
      <c r="A1582" s="22" t="s">
        <v>3870</v>
      </c>
      <c r="B1582" s="22" t="s">
        <v>16379</v>
      </c>
      <c r="C1582" s="22" t="s">
        <v>27753</v>
      </c>
    </row>
    <row r="1583" spans="1:3" x14ac:dyDescent="0.25">
      <c r="A1583" s="22" t="s">
        <v>3871</v>
      </c>
      <c r="B1583" s="22" t="s">
        <v>16380</v>
      </c>
      <c r="C1583" s="22" t="s">
        <v>2178</v>
      </c>
    </row>
    <row r="1584" spans="1:3" x14ac:dyDescent="0.25">
      <c r="A1584" s="22" t="s">
        <v>3872</v>
      </c>
      <c r="B1584" s="22" t="s">
        <v>16381</v>
      </c>
      <c r="C1584" s="22" t="s">
        <v>27538</v>
      </c>
    </row>
    <row r="1585" spans="1:3" x14ac:dyDescent="0.25">
      <c r="A1585" s="22" t="s">
        <v>3873</v>
      </c>
      <c r="B1585" s="22" t="s">
        <v>16382</v>
      </c>
      <c r="C1585" s="22" t="s">
        <v>27733</v>
      </c>
    </row>
    <row r="1586" spans="1:3" x14ac:dyDescent="0.25">
      <c r="A1586" s="22" t="s">
        <v>3874</v>
      </c>
      <c r="B1586" s="22" t="s">
        <v>16383</v>
      </c>
      <c r="C1586" s="22" t="s">
        <v>2107</v>
      </c>
    </row>
    <row r="1587" spans="1:3" x14ac:dyDescent="0.25">
      <c r="A1587" s="22" t="s">
        <v>3875</v>
      </c>
      <c r="B1587" s="22" t="s">
        <v>16384</v>
      </c>
      <c r="C1587" s="22" t="s">
        <v>27917</v>
      </c>
    </row>
    <row r="1588" spans="1:3" x14ac:dyDescent="0.25">
      <c r="A1588" s="22" t="s">
        <v>3876</v>
      </c>
      <c r="B1588" s="22" t="s">
        <v>16385</v>
      </c>
      <c r="C1588" s="22" t="s">
        <v>27636</v>
      </c>
    </row>
    <row r="1589" spans="1:3" x14ac:dyDescent="0.25">
      <c r="A1589" s="22" t="s">
        <v>3877</v>
      </c>
      <c r="B1589" s="22" t="s">
        <v>16386</v>
      </c>
      <c r="C1589" s="22" t="s">
        <v>27637</v>
      </c>
    </row>
    <row r="1590" spans="1:3" x14ac:dyDescent="0.25">
      <c r="A1590" s="22" t="s">
        <v>274</v>
      </c>
      <c r="B1590" s="22" t="s">
        <v>273</v>
      </c>
      <c r="C1590" s="22" t="s">
        <v>2107</v>
      </c>
    </row>
    <row r="1591" spans="1:3" x14ac:dyDescent="0.25">
      <c r="A1591" s="22" t="s">
        <v>3878</v>
      </c>
      <c r="B1591" s="22" t="s">
        <v>16387</v>
      </c>
      <c r="C1591" s="22" t="s">
        <v>2162</v>
      </c>
    </row>
    <row r="1592" spans="1:3" x14ac:dyDescent="0.25">
      <c r="A1592" s="22" t="s">
        <v>3879</v>
      </c>
      <c r="B1592" s="22" t="s">
        <v>16388</v>
      </c>
      <c r="C1592" s="22" t="s">
        <v>27814</v>
      </c>
    </row>
    <row r="1593" spans="1:3" x14ac:dyDescent="0.25">
      <c r="A1593" s="22" t="s">
        <v>276</v>
      </c>
      <c r="B1593" s="22" t="s">
        <v>275</v>
      </c>
      <c r="C1593" s="22" t="s">
        <v>2149</v>
      </c>
    </row>
    <row r="1594" spans="1:3" x14ac:dyDescent="0.25">
      <c r="A1594" s="22" t="s">
        <v>3880</v>
      </c>
      <c r="B1594" s="22" t="s">
        <v>16389</v>
      </c>
      <c r="C1594" s="22" t="s">
        <v>27602</v>
      </c>
    </row>
    <row r="1595" spans="1:3" x14ac:dyDescent="0.25">
      <c r="A1595" s="22" t="s">
        <v>3881</v>
      </c>
      <c r="B1595" s="22" t="s">
        <v>16390</v>
      </c>
      <c r="C1595" s="22" t="s">
        <v>2107</v>
      </c>
    </row>
    <row r="1596" spans="1:3" x14ac:dyDescent="0.25">
      <c r="A1596" s="22" t="s">
        <v>3882</v>
      </c>
      <c r="B1596" s="22" t="s">
        <v>16391</v>
      </c>
      <c r="C1596" s="22" t="s">
        <v>27947</v>
      </c>
    </row>
    <row r="1597" spans="1:3" x14ac:dyDescent="0.25">
      <c r="A1597" s="22" t="s">
        <v>278</v>
      </c>
      <c r="B1597" s="22" t="s">
        <v>277</v>
      </c>
      <c r="C1597" s="22" t="s">
        <v>2181</v>
      </c>
    </row>
    <row r="1598" spans="1:3" x14ac:dyDescent="0.25">
      <c r="A1598" s="22" t="s">
        <v>3883</v>
      </c>
      <c r="B1598" s="22" t="s">
        <v>16392</v>
      </c>
      <c r="C1598" s="22" t="s">
        <v>27648</v>
      </c>
    </row>
    <row r="1599" spans="1:3" x14ac:dyDescent="0.25">
      <c r="A1599" s="22" t="s">
        <v>3884</v>
      </c>
      <c r="B1599" s="22" t="s">
        <v>16393</v>
      </c>
      <c r="C1599" s="22" t="s">
        <v>27600</v>
      </c>
    </row>
    <row r="1600" spans="1:3" x14ac:dyDescent="0.25">
      <c r="A1600" s="22" t="s">
        <v>3885</v>
      </c>
      <c r="B1600" s="22" t="s">
        <v>16394</v>
      </c>
      <c r="C1600" s="22" t="s">
        <v>27695</v>
      </c>
    </row>
    <row r="1601" spans="1:3" x14ac:dyDescent="0.25">
      <c r="A1601" s="22" t="s">
        <v>280</v>
      </c>
      <c r="B1601" s="22" t="s">
        <v>279</v>
      </c>
      <c r="C1601" s="22" t="s">
        <v>2182</v>
      </c>
    </row>
    <row r="1602" spans="1:3" x14ac:dyDescent="0.25">
      <c r="A1602" s="22" t="s">
        <v>3886</v>
      </c>
      <c r="B1602" s="22" t="s">
        <v>16395</v>
      </c>
      <c r="C1602" s="22" t="s">
        <v>27560</v>
      </c>
    </row>
    <row r="1603" spans="1:3" x14ac:dyDescent="0.25">
      <c r="A1603" s="22" t="s">
        <v>3887</v>
      </c>
      <c r="B1603" s="22" t="s">
        <v>16396</v>
      </c>
      <c r="C1603" s="22" t="s">
        <v>2142</v>
      </c>
    </row>
    <row r="1604" spans="1:3" x14ac:dyDescent="0.25">
      <c r="A1604" s="22" t="s">
        <v>282</v>
      </c>
      <c r="B1604" s="22" t="s">
        <v>281</v>
      </c>
      <c r="C1604" s="22" t="s">
        <v>2165</v>
      </c>
    </row>
    <row r="1605" spans="1:3" x14ac:dyDescent="0.25">
      <c r="A1605" s="22" t="s">
        <v>3888</v>
      </c>
      <c r="B1605" s="22" t="s">
        <v>16397</v>
      </c>
      <c r="C1605" s="22" t="s">
        <v>27538</v>
      </c>
    </row>
    <row r="1606" spans="1:3" x14ac:dyDescent="0.25">
      <c r="A1606" s="22" t="s">
        <v>3889</v>
      </c>
      <c r="B1606" s="22" t="s">
        <v>16398</v>
      </c>
      <c r="C1606" s="22" t="s">
        <v>27730</v>
      </c>
    </row>
    <row r="1607" spans="1:3" x14ac:dyDescent="0.25">
      <c r="A1607" s="22" t="s">
        <v>3890</v>
      </c>
      <c r="B1607" s="22" t="s">
        <v>16399</v>
      </c>
      <c r="C1607" s="22" t="s">
        <v>27885</v>
      </c>
    </row>
    <row r="1608" spans="1:3" x14ac:dyDescent="0.25">
      <c r="A1608" s="22" t="s">
        <v>3891</v>
      </c>
      <c r="B1608" s="22" t="s">
        <v>16400</v>
      </c>
      <c r="C1608" s="22" t="s">
        <v>27602</v>
      </c>
    </row>
    <row r="1609" spans="1:3" x14ac:dyDescent="0.25">
      <c r="A1609" s="22" t="s">
        <v>3892</v>
      </c>
      <c r="B1609" s="22" t="s">
        <v>16401</v>
      </c>
      <c r="C1609" s="22" t="s">
        <v>27580</v>
      </c>
    </row>
    <row r="1610" spans="1:3" x14ac:dyDescent="0.25">
      <c r="A1610" s="22" t="s">
        <v>3893</v>
      </c>
      <c r="B1610" s="22" t="s">
        <v>16402</v>
      </c>
      <c r="C1610" s="22" t="s">
        <v>27943</v>
      </c>
    </row>
    <row r="1611" spans="1:3" x14ac:dyDescent="0.25">
      <c r="A1611" s="22" t="s">
        <v>3894</v>
      </c>
      <c r="B1611" s="22" t="s">
        <v>16403</v>
      </c>
      <c r="C1611" s="22" t="s">
        <v>27512</v>
      </c>
    </row>
    <row r="1612" spans="1:3" x14ac:dyDescent="0.25">
      <c r="A1612" s="22" t="s">
        <v>3895</v>
      </c>
      <c r="B1612" s="22" t="s">
        <v>16404</v>
      </c>
      <c r="C1612" s="22" t="s">
        <v>27955</v>
      </c>
    </row>
    <row r="1613" spans="1:3" x14ac:dyDescent="0.25">
      <c r="A1613" s="22" t="s">
        <v>3896</v>
      </c>
      <c r="B1613" s="22" t="s">
        <v>16405</v>
      </c>
      <c r="C1613" s="22" t="s">
        <v>27655</v>
      </c>
    </row>
    <row r="1614" spans="1:3" x14ac:dyDescent="0.25">
      <c r="A1614" s="22" t="s">
        <v>3897</v>
      </c>
      <c r="B1614" s="22" t="s">
        <v>16406</v>
      </c>
      <c r="C1614" s="22" t="s">
        <v>27613</v>
      </c>
    </row>
    <row r="1615" spans="1:3" x14ac:dyDescent="0.25">
      <c r="A1615" s="22" t="s">
        <v>3898</v>
      </c>
      <c r="B1615" s="22" t="s">
        <v>16407</v>
      </c>
      <c r="C1615" s="22" t="s">
        <v>27626</v>
      </c>
    </row>
    <row r="1616" spans="1:3" x14ac:dyDescent="0.25">
      <c r="A1616" s="22" t="s">
        <v>3899</v>
      </c>
      <c r="B1616" s="22" t="s">
        <v>16408</v>
      </c>
      <c r="C1616" s="22" t="s">
        <v>27638</v>
      </c>
    </row>
    <row r="1617" spans="1:3" x14ac:dyDescent="0.25">
      <c r="A1617" s="22" t="s">
        <v>3900</v>
      </c>
      <c r="B1617" s="22" t="s">
        <v>16409</v>
      </c>
      <c r="C1617" s="22" t="s">
        <v>27780</v>
      </c>
    </row>
    <row r="1618" spans="1:3" x14ac:dyDescent="0.25">
      <c r="A1618" s="22" t="s">
        <v>284</v>
      </c>
      <c r="B1618" s="22" t="s">
        <v>283</v>
      </c>
      <c r="C1618" s="22" t="s">
        <v>2184</v>
      </c>
    </row>
    <row r="1619" spans="1:3" x14ac:dyDescent="0.25">
      <c r="A1619" s="22" t="s">
        <v>3901</v>
      </c>
      <c r="B1619" s="22" t="s">
        <v>16410</v>
      </c>
      <c r="C1619" s="22" t="s">
        <v>27883</v>
      </c>
    </row>
    <row r="1620" spans="1:3" x14ac:dyDescent="0.25">
      <c r="A1620" s="22" t="s">
        <v>2282</v>
      </c>
      <c r="B1620" s="22" t="s">
        <v>2281</v>
      </c>
      <c r="C1620" s="22" t="s">
        <v>2152</v>
      </c>
    </row>
    <row r="1621" spans="1:3" x14ac:dyDescent="0.25">
      <c r="A1621" s="22" t="s">
        <v>3902</v>
      </c>
      <c r="B1621" s="22" t="s">
        <v>16411</v>
      </c>
      <c r="C1621" s="22" t="s">
        <v>27776</v>
      </c>
    </row>
    <row r="1622" spans="1:3" x14ac:dyDescent="0.25">
      <c r="A1622" s="22" t="s">
        <v>3903</v>
      </c>
      <c r="B1622" s="22" t="s">
        <v>16412</v>
      </c>
      <c r="C1622" s="22" t="s">
        <v>27547</v>
      </c>
    </row>
    <row r="1623" spans="1:3" x14ac:dyDescent="0.25">
      <c r="A1623" s="22" t="s">
        <v>3904</v>
      </c>
      <c r="B1623" s="22" t="s">
        <v>16413</v>
      </c>
      <c r="C1623" s="22" t="s">
        <v>27560</v>
      </c>
    </row>
    <row r="1624" spans="1:3" x14ac:dyDescent="0.25">
      <c r="A1624" s="22" t="s">
        <v>3905</v>
      </c>
      <c r="B1624" s="22" t="s">
        <v>16414</v>
      </c>
      <c r="C1624" s="22" t="s">
        <v>27703</v>
      </c>
    </row>
    <row r="1625" spans="1:3" x14ac:dyDescent="0.25">
      <c r="A1625" s="22" t="s">
        <v>3906</v>
      </c>
      <c r="B1625" s="22" t="s">
        <v>16415</v>
      </c>
      <c r="C1625" s="22" t="s">
        <v>27838</v>
      </c>
    </row>
    <row r="1626" spans="1:3" x14ac:dyDescent="0.25">
      <c r="A1626" s="22" t="s">
        <v>3907</v>
      </c>
      <c r="B1626" s="22" t="s">
        <v>16416</v>
      </c>
      <c r="C1626" s="22" t="s">
        <v>27629</v>
      </c>
    </row>
    <row r="1627" spans="1:3" x14ac:dyDescent="0.25">
      <c r="A1627" s="22" t="s">
        <v>3908</v>
      </c>
      <c r="B1627" s="22" t="s">
        <v>16417</v>
      </c>
      <c r="C1627" s="22" t="s">
        <v>27857</v>
      </c>
    </row>
    <row r="1628" spans="1:3" x14ac:dyDescent="0.25">
      <c r="A1628" s="22" t="s">
        <v>3909</v>
      </c>
      <c r="B1628" s="22" t="s">
        <v>16418</v>
      </c>
      <c r="C1628" s="22" t="s">
        <v>27744</v>
      </c>
    </row>
    <row r="1629" spans="1:3" x14ac:dyDescent="0.25">
      <c r="A1629" s="22" t="s">
        <v>3910</v>
      </c>
      <c r="B1629" s="22" t="s">
        <v>16419</v>
      </c>
      <c r="C1629" s="22" t="s">
        <v>27697</v>
      </c>
    </row>
    <row r="1630" spans="1:3" x14ac:dyDescent="0.25">
      <c r="A1630" s="22" t="s">
        <v>3911</v>
      </c>
      <c r="B1630" s="22" t="s">
        <v>16420</v>
      </c>
      <c r="C1630" s="22" t="s">
        <v>27613</v>
      </c>
    </row>
    <row r="1631" spans="1:3" x14ac:dyDescent="0.25">
      <c r="A1631" s="22" t="s">
        <v>3912</v>
      </c>
      <c r="B1631" s="22" t="s">
        <v>16421</v>
      </c>
      <c r="C1631" s="22" t="s">
        <v>2174</v>
      </c>
    </row>
    <row r="1632" spans="1:3" x14ac:dyDescent="0.25">
      <c r="A1632" s="22" t="s">
        <v>3913</v>
      </c>
      <c r="B1632" s="22" t="s">
        <v>16422</v>
      </c>
      <c r="C1632" s="22" t="s">
        <v>27803</v>
      </c>
    </row>
    <row r="1633" spans="1:3" x14ac:dyDescent="0.25">
      <c r="A1633" s="22" t="s">
        <v>3914</v>
      </c>
      <c r="B1633" s="22" t="s">
        <v>16423</v>
      </c>
      <c r="C1633" s="22" t="s">
        <v>2195</v>
      </c>
    </row>
    <row r="1634" spans="1:3" x14ac:dyDescent="0.25">
      <c r="A1634" s="22" t="s">
        <v>3915</v>
      </c>
      <c r="B1634" s="22" t="s">
        <v>16424</v>
      </c>
      <c r="C1634" s="22" t="s">
        <v>27862</v>
      </c>
    </row>
    <row r="1635" spans="1:3" x14ac:dyDescent="0.25">
      <c r="A1635" s="22" t="s">
        <v>286</v>
      </c>
      <c r="B1635" s="22" t="s">
        <v>285</v>
      </c>
      <c r="C1635" s="22" t="s">
        <v>2173</v>
      </c>
    </row>
    <row r="1636" spans="1:3" x14ac:dyDescent="0.25">
      <c r="A1636" s="22" t="s">
        <v>3916</v>
      </c>
      <c r="B1636" s="22" t="s">
        <v>16425</v>
      </c>
      <c r="C1636" s="22" t="s">
        <v>27518</v>
      </c>
    </row>
    <row r="1637" spans="1:3" x14ac:dyDescent="0.25">
      <c r="A1637" s="22" t="s">
        <v>3917</v>
      </c>
      <c r="B1637" s="22" t="s">
        <v>16426</v>
      </c>
      <c r="C1637" s="22" t="s">
        <v>27784</v>
      </c>
    </row>
    <row r="1638" spans="1:3" x14ac:dyDescent="0.25">
      <c r="A1638" s="22" t="s">
        <v>3918</v>
      </c>
      <c r="B1638" s="22" t="s">
        <v>16427</v>
      </c>
      <c r="C1638" s="22" t="s">
        <v>27689</v>
      </c>
    </row>
    <row r="1639" spans="1:3" x14ac:dyDescent="0.25">
      <c r="A1639" s="22" t="s">
        <v>3919</v>
      </c>
      <c r="B1639" s="22" t="s">
        <v>16428</v>
      </c>
      <c r="C1639" s="22" t="s">
        <v>27604</v>
      </c>
    </row>
    <row r="1640" spans="1:3" x14ac:dyDescent="0.25">
      <c r="A1640" s="22" t="s">
        <v>288</v>
      </c>
      <c r="B1640" s="22" t="s">
        <v>287</v>
      </c>
      <c r="C1640" s="22" t="s">
        <v>2120</v>
      </c>
    </row>
    <row r="1641" spans="1:3" x14ac:dyDescent="0.25">
      <c r="A1641" s="22" t="s">
        <v>3920</v>
      </c>
      <c r="B1641" s="22" t="s">
        <v>16429</v>
      </c>
      <c r="C1641" s="22" t="s">
        <v>27784</v>
      </c>
    </row>
    <row r="1642" spans="1:3" x14ac:dyDescent="0.25">
      <c r="A1642" s="22" t="s">
        <v>3921</v>
      </c>
      <c r="B1642" s="22" t="s">
        <v>16430</v>
      </c>
      <c r="C1642" s="22" t="s">
        <v>27902</v>
      </c>
    </row>
    <row r="1643" spans="1:3" x14ac:dyDescent="0.25">
      <c r="A1643" s="22" t="s">
        <v>3922</v>
      </c>
      <c r="B1643" s="22" t="s">
        <v>16431</v>
      </c>
      <c r="C1643" s="22" t="s">
        <v>27698</v>
      </c>
    </row>
    <row r="1644" spans="1:3" x14ac:dyDescent="0.25">
      <c r="A1644" s="22" t="s">
        <v>3923</v>
      </c>
      <c r="B1644" s="22" t="s">
        <v>16432</v>
      </c>
      <c r="C1644" s="22" t="s">
        <v>27526</v>
      </c>
    </row>
    <row r="1645" spans="1:3" x14ac:dyDescent="0.25">
      <c r="A1645" s="22" t="s">
        <v>3924</v>
      </c>
      <c r="B1645" s="22" t="s">
        <v>16433</v>
      </c>
      <c r="C1645" s="22" t="s">
        <v>27604</v>
      </c>
    </row>
    <row r="1646" spans="1:3" x14ac:dyDescent="0.25">
      <c r="A1646" s="22" t="s">
        <v>3925</v>
      </c>
      <c r="B1646" s="22" t="s">
        <v>16434</v>
      </c>
      <c r="C1646" s="22" t="s">
        <v>2153</v>
      </c>
    </row>
    <row r="1647" spans="1:3" x14ac:dyDescent="0.25">
      <c r="A1647" s="22" t="s">
        <v>3926</v>
      </c>
      <c r="B1647" s="22" t="s">
        <v>16435</v>
      </c>
      <c r="C1647" s="22" t="s">
        <v>27940</v>
      </c>
    </row>
    <row r="1648" spans="1:3" x14ac:dyDescent="0.25">
      <c r="A1648" s="22" t="s">
        <v>3927</v>
      </c>
      <c r="B1648" s="22" t="s">
        <v>16436</v>
      </c>
      <c r="C1648" s="22" t="s">
        <v>27626</v>
      </c>
    </row>
    <row r="1649" spans="1:3" x14ac:dyDescent="0.25">
      <c r="A1649" s="22" t="s">
        <v>3928</v>
      </c>
      <c r="B1649" s="22" t="s">
        <v>16437</v>
      </c>
      <c r="C1649" s="22" t="s">
        <v>27543</v>
      </c>
    </row>
    <row r="1650" spans="1:3" x14ac:dyDescent="0.25">
      <c r="A1650" s="22" t="s">
        <v>3929</v>
      </c>
      <c r="B1650" s="22" t="s">
        <v>16438</v>
      </c>
      <c r="C1650" s="22" t="s">
        <v>27967</v>
      </c>
    </row>
    <row r="1651" spans="1:3" x14ac:dyDescent="0.25">
      <c r="A1651" s="22" t="s">
        <v>3930</v>
      </c>
      <c r="B1651" s="22" t="s">
        <v>16439</v>
      </c>
      <c r="C1651" s="22" t="s">
        <v>27968</v>
      </c>
    </row>
    <row r="1652" spans="1:3" x14ac:dyDescent="0.25">
      <c r="A1652" s="22" t="s">
        <v>290</v>
      </c>
      <c r="B1652" s="22" t="s">
        <v>289</v>
      </c>
      <c r="C1652" s="22" t="s">
        <v>2099</v>
      </c>
    </row>
    <row r="1653" spans="1:3" x14ac:dyDescent="0.25">
      <c r="A1653" s="22" t="s">
        <v>3931</v>
      </c>
      <c r="B1653" s="22" t="s">
        <v>16440</v>
      </c>
      <c r="C1653" s="22" t="s">
        <v>27528</v>
      </c>
    </row>
    <row r="1654" spans="1:3" x14ac:dyDescent="0.25">
      <c r="A1654" s="22" t="s">
        <v>3932</v>
      </c>
      <c r="B1654" s="22" t="s">
        <v>16441</v>
      </c>
      <c r="C1654" s="22" t="s">
        <v>27652</v>
      </c>
    </row>
    <row r="1655" spans="1:3" x14ac:dyDescent="0.25">
      <c r="A1655" s="22" t="s">
        <v>3933</v>
      </c>
      <c r="B1655" s="22" t="s">
        <v>16442</v>
      </c>
      <c r="C1655" s="22" t="s">
        <v>27670</v>
      </c>
    </row>
    <row r="1656" spans="1:3" x14ac:dyDescent="0.25">
      <c r="A1656" s="22" t="s">
        <v>3934</v>
      </c>
      <c r="B1656" s="22" t="s">
        <v>16443</v>
      </c>
      <c r="C1656" s="22" t="s">
        <v>2150</v>
      </c>
    </row>
    <row r="1657" spans="1:3" x14ac:dyDescent="0.25">
      <c r="A1657" s="22" t="s">
        <v>3935</v>
      </c>
      <c r="B1657" s="22" t="s">
        <v>16444</v>
      </c>
      <c r="C1657" s="22" t="s">
        <v>27817</v>
      </c>
    </row>
    <row r="1658" spans="1:3" x14ac:dyDescent="0.25">
      <c r="A1658" s="22" t="s">
        <v>3936</v>
      </c>
      <c r="B1658" s="22" t="s">
        <v>16445</v>
      </c>
      <c r="C1658" s="22" t="s">
        <v>27907</v>
      </c>
    </row>
    <row r="1659" spans="1:3" x14ac:dyDescent="0.25">
      <c r="A1659" s="22" t="s">
        <v>3937</v>
      </c>
      <c r="B1659" s="22" t="s">
        <v>16446</v>
      </c>
      <c r="C1659" s="22" t="s">
        <v>27803</v>
      </c>
    </row>
    <row r="1660" spans="1:3" x14ac:dyDescent="0.25">
      <c r="A1660" s="22" t="s">
        <v>292</v>
      </c>
      <c r="B1660" s="22" t="s">
        <v>291</v>
      </c>
      <c r="C1660" s="22" t="s">
        <v>2113</v>
      </c>
    </row>
    <row r="1661" spans="1:3" x14ac:dyDescent="0.25">
      <c r="A1661" s="22" t="s">
        <v>3938</v>
      </c>
      <c r="B1661" s="22" t="s">
        <v>16447</v>
      </c>
      <c r="C1661" s="22" t="s">
        <v>2155</v>
      </c>
    </row>
    <row r="1662" spans="1:3" x14ac:dyDescent="0.25">
      <c r="A1662" s="22" t="s">
        <v>3939</v>
      </c>
      <c r="B1662" s="22" t="s">
        <v>16448</v>
      </c>
      <c r="C1662" s="22" t="s">
        <v>27816</v>
      </c>
    </row>
    <row r="1663" spans="1:3" x14ac:dyDescent="0.25">
      <c r="A1663" s="22" t="s">
        <v>3940</v>
      </c>
      <c r="B1663" s="22" t="s">
        <v>16449</v>
      </c>
      <c r="C1663" s="22" t="s">
        <v>27768</v>
      </c>
    </row>
    <row r="1664" spans="1:3" x14ac:dyDescent="0.25">
      <c r="A1664" s="22" t="s">
        <v>3941</v>
      </c>
      <c r="B1664" s="22" t="s">
        <v>16450</v>
      </c>
      <c r="C1664" s="22" t="s">
        <v>27606</v>
      </c>
    </row>
    <row r="1665" spans="1:3" x14ac:dyDescent="0.25">
      <c r="A1665" s="22" t="s">
        <v>3942</v>
      </c>
      <c r="B1665" s="22" t="s">
        <v>16451</v>
      </c>
      <c r="C1665" s="22" t="s">
        <v>27969</v>
      </c>
    </row>
    <row r="1666" spans="1:3" x14ac:dyDescent="0.25">
      <c r="A1666" s="22" t="s">
        <v>3943</v>
      </c>
      <c r="B1666" s="22" t="s">
        <v>16452</v>
      </c>
      <c r="C1666" s="22" t="s">
        <v>27904</v>
      </c>
    </row>
    <row r="1667" spans="1:3" x14ac:dyDescent="0.25">
      <c r="A1667" s="22" t="s">
        <v>3944</v>
      </c>
      <c r="B1667" s="22" t="s">
        <v>16453</v>
      </c>
      <c r="C1667" s="22" t="s">
        <v>27725</v>
      </c>
    </row>
    <row r="1668" spans="1:3" x14ac:dyDescent="0.25">
      <c r="A1668" s="22" t="s">
        <v>3945</v>
      </c>
      <c r="B1668" s="22" t="s">
        <v>16454</v>
      </c>
      <c r="C1668" s="22" t="s">
        <v>27782</v>
      </c>
    </row>
    <row r="1669" spans="1:3" x14ac:dyDescent="0.25">
      <c r="A1669" s="22" t="s">
        <v>3946</v>
      </c>
      <c r="B1669" s="22" t="s">
        <v>16455</v>
      </c>
      <c r="C1669" s="22" t="s">
        <v>27826</v>
      </c>
    </row>
    <row r="1670" spans="1:3" x14ac:dyDescent="0.25">
      <c r="A1670" s="22" t="s">
        <v>294</v>
      </c>
      <c r="B1670" s="22" t="s">
        <v>293</v>
      </c>
      <c r="C1670" s="22" t="s">
        <v>2107</v>
      </c>
    </row>
    <row r="1671" spans="1:3" x14ac:dyDescent="0.25">
      <c r="A1671" s="22" t="s">
        <v>3947</v>
      </c>
      <c r="B1671" s="22" t="s">
        <v>16456</v>
      </c>
      <c r="C1671" s="22" t="s">
        <v>27749</v>
      </c>
    </row>
    <row r="1672" spans="1:3" x14ac:dyDescent="0.25">
      <c r="A1672" s="22" t="s">
        <v>3948</v>
      </c>
      <c r="B1672" s="22" t="s">
        <v>16457</v>
      </c>
      <c r="C1672" s="22" t="s">
        <v>27547</v>
      </c>
    </row>
    <row r="1673" spans="1:3" x14ac:dyDescent="0.25">
      <c r="A1673" s="22" t="s">
        <v>3949</v>
      </c>
      <c r="B1673" s="22" t="s">
        <v>16458</v>
      </c>
      <c r="C1673" s="22" t="s">
        <v>27693</v>
      </c>
    </row>
    <row r="1674" spans="1:3" x14ac:dyDescent="0.25">
      <c r="A1674" s="22" t="s">
        <v>3950</v>
      </c>
      <c r="B1674" s="22" t="s">
        <v>16459</v>
      </c>
      <c r="C1674" s="22" t="s">
        <v>27812</v>
      </c>
    </row>
    <row r="1675" spans="1:3" x14ac:dyDescent="0.25">
      <c r="A1675" s="22" t="s">
        <v>3951</v>
      </c>
      <c r="B1675" s="22" t="s">
        <v>16460</v>
      </c>
      <c r="C1675" s="22" t="s">
        <v>27673</v>
      </c>
    </row>
    <row r="1676" spans="1:3" x14ac:dyDescent="0.25">
      <c r="A1676" s="22" t="s">
        <v>3952</v>
      </c>
      <c r="B1676" s="22" t="s">
        <v>16461</v>
      </c>
      <c r="C1676" s="22" t="s">
        <v>27629</v>
      </c>
    </row>
    <row r="1677" spans="1:3" x14ac:dyDescent="0.25">
      <c r="A1677" s="22" t="s">
        <v>3953</v>
      </c>
      <c r="B1677" s="22" t="s">
        <v>16462</v>
      </c>
      <c r="C1677" s="22" t="s">
        <v>27646</v>
      </c>
    </row>
    <row r="1678" spans="1:3" x14ac:dyDescent="0.25">
      <c r="A1678" s="22" t="s">
        <v>3954</v>
      </c>
      <c r="B1678" s="22" t="s">
        <v>16463</v>
      </c>
      <c r="C1678" s="22" t="s">
        <v>27746</v>
      </c>
    </row>
    <row r="1679" spans="1:3" x14ac:dyDescent="0.25">
      <c r="A1679" s="22" t="s">
        <v>3955</v>
      </c>
      <c r="B1679" s="22" t="s">
        <v>16464</v>
      </c>
      <c r="C1679" s="22" t="s">
        <v>27700</v>
      </c>
    </row>
    <row r="1680" spans="1:3" x14ac:dyDescent="0.25">
      <c r="A1680" s="22" t="s">
        <v>3956</v>
      </c>
      <c r="B1680" s="22" t="s">
        <v>16465</v>
      </c>
      <c r="C1680" s="22" t="s">
        <v>27511</v>
      </c>
    </row>
    <row r="1681" spans="1:3" x14ac:dyDescent="0.25">
      <c r="A1681" s="22" t="s">
        <v>3957</v>
      </c>
      <c r="B1681" s="22" t="s">
        <v>16466</v>
      </c>
      <c r="C1681" s="22" t="s">
        <v>27944</v>
      </c>
    </row>
    <row r="1682" spans="1:3" x14ac:dyDescent="0.25">
      <c r="A1682" s="22" t="s">
        <v>3958</v>
      </c>
      <c r="B1682" s="22" t="s">
        <v>16467</v>
      </c>
      <c r="C1682" s="22" t="s">
        <v>27569</v>
      </c>
    </row>
    <row r="1683" spans="1:3" x14ac:dyDescent="0.25">
      <c r="A1683" s="22" t="s">
        <v>3959</v>
      </c>
      <c r="B1683" s="22" t="s">
        <v>16468</v>
      </c>
      <c r="C1683" s="22" t="s">
        <v>27591</v>
      </c>
    </row>
    <row r="1684" spans="1:3" x14ac:dyDescent="0.25">
      <c r="A1684" s="22" t="s">
        <v>3960</v>
      </c>
      <c r="B1684" s="22" t="s">
        <v>16469</v>
      </c>
      <c r="C1684" s="22" t="s">
        <v>27539</v>
      </c>
    </row>
    <row r="1685" spans="1:3" x14ac:dyDescent="0.25">
      <c r="A1685" s="22" t="s">
        <v>2284</v>
      </c>
      <c r="B1685" s="22" t="s">
        <v>2283</v>
      </c>
      <c r="C1685" s="22" t="s">
        <v>2183</v>
      </c>
    </row>
    <row r="1686" spans="1:3" x14ac:dyDescent="0.25">
      <c r="A1686" s="22" t="s">
        <v>3961</v>
      </c>
      <c r="B1686" s="22" t="s">
        <v>16470</v>
      </c>
      <c r="C1686" s="22" t="s">
        <v>27716</v>
      </c>
    </row>
    <row r="1687" spans="1:3" x14ac:dyDescent="0.25">
      <c r="A1687" s="22" t="s">
        <v>3962</v>
      </c>
      <c r="B1687" s="22" t="s">
        <v>16471</v>
      </c>
      <c r="C1687" s="22" t="s">
        <v>27873</v>
      </c>
    </row>
    <row r="1688" spans="1:3" x14ac:dyDescent="0.25">
      <c r="A1688" s="22" t="s">
        <v>2214</v>
      </c>
      <c r="B1688" s="22" t="s">
        <v>2213</v>
      </c>
      <c r="C1688" s="22" t="s">
        <v>2111</v>
      </c>
    </row>
    <row r="1689" spans="1:3" x14ac:dyDescent="0.25">
      <c r="A1689" s="22" t="s">
        <v>3963</v>
      </c>
      <c r="B1689" s="22" t="s">
        <v>16472</v>
      </c>
      <c r="C1689" s="22" t="s">
        <v>27809</v>
      </c>
    </row>
    <row r="1690" spans="1:3" x14ac:dyDescent="0.25">
      <c r="A1690" s="22" t="s">
        <v>296</v>
      </c>
      <c r="B1690" s="22" t="s">
        <v>295</v>
      </c>
      <c r="C1690" s="22" t="s">
        <v>2185</v>
      </c>
    </row>
    <row r="1691" spans="1:3" x14ac:dyDescent="0.25">
      <c r="A1691" s="22" t="s">
        <v>3964</v>
      </c>
      <c r="B1691" s="22" t="s">
        <v>16473</v>
      </c>
      <c r="C1691" s="22" t="s">
        <v>27774</v>
      </c>
    </row>
    <row r="1692" spans="1:3" x14ac:dyDescent="0.25">
      <c r="A1692" s="22" t="s">
        <v>3965</v>
      </c>
      <c r="B1692" s="22" t="s">
        <v>16474</v>
      </c>
      <c r="C1692" s="22" t="s">
        <v>27909</v>
      </c>
    </row>
    <row r="1693" spans="1:3" x14ac:dyDescent="0.25">
      <c r="A1693" s="22" t="s">
        <v>298</v>
      </c>
      <c r="B1693" s="22" t="s">
        <v>297</v>
      </c>
      <c r="C1693" s="22" t="s">
        <v>2125</v>
      </c>
    </row>
    <row r="1694" spans="1:3" x14ac:dyDescent="0.25">
      <c r="A1694" s="22" t="s">
        <v>3966</v>
      </c>
      <c r="B1694" s="22" t="s">
        <v>16475</v>
      </c>
      <c r="C1694" s="22" t="s">
        <v>27961</v>
      </c>
    </row>
    <row r="1695" spans="1:3" x14ac:dyDescent="0.25">
      <c r="A1695" s="22" t="s">
        <v>3967</v>
      </c>
      <c r="B1695" s="22" t="s">
        <v>16476</v>
      </c>
      <c r="C1695" s="22" t="s">
        <v>27526</v>
      </c>
    </row>
    <row r="1696" spans="1:3" x14ac:dyDescent="0.25">
      <c r="A1696" s="22" t="s">
        <v>300</v>
      </c>
      <c r="B1696" s="22" t="s">
        <v>299</v>
      </c>
      <c r="C1696" s="22" t="s">
        <v>2145</v>
      </c>
    </row>
    <row r="1697" spans="1:3" x14ac:dyDescent="0.25">
      <c r="A1697" s="22" t="s">
        <v>3968</v>
      </c>
      <c r="B1697" s="22" t="s">
        <v>16477</v>
      </c>
      <c r="C1697" s="22" t="s">
        <v>27970</v>
      </c>
    </row>
    <row r="1698" spans="1:3" x14ac:dyDescent="0.25">
      <c r="A1698" s="22" t="s">
        <v>3969</v>
      </c>
      <c r="B1698" s="22" t="s">
        <v>16478</v>
      </c>
      <c r="C1698" s="22" t="s">
        <v>27952</v>
      </c>
    </row>
    <row r="1699" spans="1:3" x14ac:dyDescent="0.25">
      <c r="A1699" s="22" t="s">
        <v>3970</v>
      </c>
      <c r="B1699" s="22" t="s">
        <v>16479</v>
      </c>
      <c r="C1699" s="22" t="s">
        <v>27864</v>
      </c>
    </row>
    <row r="1700" spans="1:3" x14ac:dyDescent="0.25">
      <c r="A1700" s="22" t="s">
        <v>3971</v>
      </c>
      <c r="B1700" s="22" t="s">
        <v>16480</v>
      </c>
      <c r="C1700" s="22" t="s">
        <v>2178</v>
      </c>
    </row>
    <row r="1701" spans="1:3" x14ac:dyDescent="0.25">
      <c r="A1701" s="22" t="s">
        <v>3972</v>
      </c>
      <c r="B1701" s="22" t="s">
        <v>16481</v>
      </c>
      <c r="C1701" s="22" t="s">
        <v>27583</v>
      </c>
    </row>
    <row r="1702" spans="1:3" x14ac:dyDescent="0.25">
      <c r="A1702" s="22" t="s">
        <v>3973</v>
      </c>
      <c r="B1702" s="22" t="s">
        <v>16482</v>
      </c>
      <c r="C1702" s="22" t="s">
        <v>2174</v>
      </c>
    </row>
    <row r="1703" spans="1:3" x14ac:dyDescent="0.25">
      <c r="A1703" s="22" t="s">
        <v>3974</v>
      </c>
      <c r="B1703" s="22" t="s">
        <v>16483</v>
      </c>
      <c r="C1703" s="22" t="s">
        <v>27691</v>
      </c>
    </row>
    <row r="1704" spans="1:3" x14ac:dyDescent="0.25">
      <c r="A1704" s="22" t="s">
        <v>3975</v>
      </c>
      <c r="B1704" s="22" t="s">
        <v>16484</v>
      </c>
      <c r="C1704" s="22" t="s">
        <v>27829</v>
      </c>
    </row>
    <row r="1705" spans="1:3" x14ac:dyDescent="0.25">
      <c r="A1705" s="22" t="s">
        <v>3976</v>
      </c>
      <c r="B1705" s="22" t="s">
        <v>16485</v>
      </c>
      <c r="C1705" s="22" t="s">
        <v>27971</v>
      </c>
    </row>
    <row r="1706" spans="1:3" x14ac:dyDescent="0.25">
      <c r="A1706" s="22" t="s">
        <v>302</v>
      </c>
      <c r="B1706" s="22" t="s">
        <v>301</v>
      </c>
      <c r="C1706" s="22" t="s">
        <v>2118</v>
      </c>
    </row>
    <row r="1707" spans="1:3" x14ac:dyDescent="0.25">
      <c r="A1707" s="22" t="s">
        <v>3977</v>
      </c>
      <c r="B1707" s="22" t="s">
        <v>16486</v>
      </c>
      <c r="C1707" s="22" t="s">
        <v>27892</v>
      </c>
    </row>
    <row r="1708" spans="1:3" x14ac:dyDescent="0.25">
      <c r="A1708" s="22" t="s">
        <v>3978</v>
      </c>
      <c r="B1708" s="22" t="s">
        <v>16487</v>
      </c>
      <c r="C1708" s="22" t="s">
        <v>27961</v>
      </c>
    </row>
    <row r="1709" spans="1:3" x14ac:dyDescent="0.25">
      <c r="A1709" s="22" t="s">
        <v>3979</v>
      </c>
      <c r="B1709" s="22" t="s">
        <v>16488</v>
      </c>
      <c r="C1709" s="22" t="s">
        <v>2142</v>
      </c>
    </row>
    <row r="1710" spans="1:3" x14ac:dyDescent="0.25">
      <c r="A1710" s="22" t="s">
        <v>3980</v>
      </c>
      <c r="B1710" s="22" t="s">
        <v>16489</v>
      </c>
      <c r="C1710" s="22" t="s">
        <v>2117</v>
      </c>
    </row>
    <row r="1711" spans="1:3" x14ac:dyDescent="0.25">
      <c r="A1711" s="22" t="s">
        <v>3981</v>
      </c>
      <c r="B1711" s="22" t="s">
        <v>16490</v>
      </c>
      <c r="C1711" s="22" t="s">
        <v>27592</v>
      </c>
    </row>
    <row r="1712" spans="1:3" x14ac:dyDescent="0.25">
      <c r="A1712" s="22" t="s">
        <v>3982</v>
      </c>
      <c r="B1712" s="22" t="s">
        <v>16491</v>
      </c>
      <c r="C1712" s="22" t="s">
        <v>27904</v>
      </c>
    </row>
    <row r="1713" spans="1:3" x14ac:dyDescent="0.25">
      <c r="A1713" s="22" t="s">
        <v>3983</v>
      </c>
      <c r="B1713" s="22" t="s">
        <v>16492</v>
      </c>
      <c r="C1713" s="22" t="s">
        <v>27740</v>
      </c>
    </row>
    <row r="1714" spans="1:3" x14ac:dyDescent="0.25">
      <c r="A1714" s="22" t="s">
        <v>3984</v>
      </c>
      <c r="B1714" s="22" t="s">
        <v>16493</v>
      </c>
      <c r="C1714" s="22" t="s">
        <v>27599</v>
      </c>
    </row>
    <row r="1715" spans="1:3" x14ac:dyDescent="0.25">
      <c r="A1715" s="22" t="s">
        <v>3985</v>
      </c>
      <c r="B1715" s="22" t="s">
        <v>16494</v>
      </c>
      <c r="C1715" s="22" t="s">
        <v>27714</v>
      </c>
    </row>
    <row r="1716" spans="1:3" x14ac:dyDescent="0.25">
      <c r="A1716" s="22" t="s">
        <v>3986</v>
      </c>
      <c r="B1716" s="22" t="s">
        <v>16495</v>
      </c>
      <c r="C1716" s="22" t="s">
        <v>27761</v>
      </c>
    </row>
    <row r="1717" spans="1:3" x14ac:dyDescent="0.25">
      <c r="A1717" s="22" t="s">
        <v>304</v>
      </c>
      <c r="B1717" s="22" t="s">
        <v>303</v>
      </c>
      <c r="C1717" s="22" t="s">
        <v>2186</v>
      </c>
    </row>
    <row r="1718" spans="1:3" x14ac:dyDescent="0.25">
      <c r="A1718" s="22" t="s">
        <v>3987</v>
      </c>
      <c r="B1718" s="22" t="s">
        <v>16496</v>
      </c>
      <c r="C1718" s="22" t="s">
        <v>27655</v>
      </c>
    </row>
    <row r="1719" spans="1:3" x14ac:dyDescent="0.25">
      <c r="A1719" s="22" t="s">
        <v>3988</v>
      </c>
      <c r="B1719" s="22" t="s">
        <v>16497</v>
      </c>
      <c r="C1719" s="22" t="s">
        <v>27944</v>
      </c>
    </row>
    <row r="1720" spans="1:3" x14ac:dyDescent="0.25">
      <c r="A1720" s="22" t="s">
        <v>3989</v>
      </c>
      <c r="B1720" s="22" t="s">
        <v>16498</v>
      </c>
      <c r="C1720" s="22" t="s">
        <v>27698</v>
      </c>
    </row>
    <row r="1721" spans="1:3" x14ac:dyDescent="0.25">
      <c r="A1721" s="22" t="s">
        <v>3990</v>
      </c>
      <c r="B1721" s="22" t="s">
        <v>16499</v>
      </c>
      <c r="C1721" s="22" t="s">
        <v>27646</v>
      </c>
    </row>
    <row r="1722" spans="1:3" x14ac:dyDescent="0.25">
      <c r="A1722" s="22" t="s">
        <v>3991</v>
      </c>
      <c r="B1722" s="22" t="s">
        <v>16500</v>
      </c>
      <c r="C1722" s="22" t="s">
        <v>27637</v>
      </c>
    </row>
    <row r="1723" spans="1:3" x14ac:dyDescent="0.25">
      <c r="A1723" s="22" t="s">
        <v>3992</v>
      </c>
      <c r="B1723" s="22" t="s">
        <v>16501</v>
      </c>
      <c r="C1723" s="22" t="s">
        <v>27862</v>
      </c>
    </row>
    <row r="1724" spans="1:3" x14ac:dyDescent="0.25">
      <c r="A1724" s="22" t="s">
        <v>3993</v>
      </c>
      <c r="B1724" s="22" t="s">
        <v>16502</v>
      </c>
      <c r="C1724" s="22" t="s">
        <v>27714</v>
      </c>
    </row>
    <row r="1725" spans="1:3" x14ac:dyDescent="0.25">
      <c r="A1725" s="22" t="s">
        <v>3994</v>
      </c>
      <c r="B1725" s="22" t="s">
        <v>16503</v>
      </c>
      <c r="C1725" s="22" t="s">
        <v>27741</v>
      </c>
    </row>
    <row r="1726" spans="1:3" x14ac:dyDescent="0.25">
      <c r="A1726" s="22" t="s">
        <v>3995</v>
      </c>
      <c r="B1726" s="22" t="s">
        <v>16504</v>
      </c>
      <c r="C1726" s="22" t="s">
        <v>27863</v>
      </c>
    </row>
    <row r="1727" spans="1:3" x14ac:dyDescent="0.25">
      <c r="A1727" s="22" t="s">
        <v>3996</v>
      </c>
      <c r="B1727" s="22" t="s">
        <v>16505</v>
      </c>
      <c r="C1727" s="22" t="s">
        <v>2197</v>
      </c>
    </row>
    <row r="1728" spans="1:3" x14ac:dyDescent="0.25">
      <c r="A1728" s="22" t="s">
        <v>3997</v>
      </c>
      <c r="B1728" s="22" t="s">
        <v>16506</v>
      </c>
      <c r="C1728" s="22" t="s">
        <v>27817</v>
      </c>
    </row>
    <row r="1729" spans="1:3" x14ac:dyDescent="0.25">
      <c r="A1729" s="22" t="s">
        <v>3998</v>
      </c>
      <c r="B1729" s="22" t="s">
        <v>16507</v>
      </c>
      <c r="C1729" s="22" t="s">
        <v>27521</v>
      </c>
    </row>
    <row r="1730" spans="1:3" x14ac:dyDescent="0.25">
      <c r="A1730" s="22" t="s">
        <v>3999</v>
      </c>
      <c r="B1730" s="22" t="s">
        <v>16508</v>
      </c>
      <c r="C1730" s="22" t="s">
        <v>27548</v>
      </c>
    </row>
    <row r="1731" spans="1:3" x14ac:dyDescent="0.25">
      <c r="A1731" s="22" t="s">
        <v>4000</v>
      </c>
      <c r="B1731" s="22" t="s">
        <v>16509</v>
      </c>
      <c r="C1731" s="22" t="s">
        <v>2152</v>
      </c>
    </row>
    <row r="1732" spans="1:3" x14ac:dyDescent="0.25">
      <c r="A1732" s="22" t="s">
        <v>4001</v>
      </c>
      <c r="B1732" s="22" t="s">
        <v>16510</v>
      </c>
      <c r="C1732" s="22" t="s">
        <v>27696</v>
      </c>
    </row>
    <row r="1733" spans="1:3" x14ac:dyDescent="0.25">
      <c r="A1733" s="22" t="s">
        <v>4002</v>
      </c>
      <c r="B1733" s="22" t="s">
        <v>16511</v>
      </c>
      <c r="C1733" s="22" t="s">
        <v>27642</v>
      </c>
    </row>
    <row r="1734" spans="1:3" x14ac:dyDescent="0.25">
      <c r="A1734" s="22" t="s">
        <v>4003</v>
      </c>
      <c r="B1734" s="22" t="s">
        <v>16512</v>
      </c>
      <c r="C1734" s="22" t="s">
        <v>2189</v>
      </c>
    </row>
    <row r="1735" spans="1:3" x14ac:dyDescent="0.25">
      <c r="A1735" s="22" t="s">
        <v>4004</v>
      </c>
      <c r="B1735" s="22" t="s">
        <v>16513</v>
      </c>
      <c r="C1735" s="22" t="s">
        <v>2187</v>
      </c>
    </row>
    <row r="1736" spans="1:3" x14ac:dyDescent="0.25">
      <c r="A1736" s="22" t="s">
        <v>4005</v>
      </c>
      <c r="B1736" s="22" t="s">
        <v>16514</v>
      </c>
      <c r="C1736" s="22" t="s">
        <v>2195</v>
      </c>
    </row>
    <row r="1737" spans="1:3" x14ac:dyDescent="0.25">
      <c r="A1737" s="22" t="s">
        <v>4006</v>
      </c>
      <c r="B1737" s="22" t="s">
        <v>16515</v>
      </c>
      <c r="C1737" s="22" t="s">
        <v>2178</v>
      </c>
    </row>
    <row r="1738" spans="1:3" x14ac:dyDescent="0.25">
      <c r="A1738" s="22" t="s">
        <v>4007</v>
      </c>
      <c r="B1738" s="22" t="s">
        <v>16516</v>
      </c>
      <c r="C1738" s="22" t="s">
        <v>27687</v>
      </c>
    </row>
    <row r="1739" spans="1:3" x14ac:dyDescent="0.25">
      <c r="A1739" s="22" t="s">
        <v>305</v>
      </c>
      <c r="B1739" s="22" t="s">
        <v>306</v>
      </c>
      <c r="C1739" s="22" t="s">
        <v>2109</v>
      </c>
    </row>
    <row r="1740" spans="1:3" x14ac:dyDescent="0.25">
      <c r="A1740" s="22" t="s">
        <v>2286</v>
      </c>
      <c r="B1740" s="22" t="s">
        <v>2285</v>
      </c>
      <c r="C1740" s="22" t="s">
        <v>2187</v>
      </c>
    </row>
    <row r="1741" spans="1:3" x14ac:dyDescent="0.25">
      <c r="A1741" s="22" t="s">
        <v>308</v>
      </c>
      <c r="B1741" s="22" t="s">
        <v>307</v>
      </c>
      <c r="C1741" s="22" t="s">
        <v>2187</v>
      </c>
    </row>
    <row r="1742" spans="1:3" x14ac:dyDescent="0.25">
      <c r="A1742" s="22" t="s">
        <v>4008</v>
      </c>
      <c r="B1742" s="22" t="s">
        <v>16517</v>
      </c>
      <c r="C1742" s="22" t="s">
        <v>2117</v>
      </c>
    </row>
    <row r="1743" spans="1:3" x14ac:dyDescent="0.25">
      <c r="A1743" s="22" t="s">
        <v>4009</v>
      </c>
      <c r="B1743" s="22" t="s">
        <v>16518</v>
      </c>
      <c r="C1743" s="22" t="s">
        <v>27687</v>
      </c>
    </row>
    <row r="1744" spans="1:3" x14ac:dyDescent="0.25">
      <c r="A1744" s="22" t="s">
        <v>4010</v>
      </c>
      <c r="B1744" s="22" t="s">
        <v>16519</v>
      </c>
      <c r="C1744" s="22" t="s">
        <v>2120</v>
      </c>
    </row>
    <row r="1745" spans="1:3" x14ac:dyDescent="0.25">
      <c r="A1745" s="22" t="s">
        <v>310</v>
      </c>
      <c r="B1745" s="22" t="s">
        <v>309</v>
      </c>
      <c r="C1745" s="22" t="s">
        <v>2180</v>
      </c>
    </row>
    <row r="1746" spans="1:3" x14ac:dyDescent="0.25">
      <c r="A1746" s="22" t="s">
        <v>4011</v>
      </c>
      <c r="B1746" s="22" t="s">
        <v>16520</v>
      </c>
      <c r="C1746" s="22" t="s">
        <v>27697</v>
      </c>
    </row>
    <row r="1747" spans="1:3" x14ac:dyDescent="0.25">
      <c r="A1747" s="22" t="s">
        <v>4012</v>
      </c>
      <c r="B1747" s="22" t="s">
        <v>16521</v>
      </c>
      <c r="C1747" s="22" t="s">
        <v>2140</v>
      </c>
    </row>
    <row r="1748" spans="1:3" x14ac:dyDescent="0.25">
      <c r="A1748" s="22" t="s">
        <v>4013</v>
      </c>
      <c r="B1748" s="22" t="s">
        <v>16522</v>
      </c>
      <c r="C1748" s="22" t="s">
        <v>27637</v>
      </c>
    </row>
    <row r="1749" spans="1:3" x14ac:dyDescent="0.25">
      <c r="A1749" s="22" t="s">
        <v>312</v>
      </c>
      <c r="B1749" s="22" t="s">
        <v>311</v>
      </c>
      <c r="C1749" s="22" t="s">
        <v>2188</v>
      </c>
    </row>
    <row r="1750" spans="1:3" x14ac:dyDescent="0.25">
      <c r="A1750" s="22" t="s">
        <v>4014</v>
      </c>
      <c r="B1750" s="22" t="s">
        <v>16523</v>
      </c>
      <c r="C1750" s="22" t="s">
        <v>27872</v>
      </c>
    </row>
    <row r="1751" spans="1:3" x14ac:dyDescent="0.25">
      <c r="A1751" s="22" t="s">
        <v>4015</v>
      </c>
      <c r="B1751" s="22" t="s">
        <v>16524</v>
      </c>
      <c r="C1751" s="22" t="s">
        <v>27749</v>
      </c>
    </row>
    <row r="1752" spans="1:3" x14ac:dyDescent="0.25">
      <c r="A1752" s="22" t="s">
        <v>4016</v>
      </c>
      <c r="B1752" s="22" t="s">
        <v>16525</v>
      </c>
      <c r="C1752" s="22" t="s">
        <v>27879</v>
      </c>
    </row>
    <row r="1753" spans="1:3" x14ac:dyDescent="0.25">
      <c r="A1753" s="22" t="s">
        <v>4017</v>
      </c>
      <c r="B1753" s="22" t="s">
        <v>16526</v>
      </c>
      <c r="C1753" s="22" t="s">
        <v>27743</v>
      </c>
    </row>
    <row r="1754" spans="1:3" x14ac:dyDescent="0.25">
      <c r="A1754" s="22" t="s">
        <v>4018</v>
      </c>
      <c r="B1754" s="22" t="s">
        <v>16527</v>
      </c>
      <c r="C1754" s="22" t="s">
        <v>27900</v>
      </c>
    </row>
    <row r="1755" spans="1:3" x14ac:dyDescent="0.25">
      <c r="A1755" s="22" t="s">
        <v>4019</v>
      </c>
      <c r="B1755" s="22" t="s">
        <v>16528</v>
      </c>
      <c r="C1755" s="22" t="s">
        <v>27776</v>
      </c>
    </row>
    <row r="1756" spans="1:3" x14ac:dyDescent="0.25">
      <c r="A1756" s="22" t="s">
        <v>4020</v>
      </c>
      <c r="B1756" s="22" t="s">
        <v>16529</v>
      </c>
      <c r="C1756" s="22" t="s">
        <v>27569</v>
      </c>
    </row>
    <row r="1757" spans="1:3" x14ac:dyDescent="0.25">
      <c r="A1757" s="22" t="s">
        <v>4021</v>
      </c>
      <c r="B1757" s="22" t="s">
        <v>16530</v>
      </c>
      <c r="C1757" s="22" t="s">
        <v>27691</v>
      </c>
    </row>
    <row r="1758" spans="1:3" x14ac:dyDescent="0.25">
      <c r="A1758" s="22" t="s">
        <v>4022</v>
      </c>
      <c r="B1758" s="22" t="s">
        <v>16531</v>
      </c>
      <c r="C1758" s="22" t="s">
        <v>27774</v>
      </c>
    </row>
    <row r="1759" spans="1:3" x14ac:dyDescent="0.25">
      <c r="A1759" s="22" t="s">
        <v>314</v>
      </c>
      <c r="B1759" s="22" t="s">
        <v>313</v>
      </c>
      <c r="C1759" s="22" t="s">
        <v>2138</v>
      </c>
    </row>
    <row r="1760" spans="1:3" x14ac:dyDescent="0.25">
      <c r="A1760" s="22" t="s">
        <v>4023</v>
      </c>
      <c r="B1760" s="22" t="s">
        <v>16532</v>
      </c>
      <c r="C1760" s="22" t="s">
        <v>27611</v>
      </c>
    </row>
    <row r="1761" spans="1:3" x14ac:dyDescent="0.25">
      <c r="A1761" s="22" t="s">
        <v>4024</v>
      </c>
      <c r="B1761" s="22" t="s">
        <v>16533</v>
      </c>
      <c r="C1761" s="22" t="s">
        <v>27627</v>
      </c>
    </row>
    <row r="1762" spans="1:3" x14ac:dyDescent="0.25">
      <c r="A1762" s="22" t="s">
        <v>4025</v>
      </c>
      <c r="B1762" s="22" t="s">
        <v>16534</v>
      </c>
      <c r="C1762" s="22" t="s">
        <v>27662</v>
      </c>
    </row>
    <row r="1763" spans="1:3" x14ac:dyDescent="0.25">
      <c r="A1763" s="22" t="s">
        <v>316</v>
      </c>
      <c r="B1763" s="22" t="s">
        <v>315</v>
      </c>
      <c r="C1763" s="22" t="s">
        <v>2143</v>
      </c>
    </row>
    <row r="1764" spans="1:3" x14ac:dyDescent="0.25">
      <c r="A1764" s="22" t="s">
        <v>4026</v>
      </c>
      <c r="B1764" s="22" t="s">
        <v>16535</v>
      </c>
      <c r="C1764" s="22" t="s">
        <v>2142</v>
      </c>
    </row>
    <row r="1765" spans="1:3" x14ac:dyDescent="0.25">
      <c r="A1765" s="22" t="s">
        <v>4027</v>
      </c>
      <c r="B1765" s="22" t="s">
        <v>16536</v>
      </c>
      <c r="C1765" s="22" t="s">
        <v>27869</v>
      </c>
    </row>
    <row r="1766" spans="1:3" x14ac:dyDescent="0.25">
      <c r="A1766" s="22" t="s">
        <v>4028</v>
      </c>
      <c r="B1766" s="22" t="s">
        <v>16537</v>
      </c>
      <c r="C1766" s="22" t="s">
        <v>27912</v>
      </c>
    </row>
    <row r="1767" spans="1:3" x14ac:dyDescent="0.25">
      <c r="A1767" s="22" t="s">
        <v>318</v>
      </c>
      <c r="B1767" s="22" t="s">
        <v>317</v>
      </c>
      <c r="C1767" s="22" t="s">
        <v>2183</v>
      </c>
    </row>
    <row r="1768" spans="1:3" x14ac:dyDescent="0.25">
      <c r="A1768" s="22" t="s">
        <v>4029</v>
      </c>
      <c r="B1768" s="22" t="s">
        <v>16538</v>
      </c>
      <c r="C1768" s="22" t="s">
        <v>27872</v>
      </c>
    </row>
    <row r="1769" spans="1:3" x14ac:dyDescent="0.25">
      <c r="A1769" s="22" t="s">
        <v>4030</v>
      </c>
      <c r="B1769" s="22" t="s">
        <v>16539</v>
      </c>
      <c r="C1769" s="22" t="s">
        <v>27595</v>
      </c>
    </row>
    <row r="1770" spans="1:3" x14ac:dyDescent="0.25">
      <c r="A1770" s="22" t="s">
        <v>4031</v>
      </c>
      <c r="B1770" s="22" t="s">
        <v>16540</v>
      </c>
      <c r="C1770" s="22" t="s">
        <v>27712</v>
      </c>
    </row>
    <row r="1771" spans="1:3" x14ac:dyDescent="0.25">
      <c r="A1771" s="22" t="s">
        <v>4032</v>
      </c>
      <c r="B1771" s="22" t="s">
        <v>16541</v>
      </c>
      <c r="C1771" s="22" t="s">
        <v>27740</v>
      </c>
    </row>
    <row r="1772" spans="1:3" x14ac:dyDescent="0.25">
      <c r="A1772" s="22" t="s">
        <v>4033</v>
      </c>
      <c r="B1772" s="22" t="s">
        <v>16542</v>
      </c>
      <c r="C1772" s="22" t="s">
        <v>27818</v>
      </c>
    </row>
    <row r="1773" spans="1:3" x14ac:dyDescent="0.25">
      <c r="A1773" s="22" t="s">
        <v>4034</v>
      </c>
      <c r="B1773" s="22" t="s">
        <v>16543</v>
      </c>
      <c r="C1773" s="22" t="s">
        <v>27786</v>
      </c>
    </row>
    <row r="1774" spans="1:3" x14ac:dyDescent="0.25">
      <c r="A1774" s="22" t="s">
        <v>4035</v>
      </c>
      <c r="B1774" s="22" t="s">
        <v>16544</v>
      </c>
      <c r="C1774" s="22" t="s">
        <v>27547</v>
      </c>
    </row>
    <row r="1775" spans="1:3" x14ac:dyDescent="0.25">
      <c r="A1775" s="22" t="s">
        <v>4036</v>
      </c>
      <c r="B1775" s="22" t="s">
        <v>16545</v>
      </c>
      <c r="C1775" s="22" t="s">
        <v>27542</v>
      </c>
    </row>
    <row r="1776" spans="1:3" x14ac:dyDescent="0.25">
      <c r="A1776" s="22" t="s">
        <v>4037</v>
      </c>
      <c r="B1776" s="22" t="s">
        <v>16546</v>
      </c>
      <c r="C1776" s="22" t="s">
        <v>27850</v>
      </c>
    </row>
    <row r="1777" spans="1:3" x14ac:dyDescent="0.25">
      <c r="A1777" s="22" t="s">
        <v>4038</v>
      </c>
      <c r="B1777" s="22" t="s">
        <v>16547</v>
      </c>
      <c r="C1777" s="22" t="s">
        <v>27776</v>
      </c>
    </row>
    <row r="1778" spans="1:3" x14ac:dyDescent="0.25">
      <c r="A1778" s="22" t="s">
        <v>4039</v>
      </c>
      <c r="B1778" s="22" t="s">
        <v>16548</v>
      </c>
      <c r="C1778" s="22" t="s">
        <v>27587</v>
      </c>
    </row>
    <row r="1779" spans="1:3" x14ac:dyDescent="0.25">
      <c r="A1779" s="22" t="s">
        <v>4040</v>
      </c>
      <c r="B1779" s="22" t="s">
        <v>16549</v>
      </c>
      <c r="C1779" s="22" t="s">
        <v>27788</v>
      </c>
    </row>
    <row r="1780" spans="1:3" x14ac:dyDescent="0.25">
      <c r="A1780" s="22" t="s">
        <v>4041</v>
      </c>
      <c r="B1780" s="22" t="s">
        <v>16550</v>
      </c>
      <c r="C1780" s="22" t="s">
        <v>27726</v>
      </c>
    </row>
    <row r="1781" spans="1:3" x14ac:dyDescent="0.25">
      <c r="A1781" s="22" t="s">
        <v>4042</v>
      </c>
      <c r="B1781" s="22" t="s">
        <v>16551</v>
      </c>
      <c r="C1781" s="22" t="s">
        <v>27798</v>
      </c>
    </row>
    <row r="1782" spans="1:3" x14ac:dyDescent="0.25">
      <c r="A1782" s="22" t="s">
        <v>4043</v>
      </c>
      <c r="B1782" s="22" t="s">
        <v>16552</v>
      </c>
      <c r="C1782" s="22" t="s">
        <v>27912</v>
      </c>
    </row>
    <row r="1783" spans="1:3" x14ac:dyDescent="0.25">
      <c r="A1783" s="22" t="s">
        <v>4044</v>
      </c>
      <c r="B1783" s="22" t="s">
        <v>16553</v>
      </c>
      <c r="C1783" s="22" t="s">
        <v>27618</v>
      </c>
    </row>
    <row r="1784" spans="1:3" x14ac:dyDescent="0.25">
      <c r="A1784" s="22" t="s">
        <v>4045</v>
      </c>
      <c r="B1784" s="22" t="s">
        <v>16554</v>
      </c>
      <c r="C1784" s="22" t="s">
        <v>27812</v>
      </c>
    </row>
    <row r="1785" spans="1:3" x14ac:dyDescent="0.25">
      <c r="A1785" s="22" t="s">
        <v>4046</v>
      </c>
      <c r="B1785" s="22" t="s">
        <v>16555</v>
      </c>
      <c r="C1785" s="22" t="s">
        <v>27972</v>
      </c>
    </row>
    <row r="1786" spans="1:3" x14ac:dyDescent="0.25">
      <c r="A1786" s="22" t="s">
        <v>4047</v>
      </c>
      <c r="B1786" s="22" t="s">
        <v>16556</v>
      </c>
      <c r="C1786" s="22" t="s">
        <v>27864</v>
      </c>
    </row>
    <row r="1787" spans="1:3" x14ac:dyDescent="0.25">
      <c r="A1787" s="22" t="s">
        <v>4048</v>
      </c>
      <c r="B1787" s="22" t="s">
        <v>16557</v>
      </c>
      <c r="C1787" s="22" t="s">
        <v>27557</v>
      </c>
    </row>
    <row r="1788" spans="1:3" x14ac:dyDescent="0.25">
      <c r="A1788" s="22" t="s">
        <v>4049</v>
      </c>
      <c r="B1788" s="22" t="s">
        <v>16558</v>
      </c>
      <c r="C1788" s="22" t="s">
        <v>27595</v>
      </c>
    </row>
    <row r="1789" spans="1:3" x14ac:dyDescent="0.25">
      <c r="A1789" s="22" t="s">
        <v>4050</v>
      </c>
      <c r="B1789" s="22" t="s">
        <v>16559</v>
      </c>
      <c r="C1789" s="22" t="s">
        <v>27779</v>
      </c>
    </row>
    <row r="1790" spans="1:3" x14ac:dyDescent="0.25">
      <c r="A1790" s="22" t="s">
        <v>4051</v>
      </c>
      <c r="B1790" s="22" t="s">
        <v>16560</v>
      </c>
      <c r="C1790" s="22" t="s">
        <v>27863</v>
      </c>
    </row>
    <row r="1791" spans="1:3" x14ac:dyDescent="0.25">
      <c r="A1791" s="22" t="s">
        <v>4052</v>
      </c>
      <c r="B1791" s="22" t="s">
        <v>16561</v>
      </c>
      <c r="C1791" s="22" t="s">
        <v>27604</v>
      </c>
    </row>
    <row r="1792" spans="1:3" x14ac:dyDescent="0.25">
      <c r="A1792" s="22" t="s">
        <v>4053</v>
      </c>
      <c r="B1792" s="22" t="s">
        <v>16562</v>
      </c>
      <c r="C1792" s="22" t="s">
        <v>27850</v>
      </c>
    </row>
    <row r="1793" spans="1:3" x14ac:dyDescent="0.25">
      <c r="A1793" s="22" t="s">
        <v>4054</v>
      </c>
      <c r="B1793" s="22" t="s">
        <v>16563</v>
      </c>
      <c r="C1793" s="22" t="s">
        <v>27814</v>
      </c>
    </row>
    <row r="1794" spans="1:3" x14ac:dyDescent="0.25">
      <c r="A1794" s="22" t="s">
        <v>4055</v>
      </c>
      <c r="B1794" s="22" t="s">
        <v>16564</v>
      </c>
      <c r="C1794" s="22" t="s">
        <v>27744</v>
      </c>
    </row>
    <row r="1795" spans="1:3" x14ac:dyDescent="0.25">
      <c r="A1795" s="22" t="s">
        <v>4056</v>
      </c>
      <c r="B1795" s="22" t="s">
        <v>16565</v>
      </c>
      <c r="C1795" s="22" t="s">
        <v>27661</v>
      </c>
    </row>
    <row r="1796" spans="1:3" x14ac:dyDescent="0.25">
      <c r="A1796" s="22" t="s">
        <v>4057</v>
      </c>
      <c r="B1796" s="22" t="s">
        <v>16566</v>
      </c>
      <c r="C1796" s="22" t="s">
        <v>27678</v>
      </c>
    </row>
    <row r="1797" spans="1:3" x14ac:dyDescent="0.25">
      <c r="A1797" s="22" t="s">
        <v>4058</v>
      </c>
      <c r="B1797" s="22" t="s">
        <v>16567</v>
      </c>
      <c r="C1797" s="22" t="s">
        <v>27922</v>
      </c>
    </row>
    <row r="1798" spans="1:3" x14ac:dyDescent="0.25">
      <c r="A1798" s="22" t="s">
        <v>4059</v>
      </c>
      <c r="B1798" s="22" t="s">
        <v>16568</v>
      </c>
      <c r="C1798" s="22" t="s">
        <v>27856</v>
      </c>
    </row>
    <row r="1799" spans="1:3" x14ac:dyDescent="0.25">
      <c r="A1799" s="22" t="s">
        <v>4060</v>
      </c>
      <c r="B1799" s="22" t="s">
        <v>16569</v>
      </c>
      <c r="C1799" s="22" t="s">
        <v>27565</v>
      </c>
    </row>
    <row r="1800" spans="1:3" x14ac:dyDescent="0.25">
      <c r="A1800" s="22" t="s">
        <v>4061</v>
      </c>
      <c r="B1800" s="22" t="s">
        <v>16570</v>
      </c>
      <c r="C1800" s="22" t="s">
        <v>27722</v>
      </c>
    </row>
    <row r="1801" spans="1:3" x14ac:dyDescent="0.25">
      <c r="A1801" s="22" t="s">
        <v>4062</v>
      </c>
      <c r="B1801" s="22" t="s">
        <v>16571</v>
      </c>
      <c r="C1801" s="22" t="s">
        <v>27546</v>
      </c>
    </row>
    <row r="1802" spans="1:3" x14ac:dyDescent="0.25">
      <c r="A1802" s="22" t="s">
        <v>4063</v>
      </c>
      <c r="B1802" s="22" t="s">
        <v>16572</v>
      </c>
      <c r="C1802" s="22" t="s">
        <v>27771</v>
      </c>
    </row>
    <row r="1803" spans="1:3" x14ac:dyDescent="0.25">
      <c r="A1803" s="22" t="s">
        <v>4064</v>
      </c>
      <c r="B1803" s="22" t="s">
        <v>16573</v>
      </c>
      <c r="C1803" s="22" t="s">
        <v>27898</v>
      </c>
    </row>
    <row r="1804" spans="1:3" x14ac:dyDescent="0.25">
      <c r="A1804" s="22" t="s">
        <v>4065</v>
      </c>
      <c r="B1804" s="22" t="s">
        <v>16574</v>
      </c>
      <c r="C1804" s="22" t="s">
        <v>27742</v>
      </c>
    </row>
    <row r="1805" spans="1:3" x14ac:dyDescent="0.25">
      <c r="A1805" s="22" t="s">
        <v>4066</v>
      </c>
      <c r="B1805" s="22" t="s">
        <v>16575</v>
      </c>
      <c r="C1805" s="22" t="s">
        <v>27720</v>
      </c>
    </row>
    <row r="1806" spans="1:3" x14ac:dyDescent="0.25">
      <c r="A1806" s="22" t="s">
        <v>320</v>
      </c>
      <c r="B1806" s="22" t="s">
        <v>319</v>
      </c>
      <c r="C1806" s="22" t="s">
        <v>2136</v>
      </c>
    </row>
    <row r="1807" spans="1:3" x14ac:dyDescent="0.25">
      <c r="A1807" s="22" t="s">
        <v>4067</v>
      </c>
      <c r="B1807" s="22" t="s">
        <v>16576</v>
      </c>
      <c r="C1807" s="22" t="s">
        <v>27525</v>
      </c>
    </row>
    <row r="1808" spans="1:3" x14ac:dyDescent="0.25">
      <c r="A1808" s="22" t="s">
        <v>4068</v>
      </c>
      <c r="B1808" s="22" t="s">
        <v>16577</v>
      </c>
      <c r="C1808" s="22" t="s">
        <v>27790</v>
      </c>
    </row>
    <row r="1809" spans="1:3" x14ac:dyDescent="0.25">
      <c r="A1809" s="22" t="s">
        <v>4069</v>
      </c>
      <c r="B1809" s="22" t="s">
        <v>16578</v>
      </c>
      <c r="C1809" s="22" t="s">
        <v>27552</v>
      </c>
    </row>
    <row r="1810" spans="1:3" x14ac:dyDescent="0.25">
      <c r="A1810" s="22" t="s">
        <v>4070</v>
      </c>
      <c r="B1810" s="22" t="s">
        <v>16579</v>
      </c>
      <c r="C1810" s="22" t="s">
        <v>27543</v>
      </c>
    </row>
    <row r="1811" spans="1:3" x14ac:dyDescent="0.25">
      <c r="A1811" s="22" t="s">
        <v>4071</v>
      </c>
      <c r="B1811" s="22" t="s">
        <v>16580</v>
      </c>
      <c r="C1811" s="22" t="s">
        <v>27746</v>
      </c>
    </row>
    <row r="1812" spans="1:3" x14ac:dyDescent="0.25">
      <c r="A1812" s="22" t="s">
        <v>4072</v>
      </c>
      <c r="B1812" s="22" t="s">
        <v>16581</v>
      </c>
      <c r="C1812" s="22" t="s">
        <v>27632</v>
      </c>
    </row>
    <row r="1813" spans="1:3" x14ac:dyDescent="0.25">
      <c r="A1813" s="22" t="s">
        <v>4073</v>
      </c>
      <c r="B1813" s="22" t="s">
        <v>16582</v>
      </c>
      <c r="C1813" s="22" t="s">
        <v>27607</v>
      </c>
    </row>
    <row r="1814" spans="1:3" x14ac:dyDescent="0.25">
      <c r="A1814" s="22" t="s">
        <v>4074</v>
      </c>
      <c r="B1814" s="22" t="s">
        <v>16583</v>
      </c>
      <c r="C1814" s="22" t="s">
        <v>27900</v>
      </c>
    </row>
    <row r="1815" spans="1:3" x14ac:dyDescent="0.25">
      <c r="A1815" s="22" t="s">
        <v>4075</v>
      </c>
      <c r="B1815" s="22" t="s">
        <v>16584</v>
      </c>
      <c r="C1815" s="22" t="s">
        <v>27745</v>
      </c>
    </row>
    <row r="1816" spans="1:3" x14ac:dyDescent="0.25">
      <c r="A1816" s="22" t="s">
        <v>4076</v>
      </c>
      <c r="B1816" s="22" t="s">
        <v>16585</v>
      </c>
      <c r="C1816" s="22" t="s">
        <v>27709</v>
      </c>
    </row>
    <row r="1817" spans="1:3" x14ac:dyDescent="0.25">
      <c r="A1817" s="22" t="s">
        <v>4077</v>
      </c>
      <c r="B1817" s="22" t="s">
        <v>16586</v>
      </c>
      <c r="C1817" s="22" t="s">
        <v>27670</v>
      </c>
    </row>
    <row r="1818" spans="1:3" x14ac:dyDescent="0.25">
      <c r="A1818" s="22" t="s">
        <v>4078</v>
      </c>
      <c r="B1818" s="22" t="s">
        <v>16587</v>
      </c>
      <c r="C1818" s="22" t="s">
        <v>27542</v>
      </c>
    </row>
    <row r="1819" spans="1:3" x14ac:dyDescent="0.25">
      <c r="A1819" s="22" t="s">
        <v>4079</v>
      </c>
      <c r="B1819" s="22" t="s">
        <v>16588</v>
      </c>
      <c r="C1819" s="22" t="s">
        <v>27651</v>
      </c>
    </row>
    <row r="1820" spans="1:3" x14ac:dyDescent="0.25">
      <c r="A1820" s="22" t="s">
        <v>4080</v>
      </c>
      <c r="B1820" s="22" t="s">
        <v>16589</v>
      </c>
      <c r="C1820" s="22" t="s">
        <v>27832</v>
      </c>
    </row>
    <row r="1821" spans="1:3" x14ac:dyDescent="0.25">
      <c r="A1821" s="22" t="s">
        <v>4081</v>
      </c>
      <c r="B1821" s="22" t="s">
        <v>16590</v>
      </c>
      <c r="C1821" s="22" t="s">
        <v>27820</v>
      </c>
    </row>
    <row r="1822" spans="1:3" x14ac:dyDescent="0.25">
      <c r="A1822" s="22" t="s">
        <v>4082</v>
      </c>
      <c r="B1822" s="22" t="s">
        <v>16591</v>
      </c>
      <c r="C1822" s="22" t="s">
        <v>27737</v>
      </c>
    </row>
    <row r="1823" spans="1:3" x14ac:dyDescent="0.25">
      <c r="A1823" s="22" t="s">
        <v>4083</v>
      </c>
      <c r="B1823" s="22" t="s">
        <v>16592</v>
      </c>
      <c r="C1823" s="22" t="s">
        <v>27705</v>
      </c>
    </row>
    <row r="1824" spans="1:3" x14ac:dyDescent="0.25">
      <c r="A1824" s="22" t="s">
        <v>4084</v>
      </c>
      <c r="B1824" s="22" t="s">
        <v>16593</v>
      </c>
      <c r="C1824" s="22" t="s">
        <v>27534</v>
      </c>
    </row>
    <row r="1825" spans="1:3" x14ac:dyDescent="0.25">
      <c r="A1825" s="22" t="s">
        <v>4085</v>
      </c>
      <c r="B1825" s="22" t="s">
        <v>16594</v>
      </c>
      <c r="C1825" s="22" t="s">
        <v>27853</v>
      </c>
    </row>
    <row r="1826" spans="1:3" x14ac:dyDescent="0.25">
      <c r="A1826" s="22" t="s">
        <v>4086</v>
      </c>
      <c r="B1826" s="22" t="s">
        <v>16595</v>
      </c>
      <c r="C1826" s="22" t="s">
        <v>27839</v>
      </c>
    </row>
    <row r="1827" spans="1:3" x14ac:dyDescent="0.25">
      <c r="A1827" s="22" t="s">
        <v>4087</v>
      </c>
      <c r="B1827" s="22" t="s">
        <v>16596</v>
      </c>
      <c r="C1827" s="22" t="s">
        <v>27605</v>
      </c>
    </row>
    <row r="1828" spans="1:3" x14ac:dyDescent="0.25">
      <c r="A1828" s="22" t="s">
        <v>4088</v>
      </c>
      <c r="B1828" s="22" t="s">
        <v>16597</v>
      </c>
      <c r="C1828" s="22" t="s">
        <v>27630</v>
      </c>
    </row>
    <row r="1829" spans="1:3" x14ac:dyDescent="0.25">
      <c r="A1829" s="22" t="s">
        <v>4089</v>
      </c>
      <c r="B1829" s="22" t="s">
        <v>16598</v>
      </c>
      <c r="C1829" s="22" t="s">
        <v>27767</v>
      </c>
    </row>
    <row r="1830" spans="1:3" x14ac:dyDescent="0.25">
      <c r="A1830" s="22" t="s">
        <v>4090</v>
      </c>
      <c r="B1830" s="22" t="s">
        <v>16599</v>
      </c>
      <c r="C1830" s="22" t="s">
        <v>27973</v>
      </c>
    </row>
    <row r="1831" spans="1:3" x14ac:dyDescent="0.25">
      <c r="A1831" s="22" t="s">
        <v>4091</v>
      </c>
      <c r="B1831" s="22" t="s">
        <v>16600</v>
      </c>
      <c r="C1831" s="22" t="s">
        <v>27937</v>
      </c>
    </row>
    <row r="1832" spans="1:3" x14ac:dyDescent="0.25">
      <c r="A1832" s="22" t="s">
        <v>4092</v>
      </c>
      <c r="B1832" s="22" t="s">
        <v>16601</v>
      </c>
      <c r="C1832" s="22" t="s">
        <v>27946</v>
      </c>
    </row>
    <row r="1833" spans="1:3" x14ac:dyDescent="0.25">
      <c r="A1833" s="22" t="s">
        <v>4093</v>
      </c>
      <c r="B1833" s="22" t="s">
        <v>16602</v>
      </c>
      <c r="C1833" s="22" t="s">
        <v>27809</v>
      </c>
    </row>
    <row r="1834" spans="1:3" x14ac:dyDescent="0.25">
      <c r="A1834" s="22" t="s">
        <v>4094</v>
      </c>
      <c r="B1834" s="22" t="s">
        <v>16603</v>
      </c>
      <c r="C1834" s="22" t="s">
        <v>2143</v>
      </c>
    </row>
    <row r="1835" spans="1:3" x14ac:dyDescent="0.25">
      <c r="A1835" s="22" t="s">
        <v>4095</v>
      </c>
      <c r="B1835" s="22" t="s">
        <v>16604</v>
      </c>
      <c r="C1835" s="22" t="s">
        <v>27716</v>
      </c>
    </row>
    <row r="1836" spans="1:3" x14ac:dyDescent="0.25">
      <c r="A1836" s="22" t="s">
        <v>4096</v>
      </c>
      <c r="B1836" s="22" t="s">
        <v>16605</v>
      </c>
      <c r="C1836" s="22" t="s">
        <v>27526</v>
      </c>
    </row>
    <row r="1837" spans="1:3" x14ac:dyDescent="0.25">
      <c r="A1837" s="22" t="s">
        <v>4097</v>
      </c>
      <c r="B1837" s="22" t="s">
        <v>16606</v>
      </c>
      <c r="C1837" s="22" t="s">
        <v>27867</v>
      </c>
    </row>
    <row r="1838" spans="1:3" x14ac:dyDescent="0.25">
      <c r="A1838" s="22" t="s">
        <v>4098</v>
      </c>
      <c r="B1838" s="22" t="s">
        <v>16607</v>
      </c>
      <c r="C1838" s="22" t="s">
        <v>2157</v>
      </c>
    </row>
    <row r="1839" spans="1:3" x14ac:dyDescent="0.25">
      <c r="A1839" s="22" t="s">
        <v>4099</v>
      </c>
      <c r="B1839" s="22" t="s">
        <v>16608</v>
      </c>
      <c r="C1839" s="22" t="s">
        <v>27524</v>
      </c>
    </row>
    <row r="1840" spans="1:3" x14ac:dyDescent="0.25">
      <c r="A1840" s="22" t="s">
        <v>4100</v>
      </c>
      <c r="B1840" s="22" t="s">
        <v>16609</v>
      </c>
      <c r="C1840" s="22" t="s">
        <v>27912</v>
      </c>
    </row>
    <row r="1841" spans="1:3" x14ac:dyDescent="0.25">
      <c r="A1841" s="22" t="s">
        <v>4101</v>
      </c>
      <c r="B1841" s="22" t="s">
        <v>16610</v>
      </c>
      <c r="C1841" s="22" t="s">
        <v>27634</v>
      </c>
    </row>
    <row r="1842" spans="1:3" x14ac:dyDescent="0.25">
      <c r="A1842" s="22" t="s">
        <v>4102</v>
      </c>
      <c r="B1842" s="22" t="s">
        <v>16611</v>
      </c>
      <c r="C1842" s="22" t="s">
        <v>27786</v>
      </c>
    </row>
    <row r="1843" spans="1:3" x14ac:dyDescent="0.25">
      <c r="A1843" s="22" t="s">
        <v>4103</v>
      </c>
      <c r="B1843" s="22" t="s">
        <v>16612</v>
      </c>
      <c r="C1843" s="22" t="s">
        <v>27737</v>
      </c>
    </row>
    <row r="1844" spans="1:3" x14ac:dyDescent="0.25">
      <c r="A1844" s="22" t="s">
        <v>4104</v>
      </c>
      <c r="B1844" s="22" t="s">
        <v>16613</v>
      </c>
      <c r="C1844" s="22" t="s">
        <v>27658</v>
      </c>
    </row>
    <row r="1845" spans="1:3" x14ac:dyDescent="0.25">
      <c r="A1845" s="22" t="s">
        <v>4105</v>
      </c>
      <c r="B1845" s="22" t="s">
        <v>16614</v>
      </c>
      <c r="C1845" s="22" t="s">
        <v>27540</v>
      </c>
    </row>
    <row r="1846" spans="1:3" x14ac:dyDescent="0.25">
      <c r="A1846" s="22" t="s">
        <v>4106</v>
      </c>
      <c r="B1846" s="22" t="s">
        <v>16615</v>
      </c>
      <c r="C1846" s="22" t="s">
        <v>27725</v>
      </c>
    </row>
    <row r="1847" spans="1:3" x14ac:dyDescent="0.25">
      <c r="A1847" s="22" t="s">
        <v>4107</v>
      </c>
      <c r="B1847" s="22" t="s">
        <v>16616</v>
      </c>
      <c r="C1847" s="22" t="s">
        <v>27628</v>
      </c>
    </row>
    <row r="1848" spans="1:3" x14ac:dyDescent="0.25">
      <c r="A1848" s="22" t="s">
        <v>4108</v>
      </c>
      <c r="B1848" s="22" t="s">
        <v>16617</v>
      </c>
      <c r="C1848" s="22" t="s">
        <v>27974</v>
      </c>
    </row>
    <row r="1849" spans="1:3" x14ac:dyDescent="0.25">
      <c r="A1849" s="22" t="s">
        <v>4109</v>
      </c>
      <c r="B1849" s="22" t="s">
        <v>16618</v>
      </c>
      <c r="C1849" s="22" t="s">
        <v>27915</v>
      </c>
    </row>
    <row r="1850" spans="1:3" x14ac:dyDescent="0.25">
      <c r="A1850" s="22" t="s">
        <v>4110</v>
      </c>
      <c r="B1850" s="22" t="s">
        <v>16619</v>
      </c>
      <c r="C1850" s="22" t="s">
        <v>27925</v>
      </c>
    </row>
    <row r="1851" spans="1:3" x14ac:dyDescent="0.25">
      <c r="A1851" s="22" t="s">
        <v>4111</v>
      </c>
      <c r="B1851" s="22" t="s">
        <v>16620</v>
      </c>
      <c r="C1851" s="22" t="s">
        <v>27961</v>
      </c>
    </row>
    <row r="1852" spans="1:3" x14ac:dyDescent="0.25">
      <c r="A1852" s="22" t="s">
        <v>4112</v>
      </c>
      <c r="B1852" s="22" t="s">
        <v>16621</v>
      </c>
      <c r="C1852" s="22" t="s">
        <v>27899</v>
      </c>
    </row>
    <row r="1853" spans="1:3" x14ac:dyDescent="0.25">
      <c r="A1853" s="22" t="s">
        <v>4113</v>
      </c>
      <c r="B1853" s="22" t="s">
        <v>16622</v>
      </c>
      <c r="C1853" s="22" t="s">
        <v>27950</v>
      </c>
    </row>
    <row r="1854" spans="1:3" x14ac:dyDescent="0.25">
      <c r="A1854" s="22" t="s">
        <v>4114</v>
      </c>
      <c r="B1854" s="22" t="s">
        <v>16623</v>
      </c>
      <c r="C1854" s="22" t="s">
        <v>27523</v>
      </c>
    </row>
    <row r="1855" spans="1:3" x14ac:dyDescent="0.25">
      <c r="A1855" s="22" t="s">
        <v>4115</v>
      </c>
      <c r="B1855" s="22" t="s">
        <v>16624</v>
      </c>
      <c r="C1855" s="22" t="s">
        <v>27971</v>
      </c>
    </row>
    <row r="1856" spans="1:3" x14ac:dyDescent="0.25">
      <c r="A1856" s="22" t="s">
        <v>4116</v>
      </c>
      <c r="B1856" s="22" t="s">
        <v>16625</v>
      </c>
      <c r="C1856" s="22" t="s">
        <v>27721</v>
      </c>
    </row>
    <row r="1857" spans="1:3" x14ac:dyDescent="0.25">
      <c r="A1857" s="22" t="s">
        <v>4117</v>
      </c>
      <c r="B1857" s="22" t="s">
        <v>16626</v>
      </c>
      <c r="C1857" s="22" t="s">
        <v>27903</v>
      </c>
    </row>
    <row r="1858" spans="1:3" x14ac:dyDescent="0.25">
      <c r="A1858" s="22" t="s">
        <v>4118</v>
      </c>
      <c r="B1858" s="22" t="s">
        <v>16627</v>
      </c>
      <c r="C1858" s="22" t="s">
        <v>27870</v>
      </c>
    </row>
    <row r="1859" spans="1:3" x14ac:dyDescent="0.25">
      <c r="A1859" s="22" t="s">
        <v>4119</v>
      </c>
      <c r="B1859" s="22" t="s">
        <v>16628</v>
      </c>
      <c r="C1859" s="22" t="s">
        <v>27864</v>
      </c>
    </row>
    <row r="1860" spans="1:3" x14ac:dyDescent="0.25">
      <c r="A1860" s="22" t="s">
        <v>4120</v>
      </c>
      <c r="B1860" s="22" t="s">
        <v>16629</v>
      </c>
      <c r="C1860" s="22" t="s">
        <v>27904</v>
      </c>
    </row>
    <row r="1861" spans="1:3" x14ac:dyDescent="0.25">
      <c r="A1861" s="22" t="s">
        <v>4121</v>
      </c>
      <c r="B1861" s="22" t="s">
        <v>16630</v>
      </c>
      <c r="C1861" s="22" t="s">
        <v>27592</v>
      </c>
    </row>
    <row r="1862" spans="1:3" x14ac:dyDescent="0.25">
      <c r="A1862" s="22" t="s">
        <v>4122</v>
      </c>
      <c r="B1862" s="22" t="s">
        <v>16631</v>
      </c>
      <c r="C1862" s="22" t="s">
        <v>27783</v>
      </c>
    </row>
    <row r="1863" spans="1:3" x14ac:dyDescent="0.25">
      <c r="A1863" s="22" t="s">
        <v>4123</v>
      </c>
      <c r="B1863" s="22" t="s">
        <v>16632</v>
      </c>
      <c r="C1863" s="22" t="s">
        <v>27616</v>
      </c>
    </row>
    <row r="1864" spans="1:3" x14ac:dyDescent="0.25">
      <c r="A1864" s="22" t="s">
        <v>4124</v>
      </c>
      <c r="B1864" s="22" t="s">
        <v>16633</v>
      </c>
      <c r="C1864" s="22" t="s">
        <v>2141</v>
      </c>
    </row>
    <row r="1865" spans="1:3" x14ac:dyDescent="0.25">
      <c r="A1865" s="22" t="s">
        <v>4125</v>
      </c>
      <c r="B1865" s="22" t="s">
        <v>16634</v>
      </c>
      <c r="C1865" s="22" t="s">
        <v>27929</v>
      </c>
    </row>
    <row r="1866" spans="1:3" x14ac:dyDescent="0.25">
      <c r="A1866" s="22" t="s">
        <v>4126</v>
      </c>
      <c r="B1866" s="22" t="s">
        <v>16635</v>
      </c>
      <c r="C1866" s="22" t="s">
        <v>27628</v>
      </c>
    </row>
    <row r="1867" spans="1:3" x14ac:dyDescent="0.25">
      <c r="A1867" s="22" t="s">
        <v>4127</v>
      </c>
      <c r="B1867" s="22" t="s">
        <v>16636</v>
      </c>
      <c r="C1867" s="22" t="s">
        <v>27967</v>
      </c>
    </row>
    <row r="1868" spans="1:3" x14ac:dyDescent="0.25">
      <c r="A1868" s="22" t="s">
        <v>322</v>
      </c>
      <c r="B1868" s="22" t="s">
        <v>321</v>
      </c>
      <c r="C1868" s="22" t="s">
        <v>2189</v>
      </c>
    </row>
    <row r="1869" spans="1:3" x14ac:dyDescent="0.25">
      <c r="A1869" s="22" t="s">
        <v>4128</v>
      </c>
      <c r="B1869" s="22" t="s">
        <v>16637</v>
      </c>
      <c r="C1869" s="22" t="s">
        <v>27920</v>
      </c>
    </row>
    <row r="1870" spans="1:3" x14ac:dyDescent="0.25">
      <c r="A1870" s="22" t="s">
        <v>4129</v>
      </c>
      <c r="B1870" s="22" t="s">
        <v>16638</v>
      </c>
      <c r="C1870" s="22" t="s">
        <v>27725</v>
      </c>
    </row>
    <row r="1871" spans="1:3" x14ac:dyDescent="0.25">
      <c r="A1871" s="22" t="s">
        <v>4130</v>
      </c>
      <c r="B1871" s="22" t="s">
        <v>16639</v>
      </c>
      <c r="C1871" s="22" t="s">
        <v>27734</v>
      </c>
    </row>
    <row r="1872" spans="1:3" x14ac:dyDescent="0.25">
      <c r="A1872" s="22" t="s">
        <v>4131</v>
      </c>
      <c r="B1872" s="22" t="s">
        <v>16640</v>
      </c>
      <c r="C1872" s="22" t="s">
        <v>27517</v>
      </c>
    </row>
    <row r="1873" spans="1:3" x14ac:dyDescent="0.25">
      <c r="A1873" s="22" t="s">
        <v>4131</v>
      </c>
      <c r="B1873" s="22" t="s">
        <v>16641</v>
      </c>
      <c r="C1873" s="22" t="s">
        <v>27592</v>
      </c>
    </row>
    <row r="1874" spans="1:3" x14ac:dyDescent="0.25">
      <c r="A1874" s="22" t="s">
        <v>4132</v>
      </c>
      <c r="B1874" s="22" t="s">
        <v>16642</v>
      </c>
      <c r="C1874" s="22" t="s">
        <v>27798</v>
      </c>
    </row>
    <row r="1875" spans="1:3" x14ac:dyDescent="0.25">
      <c r="A1875" s="22" t="s">
        <v>4133</v>
      </c>
      <c r="B1875" s="22" t="s">
        <v>16643</v>
      </c>
      <c r="C1875" s="22" t="s">
        <v>27946</v>
      </c>
    </row>
    <row r="1876" spans="1:3" x14ac:dyDescent="0.25">
      <c r="A1876" s="22" t="s">
        <v>4134</v>
      </c>
      <c r="B1876" s="22" t="s">
        <v>16644</v>
      </c>
      <c r="C1876" s="22" t="s">
        <v>27824</v>
      </c>
    </row>
    <row r="1877" spans="1:3" x14ac:dyDescent="0.25">
      <c r="A1877" s="22" t="s">
        <v>4135</v>
      </c>
      <c r="B1877" s="22" t="s">
        <v>16645</v>
      </c>
      <c r="C1877" s="22" t="s">
        <v>27841</v>
      </c>
    </row>
    <row r="1878" spans="1:3" x14ac:dyDescent="0.25">
      <c r="A1878" s="22" t="s">
        <v>4136</v>
      </c>
      <c r="B1878" s="22" t="s">
        <v>16646</v>
      </c>
      <c r="C1878" s="22" t="s">
        <v>27975</v>
      </c>
    </row>
    <row r="1879" spans="1:3" x14ac:dyDescent="0.25">
      <c r="A1879" s="22" t="s">
        <v>4137</v>
      </c>
      <c r="B1879" s="22" t="s">
        <v>16647</v>
      </c>
      <c r="C1879" s="22" t="s">
        <v>27749</v>
      </c>
    </row>
    <row r="1880" spans="1:3" x14ac:dyDescent="0.25">
      <c r="A1880" s="22" t="s">
        <v>4138</v>
      </c>
      <c r="B1880" s="22" t="s">
        <v>16648</v>
      </c>
      <c r="C1880" s="22" t="s">
        <v>27543</v>
      </c>
    </row>
    <row r="1881" spans="1:3" x14ac:dyDescent="0.25">
      <c r="A1881" s="22" t="s">
        <v>4139</v>
      </c>
      <c r="B1881" s="22" t="s">
        <v>16649</v>
      </c>
      <c r="C1881" s="22" t="s">
        <v>27637</v>
      </c>
    </row>
    <row r="1882" spans="1:3" x14ac:dyDescent="0.25">
      <c r="A1882" s="22" t="s">
        <v>4140</v>
      </c>
      <c r="B1882" s="22" t="s">
        <v>16650</v>
      </c>
      <c r="C1882" s="22" t="s">
        <v>27598</v>
      </c>
    </row>
    <row r="1883" spans="1:3" x14ac:dyDescent="0.25">
      <c r="A1883" s="22" t="s">
        <v>4141</v>
      </c>
      <c r="B1883" s="22" t="s">
        <v>16651</v>
      </c>
      <c r="C1883" s="22" t="s">
        <v>27828</v>
      </c>
    </row>
    <row r="1884" spans="1:3" x14ac:dyDescent="0.25">
      <c r="A1884" s="22" t="s">
        <v>4142</v>
      </c>
      <c r="B1884" s="22" t="s">
        <v>16652</v>
      </c>
      <c r="C1884" s="22" t="s">
        <v>27763</v>
      </c>
    </row>
    <row r="1885" spans="1:3" x14ac:dyDescent="0.25">
      <c r="A1885" s="22" t="s">
        <v>4143</v>
      </c>
      <c r="B1885" s="22" t="s">
        <v>16653</v>
      </c>
      <c r="C1885" s="22" t="s">
        <v>27756</v>
      </c>
    </row>
    <row r="1886" spans="1:3" x14ac:dyDescent="0.25">
      <c r="A1886" s="22" t="s">
        <v>4144</v>
      </c>
      <c r="B1886" s="22" t="s">
        <v>16654</v>
      </c>
      <c r="C1886" s="22" t="s">
        <v>27549</v>
      </c>
    </row>
    <row r="1887" spans="1:3" x14ac:dyDescent="0.25">
      <c r="A1887" s="22" t="s">
        <v>4145</v>
      </c>
      <c r="B1887" s="22" t="s">
        <v>16655</v>
      </c>
      <c r="C1887" s="22" t="s">
        <v>27867</v>
      </c>
    </row>
    <row r="1888" spans="1:3" x14ac:dyDescent="0.25">
      <c r="A1888" s="22" t="s">
        <v>4146</v>
      </c>
      <c r="B1888" s="22" t="s">
        <v>16656</v>
      </c>
      <c r="C1888" s="22" t="s">
        <v>27898</v>
      </c>
    </row>
    <row r="1889" spans="1:3" x14ac:dyDescent="0.25">
      <c r="A1889" s="22" t="s">
        <v>4147</v>
      </c>
      <c r="B1889" s="22" t="s">
        <v>16657</v>
      </c>
      <c r="C1889" s="22" t="s">
        <v>27886</v>
      </c>
    </row>
    <row r="1890" spans="1:3" x14ac:dyDescent="0.25">
      <c r="A1890" s="22" t="s">
        <v>4148</v>
      </c>
      <c r="B1890" s="22" t="s">
        <v>16658</v>
      </c>
      <c r="C1890" s="22" t="s">
        <v>27719</v>
      </c>
    </row>
    <row r="1891" spans="1:3" x14ac:dyDescent="0.25">
      <c r="A1891" s="22" t="s">
        <v>4149</v>
      </c>
      <c r="B1891" s="22" t="s">
        <v>16659</v>
      </c>
      <c r="C1891" s="22" t="s">
        <v>27698</v>
      </c>
    </row>
    <row r="1892" spans="1:3" x14ac:dyDescent="0.25">
      <c r="A1892" s="22" t="s">
        <v>4150</v>
      </c>
      <c r="B1892" s="22" t="s">
        <v>16660</v>
      </c>
      <c r="C1892" s="22" t="s">
        <v>27976</v>
      </c>
    </row>
    <row r="1893" spans="1:3" x14ac:dyDescent="0.25">
      <c r="A1893" s="22" t="s">
        <v>4151</v>
      </c>
      <c r="B1893" s="22" t="s">
        <v>16661</v>
      </c>
      <c r="C1893" s="22" t="s">
        <v>27950</v>
      </c>
    </row>
    <row r="1894" spans="1:3" x14ac:dyDescent="0.25">
      <c r="A1894" s="22" t="s">
        <v>324</v>
      </c>
      <c r="B1894" s="22" t="s">
        <v>323</v>
      </c>
      <c r="C1894" s="22" t="s">
        <v>2163</v>
      </c>
    </row>
    <row r="1895" spans="1:3" x14ac:dyDescent="0.25">
      <c r="A1895" s="22" t="s">
        <v>4152</v>
      </c>
      <c r="B1895" s="22" t="s">
        <v>16662</v>
      </c>
      <c r="C1895" s="22" t="s">
        <v>27722</v>
      </c>
    </row>
    <row r="1896" spans="1:3" x14ac:dyDescent="0.25">
      <c r="A1896" s="22" t="s">
        <v>4153</v>
      </c>
      <c r="B1896" s="22" t="s">
        <v>16663</v>
      </c>
      <c r="C1896" s="22" t="s">
        <v>27571</v>
      </c>
    </row>
    <row r="1897" spans="1:3" x14ac:dyDescent="0.25">
      <c r="A1897" s="22" t="s">
        <v>4154</v>
      </c>
      <c r="B1897" s="22" t="s">
        <v>16664</v>
      </c>
      <c r="C1897" s="22" t="s">
        <v>27969</v>
      </c>
    </row>
    <row r="1898" spans="1:3" x14ac:dyDescent="0.25">
      <c r="A1898" s="22" t="s">
        <v>4155</v>
      </c>
      <c r="B1898" s="22" t="s">
        <v>16665</v>
      </c>
      <c r="C1898" s="22" t="s">
        <v>2178</v>
      </c>
    </row>
    <row r="1899" spans="1:3" x14ac:dyDescent="0.25">
      <c r="A1899" s="22" t="s">
        <v>4156</v>
      </c>
      <c r="B1899" s="22" t="s">
        <v>16666</v>
      </c>
      <c r="C1899" s="22" t="s">
        <v>27751</v>
      </c>
    </row>
    <row r="1900" spans="1:3" x14ac:dyDescent="0.25">
      <c r="A1900" s="22" t="s">
        <v>4157</v>
      </c>
      <c r="B1900" s="22" t="s">
        <v>16667</v>
      </c>
      <c r="C1900" s="22" t="s">
        <v>27666</v>
      </c>
    </row>
    <row r="1901" spans="1:3" x14ac:dyDescent="0.25">
      <c r="A1901" s="22" t="s">
        <v>4158</v>
      </c>
      <c r="B1901" s="22" t="s">
        <v>16668</v>
      </c>
      <c r="C1901" s="22" t="s">
        <v>27825</v>
      </c>
    </row>
    <row r="1902" spans="1:3" x14ac:dyDescent="0.25">
      <c r="A1902" s="22" t="s">
        <v>4159</v>
      </c>
      <c r="B1902" s="22" t="s">
        <v>16669</v>
      </c>
      <c r="C1902" s="22" t="s">
        <v>27927</v>
      </c>
    </row>
    <row r="1903" spans="1:3" x14ac:dyDescent="0.25">
      <c r="A1903" s="22" t="s">
        <v>4160</v>
      </c>
      <c r="B1903" s="22" t="s">
        <v>16670</v>
      </c>
      <c r="C1903" s="22" t="s">
        <v>27547</v>
      </c>
    </row>
    <row r="1904" spans="1:3" x14ac:dyDescent="0.25">
      <c r="A1904" s="22" t="s">
        <v>4161</v>
      </c>
      <c r="B1904" s="22" t="s">
        <v>16671</v>
      </c>
      <c r="C1904" s="22" t="s">
        <v>27932</v>
      </c>
    </row>
    <row r="1905" spans="1:3" x14ac:dyDescent="0.25">
      <c r="A1905" s="22" t="s">
        <v>4162</v>
      </c>
      <c r="B1905" s="22" t="s">
        <v>16672</v>
      </c>
      <c r="C1905" s="22" t="s">
        <v>27703</v>
      </c>
    </row>
    <row r="1906" spans="1:3" x14ac:dyDescent="0.25">
      <c r="A1906" s="22" t="s">
        <v>4163</v>
      </c>
      <c r="B1906" s="22" t="s">
        <v>16673</v>
      </c>
      <c r="C1906" s="22" t="s">
        <v>27826</v>
      </c>
    </row>
    <row r="1907" spans="1:3" x14ac:dyDescent="0.25">
      <c r="A1907" s="22" t="s">
        <v>4164</v>
      </c>
      <c r="B1907" s="22" t="s">
        <v>16674</v>
      </c>
      <c r="C1907" s="22" t="s">
        <v>27738</v>
      </c>
    </row>
    <row r="1908" spans="1:3" x14ac:dyDescent="0.25">
      <c r="A1908" s="22" t="s">
        <v>4165</v>
      </c>
      <c r="B1908" s="22" t="s">
        <v>16675</v>
      </c>
      <c r="C1908" s="22" t="s">
        <v>27666</v>
      </c>
    </row>
    <row r="1909" spans="1:3" x14ac:dyDescent="0.25">
      <c r="A1909" s="22" t="s">
        <v>4166</v>
      </c>
      <c r="B1909" s="22" t="s">
        <v>16676</v>
      </c>
      <c r="C1909" s="22" t="s">
        <v>27578</v>
      </c>
    </row>
    <row r="1910" spans="1:3" x14ac:dyDescent="0.25">
      <c r="A1910" s="22" t="s">
        <v>4167</v>
      </c>
      <c r="B1910" s="22" t="s">
        <v>16677</v>
      </c>
      <c r="C1910" s="22" t="s">
        <v>27905</v>
      </c>
    </row>
    <row r="1911" spans="1:3" x14ac:dyDescent="0.25">
      <c r="A1911" s="22" t="s">
        <v>4168</v>
      </c>
      <c r="B1911" s="22" t="s">
        <v>16678</v>
      </c>
      <c r="C1911" s="22" t="s">
        <v>27905</v>
      </c>
    </row>
    <row r="1912" spans="1:3" x14ac:dyDescent="0.25">
      <c r="A1912" s="22" t="s">
        <v>4169</v>
      </c>
      <c r="B1912" s="22" t="s">
        <v>16679</v>
      </c>
      <c r="C1912" s="22" t="s">
        <v>27612</v>
      </c>
    </row>
    <row r="1913" spans="1:3" x14ac:dyDescent="0.25">
      <c r="A1913" s="22" t="s">
        <v>326</v>
      </c>
      <c r="B1913" s="22" t="s">
        <v>325</v>
      </c>
      <c r="C1913" s="22" t="s">
        <v>2132</v>
      </c>
    </row>
    <row r="1914" spans="1:3" x14ac:dyDescent="0.25">
      <c r="A1914" s="22" t="s">
        <v>4170</v>
      </c>
      <c r="B1914" s="22" t="s">
        <v>16680</v>
      </c>
      <c r="C1914" s="22" t="s">
        <v>27550</v>
      </c>
    </row>
    <row r="1915" spans="1:3" x14ac:dyDescent="0.25">
      <c r="A1915" s="22" t="s">
        <v>328</v>
      </c>
      <c r="B1915" s="22" t="s">
        <v>327</v>
      </c>
      <c r="C1915" s="22" t="s">
        <v>2184</v>
      </c>
    </row>
    <row r="1916" spans="1:3" x14ac:dyDescent="0.25">
      <c r="A1916" s="22" t="s">
        <v>4171</v>
      </c>
      <c r="B1916" s="22" t="s">
        <v>16681</v>
      </c>
      <c r="C1916" s="22" t="s">
        <v>27937</v>
      </c>
    </row>
    <row r="1917" spans="1:3" x14ac:dyDescent="0.25">
      <c r="A1917" s="22" t="s">
        <v>4172</v>
      </c>
      <c r="B1917" s="22" t="s">
        <v>16682</v>
      </c>
      <c r="C1917" s="22" t="s">
        <v>2133</v>
      </c>
    </row>
    <row r="1918" spans="1:3" x14ac:dyDescent="0.25">
      <c r="A1918" s="22" t="s">
        <v>4173</v>
      </c>
      <c r="B1918" s="22" t="s">
        <v>16683</v>
      </c>
      <c r="C1918" s="22" t="s">
        <v>27849</v>
      </c>
    </row>
    <row r="1919" spans="1:3" x14ac:dyDescent="0.25">
      <c r="A1919" s="22" t="s">
        <v>4174</v>
      </c>
      <c r="B1919" s="22" t="s">
        <v>16684</v>
      </c>
      <c r="C1919" s="22" t="s">
        <v>2180</v>
      </c>
    </row>
    <row r="1920" spans="1:3" x14ac:dyDescent="0.25">
      <c r="A1920" s="22" t="s">
        <v>4175</v>
      </c>
      <c r="B1920" s="22" t="s">
        <v>16685</v>
      </c>
      <c r="C1920" s="22" t="s">
        <v>27705</v>
      </c>
    </row>
    <row r="1921" spans="1:3" x14ac:dyDescent="0.25">
      <c r="A1921" s="22" t="s">
        <v>4176</v>
      </c>
      <c r="B1921" s="22" t="s">
        <v>16686</v>
      </c>
      <c r="C1921" s="22" t="s">
        <v>2130</v>
      </c>
    </row>
    <row r="1922" spans="1:3" x14ac:dyDescent="0.25">
      <c r="A1922" s="22" t="s">
        <v>4177</v>
      </c>
      <c r="B1922" s="22" t="s">
        <v>16687</v>
      </c>
      <c r="C1922" s="22" t="s">
        <v>27881</v>
      </c>
    </row>
    <row r="1923" spans="1:3" x14ac:dyDescent="0.25">
      <c r="A1923" s="22" t="s">
        <v>4178</v>
      </c>
      <c r="B1923" s="22" t="s">
        <v>16688</v>
      </c>
      <c r="C1923" s="22" t="s">
        <v>2190</v>
      </c>
    </row>
    <row r="1924" spans="1:3" x14ac:dyDescent="0.25">
      <c r="A1924" s="22" t="s">
        <v>4179</v>
      </c>
      <c r="B1924" s="22" t="s">
        <v>16689</v>
      </c>
      <c r="C1924" s="22" t="s">
        <v>27629</v>
      </c>
    </row>
    <row r="1925" spans="1:3" x14ac:dyDescent="0.25">
      <c r="A1925" s="22" t="s">
        <v>4180</v>
      </c>
      <c r="B1925" s="22" t="s">
        <v>16690</v>
      </c>
      <c r="C1925" s="22" t="s">
        <v>27820</v>
      </c>
    </row>
    <row r="1926" spans="1:3" x14ac:dyDescent="0.25">
      <c r="A1926" s="22" t="s">
        <v>4181</v>
      </c>
      <c r="B1926" s="22" t="s">
        <v>16691</v>
      </c>
      <c r="C1926" s="22" t="s">
        <v>27918</v>
      </c>
    </row>
    <row r="1927" spans="1:3" x14ac:dyDescent="0.25">
      <c r="A1927" s="22" t="s">
        <v>4182</v>
      </c>
      <c r="B1927" s="22" t="s">
        <v>16692</v>
      </c>
      <c r="C1927" s="22" t="s">
        <v>27604</v>
      </c>
    </row>
    <row r="1928" spans="1:3" x14ac:dyDescent="0.25">
      <c r="A1928" s="22" t="s">
        <v>4183</v>
      </c>
      <c r="B1928" s="22" t="s">
        <v>16693</v>
      </c>
      <c r="C1928" s="22" t="s">
        <v>27526</v>
      </c>
    </row>
    <row r="1929" spans="1:3" x14ac:dyDescent="0.25">
      <c r="A1929" s="22" t="s">
        <v>4184</v>
      </c>
      <c r="B1929" s="22" t="s">
        <v>16694</v>
      </c>
      <c r="C1929" s="22" t="s">
        <v>27566</v>
      </c>
    </row>
    <row r="1930" spans="1:3" x14ac:dyDescent="0.25">
      <c r="A1930" s="22" t="s">
        <v>4185</v>
      </c>
      <c r="B1930" s="22" t="s">
        <v>16695</v>
      </c>
      <c r="C1930" s="22" t="s">
        <v>27768</v>
      </c>
    </row>
    <row r="1931" spans="1:3" x14ac:dyDescent="0.25">
      <c r="A1931" s="22" t="s">
        <v>4186</v>
      </c>
      <c r="B1931" s="22" t="s">
        <v>16696</v>
      </c>
      <c r="C1931" s="22" t="s">
        <v>27691</v>
      </c>
    </row>
    <row r="1932" spans="1:3" x14ac:dyDescent="0.25">
      <c r="A1932" s="22" t="s">
        <v>4187</v>
      </c>
      <c r="B1932" s="22" t="s">
        <v>16697</v>
      </c>
      <c r="C1932" s="22" t="s">
        <v>27588</v>
      </c>
    </row>
    <row r="1933" spans="1:3" x14ac:dyDescent="0.25">
      <c r="A1933" s="22" t="s">
        <v>4188</v>
      </c>
      <c r="B1933" s="22" t="s">
        <v>16698</v>
      </c>
      <c r="C1933" s="22" t="s">
        <v>27602</v>
      </c>
    </row>
    <row r="1934" spans="1:3" x14ac:dyDescent="0.25">
      <c r="A1934" s="22" t="s">
        <v>4189</v>
      </c>
      <c r="B1934" s="22" t="s">
        <v>16699</v>
      </c>
      <c r="C1934" s="22" t="s">
        <v>27733</v>
      </c>
    </row>
    <row r="1935" spans="1:3" x14ac:dyDescent="0.25">
      <c r="A1935" s="22" t="s">
        <v>4190</v>
      </c>
      <c r="B1935" s="22" t="s">
        <v>16700</v>
      </c>
      <c r="C1935" s="22" t="s">
        <v>27977</v>
      </c>
    </row>
    <row r="1936" spans="1:3" x14ac:dyDescent="0.25">
      <c r="A1936" s="22" t="s">
        <v>4191</v>
      </c>
      <c r="B1936" s="22" t="s">
        <v>16701</v>
      </c>
      <c r="C1936" s="22" t="s">
        <v>27616</v>
      </c>
    </row>
    <row r="1937" spans="1:3" x14ac:dyDescent="0.25">
      <c r="A1937" s="22" t="s">
        <v>4192</v>
      </c>
      <c r="B1937" s="22" t="s">
        <v>16702</v>
      </c>
      <c r="C1937" s="22" t="s">
        <v>27915</v>
      </c>
    </row>
    <row r="1938" spans="1:3" x14ac:dyDescent="0.25">
      <c r="A1938" s="22" t="s">
        <v>4193</v>
      </c>
      <c r="B1938" s="22" t="s">
        <v>16703</v>
      </c>
      <c r="C1938" s="22" t="s">
        <v>27515</v>
      </c>
    </row>
    <row r="1939" spans="1:3" x14ac:dyDescent="0.25">
      <c r="A1939" s="22" t="s">
        <v>4194</v>
      </c>
      <c r="B1939" s="22" t="s">
        <v>16704</v>
      </c>
      <c r="C1939" s="22" t="s">
        <v>27878</v>
      </c>
    </row>
    <row r="1940" spans="1:3" x14ac:dyDescent="0.25">
      <c r="A1940" s="22" t="s">
        <v>4195</v>
      </c>
      <c r="B1940" s="22" t="s">
        <v>16705</v>
      </c>
      <c r="C1940" s="22" t="s">
        <v>27565</v>
      </c>
    </row>
    <row r="1941" spans="1:3" x14ac:dyDescent="0.25">
      <c r="A1941" s="22" t="s">
        <v>4196</v>
      </c>
      <c r="B1941" s="22" t="s">
        <v>16706</v>
      </c>
      <c r="C1941" s="22" t="s">
        <v>27616</v>
      </c>
    </row>
    <row r="1942" spans="1:3" x14ac:dyDescent="0.25">
      <c r="A1942" s="22" t="s">
        <v>4197</v>
      </c>
      <c r="B1942" s="22" t="s">
        <v>16707</v>
      </c>
      <c r="C1942" s="22" t="s">
        <v>27761</v>
      </c>
    </row>
    <row r="1943" spans="1:3" x14ac:dyDescent="0.25">
      <c r="A1943" s="22" t="s">
        <v>4198</v>
      </c>
      <c r="B1943" s="22" t="s">
        <v>16708</v>
      </c>
      <c r="C1943" s="22" t="s">
        <v>27635</v>
      </c>
    </row>
    <row r="1944" spans="1:3" x14ac:dyDescent="0.25">
      <c r="A1944" s="22" t="s">
        <v>4199</v>
      </c>
      <c r="B1944" s="22" t="s">
        <v>16709</v>
      </c>
      <c r="C1944" s="22" t="s">
        <v>27583</v>
      </c>
    </row>
    <row r="1945" spans="1:3" x14ac:dyDescent="0.25">
      <c r="A1945" s="22" t="s">
        <v>4200</v>
      </c>
      <c r="B1945" s="22" t="s">
        <v>16710</v>
      </c>
      <c r="C1945" s="22" t="s">
        <v>27669</v>
      </c>
    </row>
    <row r="1946" spans="1:3" x14ac:dyDescent="0.25">
      <c r="A1946" s="22" t="s">
        <v>4201</v>
      </c>
      <c r="B1946" s="22" t="s">
        <v>16711</v>
      </c>
      <c r="C1946" s="22" t="s">
        <v>27879</v>
      </c>
    </row>
    <row r="1947" spans="1:3" x14ac:dyDescent="0.25">
      <c r="A1947" s="22" t="s">
        <v>4202</v>
      </c>
      <c r="B1947" s="22" t="s">
        <v>16712</v>
      </c>
      <c r="C1947" s="22" t="s">
        <v>27812</v>
      </c>
    </row>
    <row r="1948" spans="1:3" x14ac:dyDescent="0.25">
      <c r="A1948" s="22" t="s">
        <v>4203</v>
      </c>
      <c r="B1948" s="22" t="s">
        <v>16713</v>
      </c>
      <c r="C1948" s="22" t="s">
        <v>2107</v>
      </c>
    </row>
    <row r="1949" spans="1:3" x14ac:dyDescent="0.25">
      <c r="A1949" s="22" t="s">
        <v>4204</v>
      </c>
      <c r="B1949" s="22" t="s">
        <v>16714</v>
      </c>
      <c r="C1949" s="22" t="s">
        <v>27800</v>
      </c>
    </row>
    <row r="1950" spans="1:3" x14ac:dyDescent="0.25">
      <c r="A1950" s="22" t="s">
        <v>4205</v>
      </c>
      <c r="B1950" s="22" t="s">
        <v>16715</v>
      </c>
      <c r="C1950" s="22" t="s">
        <v>27706</v>
      </c>
    </row>
    <row r="1951" spans="1:3" x14ac:dyDescent="0.25">
      <c r="A1951" s="22" t="s">
        <v>4206</v>
      </c>
      <c r="B1951" s="22" t="s">
        <v>16716</v>
      </c>
      <c r="C1951" s="22" t="s">
        <v>2122</v>
      </c>
    </row>
    <row r="1952" spans="1:3" x14ac:dyDescent="0.25">
      <c r="A1952" s="22" t="s">
        <v>4207</v>
      </c>
      <c r="B1952" s="22" t="s">
        <v>16717</v>
      </c>
      <c r="C1952" s="22" t="s">
        <v>27516</v>
      </c>
    </row>
    <row r="1953" spans="1:3" x14ac:dyDescent="0.25">
      <c r="A1953" s="22" t="s">
        <v>4208</v>
      </c>
      <c r="B1953" s="22" t="s">
        <v>16718</v>
      </c>
      <c r="C1953" s="22" t="s">
        <v>27881</v>
      </c>
    </row>
    <row r="1954" spans="1:3" x14ac:dyDescent="0.25">
      <c r="A1954" s="22" t="s">
        <v>4209</v>
      </c>
      <c r="B1954" s="22" t="s">
        <v>16719</v>
      </c>
      <c r="C1954" s="22" t="s">
        <v>27737</v>
      </c>
    </row>
    <row r="1955" spans="1:3" x14ac:dyDescent="0.25">
      <c r="A1955" s="22" t="s">
        <v>4210</v>
      </c>
      <c r="B1955" s="22" t="s">
        <v>16720</v>
      </c>
      <c r="C1955" s="22" t="s">
        <v>27955</v>
      </c>
    </row>
    <row r="1956" spans="1:3" x14ac:dyDescent="0.25">
      <c r="A1956" s="22" t="s">
        <v>4210</v>
      </c>
      <c r="B1956" s="22" t="s">
        <v>16721</v>
      </c>
      <c r="C1956" s="22" t="s">
        <v>27862</v>
      </c>
    </row>
    <row r="1957" spans="1:3" x14ac:dyDescent="0.25">
      <c r="A1957" s="22" t="s">
        <v>4211</v>
      </c>
      <c r="B1957" s="22" t="s">
        <v>16722</v>
      </c>
      <c r="C1957" s="22" t="s">
        <v>27695</v>
      </c>
    </row>
    <row r="1958" spans="1:3" x14ac:dyDescent="0.25">
      <c r="A1958" s="22" t="s">
        <v>4212</v>
      </c>
      <c r="B1958" s="22" t="s">
        <v>16723</v>
      </c>
      <c r="C1958" s="22" t="s">
        <v>27895</v>
      </c>
    </row>
    <row r="1959" spans="1:3" x14ac:dyDescent="0.25">
      <c r="A1959" s="22" t="s">
        <v>4213</v>
      </c>
      <c r="B1959" s="22" t="s">
        <v>16724</v>
      </c>
      <c r="C1959" s="22" t="s">
        <v>27978</v>
      </c>
    </row>
    <row r="1960" spans="1:3" x14ac:dyDescent="0.25">
      <c r="A1960" s="22" t="s">
        <v>4214</v>
      </c>
      <c r="B1960" s="22" t="s">
        <v>16725</v>
      </c>
      <c r="C1960" s="22" t="s">
        <v>27525</v>
      </c>
    </row>
    <row r="1961" spans="1:3" x14ac:dyDescent="0.25">
      <c r="A1961" s="22" t="s">
        <v>4215</v>
      </c>
      <c r="B1961" s="22" t="s">
        <v>16726</v>
      </c>
      <c r="C1961" s="22" t="s">
        <v>27525</v>
      </c>
    </row>
    <row r="1962" spans="1:3" x14ac:dyDescent="0.25">
      <c r="A1962" s="22" t="s">
        <v>330</v>
      </c>
      <c r="B1962" s="22" t="s">
        <v>329</v>
      </c>
      <c r="C1962" s="22" t="s">
        <v>2099</v>
      </c>
    </row>
    <row r="1963" spans="1:3" x14ac:dyDescent="0.25">
      <c r="A1963" s="22" t="s">
        <v>4216</v>
      </c>
      <c r="B1963" s="22" t="s">
        <v>16727</v>
      </c>
      <c r="C1963" s="22" t="s">
        <v>27628</v>
      </c>
    </row>
    <row r="1964" spans="1:3" x14ac:dyDescent="0.25">
      <c r="A1964" s="22" t="s">
        <v>4217</v>
      </c>
      <c r="B1964" s="22" t="s">
        <v>16728</v>
      </c>
      <c r="C1964" s="22" t="s">
        <v>27717</v>
      </c>
    </row>
    <row r="1965" spans="1:3" x14ac:dyDescent="0.25">
      <c r="A1965" s="22" t="s">
        <v>4218</v>
      </c>
      <c r="B1965" s="22" t="s">
        <v>16729</v>
      </c>
      <c r="C1965" s="22" t="s">
        <v>27599</v>
      </c>
    </row>
    <row r="1966" spans="1:3" x14ac:dyDescent="0.25">
      <c r="A1966" s="22" t="s">
        <v>4219</v>
      </c>
      <c r="B1966" s="22" t="s">
        <v>16730</v>
      </c>
      <c r="C1966" s="22" t="s">
        <v>27537</v>
      </c>
    </row>
    <row r="1967" spans="1:3" x14ac:dyDescent="0.25">
      <c r="A1967" s="22" t="s">
        <v>4220</v>
      </c>
      <c r="B1967" s="22" t="s">
        <v>16731</v>
      </c>
      <c r="C1967" s="22" t="s">
        <v>27850</v>
      </c>
    </row>
    <row r="1968" spans="1:3" x14ac:dyDescent="0.25">
      <c r="A1968" s="22" t="s">
        <v>4221</v>
      </c>
      <c r="B1968" s="22" t="s">
        <v>16732</v>
      </c>
      <c r="C1968" s="22" t="s">
        <v>27863</v>
      </c>
    </row>
    <row r="1969" spans="1:3" x14ac:dyDescent="0.25">
      <c r="A1969" s="22" t="s">
        <v>332</v>
      </c>
      <c r="B1969" s="22" t="s">
        <v>331</v>
      </c>
      <c r="C1969" s="22" t="s">
        <v>2171</v>
      </c>
    </row>
    <row r="1970" spans="1:3" x14ac:dyDescent="0.25">
      <c r="A1970" s="22" t="s">
        <v>4222</v>
      </c>
      <c r="B1970" s="22" t="s">
        <v>16733</v>
      </c>
      <c r="C1970" s="22" t="s">
        <v>27600</v>
      </c>
    </row>
    <row r="1971" spans="1:3" x14ac:dyDescent="0.25">
      <c r="A1971" s="22" t="s">
        <v>4223</v>
      </c>
      <c r="B1971" s="22" t="s">
        <v>16734</v>
      </c>
      <c r="C1971" s="22" t="s">
        <v>27635</v>
      </c>
    </row>
    <row r="1972" spans="1:3" x14ac:dyDescent="0.25">
      <c r="A1972" s="22" t="s">
        <v>4224</v>
      </c>
      <c r="B1972" s="22" t="s">
        <v>16735</v>
      </c>
      <c r="C1972" s="22" t="s">
        <v>2160</v>
      </c>
    </row>
    <row r="1973" spans="1:3" x14ac:dyDescent="0.25">
      <c r="A1973" s="22" t="s">
        <v>4225</v>
      </c>
      <c r="B1973" s="22" t="s">
        <v>16736</v>
      </c>
      <c r="C1973" s="22" t="s">
        <v>27882</v>
      </c>
    </row>
    <row r="1974" spans="1:3" x14ac:dyDescent="0.25">
      <c r="A1974" s="22" t="s">
        <v>4226</v>
      </c>
      <c r="B1974" s="22" t="s">
        <v>16737</v>
      </c>
      <c r="C1974" s="22" t="s">
        <v>27546</v>
      </c>
    </row>
    <row r="1975" spans="1:3" x14ac:dyDescent="0.25">
      <c r="A1975" s="22" t="s">
        <v>4227</v>
      </c>
      <c r="B1975" s="22" t="s">
        <v>16738</v>
      </c>
      <c r="C1975" s="22" t="s">
        <v>27962</v>
      </c>
    </row>
    <row r="1976" spans="1:3" x14ac:dyDescent="0.25">
      <c r="A1976" s="22" t="s">
        <v>4228</v>
      </c>
      <c r="B1976" s="22" t="s">
        <v>16739</v>
      </c>
      <c r="C1976" s="22" t="s">
        <v>2140</v>
      </c>
    </row>
    <row r="1977" spans="1:3" x14ac:dyDescent="0.25">
      <c r="A1977" s="22" t="s">
        <v>334</v>
      </c>
      <c r="B1977" s="22" t="s">
        <v>333</v>
      </c>
      <c r="C1977" s="22" t="s">
        <v>2105</v>
      </c>
    </row>
    <row r="1978" spans="1:3" x14ac:dyDescent="0.25">
      <c r="A1978" s="22" t="s">
        <v>4229</v>
      </c>
      <c r="B1978" s="22" t="s">
        <v>16740</v>
      </c>
      <c r="C1978" s="22" t="s">
        <v>2132</v>
      </c>
    </row>
    <row r="1979" spans="1:3" x14ac:dyDescent="0.25">
      <c r="A1979" s="22" t="s">
        <v>4230</v>
      </c>
      <c r="B1979" s="22" t="s">
        <v>16741</v>
      </c>
      <c r="C1979" s="22" t="s">
        <v>2156</v>
      </c>
    </row>
    <row r="1980" spans="1:3" x14ac:dyDescent="0.25">
      <c r="A1980" s="22" t="s">
        <v>4231</v>
      </c>
      <c r="B1980" s="22" t="s">
        <v>16742</v>
      </c>
      <c r="C1980" s="22" t="s">
        <v>27591</v>
      </c>
    </row>
    <row r="1981" spans="1:3" x14ac:dyDescent="0.25">
      <c r="A1981" s="22" t="s">
        <v>4232</v>
      </c>
      <c r="B1981" s="22" t="s">
        <v>16743</v>
      </c>
      <c r="C1981" s="22" t="s">
        <v>27747</v>
      </c>
    </row>
    <row r="1982" spans="1:3" x14ac:dyDescent="0.25">
      <c r="A1982" s="22" t="s">
        <v>4233</v>
      </c>
      <c r="B1982" s="22" t="s">
        <v>16744</v>
      </c>
      <c r="C1982" s="22" t="s">
        <v>27910</v>
      </c>
    </row>
    <row r="1983" spans="1:3" x14ac:dyDescent="0.25">
      <c r="A1983" s="22" t="s">
        <v>4234</v>
      </c>
      <c r="B1983" s="22" t="s">
        <v>16745</v>
      </c>
      <c r="C1983" s="22" t="s">
        <v>27694</v>
      </c>
    </row>
    <row r="1984" spans="1:3" x14ac:dyDescent="0.25">
      <c r="A1984" s="22" t="s">
        <v>336</v>
      </c>
      <c r="B1984" s="22" t="s">
        <v>335</v>
      </c>
      <c r="C1984" s="22" t="s">
        <v>2190</v>
      </c>
    </row>
    <row r="1985" spans="1:3" x14ac:dyDescent="0.25">
      <c r="A1985" s="22" t="s">
        <v>4235</v>
      </c>
      <c r="B1985" s="22" t="s">
        <v>16746</v>
      </c>
      <c r="C1985" s="22" t="s">
        <v>27630</v>
      </c>
    </row>
    <row r="1986" spans="1:3" x14ac:dyDescent="0.25">
      <c r="A1986" s="22" t="s">
        <v>4236</v>
      </c>
      <c r="B1986" s="22" t="s">
        <v>16747</v>
      </c>
      <c r="C1986" s="22" t="s">
        <v>27817</v>
      </c>
    </row>
    <row r="1987" spans="1:3" x14ac:dyDescent="0.25">
      <c r="A1987" s="22" t="s">
        <v>4237</v>
      </c>
      <c r="B1987" s="22" t="s">
        <v>16748</v>
      </c>
      <c r="C1987" s="22" t="s">
        <v>27979</v>
      </c>
    </row>
    <row r="1988" spans="1:3" x14ac:dyDescent="0.25">
      <c r="A1988" s="22" t="s">
        <v>4238</v>
      </c>
      <c r="B1988" s="22" t="s">
        <v>16749</v>
      </c>
      <c r="C1988" s="22" t="s">
        <v>27651</v>
      </c>
    </row>
    <row r="1989" spans="1:3" x14ac:dyDescent="0.25">
      <c r="A1989" s="22" t="s">
        <v>4239</v>
      </c>
      <c r="B1989" s="22" t="s">
        <v>16750</v>
      </c>
      <c r="C1989" s="22" t="s">
        <v>27725</v>
      </c>
    </row>
    <row r="1990" spans="1:3" x14ac:dyDescent="0.25">
      <c r="A1990" s="22" t="s">
        <v>4240</v>
      </c>
      <c r="B1990" s="22" t="s">
        <v>16751</v>
      </c>
      <c r="C1990" s="22" t="s">
        <v>27512</v>
      </c>
    </row>
    <row r="1991" spans="1:3" x14ac:dyDescent="0.25">
      <c r="A1991" s="22" t="s">
        <v>4241</v>
      </c>
      <c r="B1991" s="22" t="s">
        <v>16752</v>
      </c>
      <c r="C1991" s="22" t="s">
        <v>27831</v>
      </c>
    </row>
    <row r="1992" spans="1:3" x14ac:dyDescent="0.25">
      <c r="A1992" s="22" t="s">
        <v>4242</v>
      </c>
      <c r="B1992" s="22" t="s">
        <v>16753</v>
      </c>
      <c r="C1992" s="22" t="s">
        <v>27851</v>
      </c>
    </row>
    <row r="1993" spans="1:3" x14ac:dyDescent="0.25">
      <c r="A1993" s="22" t="s">
        <v>4243</v>
      </c>
      <c r="B1993" s="22" t="s">
        <v>16754</v>
      </c>
      <c r="C1993" s="22" t="s">
        <v>2178</v>
      </c>
    </row>
    <row r="1994" spans="1:3" x14ac:dyDescent="0.25">
      <c r="A1994" s="22" t="s">
        <v>4244</v>
      </c>
      <c r="B1994" s="22" t="s">
        <v>16755</v>
      </c>
      <c r="C1994" s="22" t="s">
        <v>27706</v>
      </c>
    </row>
    <row r="1995" spans="1:3" x14ac:dyDescent="0.25">
      <c r="A1995" s="22" t="s">
        <v>4245</v>
      </c>
      <c r="B1995" s="22" t="s">
        <v>16756</v>
      </c>
      <c r="C1995" s="22" t="s">
        <v>27980</v>
      </c>
    </row>
    <row r="1996" spans="1:3" x14ac:dyDescent="0.25">
      <c r="A1996" s="22" t="s">
        <v>4246</v>
      </c>
      <c r="B1996" s="22" t="s">
        <v>16757</v>
      </c>
      <c r="C1996" s="22" t="s">
        <v>27830</v>
      </c>
    </row>
    <row r="1997" spans="1:3" x14ac:dyDescent="0.25">
      <c r="A1997" s="22" t="s">
        <v>4247</v>
      </c>
      <c r="B1997" s="22" t="s">
        <v>16758</v>
      </c>
      <c r="C1997" s="22" t="s">
        <v>27712</v>
      </c>
    </row>
    <row r="1998" spans="1:3" x14ac:dyDescent="0.25">
      <c r="A1998" s="22" t="s">
        <v>4248</v>
      </c>
      <c r="B1998" s="22" t="s">
        <v>16759</v>
      </c>
      <c r="C1998" s="22" t="s">
        <v>27569</v>
      </c>
    </row>
    <row r="1999" spans="1:3" x14ac:dyDescent="0.25">
      <c r="A1999" s="22" t="s">
        <v>4249</v>
      </c>
      <c r="B1999" s="22" t="s">
        <v>16760</v>
      </c>
      <c r="C1999" s="22" t="s">
        <v>27896</v>
      </c>
    </row>
    <row r="2000" spans="1:3" x14ac:dyDescent="0.25">
      <c r="A2000" s="22" t="s">
        <v>4250</v>
      </c>
      <c r="B2000" s="22" t="s">
        <v>16761</v>
      </c>
      <c r="C2000" s="22" t="s">
        <v>27691</v>
      </c>
    </row>
    <row r="2001" spans="1:3" x14ac:dyDescent="0.25">
      <c r="A2001" s="22" t="s">
        <v>4251</v>
      </c>
      <c r="B2001" s="22" t="s">
        <v>16762</v>
      </c>
      <c r="C2001" s="22" t="s">
        <v>27914</v>
      </c>
    </row>
    <row r="2002" spans="1:3" x14ac:dyDescent="0.25">
      <c r="A2002" s="22" t="s">
        <v>4252</v>
      </c>
      <c r="B2002" s="22" t="s">
        <v>16763</v>
      </c>
      <c r="C2002" s="22" t="s">
        <v>27917</v>
      </c>
    </row>
    <row r="2003" spans="1:3" x14ac:dyDescent="0.25">
      <c r="A2003" s="22" t="s">
        <v>4253</v>
      </c>
      <c r="B2003" s="22" t="s">
        <v>16764</v>
      </c>
      <c r="C2003" s="22" t="s">
        <v>27621</v>
      </c>
    </row>
    <row r="2004" spans="1:3" x14ac:dyDescent="0.25">
      <c r="A2004" s="22" t="s">
        <v>338</v>
      </c>
      <c r="B2004" s="22" t="s">
        <v>337</v>
      </c>
      <c r="C2004" s="22" t="s">
        <v>2160</v>
      </c>
    </row>
    <row r="2005" spans="1:3" x14ac:dyDescent="0.25">
      <c r="A2005" s="22" t="s">
        <v>4254</v>
      </c>
      <c r="B2005" s="22" t="s">
        <v>16765</v>
      </c>
      <c r="C2005" s="22" t="s">
        <v>27661</v>
      </c>
    </row>
    <row r="2006" spans="1:3" x14ac:dyDescent="0.25">
      <c r="A2006" s="22" t="s">
        <v>4254</v>
      </c>
      <c r="B2006" s="22" t="s">
        <v>16766</v>
      </c>
      <c r="C2006" s="22" t="s">
        <v>27785</v>
      </c>
    </row>
    <row r="2007" spans="1:3" x14ac:dyDescent="0.25">
      <c r="A2007" s="22" t="s">
        <v>4255</v>
      </c>
      <c r="B2007" s="22" t="s">
        <v>16767</v>
      </c>
      <c r="C2007" s="22" t="s">
        <v>27515</v>
      </c>
    </row>
    <row r="2008" spans="1:3" x14ac:dyDescent="0.25">
      <c r="A2008" s="22" t="s">
        <v>4256</v>
      </c>
      <c r="B2008" s="22" t="s">
        <v>16768</v>
      </c>
      <c r="C2008" s="22" t="s">
        <v>27726</v>
      </c>
    </row>
    <row r="2009" spans="1:3" x14ac:dyDescent="0.25">
      <c r="A2009" s="22" t="s">
        <v>4257</v>
      </c>
      <c r="B2009" s="22" t="s">
        <v>16769</v>
      </c>
      <c r="C2009" s="22" t="s">
        <v>27565</v>
      </c>
    </row>
    <row r="2010" spans="1:3" x14ac:dyDescent="0.25">
      <c r="A2010" s="22" t="s">
        <v>4258</v>
      </c>
      <c r="B2010" s="22" t="s">
        <v>16770</v>
      </c>
      <c r="C2010" s="22" t="s">
        <v>27814</v>
      </c>
    </row>
    <row r="2011" spans="1:3" x14ac:dyDescent="0.25">
      <c r="A2011" s="22" t="s">
        <v>4259</v>
      </c>
      <c r="B2011" s="22" t="s">
        <v>16771</v>
      </c>
      <c r="C2011" s="22" t="s">
        <v>2125</v>
      </c>
    </row>
    <row r="2012" spans="1:3" x14ac:dyDescent="0.25">
      <c r="A2012" s="22" t="s">
        <v>4260</v>
      </c>
      <c r="B2012" s="22" t="s">
        <v>16772</v>
      </c>
      <c r="C2012" s="22" t="s">
        <v>27963</v>
      </c>
    </row>
    <row r="2013" spans="1:3" x14ac:dyDescent="0.25">
      <c r="A2013" s="22" t="s">
        <v>4261</v>
      </c>
      <c r="B2013" s="22" t="s">
        <v>16773</v>
      </c>
      <c r="C2013" s="22" t="s">
        <v>2160</v>
      </c>
    </row>
    <row r="2014" spans="1:3" x14ac:dyDescent="0.25">
      <c r="A2014" s="22" t="s">
        <v>4262</v>
      </c>
      <c r="B2014" s="22" t="s">
        <v>16774</v>
      </c>
      <c r="C2014" s="22" t="s">
        <v>27879</v>
      </c>
    </row>
    <row r="2015" spans="1:3" x14ac:dyDescent="0.25">
      <c r="A2015" s="22" t="s">
        <v>4263</v>
      </c>
      <c r="B2015" s="22" t="s">
        <v>16775</v>
      </c>
      <c r="C2015" s="22" t="s">
        <v>27754</v>
      </c>
    </row>
    <row r="2016" spans="1:3" x14ac:dyDescent="0.25">
      <c r="A2016" s="22" t="s">
        <v>4264</v>
      </c>
      <c r="B2016" s="22" t="s">
        <v>16776</v>
      </c>
      <c r="C2016" s="22" t="s">
        <v>27817</v>
      </c>
    </row>
    <row r="2017" spans="1:3" x14ac:dyDescent="0.25">
      <c r="A2017" s="22" t="s">
        <v>340</v>
      </c>
      <c r="B2017" s="22" t="s">
        <v>339</v>
      </c>
      <c r="C2017" s="22" t="s">
        <v>2176</v>
      </c>
    </row>
    <row r="2018" spans="1:3" x14ac:dyDescent="0.25">
      <c r="A2018" s="22" t="s">
        <v>4265</v>
      </c>
      <c r="B2018" s="22" t="s">
        <v>16777</v>
      </c>
      <c r="C2018" s="22" t="s">
        <v>27884</v>
      </c>
    </row>
    <row r="2019" spans="1:3" x14ac:dyDescent="0.25">
      <c r="A2019" s="22" t="s">
        <v>4266</v>
      </c>
      <c r="B2019" s="22" t="s">
        <v>16778</v>
      </c>
      <c r="C2019" s="22" t="s">
        <v>27778</v>
      </c>
    </row>
    <row r="2020" spans="1:3" x14ac:dyDescent="0.25">
      <c r="A2020" s="22" t="s">
        <v>4267</v>
      </c>
      <c r="B2020" s="22" t="s">
        <v>16779</v>
      </c>
      <c r="C2020" s="22" t="s">
        <v>27823</v>
      </c>
    </row>
    <row r="2021" spans="1:3" x14ac:dyDescent="0.25">
      <c r="A2021" s="22" t="s">
        <v>4268</v>
      </c>
      <c r="B2021" s="22" t="s">
        <v>16780</v>
      </c>
      <c r="C2021" s="22" t="s">
        <v>27617</v>
      </c>
    </row>
    <row r="2022" spans="1:3" x14ac:dyDescent="0.25">
      <c r="A2022" s="22" t="s">
        <v>4269</v>
      </c>
      <c r="B2022" s="22" t="s">
        <v>16781</v>
      </c>
      <c r="C2022" s="22" t="s">
        <v>27824</v>
      </c>
    </row>
    <row r="2023" spans="1:3" x14ac:dyDescent="0.25">
      <c r="A2023" s="22" t="s">
        <v>4270</v>
      </c>
      <c r="B2023" s="22" t="s">
        <v>16782</v>
      </c>
      <c r="C2023" s="22" t="s">
        <v>27921</v>
      </c>
    </row>
    <row r="2024" spans="1:3" x14ac:dyDescent="0.25">
      <c r="A2024" s="22" t="s">
        <v>4271</v>
      </c>
      <c r="B2024" s="22" t="s">
        <v>16783</v>
      </c>
      <c r="C2024" s="22" t="s">
        <v>27789</v>
      </c>
    </row>
    <row r="2025" spans="1:3" x14ac:dyDescent="0.25">
      <c r="A2025" s="22" t="s">
        <v>342</v>
      </c>
      <c r="B2025" s="22" t="s">
        <v>341</v>
      </c>
      <c r="C2025" s="22" t="s">
        <v>2105</v>
      </c>
    </row>
    <row r="2026" spans="1:3" x14ac:dyDescent="0.25">
      <c r="A2026" s="22" t="s">
        <v>4272</v>
      </c>
      <c r="B2026" s="22" t="s">
        <v>16784</v>
      </c>
      <c r="C2026" s="22" t="s">
        <v>27631</v>
      </c>
    </row>
    <row r="2027" spans="1:3" x14ac:dyDescent="0.25">
      <c r="A2027" s="22" t="s">
        <v>4273</v>
      </c>
      <c r="B2027" s="22" t="s">
        <v>16785</v>
      </c>
      <c r="C2027" s="22" t="s">
        <v>27578</v>
      </c>
    </row>
    <row r="2028" spans="1:3" x14ac:dyDescent="0.25">
      <c r="A2028" s="22" t="s">
        <v>344</v>
      </c>
      <c r="B2028" s="22" t="s">
        <v>343</v>
      </c>
      <c r="C2028" s="22" t="s">
        <v>2132</v>
      </c>
    </row>
    <row r="2029" spans="1:3" x14ac:dyDescent="0.25">
      <c r="A2029" s="22" t="s">
        <v>4274</v>
      </c>
      <c r="B2029" s="22" t="s">
        <v>16786</v>
      </c>
      <c r="C2029" s="22" t="s">
        <v>27669</v>
      </c>
    </row>
    <row r="2030" spans="1:3" x14ac:dyDescent="0.25">
      <c r="A2030" s="22" t="s">
        <v>2216</v>
      </c>
      <c r="B2030" s="22" t="s">
        <v>2215</v>
      </c>
      <c r="C2030" s="22" t="s">
        <v>2141</v>
      </c>
    </row>
    <row r="2031" spans="1:3" x14ac:dyDescent="0.25">
      <c r="A2031" s="22" t="s">
        <v>4275</v>
      </c>
      <c r="B2031" s="22" t="s">
        <v>16787</v>
      </c>
      <c r="C2031" s="22" t="s">
        <v>27523</v>
      </c>
    </row>
    <row r="2032" spans="1:3" x14ac:dyDescent="0.25">
      <c r="A2032" s="22" t="s">
        <v>346</v>
      </c>
      <c r="B2032" s="22" t="s">
        <v>345</v>
      </c>
      <c r="C2032" s="22" t="s">
        <v>2181</v>
      </c>
    </row>
    <row r="2033" spans="1:3" x14ac:dyDescent="0.25">
      <c r="A2033" s="22" t="s">
        <v>4276</v>
      </c>
      <c r="B2033" s="22" t="s">
        <v>16788</v>
      </c>
      <c r="C2033" s="22" t="s">
        <v>27634</v>
      </c>
    </row>
    <row r="2034" spans="1:3" x14ac:dyDescent="0.25">
      <c r="A2034" s="22" t="s">
        <v>4277</v>
      </c>
      <c r="B2034" s="22" t="s">
        <v>16789</v>
      </c>
      <c r="C2034" s="22" t="s">
        <v>27634</v>
      </c>
    </row>
    <row r="2035" spans="1:3" x14ac:dyDescent="0.25">
      <c r="A2035" s="22" t="s">
        <v>4278</v>
      </c>
      <c r="B2035" s="22" t="s">
        <v>16790</v>
      </c>
      <c r="C2035" s="22" t="s">
        <v>27843</v>
      </c>
    </row>
    <row r="2036" spans="1:3" x14ac:dyDescent="0.25">
      <c r="A2036" s="22" t="s">
        <v>4279</v>
      </c>
      <c r="B2036" s="22" t="s">
        <v>16791</v>
      </c>
      <c r="C2036" s="22" t="s">
        <v>27720</v>
      </c>
    </row>
    <row r="2037" spans="1:3" x14ac:dyDescent="0.25">
      <c r="A2037" s="22" t="s">
        <v>4280</v>
      </c>
      <c r="B2037" s="22" t="s">
        <v>16792</v>
      </c>
      <c r="C2037" s="22" t="s">
        <v>27667</v>
      </c>
    </row>
    <row r="2038" spans="1:3" x14ac:dyDescent="0.25">
      <c r="A2038" s="22" t="s">
        <v>4281</v>
      </c>
      <c r="B2038" s="22" t="s">
        <v>16793</v>
      </c>
      <c r="C2038" s="22" t="s">
        <v>27862</v>
      </c>
    </row>
    <row r="2039" spans="1:3" x14ac:dyDescent="0.25">
      <c r="A2039" s="22" t="s">
        <v>4282</v>
      </c>
      <c r="B2039" s="22" t="s">
        <v>16794</v>
      </c>
      <c r="C2039" s="22" t="s">
        <v>2157</v>
      </c>
    </row>
    <row r="2040" spans="1:3" x14ac:dyDescent="0.25">
      <c r="A2040" s="22" t="s">
        <v>4283</v>
      </c>
      <c r="B2040" s="22" t="s">
        <v>16795</v>
      </c>
      <c r="C2040" s="22" t="s">
        <v>27966</v>
      </c>
    </row>
    <row r="2041" spans="1:3" x14ac:dyDescent="0.25">
      <c r="A2041" s="22" t="s">
        <v>4284</v>
      </c>
      <c r="B2041" s="22" t="s">
        <v>16796</v>
      </c>
      <c r="C2041" s="22" t="s">
        <v>27563</v>
      </c>
    </row>
    <row r="2042" spans="1:3" x14ac:dyDescent="0.25">
      <c r="A2042" s="22" t="s">
        <v>4285</v>
      </c>
      <c r="B2042" s="22" t="s">
        <v>16797</v>
      </c>
      <c r="C2042" s="22" t="s">
        <v>27919</v>
      </c>
    </row>
    <row r="2043" spans="1:3" x14ac:dyDescent="0.25">
      <c r="A2043" s="22" t="s">
        <v>4286</v>
      </c>
      <c r="B2043" s="22" t="s">
        <v>16798</v>
      </c>
      <c r="C2043" s="22" t="s">
        <v>2169</v>
      </c>
    </row>
    <row r="2044" spans="1:3" x14ac:dyDescent="0.25">
      <c r="A2044" s="22" t="s">
        <v>4287</v>
      </c>
      <c r="B2044" s="22" t="s">
        <v>16799</v>
      </c>
      <c r="C2044" s="22" t="s">
        <v>27516</v>
      </c>
    </row>
    <row r="2045" spans="1:3" x14ac:dyDescent="0.25">
      <c r="A2045" s="22" t="s">
        <v>4288</v>
      </c>
      <c r="B2045" s="22" t="s">
        <v>16800</v>
      </c>
      <c r="C2045" s="22" t="s">
        <v>27848</v>
      </c>
    </row>
    <row r="2046" spans="1:3" x14ac:dyDescent="0.25">
      <c r="A2046" s="22" t="s">
        <v>4289</v>
      </c>
      <c r="B2046" s="22" t="s">
        <v>16801</v>
      </c>
      <c r="C2046" s="22" t="s">
        <v>27658</v>
      </c>
    </row>
    <row r="2047" spans="1:3" x14ac:dyDescent="0.25">
      <c r="A2047" s="22" t="s">
        <v>4290</v>
      </c>
      <c r="B2047" s="22" t="s">
        <v>16802</v>
      </c>
      <c r="C2047" s="22" t="s">
        <v>2115</v>
      </c>
    </row>
    <row r="2048" spans="1:3" x14ac:dyDescent="0.25">
      <c r="A2048" s="22" t="s">
        <v>4291</v>
      </c>
      <c r="B2048" s="22" t="s">
        <v>16803</v>
      </c>
      <c r="C2048" s="22" t="s">
        <v>27848</v>
      </c>
    </row>
    <row r="2049" spans="1:3" x14ac:dyDescent="0.25">
      <c r="A2049" s="22" t="s">
        <v>4292</v>
      </c>
      <c r="B2049" s="22" t="s">
        <v>16804</v>
      </c>
      <c r="C2049" s="22" t="s">
        <v>27833</v>
      </c>
    </row>
    <row r="2050" spans="1:3" x14ac:dyDescent="0.25">
      <c r="A2050" s="22" t="s">
        <v>4293</v>
      </c>
      <c r="B2050" s="22" t="s">
        <v>16805</v>
      </c>
      <c r="C2050" s="22" t="s">
        <v>27554</v>
      </c>
    </row>
    <row r="2051" spans="1:3" x14ac:dyDescent="0.25">
      <c r="A2051" s="22" t="s">
        <v>4294</v>
      </c>
      <c r="B2051" s="22" t="s">
        <v>16806</v>
      </c>
      <c r="C2051" s="22" t="s">
        <v>27802</v>
      </c>
    </row>
    <row r="2052" spans="1:3" x14ac:dyDescent="0.25">
      <c r="A2052" s="22" t="s">
        <v>4295</v>
      </c>
      <c r="B2052" s="22" t="s">
        <v>16807</v>
      </c>
      <c r="C2052" s="22" t="s">
        <v>27981</v>
      </c>
    </row>
    <row r="2053" spans="1:3" x14ac:dyDescent="0.25">
      <c r="A2053" s="22" t="s">
        <v>4296</v>
      </c>
      <c r="B2053" s="22" t="s">
        <v>16808</v>
      </c>
      <c r="C2053" s="22" t="s">
        <v>27653</v>
      </c>
    </row>
    <row r="2054" spans="1:3" x14ac:dyDescent="0.25">
      <c r="A2054" s="22" t="s">
        <v>4297</v>
      </c>
      <c r="B2054" s="22" t="s">
        <v>16809</v>
      </c>
      <c r="C2054" s="22" t="s">
        <v>27684</v>
      </c>
    </row>
    <row r="2055" spans="1:3" x14ac:dyDescent="0.25">
      <c r="A2055" s="22" t="s">
        <v>4298</v>
      </c>
      <c r="B2055" s="22" t="s">
        <v>16810</v>
      </c>
      <c r="C2055" s="22" t="s">
        <v>27717</v>
      </c>
    </row>
    <row r="2056" spans="1:3" x14ac:dyDescent="0.25">
      <c r="A2056" s="22" t="s">
        <v>4299</v>
      </c>
      <c r="B2056" s="22" t="s">
        <v>16811</v>
      </c>
      <c r="C2056" s="22" t="s">
        <v>27609</v>
      </c>
    </row>
    <row r="2057" spans="1:3" x14ac:dyDescent="0.25">
      <c r="A2057" s="22" t="s">
        <v>4300</v>
      </c>
      <c r="B2057" s="22" t="s">
        <v>16812</v>
      </c>
      <c r="C2057" s="22" t="s">
        <v>27725</v>
      </c>
    </row>
    <row r="2058" spans="1:3" x14ac:dyDescent="0.25">
      <c r="A2058" s="22" t="s">
        <v>4301</v>
      </c>
      <c r="B2058" s="22" t="s">
        <v>16813</v>
      </c>
      <c r="C2058" s="22" t="s">
        <v>27707</v>
      </c>
    </row>
    <row r="2059" spans="1:3" x14ac:dyDescent="0.25">
      <c r="A2059" s="22" t="s">
        <v>4302</v>
      </c>
      <c r="B2059" s="22" t="s">
        <v>16814</v>
      </c>
      <c r="C2059" s="22" t="s">
        <v>27961</v>
      </c>
    </row>
    <row r="2060" spans="1:3" x14ac:dyDescent="0.25">
      <c r="A2060" s="22" t="s">
        <v>4303</v>
      </c>
      <c r="B2060" s="22" t="s">
        <v>16815</v>
      </c>
      <c r="C2060" s="22" t="s">
        <v>27796</v>
      </c>
    </row>
    <row r="2061" spans="1:3" x14ac:dyDescent="0.25">
      <c r="A2061" s="22" t="s">
        <v>4304</v>
      </c>
      <c r="B2061" s="22" t="s">
        <v>16816</v>
      </c>
      <c r="C2061" s="22" t="s">
        <v>2144</v>
      </c>
    </row>
    <row r="2062" spans="1:3" x14ac:dyDescent="0.25">
      <c r="A2062" s="22" t="s">
        <v>4305</v>
      </c>
      <c r="B2062" s="22" t="s">
        <v>16817</v>
      </c>
      <c r="C2062" s="22" t="s">
        <v>27900</v>
      </c>
    </row>
    <row r="2063" spans="1:3" x14ac:dyDescent="0.25">
      <c r="A2063" s="22" t="s">
        <v>4306</v>
      </c>
      <c r="B2063" s="22" t="s">
        <v>16818</v>
      </c>
      <c r="C2063" s="22" t="s">
        <v>27929</v>
      </c>
    </row>
    <row r="2064" spans="1:3" x14ac:dyDescent="0.25">
      <c r="A2064" s="22" t="s">
        <v>348</v>
      </c>
      <c r="B2064" s="22" t="s">
        <v>347</v>
      </c>
      <c r="C2064" s="22" t="s">
        <v>2111</v>
      </c>
    </row>
    <row r="2065" spans="1:3" x14ac:dyDescent="0.25">
      <c r="A2065" s="22" t="s">
        <v>4307</v>
      </c>
      <c r="B2065" s="22" t="s">
        <v>16819</v>
      </c>
      <c r="C2065" s="22" t="s">
        <v>27637</v>
      </c>
    </row>
    <row r="2066" spans="1:3" x14ac:dyDescent="0.25">
      <c r="A2066" s="22" t="s">
        <v>4308</v>
      </c>
      <c r="B2066" s="22" t="s">
        <v>16820</v>
      </c>
      <c r="C2066" s="22" t="s">
        <v>27527</v>
      </c>
    </row>
    <row r="2067" spans="1:3" x14ac:dyDescent="0.25">
      <c r="A2067" s="22" t="s">
        <v>350</v>
      </c>
      <c r="B2067" s="22" t="s">
        <v>349</v>
      </c>
      <c r="C2067" s="22" t="s">
        <v>2138</v>
      </c>
    </row>
    <row r="2068" spans="1:3" x14ac:dyDescent="0.25">
      <c r="A2068" s="22" t="s">
        <v>4309</v>
      </c>
      <c r="B2068" s="22" t="s">
        <v>16821</v>
      </c>
      <c r="C2068" s="22" t="s">
        <v>27802</v>
      </c>
    </row>
    <row r="2069" spans="1:3" x14ac:dyDescent="0.25">
      <c r="A2069" s="22" t="s">
        <v>4310</v>
      </c>
      <c r="B2069" s="22" t="s">
        <v>16822</v>
      </c>
      <c r="C2069" s="22" t="s">
        <v>27591</v>
      </c>
    </row>
    <row r="2070" spans="1:3" x14ac:dyDescent="0.25">
      <c r="A2070" s="22" t="s">
        <v>4311</v>
      </c>
      <c r="B2070" s="22" t="s">
        <v>16823</v>
      </c>
      <c r="C2070" s="22" t="s">
        <v>27726</v>
      </c>
    </row>
    <row r="2071" spans="1:3" x14ac:dyDescent="0.25">
      <c r="A2071" s="22" t="s">
        <v>4312</v>
      </c>
      <c r="B2071" s="22" t="s">
        <v>16824</v>
      </c>
      <c r="C2071" s="22" t="s">
        <v>27946</v>
      </c>
    </row>
    <row r="2072" spans="1:3" x14ac:dyDescent="0.25">
      <c r="A2072" s="22" t="s">
        <v>4313</v>
      </c>
      <c r="B2072" s="22" t="s">
        <v>16825</v>
      </c>
      <c r="C2072" s="22" t="s">
        <v>27721</v>
      </c>
    </row>
    <row r="2073" spans="1:3" x14ac:dyDescent="0.25">
      <c r="A2073" s="22" t="s">
        <v>4314</v>
      </c>
      <c r="B2073" s="22" t="s">
        <v>16826</v>
      </c>
      <c r="C2073" s="22" t="s">
        <v>27659</v>
      </c>
    </row>
    <row r="2074" spans="1:3" x14ac:dyDescent="0.25">
      <c r="A2074" s="22" t="s">
        <v>4315</v>
      </c>
      <c r="B2074" s="22" t="s">
        <v>16827</v>
      </c>
      <c r="C2074" s="22" t="s">
        <v>27849</v>
      </c>
    </row>
    <row r="2075" spans="1:3" x14ac:dyDescent="0.25">
      <c r="A2075" s="22" t="s">
        <v>4316</v>
      </c>
      <c r="B2075" s="22" t="s">
        <v>16828</v>
      </c>
      <c r="C2075" s="22" t="s">
        <v>27598</v>
      </c>
    </row>
    <row r="2076" spans="1:3" x14ac:dyDescent="0.25">
      <c r="A2076" s="22" t="s">
        <v>4316</v>
      </c>
      <c r="B2076" s="22" t="s">
        <v>16829</v>
      </c>
      <c r="C2076" s="22" t="s">
        <v>27731</v>
      </c>
    </row>
    <row r="2077" spans="1:3" x14ac:dyDescent="0.25">
      <c r="A2077" s="22" t="s">
        <v>4317</v>
      </c>
      <c r="B2077" s="22" t="s">
        <v>16830</v>
      </c>
      <c r="C2077" s="22" t="s">
        <v>27922</v>
      </c>
    </row>
    <row r="2078" spans="1:3" x14ac:dyDescent="0.25">
      <c r="A2078" s="22" t="s">
        <v>4317</v>
      </c>
      <c r="B2078" s="22" t="s">
        <v>16831</v>
      </c>
      <c r="C2078" s="22" t="s">
        <v>27982</v>
      </c>
    </row>
    <row r="2079" spans="1:3" x14ac:dyDescent="0.25">
      <c r="A2079" s="22" t="s">
        <v>4318</v>
      </c>
      <c r="B2079" s="22" t="s">
        <v>16832</v>
      </c>
      <c r="C2079" s="22" t="s">
        <v>27723</v>
      </c>
    </row>
    <row r="2080" spans="1:3" x14ac:dyDescent="0.25">
      <c r="A2080" s="22" t="s">
        <v>4319</v>
      </c>
      <c r="B2080" s="22" t="s">
        <v>16833</v>
      </c>
      <c r="C2080" s="22" t="s">
        <v>27949</v>
      </c>
    </row>
    <row r="2081" spans="1:3" x14ac:dyDescent="0.25">
      <c r="A2081" s="22" t="s">
        <v>4320</v>
      </c>
      <c r="B2081" s="22" t="s">
        <v>16834</v>
      </c>
      <c r="C2081" s="22" t="s">
        <v>27971</v>
      </c>
    </row>
    <row r="2082" spans="1:3" x14ac:dyDescent="0.25">
      <c r="A2082" s="22" t="s">
        <v>4321</v>
      </c>
      <c r="B2082" s="22" t="s">
        <v>16835</v>
      </c>
      <c r="C2082" s="22" t="s">
        <v>27751</v>
      </c>
    </row>
    <row r="2083" spans="1:3" x14ac:dyDescent="0.25">
      <c r="A2083" s="22" t="s">
        <v>4322</v>
      </c>
      <c r="B2083" s="22" t="s">
        <v>16836</v>
      </c>
      <c r="C2083" s="22" t="s">
        <v>27710</v>
      </c>
    </row>
    <row r="2084" spans="1:3" x14ac:dyDescent="0.25">
      <c r="A2084" s="22" t="s">
        <v>4323</v>
      </c>
      <c r="B2084" s="22" t="s">
        <v>16837</v>
      </c>
      <c r="C2084" s="22" t="s">
        <v>27594</v>
      </c>
    </row>
    <row r="2085" spans="1:3" x14ac:dyDescent="0.25">
      <c r="A2085" s="22" t="s">
        <v>4324</v>
      </c>
      <c r="B2085" s="22" t="s">
        <v>16838</v>
      </c>
      <c r="C2085" s="22" t="s">
        <v>27779</v>
      </c>
    </row>
    <row r="2086" spans="1:3" x14ac:dyDescent="0.25">
      <c r="A2086" s="22" t="s">
        <v>4325</v>
      </c>
      <c r="B2086" s="22" t="s">
        <v>16839</v>
      </c>
      <c r="C2086" s="22" t="s">
        <v>27754</v>
      </c>
    </row>
    <row r="2087" spans="1:3" x14ac:dyDescent="0.25">
      <c r="A2087" s="22" t="s">
        <v>4326</v>
      </c>
      <c r="B2087" s="22" t="s">
        <v>16840</v>
      </c>
      <c r="C2087" s="22" t="s">
        <v>27537</v>
      </c>
    </row>
    <row r="2088" spans="1:3" x14ac:dyDescent="0.25">
      <c r="A2088" s="22" t="s">
        <v>4327</v>
      </c>
      <c r="B2088" s="22" t="s">
        <v>16841</v>
      </c>
      <c r="C2088" s="22" t="s">
        <v>27889</v>
      </c>
    </row>
    <row r="2089" spans="1:3" x14ac:dyDescent="0.25">
      <c r="A2089" s="22" t="s">
        <v>4328</v>
      </c>
      <c r="B2089" s="22" t="s">
        <v>16842</v>
      </c>
      <c r="C2089" s="22" t="s">
        <v>27939</v>
      </c>
    </row>
    <row r="2090" spans="1:3" x14ac:dyDescent="0.25">
      <c r="A2090" s="22" t="s">
        <v>4329</v>
      </c>
      <c r="B2090" s="22" t="s">
        <v>16843</v>
      </c>
      <c r="C2090" s="22" t="s">
        <v>27750</v>
      </c>
    </row>
    <row r="2091" spans="1:3" x14ac:dyDescent="0.25">
      <c r="A2091" s="22" t="s">
        <v>4330</v>
      </c>
      <c r="B2091" s="22" t="s">
        <v>16844</v>
      </c>
      <c r="C2091" s="22" t="s">
        <v>27910</v>
      </c>
    </row>
    <row r="2092" spans="1:3" x14ac:dyDescent="0.25">
      <c r="A2092" s="22" t="s">
        <v>4331</v>
      </c>
      <c r="B2092" s="22" t="s">
        <v>16845</v>
      </c>
      <c r="C2092" s="22" t="s">
        <v>27819</v>
      </c>
    </row>
    <row r="2093" spans="1:3" x14ac:dyDescent="0.25">
      <c r="A2093" s="22" t="s">
        <v>4332</v>
      </c>
      <c r="B2093" s="22" t="s">
        <v>16846</v>
      </c>
      <c r="C2093" s="22" t="s">
        <v>27875</v>
      </c>
    </row>
    <row r="2094" spans="1:3" x14ac:dyDescent="0.25">
      <c r="A2094" s="22" t="s">
        <v>4333</v>
      </c>
      <c r="B2094" s="22" t="s">
        <v>16847</v>
      </c>
      <c r="C2094" s="22" t="s">
        <v>27687</v>
      </c>
    </row>
    <row r="2095" spans="1:3" x14ac:dyDescent="0.25">
      <c r="A2095" s="22" t="s">
        <v>4334</v>
      </c>
      <c r="B2095" s="22" t="s">
        <v>16848</v>
      </c>
      <c r="C2095" s="22" t="s">
        <v>27704</v>
      </c>
    </row>
    <row r="2096" spans="1:3" x14ac:dyDescent="0.25">
      <c r="A2096" s="22" t="s">
        <v>4335</v>
      </c>
      <c r="B2096" s="22" t="s">
        <v>16849</v>
      </c>
      <c r="C2096" s="22" t="s">
        <v>27919</v>
      </c>
    </row>
    <row r="2097" spans="1:3" x14ac:dyDescent="0.25">
      <c r="A2097" s="22" t="s">
        <v>4336</v>
      </c>
      <c r="B2097" s="22" t="s">
        <v>16850</v>
      </c>
      <c r="C2097" s="22" t="s">
        <v>27870</v>
      </c>
    </row>
    <row r="2098" spans="1:3" x14ac:dyDescent="0.25">
      <c r="A2098" s="22" t="s">
        <v>4337</v>
      </c>
      <c r="B2098" s="22" t="s">
        <v>16851</v>
      </c>
      <c r="C2098" s="22" t="s">
        <v>27607</v>
      </c>
    </row>
    <row r="2099" spans="1:3" x14ac:dyDescent="0.25">
      <c r="A2099" s="22" t="s">
        <v>4338</v>
      </c>
      <c r="B2099" s="22" t="s">
        <v>16852</v>
      </c>
      <c r="C2099" s="22" t="s">
        <v>27590</v>
      </c>
    </row>
    <row r="2100" spans="1:3" x14ac:dyDescent="0.25">
      <c r="A2100" s="22" t="s">
        <v>4339</v>
      </c>
      <c r="B2100" s="22" t="s">
        <v>16853</v>
      </c>
      <c r="C2100" s="22" t="s">
        <v>27764</v>
      </c>
    </row>
    <row r="2101" spans="1:3" x14ac:dyDescent="0.25">
      <c r="A2101" s="22" t="s">
        <v>4340</v>
      </c>
      <c r="B2101" s="22" t="s">
        <v>16854</v>
      </c>
      <c r="C2101" s="22" t="s">
        <v>27849</v>
      </c>
    </row>
    <row r="2102" spans="1:3" x14ac:dyDescent="0.25">
      <c r="A2102" s="22" t="s">
        <v>4341</v>
      </c>
      <c r="B2102" s="22" t="s">
        <v>16855</v>
      </c>
      <c r="C2102" s="22" t="s">
        <v>27981</v>
      </c>
    </row>
    <row r="2103" spans="1:3" x14ac:dyDescent="0.25">
      <c r="A2103" s="22" t="s">
        <v>4342</v>
      </c>
      <c r="B2103" s="22" t="s">
        <v>16856</v>
      </c>
      <c r="C2103" s="22" t="s">
        <v>27658</v>
      </c>
    </row>
    <row r="2104" spans="1:3" x14ac:dyDescent="0.25">
      <c r="A2104" s="22" t="s">
        <v>4343</v>
      </c>
      <c r="B2104" s="22" t="s">
        <v>16857</v>
      </c>
      <c r="C2104" s="22" t="s">
        <v>27689</v>
      </c>
    </row>
    <row r="2105" spans="1:3" x14ac:dyDescent="0.25">
      <c r="A2105" s="22" t="s">
        <v>2218</v>
      </c>
      <c r="B2105" s="22" t="s">
        <v>2217</v>
      </c>
      <c r="C2105" s="22" t="s">
        <v>2130</v>
      </c>
    </row>
    <row r="2106" spans="1:3" x14ac:dyDescent="0.25">
      <c r="A2106" s="22" t="s">
        <v>4344</v>
      </c>
      <c r="B2106" s="22" t="s">
        <v>16858</v>
      </c>
      <c r="C2106" s="22" t="s">
        <v>27764</v>
      </c>
    </row>
    <row r="2107" spans="1:3" x14ac:dyDescent="0.25">
      <c r="A2107" s="22" t="s">
        <v>4345</v>
      </c>
      <c r="B2107" s="22" t="s">
        <v>16859</v>
      </c>
      <c r="C2107" s="22" t="s">
        <v>27820</v>
      </c>
    </row>
    <row r="2108" spans="1:3" x14ac:dyDescent="0.25">
      <c r="A2108" s="22" t="s">
        <v>4346</v>
      </c>
      <c r="B2108" s="22" t="s">
        <v>16860</v>
      </c>
      <c r="C2108" s="22" t="s">
        <v>27783</v>
      </c>
    </row>
    <row r="2109" spans="1:3" x14ac:dyDescent="0.25">
      <c r="A2109" s="22" t="s">
        <v>4347</v>
      </c>
      <c r="B2109" s="22" t="s">
        <v>16861</v>
      </c>
      <c r="C2109" s="22" t="s">
        <v>27667</v>
      </c>
    </row>
    <row r="2110" spans="1:3" x14ac:dyDescent="0.25">
      <c r="A2110" s="22" t="s">
        <v>4348</v>
      </c>
      <c r="B2110" s="22" t="s">
        <v>16862</v>
      </c>
      <c r="C2110" s="22" t="s">
        <v>27625</v>
      </c>
    </row>
    <row r="2111" spans="1:3" x14ac:dyDescent="0.25">
      <c r="A2111" s="22" t="s">
        <v>352</v>
      </c>
      <c r="B2111" s="22" t="s">
        <v>351</v>
      </c>
      <c r="C2111" s="22" t="s">
        <v>2180</v>
      </c>
    </row>
    <row r="2112" spans="1:3" x14ac:dyDescent="0.25">
      <c r="A2112" s="22" t="s">
        <v>4349</v>
      </c>
      <c r="B2112" s="22" t="s">
        <v>16863</v>
      </c>
      <c r="C2112" s="22" t="s">
        <v>27713</v>
      </c>
    </row>
    <row r="2113" spans="1:3" x14ac:dyDescent="0.25">
      <c r="A2113" s="22" t="s">
        <v>354</v>
      </c>
      <c r="B2113" s="22" t="s">
        <v>353</v>
      </c>
      <c r="C2113" s="22" t="s">
        <v>2190</v>
      </c>
    </row>
    <row r="2114" spans="1:3" x14ac:dyDescent="0.25">
      <c r="A2114" s="22" t="s">
        <v>356</v>
      </c>
      <c r="B2114" s="22" t="s">
        <v>355</v>
      </c>
      <c r="C2114" s="22" t="s">
        <v>2176</v>
      </c>
    </row>
    <row r="2115" spans="1:3" x14ac:dyDescent="0.25">
      <c r="A2115" s="22" t="s">
        <v>4350</v>
      </c>
      <c r="B2115" s="22" t="s">
        <v>16864</v>
      </c>
      <c r="C2115" s="22" t="s">
        <v>27844</v>
      </c>
    </row>
    <row r="2116" spans="1:3" x14ac:dyDescent="0.25">
      <c r="A2116" s="22" t="s">
        <v>4351</v>
      </c>
      <c r="B2116" s="22" t="s">
        <v>16865</v>
      </c>
      <c r="C2116" s="22" t="s">
        <v>27837</v>
      </c>
    </row>
    <row r="2117" spans="1:3" x14ac:dyDescent="0.25">
      <c r="A2117" s="22" t="s">
        <v>4352</v>
      </c>
      <c r="B2117" s="22" t="s">
        <v>16866</v>
      </c>
      <c r="C2117" s="22" t="s">
        <v>27819</v>
      </c>
    </row>
    <row r="2118" spans="1:3" x14ac:dyDescent="0.25">
      <c r="A2118" s="22" t="s">
        <v>4353</v>
      </c>
      <c r="B2118" s="22" t="s">
        <v>16867</v>
      </c>
      <c r="C2118" s="22" t="s">
        <v>2169</v>
      </c>
    </row>
    <row r="2119" spans="1:3" x14ac:dyDescent="0.25">
      <c r="A2119" s="22" t="s">
        <v>4354</v>
      </c>
      <c r="B2119" s="22" t="s">
        <v>16868</v>
      </c>
      <c r="C2119" s="22" t="s">
        <v>27885</v>
      </c>
    </row>
    <row r="2120" spans="1:3" x14ac:dyDescent="0.25">
      <c r="A2120" s="22" t="s">
        <v>4355</v>
      </c>
      <c r="B2120" s="22" t="s">
        <v>16869</v>
      </c>
      <c r="C2120" s="22" t="s">
        <v>27889</v>
      </c>
    </row>
    <row r="2121" spans="1:3" x14ac:dyDescent="0.25">
      <c r="A2121" s="22" t="s">
        <v>4356</v>
      </c>
      <c r="B2121" s="22" t="s">
        <v>16870</v>
      </c>
      <c r="C2121" s="22" t="s">
        <v>27613</v>
      </c>
    </row>
    <row r="2122" spans="1:3" x14ac:dyDescent="0.25">
      <c r="A2122" s="22" t="s">
        <v>4357</v>
      </c>
      <c r="B2122" s="22" t="s">
        <v>16871</v>
      </c>
      <c r="C2122" s="22" t="s">
        <v>27673</v>
      </c>
    </row>
    <row r="2123" spans="1:3" x14ac:dyDescent="0.25">
      <c r="A2123" s="22" t="s">
        <v>4358</v>
      </c>
      <c r="B2123" s="22" t="s">
        <v>16872</v>
      </c>
      <c r="C2123" s="22" t="s">
        <v>27890</v>
      </c>
    </row>
    <row r="2124" spans="1:3" x14ac:dyDescent="0.25">
      <c r="A2124" s="22" t="s">
        <v>4359</v>
      </c>
      <c r="B2124" s="22" t="s">
        <v>16873</v>
      </c>
      <c r="C2124" s="22" t="s">
        <v>27543</v>
      </c>
    </row>
    <row r="2125" spans="1:3" x14ac:dyDescent="0.25">
      <c r="A2125" s="22" t="s">
        <v>4360</v>
      </c>
      <c r="B2125" s="22" t="s">
        <v>16874</v>
      </c>
      <c r="C2125" s="22" t="s">
        <v>27860</v>
      </c>
    </row>
    <row r="2126" spans="1:3" x14ac:dyDescent="0.25">
      <c r="A2126" s="22" t="s">
        <v>4361</v>
      </c>
      <c r="B2126" s="22" t="s">
        <v>16875</v>
      </c>
      <c r="C2126" s="22" t="s">
        <v>27922</v>
      </c>
    </row>
    <row r="2127" spans="1:3" x14ac:dyDescent="0.25">
      <c r="A2127" s="22" t="s">
        <v>4361</v>
      </c>
      <c r="B2127" s="22" t="s">
        <v>16876</v>
      </c>
      <c r="C2127" s="22" t="s">
        <v>27904</v>
      </c>
    </row>
    <row r="2128" spans="1:3" x14ac:dyDescent="0.25">
      <c r="A2128" s="22" t="s">
        <v>4362</v>
      </c>
      <c r="B2128" s="22" t="s">
        <v>16877</v>
      </c>
      <c r="C2128" s="22" t="s">
        <v>27983</v>
      </c>
    </row>
    <row r="2129" spans="1:3" x14ac:dyDescent="0.25">
      <c r="A2129" s="22" t="s">
        <v>4363</v>
      </c>
      <c r="B2129" s="22" t="s">
        <v>16878</v>
      </c>
      <c r="C2129" s="22" t="s">
        <v>27726</v>
      </c>
    </row>
    <row r="2130" spans="1:3" x14ac:dyDescent="0.25">
      <c r="A2130" s="22" t="s">
        <v>4364</v>
      </c>
      <c r="B2130" s="22" t="s">
        <v>16879</v>
      </c>
      <c r="C2130" s="22" t="s">
        <v>27984</v>
      </c>
    </row>
    <row r="2131" spans="1:3" x14ac:dyDescent="0.25">
      <c r="A2131" s="22" t="s">
        <v>4365</v>
      </c>
      <c r="B2131" s="22" t="s">
        <v>16880</v>
      </c>
      <c r="C2131" s="22" t="s">
        <v>27664</v>
      </c>
    </row>
    <row r="2132" spans="1:3" x14ac:dyDescent="0.25">
      <c r="A2132" s="22" t="s">
        <v>4366</v>
      </c>
      <c r="B2132" s="22" t="s">
        <v>16881</v>
      </c>
      <c r="C2132" s="22" t="s">
        <v>27968</v>
      </c>
    </row>
    <row r="2133" spans="1:3" x14ac:dyDescent="0.25">
      <c r="A2133" s="22" t="s">
        <v>4366</v>
      </c>
      <c r="B2133" s="22" t="s">
        <v>16882</v>
      </c>
      <c r="C2133" s="22" t="s">
        <v>27694</v>
      </c>
    </row>
    <row r="2134" spans="1:3" x14ac:dyDescent="0.25">
      <c r="A2134" s="22" t="s">
        <v>4367</v>
      </c>
      <c r="B2134" s="22" t="s">
        <v>16883</v>
      </c>
      <c r="C2134" s="22" t="s">
        <v>27950</v>
      </c>
    </row>
    <row r="2135" spans="1:3" x14ac:dyDescent="0.25">
      <c r="A2135" s="22" t="s">
        <v>4368</v>
      </c>
      <c r="B2135" s="22" t="s">
        <v>16884</v>
      </c>
      <c r="C2135" s="22" t="s">
        <v>27946</v>
      </c>
    </row>
    <row r="2136" spans="1:3" x14ac:dyDescent="0.25">
      <c r="A2136" s="22" t="s">
        <v>358</v>
      </c>
      <c r="B2136" s="22" t="s">
        <v>357</v>
      </c>
      <c r="C2136" s="22" t="s">
        <v>2107</v>
      </c>
    </row>
    <row r="2137" spans="1:3" x14ac:dyDescent="0.25">
      <c r="A2137" s="22" t="s">
        <v>4369</v>
      </c>
      <c r="B2137" s="22" t="s">
        <v>16885</v>
      </c>
      <c r="C2137" s="22" t="s">
        <v>27628</v>
      </c>
    </row>
    <row r="2138" spans="1:3" x14ac:dyDescent="0.25">
      <c r="A2138" s="22" t="s">
        <v>4370</v>
      </c>
      <c r="B2138" s="22" t="s">
        <v>16886</v>
      </c>
      <c r="C2138" s="22" t="s">
        <v>27833</v>
      </c>
    </row>
    <row r="2139" spans="1:3" x14ac:dyDescent="0.25">
      <c r="A2139" s="22" t="s">
        <v>4371</v>
      </c>
      <c r="B2139" s="22" t="s">
        <v>16887</v>
      </c>
      <c r="C2139" s="22" t="s">
        <v>27819</v>
      </c>
    </row>
    <row r="2140" spans="1:3" x14ac:dyDescent="0.25">
      <c r="A2140" s="22" t="s">
        <v>4372</v>
      </c>
      <c r="B2140" s="22" t="s">
        <v>16888</v>
      </c>
      <c r="C2140" s="22" t="s">
        <v>27702</v>
      </c>
    </row>
    <row r="2141" spans="1:3" x14ac:dyDescent="0.25">
      <c r="A2141" s="22" t="s">
        <v>4373</v>
      </c>
      <c r="B2141" s="22" t="s">
        <v>16889</v>
      </c>
      <c r="C2141" s="22" t="s">
        <v>27729</v>
      </c>
    </row>
    <row r="2142" spans="1:3" x14ac:dyDescent="0.25">
      <c r="A2142" s="22" t="s">
        <v>360</v>
      </c>
      <c r="B2142" s="22" t="s">
        <v>359</v>
      </c>
      <c r="C2142" s="22" t="s">
        <v>2181</v>
      </c>
    </row>
    <row r="2143" spans="1:3" x14ac:dyDescent="0.25">
      <c r="A2143" s="22" t="s">
        <v>4374</v>
      </c>
      <c r="B2143" s="22" t="s">
        <v>16890</v>
      </c>
      <c r="C2143" s="22" t="s">
        <v>27770</v>
      </c>
    </row>
    <row r="2144" spans="1:3" x14ac:dyDescent="0.25">
      <c r="A2144" s="22" t="s">
        <v>2388</v>
      </c>
      <c r="B2144" s="22" t="s">
        <v>2387</v>
      </c>
      <c r="C2144" s="22" t="s">
        <v>2130</v>
      </c>
    </row>
    <row r="2145" spans="1:3" x14ac:dyDescent="0.25">
      <c r="A2145" s="22" t="s">
        <v>4375</v>
      </c>
      <c r="B2145" s="22" t="s">
        <v>16891</v>
      </c>
      <c r="C2145" s="22" t="s">
        <v>27848</v>
      </c>
    </row>
    <row r="2146" spans="1:3" x14ac:dyDescent="0.25">
      <c r="A2146" s="22" t="s">
        <v>362</v>
      </c>
      <c r="B2146" s="22" t="s">
        <v>361</v>
      </c>
      <c r="C2146" s="22" t="s">
        <v>2140</v>
      </c>
    </row>
    <row r="2147" spans="1:3" x14ac:dyDescent="0.25">
      <c r="A2147" s="22" t="s">
        <v>4376</v>
      </c>
      <c r="B2147" s="22" t="s">
        <v>16892</v>
      </c>
      <c r="C2147" s="22" t="s">
        <v>27959</v>
      </c>
    </row>
    <row r="2148" spans="1:3" x14ac:dyDescent="0.25">
      <c r="A2148" s="22" t="s">
        <v>4377</v>
      </c>
      <c r="B2148" s="22" t="s">
        <v>16893</v>
      </c>
      <c r="C2148" s="22" t="s">
        <v>27816</v>
      </c>
    </row>
    <row r="2149" spans="1:3" x14ac:dyDescent="0.25">
      <c r="A2149" s="22" t="s">
        <v>4378</v>
      </c>
      <c r="B2149" s="22" t="s">
        <v>16894</v>
      </c>
      <c r="C2149" s="22" t="s">
        <v>27875</v>
      </c>
    </row>
    <row r="2150" spans="1:3" x14ac:dyDescent="0.25">
      <c r="A2150" s="22" t="s">
        <v>4378</v>
      </c>
      <c r="B2150" s="22" t="s">
        <v>16895</v>
      </c>
      <c r="C2150" s="22" t="s">
        <v>27981</v>
      </c>
    </row>
    <row r="2151" spans="1:3" x14ac:dyDescent="0.25">
      <c r="A2151" s="22" t="s">
        <v>4379</v>
      </c>
      <c r="B2151" s="22" t="s">
        <v>16896</v>
      </c>
      <c r="C2151" s="22" t="s">
        <v>27766</v>
      </c>
    </row>
    <row r="2152" spans="1:3" x14ac:dyDescent="0.25">
      <c r="A2152" s="22" t="s">
        <v>4379</v>
      </c>
      <c r="B2152" s="22" t="s">
        <v>16897</v>
      </c>
      <c r="C2152" s="22" t="s">
        <v>27784</v>
      </c>
    </row>
    <row r="2153" spans="1:3" x14ac:dyDescent="0.25">
      <c r="A2153" s="22" t="s">
        <v>4380</v>
      </c>
      <c r="B2153" s="22" t="s">
        <v>16898</v>
      </c>
      <c r="C2153" s="22" t="s">
        <v>27523</v>
      </c>
    </row>
    <row r="2154" spans="1:3" x14ac:dyDescent="0.25">
      <c r="A2154" s="22" t="s">
        <v>4381</v>
      </c>
      <c r="B2154" s="22" t="s">
        <v>16899</v>
      </c>
      <c r="C2154" s="22" t="s">
        <v>27742</v>
      </c>
    </row>
    <row r="2155" spans="1:3" x14ac:dyDescent="0.25">
      <c r="A2155" s="22" t="s">
        <v>4382</v>
      </c>
      <c r="B2155" s="22" t="s">
        <v>16900</v>
      </c>
      <c r="C2155" s="22" t="s">
        <v>27820</v>
      </c>
    </row>
    <row r="2156" spans="1:3" x14ac:dyDescent="0.25">
      <c r="A2156" s="22" t="s">
        <v>4383</v>
      </c>
      <c r="B2156" s="22" t="s">
        <v>16901</v>
      </c>
      <c r="C2156" s="22" t="s">
        <v>27788</v>
      </c>
    </row>
    <row r="2157" spans="1:3" x14ac:dyDescent="0.25">
      <c r="A2157" s="22" t="s">
        <v>4384</v>
      </c>
      <c r="B2157" s="22" t="s">
        <v>16902</v>
      </c>
      <c r="C2157" s="22" t="s">
        <v>27854</v>
      </c>
    </row>
    <row r="2158" spans="1:3" x14ac:dyDescent="0.25">
      <c r="A2158" s="22" t="s">
        <v>4385</v>
      </c>
      <c r="B2158" s="22" t="s">
        <v>16903</v>
      </c>
      <c r="C2158" s="22" t="s">
        <v>27645</v>
      </c>
    </row>
    <row r="2159" spans="1:3" x14ac:dyDescent="0.25">
      <c r="A2159" s="22" t="s">
        <v>4386</v>
      </c>
      <c r="B2159" s="22" t="s">
        <v>16904</v>
      </c>
      <c r="C2159" s="22" t="s">
        <v>27610</v>
      </c>
    </row>
    <row r="2160" spans="1:3" x14ac:dyDescent="0.25">
      <c r="A2160" s="22" t="s">
        <v>4387</v>
      </c>
      <c r="B2160" s="22" t="s">
        <v>16905</v>
      </c>
      <c r="C2160" s="22" t="s">
        <v>27785</v>
      </c>
    </row>
    <row r="2161" spans="1:3" x14ac:dyDescent="0.25">
      <c r="A2161" s="22" t="s">
        <v>4388</v>
      </c>
      <c r="B2161" s="22" t="s">
        <v>16906</v>
      </c>
      <c r="C2161" s="22" t="s">
        <v>27611</v>
      </c>
    </row>
    <row r="2162" spans="1:3" x14ac:dyDescent="0.25">
      <c r="A2162" s="22" t="s">
        <v>4389</v>
      </c>
      <c r="B2162" s="22" t="s">
        <v>16907</v>
      </c>
      <c r="C2162" s="22" t="s">
        <v>27910</v>
      </c>
    </row>
    <row r="2163" spans="1:3" x14ac:dyDescent="0.25">
      <c r="A2163" s="22" t="s">
        <v>4390</v>
      </c>
      <c r="B2163" s="22" t="s">
        <v>16908</v>
      </c>
      <c r="C2163" s="22" t="s">
        <v>27656</v>
      </c>
    </row>
    <row r="2164" spans="1:3" x14ac:dyDescent="0.25">
      <c r="A2164" s="22" t="s">
        <v>4391</v>
      </c>
      <c r="B2164" s="22" t="s">
        <v>16909</v>
      </c>
      <c r="C2164" s="22" t="s">
        <v>27985</v>
      </c>
    </row>
    <row r="2165" spans="1:3" x14ac:dyDescent="0.25">
      <c r="A2165" s="22" t="s">
        <v>4392</v>
      </c>
      <c r="B2165" s="22" t="s">
        <v>16910</v>
      </c>
      <c r="C2165" s="22" t="s">
        <v>27634</v>
      </c>
    </row>
    <row r="2166" spans="1:3" x14ac:dyDescent="0.25">
      <c r="A2166" s="22" t="s">
        <v>4393</v>
      </c>
      <c r="B2166" s="22" t="s">
        <v>16911</v>
      </c>
      <c r="C2166" s="22" t="s">
        <v>27745</v>
      </c>
    </row>
    <row r="2167" spans="1:3" x14ac:dyDescent="0.25">
      <c r="A2167" s="22" t="s">
        <v>4394</v>
      </c>
      <c r="B2167" s="22" t="s">
        <v>16912</v>
      </c>
      <c r="C2167" s="22" t="s">
        <v>2163</v>
      </c>
    </row>
    <row r="2168" spans="1:3" x14ac:dyDescent="0.25">
      <c r="A2168" s="22" t="s">
        <v>4395</v>
      </c>
      <c r="B2168" s="22" t="s">
        <v>16913</v>
      </c>
      <c r="C2168" s="22" t="s">
        <v>27825</v>
      </c>
    </row>
    <row r="2169" spans="1:3" x14ac:dyDescent="0.25">
      <c r="A2169" s="22" t="s">
        <v>4396</v>
      </c>
      <c r="B2169" s="22" t="s">
        <v>16914</v>
      </c>
      <c r="C2169" s="22" t="s">
        <v>27693</v>
      </c>
    </row>
    <row r="2170" spans="1:3" x14ac:dyDescent="0.25">
      <c r="A2170" s="22" t="s">
        <v>364</v>
      </c>
      <c r="B2170" s="22" t="s">
        <v>363</v>
      </c>
      <c r="C2170" s="22" t="s">
        <v>2132</v>
      </c>
    </row>
    <row r="2171" spans="1:3" x14ac:dyDescent="0.25">
      <c r="A2171" s="22" t="s">
        <v>4397</v>
      </c>
      <c r="B2171" s="22" t="s">
        <v>16915</v>
      </c>
      <c r="C2171" s="22" t="s">
        <v>2138</v>
      </c>
    </row>
    <row r="2172" spans="1:3" x14ac:dyDescent="0.25">
      <c r="A2172" s="22" t="s">
        <v>4398</v>
      </c>
      <c r="B2172" s="22" t="s">
        <v>16916</v>
      </c>
      <c r="C2172" s="22" t="s">
        <v>27926</v>
      </c>
    </row>
    <row r="2173" spans="1:3" x14ac:dyDescent="0.25">
      <c r="A2173" s="22" t="s">
        <v>4399</v>
      </c>
      <c r="B2173" s="22" t="s">
        <v>16917</v>
      </c>
      <c r="C2173" s="22" t="s">
        <v>27607</v>
      </c>
    </row>
    <row r="2174" spans="1:3" x14ac:dyDescent="0.25">
      <c r="A2174" s="22" t="s">
        <v>4400</v>
      </c>
      <c r="B2174" s="22" t="s">
        <v>16918</v>
      </c>
      <c r="C2174" s="22" t="s">
        <v>27715</v>
      </c>
    </row>
    <row r="2175" spans="1:3" x14ac:dyDescent="0.25">
      <c r="A2175" s="22" t="s">
        <v>366</v>
      </c>
      <c r="B2175" s="22" t="s">
        <v>365</v>
      </c>
      <c r="C2175" s="22" t="s">
        <v>2156</v>
      </c>
    </row>
    <row r="2176" spans="1:3" x14ac:dyDescent="0.25">
      <c r="A2176" s="22" t="s">
        <v>4401</v>
      </c>
      <c r="B2176" s="22" t="s">
        <v>16919</v>
      </c>
      <c r="C2176" s="22" t="s">
        <v>27584</v>
      </c>
    </row>
    <row r="2177" spans="1:3" x14ac:dyDescent="0.25">
      <c r="A2177" s="22" t="s">
        <v>4402</v>
      </c>
      <c r="B2177" s="22" t="s">
        <v>16920</v>
      </c>
      <c r="C2177" s="22" t="s">
        <v>27767</v>
      </c>
    </row>
    <row r="2178" spans="1:3" x14ac:dyDescent="0.25">
      <c r="A2178" s="22" t="s">
        <v>4403</v>
      </c>
      <c r="B2178" s="22" t="s">
        <v>16921</v>
      </c>
      <c r="C2178" s="22" t="s">
        <v>27902</v>
      </c>
    </row>
    <row r="2179" spans="1:3" x14ac:dyDescent="0.25">
      <c r="A2179" s="22" t="s">
        <v>4404</v>
      </c>
      <c r="B2179" s="22" t="s">
        <v>16922</v>
      </c>
      <c r="C2179" s="22" t="s">
        <v>27639</v>
      </c>
    </row>
    <row r="2180" spans="1:3" x14ac:dyDescent="0.25">
      <c r="A2180" s="22" t="s">
        <v>4405</v>
      </c>
      <c r="B2180" s="22" t="s">
        <v>16923</v>
      </c>
      <c r="C2180" s="22" t="s">
        <v>27579</v>
      </c>
    </row>
    <row r="2181" spans="1:3" x14ac:dyDescent="0.25">
      <c r="A2181" s="22" t="s">
        <v>4406</v>
      </c>
      <c r="B2181" s="22" t="s">
        <v>16924</v>
      </c>
      <c r="C2181" s="22" t="s">
        <v>27910</v>
      </c>
    </row>
    <row r="2182" spans="1:3" x14ac:dyDescent="0.25">
      <c r="A2182" s="22" t="s">
        <v>4407</v>
      </c>
      <c r="B2182" s="22" t="s">
        <v>16925</v>
      </c>
      <c r="C2182" s="22" t="s">
        <v>27896</v>
      </c>
    </row>
    <row r="2183" spans="1:3" x14ac:dyDescent="0.25">
      <c r="A2183" s="22" t="s">
        <v>4408</v>
      </c>
      <c r="B2183" s="22" t="s">
        <v>16926</v>
      </c>
      <c r="C2183" s="22" t="s">
        <v>27619</v>
      </c>
    </row>
    <row r="2184" spans="1:3" x14ac:dyDescent="0.25">
      <c r="A2184" s="22" t="s">
        <v>4409</v>
      </c>
      <c r="B2184" s="22" t="s">
        <v>16927</v>
      </c>
      <c r="C2184" s="22" t="s">
        <v>27697</v>
      </c>
    </row>
    <row r="2185" spans="1:3" x14ac:dyDescent="0.25">
      <c r="A2185" s="22" t="s">
        <v>4410</v>
      </c>
      <c r="B2185" s="22" t="s">
        <v>16928</v>
      </c>
      <c r="C2185" s="22" t="s">
        <v>27843</v>
      </c>
    </row>
    <row r="2186" spans="1:3" x14ac:dyDescent="0.25">
      <c r="A2186" s="22" t="s">
        <v>368</v>
      </c>
      <c r="B2186" s="22" t="s">
        <v>367</v>
      </c>
      <c r="C2186" s="22" t="s">
        <v>2109</v>
      </c>
    </row>
    <row r="2187" spans="1:3" x14ac:dyDescent="0.25">
      <c r="A2187" s="22" t="s">
        <v>4411</v>
      </c>
      <c r="B2187" s="22" t="s">
        <v>16929</v>
      </c>
      <c r="C2187" s="22" t="s">
        <v>27929</v>
      </c>
    </row>
    <row r="2188" spans="1:3" x14ac:dyDescent="0.25">
      <c r="A2188" s="22" t="s">
        <v>4412</v>
      </c>
      <c r="B2188" s="22" t="s">
        <v>16930</v>
      </c>
      <c r="C2188" s="22" t="s">
        <v>27764</v>
      </c>
    </row>
    <row r="2189" spans="1:3" x14ac:dyDescent="0.25">
      <c r="A2189" s="22" t="s">
        <v>4413</v>
      </c>
      <c r="B2189" s="22" t="s">
        <v>16931</v>
      </c>
      <c r="C2189" s="22" t="s">
        <v>27676</v>
      </c>
    </row>
    <row r="2190" spans="1:3" x14ac:dyDescent="0.25">
      <c r="A2190" s="22" t="s">
        <v>4414</v>
      </c>
      <c r="B2190" s="22" t="s">
        <v>16932</v>
      </c>
      <c r="C2190" s="22" t="s">
        <v>27694</v>
      </c>
    </row>
    <row r="2191" spans="1:3" x14ac:dyDescent="0.25">
      <c r="A2191" s="22" t="s">
        <v>370</v>
      </c>
      <c r="B2191" s="22" t="s">
        <v>369</v>
      </c>
      <c r="C2191" s="22" t="s">
        <v>2181</v>
      </c>
    </row>
    <row r="2192" spans="1:3" x14ac:dyDescent="0.25">
      <c r="A2192" s="22" t="s">
        <v>4415</v>
      </c>
      <c r="B2192" s="22" t="s">
        <v>16933</v>
      </c>
      <c r="C2192" s="22" t="s">
        <v>27606</v>
      </c>
    </row>
    <row r="2193" spans="1:3" x14ac:dyDescent="0.25">
      <c r="A2193" s="22" t="s">
        <v>4416</v>
      </c>
      <c r="B2193" s="22" t="s">
        <v>16934</v>
      </c>
      <c r="C2193" s="22" t="s">
        <v>27610</v>
      </c>
    </row>
    <row r="2194" spans="1:3" x14ac:dyDescent="0.25">
      <c r="A2194" s="22" t="s">
        <v>4417</v>
      </c>
      <c r="B2194" s="22" t="s">
        <v>16935</v>
      </c>
      <c r="C2194" s="22" t="s">
        <v>27723</v>
      </c>
    </row>
    <row r="2195" spans="1:3" x14ac:dyDescent="0.25">
      <c r="A2195" s="22" t="s">
        <v>4418</v>
      </c>
      <c r="B2195" s="22" t="s">
        <v>16936</v>
      </c>
      <c r="C2195" s="22" t="s">
        <v>27708</v>
      </c>
    </row>
    <row r="2196" spans="1:3" x14ac:dyDescent="0.25">
      <c r="A2196" s="22" t="s">
        <v>372</v>
      </c>
      <c r="B2196" s="22" t="s">
        <v>371</v>
      </c>
      <c r="C2196" s="22" t="s">
        <v>2136</v>
      </c>
    </row>
    <row r="2197" spans="1:3" x14ac:dyDescent="0.25">
      <c r="A2197" s="22" t="s">
        <v>4419</v>
      </c>
      <c r="B2197" s="22" t="s">
        <v>16937</v>
      </c>
      <c r="C2197" s="22" t="s">
        <v>27949</v>
      </c>
    </row>
    <row r="2198" spans="1:3" x14ac:dyDescent="0.25">
      <c r="A2198" s="22" t="s">
        <v>4420</v>
      </c>
      <c r="B2198" s="22" t="s">
        <v>16938</v>
      </c>
      <c r="C2198" s="22" t="s">
        <v>27904</v>
      </c>
    </row>
    <row r="2199" spans="1:3" x14ac:dyDescent="0.25">
      <c r="A2199" s="22" t="s">
        <v>4421</v>
      </c>
      <c r="B2199" s="22" t="s">
        <v>16939</v>
      </c>
      <c r="C2199" s="22" t="s">
        <v>27975</v>
      </c>
    </row>
    <row r="2200" spans="1:3" x14ac:dyDescent="0.25">
      <c r="A2200" s="22" t="s">
        <v>4422</v>
      </c>
      <c r="B2200" s="22" t="s">
        <v>16940</v>
      </c>
      <c r="C2200" s="22" t="s">
        <v>27926</v>
      </c>
    </row>
    <row r="2201" spans="1:3" x14ac:dyDescent="0.25">
      <c r="A2201" s="22" t="s">
        <v>4423</v>
      </c>
      <c r="B2201" s="22" t="s">
        <v>16941</v>
      </c>
      <c r="C2201" s="22" t="s">
        <v>2109</v>
      </c>
    </row>
    <row r="2202" spans="1:3" x14ac:dyDescent="0.25">
      <c r="A2202" s="22" t="s">
        <v>4424</v>
      </c>
      <c r="B2202" s="22" t="s">
        <v>16942</v>
      </c>
      <c r="C2202" s="22" t="s">
        <v>27674</v>
      </c>
    </row>
    <row r="2203" spans="1:3" x14ac:dyDescent="0.25">
      <c r="A2203" s="22" t="s">
        <v>4425</v>
      </c>
      <c r="B2203" s="22" t="s">
        <v>16943</v>
      </c>
      <c r="C2203" s="22" t="s">
        <v>27558</v>
      </c>
    </row>
    <row r="2204" spans="1:3" x14ac:dyDescent="0.25">
      <c r="A2204" s="22" t="s">
        <v>4426</v>
      </c>
      <c r="B2204" s="22" t="s">
        <v>16944</v>
      </c>
      <c r="C2204" s="22" t="s">
        <v>27880</v>
      </c>
    </row>
    <row r="2205" spans="1:3" x14ac:dyDescent="0.25">
      <c r="A2205" s="22" t="s">
        <v>4427</v>
      </c>
      <c r="B2205" s="22" t="s">
        <v>16945</v>
      </c>
      <c r="C2205" s="22" t="s">
        <v>27716</v>
      </c>
    </row>
    <row r="2206" spans="1:3" x14ac:dyDescent="0.25">
      <c r="A2206" s="22" t="s">
        <v>4428</v>
      </c>
      <c r="B2206" s="22" t="s">
        <v>16946</v>
      </c>
      <c r="C2206" s="22" t="s">
        <v>27840</v>
      </c>
    </row>
    <row r="2207" spans="1:3" x14ac:dyDescent="0.25">
      <c r="A2207" s="22" t="s">
        <v>4429</v>
      </c>
      <c r="B2207" s="22" t="s">
        <v>16947</v>
      </c>
      <c r="C2207" s="22" t="s">
        <v>27748</v>
      </c>
    </row>
    <row r="2208" spans="1:3" x14ac:dyDescent="0.25">
      <c r="A2208" s="22" t="s">
        <v>374</v>
      </c>
      <c r="B2208" s="22" t="s">
        <v>373</v>
      </c>
      <c r="C2208" s="22" t="s">
        <v>2128</v>
      </c>
    </row>
    <row r="2209" spans="1:3" x14ac:dyDescent="0.25">
      <c r="A2209" s="22" t="s">
        <v>4430</v>
      </c>
      <c r="B2209" s="22" t="s">
        <v>16948</v>
      </c>
      <c r="C2209" s="22" t="s">
        <v>27968</v>
      </c>
    </row>
    <row r="2210" spans="1:3" x14ac:dyDescent="0.25">
      <c r="A2210" s="22" t="s">
        <v>4431</v>
      </c>
      <c r="B2210" s="22" t="s">
        <v>16949</v>
      </c>
      <c r="C2210" s="22" t="s">
        <v>27775</v>
      </c>
    </row>
    <row r="2211" spans="1:3" x14ac:dyDescent="0.25">
      <c r="A2211" s="22" t="s">
        <v>4432</v>
      </c>
      <c r="B2211" s="22" t="s">
        <v>16950</v>
      </c>
      <c r="C2211" s="22" t="s">
        <v>27574</v>
      </c>
    </row>
    <row r="2212" spans="1:3" x14ac:dyDescent="0.25">
      <c r="A2212" s="22" t="s">
        <v>4433</v>
      </c>
      <c r="B2212" s="22" t="s">
        <v>16951</v>
      </c>
      <c r="C2212" s="22" t="s">
        <v>27702</v>
      </c>
    </row>
    <row r="2213" spans="1:3" x14ac:dyDescent="0.25">
      <c r="A2213" s="22" t="s">
        <v>4434</v>
      </c>
      <c r="B2213" s="22" t="s">
        <v>16952</v>
      </c>
      <c r="C2213" s="22" t="s">
        <v>27548</v>
      </c>
    </row>
    <row r="2214" spans="1:3" x14ac:dyDescent="0.25">
      <c r="A2214" s="22" t="s">
        <v>4435</v>
      </c>
      <c r="B2214" s="22" t="s">
        <v>16953</v>
      </c>
      <c r="C2214" s="22" t="s">
        <v>27686</v>
      </c>
    </row>
    <row r="2215" spans="1:3" x14ac:dyDescent="0.25">
      <c r="A2215" s="22" t="s">
        <v>4436</v>
      </c>
      <c r="B2215" s="22" t="s">
        <v>16954</v>
      </c>
      <c r="C2215" s="22" t="s">
        <v>27807</v>
      </c>
    </row>
    <row r="2216" spans="1:3" x14ac:dyDescent="0.25">
      <c r="A2216" s="22" t="s">
        <v>4437</v>
      </c>
      <c r="B2216" s="22" t="s">
        <v>16955</v>
      </c>
      <c r="C2216" s="22" t="s">
        <v>27559</v>
      </c>
    </row>
    <row r="2217" spans="1:3" x14ac:dyDescent="0.25">
      <c r="A2217" s="22" t="s">
        <v>4438</v>
      </c>
      <c r="B2217" s="22" t="s">
        <v>16956</v>
      </c>
      <c r="C2217" s="22" t="s">
        <v>27918</v>
      </c>
    </row>
    <row r="2218" spans="1:3" x14ac:dyDescent="0.25">
      <c r="A2218" s="22" t="s">
        <v>4439</v>
      </c>
      <c r="B2218" s="22" t="s">
        <v>16957</v>
      </c>
      <c r="C2218" s="22" t="s">
        <v>27769</v>
      </c>
    </row>
    <row r="2219" spans="1:3" x14ac:dyDescent="0.25">
      <c r="A2219" s="22" t="s">
        <v>4440</v>
      </c>
      <c r="B2219" s="22" t="s">
        <v>16958</v>
      </c>
      <c r="C2219" s="22" t="s">
        <v>27702</v>
      </c>
    </row>
    <row r="2220" spans="1:3" x14ac:dyDescent="0.25">
      <c r="A2220" s="22" t="s">
        <v>4441</v>
      </c>
      <c r="B2220" s="22" t="s">
        <v>16959</v>
      </c>
      <c r="C2220" s="22" t="s">
        <v>27591</v>
      </c>
    </row>
    <row r="2221" spans="1:3" x14ac:dyDescent="0.25">
      <c r="A2221" s="22" t="s">
        <v>4442</v>
      </c>
      <c r="B2221" s="22" t="s">
        <v>16960</v>
      </c>
      <c r="C2221" s="22" t="s">
        <v>27622</v>
      </c>
    </row>
    <row r="2222" spans="1:3" x14ac:dyDescent="0.25">
      <c r="A2222" s="22" t="s">
        <v>4443</v>
      </c>
      <c r="B2222" s="22" t="s">
        <v>16961</v>
      </c>
      <c r="C2222" s="22" t="s">
        <v>27619</v>
      </c>
    </row>
    <row r="2223" spans="1:3" x14ac:dyDescent="0.25">
      <c r="A2223" s="22" t="s">
        <v>4444</v>
      </c>
      <c r="B2223" s="22" t="s">
        <v>16962</v>
      </c>
      <c r="C2223" s="22" t="s">
        <v>27600</v>
      </c>
    </row>
    <row r="2224" spans="1:3" x14ac:dyDescent="0.25">
      <c r="A2224" s="22" t="s">
        <v>4445</v>
      </c>
      <c r="B2224" s="22" t="s">
        <v>16963</v>
      </c>
      <c r="C2224" s="22" t="s">
        <v>27682</v>
      </c>
    </row>
    <row r="2225" spans="1:3" x14ac:dyDescent="0.25">
      <c r="A2225" s="22" t="s">
        <v>4446</v>
      </c>
      <c r="B2225" s="22" t="s">
        <v>16964</v>
      </c>
      <c r="C2225" s="22" t="s">
        <v>27631</v>
      </c>
    </row>
    <row r="2226" spans="1:3" x14ac:dyDescent="0.25">
      <c r="A2226" s="22" t="s">
        <v>4447</v>
      </c>
      <c r="B2226" s="22" t="s">
        <v>16965</v>
      </c>
      <c r="C2226" s="22" t="s">
        <v>27550</v>
      </c>
    </row>
    <row r="2227" spans="1:3" x14ac:dyDescent="0.25">
      <c r="A2227" s="22" t="s">
        <v>4448</v>
      </c>
      <c r="B2227" s="22" t="s">
        <v>16966</v>
      </c>
      <c r="C2227" s="22" t="s">
        <v>2190</v>
      </c>
    </row>
    <row r="2228" spans="1:3" x14ac:dyDescent="0.25">
      <c r="A2228" s="22" t="s">
        <v>4449</v>
      </c>
      <c r="B2228" s="22" t="s">
        <v>16967</v>
      </c>
      <c r="C2228" s="22" t="s">
        <v>27867</v>
      </c>
    </row>
    <row r="2229" spans="1:3" x14ac:dyDescent="0.25">
      <c r="A2229" s="22" t="s">
        <v>4450</v>
      </c>
      <c r="B2229" s="22" t="s">
        <v>16968</v>
      </c>
      <c r="C2229" s="22" t="s">
        <v>27922</v>
      </c>
    </row>
    <row r="2230" spans="1:3" x14ac:dyDescent="0.25">
      <c r="A2230" s="22" t="s">
        <v>4451</v>
      </c>
      <c r="B2230" s="22" t="s">
        <v>16969</v>
      </c>
      <c r="C2230" s="22" t="s">
        <v>27748</v>
      </c>
    </row>
    <row r="2231" spans="1:3" x14ac:dyDescent="0.25">
      <c r="A2231" s="22" t="s">
        <v>4452</v>
      </c>
      <c r="B2231" s="22" t="s">
        <v>16970</v>
      </c>
      <c r="C2231" s="22" t="s">
        <v>27559</v>
      </c>
    </row>
    <row r="2232" spans="1:3" x14ac:dyDescent="0.25">
      <c r="A2232" s="22" t="s">
        <v>4453</v>
      </c>
      <c r="B2232" s="22" t="s">
        <v>16971</v>
      </c>
      <c r="C2232" s="22" t="s">
        <v>27979</v>
      </c>
    </row>
    <row r="2233" spans="1:3" x14ac:dyDescent="0.25">
      <c r="A2233" s="22" t="s">
        <v>4454</v>
      </c>
      <c r="B2233" s="22" t="s">
        <v>16972</v>
      </c>
      <c r="C2233" s="22" t="s">
        <v>2152</v>
      </c>
    </row>
    <row r="2234" spans="1:3" x14ac:dyDescent="0.25">
      <c r="A2234" s="22" t="s">
        <v>4455</v>
      </c>
      <c r="B2234" s="22" t="s">
        <v>16973</v>
      </c>
      <c r="C2234" s="22" t="s">
        <v>27752</v>
      </c>
    </row>
    <row r="2235" spans="1:3" x14ac:dyDescent="0.25">
      <c r="A2235" s="22" t="s">
        <v>4456</v>
      </c>
      <c r="B2235" s="22" t="s">
        <v>16974</v>
      </c>
      <c r="C2235" s="22" t="s">
        <v>27538</v>
      </c>
    </row>
    <row r="2236" spans="1:3" x14ac:dyDescent="0.25">
      <c r="A2236" s="22" t="s">
        <v>4457</v>
      </c>
      <c r="B2236" s="22" t="s">
        <v>16975</v>
      </c>
      <c r="C2236" s="22" t="s">
        <v>27627</v>
      </c>
    </row>
    <row r="2237" spans="1:3" x14ac:dyDescent="0.25">
      <c r="A2237" s="22" t="s">
        <v>4458</v>
      </c>
      <c r="B2237" s="22" t="s">
        <v>16976</v>
      </c>
      <c r="C2237" s="22" t="s">
        <v>27800</v>
      </c>
    </row>
    <row r="2238" spans="1:3" x14ac:dyDescent="0.25">
      <c r="A2238" s="22" t="s">
        <v>4459</v>
      </c>
      <c r="B2238" s="22" t="s">
        <v>16977</v>
      </c>
      <c r="C2238" s="22" t="s">
        <v>27922</v>
      </c>
    </row>
    <row r="2239" spans="1:3" x14ac:dyDescent="0.25">
      <c r="A2239" s="22" t="s">
        <v>4460</v>
      </c>
      <c r="B2239" s="22" t="s">
        <v>16978</v>
      </c>
      <c r="C2239" s="22" t="s">
        <v>27637</v>
      </c>
    </row>
    <row r="2240" spans="1:3" x14ac:dyDescent="0.25">
      <c r="A2240" s="22" t="s">
        <v>4461</v>
      </c>
      <c r="B2240" s="22" t="s">
        <v>16979</v>
      </c>
      <c r="C2240" s="22" t="s">
        <v>27636</v>
      </c>
    </row>
    <row r="2241" spans="1:3" x14ac:dyDescent="0.25">
      <c r="A2241" s="22" t="s">
        <v>376</v>
      </c>
      <c r="B2241" s="22" t="s">
        <v>375</v>
      </c>
      <c r="C2241" s="22" t="s">
        <v>2115</v>
      </c>
    </row>
    <row r="2242" spans="1:3" x14ac:dyDescent="0.25">
      <c r="A2242" s="22" t="s">
        <v>4462</v>
      </c>
      <c r="B2242" s="22" t="s">
        <v>16980</v>
      </c>
      <c r="C2242" s="22" t="s">
        <v>27786</v>
      </c>
    </row>
    <row r="2243" spans="1:3" x14ac:dyDescent="0.25">
      <c r="A2243" s="22" t="s">
        <v>4463</v>
      </c>
      <c r="B2243" s="22" t="s">
        <v>16981</v>
      </c>
      <c r="C2243" s="22" t="s">
        <v>27772</v>
      </c>
    </row>
    <row r="2244" spans="1:3" x14ac:dyDescent="0.25">
      <c r="A2244" s="22" t="s">
        <v>4464</v>
      </c>
      <c r="B2244" s="22" t="s">
        <v>16982</v>
      </c>
      <c r="C2244" s="22" t="s">
        <v>27870</v>
      </c>
    </row>
    <row r="2245" spans="1:3" x14ac:dyDescent="0.25">
      <c r="A2245" s="22" t="s">
        <v>4465</v>
      </c>
      <c r="B2245" s="22" t="s">
        <v>16983</v>
      </c>
      <c r="C2245" s="22" t="s">
        <v>27584</v>
      </c>
    </row>
    <row r="2246" spans="1:3" x14ac:dyDescent="0.25">
      <c r="A2246" s="22" t="s">
        <v>4466</v>
      </c>
      <c r="B2246" s="22" t="s">
        <v>16984</v>
      </c>
      <c r="C2246" s="22" t="s">
        <v>27831</v>
      </c>
    </row>
    <row r="2247" spans="1:3" x14ac:dyDescent="0.25">
      <c r="A2247" s="22" t="s">
        <v>4467</v>
      </c>
      <c r="B2247" s="22" t="s">
        <v>16985</v>
      </c>
      <c r="C2247" s="22" t="s">
        <v>27519</v>
      </c>
    </row>
    <row r="2248" spans="1:3" x14ac:dyDescent="0.25">
      <c r="A2248" s="22" t="s">
        <v>4468</v>
      </c>
      <c r="B2248" s="22" t="s">
        <v>16986</v>
      </c>
      <c r="C2248" s="22" t="s">
        <v>27715</v>
      </c>
    </row>
    <row r="2249" spans="1:3" x14ac:dyDescent="0.25">
      <c r="A2249" s="22" t="s">
        <v>4469</v>
      </c>
      <c r="B2249" s="22" t="s">
        <v>16987</v>
      </c>
      <c r="C2249" s="22" t="s">
        <v>27626</v>
      </c>
    </row>
    <row r="2250" spans="1:3" x14ac:dyDescent="0.25">
      <c r="A2250" s="22" t="s">
        <v>4470</v>
      </c>
      <c r="B2250" s="22" t="s">
        <v>16988</v>
      </c>
      <c r="C2250" s="22" t="s">
        <v>27866</v>
      </c>
    </row>
    <row r="2251" spans="1:3" x14ac:dyDescent="0.25">
      <c r="A2251" s="22" t="s">
        <v>4471</v>
      </c>
      <c r="B2251" s="22" t="s">
        <v>16989</v>
      </c>
      <c r="C2251" s="22" t="s">
        <v>27728</v>
      </c>
    </row>
    <row r="2252" spans="1:3" x14ac:dyDescent="0.25">
      <c r="A2252" s="22" t="s">
        <v>4472</v>
      </c>
      <c r="B2252" s="22" t="s">
        <v>16990</v>
      </c>
      <c r="C2252" s="22" t="s">
        <v>27728</v>
      </c>
    </row>
    <row r="2253" spans="1:3" x14ac:dyDescent="0.25">
      <c r="A2253" s="22" t="s">
        <v>4473</v>
      </c>
      <c r="B2253" s="22" t="s">
        <v>16991</v>
      </c>
      <c r="C2253" s="22" t="s">
        <v>27939</v>
      </c>
    </row>
    <row r="2254" spans="1:3" x14ac:dyDescent="0.25">
      <c r="A2254" s="22" t="s">
        <v>4474</v>
      </c>
      <c r="B2254" s="22" t="s">
        <v>16992</v>
      </c>
      <c r="C2254" s="22" t="s">
        <v>27923</v>
      </c>
    </row>
    <row r="2255" spans="1:3" x14ac:dyDescent="0.25">
      <c r="A2255" s="22" t="s">
        <v>4475</v>
      </c>
      <c r="B2255" s="22" t="s">
        <v>16993</v>
      </c>
      <c r="C2255" s="22" t="s">
        <v>2186</v>
      </c>
    </row>
    <row r="2256" spans="1:3" x14ac:dyDescent="0.25">
      <c r="A2256" s="22" t="s">
        <v>4476</v>
      </c>
      <c r="B2256" s="22" t="s">
        <v>16994</v>
      </c>
      <c r="C2256" s="22" t="s">
        <v>27936</v>
      </c>
    </row>
    <row r="2257" spans="1:3" x14ac:dyDescent="0.25">
      <c r="A2257" s="22" t="s">
        <v>4477</v>
      </c>
      <c r="B2257" s="22" t="s">
        <v>16995</v>
      </c>
      <c r="C2257" s="22" t="s">
        <v>27741</v>
      </c>
    </row>
    <row r="2258" spans="1:3" x14ac:dyDescent="0.25">
      <c r="A2258" s="22" t="s">
        <v>4478</v>
      </c>
      <c r="B2258" s="22" t="s">
        <v>16996</v>
      </c>
      <c r="C2258" s="22" t="s">
        <v>27767</v>
      </c>
    </row>
    <row r="2259" spans="1:3" x14ac:dyDescent="0.25">
      <c r="A2259" s="22" t="s">
        <v>4479</v>
      </c>
      <c r="B2259" s="22" t="s">
        <v>16997</v>
      </c>
      <c r="C2259" s="22" t="s">
        <v>27637</v>
      </c>
    </row>
    <row r="2260" spans="1:3" x14ac:dyDescent="0.25">
      <c r="A2260" s="22" t="s">
        <v>4480</v>
      </c>
      <c r="B2260" s="22" t="s">
        <v>16998</v>
      </c>
      <c r="C2260" s="22" t="s">
        <v>27884</v>
      </c>
    </row>
    <row r="2261" spans="1:3" x14ac:dyDescent="0.25">
      <c r="A2261" s="22" t="s">
        <v>4481</v>
      </c>
      <c r="B2261" s="22" t="s">
        <v>16999</v>
      </c>
      <c r="C2261" s="22" t="s">
        <v>27576</v>
      </c>
    </row>
    <row r="2262" spans="1:3" x14ac:dyDescent="0.25">
      <c r="A2262" s="22" t="s">
        <v>4482</v>
      </c>
      <c r="B2262" s="22" t="s">
        <v>17000</v>
      </c>
      <c r="C2262" s="22" t="s">
        <v>27604</v>
      </c>
    </row>
    <row r="2263" spans="1:3" x14ac:dyDescent="0.25">
      <c r="A2263" s="22" t="s">
        <v>4483</v>
      </c>
      <c r="B2263" s="22" t="s">
        <v>17001</v>
      </c>
      <c r="C2263" s="22" t="s">
        <v>27573</v>
      </c>
    </row>
    <row r="2264" spans="1:3" x14ac:dyDescent="0.25">
      <c r="A2264" s="22" t="s">
        <v>4484</v>
      </c>
      <c r="B2264" s="22" t="s">
        <v>17002</v>
      </c>
      <c r="C2264" s="22" t="s">
        <v>27668</v>
      </c>
    </row>
    <row r="2265" spans="1:3" x14ac:dyDescent="0.25">
      <c r="A2265" s="22" t="s">
        <v>4485</v>
      </c>
      <c r="B2265" s="22" t="s">
        <v>17003</v>
      </c>
      <c r="C2265" s="22" t="s">
        <v>27725</v>
      </c>
    </row>
    <row r="2266" spans="1:3" x14ac:dyDescent="0.25">
      <c r="A2266" s="22" t="s">
        <v>4486</v>
      </c>
      <c r="B2266" s="22" t="s">
        <v>17004</v>
      </c>
      <c r="C2266" s="22" t="s">
        <v>27844</v>
      </c>
    </row>
    <row r="2267" spans="1:3" x14ac:dyDescent="0.25">
      <c r="A2267" s="22" t="s">
        <v>4487</v>
      </c>
      <c r="B2267" s="22" t="s">
        <v>17005</v>
      </c>
      <c r="C2267" s="22" t="s">
        <v>27665</v>
      </c>
    </row>
    <row r="2268" spans="1:3" x14ac:dyDescent="0.25">
      <c r="A2268" s="22" t="s">
        <v>4488</v>
      </c>
      <c r="B2268" s="22" t="s">
        <v>17006</v>
      </c>
      <c r="C2268" s="22" t="s">
        <v>27916</v>
      </c>
    </row>
    <row r="2269" spans="1:3" x14ac:dyDescent="0.25">
      <c r="A2269" s="22" t="s">
        <v>4489</v>
      </c>
      <c r="B2269" s="22" t="s">
        <v>17007</v>
      </c>
      <c r="C2269" s="22" t="s">
        <v>27971</v>
      </c>
    </row>
    <row r="2270" spans="1:3" x14ac:dyDescent="0.25">
      <c r="A2270" s="22" t="s">
        <v>4490</v>
      </c>
      <c r="B2270" s="22" t="s">
        <v>17008</v>
      </c>
      <c r="C2270" s="22" t="s">
        <v>27809</v>
      </c>
    </row>
    <row r="2271" spans="1:3" x14ac:dyDescent="0.25">
      <c r="A2271" s="22" t="s">
        <v>4491</v>
      </c>
      <c r="B2271" s="22" t="s">
        <v>17009</v>
      </c>
      <c r="C2271" s="22" t="s">
        <v>27842</v>
      </c>
    </row>
    <row r="2272" spans="1:3" x14ac:dyDescent="0.25">
      <c r="A2272" s="22" t="s">
        <v>4492</v>
      </c>
      <c r="B2272" s="22" t="s">
        <v>17010</v>
      </c>
      <c r="C2272" s="22" t="s">
        <v>27652</v>
      </c>
    </row>
    <row r="2273" spans="1:3" x14ac:dyDescent="0.25">
      <c r="A2273" s="22" t="s">
        <v>4493</v>
      </c>
      <c r="B2273" s="22" t="s">
        <v>17011</v>
      </c>
      <c r="C2273" s="22" t="s">
        <v>27624</v>
      </c>
    </row>
    <row r="2274" spans="1:3" x14ac:dyDescent="0.25">
      <c r="A2274" s="22" t="s">
        <v>4494</v>
      </c>
      <c r="B2274" s="22" t="s">
        <v>17012</v>
      </c>
      <c r="C2274" s="22" t="s">
        <v>27860</v>
      </c>
    </row>
    <row r="2275" spans="1:3" x14ac:dyDescent="0.25">
      <c r="A2275" s="22" t="s">
        <v>4495</v>
      </c>
      <c r="B2275" s="22" t="s">
        <v>17013</v>
      </c>
      <c r="C2275" s="22" t="s">
        <v>27695</v>
      </c>
    </row>
    <row r="2276" spans="1:3" x14ac:dyDescent="0.25">
      <c r="A2276" s="22" t="s">
        <v>4496</v>
      </c>
      <c r="B2276" s="22" t="s">
        <v>17014</v>
      </c>
      <c r="C2276" s="22" t="s">
        <v>27673</v>
      </c>
    </row>
    <row r="2277" spans="1:3" x14ac:dyDescent="0.25">
      <c r="A2277" s="22" t="s">
        <v>4497</v>
      </c>
      <c r="B2277" s="22" t="s">
        <v>17015</v>
      </c>
      <c r="C2277" s="22" t="s">
        <v>27786</v>
      </c>
    </row>
    <row r="2278" spans="1:3" x14ac:dyDescent="0.25">
      <c r="A2278" s="22" t="s">
        <v>4498</v>
      </c>
      <c r="B2278" s="22" t="s">
        <v>17016</v>
      </c>
      <c r="C2278" s="22" t="s">
        <v>27539</v>
      </c>
    </row>
    <row r="2279" spans="1:3" x14ac:dyDescent="0.25">
      <c r="A2279" s="22" t="s">
        <v>4499</v>
      </c>
      <c r="B2279" s="22" t="s">
        <v>17017</v>
      </c>
      <c r="C2279" s="22" t="s">
        <v>27878</v>
      </c>
    </row>
    <row r="2280" spans="1:3" x14ac:dyDescent="0.25">
      <c r="A2280" s="22" t="s">
        <v>4500</v>
      </c>
      <c r="B2280" s="22" t="s">
        <v>17018</v>
      </c>
      <c r="C2280" s="22" t="s">
        <v>27692</v>
      </c>
    </row>
    <row r="2281" spans="1:3" x14ac:dyDescent="0.25">
      <c r="A2281" s="22" t="s">
        <v>4501</v>
      </c>
      <c r="B2281" s="22" t="s">
        <v>17019</v>
      </c>
      <c r="C2281" s="22" t="s">
        <v>27562</v>
      </c>
    </row>
    <row r="2282" spans="1:3" x14ac:dyDescent="0.25">
      <c r="A2282" s="22" t="s">
        <v>4502</v>
      </c>
      <c r="B2282" s="22" t="s">
        <v>17020</v>
      </c>
      <c r="C2282" s="22" t="s">
        <v>27829</v>
      </c>
    </row>
    <row r="2283" spans="1:3" x14ac:dyDescent="0.25">
      <c r="A2283" s="22" t="s">
        <v>4503</v>
      </c>
      <c r="B2283" s="22" t="s">
        <v>17021</v>
      </c>
      <c r="C2283" s="22" t="s">
        <v>27633</v>
      </c>
    </row>
    <row r="2284" spans="1:3" x14ac:dyDescent="0.25">
      <c r="A2284" s="22" t="s">
        <v>4504</v>
      </c>
      <c r="B2284" s="22" t="s">
        <v>17022</v>
      </c>
      <c r="C2284" s="22" t="s">
        <v>2122</v>
      </c>
    </row>
    <row r="2285" spans="1:3" x14ac:dyDescent="0.25">
      <c r="A2285" s="22" t="s">
        <v>4505</v>
      </c>
      <c r="B2285" s="22" t="s">
        <v>17023</v>
      </c>
      <c r="C2285" s="22" t="s">
        <v>27722</v>
      </c>
    </row>
    <row r="2286" spans="1:3" x14ac:dyDescent="0.25">
      <c r="A2286" s="22" t="s">
        <v>4506</v>
      </c>
      <c r="B2286" s="22" t="s">
        <v>17024</v>
      </c>
      <c r="C2286" s="22" t="s">
        <v>27885</v>
      </c>
    </row>
    <row r="2287" spans="1:3" x14ac:dyDescent="0.25">
      <c r="A2287" s="22" t="s">
        <v>4507</v>
      </c>
      <c r="B2287" s="22" t="s">
        <v>17025</v>
      </c>
      <c r="C2287" s="22" t="s">
        <v>27875</v>
      </c>
    </row>
    <row r="2288" spans="1:3" x14ac:dyDescent="0.25">
      <c r="A2288" s="22" t="s">
        <v>4508</v>
      </c>
      <c r="B2288" s="22" t="s">
        <v>17026</v>
      </c>
      <c r="C2288" s="22" t="s">
        <v>27547</v>
      </c>
    </row>
    <row r="2289" spans="1:3" x14ac:dyDescent="0.25">
      <c r="A2289" s="22" t="s">
        <v>378</v>
      </c>
      <c r="B2289" s="22" t="s">
        <v>377</v>
      </c>
      <c r="C2289" s="22" t="s">
        <v>2185</v>
      </c>
    </row>
    <row r="2290" spans="1:3" x14ac:dyDescent="0.25">
      <c r="A2290" s="22" t="s">
        <v>380</v>
      </c>
      <c r="B2290" s="22" t="s">
        <v>379</v>
      </c>
      <c r="C2290" s="22" t="s">
        <v>2133</v>
      </c>
    </row>
    <row r="2291" spans="1:3" x14ac:dyDescent="0.25">
      <c r="A2291" s="22" t="s">
        <v>4509</v>
      </c>
      <c r="B2291" s="22" t="s">
        <v>17027</v>
      </c>
      <c r="C2291" s="22" t="s">
        <v>27653</v>
      </c>
    </row>
    <row r="2292" spans="1:3" x14ac:dyDescent="0.25">
      <c r="A2292" s="22" t="s">
        <v>4510</v>
      </c>
      <c r="B2292" s="22" t="s">
        <v>17028</v>
      </c>
      <c r="C2292" s="22" t="s">
        <v>27781</v>
      </c>
    </row>
    <row r="2293" spans="1:3" x14ac:dyDescent="0.25">
      <c r="A2293" s="22" t="s">
        <v>4511</v>
      </c>
      <c r="B2293" s="22" t="s">
        <v>17029</v>
      </c>
      <c r="C2293" s="22" t="s">
        <v>27803</v>
      </c>
    </row>
    <row r="2294" spans="1:3" x14ac:dyDescent="0.25">
      <c r="A2294" s="22" t="s">
        <v>4512</v>
      </c>
      <c r="B2294" s="22" t="s">
        <v>17030</v>
      </c>
      <c r="C2294" s="22" t="s">
        <v>27832</v>
      </c>
    </row>
    <row r="2295" spans="1:3" x14ac:dyDescent="0.25">
      <c r="A2295" s="22" t="s">
        <v>4513</v>
      </c>
      <c r="B2295" s="22" t="s">
        <v>17031</v>
      </c>
      <c r="C2295" s="22" t="s">
        <v>27670</v>
      </c>
    </row>
    <row r="2296" spans="1:3" x14ac:dyDescent="0.25">
      <c r="A2296" s="22" t="s">
        <v>382</v>
      </c>
      <c r="B2296" s="22" t="s">
        <v>381</v>
      </c>
      <c r="C2296" s="22" t="s">
        <v>2185</v>
      </c>
    </row>
    <row r="2297" spans="1:3" x14ac:dyDescent="0.25">
      <c r="A2297" s="22" t="s">
        <v>4514</v>
      </c>
      <c r="B2297" s="22" t="s">
        <v>17032</v>
      </c>
      <c r="C2297" s="22" t="s">
        <v>27857</v>
      </c>
    </row>
    <row r="2298" spans="1:3" x14ac:dyDescent="0.25">
      <c r="A2298" s="22" t="s">
        <v>4515</v>
      </c>
      <c r="B2298" s="22" t="s">
        <v>17033</v>
      </c>
      <c r="C2298" s="22" t="s">
        <v>27639</v>
      </c>
    </row>
    <row r="2299" spans="1:3" x14ac:dyDescent="0.25">
      <c r="A2299" s="22" t="s">
        <v>384</v>
      </c>
      <c r="B2299" s="22" t="s">
        <v>383</v>
      </c>
      <c r="C2299" s="22" t="s">
        <v>2162</v>
      </c>
    </row>
    <row r="2300" spans="1:3" x14ac:dyDescent="0.25">
      <c r="A2300" s="22" t="s">
        <v>4516</v>
      </c>
      <c r="B2300" s="22" t="s">
        <v>17034</v>
      </c>
      <c r="C2300" s="22" t="s">
        <v>27898</v>
      </c>
    </row>
    <row r="2301" spans="1:3" x14ac:dyDescent="0.25">
      <c r="A2301" s="22" t="s">
        <v>4517</v>
      </c>
      <c r="B2301" s="22" t="s">
        <v>17035</v>
      </c>
      <c r="C2301" s="22" t="s">
        <v>27630</v>
      </c>
    </row>
    <row r="2302" spans="1:3" x14ac:dyDescent="0.25">
      <c r="A2302" s="22" t="s">
        <v>4518</v>
      </c>
      <c r="B2302" s="22" t="s">
        <v>17036</v>
      </c>
      <c r="C2302" s="22" t="s">
        <v>2156</v>
      </c>
    </row>
    <row r="2303" spans="1:3" x14ac:dyDescent="0.25">
      <c r="A2303" s="22" t="s">
        <v>4519</v>
      </c>
      <c r="B2303" s="22" t="s">
        <v>17037</v>
      </c>
      <c r="C2303" s="22" t="s">
        <v>27717</v>
      </c>
    </row>
    <row r="2304" spans="1:3" x14ac:dyDescent="0.25">
      <c r="A2304" s="22" t="s">
        <v>4520</v>
      </c>
      <c r="B2304" s="22" t="s">
        <v>17038</v>
      </c>
      <c r="C2304" s="22" t="s">
        <v>27963</v>
      </c>
    </row>
    <row r="2305" spans="1:3" x14ac:dyDescent="0.25">
      <c r="A2305" s="22" t="s">
        <v>4521</v>
      </c>
      <c r="B2305" s="22" t="s">
        <v>17039</v>
      </c>
      <c r="C2305" s="22" t="s">
        <v>27527</v>
      </c>
    </row>
    <row r="2306" spans="1:3" x14ac:dyDescent="0.25">
      <c r="A2306" s="22" t="s">
        <v>4522</v>
      </c>
      <c r="B2306" s="22" t="s">
        <v>17040</v>
      </c>
      <c r="C2306" s="22" t="s">
        <v>27777</v>
      </c>
    </row>
    <row r="2307" spans="1:3" x14ac:dyDescent="0.25">
      <c r="A2307" s="22" t="s">
        <v>4523</v>
      </c>
      <c r="B2307" s="22" t="s">
        <v>17041</v>
      </c>
      <c r="C2307" s="22" t="s">
        <v>27613</v>
      </c>
    </row>
    <row r="2308" spans="1:3" x14ac:dyDescent="0.25">
      <c r="A2308" s="22" t="s">
        <v>4524</v>
      </c>
      <c r="B2308" s="22" t="s">
        <v>17042</v>
      </c>
      <c r="C2308" s="22" t="s">
        <v>27905</v>
      </c>
    </row>
    <row r="2309" spans="1:3" x14ac:dyDescent="0.25">
      <c r="A2309" s="22" t="s">
        <v>4525</v>
      </c>
      <c r="B2309" s="22" t="s">
        <v>17043</v>
      </c>
      <c r="C2309" s="22" t="s">
        <v>27754</v>
      </c>
    </row>
    <row r="2310" spans="1:3" x14ac:dyDescent="0.25">
      <c r="A2310" s="22" t="s">
        <v>4526</v>
      </c>
      <c r="B2310" s="22" t="s">
        <v>17044</v>
      </c>
      <c r="C2310" s="22" t="s">
        <v>27597</v>
      </c>
    </row>
    <row r="2311" spans="1:3" x14ac:dyDescent="0.25">
      <c r="A2311" s="22" t="s">
        <v>4527</v>
      </c>
      <c r="B2311" s="22" t="s">
        <v>17045</v>
      </c>
      <c r="C2311" s="22" t="s">
        <v>27870</v>
      </c>
    </row>
    <row r="2312" spans="1:3" x14ac:dyDescent="0.25">
      <c r="A2312" s="22" t="s">
        <v>4528</v>
      </c>
      <c r="B2312" s="22" t="s">
        <v>17046</v>
      </c>
      <c r="C2312" s="22" t="s">
        <v>27655</v>
      </c>
    </row>
    <row r="2313" spans="1:3" x14ac:dyDescent="0.25">
      <c r="A2313" s="22" t="s">
        <v>4529</v>
      </c>
      <c r="B2313" s="22" t="s">
        <v>17047</v>
      </c>
      <c r="C2313" s="22" t="s">
        <v>27538</v>
      </c>
    </row>
    <row r="2314" spans="1:3" x14ac:dyDescent="0.25">
      <c r="A2314" s="22" t="s">
        <v>4530</v>
      </c>
      <c r="B2314" s="22" t="s">
        <v>17048</v>
      </c>
      <c r="C2314" s="22" t="s">
        <v>27599</v>
      </c>
    </row>
    <row r="2315" spans="1:3" x14ac:dyDescent="0.25">
      <c r="A2315" s="22" t="s">
        <v>4531</v>
      </c>
      <c r="B2315" s="22" t="s">
        <v>17049</v>
      </c>
      <c r="C2315" s="22" t="s">
        <v>27946</v>
      </c>
    </row>
    <row r="2316" spans="1:3" x14ac:dyDescent="0.25">
      <c r="A2316" s="22" t="s">
        <v>2390</v>
      </c>
      <c r="B2316" s="22" t="s">
        <v>2389</v>
      </c>
      <c r="C2316" s="22" t="s">
        <v>2179</v>
      </c>
    </row>
    <row r="2317" spans="1:3" x14ac:dyDescent="0.25">
      <c r="A2317" s="22" t="s">
        <v>4532</v>
      </c>
      <c r="B2317" s="22" t="s">
        <v>17050</v>
      </c>
      <c r="C2317" s="22" t="s">
        <v>27778</v>
      </c>
    </row>
    <row r="2318" spans="1:3" x14ac:dyDescent="0.25">
      <c r="A2318" s="22" t="s">
        <v>4533</v>
      </c>
      <c r="B2318" s="22" t="s">
        <v>17051</v>
      </c>
      <c r="C2318" s="22" t="s">
        <v>27700</v>
      </c>
    </row>
    <row r="2319" spans="1:3" x14ac:dyDescent="0.25">
      <c r="A2319" s="22" t="s">
        <v>4534</v>
      </c>
      <c r="B2319" s="22" t="s">
        <v>17052</v>
      </c>
      <c r="C2319" s="22" t="s">
        <v>27651</v>
      </c>
    </row>
    <row r="2320" spans="1:3" x14ac:dyDescent="0.25">
      <c r="A2320" s="22" t="s">
        <v>4535</v>
      </c>
      <c r="B2320" s="22" t="s">
        <v>17053</v>
      </c>
      <c r="C2320" s="22" t="s">
        <v>27643</v>
      </c>
    </row>
    <row r="2321" spans="1:3" x14ac:dyDescent="0.25">
      <c r="A2321" s="22" t="s">
        <v>4536</v>
      </c>
      <c r="B2321" s="22" t="s">
        <v>17054</v>
      </c>
      <c r="C2321" s="22" t="s">
        <v>27609</v>
      </c>
    </row>
    <row r="2322" spans="1:3" x14ac:dyDescent="0.25">
      <c r="A2322" s="22" t="s">
        <v>4537</v>
      </c>
      <c r="B2322" s="22" t="s">
        <v>17055</v>
      </c>
      <c r="C2322" s="22" t="s">
        <v>27810</v>
      </c>
    </row>
    <row r="2323" spans="1:3" x14ac:dyDescent="0.25">
      <c r="A2323" s="22" t="s">
        <v>4538</v>
      </c>
      <c r="B2323" s="22" t="s">
        <v>17056</v>
      </c>
      <c r="C2323" s="22" t="s">
        <v>27730</v>
      </c>
    </row>
    <row r="2324" spans="1:3" x14ac:dyDescent="0.25">
      <c r="A2324" s="22" t="s">
        <v>4539</v>
      </c>
      <c r="B2324" s="22" t="s">
        <v>17057</v>
      </c>
      <c r="C2324" s="22" t="s">
        <v>27961</v>
      </c>
    </row>
    <row r="2325" spans="1:3" x14ac:dyDescent="0.25">
      <c r="A2325" s="22" t="s">
        <v>386</v>
      </c>
      <c r="B2325" s="22" t="s">
        <v>385</v>
      </c>
      <c r="C2325" s="22" t="s">
        <v>2142</v>
      </c>
    </row>
    <row r="2326" spans="1:3" x14ac:dyDescent="0.25">
      <c r="A2326" s="22" t="s">
        <v>4540</v>
      </c>
      <c r="B2326" s="22" t="s">
        <v>17058</v>
      </c>
      <c r="C2326" s="22" t="s">
        <v>27617</v>
      </c>
    </row>
    <row r="2327" spans="1:3" x14ac:dyDescent="0.25">
      <c r="A2327" s="22" t="s">
        <v>4541</v>
      </c>
      <c r="B2327" s="22" t="s">
        <v>17059</v>
      </c>
      <c r="C2327" s="22" t="s">
        <v>27758</v>
      </c>
    </row>
    <row r="2328" spans="1:3" x14ac:dyDescent="0.25">
      <c r="A2328" s="22" t="s">
        <v>4542</v>
      </c>
      <c r="B2328" s="22" t="s">
        <v>17060</v>
      </c>
      <c r="C2328" s="22" t="s">
        <v>27688</v>
      </c>
    </row>
    <row r="2329" spans="1:3" x14ac:dyDescent="0.25">
      <c r="A2329" s="22" t="s">
        <v>4543</v>
      </c>
      <c r="B2329" s="22" t="s">
        <v>17061</v>
      </c>
      <c r="C2329" s="22" t="s">
        <v>27865</v>
      </c>
    </row>
    <row r="2330" spans="1:3" x14ac:dyDescent="0.25">
      <c r="A2330" s="22" t="s">
        <v>4544</v>
      </c>
      <c r="B2330" s="22" t="s">
        <v>17062</v>
      </c>
      <c r="C2330" s="22" t="s">
        <v>27657</v>
      </c>
    </row>
    <row r="2331" spans="1:3" x14ac:dyDescent="0.25">
      <c r="A2331" s="22" t="s">
        <v>4545</v>
      </c>
      <c r="B2331" s="22" t="s">
        <v>17063</v>
      </c>
      <c r="C2331" s="22" t="s">
        <v>27721</v>
      </c>
    </row>
    <row r="2332" spans="1:3" x14ac:dyDescent="0.25">
      <c r="A2332" s="22" t="s">
        <v>4546</v>
      </c>
      <c r="B2332" s="22" t="s">
        <v>17064</v>
      </c>
      <c r="C2332" s="22" t="s">
        <v>27925</v>
      </c>
    </row>
    <row r="2333" spans="1:3" x14ac:dyDescent="0.25">
      <c r="A2333" s="22" t="s">
        <v>4547</v>
      </c>
      <c r="B2333" s="22" t="s">
        <v>17065</v>
      </c>
      <c r="C2333" s="22" t="s">
        <v>27561</v>
      </c>
    </row>
    <row r="2334" spans="1:3" x14ac:dyDescent="0.25">
      <c r="A2334" s="22" t="s">
        <v>388</v>
      </c>
      <c r="B2334" s="22" t="s">
        <v>387</v>
      </c>
      <c r="C2334" s="22" t="s">
        <v>2162</v>
      </c>
    </row>
    <row r="2335" spans="1:3" x14ac:dyDescent="0.25">
      <c r="A2335" s="22" t="s">
        <v>4548</v>
      </c>
      <c r="B2335" s="22" t="s">
        <v>17066</v>
      </c>
      <c r="C2335" s="22" t="s">
        <v>27619</v>
      </c>
    </row>
    <row r="2336" spans="1:3" x14ac:dyDescent="0.25">
      <c r="A2336" s="22" t="s">
        <v>390</v>
      </c>
      <c r="B2336" s="22" t="s">
        <v>389</v>
      </c>
      <c r="C2336" s="22" t="s">
        <v>2131</v>
      </c>
    </row>
    <row r="2337" spans="1:3" x14ac:dyDescent="0.25">
      <c r="A2337" s="22" t="s">
        <v>4549</v>
      </c>
      <c r="B2337" s="22" t="s">
        <v>17067</v>
      </c>
      <c r="C2337" s="22" t="s">
        <v>27823</v>
      </c>
    </row>
    <row r="2338" spans="1:3" x14ac:dyDescent="0.25">
      <c r="A2338" s="22" t="s">
        <v>392</v>
      </c>
      <c r="B2338" s="22" t="s">
        <v>391</v>
      </c>
      <c r="C2338" s="22" t="s">
        <v>2190</v>
      </c>
    </row>
    <row r="2339" spans="1:3" x14ac:dyDescent="0.25">
      <c r="A2339" s="22" t="s">
        <v>4550</v>
      </c>
      <c r="B2339" s="22" t="s">
        <v>17068</v>
      </c>
      <c r="C2339" s="22" t="s">
        <v>27565</v>
      </c>
    </row>
    <row r="2340" spans="1:3" x14ac:dyDescent="0.25">
      <c r="A2340" s="22" t="s">
        <v>4551</v>
      </c>
      <c r="B2340" s="22" t="s">
        <v>17069</v>
      </c>
      <c r="C2340" s="22" t="s">
        <v>27962</v>
      </c>
    </row>
    <row r="2341" spans="1:3" x14ac:dyDescent="0.25">
      <c r="A2341" s="22" t="s">
        <v>4552</v>
      </c>
      <c r="B2341" s="22" t="s">
        <v>17070</v>
      </c>
      <c r="C2341" s="22" t="s">
        <v>2117</v>
      </c>
    </row>
    <row r="2342" spans="1:3" x14ac:dyDescent="0.25">
      <c r="A2342" s="22" t="s">
        <v>4553</v>
      </c>
      <c r="B2342" s="22" t="s">
        <v>17071</v>
      </c>
      <c r="C2342" s="22" t="s">
        <v>27625</v>
      </c>
    </row>
    <row r="2343" spans="1:3" x14ac:dyDescent="0.25">
      <c r="A2343" s="22" t="s">
        <v>4554</v>
      </c>
      <c r="B2343" s="22" t="s">
        <v>17072</v>
      </c>
      <c r="C2343" s="22" t="s">
        <v>27513</v>
      </c>
    </row>
    <row r="2344" spans="1:3" x14ac:dyDescent="0.25">
      <c r="A2344" s="22" t="s">
        <v>4555</v>
      </c>
      <c r="B2344" s="22" t="s">
        <v>17073</v>
      </c>
      <c r="C2344" s="22" t="s">
        <v>27827</v>
      </c>
    </row>
    <row r="2345" spans="1:3" x14ac:dyDescent="0.25">
      <c r="A2345" s="22" t="s">
        <v>4556</v>
      </c>
      <c r="B2345" s="22" t="s">
        <v>17074</v>
      </c>
      <c r="C2345" s="22" t="s">
        <v>27900</v>
      </c>
    </row>
    <row r="2346" spans="1:3" x14ac:dyDescent="0.25">
      <c r="A2346" s="22" t="s">
        <v>4557</v>
      </c>
      <c r="B2346" s="22" t="s">
        <v>17075</v>
      </c>
      <c r="C2346" s="22" t="s">
        <v>27772</v>
      </c>
    </row>
    <row r="2347" spans="1:3" x14ac:dyDescent="0.25">
      <c r="A2347" s="22" t="s">
        <v>4558</v>
      </c>
      <c r="B2347" s="22" t="s">
        <v>17076</v>
      </c>
      <c r="C2347" s="22" t="s">
        <v>27512</v>
      </c>
    </row>
    <row r="2348" spans="1:3" x14ac:dyDescent="0.25">
      <c r="A2348" s="22" t="s">
        <v>4559</v>
      </c>
      <c r="B2348" s="22" t="s">
        <v>17077</v>
      </c>
      <c r="C2348" s="22" t="s">
        <v>27604</v>
      </c>
    </row>
    <row r="2349" spans="1:3" x14ac:dyDescent="0.25">
      <c r="A2349" s="22" t="s">
        <v>4560</v>
      </c>
      <c r="B2349" s="22" t="s">
        <v>17078</v>
      </c>
      <c r="C2349" s="22" t="s">
        <v>27521</v>
      </c>
    </row>
    <row r="2350" spans="1:3" x14ac:dyDescent="0.25">
      <c r="A2350" s="22" t="s">
        <v>4561</v>
      </c>
      <c r="B2350" s="22" t="s">
        <v>17079</v>
      </c>
      <c r="C2350" s="22" t="s">
        <v>27784</v>
      </c>
    </row>
    <row r="2351" spans="1:3" x14ac:dyDescent="0.25">
      <c r="A2351" s="22" t="s">
        <v>4562</v>
      </c>
      <c r="B2351" s="22" t="s">
        <v>17080</v>
      </c>
      <c r="C2351" s="22" t="s">
        <v>27918</v>
      </c>
    </row>
    <row r="2352" spans="1:3" x14ac:dyDescent="0.25">
      <c r="A2352" s="22" t="s">
        <v>394</v>
      </c>
      <c r="B2352" s="22" t="s">
        <v>393</v>
      </c>
      <c r="C2352" s="22" t="s">
        <v>2179</v>
      </c>
    </row>
    <row r="2353" spans="1:3" x14ac:dyDescent="0.25">
      <c r="A2353" s="22" t="s">
        <v>4563</v>
      </c>
      <c r="B2353" s="22" t="s">
        <v>17081</v>
      </c>
      <c r="C2353" s="22" t="s">
        <v>27932</v>
      </c>
    </row>
    <row r="2354" spans="1:3" x14ac:dyDescent="0.25">
      <c r="A2354" s="22" t="s">
        <v>4564</v>
      </c>
      <c r="B2354" s="22" t="s">
        <v>17082</v>
      </c>
      <c r="C2354" s="22" t="s">
        <v>27764</v>
      </c>
    </row>
    <row r="2355" spans="1:3" x14ac:dyDescent="0.25">
      <c r="A2355" s="22" t="s">
        <v>4565</v>
      </c>
      <c r="B2355" s="22" t="s">
        <v>17083</v>
      </c>
      <c r="C2355" s="22" t="s">
        <v>27590</v>
      </c>
    </row>
    <row r="2356" spans="1:3" x14ac:dyDescent="0.25">
      <c r="A2356" s="22" t="s">
        <v>4566</v>
      </c>
      <c r="B2356" s="22" t="s">
        <v>17084</v>
      </c>
      <c r="C2356" s="22" t="s">
        <v>27548</v>
      </c>
    </row>
    <row r="2357" spans="1:3" x14ac:dyDescent="0.25">
      <c r="A2357" s="22" t="s">
        <v>4567</v>
      </c>
      <c r="B2357" s="22" t="s">
        <v>17085</v>
      </c>
      <c r="C2357" s="22" t="s">
        <v>27784</v>
      </c>
    </row>
    <row r="2358" spans="1:3" x14ac:dyDescent="0.25">
      <c r="A2358" s="22" t="s">
        <v>4568</v>
      </c>
      <c r="B2358" s="22" t="s">
        <v>17086</v>
      </c>
      <c r="C2358" s="22" t="s">
        <v>27948</v>
      </c>
    </row>
    <row r="2359" spans="1:3" x14ac:dyDescent="0.25">
      <c r="A2359" s="22" t="s">
        <v>4569</v>
      </c>
      <c r="B2359" s="22" t="s">
        <v>17087</v>
      </c>
      <c r="C2359" s="22" t="s">
        <v>2178</v>
      </c>
    </row>
    <row r="2360" spans="1:3" x14ac:dyDescent="0.25">
      <c r="A2360" s="22" t="s">
        <v>4570</v>
      </c>
      <c r="B2360" s="22" t="s">
        <v>17088</v>
      </c>
      <c r="C2360" s="22" t="s">
        <v>2178</v>
      </c>
    </row>
    <row r="2361" spans="1:3" x14ac:dyDescent="0.25">
      <c r="A2361" s="22" t="s">
        <v>4571</v>
      </c>
      <c r="B2361" s="22" t="s">
        <v>17089</v>
      </c>
      <c r="C2361" s="22" t="s">
        <v>27903</v>
      </c>
    </row>
    <row r="2362" spans="1:3" x14ac:dyDescent="0.25">
      <c r="A2362" s="22" t="s">
        <v>4572</v>
      </c>
      <c r="B2362" s="22" t="s">
        <v>17090</v>
      </c>
      <c r="C2362" s="22" t="s">
        <v>27571</v>
      </c>
    </row>
    <row r="2363" spans="1:3" x14ac:dyDescent="0.25">
      <c r="A2363" s="22" t="s">
        <v>4573</v>
      </c>
      <c r="B2363" s="22" t="s">
        <v>17091</v>
      </c>
      <c r="C2363" s="22" t="s">
        <v>27945</v>
      </c>
    </row>
    <row r="2364" spans="1:3" x14ac:dyDescent="0.25">
      <c r="A2364" s="22" t="s">
        <v>4574</v>
      </c>
      <c r="B2364" s="22" t="s">
        <v>17092</v>
      </c>
      <c r="C2364" s="22" t="s">
        <v>2113</v>
      </c>
    </row>
    <row r="2365" spans="1:3" x14ac:dyDescent="0.25">
      <c r="A2365" s="22" t="s">
        <v>4575</v>
      </c>
      <c r="B2365" s="22" t="s">
        <v>17093</v>
      </c>
      <c r="C2365" s="22" t="s">
        <v>27579</v>
      </c>
    </row>
    <row r="2366" spans="1:3" x14ac:dyDescent="0.25">
      <c r="A2366" s="22" t="s">
        <v>4576</v>
      </c>
      <c r="B2366" s="22" t="s">
        <v>17094</v>
      </c>
      <c r="C2366" s="22" t="s">
        <v>27782</v>
      </c>
    </row>
    <row r="2367" spans="1:3" x14ac:dyDescent="0.25">
      <c r="A2367" s="22" t="s">
        <v>4577</v>
      </c>
      <c r="B2367" s="22" t="s">
        <v>17095</v>
      </c>
      <c r="C2367" s="22" t="s">
        <v>27613</v>
      </c>
    </row>
    <row r="2368" spans="1:3" x14ac:dyDescent="0.25">
      <c r="A2368" s="22" t="s">
        <v>4578</v>
      </c>
      <c r="B2368" s="22" t="s">
        <v>17096</v>
      </c>
      <c r="C2368" s="22" t="s">
        <v>27886</v>
      </c>
    </row>
    <row r="2369" spans="1:3" x14ac:dyDescent="0.25">
      <c r="A2369" s="22" t="s">
        <v>4579</v>
      </c>
      <c r="B2369" s="22" t="s">
        <v>17097</v>
      </c>
      <c r="C2369" s="22" t="s">
        <v>27516</v>
      </c>
    </row>
    <row r="2370" spans="1:3" x14ac:dyDescent="0.25">
      <c r="A2370" s="22" t="s">
        <v>4580</v>
      </c>
      <c r="B2370" s="22" t="s">
        <v>17098</v>
      </c>
      <c r="C2370" s="22" t="s">
        <v>27612</v>
      </c>
    </row>
    <row r="2371" spans="1:3" x14ac:dyDescent="0.25">
      <c r="A2371" s="22" t="s">
        <v>4581</v>
      </c>
      <c r="B2371" s="22" t="s">
        <v>17099</v>
      </c>
      <c r="C2371" s="22" t="s">
        <v>27986</v>
      </c>
    </row>
    <row r="2372" spans="1:3" x14ac:dyDescent="0.25">
      <c r="A2372" s="22" t="s">
        <v>4582</v>
      </c>
      <c r="B2372" s="22" t="s">
        <v>17100</v>
      </c>
      <c r="C2372" s="22" t="s">
        <v>27575</v>
      </c>
    </row>
    <row r="2373" spans="1:3" x14ac:dyDescent="0.25">
      <c r="A2373" s="22" t="s">
        <v>4583</v>
      </c>
      <c r="B2373" s="22" t="s">
        <v>17101</v>
      </c>
      <c r="C2373" s="22" t="s">
        <v>27710</v>
      </c>
    </row>
    <row r="2374" spans="1:3" x14ac:dyDescent="0.25">
      <c r="A2374" s="22" t="s">
        <v>4584</v>
      </c>
      <c r="B2374" s="22" t="s">
        <v>17102</v>
      </c>
      <c r="C2374" s="22" t="s">
        <v>27987</v>
      </c>
    </row>
    <row r="2375" spans="1:3" x14ac:dyDescent="0.25">
      <c r="A2375" s="22" t="s">
        <v>4585</v>
      </c>
      <c r="B2375" s="22" t="s">
        <v>17103</v>
      </c>
      <c r="C2375" s="22" t="s">
        <v>27617</v>
      </c>
    </row>
    <row r="2376" spans="1:3" x14ac:dyDescent="0.25">
      <c r="A2376" s="22" t="s">
        <v>4586</v>
      </c>
      <c r="B2376" s="22" t="s">
        <v>17104</v>
      </c>
      <c r="C2376" s="22" t="s">
        <v>27569</v>
      </c>
    </row>
    <row r="2377" spans="1:3" x14ac:dyDescent="0.25">
      <c r="A2377" s="22" t="s">
        <v>4587</v>
      </c>
      <c r="B2377" s="22" t="s">
        <v>17105</v>
      </c>
      <c r="C2377" s="22" t="s">
        <v>2155</v>
      </c>
    </row>
    <row r="2378" spans="1:3" x14ac:dyDescent="0.25">
      <c r="A2378" s="22" t="s">
        <v>4588</v>
      </c>
      <c r="B2378" s="22" t="s">
        <v>17106</v>
      </c>
      <c r="C2378" s="22" t="s">
        <v>27633</v>
      </c>
    </row>
    <row r="2379" spans="1:3" x14ac:dyDescent="0.25">
      <c r="A2379" s="22" t="s">
        <v>2392</v>
      </c>
      <c r="B2379" s="22" t="s">
        <v>2391</v>
      </c>
      <c r="C2379" s="22" t="s">
        <v>2111</v>
      </c>
    </row>
    <row r="2380" spans="1:3" x14ac:dyDescent="0.25">
      <c r="A2380" s="22" t="s">
        <v>4589</v>
      </c>
      <c r="B2380" s="22" t="s">
        <v>17107</v>
      </c>
      <c r="C2380" s="22" t="s">
        <v>27986</v>
      </c>
    </row>
    <row r="2381" spans="1:3" x14ac:dyDescent="0.25">
      <c r="A2381" s="22" t="s">
        <v>4590</v>
      </c>
      <c r="B2381" s="22" t="s">
        <v>17108</v>
      </c>
      <c r="C2381" s="22" t="s">
        <v>27596</v>
      </c>
    </row>
    <row r="2382" spans="1:3" x14ac:dyDescent="0.25">
      <c r="A2382" s="22" t="s">
        <v>4591</v>
      </c>
      <c r="B2382" s="22" t="s">
        <v>17109</v>
      </c>
      <c r="C2382" s="22" t="s">
        <v>27766</v>
      </c>
    </row>
    <row r="2383" spans="1:3" x14ac:dyDescent="0.25">
      <c r="A2383" s="22" t="s">
        <v>4592</v>
      </c>
      <c r="B2383" s="22" t="s">
        <v>17110</v>
      </c>
      <c r="C2383" s="22" t="s">
        <v>27891</v>
      </c>
    </row>
    <row r="2384" spans="1:3" x14ac:dyDescent="0.25">
      <c r="A2384" s="22" t="s">
        <v>4593</v>
      </c>
      <c r="B2384" s="22" t="s">
        <v>17111</v>
      </c>
      <c r="C2384" s="22" t="s">
        <v>27674</v>
      </c>
    </row>
    <row r="2385" spans="1:3" x14ac:dyDescent="0.25">
      <c r="A2385" s="22" t="s">
        <v>4594</v>
      </c>
      <c r="B2385" s="22" t="s">
        <v>17112</v>
      </c>
      <c r="C2385" s="22" t="s">
        <v>27615</v>
      </c>
    </row>
    <row r="2386" spans="1:3" x14ac:dyDescent="0.25">
      <c r="A2386" s="22" t="s">
        <v>4595</v>
      </c>
      <c r="B2386" s="22" t="s">
        <v>17113</v>
      </c>
      <c r="C2386" s="22" t="s">
        <v>27622</v>
      </c>
    </row>
    <row r="2387" spans="1:3" x14ac:dyDescent="0.25">
      <c r="A2387" s="22" t="s">
        <v>4596</v>
      </c>
      <c r="B2387" s="22" t="s">
        <v>17114</v>
      </c>
      <c r="C2387" s="22" t="s">
        <v>27589</v>
      </c>
    </row>
    <row r="2388" spans="1:3" x14ac:dyDescent="0.25">
      <c r="A2388" s="22" t="s">
        <v>4597</v>
      </c>
      <c r="B2388" s="22" t="s">
        <v>17115</v>
      </c>
      <c r="C2388" s="22" t="s">
        <v>27650</v>
      </c>
    </row>
    <row r="2389" spans="1:3" x14ac:dyDescent="0.25">
      <c r="A2389" s="22" t="s">
        <v>4598</v>
      </c>
      <c r="B2389" s="22" t="s">
        <v>17116</v>
      </c>
      <c r="C2389" s="22" t="s">
        <v>27870</v>
      </c>
    </row>
    <row r="2390" spans="1:3" x14ac:dyDescent="0.25">
      <c r="A2390" s="22" t="s">
        <v>4599</v>
      </c>
      <c r="B2390" s="22" t="s">
        <v>17117</v>
      </c>
      <c r="C2390" s="22" t="s">
        <v>27600</v>
      </c>
    </row>
    <row r="2391" spans="1:3" x14ac:dyDescent="0.25">
      <c r="A2391" s="22" t="s">
        <v>4600</v>
      </c>
      <c r="B2391" s="22" t="s">
        <v>17118</v>
      </c>
      <c r="C2391" s="22" t="s">
        <v>27919</v>
      </c>
    </row>
    <row r="2392" spans="1:3" x14ac:dyDescent="0.25">
      <c r="A2392" s="22" t="s">
        <v>4601</v>
      </c>
      <c r="B2392" s="22" t="s">
        <v>17119</v>
      </c>
      <c r="C2392" s="22" t="s">
        <v>27574</v>
      </c>
    </row>
    <row r="2393" spans="1:3" x14ac:dyDescent="0.25">
      <c r="A2393" s="22" t="s">
        <v>4602</v>
      </c>
      <c r="B2393" s="22" t="s">
        <v>17120</v>
      </c>
      <c r="C2393" s="22" t="s">
        <v>27863</v>
      </c>
    </row>
    <row r="2394" spans="1:3" x14ac:dyDescent="0.25">
      <c r="A2394" s="22" t="s">
        <v>4603</v>
      </c>
      <c r="B2394" s="22" t="s">
        <v>17121</v>
      </c>
      <c r="C2394" s="22" t="s">
        <v>27784</v>
      </c>
    </row>
    <row r="2395" spans="1:3" x14ac:dyDescent="0.25">
      <c r="A2395" s="22" t="s">
        <v>4604</v>
      </c>
      <c r="B2395" s="22" t="s">
        <v>17122</v>
      </c>
      <c r="C2395" s="22" t="s">
        <v>27925</v>
      </c>
    </row>
    <row r="2396" spans="1:3" x14ac:dyDescent="0.25">
      <c r="A2396" s="22" t="s">
        <v>4605</v>
      </c>
      <c r="B2396" s="22" t="s">
        <v>17123</v>
      </c>
      <c r="C2396" s="22" t="s">
        <v>27774</v>
      </c>
    </row>
    <row r="2397" spans="1:3" x14ac:dyDescent="0.25">
      <c r="A2397" s="22" t="s">
        <v>4606</v>
      </c>
      <c r="B2397" s="22" t="s">
        <v>17124</v>
      </c>
      <c r="C2397" s="22" t="s">
        <v>27856</v>
      </c>
    </row>
    <row r="2398" spans="1:3" x14ac:dyDescent="0.25">
      <c r="A2398" s="22" t="s">
        <v>4607</v>
      </c>
      <c r="B2398" s="22" t="s">
        <v>17125</v>
      </c>
      <c r="C2398" s="22" t="s">
        <v>27620</v>
      </c>
    </row>
    <row r="2399" spans="1:3" x14ac:dyDescent="0.25">
      <c r="A2399" s="22" t="s">
        <v>4608</v>
      </c>
      <c r="B2399" s="22" t="s">
        <v>17126</v>
      </c>
      <c r="C2399" s="22" t="s">
        <v>27870</v>
      </c>
    </row>
    <row r="2400" spans="1:3" x14ac:dyDescent="0.25">
      <c r="A2400" s="22" t="s">
        <v>4609</v>
      </c>
      <c r="B2400" s="22" t="s">
        <v>17127</v>
      </c>
      <c r="C2400" s="22" t="s">
        <v>27578</v>
      </c>
    </row>
    <row r="2401" spans="1:3" x14ac:dyDescent="0.25">
      <c r="A2401" s="22" t="s">
        <v>4610</v>
      </c>
      <c r="B2401" s="22" t="s">
        <v>17128</v>
      </c>
      <c r="C2401" s="22" t="s">
        <v>27796</v>
      </c>
    </row>
    <row r="2402" spans="1:3" x14ac:dyDescent="0.25">
      <c r="A2402" s="22" t="s">
        <v>4611</v>
      </c>
      <c r="B2402" s="22" t="s">
        <v>17129</v>
      </c>
      <c r="C2402" s="22" t="s">
        <v>27758</v>
      </c>
    </row>
    <row r="2403" spans="1:3" x14ac:dyDescent="0.25">
      <c r="A2403" s="22" t="s">
        <v>4612</v>
      </c>
      <c r="B2403" s="22" t="s">
        <v>17130</v>
      </c>
      <c r="C2403" s="22" t="s">
        <v>27756</v>
      </c>
    </row>
    <row r="2404" spans="1:3" x14ac:dyDescent="0.25">
      <c r="A2404" s="22" t="s">
        <v>4613</v>
      </c>
      <c r="B2404" s="22" t="s">
        <v>17131</v>
      </c>
      <c r="C2404" s="22" t="s">
        <v>27802</v>
      </c>
    </row>
    <row r="2405" spans="1:3" x14ac:dyDescent="0.25">
      <c r="A2405" s="22" t="s">
        <v>4614</v>
      </c>
      <c r="B2405" s="22" t="s">
        <v>17132</v>
      </c>
      <c r="C2405" s="22" t="s">
        <v>27988</v>
      </c>
    </row>
    <row r="2406" spans="1:3" x14ac:dyDescent="0.25">
      <c r="A2406" s="22" t="s">
        <v>4615</v>
      </c>
      <c r="B2406" s="22" t="s">
        <v>17133</v>
      </c>
      <c r="C2406" s="22" t="s">
        <v>27537</v>
      </c>
    </row>
    <row r="2407" spans="1:3" x14ac:dyDescent="0.25">
      <c r="A2407" s="22" t="s">
        <v>4616</v>
      </c>
      <c r="B2407" s="22" t="s">
        <v>17134</v>
      </c>
      <c r="C2407" s="22" t="s">
        <v>27907</v>
      </c>
    </row>
    <row r="2408" spans="1:3" x14ac:dyDescent="0.25">
      <c r="A2408" s="22" t="s">
        <v>4617</v>
      </c>
      <c r="B2408" s="22" t="s">
        <v>17135</v>
      </c>
      <c r="C2408" s="22" t="s">
        <v>27949</v>
      </c>
    </row>
    <row r="2409" spans="1:3" x14ac:dyDescent="0.25">
      <c r="A2409" s="22" t="s">
        <v>4618</v>
      </c>
      <c r="B2409" s="22" t="s">
        <v>17136</v>
      </c>
      <c r="C2409" s="22" t="s">
        <v>27915</v>
      </c>
    </row>
    <row r="2410" spans="1:3" x14ac:dyDescent="0.25">
      <c r="A2410" s="22" t="s">
        <v>4619</v>
      </c>
      <c r="B2410" s="22" t="s">
        <v>17137</v>
      </c>
      <c r="C2410" s="22" t="s">
        <v>27786</v>
      </c>
    </row>
    <row r="2411" spans="1:3" x14ac:dyDescent="0.25">
      <c r="A2411" s="22" t="s">
        <v>4620</v>
      </c>
      <c r="B2411" s="22" t="s">
        <v>17138</v>
      </c>
      <c r="C2411" s="22" t="s">
        <v>27906</v>
      </c>
    </row>
    <row r="2412" spans="1:3" x14ac:dyDescent="0.25">
      <c r="A2412" s="22" t="s">
        <v>4621</v>
      </c>
      <c r="B2412" s="22" t="s">
        <v>17139</v>
      </c>
      <c r="C2412" s="22" t="s">
        <v>27831</v>
      </c>
    </row>
    <row r="2413" spans="1:3" x14ac:dyDescent="0.25">
      <c r="A2413" s="22" t="s">
        <v>4622</v>
      </c>
      <c r="B2413" s="22" t="s">
        <v>17140</v>
      </c>
      <c r="C2413" s="22" t="s">
        <v>27852</v>
      </c>
    </row>
    <row r="2414" spans="1:3" x14ac:dyDescent="0.25">
      <c r="A2414" s="22" t="s">
        <v>4623</v>
      </c>
      <c r="B2414" s="22" t="s">
        <v>17141</v>
      </c>
      <c r="C2414" s="22" t="s">
        <v>27616</v>
      </c>
    </row>
    <row r="2415" spans="1:3" x14ac:dyDescent="0.25">
      <c r="A2415" s="22" t="s">
        <v>4624</v>
      </c>
      <c r="B2415" s="22" t="s">
        <v>17142</v>
      </c>
      <c r="C2415" s="22" t="s">
        <v>27780</v>
      </c>
    </row>
    <row r="2416" spans="1:3" x14ac:dyDescent="0.25">
      <c r="A2416" s="22" t="s">
        <v>4625</v>
      </c>
      <c r="B2416" s="22" t="s">
        <v>17143</v>
      </c>
      <c r="C2416" s="22" t="s">
        <v>27550</v>
      </c>
    </row>
    <row r="2417" spans="1:3" x14ac:dyDescent="0.25">
      <c r="A2417" s="22" t="s">
        <v>4626</v>
      </c>
      <c r="B2417" s="22" t="s">
        <v>17144</v>
      </c>
      <c r="C2417" s="22" t="s">
        <v>27716</v>
      </c>
    </row>
    <row r="2418" spans="1:3" x14ac:dyDescent="0.25">
      <c r="A2418" s="22" t="s">
        <v>4627</v>
      </c>
      <c r="B2418" s="22" t="s">
        <v>17145</v>
      </c>
      <c r="C2418" s="22" t="s">
        <v>27725</v>
      </c>
    </row>
    <row r="2419" spans="1:3" x14ac:dyDescent="0.25">
      <c r="A2419" s="22" t="s">
        <v>4628</v>
      </c>
      <c r="B2419" s="22" t="s">
        <v>17146</v>
      </c>
      <c r="C2419" s="22" t="s">
        <v>2178</v>
      </c>
    </row>
    <row r="2420" spans="1:3" x14ac:dyDescent="0.25">
      <c r="A2420" s="22" t="s">
        <v>4629</v>
      </c>
      <c r="B2420" s="22" t="s">
        <v>17147</v>
      </c>
      <c r="C2420" s="22" t="s">
        <v>27633</v>
      </c>
    </row>
    <row r="2421" spans="1:3" x14ac:dyDescent="0.25">
      <c r="A2421" s="22" t="s">
        <v>4630</v>
      </c>
      <c r="B2421" s="22" t="s">
        <v>17148</v>
      </c>
      <c r="C2421" s="22" t="s">
        <v>27717</v>
      </c>
    </row>
    <row r="2422" spans="1:3" x14ac:dyDescent="0.25">
      <c r="A2422" s="22" t="s">
        <v>4631</v>
      </c>
      <c r="B2422" s="22" t="s">
        <v>17149</v>
      </c>
      <c r="C2422" s="22" t="s">
        <v>27886</v>
      </c>
    </row>
    <row r="2423" spans="1:3" x14ac:dyDescent="0.25">
      <c r="A2423" s="22" t="s">
        <v>4632</v>
      </c>
      <c r="B2423" s="22" t="s">
        <v>17150</v>
      </c>
      <c r="C2423" s="22" t="s">
        <v>27668</v>
      </c>
    </row>
    <row r="2424" spans="1:3" x14ac:dyDescent="0.25">
      <c r="A2424" s="22" t="s">
        <v>4633</v>
      </c>
      <c r="B2424" s="22" t="s">
        <v>17151</v>
      </c>
      <c r="C2424" s="22" t="s">
        <v>27677</v>
      </c>
    </row>
    <row r="2425" spans="1:3" x14ac:dyDescent="0.25">
      <c r="A2425" s="22" t="s">
        <v>4634</v>
      </c>
      <c r="B2425" s="22" t="s">
        <v>17152</v>
      </c>
      <c r="C2425" s="22" t="s">
        <v>27544</v>
      </c>
    </row>
    <row r="2426" spans="1:3" x14ac:dyDescent="0.25">
      <c r="A2426" s="22" t="s">
        <v>4635</v>
      </c>
      <c r="B2426" s="22" t="s">
        <v>17153</v>
      </c>
      <c r="C2426" s="22" t="s">
        <v>27853</v>
      </c>
    </row>
    <row r="2427" spans="1:3" x14ac:dyDescent="0.25">
      <c r="A2427" s="22" t="s">
        <v>4636</v>
      </c>
      <c r="B2427" s="22" t="s">
        <v>17154</v>
      </c>
      <c r="C2427" s="22" t="s">
        <v>27870</v>
      </c>
    </row>
    <row r="2428" spans="1:3" x14ac:dyDescent="0.25">
      <c r="A2428" s="22" t="s">
        <v>4637</v>
      </c>
      <c r="B2428" s="22" t="s">
        <v>17155</v>
      </c>
      <c r="C2428" s="22" t="s">
        <v>2156</v>
      </c>
    </row>
    <row r="2429" spans="1:3" x14ac:dyDescent="0.25">
      <c r="A2429" s="22" t="s">
        <v>4638</v>
      </c>
      <c r="B2429" s="22" t="s">
        <v>17156</v>
      </c>
      <c r="C2429" s="22" t="s">
        <v>27924</v>
      </c>
    </row>
    <row r="2430" spans="1:3" x14ac:dyDescent="0.25">
      <c r="A2430" s="22" t="s">
        <v>4639</v>
      </c>
      <c r="B2430" s="22" t="s">
        <v>17157</v>
      </c>
      <c r="C2430" s="22" t="s">
        <v>27682</v>
      </c>
    </row>
    <row r="2431" spans="1:3" x14ac:dyDescent="0.25">
      <c r="A2431" s="22" t="s">
        <v>4640</v>
      </c>
      <c r="B2431" s="22" t="s">
        <v>17158</v>
      </c>
      <c r="C2431" s="22" t="s">
        <v>2125</v>
      </c>
    </row>
    <row r="2432" spans="1:3" x14ac:dyDescent="0.25">
      <c r="A2432" s="22" t="s">
        <v>4641</v>
      </c>
      <c r="B2432" s="22" t="s">
        <v>17159</v>
      </c>
      <c r="C2432" s="22" t="s">
        <v>27692</v>
      </c>
    </row>
    <row r="2433" spans="1:3" x14ac:dyDescent="0.25">
      <c r="A2433" s="22" t="s">
        <v>4642</v>
      </c>
      <c r="B2433" s="22" t="s">
        <v>17160</v>
      </c>
      <c r="C2433" s="22" t="s">
        <v>27808</v>
      </c>
    </row>
    <row r="2434" spans="1:3" x14ac:dyDescent="0.25">
      <c r="A2434" s="22" t="s">
        <v>4643</v>
      </c>
      <c r="B2434" s="22" t="s">
        <v>17161</v>
      </c>
      <c r="C2434" s="22" t="s">
        <v>27664</v>
      </c>
    </row>
    <row r="2435" spans="1:3" x14ac:dyDescent="0.25">
      <c r="A2435" s="22" t="s">
        <v>4644</v>
      </c>
      <c r="B2435" s="22" t="s">
        <v>17162</v>
      </c>
      <c r="C2435" s="22" t="s">
        <v>27856</v>
      </c>
    </row>
    <row r="2436" spans="1:3" x14ac:dyDescent="0.25">
      <c r="A2436" s="22" t="s">
        <v>4645</v>
      </c>
      <c r="B2436" s="22" t="s">
        <v>17163</v>
      </c>
      <c r="C2436" s="22" t="s">
        <v>27826</v>
      </c>
    </row>
    <row r="2437" spans="1:3" x14ac:dyDescent="0.25">
      <c r="A2437" s="22" t="s">
        <v>4646</v>
      </c>
      <c r="B2437" s="22" t="s">
        <v>17164</v>
      </c>
      <c r="C2437" s="22" t="s">
        <v>27779</v>
      </c>
    </row>
    <row r="2438" spans="1:3" x14ac:dyDescent="0.25">
      <c r="A2438" s="22" t="s">
        <v>4647</v>
      </c>
      <c r="B2438" s="22" t="s">
        <v>17165</v>
      </c>
      <c r="C2438" s="22" t="s">
        <v>27564</v>
      </c>
    </row>
    <row r="2439" spans="1:3" x14ac:dyDescent="0.25">
      <c r="A2439" s="22" t="s">
        <v>4648</v>
      </c>
      <c r="B2439" s="22" t="s">
        <v>17166</v>
      </c>
      <c r="C2439" s="22" t="s">
        <v>27784</v>
      </c>
    </row>
    <row r="2440" spans="1:3" x14ac:dyDescent="0.25">
      <c r="A2440" s="22" t="s">
        <v>4649</v>
      </c>
      <c r="B2440" s="22" t="s">
        <v>17167</v>
      </c>
      <c r="C2440" s="22" t="s">
        <v>27783</v>
      </c>
    </row>
    <row r="2441" spans="1:3" x14ac:dyDescent="0.25">
      <c r="A2441" s="22" t="s">
        <v>4650</v>
      </c>
      <c r="B2441" s="22" t="s">
        <v>17168</v>
      </c>
      <c r="C2441" s="22" t="s">
        <v>27740</v>
      </c>
    </row>
    <row r="2442" spans="1:3" x14ac:dyDescent="0.25">
      <c r="A2442" s="22" t="s">
        <v>4651</v>
      </c>
      <c r="B2442" s="22" t="s">
        <v>17169</v>
      </c>
      <c r="C2442" s="22" t="s">
        <v>27635</v>
      </c>
    </row>
    <row r="2443" spans="1:3" x14ac:dyDescent="0.25">
      <c r="A2443" s="22" t="s">
        <v>4652</v>
      </c>
      <c r="B2443" s="22" t="s">
        <v>17170</v>
      </c>
      <c r="C2443" s="22" t="s">
        <v>2138</v>
      </c>
    </row>
    <row r="2444" spans="1:3" x14ac:dyDescent="0.25">
      <c r="A2444" s="22" t="s">
        <v>4653</v>
      </c>
      <c r="B2444" s="22" t="s">
        <v>17171</v>
      </c>
      <c r="C2444" s="22" t="s">
        <v>27614</v>
      </c>
    </row>
    <row r="2445" spans="1:3" x14ac:dyDescent="0.25">
      <c r="A2445" s="22" t="s">
        <v>4654</v>
      </c>
      <c r="B2445" s="22" t="s">
        <v>17172</v>
      </c>
      <c r="C2445" s="22" t="s">
        <v>27569</v>
      </c>
    </row>
    <row r="2446" spans="1:3" x14ac:dyDescent="0.25">
      <c r="A2446" s="22" t="s">
        <v>4655</v>
      </c>
      <c r="B2446" s="22" t="s">
        <v>17173</v>
      </c>
      <c r="C2446" s="22" t="s">
        <v>27586</v>
      </c>
    </row>
    <row r="2447" spans="1:3" x14ac:dyDescent="0.25">
      <c r="A2447" s="22" t="s">
        <v>396</v>
      </c>
      <c r="B2447" s="22" t="s">
        <v>395</v>
      </c>
      <c r="C2447" s="22" t="s">
        <v>2136</v>
      </c>
    </row>
    <row r="2448" spans="1:3" x14ac:dyDescent="0.25">
      <c r="A2448" s="22" t="s">
        <v>4656</v>
      </c>
      <c r="B2448" s="22" t="s">
        <v>17174</v>
      </c>
      <c r="C2448" s="22" t="s">
        <v>27570</v>
      </c>
    </row>
    <row r="2449" spans="1:3" x14ac:dyDescent="0.25">
      <c r="A2449" s="22" t="s">
        <v>4657</v>
      </c>
      <c r="B2449" s="22" t="s">
        <v>17175</v>
      </c>
      <c r="C2449" s="22" t="s">
        <v>27628</v>
      </c>
    </row>
    <row r="2450" spans="1:3" x14ac:dyDescent="0.25">
      <c r="A2450" s="22" t="s">
        <v>4658</v>
      </c>
      <c r="B2450" s="22" t="s">
        <v>17176</v>
      </c>
      <c r="C2450" s="22" t="s">
        <v>27831</v>
      </c>
    </row>
    <row r="2451" spans="1:3" x14ac:dyDescent="0.25">
      <c r="A2451" s="22" t="s">
        <v>4659</v>
      </c>
      <c r="B2451" s="22" t="s">
        <v>17177</v>
      </c>
      <c r="C2451" s="22" t="s">
        <v>27535</v>
      </c>
    </row>
    <row r="2452" spans="1:3" x14ac:dyDescent="0.25">
      <c r="A2452" s="22" t="s">
        <v>4660</v>
      </c>
      <c r="B2452" s="22" t="s">
        <v>17178</v>
      </c>
      <c r="C2452" s="22" t="s">
        <v>27910</v>
      </c>
    </row>
    <row r="2453" spans="1:3" x14ac:dyDescent="0.25">
      <c r="A2453" s="22" t="s">
        <v>4661</v>
      </c>
      <c r="B2453" s="22" t="s">
        <v>17179</v>
      </c>
      <c r="C2453" s="22" t="s">
        <v>27847</v>
      </c>
    </row>
    <row r="2454" spans="1:3" x14ac:dyDescent="0.25">
      <c r="A2454" s="22" t="s">
        <v>4662</v>
      </c>
      <c r="B2454" s="22" t="s">
        <v>17180</v>
      </c>
      <c r="C2454" s="22" t="s">
        <v>27825</v>
      </c>
    </row>
    <row r="2455" spans="1:3" x14ac:dyDescent="0.25">
      <c r="A2455" s="22" t="s">
        <v>4663</v>
      </c>
      <c r="B2455" s="22" t="s">
        <v>17181</v>
      </c>
      <c r="C2455" s="22" t="s">
        <v>27975</v>
      </c>
    </row>
    <row r="2456" spans="1:3" x14ac:dyDescent="0.25">
      <c r="A2456" s="22" t="s">
        <v>4664</v>
      </c>
      <c r="B2456" s="22" t="s">
        <v>17182</v>
      </c>
      <c r="C2456" s="22" t="s">
        <v>27728</v>
      </c>
    </row>
    <row r="2457" spans="1:3" x14ac:dyDescent="0.25">
      <c r="A2457" s="22" t="s">
        <v>4665</v>
      </c>
      <c r="B2457" s="22" t="s">
        <v>17183</v>
      </c>
      <c r="C2457" s="22" t="s">
        <v>27709</v>
      </c>
    </row>
    <row r="2458" spans="1:3" x14ac:dyDescent="0.25">
      <c r="A2458" s="22" t="s">
        <v>398</v>
      </c>
      <c r="B2458" s="22" t="s">
        <v>397</v>
      </c>
      <c r="C2458" s="22" t="s">
        <v>2157</v>
      </c>
    </row>
    <row r="2459" spans="1:3" x14ac:dyDescent="0.25">
      <c r="A2459" s="22" t="s">
        <v>400</v>
      </c>
      <c r="B2459" s="22" t="s">
        <v>399</v>
      </c>
      <c r="C2459" s="22" t="s">
        <v>2105</v>
      </c>
    </row>
    <row r="2460" spans="1:3" x14ac:dyDescent="0.25">
      <c r="A2460" s="22" t="s">
        <v>4666</v>
      </c>
      <c r="B2460" s="22" t="s">
        <v>17184</v>
      </c>
      <c r="C2460" s="22" t="s">
        <v>2190</v>
      </c>
    </row>
    <row r="2461" spans="1:3" x14ac:dyDescent="0.25">
      <c r="A2461" s="22" t="s">
        <v>4667</v>
      </c>
      <c r="B2461" s="22" t="s">
        <v>17185</v>
      </c>
      <c r="C2461" s="22" t="s">
        <v>27574</v>
      </c>
    </row>
    <row r="2462" spans="1:3" x14ac:dyDescent="0.25">
      <c r="A2462" s="22" t="s">
        <v>4668</v>
      </c>
      <c r="B2462" s="22" t="s">
        <v>17186</v>
      </c>
      <c r="C2462" s="22" t="s">
        <v>27608</v>
      </c>
    </row>
    <row r="2463" spans="1:3" x14ac:dyDescent="0.25">
      <c r="A2463" s="22" t="s">
        <v>4669</v>
      </c>
      <c r="B2463" s="22" t="s">
        <v>17187</v>
      </c>
      <c r="C2463" s="22" t="s">
        <v>27587</v>
      </c>
    </row>
    <row r="2464" spans="1:3" x14ac:dyDescent="0.25">
      <c r="A2464" s="22" t="s">
        <v>4670</v>
      </c>
      <c r="B2464" s="22" t="s">
        <v>17188</v>
      </c>
      <c r="C2464" s="22" t="s">
        <v>27724</v>
      </c>
    </row>
    <row r="2465" spans="1:3" x14ac:dyDescent="0.25">
      <c r="A2465" s="22" t="s">
        <v>4671</v>
      </c>
      <c r="B2465" s="22" t="s">
        <v>17189</v>
      </c>
      <c r="C2465" s="22" t="s">
        <v>27591</v>
      </c>
    </row>
    <row r="2466" spans="1:3" x14ac:dyDescent="0.25">
      <c r="A2466" s="22" t="s">
        <v>4672</v>
      </c>
      <c r="B2466" s="22" t="s">
        <v>17190</v>
      </c>
      <c r="C2466" s="22" t="s">
        <v>27584</v>
      </c>
    </row>
    <row r="2467" spans="1:3" x14ac:dyDescent="0.25">
      <c r="A2467" s="22" t="s">
        <v>4673</v>
      </c>
      <c r="B2467" s="22" t="s">
        <v>17191</v>
      </c>
      <c r="C2467" s="22" t="s">
        <v>27775</v>
      </c>
    </row>
    <row r="2468" spans="1:3" x14ac:dyDescent="0.25">
      <c r="A2468" s="22" t="s">
        <v>4674</v>
      </c>
      <c r="B2468" s="22" t="s">
        <v>17192</v>
      </c>
      <c r="C2468" s="22" t="s">
        <v>27761</v>
      </c>
    </row>
    <row r="2469" spans="1:3" x14ac:dyDescent="0.25">
      <c r="A2469" s="22" t="s">
        <v>4675</v>
      </c>
      <c r="B2469" s="22" t="s">
        <v>17193</v>
      </c>
      <c r="C2469" s="22" t="s">
        <v>27657</v>
      </c>
    </row>
    <row r="2470" spans="1:3" x14ac:dyDescent="0.25">
      <c r="A2470" s="22" t="s">
        <v>4676</v>
      </c>
      <c r="B2470" s="22" t="s">
        <v>17194</v>
      </c>
      <c r="C2470" s="22" t="s">
        <v>27876</v>
      </c>
    </row>
    <row r="2471" spans="1:3" x14ac:dyDescent="0.25">
      <c r="A2471" s="22" t="s">
        <v>4677</v>
      </c>
      <c r="B2471" s="22" t="s">
        <v>17195</v>
      </c>
      <c r="C2471" s="22" t="s">
        <v>27761</v>
      </c>
    </row>
    <row r="2472" spans="1:3" x14ac:dyDescent="0.25">
      <c r="A2472" s="22" t="s">
        <v>402</v>
      </c>
      <c r="B2472" s="22" t="s">
        <v>401</v>
      </c>
      <c r="C2472" s="22" t="s">
        <v>2107</v>
      </c>
    </row>
    <row r="2473" spans="1:3" x14ac:dyDescent="0.25">
      <c r="A2473" s="22" t="s">
        <v>4678</v>
      </c>
      <c r="B2473" s="22" t="s">
        <v>17196</v>
      </c>
      <c r="C2473" s="22" t="s">
        <v>27950</v>
      </c>
    </row>
    <row r="2474" spans="1:3" x14ac:dyDescent="0.25">
      <c r="A2474" s="22" t="s">
        <v>404</v>
      </c>
      <c r="B2474" s="22" t="s">
        <v>403</v>
      </c>
      <c r="C2474" s="22" t="s">
        <v>2152</v>
      </c>
    </row>
    <row r="2475" spans="1:3" x14ac:dyDescent="0.25">
      <c r="A2475" s="22" t="s">
        <v>4679</v>
      </c>
      <c r="B2475" s="22" t="s">
        <v>17197</v>
      </c>
      <c r="C2475" s="22" t="s">
        <v>27777</v>
      </c>
    </row>
    <row r="2476" spans="1:3" x14ac:dyDescent="0.25">
      <c r="A2476" s="22" t="s">
        <v>4680</v>
      </c>
      <c r="B2476" s="22" t="s">
        <v>17198</v>
      </c>
      <c r="C2476" s="22" t="s">
        <v>27599</v>
      </c>
    </row>
    <row r="2477" spans="1:3" x14ac:dyDescent="0.25">
      <c r="A2477" s="22" t="s">
        <v>4681</v>
      </c>
      <c r="B2477" s="22" t="s">
        <v>17199</v>
      </c>
      <c r="C2477" s="22" t="s">
        <v>27906</v>
      </c>
    </row>
    <row r="2478" spans="1:3" x14ac:dyDescent="0.25">
      <c r="A2478" s="22" t="s">
        <v>4682</v>
      </c>
      <c r="B2478" s="22" t="s">
        <v>17200</v>
      </c>
      <c r="C2478" s="22" t="s">
        <v>27967</v>
      </c>
    </row>
    <row r="2479" spans="1:3" x14ac:dyDescent="0.25">
      <c r="A2479" s="22" t="s">
        <v>4683</v>
      </c>
      <c r="B2479" s="22" t="s">
        <v>17201</v>
      </c>
      <c r="C2479" s="22" t="s">
        <v>27989</v>
      </c>
    </row>
    <row r="2480" spans="1:3" x14ac:dyDescent="0.25">
      <c r="A2480" s="22" t="s">
        <v>4684</v>
      </c>
      <c r="B2480" s="22" t="s">
        <v>17202</v>
      </c>
      <c r="C2480" s="22" t="s">
        <v>27576</v>
      </c>
    </row>
    <row r="2481" spans="1:3" x14ac:dyDescent="0.25">
      <c r="A2481" s="22" t="s">
        <v>4685</v>
      </c>
      <c r="B2481" s="22" t="s">
        <v>17203</v>
      </c>
      <c r="C2481" s="22" t="s">
        <v>27696</v>
      </c>
    </row>
    <row r="2482" spans="1:3" x14ac:dyDescent="0.25">
      <c r="A2482" s="22" t="s">
        <v>4686</v>
      </c>
      <c r="B2482" s="22" t="s">
        <v>17204</v>
      </c>
      <c r="C2482" s="22" t="s">
        <v>27790</v>
      </c>
    </row>
    <row r="2483" spans="1:3" x14ac:dyDescent="0.25">
      <c r="A2483" s="22" t="s">
        <v>4687</v>
      </c>
      <c r="B2483" s="22" t="s">
        <v>17205</v>
      </c>
      <c r="C2483" s="22" t="s">
        <v>27604</v>
      </c>
    </row>
    <row r="2484" spans="1:3" x14ac:dyDescent="0.25">
      <c r="A2484" s="22" t="s">
        <v>4688</v>
      </c>
      <c r="B2484" s="22" t="s">
        <v>17206</v>
      </c>
      <c r="C2484" s="22" t="s">
        <v>2160</v>
      </c>
    </row>
    <row r="2485" spans="1:3" x14ac:dyDescent="0.25">
      <c r="A2485" s="22" t="s">
        <v>406</v>
      </c>
      <c r="B2485" s="22" t="s">
        <v>405</v>
      </c>
      <c r="C2485" s="22" t="s">
        <v>2190</v>
      </c>
    </row>
    <row r="2486" spans="1:3" x14ac:dyDescent="0.25">
      <c r="A2486" s="22" t="s">
        <v>4689</v>
      </c>
      <c r="B2486" s="22" t="s">
        <v>17207</v>
      </c>
      <c r="C2486" s="22" t="s">
        <v>27975</v>
      </c>
    </row>
    <row r="2487" spans="1:3" x14ac:dyDescent="0.25">
      <c r="A2487" s="22" t="s">
        <v>4690</v>
      </c>
      <c r="B2487" s="22" t="s">
        <v>17208</v>
      </c>
      <c r="C2487" s="22" t="s">
        <v>27809</v>
      </c>
    </row>
    <row r="2488" spans="1:3" x14ac:dyDescent="0.25">
      <c r="A2488" s="22" t="s">
        <v>4691</v>
      </c>
      <c r="B2488" s="22" t="s">
        <v>17209</v>
      </c>
      <c r="C2488" s="22" t="s">
        <v>27689</v>
      </c>
    </row>
    <row r="2489" spans="1:3" x14ac:dyDescent="0.25">
      <c r="A2489" s="22" t="s">
        <v>4692</v>
      </c>
      <c r="B2489" s="22" t="s">
        <v>17210</v>
      </c>
      <c r="C2489" s="22" t="s">
        <v>27793</v>
      </c>
    </row>
    <row r="2490" spans="1:3" x14ac:dyDescent="0.25">
      <c r="A2490" s="22" t="s">
        <v>4693</v>
      </c>
      <c r="B2490" s="22" t="s">
        <v>17211</v>
      </c>
      <c r="C2490" s="22" t="s">
        <v>27723</v>
      </c>
    </row>
    <row r="2491" spans="1:3" x14ac:dyDescent="0.25">
      <c r="A2491" s="22" t="s">
        <v>4694</v>
      </c>
      <c r="B2491" s="22" t="s">
        <v>17212</v>
      </c>
      <c r="C2491" s="22" t="s">
        <v>27979</v>
      </c>
    </row>
    <row r="2492" spans="1:3" x14ac:dyDescent="0.25">
      <c r="A2492" s="22" t="s">
        <v>4695</v>
      </c>
      <c r="B2492" s="22" t="s">
        <v>17213</v>
      </c>
      <c r="C2492" s="22" t="s">
        <v>27638</v>
      </c>
    </row>
    <row r="2493" spans="1:3" x14ac:dyDescent="0.25">
      <c r="A2493" s="22" t="s">
        <v>4696</v>
      </c>
      <c r="B2493" s="22" t="s">
        <v>17214</v>
      </c>
      <c r="C2493" s="22" t="s">
        <v>27861</v>
      </c>
    </row>
    <row r="2494" spans="1:3" x14ac:dyDescent="0.25">
      <c r="A2494" s="22" t="s">
        <v>4697</v>
      </c>
      <c r="B2494" s="22" t="s">
        <v>17215</v>
      </c>
      <c r="C2494" s="22" t="s">
        <v>27727</v>
      </c>
    </row>
    <row r="2495" spans="1:3" x14ac:dyDescent="0.25">
      <c r="A2495" s="22" t="s">
        <v>4698</v>
      </c>
      <c r="B2495" s="22" t="s">
        <v>17216</v>
      </c>
      <c r="C2495" s="22" t="s">
        <v>27714</v>
      </c>
    </row>
    <row r="2496" spans="1:3" x14ac:dyDescent="0.25">
      <c r="A2496" s="22" t="s">
        <v>4699</v>
      </c>
      <c r="B2496" s="22" t="s">
        <v>17217</v>
      </c>
      <c r="C2496" s="22" t="s">
        <v>27968</v>
      </c>
    </row>
    <row r="2497" spans="1:3" x14ac:dyDescent="0.25">
      <c r="A2497" s="22" t="s">
        <v>4700</v>
      </c>
      <c r="B2497" s="22" t="s">
        <v>17218</v>
      </c>
      <c r="C2497" s="22" t="s">
        <v>27635</v>
      </c>
    </row>
    <row r="2498" spans="1:3" x14ac:dyDescent="0.25">
      <c r="A2498" s="22" t="s">
        <v>4701</v>
      </c>
      <c r="B2498" s="22" t="s">
        <v>17219</v>
      </c>
      <c r="C2498" s="22" t="s">
        <v>27526</v>
      </c>
    </row>
    <row r="2499" spans="1:3" x14ac:dyDescent="0.25">
      <c r="A2499" s="22" t="s">
        <v>4702</v>
      </c>
      <c r="B2499" s="22" t="s">
        <v>17220</v>
      </c>
      <c r="C2499" s="22" t="s">
        <v>27588</v>
      </c>
    </row>
    <row r="2500" spans="1:3" x14ac:dyDescent="0.25">
      <c r="A2500" s="22" t="s">
        <v>4703</v>
      </c>
      <c r="B2500" s="22" t="s">
        <v>17221</v>
      </c>
      <c r="C2500" s="22" t="s">
        <v>27512</v>
      </c>
    </row>
    <row r="2501" spans="1:3" x14ac:dyDescent="0.25">
      <c r="A2501" s="22" t="s">
        <v>4704</v>
      </c>
      <c r="B2501" s="22" t="s">
        <v>17222</v>
      </c>
      <c r="C2501" s="22" t="s">
        <v>27859</v>
      </c>
    </row>
    <row r="2502" spans="1:3" x14ac:dyDescent="0.25">
      <c r="A2502" s="22" t="s">
        <v>4705</v>
      </c>
      <c r="B2502" s="22" t="s">
        <v>17223</v>
      </c>
      <c r="C2502" s="22" t="s">
        <v>27637</v>
      </c>
    </row>
    <row r="2503" spans="1:3" x14ac:dyDescent="0.25">
      <c r="A2503" s="22" t="s">
        <v>4706</v>
      </c>
      <c r="B2503" s="22" t="s">
        <v>17224</v>
      </c>
      <c r="C2503" s="22" t="s">
        <v>27686</v>
      </c>
    </row>
    <row r="2504" spans="1:3" x14ac:dyDescent="0.25">
      <c r="A2504" s="22" t="s">
        <v>4707</v>
      </c>
      <c r="B2504" s="22" t="s">
        <v>17225</v>
      </c>
      <c r="C2504" s="22" t="s">
        <v>27659</v>
      </c>
    </row>
    <row r="2505" spans="1:3" x14ac:dyDescent="0.25">
      <c r="A2505" s="22" t="s">
        <v>4708</v>
      </c>
      <c r="B2505" s="22" t="s">
        <v>17226</v>
      </c>
      <c r="C2505" s="22" t="s">
        <v>27945</v>
      </c>
    </row>
    <row r="2506" spans="1:3" x14ac:dyDescent="0.25">
      <c r="A2506" s="22" t="s">
        <v>4709</v>
      </c>
      <c r="B2506" s="22" t="s">
        <v>17227</v>
      </c>
      <c r="C2506" s="22" t="s">
        <v>27544</v>
      </c>
    </row>
    <row r="2507" spans="1:3" x14ac:dyDescent="0.25">
      <c r="A2507" s="22" t="s">
        <v>4710</v>
      </c>
      <c r="B2507" s="22" t="s">
        <v>17228</v>
      </c>
      <c r="C2507" s="22" t="s">
        <v>27843</v>
      </c>
    </row>
    <row r="2508" spans="1:3" x14ac:dyDescent="0.25">
      <c r="A2508" s="22" t="s">
        <v>4711</v>
      </c>
      <c r="B2508" s="22" t="s">
        <v>17229</v>
      </c>
      <c r="C2508" s="22" t="s">
        <v>27990</v>
      </c>
    </row>
    <row r="2509" spans="1:3" x14ac:dyDescent="0.25">
      <c r="A2509" s="22" t="s">
        <v>4712</v>
      </c>
      <c r="B2509" s="22" t="s">
        <v>17230</v>
      </c>
      <c r="C2509" s="22" t="s">
        <v>27740</v>
      </c>
    </row>
    <row r="2510" spans="1:3" x14ac:dyDescent="0.25">
      <c r="A2510" s="22" t="s">
        <v>4713</v>
      </c>
      <c r="B2510" s="22" t="s">
        <v>17231</v>
      </c>
      <c r="C2510" s="22" t="s">
        <v>27627</v>
      </c>
    </row>
    <row r="2511" spans="1:3" x14ac:dyDescent="0.25">
      <c r="A2511" s="22" t="s">
        <v>4714</v>
      </c>
      <c r="B2511" s="22" t="s">
        <v>17232</v>
      </c>
      <c r="C2511" s="22" t="s">
        <v>27799</v>
      </c>
    </row>
    <row r="2512" spans="1:3" x14ac:dyDescent="0.25">
      <c r="A2512" s="22" t="s">
        <v>408</v>
      </c>
      <c r="B2512" s="22" t="s">
        <v>407</v>
      </c>
      <c r="C2512" s="22" t="s">
        <v>2138</v>
      </c>
    </row>
    <row r="2513" spans="1:3" x14ac:dyDescent="0.25">
      <c r="A2513" s="22" t="s">
        <v>2394</v>
      </c>
      <c r="B2513" s="22" t="s">
        <v>2393</v>
      </c>
      <c r="C2513" s="22" t="s">
        <v>2097</v>
      </c>
    </row>
    <row r="2514" spans="1:3" x14ac:dyDescent="0.25">
      <c r="A2514" s="22" t="s">
        <v>410</v>
      </c>
      <c r="B2514" s="22" t="s">
        <v>409</v>
      </c>
      <c r="C2514" s="22" t="s">
        <v>2147</v>
      </c>
    </row>
    <row r="2515" spans="1:3" x14ac:dyDescent="0.25">
      <c r="A2515" s="22" t="s">
        <v>4715</v>
      </c>
      <c r="B2515" s="22" t="s">
        <v>17233</v>
      </c>
      <c r="C2515" s="22" t="s">
        <v>27788</v>
      </c>
    </row>
    <row r="2516" spans="1:3" x14ac:dyDescent="0.25">
      <c r="A2516" s="22" t="s">
        <v>4716</v>
      </c>
      <c r="B2516" s="22" t="s">
        <v>17234</v>
      </c>
      <c r="C2516" s="22" t="s">
        <v>27901</v>
      </c>
    </row>
    <row r="2517" spans="1:3" x14ac:dyDescent="0.25">
      <c r="A2517" s="22" t="s">
        <v>4717</v>
      </c>
      <c r="B2517" s="22" t="s">
        <v>17235</v>
      </c>
      <c r="C2517" s="22" t="s">
        <v>27651</v>
      </c>
    </row>
    <row r="2518" spans="1:3" x14ac:dyDescent="0.25">
      <c r="A2518" s="22" t="s">
        <v>4718</v>
      </c>
      <c r="B2518" s="22" t="s">
        <v>17236</v>
      </c>
      <c r="C2518" s="22" t="s">
        <v>27698</v>
      </c>
    </row>
    <row r="2519" spans="1:3" x14ac:dyDescent="0.25">
      <c r="A2519" s="22" t="s">
        <v>4719</v>
      </c>
      <c r="B2519" s="22" t="s">
        <v>17237</v>
      </c>
      <c r="C2519" s="22" t="s">
        <v>27594</v>
      </c>
    </row>
    <row r="2520" spans="1:3" x14ac:dyDescent="0.25">
      <c r="A2520" s="22" t="s">
        <v>4720</v>
      </c>
      <c r="B2520" s="22" t="s">
        <v>17238</v>
      </c>
      <c r="C2520" s="22" t="s">
        <v>27865</v>
      </c>
    </row>
    <row r="2521" spans="1:3" x14ac:dyDescent="0.25">
      <c r="A2521" s="22" t="s">
        <v>4721</v>
      </c>
      <c r="B2521" s="22" t="s">
        <v>17239</v>
      </c>
      <c r="C2521" s="22" t="s">
        <v>27703</v>
      </c>
    </row>
    <row r="2522" spans="1:3" x14ac:dyDescent="0.25">
      <c r="A2522" s="22" t="s">
        <v>4722</v>
      </c>
      <c r="B2522" s="22" t="s">
        <v>17240</v>
      </c>
      <c r="C2522" s="22" t="s">
        <v>27641</v>
      </c>
    </row>
    <row r="2523" spans="1:3" x14ac:dyDescent="0.25">
      <c r="A2523" s="22" t="s">
        <v>4723</v>
      </c>
      <c r="B2523" s="22" t="s">
        <v>17241</v>
      </c>
      <c r="C2523" s="22" t="s">
        <v>27541</v>
      </c>
    </row>
    <row r="2524" spans="1:3" x14ac:dyDescent="0.25">
      <c r="A2524" s="22" t="s">
        <v>4724</v>
      </c>
      <c r="B2524" s="22" t="s">
        <v>17242</v>
      </c>
      <c r="C2524" s="22" t="s">
        <v>27841</v>
      </c>
    </row>
    <row r="2525" spans="1:3" x14ac:dyDescent="0.25">
      <c r="A2525" s="22" t="s">
        <v>4725</v>
      </c>
      <c r="B2525" s="22" t="s">
        <v>17243</v>
      </c>
      <c r="C2525" s="22" t="s">
        <v>27991</v>
      </c>
    </row>
    <row r="2526" spans="1:3" x14ac:dyDescent="0.25">
      <c r="A2526" s="22" t="s">
        <v>4726</v>
      </c>
      <c r="B2526" s="22" t="s">
        <v>17244</v>
      </c>
      <c r="C2526" s="22" t="s">
        <v>27594</v>
      </c>
    </row>
    <row r="2527" spans="1:3" x14ac:dyDescent="0.25">
      <c r="A2527" s="22" t="s">
        <v>4727</v>
      </c>
      <c r="B2527" s="22" t="s">
        <v>17245</v>
      </c>
      <c r="C2527" s="22" t="s">
        <v>27639</v>
      </c>
    </row>
    <row r="2528" spans="1:3" x14ac:dyDescent="0.25">
      <c r="A2528" s="22" t="s">
        <v>4728</v>
      </c>
      <c r="B2528" s="22" t="s">
        <v>17246</v>
      </c>
      <c r="C2528" s="22" t="s">
        <v>27561</v>
      </c>
    </row>
    <row r="2529" spans="1:3" x14ac:dyDescent="0.25">
      <c r="A2529" s="22" t="s">
        <v>4729</v>
      </c>
      <c r="B2529" s="22" t="s">
        <v>17247</v>
      </c>
      <c r="C2529" s="22" t="s">
        <v>27775</v>
      </c>
    </row>
    <row r="2530" spans="1:3" x14ac:dyDescent="0.25">
      <c r="A2530" s="22" t="s">
        <v>4730</v>
      </c>
      <c r="B2530" s="22" t="s">
        <v>17248</v>
      </c>
      <c r="C2530" s="22" t="s">
        <v>27698</v>
      </c>
    </row>
    <row r="2531" spans="1:3" x14ac:dyDescent="0.25">
      <c r="A2531" s="22" t="s">
        <v>4731</v>
      </c>
      <c r="B2531" s="22" t="s">
        <v>17249</v>
      </c>
      <c r="C2531" s="22" t="s">
        <v>27828</v>
      </c>
    </row>
    <row r="2532" spans="1:3" x14ac:dyDescent="0.25">
      <c r="A2532" s="22" t="s">
        <v>4732</v>
      </c>
      <c r="B2532" s="22" t="s">
        <v>17250</v>
      </c>
      <c r="C2532" s="22" t="s">
        <v>2130</v>
      </c>
    </row>
    <row r="2533" spans="1:3" x14ac:dyDescent="0.25">
      <c r="A2533" s="22" t="s">
        <v>4733</v>
      </c>
      <c r="B2533" s="22" t="s">
        <v>17251</v>
      </c>
      <c r="C2533" s="22" t="s">
        <v>27757</v>
      </c>
    </row>
    <row r="2534" spans="1:3" x14ac:dyDescent="0.25">
      <c r="A2534" s="22" t="s">
        <v>4734</v>
      </c>
      <c r="B2534" s="22" t="s">
        <v>17252</v>
      </c>
      <c r="C2534" s="22" t="s">
        <v>27692</v>
      </c>
    </row>
    <row r="2535" spans="1:3" x14ac:dyDescent="0.25">
      <c r="A2535" s="22" t="s">
        <v>4735</v>
      </c>
      <c r="B2535" s="22" t="s">
        <v>17253</v>
      </c>
      <c r="C2535" s="22" t="s">
        <v>27585</v>
      </c>
    </row>
    <row r="2536" spans="1:3" x14ac:dyDescent="0.25">
      <c r="A2536" s="22" t="s">
        <v>4736</v>
      </c>
      <c r="B2536" s="22" t="s">
        <v>17254</v>
      </c>
      <c r="C2536" s="22" t="s">
        <v>27612</v>
      </c>
    </row>
    <row r="2537" spans="1:3" x14ac:dyDescent="0.25">
      <c r="A2537" s="22" t="s">
        <v>4737</v>
      </c>
      <c r="B2537" s="22" t="s">
        <v>17255</v>
      </c>
      <c r="C2537" s="22" t="s">
        <v>2120</v>
      </c>
    </row>
    <row r="2538" spans="1:3" x14ac:dyDescent="0.25">
      <c r="A2538" s="22" t="s">
        <v>4738</v>
      </c>
      <c r="B2538" s="22" t="s">
        <v>17256</v>
      </c>
      <c r="C2538" s="22" t="s">
        <v>2157</v>
      </c>
    </row>
    <row r="2539" spans="1:3" x14ac:dyDescent="0.25">
      <c r="A2539" s="22" t="s">
        <v>4739</v>
      </c>
      <c r="B2539" s="22" t="s">
        <v>17257</v>
      </c>
      <c r="C2539" s="22" t="s">
        <v>27546</v>
      </c>
    </row>
    <row r="2540" spans="1:3" x14ac:dyDescent="0.25">
      <c r="A2540" s="22" t="s">
        <v>4740</v>
      </c>
      <c r="B2540" s="22" t="s">
        <v>17258</v>
      </c>
      <c r="C2540" s="22" t="s">
        <v>27591</v>
      </c>
    </row>
    <row r="2541" spans="1:3" x14ac:dyDescent="0.25">
      <c r="A2541" s="22" t="s">
        <v>412</v>
      </c>
      <c r="B2541" s="22" t="s">
        <v>411</v>
      </c>
      <c r="C2541" s="22" t="s">
        <v>2156</v>
      </c>
    </row>
    <row r="2542" spans="1:3" x14ac:dyDescent="0.25">
      <c r="A2542" s="22" t="s">
        <v>4741</v>
      </c>
      <c r="B2542" s="22" t="s">
        <v>17259</v>
      </c>
      <c r="C2542" s="22" t="s">
        <v>27667</v>
      </c>
    </row>
    <row r="2543" spans="1:3" x14ac:dyDescent="0.25">
      <c r="A2543" s="22" t="s">
        <v>4742</v>
      </c>
      <c r="B2543" s="22" t="s">
        <v>17260</v>
      </c>
      <c r="C2543" s="22" t="s">
        <v>27945</v>
      </c>
    </row>
    <row r="2544" spans="1:3" x14ac:dyDescent="0.25">
      <c r="A2544" s="22" t="s">
        <v>4743</v>
      </c>
      <c r="B2544" s="22" t="s">
        <v>17261</v>
      </c>
      <c r="C2544" s="22" t="s">
        <v>27634</v>
      </c>
    </row>
    <row r="2545" spans="1:3" x14ac:dyDescent="0.25">
      <c r="A2545" s="22" t="s">
        <v>414</v>
      </c>
      <c r="B2545" s="22" t="s">
        <v>413</v>
      </c>
      <c r="C2545" s="22" t="s">
        <v>2150</v>
      </c>
    </row>
    <row r="2546" spans="1:3" x14ac:dyDescent="0.25">
      <c r="A2546" s="22" t="s">
        <v>4744</v>
      </c>
      <c r="B2546" s="22" t="s">
        <v>17262</v>
      </c>
      <c r="C2546" s="22" t="s">
        <v>27636</v>
      </c>
    </row>
    <row r="2547" spans="1:3" x14ac:dyDescent="0.25">
      <c r="A2547" s="22" t="s">
        <v>4745</v>
      </c>
      <c r="B2547" s="22" t="s">
        <v>17263</v>
      </c>
      <c r="C2547" s="22" t="s">
        <v>27779</v>
      </c>
    </row>
    <row r="2548" spans="1:3" x14ac:dyDescent="0.25">
      <c r="A2548" s="22" t="s">
        <v>4746</v>
      </c>
      <c r="B2548" s="22" t="s">
        <v>17264</v>
      </c>
      <c r="C2548" s="22" t="s">
        <v>27576</v>
      </c>
    </row>
    <row r="2549" spans="1:3" x14ac:dyDescent="0.25">
      <c r="A2549" s="22" t="s">
        <v>4747</v>
      </c>
      <c r="B2549" s="22" t="s">
        <v>17265</v>
      </c>
      <c r="C2549" s="22" t="s">
        <v>27772</v>
      </c>
    </row>
    <row r="2550" spans="1:3" x14ac:dyDescent="0.25">
      <c r="A2550" s="22" t="s">
        <v>4748</v>
      </c>
      <c r="B2550" s="22" t="s">
        <v>17266</v>
      </c>
      <c r="C2550" s="22" t="s">
        <v>27918</v>
      </c>
    </row>
    <row r="2551" spans="1:3" x14ac:dyDescent="0.25">
      <c r="A2551" s="22" t="s">
        <v>4749</v>
      </c>
      <c r="B2551" s="22" t="s">
        <v>17267</v>
      </c>
      <c r="C2551" s="22" t="s">
        <v>27712</v>
      </c>
    </row>
    <row r="2552" spans="1:3" x14ac:dyDescent="0.25">
      <c r="A2552" s="22" t="s">
        <v>4750</v>
      </c>
      <c r="B2552" s="22" t="s">
        <v>17268</v>
      </c>
      <c r="C2552" s="22" t="s">
        <v>27628</v>
      </c>
    </row>
    <row r="2553" spans="1:3" x14ac:dyDescent="0.25">
      <c r="A2553" s="22" t="s">
        <v>4751</v>
      </c>
      <c r="B2553" s="22" t="s">
        <v>17269</v>
      </c>
      <c r="C2553" s="22" t="s">
        <v>27537</v>
      </c>
    </row>
    <row r="2554" spans="1:3" x14ac:dyDescent="0.25">
      <c r="A2554" s="22" t="s">
        <v>4752</v>
      </c>
      <c r="B2554" s="22" t="s">
        <v>17270</v>
      </c>
      <c r="C2554" s="22" t="s">
        <v>27692</v>
      </c>
    </row>
    <row r="2555" spans="1:3" x14ac:dyDescent="0.25">
      <c r="A2555" s="22" t="s">
        <v>416</v>
      </c>
      <c r="B2555" s="22" t="s">
        <v>415</v>
      </c>
      <c r="C2555" s="22" t="s">
        <v>2191</v>
      </c>
    </row>
    <row r="2556" spans="1:3" x14ac:dyDescent="0.25">
      <c r="A2556" s="22" t="s">
        <v>4753</v>
      </c>
      <c r="B2556" s="22" t="s">
        <v>17271</v>
      </c>
      <c r="C2556" s="22" t="s">
        <v>27811</v>
      </c>
    </row>
    <row r="2557" spans="1:3" x14ac:dyDescent="0.25">
      <c r="A2557" s="22" t="s">
        <v>4754</v>
      </c>
      <c r="B2557" s="22" t="s">
        <v>17272</v>
      </c>
      <c r="C2557" s="22" t="s">
        <v>27630</v>
      </c>
    </row>
    <row r="2558" spans="1:3" x14ac:dyDescent="0.25">
      <c r="A2558" s="22" t="s">
        <v>4755</v>
      </c>
      <c r="B2558" s="22" t="s">
        <v>17273</v>
      </c>
      <c r="C2558" s="22" t="s">
        <v>27811</v>
      </c>
    </row>
    <row r="2559" spans="1:3" x14ac:dyDescent="0.25">
      <c r="A2559" s="22" t="s">
        <v>4756</v>
      </c>
      <c r="B2559" s="22" t="s">
        <v>17274</v>
      </c>
      <c r="C2559" s="22" t="s">
        <v>27687</v>
      </c>
    </row>
    <row r="2560" spans="1:3" x14ac:dyDescent="0.25">
      <c r="A2560" s="22" t="s">
        <v>4757</v>
      </c>
      <c r="B2560" s="22" t="s">
        <v>17275</v>
      </c>
      <c r="C2560" s="22" t="s">
        <v>27526</v>
      </c>
    </row>
    <row r="2561" spans="1:3" x14ac:dyDescent="0.25">
      <c r="A2561" s="22" t="s">
        <v>4758</v>
      </c>
      <c r="B2561" s="22" t="s">
        <v>17276</v>
      </c>
      <c r="C2561" s="22" t="s">
        <v>27806</v>
      </c>
    </row>
    <row r="2562" spans="1:3" x14ac:dyDescent="0.25">
      <c r="A2562" s="22" t="s">
        <v>4759</v>
      </c>
      <c r="B2562" s="22" t="s">
        <v>17277</v>
      </c>
      <c r="C2562" s="22" t="s">
        <v>2178</v>
      </c>
    </row>
    <row r="2563" spans="1:3" x14ac:dyDescent="0.25">
      <c r="A2563" s="22" t="s">
        <v>4760</v>
      </c>
      <c r="B2563" s="22" t="s">
        <v>17278</v>
      </c>
      <c r="C2563" s="22" t="s">
        <v>27787</v>
      </c>
    </row>
    <row r="2564" spans="1:3" x14ac:dyDescent="0.25">
      <c r="A2564" s="22" t="s">
        <v>4761</v>
      </c>
      <c r="B2564" s="22" t="s">
        <v>17279</v>
      </c>
      <c r="C2564" s="22" t="s">
        <v>27691</v>
      </c>
    </row>
    <row r="2565" spans="1:3" x14ac:dyDescent="0.25">
      <c r="A2565" s="22" t="s">
        <v>4762</v>
      </c>
      <c r="B2565" s="22" t="s">
        <v>17280</v>
      </c>
      <c r="C2565" s="22" t="s">
        <v>27761</v>
      </c>
    </row>
    <row r="2566" spans="1:3" x14ac:dyDescent="0.25">
      <c r="A2566" s="22" t="s">
        <v>4763</v>
      </c>
      <c r="B2566" s="22" t="s">
        <v>17281</v>
      </c>
      <c r="C2566" s="22" t="s">
        <v>27992</v>
      </c>
    </row>
    <row r="2567" spans="1:3" x14ac:dyDescent="0.25">
      <c r="A2567" s="22" t="s">
        <v>4764</v>
      </c>
      <c r="B2567" s="22" t="s">
        <v>17282</v>
      </c>
      <c r="C2567" s="22" t="s">
        <v>27858</v>
      </c>
    </row>
    <row r="2568" spans="1:3" x14ac:dyDescent="0.25">
      <c r="A2568" s="22" t="s">
        <v>4765</v>
      </c>
      <c r="B2568" s="22" t="s">
        <v>17283</v>
      </c>
      <c r="C2568" s="22" t="s">
        <v>27746</v>
      </c>
    </row>
    <row r="2569" spans="1:3" x14ac:dyDescent="0.25">
      <c r="A2569" s="22" t="s">
        <v>4766</v>
      </c>
      <c r="B2569" s="22" t="s">
        <v>17284</v>
      </c>
      <c r="C2569" s="22" t="s">
        <v>27610</v>
      </c>
    </row>
    <row r="2570" spans="1:3" x14ac:dyDescent="0.25">
      <c r="A2570" s="22" t="s">
        <v>4767</v>
      </c>
      <c r="B2570" s="22" t="s">
        <v>17285</v>
      </c>
      <c r="C2570" s="22" t="s">
        <v>27575</v>
      </c>
    </row>
    <row r="2571" spans="1:3" x14ac:dyDescent="0.25">
      <c r="A2571" s="22" t="s">
        <v>4768</v>
      </c>
      <c r="B2571" s="22" t="s">
        <v>17286</v>
      </c>
      <c r="C2571" s="22" t="s">
        <v>27939</v>
      </c>
    </row>
    <row r="2572" spans="1:3" x14ac:dyDescent="0.25">
      <c r="A2572" s="22" t="s">
        <v>418</v>
      </c>
      <c r="B2572" s="22" t="s">
        <v>417</v>
      </c>
      <c r="C2572" s="22" t="s">
        <v>2140</v>
      </c>
    </row>
    <row r="2573" spans="1:3" x14ac:dyDescent="0.25">
      <c r="A2573" s="22" t="s">
        <v>4769</v>
      </c>
      <c r="B2573" s="22" t="s">
        <v>17287</v>
      </c>
      <c r="C2573" s="22" t="s">
        <v>27983</v>
      </c>
    </row>
    <row r="2574" spans="1:3" x14ac:dyDescent="0.25">
      <c r="A2574" s="22" t="s">
        <v>4770</v>
      </c>
      <c r="B2574" s="22" t="s">
        <v>17288</v>
      </c>
      <c r="C2574" s="22" t="s">
        <v>27901</v>
      </c>
    </row>
    <row r="2575" spans="1:3" x14ac:dyDescent="0.25">
      <c r="A2575" s="22" t="s">
        <v>4771</v>
      </c>
      <c r="B2575" s="22" t="s">
        <v>17289</v>
      </c>
      <c r="C2575" s="22" t="s">
        <v>2157</v>
      </c>
    </row>
    <row r="2576" spans="1:3" x14ac:dyDescent="0.25">
      <c r="A2576" s="22" t="s">
        <v>4772</v>
      </c>
      <c r="B2576" s="22" t="s">
        <v>17290</v>
      </c>
      <c r="C2576" s="22" t="s">
        <v>27655</v>
      </c>
    </row>
    <row r="2577" spans="1:3" x14ac:dyDescent="0.25">
      <c r="A2577" s="22" t="s">
        <v>4773</v>
      </c>
      <c r="B2577" s="22" t="s">
        <v>17291</v>
      </c>
      <c r="C2577" s="22" t="s">
        <v>27782</v>
      </c>
    </row>
    <row r="2578" spans="1:3" x14ac:dyDescent="0.25">
      <c r="A2578" s="22" t="s">
        <v>4774</v>
      </c>
      <c r="B2578" s="22" t="s">
        <v>17292</v>
      </c>
      <c r="C2578" s="22" t="s">
        <v>27801</v>
      </c>
    </row>
    <row r="2579" spans="1:3" x14ac:dyDescent="0.25">
      <c r="A2579" s="22" t="s">
        <v>420</v>
      </c>
      <c r="B2579" s="22" t="s">
        <v>419</v>
      </c>
      <c r="C2579" s="22" t="s">
        <v>2136</v>
      </c>
    </row>
    <row r="2580" spans="1:3" x14ac:dyDescent="0.25">
      <c r="A2580" s="22" t="s">
        <v>422</v>
      </c>
      <c r="B2580" s="22" t="s">
        <v>421</v>
      </c>
      <c r="C2580" s="22" t="s">
        <v>2147</v>
      </c>
    </row>
    <row r="2581" spans="1:3" x14ac:dyDescent="0.25">
      <c r="A2581" s="22" t="s">
        <v>4775</v>
      </c>
      <c r="B2581" s="22" t="s">
        <v>17293</v>
      </c>
      <c r="C2581" s="22" t="s">
        <v>27733</v>
      </c>
    </row>
    <row r="2582" spans="1:3" x14ac:dyDescent="0.25">
      <c r="A2582" s="22" t="s">
        <v>4776</v>
      </c>
      <c r="B2582" s="22" t="s">
        <v>17294</v>
      </c>
      <c r="C2582" s="22" t="s">
        <v>2097</v>
      </c>
    </row>
    <row r="2583" spans="1:3" x14ac:dyDescent="0.25">
      <c r="A2583" s="22" t="s">
        <v>4777</v>
      </c>
      <c r="B2583" s="22" t="s">
        <v>17295</v>
      </c>
      <c r="C2583" s="22" t="s">
        <v>27753</v>
      </c>
    </row>
    <row r="2584" spans="1:3" x14ac:dyDescent="0.25">
      <c r="A2584" s="22" t="s">
        <v>4778</v>
      </c>
      <c r="B2584" s="22" t="s">
        <v>17296</v>
      </c>
      <c r="C2584" s="22" t="s">
        <v>27547</v>
      </c>
    </row>
    <row r="2585" spans="1:3" x14ac:dyDescent="0.25">
      <c r="A2585" s="22" t="s">
        <v>4779</v>
      </c>
      <c r="B2585" s="22" t="s">
        <v>17297</v>
      </c>
      <c r="C2585" s="22" t="s">
        <v>27644</v>
      </c>
    </row>
    <row r="2586" spans="1:3" x14ac:dyDescent="0.25">
      <c r="A2586" s="22" t="s">
        <v>4780</v>
      </c>
      <c r="B2586" s="22" t="s">
        <v>17298</v>
      </c>
      <c r="C2586" s="22" t="s">
        <v>27644</v>
      </c>
    </row>
    <row r="2587" spans="1:3" x14ac:dyDescent="0.25">
      <c r="A2587" s="22" t="s">
        <v>4781</v>
      </c>
      <c r="B2587" s="22" t="s">
        <v>17299</v>
      </c>
      <c r="C2587" s="22" t="s">
        <v>27654</v>
      </c>
    </row>
    <row r="2588" spans="1:3" x14ac:dyDescent="0.25">
      <c r="A2588" s="22" t="s">
        <v>4782</v>
      </c>
      <c r="B2588" s="22" t="s">
        <v>17300</v>
      </c>
      <c r="C2588" s="22" t="s">
        <v>27795</v>
      </c>
    </row>
    <row r="2589" spans="1:3" x14ac:dyDescent="0.25">
      <c r="A2589" s="22" t="s">
        <v>4783</v>
      </c>
      <c r="B2589" s="22" t="s">
        <v>17301</v>
      </c>
      <c r="C2589" s="22" t="s">
        <v>27602</v>
      </c>
    </row>
    <row r="2590" spans="1:3" x14ac:dyDescent="0.25">
      <c r="A2590" s="22" t="s">
        <v>4784</v>
      </c>
      <c r="B2590" s="22" t="s">
        <v>17302</v>
      </c>
      <c r="C2590" s="22" t="s">
        <v>27710</v>
      </c>
    </row>
    <row r="2591" spans="1:3" x14ac:dyDescent="0.25">
      <c r="A2591" s="22" t="s">
        <v>4785</v>
      </c>
      <c r="B2591" s="22" t="s">
        <v>17303</v>
      </c>
      <c r="C2591" s="22" t="s">
        <v>27697</v>
      </c>
    </row>
    <row r="2592" spans="1:3" x14ac:dyDescent="0.25">
      <c r="A2592" s="22" t="s">
        <v>4786</v>
      </c>
      <c r="B2592" s="22" t="s">
        <v>17304</v>
      </c>
      <c r="C2592" s="22" t="s">
        <v>27686</v>
      </c>
    </row>
    <row r="2593" spans="1:3" x14ac:dyDescent="0.25">
      <c r="A2593" s="22" t="s">
        <v>4787</v>
      </c>
      <c r="B2593" s="22" t="s">
        <v>17305</v>
      </c>
      <c r="C2593" s="22" t="s">
        <v>27804</v>
      </c>
    </row>
    <row r="2594" spans="1:3" x14ac:dyDescent="0.25">
      <c r="A2594" s="22" t="s">
        <v>4788</v>
      </c>
      <c r="B2594" s="22" t="s">
        <v>17306</v>
      </c>
      <c r="C2594" s="22" t="s">
        <v>27962</v>
      </c>
    </row>
    <row r="2595" spans="1:3" x14ac:dyDescent="0.25">
      <c r="A2595" s="22" t="s">
        <v>4789</v>
      </c>
      <c r="B2595" s="22" t="s">
        <v>17307</v>
      </c>
      <c r="C2595" s="22" t="s">
        <v>2169</v>
      </c>
    </row>
    <row r="2596" spans="1:3" x14ac:dyDescent="0.25">
      <c r="A2596" s="22" t="s">
        <v>4790</v>
      </c>
      <c r="B2596" s="22" t="s">
        <v>17308</v>
      </c>
      <c r="C2596" s="22" t="s">
        <v>2120</v>
      </c>
    </row>
    <row r="2597" spans="1:3" x14ac:dyDescent="0.25">
      <c r="A2597" s="22" t="s">
        <v>4791</v>
      </c>
      <c r="B2597" s="22" t="s">
        <v>17309</v>
      </c>
      <c r="C2597" s="22" t="s">
        <v>27869</v>
      </c>
    </row>
    <row r="2598" spans="1:3" x14ac:dyDescent="0.25">
      <c r="A2598" s="22" t="s">
        <v>4792</v>
      </c>
      <c r="B2598" s="22" t="s">
        <v>17310</v>
      </c>
      <c r="C2598" s="22" t="s">
        <v>27799</v>
      </c>
    </row>
    <row r="2599" spans="1:3" x14ac:dyDescent="0.25">
      <c r="A2599" s="22" t="s">
        <v>424</v>
      </c>
      <c r="B2599" s="22" t="s">
        <v>423</v>
      </c>
      <c r="C2599" s="22" t="s">
        <v>2132</v>
      </c>
    </row>
    <row r="2600" spans="1:3" x14ac:dyDescent="0.25">
      <c r="A2600" s="22" t="s">
        <v>426</v>
      </c>
      <c r="B2600" s="22" t="s">
        <v>425</v>
      </c>
      <c r="C2600" s="22" t="s">
        <v>2107</v>
      </c>
    </row>
    <row r="2601" spans="1:3" x14ac:dyDescent="0.25">
      <c r="A2601" s="22" t="s">
        <v>4793</v>
      </c>
      <c r="B2601" s="22" t="s">
        <v>17311</v>
      </c>
      <c r="C2601" s="22" t="s">
        <v>27910</v>
      </c>
    </row>
    <row r="2602" spans="1:3" x14ac:dyDescent="0.25">
      <c r="A2602" s="22" t="s">
        <v>428</v>
      </c>
      <c r="B2602" s="22" t="s">
        <v>427</v>
      </c>
      <c r="C2602" s="22" t="s">
        <v>2189</v>
      </c>
    </row>
    <row r="2603" spans="1:3" x14ac:dyDescent="0.25">
      <c r="A2603" s="22" t="s">
        <v>4794</v>
      </c>
      <c r="B2603" s="22" t="s">
        <v>17312</v>
      </c>
      <c r="C2603" s="22" t="s">
        <v>2194</v>
      </c>
    </row>
    <row r="2604" spans="1:3" x14ac:dyDescent="0.25">
      <c r="A2604" s="22" t="s">
        <v>4795</v>
      </c>
      <c r="B2604" s="22" t="s">
        <v>17313</v>
      </c>
      <c r="C2604" s="22" t="s">
        <v>27788</v>
      </c>
    </row>
    <row r="2605" spans="1:3" x14ac:dyDescent="0.25">
      <c r="A2605" s="22" t="s">
        <v>4796</v>
      </c>
      <c r="B2605" s="22" t="s">
        <v>17314</v>
      </c>
      <c r="C2605" s="22" t="s">
        <v>27717</v>
      </c>
    </row>
    <row r="2606" spans="1:3" x14ac:dyDescent="0.25">
      <c r="A2606" s="22" t="s">
        <v>4797</v>
      </c>
      <c r="B2606" s="22" t="s">
        <v>17315</v>
      </c>
      <c r="C2606" s="22" t="s">
        <v>27700</v>
      </c>
    </row>
    <row r="2607" spans="1:3" x14ac:dyDescent="0.25">
      <c r="A2607" s="22" t="s">
        <v>4798</v>
      </c>
      <c r="B2607" s="22" t="s">
        <v>17316</v>
      </c>
      <c r="C2607" s="22" t="s">
        <v>27853</v>
      </c>
    </row>
    <row r="2608" spans="1:3" x14ac:dyDescent="0.25">
      <c r="A2608" s="22" t="s">
        <v>4799</v>
      </c>
      <c r="B2608" s="22" t="s">
        <v>17317</v>
      </c>
      <c r="C2608" s="22" t="s">
        <v>27701</v>
      </c>
    </row>
    <row r="2609" spans="1:3" x14ac:dyDescent="0.25">
      <c r="A2609" s="22" t="s">
        <v>4800</v>
      </c>
      <c r="B2609" s="22" t="s">
        <v>17318</v>
      </c>
      <c r="C2609" s="22" t="s">
        <v>27644</v>
      </c>
    </row>
    <row r="2610" spans="1:3" x14ac:dyDescent="0.25">
      <c r="A2610" s="22" t="s">
        <v>4801</v>
      </c>
      <c r="B2610" s="22" t="s">
        <v>17319</v>
      </c>
      <c r="C2610" s="22" t="s">
        <v>27906</v>
      </c>
    </row>
    <row r="2611" spans="1:3" x14ac:dyDescent="0.25">
      <c r="A2611" s="22" t="s">
        <v>4802</v>
      </c>
      <c r="B2611" s="22" t="s">
        <v>17320</v>
      </c>
      <c r="C2611" s="22" t="s">
        <v>2156</v>
      </c>
    </row>
    <row r="2612" spans="1:3" x14ac:dyDescent="0.25">
      <c r="A2612" s="22" t="s">
        <v>4803</v>
      </c>
      <c r="B2612" s="22" t="s">
        <v>17321</v>
      </c>
      <c r="C2612" s="22" t="s">
        <v>27585</v>
      </c>
    </row>
    <row r="2613" spans="1:3" x14ac:dyDescent="0.25">
      <c r="A2613" s="22" t="s">
        <v>4804</v>
      </c>
      <c r="B2613" s="22" t="s">
        <v>17322</v>
      </c>
      <c r="C2613" s="22" t="s">
        <v>27704</v>
      </c>
    </row>
    <row r="2614" spans="1:3" x14ac:dyDescent="0.25">
      <c r="A2614" s="22" t="s">
        <v>4805</v>
      </c>
      <c r="B2614" s="22" t="s">
        <v>17323</v>
      </c>
      <c r="C2614" s="22" t="s">
        <v>27901</v>
      </c>
    </row>
    <row r="2615" spans="1:3" x14ac:dyDescent="0.25">
      <c r="A2615" s="22" t="s">
        <v>4806</v>
      </c>
      <c r="B2615" s="22" t="s">
        <v>17324</v>
      </c>
      <c r="C2615" s="22" t="s">
        <v>27728</v>
      </c>
    </row>
    <row r="2616" spans="1:3" x14ac:dyDescent="0.25">
      <c r="A2616" s="22" t="s">
        <v>4807</v>
      </c>
      <c r="B2616" s="22" t="s">
        <v>17325</v>
      </c>
      <c r="C2616" s="22" t="s">
        <v>27652</v>
      </c>
    </row>
    <row r="2617" spans="1:3" x14ac:dyDescent="0.25">
      <c r="A2617" s="22" t="s">
        <v>4808</v>
      </c>
      <c r="B2617" s="22" t="s">
        <v>17326</v>
      </c>
      <c r="C2617" s="22" t="s">
        <v>27654</v>
      </c>
    </row>
    <row r="2618" spans="1:3" x14ac:dyDescent="0.25">
      <c r="A2618" s="22" t="s">
        <v>4809</v>
      </c>
      <c r="B2618" s="22" t="s">
        <v>17327</v>
      </c>
      <c r="C2618" s="22" t="s">
        <v>27598</v>
      </c>
    </row>
    <row r="2619" spans="1:3" x14ac:dyDescent="0.25">
      <c r="A2619" s="22" t="s">
        <v>4810</v>
      </c>
      <c r="B2619" s="22" t="s">
        <v>17328</v>
      </c>
      <c r="C2619" s="22" t="s">
        <v>27707</v>
      </c>
    </row>
    <row r="2620" spans="1:3" x14ac:dyDescent="0.25">
      <c r="A2620" s="22" t="s">
        <v>4811</v>
      </c>
      <c r="B2620" s="22" t="s">
        <v>17329</v>
      </c>
      <c r="C2620" s="22" t="s">
        <v>27993</v>
      </c>
    </row>
    <row r="2621" spans="1:3" x14ac:dyDescent="0.25">
      <c r="A2621" s="22" t="s">
        <v>4812</v>
      </c>
      <c r="B2621" s="22" t="s">
        <v>17330</v>
      </c>
      <c r="C2621" s="22" t="s">
        <v>27971</v>
      </c>
    </row>
    <row r="2622" spans="1:3" x14ac:dyDescent="0.25">
      <c r="A2622" s="22" t="s">
        <v>4813</v>
      </c>
      <c r="B2622" s="22" t="s">
        <v>17331</v>
      </c>
      <c r="C2622" s="22" t="s">
        <v>27776</v>
      </c>
    </row>
    <row r="2623" spans="1:3" x14ac:dyDescent="0.25">
      <c r="A2623" s="22" t="s">
        <v>4814</v>
      </c>
      <c r="B2623" s="22" t="s">
        <v>17332</v>
      </c>
      <c r="C2623" s="22" t="s">
        <v>27604</v>
      </c>
    </row>
    <row r="2624" spans="1:3" x14ac:dyDescent="0.25">
      <c r="A2624" s="22" t="s">
        <v>4815</v>
      </c>
      <c r="B2624" s="22" t="s">
        <v>17333</v>
      </c>
      <c r="C2624" s="22" t="s">
        <v>27697</v>
      </c>
    </row>
    <row r="2625" spans="1:3" x14ac:dyDescent="0.25">
      <c r="A2625" s="22" t="s">
        <v>4816</v>
      </c>
      <c r="B2625" s="22" t="s">
        <v>17334</v>
      </c>
      <c r="C2625" s="22" t="s">
        <v>27857</v>
      </c>
    </row>
    <row r="2626" spans="1:3" x14ac:dyDescent="0.25">
      <c r="A2626" s="22" t="s">
        <v>4817</v>
      </c>
      <c r="B2626" s="22" t="s">
        <v>17335</v>
      </c>
      <c r="C2626" s="22" t="s">
        <v>2117</v>
      </c>
    </row>
    <row r="2627" spans="1:3" x14ac:dyDescent="0.25">
      <c r="A2627" s="22" t="s">
        <v>4818</v>
      </c>
      <c r="B2627" s="22" t="s">
        <v>17336</v>
      </c>
      <c r="C2627" s="22" t="s">
        <v>27522</v>
      </c>
    </row>
    <row r="2628" spans="1:3" x14ac:dyDescent="0.25">
      <c r="A2628" s="22" t="s">
        <v>4819</v>
      </c>
      <c r="B2628" s="22" t="s">
        <v>17337</v>
      </c>
      <c r="C2628" s="22" t="s">
        <v>27708</v>
      </c>
    </row>
    <row r="2629" spans="1:3" x14ac:dyDescent="0.25">
      <c r="A2629" s="22" t="s">
        <v>4820</v>
      </c>
      <c r="B2629" s="22" t="s">
        <v>17338</v>
      </c>
      <c r="C2629" s="22" t="s">
        <v>27720</v>
      </c>
    </row>
    <row r="2630" spans="1:3" x14ac:dyDescent="0.25">
      <c r="A2630" s="22" t="s">
        <v>4821</v>
      </c>
      <c r="B2630" s="22" t="s">
        <v>17339</v>
      </c>
      <c r="C2630" s="22" t="s">
        <v>27882</v>
      </c>
    </row>
    <row r="2631" spans="1:3" x14ac:dyDescent="0.25">
      <c r="A2631" s="22" t="s">
        <v>4822</v>
      </c>
      <c r="B2631" s="22" t="s">
        <v>17340</v>
      </c>
      <c r="C2631" s="22" t="s">
        <v>27954</v>
      </c>
    </row>
    <row r="2632" spans="1:3" x14ac:dyDescent="0.25">
      <c r="A2632" s="22" t="s">
        <v>4823</v>
      </c>
      <c r="B2632" s="22" t="s">
        <v>17341</v>
      </c>
      <c r="C2632" s="22" t="s">
        <v>27824</v>
      </c>
    </row>
    <row r="2633" spans="1:3" x14ac:dyDescent="0.25">
      <c r="A2633" s="22" t="s">
        <v>4824</v>
      </c>
      <c r="B2633" s="22" t="s">
        <v>17342</v>
      </c>
      <c r="C2633" s="22" t="s">
        <v>27703</v>
      </c>
    </row>
    <row r="2634" spans="1:3" x14ac:dyDescent="0.25">
      <c r="A2634" s="22" t="s">
        <v>4825</v>
      </c>
      <c r="B2634" s="22" t="s">
        <v>17343</v>
      </c>
      <c r="C2634" s="22" t="s">
        <v>27872</v>
      </c>
    </row>
    <row r="2635" spans="1:3" x14ac:dyDescent="0.25">
      <c r="A2635" s="22" t="s">
        <v>4826</v>
      </c>
      <c r="B2635" s="22" t="s">
        <v>17344</v>
      </c>
      <c r="C2635" s="22" t="s">
        <v>27960</v>
      </c>
    </row>
    <row r="2636" spans="1:3" x14ac:dyDescent="0.25">
      <c r="A2636" s="22" t="s">
        <v>4827</v>
      </c>
      <c r="B2636" s="22" t="s">
        <v>17345</v>
      </c>
      <c r="C2636" s="22" t="s">
        <v>27749</v>
      </c>
    </row>
    <row r="2637" spans="1:3" x14ac:dyDescent="0.25">
      <c r="A2637" s="22" t="s">
        <v>4828</v>
      </c>
      <c r="B2637" s="22" t="s">
        <v>17346</v>
      </c>
      <c r="C2637" s="22" t="s">
        <v>2097</v>
      </c>
    </row>
    <row r="2638" spans="1:3" x14ac:dyDescent="0.25">
      <c r="A2638" s="22" t="s">
        <v>430</v>
      </c>
      <c r="B2638" s="22" t="s">
        <v>429</v>
      </c>
      <c r="C2638" s="22" t="s">
        <v>2174</v>
      </c>
    </row>
    <row r="2639" spans="1:3" x14ac:dyDescent="0.25">
      <c r="A2639" s="22" t="s">
        <v>4829</v>
      </c>
      <c r="B2639" s="22" t="s">
        <v>17347</v>
      </c>
      <c r="C2639" s="22" t="s">
        <v>27723</v>
      </c>
    </row>
    <row r="2640" spans="1:3" x14ac:dyDescent="0.25">
      <c r="A2640" s="22" t="s">
        <v>4830</v>
      </c>
      <c r="B2640" s="22" t="s">
        <v>17348</v>
      </c>
      <c r="C2640" s="22" t="s">
        <v>27877</v>
      </c>
    </row>
    <row r="2641" spans="1:3" x14ac:dyDescent="0.25">
      <c r="A2641" s="22" t="s">
        <v>4831</v>
      </c>
      <c r="B2641" s="22" t="s">
        <v>17349</v>
      </c>
      <c r="C2641" s="22" t="s">
        <v>27916</v>
      </c>
    </row>
    <row r="2642" spans="1:3" x14ac:dyDescent="0.25">
      <c r="A2642" s="22" t="s">
        <v>4832</v>
      </c>
      <c r="B2642" s="22" t="s">
        <v>17350</v>
      </c>
      <c r="C2642" s="22" t="s">
        <v>27560</v>
      </c>
    </row>
    <row r="2643" spans="1:3" x14ac:dyDescent="0.25">
      <c r="A2643" s="22" t="s">
        <v>4833</v>
      </c>
      <c r="B2643" s="22" t="s">
        <v>17351</v>
      </c>
      <c r="C2643" s="22" t="s">
        <v>27614</v>
      </c>
    </row>
    <row r="2644" spans="1:3" x14ac:dyDescent="0.25">
      <c r="A2644" s="22" t="s">
        <v>4834</v>
      </c>
      <c r="B2644" s="22" t="s">
        <v>17352</v>
      </c>
      <c r="C2644" s="22" t="s">
        <v>27598</v>
      </c>
    </row>
    <row r="2645" spans="1:3" x14ac:dyDescent="0.25">
      <c r="A2645" s="22" t="s">
        <v>4835</v>
      </c>
      <c r="B2645" s="22" t="s">
        <v>17353</v>
      </c>
      <c r="C2645" s="22" t="s">
        <v>27608</v>
      </c>
    </row>
    <row r="2646" spans="1:3" x14ac:dyDescent="0.25">
      <c r="A2646" s="22" t="s">
        <v>4836</v>
      </c>
      <c r="B2646" s="22" t="s">
        <v>17354</v>
      </c>
      <c r="C2646" s="22" t="s">
        <v>27582</v>
      </c>
    </row>
    <row r="2647" spans="1:3" x14ac:dyDescent="0.25">
      <c r="A2647" s="22" t="s">
        <v>4837</v>
      </c>
      <c r="B2647" s="22" t="s">
        <v>17355</v>
      </c>
      <c r="C2647" s="22" t="s">
        <v>27741</v>
      </c>
    </row>
    <row r="2648" spans="1:3" x14ac:dyDescent="0.25">
      <c r="A2648" s="22" t="s">
        <v>4838</v>
      </c>
      <c r="B2648" s="22" t="s">
        <v>17356</v>
      </c>
      <c r="C2648" s="22" t="s">
        <v>27738</v>
      </c>
    </row>
    <row r="2649" spans="1:3" x14ac:dyDescent="0.25">
      <c r="A2649" s="22" t="s">
        <v>4839</v>
      </c>
      <c r="B2649" s="22" t="s">
        <v>17357</v>
      </c>
      <c r="C2649" s="22" t="s">
        <v>27865</v>
      </c>
    </row>
    <row r="2650" spans="1:3" x14ac:dyDescent="0.25">
      <c r="A2650" s="22" t="s">
        <v>4840</v>
      </c>
      <c r="B2650" s="22" t="s">
        <v>17358</v>
      </c>
      <c r="C2650" s="22" t="s">
        <v>27669</v>
      </c>
    </row>
    <row r="2651" spans="1:3" x14ac:dyDescent="0.25">
      <c r="A2651" s="22" t="s">
        <v>4841</v>
      </c>
      <c r="B2651" s="22" t="s">
        <v>17359</v>
      </c>
      <c r="C2651" s="22" t="s">
        <v>27770</v>
      </c>
    </row>
    <row r="2652" spans="1:3" x14ac:dyDescent="0.25">
      <c r="A2652" s="22" t="s">
        <v>4842</v>
      </c>
      <c r="B2652" s="22" t="s">
        <v>17360</v>
      </c>
      <c r="C2652" s="22" t="s">
        <v>27587</v>
      </c>
    </row>
    <row r="2653" spans="1:3" x14ac:dyDescent="0.25">
      <c r="A2653" s="22" t="s">
        <v>4843</v>
      </c>
      <c r="B2653" s="22" t="s">
        <v>17361</v>
      </c>
      <c r="C2653" s="22" t="s">
        <v>27875</v>
      </c>
    </row>
    <row r="2654" spans="1:3" x14ac:dyDescent="0.25">
      <c r="A2654" s="22" t="s">
        <v>4844</v>
      </c>
      <c r="B2654" s="22" t="s">
        <v>17362</v>
      </c>
      <c r="C2654" s="22" t="s">
        <v>27851</v>
      </c>
    </row>
    <row r="2655" spans="1:3" x14ac:dyDescent="0.25">
      <c r="A2655" s="22" t="s">
        <v>4845</v>
      </c>
      <c r="B2655" s="22" t="s">
        <v>17363</v>
      </c>
      <c r="C2655" s="22" t="s">
        <v>27841</v>
      </c>
    </row>
    <row r="2656" spans="1:3" x14ac:dyDescent="0.25">
      <c r="A2656" s="22" t="s">
        <v>4846</v>
      </c>
      <c r="B2656" s="22" t="s">
        <v>17364</v>
      </c>
      <c r="C2656" s="22" t="s">
        <v>27792</v>
      </c>
    </row>
    <row r="2657" spans="1:3" x14ac:dyDescent="0.25">
      <c r="A2657" s="22" t="s">
        <v>4847</v>
      </c>
      <c r="B2657" s="22" t="s">
        <v>17365</v>
      </c>
      <c r="C2657" s="22" t="s">
        <v>27798</v>
      </c>
    </row>
    <row r="2658" spans="1:3" x14ac:dyDescent="0.25">
      <c r="A2658" s="22" t="s">
        <v>4848</v>
      </c>
      <c r="B2658" s="22" t="s">
        <v>17366</v>
      </c>
      <c r="C2658" s="22" t="s">
        <v>27835</v>
      </c>
    </row>
    <row r="2659" spans="1:3" x14ac:dyDescent="0.25">
      <c r="A2659" s="22" t="s">
        <v>4849</v>
      </c>
      <c r="B2659" s="22" t="s">
        <v>17367</v>
      </c>
      <c r="C2659" s="22" t="s">
        <v>27793</v>
      </c>
    </row>
    <row r="2660" spans="1:3" x14ac:dyDescent="0.25">
      <c r="A2660" s="22" t="s">
        <v>4850</v>
      </c>
      <c r="B2660" s="22" t="s">
        <v>17368</v>
      </c>
      <c r="C2660" s="22" t="s">
        <v>27678</v>
      </c>
    </row>
    <row r="2661" spans="1:3" x14ac:dyDescent="0.25">
      <c r="A2661" s="22" t="s">
        <v>4851</v>
      </c>
      <c r="B2661" s="22" t="s">
        <v>17369</v>
      </c>
      <c r="C2661" s="22" t="s">
        <v>27865</v>
      </c>
    </row>
    <row r="2662" spans="1:3" x14ac:dyDescent="0.25">
      <c r="A2662" s="22" t="s">
        <v>4852</v>
      </c>
      <c r="B2662" s="22" t="s">
        <v>17370</v>
      </c>
      <c r="C2662" s="22" t="s">
        <v>27526</v>
      </c>
    </row>
    <row r="2663" spans="1:3" x14ac:dyDescent="0.25">
      <c r="A2663" s="22" t="s">
        <v>4853</v>
      </c>
      <c r="B2663" s="22" t="s">
        <v>17371</v>
      </c>
      <c r="C2663" s="22" t="s">
        <v>27585</v>
      </c>
    </row>
    <row r="2664" spans="1:3" x14ac:dyDescent="0.25">
      <c r="A2664" s="22" t="s">
        <v>4854</v>
      </c>
      <c r="B2664" s="22" t="s">
        <v>17372</v>
      </c>
      <c r="C2664" s="22" t="s">
        <v>27515</v>
      </c>
    </row>
    <row r="2665" spans="1:3" x14ac:dyDescent="0.25">
      <c r="A2665" s="22" t="s">
        <v>4855</v>
      </c>
      <c r="B2665" s="22" t="s">
        <v>17373</v>
      </c>
      <c r="C2665" s="22" t="s">
        <v>27781</v>
      </c>
    </row>
    <row r="2666" spans="1:3" x14ac:dyDescent="0.25">
      <c r="A2666" s="22" t="s">
        <v>4856</v>
      </c>
      <c r="B2666" s="22" t="s">
        <v>17374</v>
      </c>
      <c r="C2666" s="22" t="s">
        <v>27513</v>
      </c>
    </row>
    <row r="2667" spans="1:3" x14ac:dyDescent="0.25">
      <c r="A2667" s="22" t="s">
        <v>4857</v>
      </c>
      <c r="B2667" s="22" t="s">
        <v>17375</v>
      </c>
      <c r="C2667" s="22" t="s">
        <v>27632</v>
      </c>
    </row>
    <row r="2668" spans="1:3" x14ac:dyDescent="0.25">
      <c r="A2668" s="22" t="s">
        <v>4858</v>
      </c>
      <c r="B2668" s="22" t="s">
        <v>17376</v>
      </c>
      <c r="C2668" s="22" t="s">
        <v>27625</v>
      </c>
    </row>
    <row r="2669" spans="1:3" x14ac:dyDescent="0.25">
      <c r="A2669" s="22" t="s">
        <v>4859</v>
      </c>
      <c r="B2669" s="22" t="s">
        <v>17377</v>
      </c>
      <c r="C2669" s="22" t="s">
        <v>27857</v>
      </c>
    </row>
    <row r="2670" spans="1:3" x14ac:dyDescent="0.25">
      <c r="A2670" s="22" t="s">
        <v>4860</v>
      </c>
      <c r="B2670" s="22" t="s">
        <v>17378</v>
      </c>
      <c r="C2670" s="22" t="s">
        <v>27686</v>
      </c>
    </row>
    <row r="2671" spans="1:3" x14ac:dyDescent="0.25">
      <c r="A2671" s="22" t="s">
        <v>4861</v>
      </c>
      <c r="B2671" s="22" t="s">
        <v>17379</v>
      </c>
      <c r="C2671" s="22" t="s">
        <v>27878</v>
      </c>
    </row>
    <row r="2672" spans="1:3" x14ac:dyDescent="0.25">
      <c r="A2672" s="22" t="s">
        <v>4862</v>
      </c>
      <c r="B2672" s="22" t="s">
        <v>17380</v>
      </c>
      <c r="C2672" s="22" t="s">
        <v>27994</v>
      </c>
    </row>
    <row r="2673" spans="1:3" x14ac:dyDescent="0.25">
      <c r="A2673" s="22" t="s">
        <v>4863</v>
      </c>
      <c r="B2673" s="22" t="s">
        <v>17381</v>
      </c>
      <c r="C2673" s="22" t="s">
        <v>27748</v>
      </c>
    </row>
    <row r="2674" spans="1:3" x14ac:dyDescent="0.25">
      <c r="A2674" s="22" t="s">
        <v>4864</v>
      </c>
      <c r="B2674" s="22" t="s">
        <v>17382</v>
      </c>
      <c r="C2674" s="22" t="s">
        <v>27944</v>
      </c>
    </row>
    <row r="2675" spans="1:3" x14ac:dyDescent="0.25">
      <c r="A2675" s="22" t="s">
        <v>4865</v>
      </c>
      <c r="B2675" s="22" t="s">
        <v>17383</v>
      </c>
      <c r="C2675" s="22" t="s">
        <v>27595</v>
      </c>
    </row>
    <row r="2676" spans="1:3" x14ac:dyDescent="0.25">
      <c r="A2676" s="22" t="s">
        <v>4866</v>
      </c>
      <c r="B2676" s="22" t="s">
        <v>17384</v>
      </c>
      <c r="C2676" s="22" t="s">
        <v>27686</v>
      </c>
    </row>
    <row r="2677" spans="1:3" x14ac:dyDescent="0.25">
      <c r="A2677" s="22" t="s">
        <v>4867</v>
      </c>
      <c r="B2677" s="22" t="s">
        <v>17385</v>
      </c>
      <c r="C2677" s="22" t="s">
        <v>27590</v>
      </c>
    </row>
    <row r="2678" spans="1:3" x14ac:dyDescent="0.25">
      <c r="A2678" s="22" t="s">
        <v>4868</v>
      </c>
      <c r="B2678" s="22" t="s">
        <v>17386</v>
      </c>
      <c r="C2678" s="22" t="s">
        <v>27963</v>
      </c>
    </row>
    <row r="2679" spans="1:3" x14ac:dyDescent="0.25">
      <c r="A2679" s="22" t="s">
        <v>4869</v>
      </c>
      <c r="B2679" s="22" t="s">
        <v>17387</v>
      </c>
      <c r="C2679" s="22" t="s">
        <v>27727</v>
      </c>
    </row>
    <row r="2680" spans="1:3" x14ac:dyDescent="0.25">
      <c r="A2680" s="22" t="s">
        <v>4870</v>
      </c>
      <c r="B2680" s="22" t="s">
        <v>17388</v>
      </c>
      <c r="C2680" s="22" t="s">
        <v>27814</v>
      </c>
    </row>
    <row r="2681" spans="1:3" x14ac:dyDescent="0.25">
      <c r="A2681" s="22" t="s">
        <v>4871</v>
      </c>
      <c r="B2681" s="22" t="s">
        <v>17389</v>
      </c>
      <c r="C2681" s="22" t="s">
        <v>27642</v>
      </c>
    </row>
    <row r="2682" spans="1:3" x14ac:dyDescent="0.25">
      <c r="A2682" s="22" t="s">
        <v>4872</v>
      </c>
      <c r="B2682" s="22" t="s">
        <v>17390</v>
      </c>
      <c r="C2682" s="22" t="s">
        <v>27659</v>
      </c>
    </row>
    <row r="2683" spans="1:3" x14ac:dyDescent="0.25">
      <c r="A2683" s="22" t="s">
        <v>4873</v>
      </c>
      <c r="B2683" s="22" t="s">
        <v>17391</v>
      </c>
      <c r="C2683" s="22" t="s">
        <v>27615</v>
      </c>
    </row>
    <row r="2684" spans="1:3" x14ac:dyDescent="0.25">
      <c r="A2684" s="22" t="s">
        <v>4874</v>
      </c>
      <c r="B2684" s="22" t="s">
        <v>17392</v>
      </c>
      <c r="C2684" s="22" t="s">
        <v>27582</v>
      </c>
    </row>
    <row r="2685" spans="1:3" x14ac:dyDescent="0.25">
      <c r="A2685" s="22" t="s">
        <v>4875</v>
      </c>
      <c r="B2685" s="22" t="s">
        <v>17393</v>
      </c>
      <c r="C2685" s="22" t="s">
        <v>27676</v>
      </c>
    </row>
    <row r="2686" spans="1:3" x14ac:dyDescent="0.25">
      <c r="A2686" s="22" t="s">
        <v>4876</v>
      </c>
      <c r="B2686" s="22" t="s">
        <v>17394</v>
      </c>
      <c r="C2686" s="22" t="s">
        <v>27686</v>
      </c>
    </row>
    <row r="2687" spans="1:3" x14ac:dyDescent="0.25">
      <c r="A2687" s="22" t="s">
        <v>4877</v>
      </c>
      <c r="B2687" s="22" t="s">
        <v>17395</v>
      </c>
      <c r="C2687" s="22" t="s">
        <v>27514</v>
      </c>
    </row>
    <row r="2688" spans="1:3" x14ac:dyDescent="0.25">
      <c r="A2688" s="22" t="s">
        <v>4878</v>
      </c>
      <c r="B2688" s="22" t="s">
        <v>17396</v>
      </c>
      <c r="C2688" s="22" t="s">
        <v>27905</v>
      </c>
    </row>
    <row r="2689" spans="1:3" x14ac:dyDescent="0.25">
      <c r="A2689" s="22" t="s">
        <v>4879</v>
      </c>
      <c r="B2689" s="22" t="s">
        <v>17397</v>
      </c>
      <c r="C2689" s="22" t="s">
        <v>27699</v>
      </c>
    </row>
    <row r="2690" spans="1:3" x14ac:dyDescent="0.25">
      <c r="A2690" s="22" t="s">
        <v>4880</v>
      </c>
      <c r="B2690" s="22" t="s">
        <v>17398</v>
      </c>
      <c r="C2690" s="22" t="s">
        <v>27569</v>
      </c>
    </row>
    <row r="2691" spans="1:3" x14ac:dyDescent="0.25">
      <c r="A2691" s="22" t="s">
        <v>4881</v>
      </c>
      <c r="B2691" s="22" t="s">
        <v>17399</v>
      </c>
      <c r="C2691" s="22" t="s">
        <v>27832</v>
      </c>
    </row>
    <row r="2692" spans="1:3" x14ac:dyDescent="0.25">
      <c r="A2692" s="22" t="s">
        <v>4882</v>
      </c>
      <c r="B2692" s="22" t="s">
        <v>17400</v>
      </c>
      <c r="C2692" s="22" t="s">
        <v>27982</v>
      </c>
    </row>
    <row r="2693" spans="1:3" x14ac:dyDescent="0.25">
      <c r="A2693" s="22" t="s">
        <v>4883</v>
      </c>
      <c r="B2693" s="22" t="s">
        <v>17401</v>
      </c>
      <c r="C2693" s="22" t="s">
        <v>27627</v>
      </c>
    </row>
    <row r="2694" spans="1:3" x14ac:dyDescent="0.25">
      <c r="A2694" s="22" t="s">
        <v>4884</v>
      </c>
      <c r="B2694" s="22" t="s">
        <v>17402</v>
      </c>
      <c r="C2694" s="22" t="s">
        <v>27787</v>
      </c>
    </row>
    <row r="2695" spans="1:3" x14ac:dyDescent="0.25">
      <c r="A2695" s="22" t="s">
        <v>4885</v>
      </c>
      <c r="B2695" s="22" t="s">
        <v>17403</v>
      </c>
      <c r="C2695" s="22" t="s">
        <v>27726</v>
      </c>
    </row>
    <row r="2696" spans="1:3" x14ac:dyDescent="0.25">
      <c r="A2696" s="22" t="s">
        <v>4886</v>
      </c>
      <c r="B2696" s="22" t="s">
        <v>17404</v>
      </c>
      <c r="C2696" s="22" t="s">
        <v>27796</v>
      </c>
    </row>
    <row r="2697" spans="1:3" x14ac:dyDescent="0.25">
      <c r="A2697" s="22" t="s">
        <v>4887</v>
      </c>
      <c r="B2697" s="22" t="s">
        <v>17405</v>
      </c>
      <c r="C2697" s="22" t="s">
        <v>27687</v>
      </c>
    </row>
    <row r="2698" spans="1:3" x14ac:dyDescent="0.25">
      <c r="A2698" s="22" t="s">
        <v>4888</v>
      </c>
      <c r="B2698" s="22" t="s">
        <v>17406</v>
      </c>
      <c r="C2698" s="22" t="s">
        <v>27670</v>
      </c>
    </row>
    <row r="2699" spans="1:3" x14ac:dyDescent="0.25">
      <c r="A2699" s="22" t="s">
        <v>4889</v>
      </c>
      <c r="B2699" s="22" t="s">
        <v>17407</v>
      </c>
      <c r="C2699" s="22" t="s">
        <v>27592</v>
      </c>
    </row>
    <row r="2700" spans="1:3" x14ac:dyDescent="0.25">
      <c r="A2700" s="22" t="s">
        <v>4890</v>
      </c>
      <c r="B2700" s="22" t="s">
        <v>17408</v>
      </c>
      <c r="C2700" s="22" t="s">
        <v>27561</v>
      </c>
    </row>
    <row r="2701" spans="1:3" x14ac:dyDescent="0.25">
      <c r="A2701" s="22" t="s">
        <v>4891</v>
      </c>
      <c r="B2701" s="22" t="s">
        <v>17409</v>
      </c>
      <c r="C2701" s="22" t="s">
        <v>27797</v>
      </c>
    </row>
    <row r="2702" spans="1:3" x14ac:dyDescent="0.25">
      <c r="A2702" s="22" t="s">
        <v>4892</v>
      </c>
      <c r="B2702" s="22" t="s">
        <v>17410</v>
      </c>
      <c r="C2702" s="22" t="s">
        <v>27886</v>
      </c>
    </row>
    <row r="2703" spans="1:3" x14ac:dyDescent="0.25">
      <c r="A2703" s="22" t="s">
        <v>4893</v>
      </c>
      <c r="B2703" s="22" t="s">
        <v>17411</v>
      </c>
      <c r="C2703" s="22" t="s">
        <v>27868</v>
      </c>
    </row>
    <row r="2704" spans="1:3" x14ac:dyDescent="0.25">
      <c r="A2704" s="22" t="s">
        <v>4894</v>
      </c>
      <c r="B2704" s="22" t="s">
        <v>17412</v>
      </c>
      <c r="C2704" s="22" t="s">
        <v>27839</v>
      </c>
    </row>
    <row r="2705" spans="1:3" x14ac:dyDescent="0.25">
      <c r="A2705" s="22" t="s">
        <v>4895</v>
      </c>
      <c r="B2705" s="22" t="s">
        <v>17413</v>
      </c>
      <c r="C2705" s="22" t="s">
        <v>27541</v>
      </c>
    </row>
    <row r="2706" spans="1:3" x14ac:dyDescent="0.25">
      <c r="A2706" s="22" t="s">
        <v>4896</v>
      </c>
      <c r="B2706" s="22" t="s">
        <v>17414</v>
      </c>
      <c r="C2706" s="22" t="s">
        <v>27693</v>
      </c>
    </row>
    <row r="2707" spans="1:3" x14ac:dyDescent="0.25">
      <c r="A2707" s="22" t="s">
        <v>4897</v>
      </c>
      <c r="B2707" s="22" t="s">
        <v>17415</v>
      </c>
      <c r="C2707" s="22" t="s">
        <v>27819</v>
      </c>
    </row>
    <row r="2708" spans="1:3" x14ac:dyDescent="0.25">
      <c r="A2708" s="22" t="s">
        <v>4898</v>
      </c>
      <c r="B2708" s="22" t="s">
        <v>17416</v>
      </c>
      <c r="C2708" s="22" t="s">
        <v>27633</v>
      </c>
    </row>
    <row r="2709" spans="1:3" x14ac:dyDescent="0.25">
      <c r="A2709" s="22" t="s">
        <v>4899</v>
      </c>
      <c r="B2709" s="22" t="s">
        <v>17417</v>
      </c>
      <c r="C2709" s="22" t="s">
        <v>27642</v>
      </c>
    </row>
    <row r="2710" spans="1:3" x14ac:dyDescent="0.25">
      <c r="A2710" s="22" t="s">
        <v>4900</v>
      </c>
      <c r="B2710" s="22" t="s">
        <v>17418</v>
      </c>
      <c r="C2710" s="22" t="s">
        <v>27576</v>
      </c>
    </row>
    <row r="2711" spans="1:3" x14ac:dyDescent="0.25">
      <c r="A2711" s="22" t="s">
        <v>4901</v>
      </c>
      <c r="B2711" s="22" t="s">
        <v>17419</v>
      </c>
      <c r="C2711" s="22" t="s">
        <v>27548</v>
      </c>
    </row>
    <row r="2712" spans="1:3" x14ac:dyDescent="0.25">
      <c r="A2712" s="22" t="s">
        <v>4902</v>
      </c>
      <c r="B2712" s="22" t="s">
        <v>17420</v>
      </c>
      <c r="C2712" s="22" t="s">
        <v>27841</v>
      </c>
    </row>
    <row r="2713" spans="1:3" x14ac:dyDescent="0.25">
      <c r="A2713" s="22" t="s">
        <v>4903</v>
      </c>
      <c r="B2713" s="22" t="s">
        <v>17421</v>
      </c>
      <c r="C2713" s="22" t="s">
        <v>27834</v>
      </c>
    </row>
    <row r="2714" spans="1:3" x14ac:dyDescent="0.25">
      <c r="A2714" s="22" t="s">
        <v>4904</v>
      </c>
      <c r="B2714" s="22" t="s">
        <v>17422</v>
      </c>
      <c r="C2714" s="22" t="s">
        <v>27992</v>
      </c>
    </row>
    <row r="2715" spans="1:3" x14ac:dyDescent="0.25">
      <c r="A2715" s="22" t="s">
        <v>4905</v>
      </c>
      <c r="B2715" s="22" t="s">
        <v>17423</v>
      </c>
      <c r="C2715" s="22" t="s">
        <v>27906</v>
      </c>
    </row>
    <row r="2716" spans="1:3" x14ac:dyDescent="0.25">
      <c r="A2716" s="22" t="s">
        <v>4906</v>
      </c>
      <c r="B2716" s="22" t="s">
        <v>17424</v>
      </c>
      <c r="C2716" s="22" t="s">
        <v>27825</v>
      </c>
    </row>
    <row r="2717" spans="1:3" x14ac:dyDescent="0.25">
      <c r="A2717" s="22" t="s">
        <v>4907</v>
      </c>
      <c r="B2717" s="22" t="s">
        <v>17425</v>
      </c>
      <c r="C2717" s="22" t="s">
        <v>27682</v>
      </c>
    </row>
    <row r="2718" spans="1:3" x14ac:dyDescent="0.25">
      <c r="A2718" s="22" t="s">
        <v>4908</v>
      </c>
      <c r="B2718" s="22" t="s">
        <v>17426</v>
      </c>
      <c r="C2718" s="22" t="s">
        <v>27879</v>
      </c>
    </row>
    <row r="2719" spans="1:3" x14ac:dyDescent="0.25">
      <c r="A2719" s="22" t="s">
        <v>4909</v>
      </c>
      <c r="B2719" s="22" t="s">
        <v>17427</v>
      </c>
      <c r="C2719" s="22" t="s">
        <v>2132</v>
      </c>
    </row>
    <row r="2720" spans="1:3" x14ac:dyDescent="0.25">
      <c r="A2720" s="22" t="s">
        <v>4910</v>
      </c>
      <c r="B2720" s="22" t="s">
        <v>17428</v>
      </c>
      <c r="C2720" s="22" t="s">
        <v>27748</v>
      </c>
    </row>
    <row r="2721" spans="1:3" x14ac:dyDescent="0.25">
      <c r="A2721" s="22" t="s">
        <v>4911</v>
      </c>
      <c r="B2721" s="22" t="s">
        <v>17429</v>
      </c>
      <c r="C2721" s="22" t="s">
        <v>27906</v>
      </c>
    </row>
    <row r="2722" spans="1:3" x14ac:dyDescent="0.25">
      <c r="A2722" s="22" t="s">
        <v>4912</v>
      </c>
      <c r="B2722" s="22" t="s">
        <v>17430</v>
      </c>
      <c r="C2722" s="22" t="s">
        <v>27762</v>
      </c>
    </row>
    <row r="2723" spans="1:3" x14ac:dyDescent="0.25">
      <c r="A2723" s="22" t="s">
        <v>4913</v>
      </c>
      <c r="B2723" s="22" t="s">
        <v>17431</v>
      </c>
      <c r="C2723" s="22" t="s">
        <v>27843</v>
      </c>
    </row>
    <row r="2724" spans="1:3" x14ac:dyDescent="0.25">
      <c r="A2724" s="22" t="s">
        <v>4914</v>
      </c>
      <c r="B2724" s="22" t="s">
        <v>17432</v>
      </c>
      <c r="C2724" s="22" t="s">
        <v>27855</v>
      </c>
    </row>
    <row r="2725" spans="1:3" x14ac:dyDescent="0.25">
      <c r="A2725" s="22" t="s">
        <v>4915</v>
      </c>
      <c r="B2725" s="22" t="s">
        <v>17433</v>
      </c>
      <c r="C2725" s="22" t="s">
        <v>27616</v>
      </c>
    </row>
    <row r="2726" spans="1:3" x14ac:dyDescent="0.25">
      <c r="A2726" s="22" t="s">
        <v>4916</v>
      </c>
      <c r="B2726" s="22" t="s">
        <v>17434</v>
      </c>
      <c r="C2726" s="22" t="s">
        <v>2128</v>
      </c>
    </row>
    <row r="2727" spans="1:3" x14ac:dyDescent="0.25">
      <c r="A2727" s="22" t="s">
        <v>4917</v>
      </c>
      <c r="B2727" s="22" t="s">
        <v>17435</v>
      </c>
      <c r="C2727" s="22" t="s">
        <v>2122</v>
      </c>
    </row>
    <row r="2728" spans="1:3" x14ac:dyDescent="0.25">
      <c r="A2728" s="22" t="s">
        <v>4918</v>
      </c>
      <c r="B2728" s="22" t="s">
        <v>17436</v>
      </c>
      <c r="C2728" s="22" t="s">
        <v>2152</v>
      </c>
    </row>
    <row r="2729" spans="1:3" x14ac:dyDescent="0.25">
      <c r="A2729" s="22" t="s">
        <v>4919</v>
      </c>
      <c r="B2729" s="22" t="s">
        <v>17437</v>
      </c>
      <c r="C2729" s="22" t="s">
        <v>27610</v>
      </c>
    </row>
    <row r="2730" spans="1:3" x14ac:dyDescent="0.25">
      <c r="A2730" s="22" t="s">
        <v>4920</v>
      </c>
      <c r="B2730" s="22" t="s">
        <v>17438</v>
      </c>
      <c r="C2730" s="22" t="s">
        <v>27912</v>
      </c>
    </row>
    <row r="2731" spans="1:3" x14ac:dyDescent="0.25">
      <c r="A2731" s="22" t="s">
        <v>4921</v>
      </c>
      <c r="B2731" s="22" t="s">
        <v>17439</v>
      </c>
      <c r="C2731" s="22" t="s">
        <v>27858</v>
      </c>
    </row>
    <row r="2732" spans="1:3" x14ac:dyDescent="0.25">
      <c r="A2732" s="22" t="s">
        <v>4922</v>
      </c>
      <c r="B2732" s="22" t="s">
        <v>17440</v>
      </c>
      <c r="C2732" s="22" t="s">
        <v>27674</v>
      </c>
    </row>
    <row r="2733" spans="1:3" x14ac:dyDescent="0.25">
      <c r="A2733" s="22" t="s">
        <v>4923</v>
      </c>
      <c r="B2733" s="22" t="s">
        <v>17441</v>
      </c>
      <c r="C2733" s="22" t="s">
        <v>27608</v>
      </c>
    </row>
    <row r="2734" spans="1:3" x14ac:dyDescent="0.25">
      <c r="A2734" s="22" t="s">
        <v>4924</v>
      </c>
      <c r="B2734" s="22" t="s">
        <v>17442</v>
      </c>
      <c r="C2734" s="22" t="s">
        <v>2174</v>
      </c>
    </row>
    <row r="2735" spans="1:3" x14ac:dyDescent="0.25">
      <c r="A2735" s="22" t="s">
        <v>4925</v>
      </c>
      <c r="B2735" s="22" t="s">
        <v>17443</v>
      </c>
      <c r="C2735" s="22" t="s">
        <v>27622</v>
      </c>
    </row>
    <row r="2736" spans="1:3" x14ac:dyDescent="0.25">
      <c r="A2736" s="22" t="s">
        <v>4926</v>
      </c>
      <c r="B2736" s="22" t="s">
        <v>17444</v>
      </c>
      <c r="C2736" s="22" t="s">
        <v>27606</v>
      </c>
    </row>
    <row r="2737" spans="1:3" x14ac:dyDescent="0.25">
      <c r="A2737" s="22" t="s">
        <v>4927</v>
      </c>
      <c r="B2737" s="22" t="s">
        <v>17445</v>
      </c>
      <c r="C2737" s="22" t="s">
        <v>27683</v>
      </c>
    </row>
    <row r="2738" spans="1:3" x14ac:dyDescent="0.25">
      <c r="A2738" s="22" t="s">
        <v>4928</v>
      </c>
      <c r="B2738" s="22" t="s">
        <v>17446</v>
      </c>
      <c r="C2738" s="22" t="s">
        <v>27611</v>
      </c>
    </row>
    <row r="2739" spans="1:3" x14ac:dyDescent="0.25">
      <c r="A2739" s="22" t="s">
        <v>4929</v>
      </c>
      <c r="B2739" s="22" t="s">
        <v>17447</v>
      </c>
      <c r="C2739" s="22" t="s">
        <v>27872</v>
      </c>
    </row>
    <row r="2740" spans="1:3" x14ac:dyDescent="0.25">
      <c r="A2740" s="22" t="s">
        <v>4930</v>
      </c>
      <c r="B2740" s="22" t="s">
        <v>17448</v>
      </c>
      <c r="C2740" s="22" t="s">
        <v>2178</v>
      </c>
    </row>
    <row r="2741" spans="1:3" x14ac:dyDescent="0.25">
      <c r="A2741" s="22" t="s">
        <v>4931</v>
      </c>
      <c r="B2741" s="22" t="s">
        <v>17449</v>
      </c>
      <c r="C2741" s="22" t="s">
        <v>27744</v>
      </c>
    </row>
    <row r="2742" spans="1:3" x14ac:dyDescent="0.25">
      <c r="A2742" s="22" t="s">
        <v>4932</v>
      </c>
      <c r="B2742" s="22" t="s">
        <v>17450</v>
      </c>
      <c r="C2742" s="22" t="s">
        <v>2178</v>
      </c>
    </row>
    <row r="2743" spans="1:3" x14ac:dyDescent="0.25">
      <c r="A2743" s="22" t="s">
        <v>4933</v>
      </c>
      <c r="B2743" s="22" t="s">
        <v>17451</v>
      </c>
      <c r="C2743" s="22" t="s">
        <v>27547</v>
      </c>
    </row>
    <row r="2744" spans="1:3" x14ac:dyDescent="0.25">
      <c r="A2744" s="22" t="s">
        <v>4934</v>
      </c>
      <c r="B2744" s="22" t="s">
        <v>17452</v>
      </c>
      <c r="C2744" s="22" t="s">
        <v>27826</v>
      </c>
    </row>
    <row r="2745" spans="1:3" x14ac:dyDescent="0.25">
      <c r="A2745" s="22" t="s">
        <v>4935</v>
      </c>
      <c r="B2745" s="22" t="s">
        <v>17453</v>
      </c>
      <c r="C2745" s="22" t="s">
        <v>27659</v>
      </c>
    </row>
    <row r="2746" spans="1:3" x14ac:dyDescent="0.25">
      <c r="A2746" s="22" t="s">
        <v>4936</v>
      </c>
      <c r="B2746" s="22" t="s">
        <v>17454</v>
      </c>
      <c r="C2746" s="22" t="s">
        <v>2160</v>
      </c>
    </row>
    <row r="2747" spans="1:3" x14ac:dyDescent="0.25">
      <c r="A2747" s="22" t="s">
        <v>4937</v>
      </c>
      <c r="B2747" s="22" t="s">
        <v>17455</v>
      </c>
      <c r="C2747" s="22" t="s">
        <v>27729</v>
      </c>
    </row>
    <row r="2748" spans="1:3" x14ac:dyDescent="0.25">
      <c r="A2748" s="22" t="s">
        <v>4938</v>
      </c>
      <c r="B2748" s="22" t="s">
        <v>17456</v>
      </c>
      <c r="C2748" s="22" t="s">
        <v>27719</v>
      </c>
    </row>
    <row r="2749" spans="1:3" x14ac:dyDescent="0.25">
      <c r="A2749" s="22" t="s">
        <v>4939</v>
      </c>
      <c r="B2749" s="22" t="s">
        <v>17457</v>
      </c>
      <c r="C2749" s="22" t="s">
        <v>27606</v>
      </c>
    </row>
    <row r="2750" spans="1:3" x14ac:dyDescent="0.25">
      <c r="A2750" s="22" t="s">
        <v>4940</v>
      </c>
      <c r="B2750" s="22" t="s">
        <v>17458</v>
      </c>
      <c r="C2750" s="22" t="s">
        <v>27890</v>
      </c>
    </row>
    <row r="2751" spans="1:3" x14ac:dyDescent="0.25">
      <c r="A2751" s="22" t="s">
        <v>4941</v>
      </c>
      <c r="B2751" s="22" t="s">
        <v>17459</v>
      </c>
      <c r="C2751" s="22" t="s">
        <v>2140</v>
      </c>
    </row>
    <row r="2752" spans="1:3" x14ac:dyDescent="0.25">
      <c r="A2752" s="22" t="s">
        <v>4942</v>
      </c>
      <c r="B2752" s="22" t="s">
        <v>17460</v>
      </c>
      <c r="C2752" s="22" t="s">
        <v>27940</v>
      </c>
    </row>
    <row r="2753" spans="1:3" x14ac:dyDescent="0.25">
      <c r="A2753" s="22" t="s">
        <v>432</v>
      </c>
      <c r="B2753" s="22" t="s">
        <v>431</v>
      </c>
      <c r="C2753" s="22" t="s">
        <v>2113</v>
      </c>
    </row>
    <row r="2754" spans="1:3" x14ac:dyDescent="0.25">
      <c r="A2754" s="22" t="s">
        <v>4943</v>
      </c>
      <c r="B2754" s="22" t="s">
        <v>17461</v>
      </c>
      <c r="C2754" s="22" t="s">
        <v>27925</v>
      </c>
    </row>
    <row r="2755" spans="1:3" x14ac:dyDescent="0.25">
      <c r="A2755" s="22" t="s">
        <v>4944</v>
      </c>
      <c r="B2755" s="22" t="s">
        <v>17462</v>
      </c>
      <c r="C2755" s="22" t="s">
        <v>27666</v>
      </c>
    </row>
    <row r="2756" spans="1:3" x14ac:dyDescent="0.25">
      <c r="A2756" s="22" t="s">
        <v>4945</v>
      </c>
      <c r="B2756" s="22" t="s">
        <v>17463</v>
      </c>
      <c r="C2756" s="22" t="s">
        <v>27581</v>
      </c>
    </row>
    <row r="2757" spans="1:3" x14ac:dyDescent="0.25">
      <c r="A2757" s="22" t="s">
        <v>4946</v>
      </c>
      <c r="B2757" s="22" t="s">
        <v>17464</v>
      </c>
      <c r="C2757" s="22" t="s">
        <v>27628</v>
      </c>
    </row>
    <row r="2758" spans="1:3" x14ac:dyDescent="0.25">
      <c r="A2758" s="22" t="s">
        <v>4947</v>
      </c>
      <c r="B2758" s="22" t="s">
        <v>17465</v>
      </c>
      <c r="C2758" s="22" t="s">
        <v>27995</v>
      </c>
    </row>
    <row r="2759" spans="1:3" x14ac:dyDescent="0.25">
      <c r="A2759" s="22" t="s">
        <v>4948</v>
      </c>
      <c r="B2759" s="22" t="s">
        <v>17466</v>
      </c>
      <c r="C2759" s="22" t="s">
        <v>27515</v>
      </c>
    </row>
    <row r="2760" spans="1:3" x14ac:dyDescent="0.25">
      <c r="A2760" s="22" t="s">
        <v>4949</v>
      </c>
      <c r="B2760" s="22" t="s">
        <v>17467</v>
      </c>
      <c r="C2760" s="22" t="s">
        <v>27811</v>
      </c>
    </row>
    <row r="2761" spans="1:3" x14ac:dyDescent="0.25">
      <c r="A2761" s="22" t="s">
        <v>4950</v>
      </c>
      <c r="B2761" s="22" t="s">
        <v>17468</v>
      </c>
      <c r="C2761" s="22" t="s">
        <v>27965</v>
      </c>
    </row>
    <row r="2762" spans="1:3" x14ac:dyDescent="0.25">
      <c r="A2762" s="22" t="s">
        <v>4951</v>
      </c>
      <c r="B2762" s="22" t="s">
        <v>17469</v>
      </c>
      <c r="C2762" s="22" t="s">
        <v>27655</v>
      </c>
    </row>
    <row r="2763" spans="1:3" x14ac:dyDescent="0.25">
      <c r="A2763" s="22" t="s">
        <v>4951</v>
      </c>
      <c r="B2763" s="22" t="s">
        <v>17470</v>
      </c>
      <c r="C2763" s="22" t="s">
        <v>27604</v>
      </c>
    </row>
    <row r="2764" spans="1:3" x14ac:dyDescent="0.25">
      <c r="A2764" s="22" t="s">
        <v>4952</v>
      </c>
      <c r="B2764" s="22" t="s">
        <v>17471</v>
      </c>
      <c r="C2764" s="22" t="s">
        <v>27701</v>
      </c>
    </row>
    <row r="2765" spans="1:3" x14ac:dyDescent="0.25">
      <c r="A2765" s="22" t="s">
        <v>4953</v>
      </c>
      <c r="B2765" s="22" t="s">
        <v>17472</v>
      </c>
      <c r="C2765" s="22" t="s">
        <v>27967</v>
      </c>
    </row>
    <row r="2766" spans="1:3" x14ac:dyDescent="0.25">
      <c r="A2766" s="22" t="s">
        <v>4954</v>
      </c>
      <c r="B2766" s="22" t="s">
        <v>17473</v>
      </c>
      <c r="C2766" s="22" t="s">
        <v>27769</v>
      </c>
    </row>
    <row r="2767" spans="1:3" x14ac:dyDescent="0.25">
      <c r="A2767" s="22" t="s">
        <v>4955</v>
      </c>
      <c r="B2767" s="22" t="s">
        <v>17474</v>
      </c>
      <c r="C2767" s="22" t="s">
        <v>27695</v>
      </c>
    </row>
    <row r="2768" spans="1:3" x14ac:dyDescent="0.25">
      <c r="A2768" s="22" t="s">
        <v>4956</v>
      </c>
      <c r="B2768" s="22" t="s">
        <v>17475</v>
      </c>
      <c r="C2768" s="22" t="s">
        <v>27985</v>
      </c>
    </row>
    <row r="2769" spans="1:3" x14ac:dyDescent="0.25">
      <c r="A2769" s="22" t="s">
        <v>4957</v>
      </c>
      <c r="B2769" s="22" t="s">
        <v>17476</v>
      </c>
      <c r="C2769" s="22" t="s">
        <v>27744</v>
      </c>
    </row>
    <row r="2770" spans="1:3" x14ac:dyDescent="0.25">
      <c r="A2770" s="22" t="s">
        <v>4958</v>
      </c>
      <c r="B2770" s="22" t="s">
        <v>17477</v>
      </c>
      <c r="C2770" s="22" t="s">
        <v>27817</v>
      </c>
    </row>
    <row r="2771" spans="1:3" x14ac:dyDescent="0.25">
      <c r="A2771" s="22" t="s">
        <v>4959</v>
      </c>
      <c r="B2771" s="22" t="s">
        <v>17478</v>
      </c>
      <c r="C2771" s="22" t="s">
        <v>27819</v>
      </c>
    </row>
    <row r="2772" spans="1:3" x14ac:dyDescent="0.25">
      <c r="A2772" s="22" t="s">
        <v>434</v>
      </c>
      <c r="B2772" s="22" t="s">
        <v>433</v>
      </c>
      <c r="C2772" s="22" t="s">
        <v>2183</v>
      </c>
    </row>
    <row r="2773" spans="1:3" x14ac:dyDescent="0.25">
      <c r="A2773" s="22" t="s">
        <v>436</v>
      </c>
      <c r="B2773" s="22" t="s">
        <v>435</v>
      </c>
      <c r="C2773" s="22" t="s">
        <v>2107</v>
      </c>
    </row>
    <row r="2774" spans="1:3" x14ac:dyDescent="0.25">
      <c r="A2774" s="22" t="s">
        <v>4960</v>
      </c>
      <c r="B2774" s="22" t="s">
        <v>17479</v>
      </c>
      <c r="C2774" s="22" t="s">
        <v>27608</v>
      </c>
    </row>
    <row r="2775" spans="1:3" x14ac:dyDescent="0.25">
      <c r="A2775" s="22" t="s">
        <v>4961</v>
      </c>
      <c r="B2775" s="22" t="s">
        <v>17480</v>
      </c>
      <c r="C2775" s="22" t="s">
        <v>27565</v>
      </c>
    </row>
    <row r="2776" spans="1:3" x14ac:dyDescent="0.25">
      <c r="A2776" s="22" t="s">
        <v>4962</v>
      </c>
      <c r="B2776" s="22" t="s">
        <v>17481</v>
      </c>
      <c r="C2776" s="22" t="s">
        <v>27986</v>
      </c>
    </row>
    <row r="2777" spans="1:3" x14ac:dyDescent="0.25">
      <c r="A2777" s="22" t="s">
        <v>4963</v>
      </c>
      <c r="B2777" s="22" t="s">
        <v>17482</v>
      </c>
      <c r="C2777" s="22" t="s">
        <v>27919</v>
      </c>
    </row>
    <row r="2778" spans="1:3" x14ac:dyDescent="0.25">
      <c r="A2778" s="22" t="s">
        <v>4964</v>
      </c>
      <c r="B2778" s="22" t="s">
        <v>17483</v>
      </c>
      <c r="C2778" s="22" t="s">
        <v>27559</v>
      </c>
    </row>
    <row r="2779" spans="1:3" x14ac:dyDescent="0.25">
      <c r="A2779" s="22" t="s">
        <v>4965</v>
      </c>
      <c r="B2779" s="22" t="s">
        <v>17484</v>
      </c>
      <c r="C2779" s="22" t="s">
        <v>27777</v>
      </c>
    </row>
    <row r="2780" spans="1:3" x14ac:dyDescent="0.25">
      <c r="A2780" s="22" t="s">
        <v>4966</v>
      </c>
      <c r="B2780" s="22" t="s">
        <v>17485</v>
      </c>
      <c r="C2780" s="22" t="s">
        <v>27913</v>
      </c>
    </row>
    <row r="2781" spans="1:3" x14ac:dyDescent="0.25">
      <c r="A2781" s="22" t="s">
        <v>4967</v>
      </c>
      <c r="B2781" s="22" t="s">
        <v>17486</v>
      </c>
      <c r="C2781" s="22" t="s">
        <v>27534</v>
      </c>
    </row>
    <row r="2782" spans="1:3" x14ac:dyDescent="0.25">
      <c r="A2782" s="22" t="s">
        <v>4968</v>
      </c>
      <c r="B2782" s="22" t="s">
        <v>17487</v>
      </c>
      <c r="C2782" s="22" t="s">
        <v>27849</v>
      </c>
    </row>
    <row r="2783" spans="1:3" x14ac:dyDescent="0.25">
      <c r="A2783" s="22" t="s">
        <v>4969</v>
      </c>
      <c r="B2783" s="22" t="s">
        <v>17488</v>
      </c>
      <c r="C2783" s="22" t="s">
        <v>27693</v>
      </c>
    </row>
    <row r="2784" spans="1:3" x14ac:dyDescent="0.25">
      <c r="A2784" s="22" t="s">
        <v>4970</v>
      </c>
      <c r="B2784" s="22" t="s">
        <v>17489</v>
      </c>
      <c r="C2784" s="22" t="s">
        <v>27680</v>
      </c>
    </row>
    <row r="2785" spans="1:3" x14ac:dyDescent="0.25">
      <c r="A2785" s="22" t="s">
        <v>4971</v>
      </c>
      <c r="B2785" s="22" t="s">
        <v>17490</v>
      </c>
      <c r="C2785" s="22" t="s">
        <v>27946</v>
      </c>
    </row>
    <row r="2786" spans="1:3" x14ac:dyDescent="0.25">
      <c r="A2786" s="22" t="s">
        <v>4972</v>
      </c>
      <c r="B2786" s="22" t="s">
        <v>17491</v>
      </c>
      <c r="C2786" s="22" t="s">
        <v>2150</v>
      </c>
    </row>
    <row r="2787" spans="1:3" x14ac:dyDescent="0.25">
      <c r="A2787" s="22" t="s">
        <v>438</v>
      </c>
      <c r="B2787" s="22" t="s">
        <v>437</v>
      </c>
      <c r="C2787" s="22" t="s">
        <v>2099</v>
      </c>
    </row>
    <row r="2788" spans="1:3" x14ac:dyDescent="0.25">
      <c r="A2788" s="22" t="s">
        <v>4973</v>
      </c>
      <c r="B2788" s="22" t="s">
        <v>17492</v>
      </c>
      <c r="C2788" s="22" t="s">
        <v>27854</v>
      </c>
    </row>
    <row r="2789" spans="1:3" x14ac:dyDescent="0.25">
      <c r="A2789" s="22" t="s">
        <v>4974</v>
      </c>
      <c r="B2789" s="22" t="s">
        <v>17493</v>
      </c>
      <c r="C2789" s="22" t="s">
        <v>27583</v>
      </c>
    </row>
    <row r="2790" spans="1:3" x14ac:dyDescent="0.25">
      <c r="A2790" s="22" t="s">
        <v>440</v>
      </c>
      <c r="B2790" s="22" t="s">
        <v>439</v>
      </c>
      <c r="C2790" s="22" t="s">
        <v>2136</v>
      </c>
    </row>
    <row r="2791" spans="1:3" x14ac:dyDescent="0.25">
      <c r="A2791" s="22" t="s">
        <v>4975</v>
      </c>
      <c r="B2791" s="22" t="s">
        <v>17494</v>
      </c>
      <c r="C2791" s="22" t="s">
        <v>27908</v>
      </c>
    </row>
    <row r="2792" spans="1:3" x14ac:dyDescent="0.25">
      <c r="A2792" s="22" t="s">
        <v>4976</v>
      </c>
      <c r="B2792" s="22" t="s">
        <v>17495</v>
      </c>
      <c r="C2792" s="22" t="s">
        <v>27908</v>
      </c>
    </row>
    <row r="2793" spans="1:3" x14ac:dyDescent="0.25">
      <c r="A2793" s="22" t="s">
        <v>4977</v>
      </c>
      <c r="B2793" s="22" t="s">
        <v>17496</v>
      </c>
      <c r="C2793" s="22" t="s">
        <v>27565</v>
      </c>
    </row>
    <row r="2794" spans="1:3" x14ac:dyDescent="0.25">
      <c r="A2794" s="22" t="s">
        <v>4978</v>
      </c>
      <c r="B2794" s="22" t="s">
        <v>17497</v>
      </c>
      <c r="C2794" s="22" t="s">
        <v>27932</v>
      </c>
    </row>
    <row r="2795" spans="1:3" x14ac:dyDescent="0.25">
      <c r="A2795" s="22" t="s">
        <v>4979</v>
      </c>
      <c r="B2795" s="22" t="s">
        <v>17498</v>
      </c>
      <c r="C2795" s="22" t="s">
        <v>27570</v>
      </c>
    </row>
    <row r="2796" spans="1:3" x14ac:dyDescent="0.25">
      <c r="A2796" s="22" t="s">
        <v>4980</v>
      </c>
      <c r="B2796" s="22" t="s">
        <v>17499</v>
      </c>
      <c r="C2796" s="22" t="s">
        <v>27836</v>
      </c>
    </row>
    <row r="2797" spans="1:3" x14ac:dyDescent="0.25">
      <c r="A2797" s="22" t="s">
        <v>4981</v>
      </c>
      <c r="B2797" s="22" t="s">
        <v>17500</v>
      </c>
      <c r="C2797" s="22" t="s">
        <v>27664</v>
      </c>
    </row>
    <row r="2798" spans="1:3" x14ac:dyDescent="0.25">
      <c r="A2798" s="22" t="s">
        <v>4982</v>
      </c>
      <c r="B2798" s="22" t="s">
        <v>17501</v>
      </c>
      <c r="C2798" s="22" t="s">
        <v>27808</v>
      </c>
    </row>
    <row r="2799" spans="1:3" x14ac:dyDescent="0.25">
      <c r="A2799" s="22" t="s">
        <v>4983</v>
      </c>
      <c r="B2799" s="22" t="s">
        <v>17502</v>
      </c>
      <c r="C2799" s="22" t="s">
        <v>27960</v>
      </c>
    </row>
    <row r="2800" spans="1:3" x14ac:dyDescent="0.25">
      <c r="A2800" s="22" t="s">
        <v>4984</v>
      </c>
      <c r="B2800" s="22" t="s">
        <v>17503</v>
      </c>
      <c r="C2800" s="22" t="s">
        <v>27942</v>
      </c>
    </row>
    <row r="2801" spans="1:3" x14ac:dyDescent="0.25">
      <c r="A2801" s="22" t="s">
        <v>4985</v>
      </c>
      <c r="B2801" s="22" t="s">
        <v>17504</v>
      </c>
      <c r="C2801" s="22" t="s">
        <v>27625</v>
      </c>
    </row>
    <row r="2802" spans="1:3" x14ac:dyDescent="0.25">
      <c r="A2802" s="22" t="s">
        <v>4986</v>
      </c>
      <c r="B2802" s="22" t="s">
        <v>17505</v>
      </c>
      <c r="C2802" s="22" t="s">
        <v>2117</v>
      </c>
    </row>
    <row r="2803" spans="1:3" x14ac:dyDescent="0.25">
      <c r="A2803" s="22" t="s">
        <v>4987</v>
      </c>
      <c r="B2803" s="22" t="s">
        <v>17506</v>
      </c>
      <c r="C2803" s="22" t="s">
        <v>27753</v>
      </c>
    </row>
    <row r="2804" spans="1:3" x14ac:dyDescent="0.25">
      <c r="A2804" s="22" t="s">
        <v>4988</v>
      </c>
      <c r="B2804" s="22" t="s">
        <v>17507</v>
      </c>
      <c r="C2804" s="22" t="s">
        <v>27541</v>
      </c>
    </row>
    <row r="2805" spans="1:3" x14ac:dyDescent="0.25">
      <c r="A2805" s="22" t="s">
        <v>4989</v>
      </c>
      <c r="B2805" s="22" t="s">
        <v>17508</v>
      </c>
      <c r="C2805" s="22" t="s">
        <v>27759</v>
      </c>
    </row>
    <row r="2806" spans="1:3" x14ac:dyDescent="0.25">
      <c r="A2806" s="22" t="s">
        <v>4990</v>
      </c>
      <c r="B2806" s="22" t="s">
        <v>17509</v>
      </c>
      <c r="C2806" s="22" t="s">
        <v>27569</v>
      </c>
    </row>
    <row r="2807" spans="1:3" x14ac:dyDescent="0.25">
      <c r="A2807" s="22" t="s">
        <v>4991</v>
      </c>
      <c r="B2807" s="22" t="s">
        <v>17510</v>
      </c>
      <c r="C2807" s="22" t="s">
        <v>27765</v>
      </c>
    </row>
    <row r="2808" spans="1:3" x14ac:dyDescent="0.25">
      <c r="A2808" s="22" t="s">
        <v>4992</v>
      </c>
      <c r="B2808" s="22" t="s">
        <v>17511</v>
      </c>
      <c r="C2808" s="22" t="s">
        <v>27949</v>
      </c>
    </row>
    <row r="2809" spans="1:3" x14ac:dyDescent="0.25">
      <c r="A2809" s="22" t="s">
        <v>4993</v>
      </c>
      <c r="B2809" s="22" t="s">
        <v>17512</v>
      </c>
      <c r="C2809" s="22" t="s">
        <v>27769</v>
      </c>
    </row>
    <row r="2810" spans="1:3" x14ac:dyDescent="0.25">
      <c r="A2810" s="22" t="s">
        <v>4994</v>
      </c>
      <c r="B2810" s="22" t="s">
        <v>17513</v>
      </c>
      <c r="C2810" s="22" t="s">
        <v>27701</v>
      </c>
    </row>
    <row r="2811" spans="1:3" x14ac:dyDescent="0.25">
      <c r="A2811" s="22" t="s">
        <v>4995</v>
      </c>
      <c r="B2811" s="22" t="s">
        <v>17514</v>
      </c>
      <c r="C2811" s="22" t="s">
        <v>2109</v>
      </c>
    </row>
    <row r="2812" spans="1:3" x14ac:dyDescent="0.25">
      <c r="A2812" s="22" t="s">
        <v>4996</v>
      </c>
      <c r="B2812" s="22" t="s">
        <v>17515</v>
      </c>
      <c r="C2812" s="22" t="s">
        <v>27537</v>
      </c>
    </row>
    <row r="2813" spans="1:3" x14ac:dyDescent="0.25">
      <c r="A2813" s="22" t="s">
        <v>4997</v>
      </c>
      <c r="B2813" s="22" t="s">
        <v>17516</v>
      </c>
      <c r="C2813" s="22" t="s">
        <v>27691</v>
      </c>
    </row>
    <row r="2814" spans="1:3" x14ac:dyDescent="0.25">
      <c r="A2814" s="22" t="s">
        <v>442</v>
      </c>
      <c r="B2814" s="22" t="s">
        <v>441</v>
      </c>
      <c r="C2814" s="22" t="s">
        <v>2125</v>
      </c>
    </row>
    <row r="2815" spans="1:3" x14ac:dyDescent="0.25">
      <c r="A2815" s="22" t="s">
        <v>4998</v>
      </c>
      <c r="B2815" s="22" t="s">
        <v>17517</v>
      </c>
      <c r="C2815" s="22" t="s">
        <v>27517</v>
      </c>
    </row>
    <row r="2816" spans="1:3" x14ac:dyDescent="0.25">
      <c r="A2816" s="22" t="s">
        <v>4999</v>
      </c>
      <c r="B2816" s="22" t="s">
        <v>17518</v>
      </c>
      <c r="C2816" s="22" t="s">
        <v>2107</v>
      </c>
    </row>
    <row r="2817" spans="1:3" x14ac:dyDescent="0.25">
      <c r="A2817" s="22" t="s">
        <v>444</v>
      </c>
      <c r="B2817" s="22" t="s">
        <v>443</v>
      </c>
      <c r="C2817" s="22" t="s">
        <v>2102</v>
      </c>
    </row>
    <row r="2818" spans="1:3" x14ac:dyDescent="0.25">
      <c r="A2818" s="22" t="s">
        <v>5000</v>
      </c>
      <c r="B2818" s="22" t="s">
        <v>17519</v>
      </c>
      <c r="C2818" s="22" t="s">
        <v>27557</v>
      </c>
    </row>
    <row r="2819" spans="1:3" x14ac:dyDescent="0.25">
      <c r="A2819" s="22" t="s">
        <v>5001</v>
      </c>
      <c r="B2819" s="22" t="s">
        <v>17520</v>
      </c>
      <c r="C2819" s="22" t="s">
        <v>27742</v>
      </c>
    </row>
    <row r="2820" spans="1:3" x14ac:dyDescent="0.25">
      <c r="A2820" s="22" t="s">
        <v>446</v>
      </c>
      <c r="B2820" s="22" t="s">
        <v>445</v>
      </c>
      <c r="C2820" s="22" t="s">
        <v>2192</v>
      </c>
    </row>
    <row r="2821" spans="1:3" x14ac:dyDescent="0.25">
      <c r="A2821" s="22" t="s">
        <v>448</v>
      </c>
      <c r="B2821" s="22" t="s">
        <v>447</v>
      </c>
      <c r="C2821" s="22" t="s">
        <v>2107</v>
      </c>
    </row>
    <row r="2822" spans="1:3" x14ac:dyDescent="0.25">
      <c r="A2822" s="22" t="s">
        <v>5002</v>
      </c>
      <c r="B2822" s="22" t="s">
        <v>17521</v>
      </c>
      <c r="C2822" s="22" t="s">
        <v>27781</v>
      </c>
    </row>
    <row r="2823" spans="1:3" x14ac:dyDescent="0.25">
      <c r="A2823" s="22" t="s">
        <v>5003</v>
      </c>
      <c r="B2823" s="22" t="s">
        <v>17522</v>
      </c>
      <c r="C2823" s="22" t="s">
        <v>27748</v>
      </c>
    </row>
    <row r="2824" spans="1:3" x14ac:dyDescent="0.25">
      <c r="A2824" s="22" t="s">
        <v>5004</v>
      </c>
      <c r="B2824" s="22" t="s">
        <v>17523</v>
      </c>
      <c r="C2824" s="22" t="s">
        <v>27665</v>
      </c>
    </row>
    <row r="2825" spans="1:3" x14ac:dyDescent="0.25">
      <c r="A2825" s="22" t="s">
        <v>5005</v>
      </c>
      <c r="B2825" s="22" t="s">
        <v>17524</v>
      </c>
      <c r="C2825" s="22" t="s">
        <v>27669</v>
      </c>
    </row>
    <row r="2826" spans="1:3" x14ac:dyDescent="0.25">
      <c r="A2826" s="22" t="s">
        <v>5006</v>
      </c>
      <c r="B2826" s="22" t="s">
        <v>17525</v>
      </c>
      <c r="C2826" s="22" t="s">
        <v>2160</v>
      </c>
    </row>
    <row r="2827" spans="1:3" x14ac:dyDescent="0.25">
      <c r="A2827" s="22" t="s">
        <v>5007</v>
      </c>
      <c r="B2827" s="22" t="s">
        <v>17526</v>
      </c>
      <c r="C2827" s="22" t="s">
        <v>27711</v>
      </c>
    </row>
    <row r="2828" spans="1:3" x14ac:dyDescent="0.25">
      <c r="A2828" s="22" t="s">
        <v>5008</v>
      </c>
      <c r="B2828" s="22" t="s">
        <v>17527</v>
      </c>
      <c r="C2828" s="22" t="s">
        <v>27771</v>
      </c>
    </row>
    <row r="2829" spans="1:3" x14ac:dyDescent="0.25">
      <c r="A2829" s="22" t="s">
        <v>5009</v>
      </c>
      <c r="B2829" s="22" t="s">
        <v>17528</v>
      </c>
      <c r="C2829" s="22" t="s">
        <v>27939</v>
      </c>
    </row>
    <row r="2830" spans="1:3" x14ac:dyDescent="0.25">
      <c r="A2830" s="22" t="s">
        <v>5010</v>
      </c>
      <c r="B2830" s="22" t="s">
        <v>17529</v>
      </c>
      <c r="C2830" s="22" t="s">
        <v>27996</v>
      </c>
    </row>
    <row r="2831" spans="1:3" x14ac:dyDescent="0.25">
      <c r="A2831" s="22" t="s">
        <v>5011</v>
      </c>
      <c r="B2831" s="22" t="s">
        <v>17530</v>
      </c>
      <c r="C2831" s="22" t="s">
        <v>27570</v>
      </c>
    </row>
    <row r="2832" spans="1:3" x14ac:dyDescent="0.25">
      <c r="A2832" s="22" t="s">
        <v>5012</v>
      </c>
      <c r="B2832" s="22" t="s">
        <v>17531</v>
      </c>
      <c r="C2832" s="22" t="s">
        <v>27734</v>
      </c>
    </row>
    <row r="2833" spans="1:3" x14ac:dyDescent="0.25">
      <c r="A2833" s="22" t="s">
        <v>5013</v>
      </c>
      <c r="B2833" s="22" t="s">
        <v>17532</v>
      </c>
      <c r="C2833" s="22" t="s">
        <v>27583</v>
      </c>
    </row>
    <row r="2834" spans="1:3" x14ac:dyDescent="0.25">
      <c r="A2834" s="22" t="s">
        <v>5014</v>
      </c>
      <c r="B2834" s="22" t="s">
        <v>17533</v>
      </c>
      <c r="C2834" s="22" t="s">
        <v>27607</v>
      </c>
    </row>
    <row r="2835" spans="1:3" x14ac:dyDescent="0.25">
      <c r="A2835" s="22" t="s">
        <v>5015</v>
      </c>
      <c r="B2835" s="22" t="s">
        <v>17534</v>
      </c>
      <c r="C2835" s="22" t="s">
        <v>27812</v>
      </c>
    </row>
    <row r="2836" spans="1:3" x14ac:dyDescent="0.25">
      <c r="A2836" s="22" t="s">
        <v>5016</v>
      </c>
      <c r="B2836" s="22" t="s">
        <v>17535</v>
      </c>
      <c r="C2836" s="22" t="s">
        <v>27523</v>
      </c>
    </row>
    <row r="2837" spans="1:3" x14ac:dyDescent="0.25">
      <c r="A2837" s="22" t="s">
        <v>5017</v>
      </c>
      <c r="B2837" s="22" t="s">
        <v>17536</v>
      </c>
      <c r="C2837" s="22" t="s">
        <v>27591</v>
      </c>
    </row>
    <row r="2838" spans="1:3" x14ac:dyDescent="0.25">
      <c r="A2838" s="22" t="s">
        <v>5018</v>
      </c>
      <c r="B2838" s="22" t="s">
        <v>17537</v>
      </c>
      <c r="C2838" s="22" t="s">
        <v>27547</v>
      </c>
    </row>
    <row r="2839" spans="1:3" x14ac:dyDescent="0.25">
      <c r="A2839" s="22" t="s">
        <v>5019</v>
      </c>
      <c r="B2839" s="22" t="s">
        <v>17538</v>
      </c>
      <c r="C2839" s="22" t="s">
        <v>27724</v>
      </c>
    </row>
    <row r="2840" spans="1:3" x14ac:dyDescent="0.25">
      <c r="A2840" s="22" t="s">
        <v>5020</v>
      </c>
      <c r="B2840" s="22" t="s">
        <v>17539</v>
      </c>
      <c r="C2840" s="22" t="s">
        <v>27838</v>
      </c>
    </row>
    <row r="2841" spans="1:3" x14ac:dyDescent="0.25">
      <c r="A2841" s="22" t="s">
        <v>5021</v>
      </c>
      <c r="B2841" s="22" t="s">
        <v>17540</v>
      </c>
      <c r="C2841" s="22" t="s">
        <v>27985</v>
      </c>
    </row>
    <row r="2842" spans="1:3" x14ac:dyDescent="0.25">
      <c r="A2842" s="22" t="s">
        <v>5022</v>
      </c>
      <c r="B2842" s="22" t="s">
        <v>17541</v>
      </c>
      <c r="C2842" s="22" t="s">
        <v>27990</v>
      </c>
    </row>
    <row r="2843" spans="1:3" x14ac:dyDescent="0.25">
      <c r="A2843" s="22" t="s">
        <v>5023</v>
      </c>
      <c r="B2843" s="22" t="s">
        <v>17542</v>
      </c>
      <c r="C2843" s="22" t="s">
        <v>27887</v>
      </c>
    </row>
    <row r="2844" spans="1:3" x14ac:dyDescent="0.25">
      <c r="A2844" s="22" t="s">
        <v>5024</v>
      </c>
      <c r="B2844" s="22" t="s">
        <v>17543</v>
      </c>
      <c r="C2844" s="22" t="s">
        <v>2118</v>
      </c>
    </row>
    <row r="2845" spans="1:3" x14ac:dyDescent="0.25">
      <c r="A2845" s="22" t="s">
        <v>5025</v>
      </c>
      <c r="B2845" s="22" t="s">
        <v>17544</v>
      </c>
      <c r="C2845" s="22" t="s">
        <v>27761</v>
      </c>
    </row>
    <row r="2846" spans="1:3" x14ac:dyDescent="0.25">
      <c r="A2846" s="22" t="s">
        <v>5026</v>
      </c>
      <c r="B2846" s="22" t="s">
        <v>17545</v>
      </c>
      <c r="C2846" s="22" t="s">
        <v>27892</v>
      </c>
    </row>
    <row r="2847" spans="1:3" x14ac:dyDescent="0.25">
      <c r="A2847" s="22" t="s">
        <v>5027</v>
      </c>
      <c r="B2847" s="22" t="s">
        <v>17546</v>
      </c>
      <c r="C2847" s="22" t="s">
        <v>27595</v>
      </c>
    </row>
    <row r="2848" spans="1:3" x14ac:dyDescent="0.25">
      <c r="A2848" s="22" t="s">
        <v>5028</v>
      </c>
      <c r="B2848" s="22" t="s">
        <v>17547</v>
      </c>
      <c r="C2848" s="22" t="s">
        <v>27732</v>
      </c>
    </row>
    <row r="2849" spans="1:3" x14ac:dyDescent="0.25">
      <c r="A2849" s="22" t="s">
        <v>5029</v>
      </c>
      <c r="B2849" s="22" t="s">
        <v>17548</v>
      </c>
      <c r="C2849" s="22" t="s">
        <v>27585</v>
      </c>
    </row>
    <row r="2850" spans="1:3" x14ac:dyDescent="0.25">
      <c r="A2850" s="22" t="s">
        <v>5030</v>
      </c>
      <c r="B2850" s="22" t="s">
        <v>17549</v>
      </c>
      <c r="C2850" s="22" t="s">
        <v>27565</v>
      </c>
    </row>
    <row r="2851" spans="1:3" x14ac:dyDescent="0.25">
      <c r="A2851" s="22" t="s">
        <v>5031</v>
      </c>
      <c r="B2851" s="22" t="s">
        <v>17550</v>
      </c>
      <c r="C2851" s="22" t="s">
        <v>2138</v>
      </c>
    </row>
    <row r="2852" spans="1:3" x14ac:dyDescent="0.25">
      <c r="A2852" s="22" t="s">
        <v>5032</v>
      </c>
      <c r="B2852" s="22" t="s">
        <v>17551</v>
      </c>
      <c r="C2852" s="22" t="s">
        <v>27866</v>
      </c>
    </row>
    <row r="2853" spans="1:3" x14ac:dyDescent="0.25">
      <c r="A2853" s="22" t="s">
        <v>5033</v>
      </c>
      <c r="B2853" s="22" t="s">
        <v>17552</v>
      </c>
      <c r="C2853" s="22" t="s">
        <v>27892</v>
      </c>
    </row>
    <row r="2854" spans="1:3" x14ac:dyDescent="0.25">
      <c r="A2854" s="22" t="s">
        <v>5034</v>
      </c>
      <c r="B2854" s="22" t="s">
        <v>17553</v>
      </c>
      <c r="C2854" s="22" t="s">
        <v>27909</v>
      </c>
    </row>
    <row r="2855" spans="1:3" x14ac:dyDescent="0.25">
      <c r="A2855" s="22" t="s">
        <v>5035</v>
      </c>
      <c r="B2855" s="22" t="s">
        <v>17554</v>
      </c>
      <c r="C2855" s="22" t="s">
        <v>2174</v>
      </c>
    </row>
    <row r="2856" spans="1:3" x14ac:dyDescent="0.25">
      <c r="A2856" s="22" t="s">
        <v>5036</v>
      </c>
      <c r="B2856" s="22" t="s">
        <v>17555</v>
      </c>
      <c r="C2856" s="22" t="s">
        <v>27915</v>
      </c>
    </row>
    <row r="2857" spans="1:3" x14ac:dyDescent="0.25">
      <c r="A2857" s="22" t="s">
        <v>5037</v>
      </c>
      <c r="B2857" s="22" t="s">
        <v>17556</v>
      </c>
      <c r="C2857" s="22" t="s">
        <v>27595</v>
      </c>
    </row>
    <row r="2858" spans="1:3" x14ac:dyDescent="0.25">
      <c r="A2858" s="22" t="s">
        <v>5038</v>
      </c>
      <c r="B2858" s="22" t="s">
        <v>17557</v>
      </c>
      <c r="C2858" s="22" t="s">
        <v>27801</v>
      </c>
    </row>
    <row r="2859" spans="1:3" x14ac:dyDescent="0.25">
      <c r="A2859" s="22" t="s">
        <v>5039</v>
      </c>
      <c r="B2859" s="22" t="s">
        <v>17558</v>
      </c>
      <c r="C2859" s="22" t="s">
        <v>27746</v>
      </c>
    </row>
    <row r="2860" spans="1:3" x14ac:dyDescent="0.25">
      <c r="A2860" s="22" t="s">
        <v>5040</v>
      </c>
      <c r="B2860" s="22" t="s">
        <v>17559</v>
      </c>
      <c r="C2860" s="22" t="s">
        <v>27947</v>
      </c>
    </row>
    <row r="2861" spans="1:3" x14ac:dyDescent="0.25">
      <c r="A2861" s="22" t="s">
        <v>5041</v>
      </c>
      <c r="B2861" s="22" t="s">
        <v>17560</v>
      </c>
      <c r="C2861" s="22" t="s">
        <v>27536</v>
      </c>
    </row>
    <row r="2862" spans="1:3" x14ac:dyDescent="0.25">
      <c r="A2862" s="22" t="s">
        <v>5042</v>
      </c>
      <c r="B2862" s="22" t="s">
        <v>17561</v>
      </c>
      <c r="C2862" s="22" t="s">
        <v>27740</v>
      </c>
    </row>
    <row r="2863" spans="1:3" x14ac:dyDescent="0.25">
      <c r="A2863" s="22" t="s">
        <v>5043</v>
      </c>
      <c r="B2863" s="22" t="s">
        <v>17562</v>
      </c>
      <c r="C2863" s="22" t="s">
        <v>27997</v>
      </c>
    </row>
    <row r="2864" spans="1:3" x14ac:dyDescent="0.25">
      <c r="A2864" s="22" t="s">
        <v>5044</v>
      </c>
      <c r="B2864" s="22" t="s">
        <v>17563</v>
      </c>
      <c r="C2864" s="22" t="s">
        <v>27960</v>
      </c>
    </row>
    <row r="2865" spans="1:3" x14ac:dyDescent="0.25">
      <c r="A2865" s="22" t="s">
        <v>5045</v>
      </c>
      <c r="B2865" s="22" t="s">
        <v>17564</v>
      </c>
      <c r="C2865" s="22" t="s">
        <v>27702</v>
      </c>
    </row>
    <row r="2866" spans="1:3" x14ac:dyDescent="0.25">
      <c r="A2866" s="22" t="s">
        <v>5046</v>
      </c>
      <c r="B2866" s="22" t="s">
        <v>17565</v>
      </c>
      <c r="C2866" s="22" t="s">
        <v>27625</v>
      </c>
    </row>
    <row r="2867" spans="1:3" x14ac:dyDescent="0.25">
      <c r="A2867" s="22" t="s">
        <v>5047</v>
      </c>
      <c r="B2867" s="22" t="s">
        <v>17566</v>
      </c>
      <c r="C2867" s="22" t="s">
        <v>27740</v>
      </c>
    </row>
    <row r="2868" spans="1:3" x14ac:dyDescent="0.25">
      <c r="A2868" s="22" t="s">
        <v>5048</v>
      </c>
      <c r="B2868" s="22" t="s">
        <v>17567</v>
      </c>
      <c r="C2868" s="22" t="s">
        <v>27676</v>
      </c>
    </row>
    <row r="2869" spans="1:3" x14ac:dyDescent="0.25">
      <c r="A2869" s="22" t="s">
        <v>5049</v>
      </c>
      <c r="B2869" s="22" t="s">
        <v>17568</v>
      </c>
      <c r="C2869" s="22" t="s">
        <v>27738</v>
      </c>
    </row>
    <row r="2870" spans="1:3" x14ac:dyDescent="0.25">
      <c r="A2870" s="22" t="s">
        <v>5050</v>
      </c>
      <c r="B2870" s="22" t="s">
        <v>17569</v>
      </c>
      <c r="C2870" s="22" t="s">
        <v>27998</v>
      </c>
    </row>
    <row r="2871" spans="1:3" x14ac:dyDescent="0.25">
      <c r="A2871" s="22" t="s">
        <v>2220</v>
      </c>
      <c r="B2871" s="22" t="s">
        <v>2219</v>
      </c>
      <c r="C2871" s="22" t="s">
        <v>2185</v>
      </c>
    </row>
    <row r="2872" spans="1:3" x14ac:dyDescent="0.25">
      <c r="A2872" s="22" t="s">
        <v>5051</v>
      </c>
      <c r="B2872" s="22" t="s">
        <v>17570</v>
      </c>
      <c r="C2872" s="22" t="s">
        <v>27610</v>
      </c>
    </row>
    <row r="2873" spans="1:3" x14ac:dyDescent="0.25">
      <c r="A2873" s="22" t="s">
        <v>5052</v>
      </c>
      <c r="B2873" s="22" t="s">
        <v>17571</v>
      </c>
      <c r="C2873" s="22" t="s">
        <v>2158</v>
      </c>
    </row>
    <row r="2874" spans="1:3" x14ac:dyDescent="0.25">
      <c r="A2874" s="22" t="s">
        <v>450</v>
      </c>
      <c r="B2874" s="22" t="s">
        <v>449</v>
      </c>
      <c r="C2874" s="22" t="s">
        <v>2115</v>
      </c>
    </row>
    <row r="2875" spans="1:3" x14ac:dyDescent="0.25">
      <c r="A2875" s="22" t="s">
        <v>5053</v>
      </c>
      <c r="B2875" s="22" t="s">
        <v>17572</v>
      </c>
      <c r="C2875" s="22" t="s">
        <v>27548</v>
      </c>
    </row>
    <row r="2876" spans="1:3" x14ac:dyDescent="0.25">
      <c r="A2876" s="22" t="s">
        <v>2396</v>
      </c>
      <c r="B2876" s="22" t="s">
        <v>2395</v>
      </c>
      <c r="C2876" s="22" t="s">
        <v>2130</v>
      </c>
    </row>
    <row r="2877" spans="1:3" x14ac:dyDescent="0.25">
      <c r="A2877" s="22" t="s">
        <v>5054</v>
      </c>
      <c r="B2877" s="22" t="s">
        <v>17573</v>
      </c>
      <c r="C2877" s="22" t="s">
        <v>27718</v>
      </c>
    </row>
    <row r="2878" spans="1:3" x14ac:dyDescent="0.25">
      <c r="A2878" s="22" t="s">
        <v>5055</v>
      </c>
      <c r="B2878" s="22" t="s">
        <v>17574</v>
      </c>
      <c r="C2878" s="22" t="s">
        <v>27766</v>
      </c>
    </row>
    <row r="2879" spans="1:3" x14ac:dyDescent="0.25">
      <c r="A2879" s="22" t="s">
        <v>5056</v>
      </c>
      <c r="B2879" s="22" t="s">
        <v>17575</v>
      </c>
      <c r="C2879" s="22" t="s">
        <v>27606</v>
      </c>
    </row>
    <row r="2880" spans="1:3" x14ac:dyDescent="0.25">
      <c r="A2880" s="22" t="s">
        <v>452</v>
      </c>
      <c r="B2880" s="22" t="s">
        <v>451</v>
      </c>
      <c r="C2880" s="22" t="s">
        <v>2181</v>
      </c>
    </row>
    <row r="2881" spans="1:3" x14ac:dyDescent="0.25">
      <c r="A2881" s="22" t="s">
        <v>5057</v>
      </c>
      <c r="B2881" s="22" t="s">
        <v>17576</v>
      </c>
      <c r="C2881" s="22" t="s">
        <v>27665</v>
      </c>
    </row>
    <row r="2882" spans="1:3" x14ac:dyDescent="0.25">
      <c r="A2882" s="22" t="s">
        <v>5058</v>
      </c>
      <c r="B2882" s="22" t="s">
        <v>17577</v>
      </c>
      <c r="C2882" s="22" t="s">
        <v>27658</v>
      </c>
    </row>
    <row r="2883" spans="1:3" x14ac:dyDescent="0.25">
      <c r="A2883" s="22" t="s">
        <v>5059</v>
      </c>
      <c r="B2883" s="22" t="s">
        <v>17578</v>
      </c>
      <c r="C2883" s="22" t="s">
        <v>2128</v>
      </c>
    </row>
    <row r="2884" spans="1:3" x14ac:dyDescent="0.25">
      <c r="A2884" s="22" t="s">
        <v>5060</v>
      </c>
      <c r="B2884" s="22" t="s">
        <v>17579</v>
      </c>
      <c r="C2884" s="22" t="s">
        <v>27872</v>
      </c>
    </row>
    <row r="2885" spans="1:3" x14ac:dyDescent="0.25">
      <c r="A2885" s="22" t="s">
        <v>5061</v>
      </c>
      <c r="B2885" s="22" t="s">
        <v>17580</v>
      </c>
      <c r="C2885" s="22" t="s">
        <v>27679</v>
      </c>
    </row>
    <row r="2886" spans="1:3" x14ac:dyDescent="0.25">
      <c r="A2886" s="22" t="s">
        <v>5062</v>
      </c>
      <c r="B2886" s="22" t="s">
        <v>17581</v>
      </c>
      <c r="C2886" s="22" t="s">
        <v>27769</v>
      </c>
    </row>
    <row r="2887" spans="1:3" x14ac:dyDescent="0.25">
      <c r="A2887" s="22" t="s">
        <v>5063</v>
      </c>
      <c r="B2887" s="22" t="s">
        <v>17582</v>
      </c>
      <c r="C2887" s="22" t="s">
        <v>27743</v>
      </c>
    </row>
    <row r="2888" spans="1:3" x14ac:dyDescent="0.25">
      <c r="A2888" s="22" t="s">
        <v>5064</v>
      </c>
      <c r="B2888" s="22" t="s">
        <v>17583</v>
      </c>
      <c r="C2888" s="22" t="s">
        <v>27966</v>
      </c>
    </row>
    <row r="2889" spans="1:3" x14ac:dyDescent="0.25">
      <c r="A2889" s="22" t="s">
        <v>5065</v>
      </c>
      <c r="B2889" s="22" t="s">
        <v>17584</v>
      </c>
      <c r="C2889" s="22" t="s">
        <v>27999</v>
      </c>
    </row>
    <row r="2890" spans="1:3" x14ac:dyDescent="0.25">
      <c r="A2890" s="22" t="s">
        <v>5066</v>
      </c>
      <c r="B2890" s="22" t="s">
        <v>17585</v>
      </c>
      <c r="C2890" s="22" t="s">
        <v>2172</v>
      </c>
    </row>
    <row r="2891" spans="1:3" x14ac:dyDescent="0.25">
      <c r="A2891" s="22" t="s">
        <v>454</v>
      </c>
      <c r="B2891" s="22" t="s">
        <v>453</v>
      </c>
      <c r="C2891" s="22" t="s">
        <v>2190</v>
      </c>
    </row>
    <row r="2892" spans="1:3" x14ac:dyDescent="0.25">
      <c r="A2892" s="22" t="s">
        <v>5067</v>
      </c>
      <c r="B2892" s="22" t="s">
        <v>17586</v>
      </c>
      <c r="C2892" s="22" t="s">
        <v>27643</v>
      </c>
    </row>
    <row r="2893" spans="1:3" x14ac:dyDescent="0.25">
      <c r="A2893" s="22" t="s">
        <v>5068</v>
      </c>
      <c r="B2893" s="22" t="s">
        <v>17587</v>
      </c>
      <c r="C2893" s="22" t="s">
        <v>27884</v>
      </c>
    </row>
    <row r="2894" spans="1:3" x14ac:dyDescent="0.25">
      <c r="A2894" s="22" t="s">
        <v>5069</v>
      </c>
      <c r="B2894" s="22" t="s">
        <v>17588</v>
      </c>
      <c r="C2894" s="22" t="s">
        <v>27819</v>
      </c>
    </row>
    <row r="2895" spans="1:3" x14ac:dyDescent="0.25">
      <c r="A2895" s="22" t="s">
        <v>5070</v>
      </c>
      <c r="B2895" s="22" t="s">
        <v>17589</v>
      </c>
      <c r="C2895" s="22" t="s">
        <v>27513</v>
      </c>
    </row>
    <row r="2896" spans="1:3" x14ac:dyDescent="0.25">
      <c r="A2896" s="22" t="s">
        <v>5071</v>
      </c>
      <c r="B2896" s="22" t="s">
        <v>17590</v>
      </c>
      <c r="C2896" s="22" t="s">
        <v>27609</v>
      </c>
    </row>
    <row r="2897" spans="1:3" x14ac:dyDescent="0.25">
      <c r="A2897" s="22" t="s">
        <v>5072</v>
      </c>
      <c r="B2897" s="22" t="s">
        <v>17591</v>
      </c>
      <c r="C2897" s="22" t="s">
        <v>27595</v>
      </c>
    </row>
    <row r="2898" spans="1:3" x14ac:dyDescent="0.25">
      <c r="A2898" s="22" t="s">
        <v>5073</v>
      </c>
      <c r="B2898" s="22" t="s">
        <v>17592</v>
      </c>
      <c r="C2898" s="22" t="s">
        <v>27863</v>
      </c>
    </row>
    <row r="2899" spans="1:3" x14ac:dyDescent="0.25">
      <c r="A2899" s="22" t="s">
        <v>5074</v>
      </c>
      <c r="B2899" s="22" t="s">
        <v>17593</v>
      </c>
      <c r="C2899" s="22" t="s">
        <v>27649</v>
      </c>
    </row>
    <row r="2900" spans="1:3" x14ac:dyDescent="0.25">
      <c r="A2900" s="22" t="s">
        <v>5075</v>
      </c>
      <c r="B2900" s="22" t="s">
        <v>17594</v>
      </c>
      <c r="C2900" s="22" t="s">
        <v>27703</v>
      </c>
    </row>
    <row r="2901" spans="1:3" x14ac:dyDescent="0.25">
      <c r="A2901" s="22" t="s">
        <v>5076</v>
      </c>
      <c r="B2901" s="22" t="s">
        <v>17595</v>
      </c>
      <c r="C2901" s="22" t="s">
        <v>27547</v>
      </c>
    </row>
    <row r="2902" spans="1:3" x14ac:dyDescent="0.25">
      <c r="A2902" s="22" t="s">
        <v>5077</v>
      </c>
      <c r="B2902" s="22" t="s">
        <v>17596</v>
      </c>
      <c r="C2902" s="22" t="s">
        <v>27652</v>
      </c>
    </row>
    <row r="2903" spans="1:3" x14ac:dyDescent="0.25">
      <c r="A2903" s="22" t="s">
        <v>5078</v>
      </c>
      <c r="B2903" s="22" t="s">
        <v>17597</v>
      </c>
      <c r="C2903" s="22" t="s">
        <v>27888</v>
      </c>
    </row>
    <row r="2904" spans="1:3" x14ac:dyDescent="0.25">
      <c r="A2904" s="22" t="s">
        <v>5079</v>
      </c>
      <c r="B2904" s="22" t="s">
        <v>17598</v>
      </c>
      <c r="C2904" s="22" t="s">
        <v>27641</v>
      </c>
    </row>
    <row r="2905" spans="1:3" x14ac:dyDescent="0.25">
      <c r="A2905" s="22" t="s">
        <v>5080</v>
      </c>
      <c r="B2905" s="22" t="s">
        <v>17599</v>
      </c>
      <c r="C2905" s="22" t="s">
        <v>27929</v>
      </c>
    </row>
    <row r="2906" spans="1:3" x14ac:dyDescent="0.25">
      <c r="A2906" s="22" t="s">
        <v>5081</v>
      </c>
      <c r="B2906" s="22" t="s">
        <v>17600</v>
      </c>
      <c r="C2906" s="22" t="s">
        <v>27874</v>
      </c>
    </row>
    <row r="2907" spans="1:3" x14ac:dyDescent="0.25">
      <c r="A2907" s="22" t="s">
        <v>5082</v>
      </c>
      <c r="B2907" s="22" t="s">
        <v>17601</v>
      </c>
      <c r="C2907" s="22" t="s">
        <v>27622</v>
      </c>
    </row>
    <row r="2908" spans="1:3" x14ac:dyDescent="0.25">
      <c r="A2908" s="22" t="s">
        <v>5083</v>
      </c>
      <c r="B2908" s="22" t="s">
        <v>17602</v>
      </c>
      <c r="C2908" s="22" t="s">
        <v>2194</v>
      </c>
    </row>
    <row r="2909" spans="1:3" x14ac:dyDescent="0.25">
      <c r="A2909" s="22" t="s">
        <v>5084</v>
      </c>
      <c r="B2909" s="22" t="s">
        <v>17603</v>
      </c>
      <c r="C2909" s="22" t="s">
        <v>27656</v>
      </c>
    </row>
    <row r="2910" spans="1:3" x14ac:dyDescent="0.25">
      <c r="A2910" s="22" t="s">
        <v>5085</v>
      </c>
      <c r="B2910" s="22" t="s">
        <v>17604</v>
      </c>
      <c r="C2910" s="22" t="s">
        <v>27852</v>
      </c>
    </row>
    <row r="2911" spans="1:3" x14ac:dyDescent="0.25">
      <c r="A2911" s="22" t="s">
        <v>5086</v>
      </c>
      <c r="B2911" s="22" t="s">
        <v>17605</v>
      </c>
      <c r="C2911" s="22" t="s">
        <v>27967</v>
      </c>
    </row>
    <row r="2912" spans="1:3" x14ac:dyDescent="0.25">
      <c r="A2912" s="22" t="s">
        <v>5087</v>
      </c>
      <c r="B2912" s="22" t="s">
        <v>17606</v>
      </c>
      <c r="C2912" s="22" t="s">
        <v>27796</v>
      </c>
    </row>
    <row r="2913" spans="1:3" x14ac:dyDescent="0.25">
      <c r="A2913" s="22" t="s">
        <v>5088</v>
      </c>
      <c r="B2913" s="22" t="s">
        <v>17607</v>
      </c>
      <c r="C2913" s="22" t="s">
        <v>27732</v>
      </c>
    </row>
    <row r="2914" spans="1:3" x14ac:dyDescent="0.25">
      <c r="A2914" s="22" t="s">
        <v>5089</v>
      </c>
      <c r="B2914" s="22" t="s">
        <v>17608</v>
      </c>
      <c r="C2914" s="22" t="s">
        <v>27844</v>
      </c>
    </row>
    <row r="2915" spans="1:3" x14ac:dyDescent="0.25">
      <c r="A2915" s="22" t="s">
        <v>5090</v>
      </c>
      <c r="B2915" s="22" t="s">
        <v>17609</v>
      </c>
      <c r="C2915" s="22" t="s">
        <v>27592</v>
      </c>
    </row>
    <row r="2916" spans="1:3" x14ac:dyDescent="0.25">
      <c r="A2916" s="22" t="s">
        <v>5091</v>
      </c>
      <c r="B2916" s="22" t="s">
        <v>17610</v>
      </c>
      <c r="C2916" s="22" t="s">
        <v>27986</v>
      </c>
    </row>
    <row r="2917" spans="1:3" x14ac:dyDescent="0.25">
      <c r="A2917" s="22" t="s">
        <v>5092</v>
      </c>
      <c r="B2917" s="22" t="s">
        <v>17611</v>
      </c>
      <c r="C2917" s="22" t="s">
        <v>27606</v>
      </c>
    </row>
    <row r="2918" spans="1:3" x14ac:dyDescent="0.25">
      <c r="A2918" s="22" t="s">
        <v>5093</v>
      </c>
      <c r="B2918" s="22" t="s">
        <v>17612</v>
      </c>
      <c r="C2918" s="22" t="s">
        <v>27785</v>
      </c>
    </row>
    <row r="2919" spans="1:3" x14ac:dyDescent="0.25">
      <c r="A2919" s="22" t="s">
        <v>5094</v>
      </c>
      <c r="B2919" s="22" t="s">
        <v>17613</v>
      </c>
      <c r="C2919" s="22" t="s">
        <v>27687</v>
      </c>
    </row>
    <row r="2920" spans="1:3" x14ac:dyDescent="0.25">
      <c r="A2920" s="22" t="s">
        <v>5095</v>
      </c>
      <c r="B2920" s="22" t="s">
        <v>17614</v>
      </c>
      <c r="C2920" s="22" t="s">
        <v>27974</v>
      </c>
    </row>
    <row r="2921" spans="1:3" x14ac:dyDescent="0.25">
      <c r="A2921" s="22" t="s">
        <v>5096</v>
      </c>
      <c r="B2921" s="22" t="s">
        <v>17615</v>
      </c>
      <c r="C2921" s="22" t="s">
        <v>27912</v>
      </c>
    </row>
    <row r="2922" spans="1:3" x14ac:dyDescent="0.25">
      <c r="A2922" s="22" t="s">
        <v>5097</v>
      </c>
      <c r="B2922" s="22" t="s">
        <v>17616</v>
      </c>
      <c r="C2922" s="22" t="s">
        <v>27708</v>
      </c>
    </row>
    <row r="2923" spans="1:3" x14ac:dyDescent="0.25">
      <c r="A2923" s="22" t="s">
        <v>5098</v>
      </c>
      <c r="B2923" s="22" t="s">
        <v>17617</v>
      </c>
      <c r="C2923" s="22" t="s">
        <v>27587</v>
      </c>
    </row>
    <row r="2924" spans="1:3" x14ac:dyDescent="0.25">
      <c r="A2924" s="22" t="s">
        <v>5099</v>
      </c>
      <c r="B2924" s="22" t="s">
        <v>17618</v>
      </c>
      <c r="C2924" s="22" t="s">
        <v>27595</v>
      </c>
    </row>
    <row r="2925" spans="1:3" x14ac:dyDescent="0.25">
      <c r="A2925" s="22" t="s">
        <v>5100</v>
      </c>
      <c r="B2925" s="22" t="s">
        <v>17619</v>
      </c>
      <c r="C2925" s="22" t="s">
        <v>27990</v>
      </c>
    </row>
    <row r="2926" spans="1:3" x14ac:dyDescent="0.25">
      <c r="A2926" s="22" t="s">
        <v>5100</v>
      </c>
      <c r="B2926" s="22" t="s">
        <v>17620</v>
      </c>
      <c r="C2926" s="22" t="s">
        <v>27990</v>
      </c>
    </row>
    <row r="2927" spans="1:3" x14ac:dyDescent="0.25">
      <c r="A2927" s="22" t="s">
        <v>5101</v>
      </c>
      <c r="B2927" s="22" t="s">
        <v>17621</v>
      </c>
      <c r="C2927" s="22" t="s">
        <v>27589</v>
      </c>
    </row>
    <row r="2928" spans="1:3" x14ac:dyDescent="0.25">
      <c r="A2928" s="22" t="s">
        <v>5102</v>
      </c>
      <c r="B2928" s="22" t="s">
        <v>17622</v>
      </c>
      <c r="C2928" s="22" t="s">
        <v>27887</v>
      </c>
    </row>
    <row r="2929" spans="1:3" x14ac:dyDescent="0.25">
      <c r="A2929" s="22" t="s">
        <v>5103</v>
      </c>
      <c r="B2929" s="22" t="s">
        <v>17623</v>
      </c>
      <c r="C2929" s="22" t="s">
        <v>2143</v>
      </c>
    </row>
    <row r="2930" spans="1:3" x14ac:dyDescent="0.25">
      <c r="A2930" s="22" t="s">
        <v>5104</v>
      </c>
      <c r="B2930" s="22" t="s">
        <v>17624</v>
      </c>
      <c r="C2930" s="22" t="s">
        <v>27896</v>
      </c>
    </row>
    <row r="2931" spans="1:3" x14ac:dyDescent="0.25">
      <c r="A2931" s="22" t="s">
        <v>456</v>
      </c>
      <c r="B2931" s="22" t="s">
        <v>455</v>
      </c>
      <c r="C2931" s="22" t="s">
        <v>2145</v>
      </c>
    </row>
    <row r="2932" spans="1:3" x14ac:dyDescent="0.25">
      <c r="A2932" s="22" t="s">
        <v>5105</v>
      </c>
      <c r="B2932" s="22" t="s">
        <v>17625</v>
      </c>
      <c r="C2932" s="22" t="s">
        <v>27794</v>
      </c>
    </row>
    <row r="2933" spans="1:3" x14ac:dyDescent="0.25">
      <c r="A2933" s="22" t="s">
        <v>5106</v>
      </c>
      <c r="B2933" s="22" t="s">
        <v>17626</v>
      </c>
      <c r="C2933" s="22" t="s">
        <v>27786</v>
      </c>
    </row>
    <row r="2934" spans="1:3" x14ac:dyDescent="0.25">
      <c r="A2934" s="22" t="s">
        <v>5107</v>
      </c>
      <c r="B2934" s="22" t="s">
        <v>17627</v>
      </c>
      <c r="C2934" s="22" t="s">
        <v>2190</v>
      </c>
    </row>
    <row r="2935" spans="1:3" x14ac:dyDescent="0.25">
      <c r="A2935" s="22" t="s">
        <v>5108</v>
      </c>
      <c r="B2935" s="22" t="s">
        <v>17628</v>
      </c>
      <c r="C2935" s="22" t="s">
        <v>27728</v>
      </c>
    </row>
    <row r="2936" spans="1:3" x14ac:dyDescent="0.25">
      <c r="A2936" s="22" t="s">
        <v>5109</v>
      </c>
      <c r="B2936" s="22" t="s">
        <v>17629</v>
      </c>
      <c r="C2936" s="22" t="s">
        <v>27734</v>
      </c>
    </row>
    <row r="2937" spans="1:3" x14ac:dyDescent="0.25">
      <c r="A2937" s="22" t="s">
        <v>5110</v>
      </c>
      <c r="B2937" s="22" t="s">
        <v>17630</v>
      </c>
      <c r="C2937" s="22" t="s">
        <v>27681</v>
      </c>
    </row>
    <row r="2938" spans="1:3" x14ac:dyDescent="0.25">
      <c r="A2938" s="22" t="s">
        <v>5111</v>
      </c>
      <c r="B2938" s="22" t="s">
        <v>17631</v>
      </c>
      <c r="C2938" s="22" t="s">
        <v>27770</v>
      </c>
    </row>
    <row r="2939" spans="1:3" x14ac:dyDescent="0.25">
      <c r="A2939" s="22" t="s">
        <v>5112</v>
      </c>
      <c r="B2939" s="22" t="s">
        <v>17632</v>
      </c>
      <c r="C2939" s="22" t="s">
        <v>27698</v>
      </c>
    </row>
    <row r="2940" spans="1:3" x14ac:dyDescent="0.25">
      <c r="A2940" s="22" t="s">
        <v>5113</v>
      </c>
      <c r="B2940" s="22" t="s">
        <v>17633</v>
      </c>
      <c r="C2940" s="22" t="s">
        <v>27900</v>
      </c>
    </row>
    <row r="2941" spans="1:3" x14ac:dyDescent="0.25">
      <c r="A2941" s="22" t="s">
        <v>5114</v>
      </c>
      <c r="B2941" s="22" t="s">
        <v>17634</v>
      </c>
      <c r="C2941" s="22" t="s">
        <v>27594</v>
      </c>
    </row>
    <row r="2942" spans="1:3" x14ac:dyDescent="0.25">
      <c r="A2942" s="22" t="s">
        <v>5115</v>
      </c>
      <c r="B2942" s="22" t="s">
        <v>17635</v>
      </c>
      <c r="C2942" s="22" t="s">
        <v>27900</v>
      </c>
    </row>
    <row r="2943" spans="1:3" x14ac:dyDescent="0.25">
      <c r="A2943" s="22" t="s">
        <v>5116</v>
      </c>
      <c r="B2943" s="22" t="s">
        <v>17636</v>
      </c>
      <c r="C2943" s="22" t="s">
        <v>27604</v>
      </c>
    </row>
    <row r="2944" spans="1:3" x14ac:dyDescent="0.25">
      <c r="A2944" s="22" t="s">
        <v>5117</v>
      </c>
      <c r="B2944" s="22" t="s">
        <v>17637</v>
      </c>
      <c r="C2944" s="22" t="s">
        <v>27627</v>
      </c>
    </row>
    <row r="2945" spans="1:3" x14ac:dyDescent="0.25">
      <c r="A2945" s="22" t="s">
        <v>458</v>
      </c>
      <c r="B2945" s="22" t="s">
        <v>457</v>
      </c>
      <c r="C2945" s="22" t="s">
        <v>2178</v>
      </c>
    </row>
    <row r="2946" spans="1:3" x14ac:dyDescent="0.25">
      <c r="A2946" s="22" t="s">
        <v>5118</v>
      </c>
      <c r="B2946" s="22" t="s">
        <v>17638</v>
      </c>
      <c r="C2946" s="22" t="s">
        <v>27921</v>
      </c>
    </row>
    <row r="2947" spans="1:3" x14ac:dyDescent="0.25">
      <c r="A2947" s="22" t="s">
        <v>460</v>
      </c>
      <c r="B2947" s="22" t="s">
        <v>459</v>
      </c>
      <c r="C2947" s="22" t="s">
        <v>2156</v>
      </c>
    </row>
    <row r="2948" spans="1:3" x14ac:dyDescent="0.25">
      <c r="A2948" s="22" t="s">
        <v>5119</v>
      </c>
      <c r="B2948" s="22" t="s">
        <v>17639</v>
      </c>
      <c r="C2948" s="22" t="s">
        <v>28000</v>
      </c>
    </row>
    <row r="2949" spans="1:3" x14ac:dyDescent="0.25">
      <c r="A2949" s="22" t="s">
        <v>5120</v>
      </c>
      <c r="B2949" s="22" t="s">
        <v>17640</v>
      </c>
      <c r="C2949" s="22" t="s">
        <v>27672</v>
      </c>
    </row>
    <row r="2950" spans="1:3" x14ac:dyDescent="0.25">
      <c r="A2950" s="22" t="s">
        <v>5121</v>
      </c>
      <c r="B2950" s="22" t="s">
        <v>17641</v>
      </c>
      <c r="C2950" s="22" t="s">
        <v>27554</v>
      </c>
    </row>
    <row r="2951" spans="1:3" x14ac:dyDescent="0.25">
      <c r="A2951" s="22" t="s">
        <v>5122</v>
      </c>
      <c r="B2951" s="22" t="s">
        <v>17642</v>
      </c>
      <c r="C2951" s="22" t="s">
        <v>27930</v>
      </c>
    </row>
    <row r="2952" spans="1:3" x14ac:dyDescent="0.25">
      <c r="A2952" s="22" t="s">
        <v>5123</v>
      </c>
      <c r="B2952" s="22" t="s">
        <v>17643</v>
      </c>
      <c r="C2952" s="22" t="s">
        <v>27565</v>
      </c>
    </row>
    <row r="2953" spans="1:3" x14ac:dyDescent="0.25">
      <c r="A2953" s="22" t="s">
        <v>5124</v>
      </c>
      <c r="B2953" s="22" t="s">
        <v>17644</v>
      </c>
      <c r="C2953" s="22" t="s">
        <v>27778</v>
      </c>
    </row>
    <row r="2954" spans="1:3" x14ac:dyDescent="0.25">
      <c r="A2954" s="22" t="s">
        <v>5125</v>
      </c>
      <c r="B2954" s="22" t="s">
        <v>17645</v>
      </c>
      <c r="C2954" s="22" t="s">
        <v>27746</v>
      </c>
    </row>
    <row r="2955" spans="1:3" x14ac:dyDescent="0.25">
      <c r="A2955" s="22" t="s">
        <v>462</v>
      </c>
      <c r="B2955" s="22" t="s">
        <v>461</v>
      </c>
      <c r="C2955" s="22" t="s">
        <v>2099</v>
      </c>
    </row>
    <row r="2956" spans="1:3" x14ac:dyDescent="0.25">
      <c r="A2956" s="22" t="s">
        <v>5126</v>
      </c>
      <c r="B2956" s="22" t="s">
        <v>17646</v>
      </c>
      <c r="C2956" s="22" t="s">
        <v>27705</v>
      </c>
    </row>
    <row r="2957" spans="1:3" x14ac:dyDescent="0.25">
      <c r="A2957" s="22" t="s">
        <v>5127</v>
      </c>
      <c r="B2957" s="22" t="s">
        <v>17647</v>
      </c>
      <c r="C2957" s="22" t="s">
        <v>27784</v>
      </c>
    </row>
    <row r="2958" spans="1:3" x14ac:dyDescent="0.25">
      <c r="A2958" s="22" t="s">
        <v>5128</v>
      </c>
      <c r="B2958" s="22" t="s">
        <v>17648</v>
      </c>
      <c r="C2958" s="22" t="s">
        <v>27524</v>
      </c>
    </row>
    <row r="2959" spans="1:3" x14ac:dyDescent="0.25">
      <c r="A2959" s="22" t="s">
        <v>5129</v>
      </c>
      <c r="B2959" s="22" t="s">
        <v>17649</v>
      </c>
      <c r="C2959" s="22" t="s">
        <v>27781</v>
      </c>
    </row>
    <row r="2960" spans="1:3" x14ac:dyDescent="0.25">
      <c r="A2960" s="22" t="s">
        <v>5130</v>
      </c>
      <c r="B2960" s="22" t="s">
        <v>17650</v>
      </c>
      <c r="C2960" s="22" t="s">
        <v>27970</v>
      </c>
    </row>
    <row r="2961" spans="1:3" x14ac:dyDescent="0.25">
      <c r="A2961" s="22" t="s">
        <v>5131</v>
      </c>
      <c r="B2961" s="22" t="s">
        <v>17651</v>
      </c>
      <c r="C2961" s="22" t="s">
        <v>2111</v>
      </c>
    </row>
    <row r="2962" spans="1:3" x14ac:dyDescent="0.25">
      <c r="A2962" s="22" t="s">
        <v>5132</v>
      </c>
      <c r="B2962" s="22" t="s">
        <v>17652</v>
      </c>
      <c r="C2962" s="22" t="s">
        <v>27518</v>
      </c>
    </row>
    <row r="2963" spans="1:3" x14ac:dyDescent="0.25">
      <c r="A2963" s="22" t="s">
        <v>5133</v>
      </c>
      <c r="B2963" s="22" t="s">
        <v>17653</v>
      </c>
      <c r="C2963" s="22" t="s">
        <v>27793</v>
      </c>
    </row>
    <row r="2964" spans="1:3" x14ac:dyDescent="0.25">
      <c r="A2964" s="22" t="s">
        <v>5134</v>
      </c>
      <c r="B2964" s="22" t="s">
        <v>17654</v>
      </c>
      <c r="C2964" s="22" t="s">
        <v>27714</v>
      </c>
    </row>
    <row r="2965" spans="1:3" x14ac:dyDescent="0.25">
      <c r="A2965" s="22" t="s">
        <v>5135</v>
      </c>
      <c r="B2965" s="22" t="s">
        <v>17655</v>
      </c>
      <c r="C2965" s="22" t="s">
        <v>27882</v>
      </c>
    </row>
    <row r="2966" spans="1:3" x14ac:dyDescent="0.25">
      <c r="A2966" s="22" t="s">
        <v>5136</v>
      </c>
      <c r="B2966" s="22" t="s">
        <v>17656</v>
      </c>
      <c r="C2966" s="22" t="s">
        <v>27744</v>
      </c>
    </row>
    <row r="2967" spans="1:3" x14ac:dyDescent="0.25">
      <c r="A2967" s="22" t="s">
        <v>5137</v>
      </c>
      <c r="B2967" s="22" t="s">
        <v>17657</v>
      </c>
      <c r="C2967" s="22" t="s">
        <v>27726</v>
      </c>
    </row>
    <row r="2968" spans="1:3" x14ac:dyDescent="0.25">
      <c r="A2968" s="22" t="s">
        <v>5138</v>
      </c>
      <c r="B2968" s="22" t="s">
        <v>17658</v>
      </c>
      <c r="C2968" s="22" t="s">
        <v>2193</v>
      </c>
    </row>
    <row r="2969" spans="1:3" x14ac:dyDescent="0.25">
      <c r="A2969" s="22" t="s">
        <v>5139</v>
      </c>
      <c r="B2969" s="22" t="s">
        <v>17659</v>
      </c>
      <c r="C2969" s="22" t="s">
        <v>27569</v>
      </c>
    </row>
    <row r="2970" spans="1:3" x14ac:dyDescent="0.25">
      <c r="A2970" s="22" t="s">
        <v>5140</v>
      </c>
      <c r="B2970" s="22" t="s">
        <v>17660</v>
      </c>
      <c r="C2970" s="22" t="s">
        <v>27977</v>
      </c>
    </row>
    <row r="2971" spans="1:3" x14ac:dyDescent="0.25">
      <c r="A2971" s="22" t="s">
        <v>5141</v>
      </c>
      <c r="B2971" s="22" t="s">
        <v>17661</v>
      </c>
      <c r="C2971" s="22" t="s">
        <v>27769</v>
      </c>
    </row>
    <row r="2972" spans="1:3" x14ac:dyDescent="0.25">
      <c r="A2972" s="22" t="s">
        <v>5142</v>
      </c>
      <c r="B2972" s="22" t="s">
        <v>17662</v>
      </c>
      <c r="C2972" s="22" t="s">
        <v>27885</v>
      </c>
    </row>
    <row r="2973" spans="1:3" x14ac:dyDescent="0.25">
      <c r="A2973" s="22" t="s">
        <v>5143</v>
      </c>
      <c r="B2973" s="22" t="s">
        <v>17663</v>
      </c>
      <c r="C2973" s="22" t="s">
        <v>27742</v>
      </c>
    </row>
    <row r="2974" spans="1:3" x14ac:dyDescent="0.25">
      <c r="A2974" s="22" t="s">
        <v>464</v>
      </c>
      <c r="B2974" s="22" t="s">
        <v>463</v>
      </c>
      <c r="C2974" s="22" t="s">
        <v>2118</v>
      </c>
    </row>
    <row r="2975" spans="1:3" x14ac:dyDescent="0.25">
      <c r="A2975" s="22" t="s">
        <v>5144</v>
      </c>
      <c r="B2975" s="22" t="s">
        <v>17664</v>
      </c>
      <c r="C2975" s="22" t="s">
        <v>28001</v>
      </c>
    </row>
    <row r="2976" spans="1:3" x14ac:dyDescent="0.25">
      <c r="A2976" s="22" t="s">
        <v>5145</v>
      </c>
      <c r="B2976" s="22" t="s">
        <v>17665</v>
      </c>
      <c r="C2976" s="22" t="s">
        <v>27794</v>
      </c>
    </row>
    <row r="2977" spans="1:3" x14ac:dyDescent="0.25">
      <c r="A2977" s="22" t="s">
        <v>5146</v>
      </c>
      <c r="B2977" s="22" t="s">
        <v>17666</v>
      </c>
      <c r="C2977" s="22" t="s">
        <v>27818</v>
      </c>
    </row>
    <row r="2978" spans="1:3" x14ac:dyDescent="0.25">
      <c r="A2978" s="22" t="s">
        <v>5147</v>
      </c>
      <c r="B2978" s="22" t="s">
        <v>17667</v>
      </c>
      <c r="C2978" s="22" t="s">
        <v>27989</v>
      </c>
    </row>
    <row r="2979" spans="1:3" x14ac:dyDescent="0.25">
      <c r="A2979" s="22" t="s">
        <v>5148</v>
      </c>
      <c r="B2979" s="22" t="s">
        <v>17668</v>
      </c>
      <c r="C2979" s="22" t="s">
        <v>27786</v>
      </c>
    </row>
    <row r="2980" spans="1:3" x14ac:dyDescent="0.25">
      <c r="A2980" s="22" t="s">
        <v>5149</v>
      </c>
      <c r="B2980" s="22" t="s">
        <v>17669</v>
      </c>
      <c r="C2980" s="22" t="s">
        <v>27532</v>
      </c>
    </row>
    <row r="2981" spans="1:3" x14ac:dyDescent="0.25">
      <c r="A2981" s="22" t="s">
        <v>5150</v>
      </c>
      <c r="B2981" s="22" t="s">
        <v>17670</v>
      </c>
      <c r="C2981" s="22" t="s">
        <v>27869</v>
      </c>
    </row>
    <row r="2982" spans="1:3" x14ac:dyDescent="0.25">
      <c r="A2982" s="22" t="s">
        <v>5151</v>
      </c>
      <c r="B2982" s="22" t="s">
        <v>17671</v>
      </c>
      <c r="C2982" s="22" t="s">
        <v>27878</v>
      </c>
    </row>
    <row r="2983" spans="1:3" x14ac:dyDescent="0.25">
      <c r="A2983" s="22" t="s">
        <v>5152</v>
      </c>
      <c r="B2983" s="22" t="s">
        <v>17672</v>
      </c>
      <c r="C2983" s="22" t="s">
        <v>27794</v>
      </c>
    </row>
    <row r="2984" spans="1:3" x14ac:dyDescent="0.25">
      <c r="A2984" s="22" t="s">
        <v>5153</v>
      </c>
      <c r="B2984" s="22" t="s">
        <v>17673</v>
      </c>
      <c r="C2984" s="22" t="s">
        <v>27671</v>
      </c>
    </row>
    <row r="2985" spans="1:3" x14ac:dyDescent="0.25">
      <c r="A2985" s="22" t="s">
        <v>5154</v>
      </c>
      <c r="B2985" s="22" t="s">
        <v>17674</v>
      </c>
      <c r="C2985" s="22" t="s">
        <v>27827</v>
      </c>
    </row>
    <row r="2986" spans="1:3" x14ac:dyDescent="0.25">
      <c r="A2986" s="22" t="s">
        <v>5155</v>
      </c>
      <c r="B2986" s="22" t="s">
        <v>17675</v>
      </c>
      <c r="C2986" s="22" t="s">
        <v>27791</v>
      </c>
    </row>
    <row r="2987" spans="1:3" x14ac:dyDescent="0.25">
      <c r="A2987" s="22" t="s">
        <v>5156</v>
      </c>
      <c r="B2987" s="22" t="s">
        <v>17676</v>
      </c>
      <c r="C2987" s="22" t="s">
        <v>27776</v>
      </c>
    </row>
    <row r="2988" spans="1:3" x14ac:dyDescent="0.25">
      <c r="A2988" s="22" t="s">
        <v>5157</v>
      </c>
      <c r="B2988" s="22" t="s">
        <v>17677</v>
      </c>
      <c r="C2988" s="22" t="s">
        <v>27628</v>
      </c>
    </row>
    <row r="2989" spans="1:3" x14ac:dyDescent="0.25">
      <c r="A2989" s="22" t="s">
        <v>5158</v>
      </c>
      <c r="B2989" s="22" t="s">
        <v>17678</v>
      </c>
      <c r="C2989" s="22" t="s">
        <v>27914</v>
      </c>
    </row>
    <row r="2990" spans="1:3" x14ac:dyDescent="0.25">
      <c r="A2990" s="22" t="s">
        <v>5159</v>
      </c>
      <c r="B2990" s="22" t="s">
        <v>17679</v>
      </c>
      <c r="C2990" s="22" t="s">
        <v>2122</v>
      </c>
    </row>
    <row r="2991" spans="1:3" x14ac:dyDescent="0.25">
      <c r="A2991" s="22" t="s">
        <v>5160</v>
      </c>
      <c r="B2991" s="22" t="s">
        <v>17680</v>
      </c>
      <c r="C2991" s="22" t="s">
        <v>27533</v>
      </c>
    </row>
    <row r="2992" spans="1:3" x14ac:dyDescent="0.25">
      <c r="A2992" s="22" t="s">
        <v>5161</v>
      </c>
      <c r="B2992" s="22" t="s">
        <v>17681</v>
      </c>
      <c r="C2992" s="22" t="s">
        <v>27541</v>
      </c>
    </row>
    <row r="2993" spans="1:3" x14ac:dyDescent="0.25">
      <c r="A2993" s="22" t="s">
        <v>5162</v>
      </c>
      <c r="B2993" s="22" t="s">
        <v>17682</v>
      </c>
      <c r="C2993" s="22" t="s">
        <v>27583</v>
      </c>
    </row>
    <row r="2994" spans="1:3" x14ac:dyDescent="0.25">
      <c r="A2994" s="22" t="s">
        <v>5163</v>
      </c>
      <c r="B2994" s="22" t="s">
        <v>17683</v>
      </c>
      <c r="C2994" s="22" t="s">
        <v>27833</v>
      </c>
    </row>
    <row r="2995" spans="1:3" x14ac:dyDescent="0.25">
      <c r="A2995" s="22" t="s">
        <v>466</v>
      </c>
      <c r="B2995" s="22" t="s">
        <v>465</v>
      </c>
      <c r="C2995" s="22" t="s">
        <v>2149</v>
      </c>
    </row>
    <row r="2996" spans="1:3" x14ac:dyDescent="0.25">
      <c r="A2996" s="22" t="s">
        <v>5164</v>
      </c>
      <c r="B2996" s="22" t="s">
        <v>17684</v>
      </c>
      <c r="C2996" s="22" t="s">
        <v>27514</v>
      </c>
    </row>
    <row r="2997" spans="1:3" x14ac:dyDescent="0.25">
      <c r="A2997" s="22" t="s">
        <v>5165</v>
      </c>
      <c r="B2997" s="22" t="s">
        <v>17685</v>
      </c>
      <c r="C2997" s="22" t="s">
        <v>2179</v>
      </c>
    </row>
    <row r="2998" spans="1:3" x14ac:dyDescent="0.25">
      <c r="A2998" s="22" t="s">
        <v>5166</v>
      </c>
      <c r="B2998" s="22" t="s">
        <v>17686</v>
      </c>
      <c r="C2998" s="22" t="s">
        <v>27922</v>
      </c>
    </row>
    <row r="2999" spans="1:3" x14ac:dyDescent="0.25">
      <c r="A2999" s="22" t="s">
        <v>5167</v>
      </c>
      <c r="B2999" s="22" t="s">
        <v>17687</v>
      </c>
      <c r="C2999" s="22" t="s">
        <v>27984</v>
      </c>
    </row>
    <row r="3000" spans="1:3" x14ac:dyDescent="0.25">
      <c r="A3000" s="22" t="s">
        <v>5168</v>
      </c>
      <c r="B3000" s="22" t="s">
        <v>17688</v>
      </c>
      <c r="C3000" s="22" t="s">
        <v>27950</v>
      </c>
    </row>
    <row r="3001" spans="1:3" x14ac:dyDescent="0.25">
      <c r="A3001" s="22" t="s">
        <v>468</v>
      </c>
      <c r="B3001" s="22" t="s">
        <v>467</v>
      </c>
      <c r="C3001" s="22" t="s">
        <v>2184</v>
      </c>
    </row>
    <row r="3002" spans="1:3" x14ac:dyDescent="0.25">
      <c r="A3002" s="22" t="s">
        <v>5169</v>
      </c>
      <c r="B3002" s="22" t="s">
        <v>17689</v>
      </c>
      <c r="C3002" s="22" t="s">
        <v>27687</v>
      </c>
    </row>
    <row r="3003" spans="1:3" x14ac:dyDescent="0.25">
      <c r="A3003" s="22" t="s">
        <v>5170</v>
      </c>
      <c r="B3003" s="22" t="s">
        <v>17690</v>
      </c>
      <c r="C3003" s="22" t="s">
        <v>27674</v>
      </c>
    </row>
    <row r="3004" spans="1:3" x14ac:dyDescent="0.25">
      <c r="A3004" s="22" t="s">
        <v>5171</v>
      </c>
      <c r="B3004" s="22" t="s">
        <v>17691</v>
      </c>
      <c r="C3004" s="22" t="s">
        <v>2172</v>
      </c>
    </row>
    <row r="3005" spans="1:3" x14ac:dyDescent="0.25">
      <c r="A3005" s="22" t="s">
        <v>5172</v>
      </c>
      <c r="B3005" s="22" t="s">
        <v>17692</v>
      </c>
      <c r="C3005" s="22" t="s">
        <v>27864</v>
      </c>
    </row>
    <row r="3006" spans="1:3" x14ac:dyDescent="0.25">
      <c r="A3006" s="22" t="s">
        <v>470</v>
      </c>
      <c r="B3006" s="22" t="s">
        <v>469</v>
      </c>
      <c r="C3006" s="22" t="s">
        <v>2143</v>
      </c>
    </row>
    <row r="3007" spans="1:3" x14ac:dyDescent="0.25">
      <c r="A3007" s="22" t="s">
        <v>5173</v>
      </c>
      <c r="B3007" s="22" t="s">
        <v>17693</v>
      </c>
      <c r="C3007" s="22" t="s">
        <v>27783</v>
      </c>
    </row>
    <row r="3008" spans="1:3" x14ac:dyDescent="0.25">
      <c r="A3008" s="22" t="s">
        <v>5174</v>
      </c>
      <c r="B3008" s="22" t="s">
        <v>17694</v>
      </c>
      <c r="C3008" s="22" t="s">
        <v>27680</v>
      </c>
    </row>
    <row r="3009" spans="1:3" x14ac:dyDescent="0.25">
      <c r="A3009" s="22" t="s">
        <v>5175</v>
      </c>
      <c r="B3009" s="22" t="s">
        <v>17695</v>
      </c>
      <c r="C3009" s="22" t="s">
        <v>27944</v>
      </c>
    </row>
    <row r="3010" spans="1:3" x14ac:dyDescent="0.25">
      <c r="A3010" s="22" t="s">
        <v>5176</v>
      </c>
      <c r="B3010" s="22" t="s">
        <v>17696</v>
      </c>
      <c r="C3010" s="22" t="s">
        <v>27583</v>
      </c>
    </row>
    <row r="3011" spans="1:3" x14ac:dyDescent="0.25">
      <c r="A3011" s="22" t="s">
        <v>5177</v>
      </c>
      <c r="B3011" s="22" t="s">
        <v>17697</v>
      </c>
      <c r="C3011" s="22" t="s">
        <v>27602</v>
      </c>
    </row>
    <row r="3012" spans="1:3" x14ac:dyDescent="0.25">
      <c r="A3012" s="22" t="s">
        <v>5178</v>
      </c>
      <c r="B3012" s="22" t="s">
        <v>17698</v>
      </c>
      <c r="C3012" s="22" t="s">
        <v>27656</v>
      </c>
    </row>
    <row r="3013" spans="1:3" x14ac:dyDescent="0.25">
      <c r="A3013" s="22" t="s">
        <v>5179</v>
      </c>
      <c r="B3013" s="22" t="s">
        <v>17699</v>
      </c>
      <c r="C3013" s="22" t="s">
        <v>27763</v>
      </c>
    </row>
    <row r="3014" spans="1:3" x14ac:dyDescent="0.25">
      <c r="A3014" s="22" t="s">
        <v>5180</v>
      </c>
      <c r="B3014" s="22" t="s">
        <v>17700</v>
      </c>
      <c r="C3014" s="22" t="s">
        <v>27841</v>
      </c>
    </row>
    <row r="3015" spans="1:3" x14ac:dyDescent="0.25">
      <c r="A3015" s="22" t="s">
        <v>5181</v>
      </c>
      <c r="B3015" s="22" t="s">
        <v>17701</v>
      </c>
      <c r="C3015" s="22" t="s">
        <v>27993</v>
      </c>
    </row>
    <row r="3016" spans="1:3" x14ac:dyDescent="0.25">
      <c r="A3016" s="22" t="s">
        <v>5182</v>
      </c>
      <c r="B3016" s="22" t="s">
        <v>17702</v>
      </c>
      <c r="C3016" s="22" t="s">
        <v>27849</v>
      </c>
    </row>
    <row r="3017" spans="1:3" x14ac:dyDescent="0.25">
      <c r="A3017" s="22" t="s">
        <v>5183</v>
      </c>
      <c r="B3017" s="22" t="s">
        <v>17703</v>
      </c>
      <c r="C3017" s="22" t="s">
        <v>2132</v>
      </c>
    </row>
    <row r="3018" spans="1:3" x14ac:dyDescent="0.25">
      <c r="A3018" s="22" t="s">
        <v>472</v>
      </c>
      <c r="B3018" s="22" t="s">
        <v>471</v>
      </c>
      <c r="C3018" s="22" t="s">
        <v>2123</v>
      </c>
    </row>
    <row r="3019" spans="1:3" x14ac:dyDescent="0.25">
      <c r="A3019" s="22" t="s">
        <v>5184</v>
      </c>
      <c r="B3019" s="22" t="s">
        <v>17704</v>
      </c>
      <c r="C3019" s="22" t="s">
        <v>27760</v>
      </c>
    </row>
    <row r="3020" spans="1:3" x14ac:dyDescent="0.25">
      <c r="A3020" s="22" t="s">
        <v>5185</v>
      </c>
      <c r="B3020" s="22" t="s">
        <v>17705</v>
      </c>
      <c r="C3020" s="22" t="s">
        <v>27832</v>
      </c>
    </row>
    <row r="3021" spans="1:3" x14ac:dyDescent="0.25">
      <c r="A3021" s="22" t="s">
        <v>474</v>
      </c>
      <c r="B3021" s="22" t="s">
        <v>473</v>
      </c>
      <c r="C3021" s="22" t="s">
        <v>2169</v>
      </c>
    </row>
    <row r="3022" spans="1:3" x14ac:dyDescent="0.25">
      <c r="A3022" s="22" t="s">
        <v>5186</v>
      </c>
      <c r="B3022" s="22" t="s">
        <v>17706</v>
      </c>
      <c r="C3022" s="22" t="s">
        <v>27852</v>
      </c>
    </row>
    <row r="3023" spans="1:3" x14ac:dyDescent="0.25">
      <c r="A3023" s="22" t="s">
        <v>5187</v>
      </c>
      <c r="B3023" s="22" t="s">
        <v>17707</v>
      </c>
      <c r="C3023" s="22" t="s">
        <v>27529</v>
      </c>
    </row>
    <row r="3024" spans="1:3" x14ac:dyDescent="0.25">
      <c r="A3024" s="22" t="s">
        <v>5188</v>
      </c>
      <c r="B3024" s="22" t="s">
        <v>17708</v>
      </c>
      <c r="C3024" s="22" t="s">
        <v>2156</v>
      </c>
    </row>
    <row r="3025" spans="1:3" x14ac:dyDescent="0.25">
      <c r="A3025" s="22" t="s">
        <v>5189</v>
      </c>
      <c r="B3025" s="22" t="s">
        <v>17709</v>
      </c>
      <c r="C3025" s="22" t="s">
        <v>27584</v>
      </c>
    </row>
    <row r="3026" spans="1:3" x14ac:dyDescent="0.25">
      <c r="A3026" s="22" t="s">
        <v>5190</v>
      </c>
      <c r="B3026" s="22" t="s">
        <v>17710</v>
      </c>
      <c r="C3026" s="22" t="s">
        <v>27560</v>
      </c>
    </row>
    <row r="3027" spans="1:3" x14ac:dyDescent="0.25">
      <c r="A3027" s="22" t="s">
        <v>5191</v>
      </c>
      <c r="B3027" s="22" t="s">
        <v>17711</v>
      </c>
      <c r="C3027" s="22" t="s">
        <v>27532</v>
      </c>
    </row>
    <row r="3028" spans="1:3" x14ac:dyDescent="0.25">
      <c r="A3028" s="22" t="s">
        <v>5192</v>
      </c>
      <c r="B3028" s="22" t="s">
        <v>17712</v>
      </c>
      <c r="C3028" s="22" t="s">
        <v>2142</v>
      </c>
    </row>
    <row r="3029" spans="1:3" x14ac:dyDescent="0.25">
      <c r="A3029" s="22" t="s">
        <v>5193</v>
      </c>
      <c r="B3029" s="22" t="s">
        <v>17713</v>
      </c>
      <c r="C3029" s="22" t="s">
        <v>27632</v>
      </c>
    </row>
    <row r="3030" spans="1:3" x14ac:dyDescent="0.25">
      <c r="A3030" s="22" t="s">
        <v>476</v>
      </c>
      <c r="B3030" s="22" t="s">
        <v>475</v>
      </c>
      <c r="C3030" s="22" t="s">
        <v>2165</v>
      </c>
    </row>
    <row r="3031" spans="1:3" x14ac:dyDescent="0.25">
      <c r="A3031" s="22" t="s">
        <v>478</v>
      </c>
      <c r="B3031" s="22" t="s">
        <v>477</v>
      </c>
      <c r="C3031" s="22" t="s">
        <v>2160</v>
      </c>
    </row>
    <row r="3032" spans="1:3" x14ac:dyDescent="0.25">
      <c r="A3032" s="22" t="s">
        <v>480</v>
      </c>
      <c r="B3032" s="22" t="s">
        <v>479</v>
      </c>
      <c r="C3032" s="22" t="s">
        <v>2138</v>
      </c>
    </row>
    <row r="3033" spans="1:3" x14ac:dyDescent="0.25">
      <c r="A3033" s="22" t="s">
        <v>2288</v>
      </c>
      <c r="B3033" s="22" t="s">
        <v>2287</v>
      </c>
      <c r="C3033" s="22" t="s">
        <v>2118</v>
      </c>
    </row>
    <row r="3034" spans="1:3" x14ac:dyDescent="0.25">
      <c r="A3034" s="22" t="s">
        <v>5194</v>
      </c>
      <c r="B3034" s="22" t="s">
        <v>17714</v>
      </c>
      <c r="C3034" s="22" t="s">
        <v>27884</v>
      </c>
    </row>
    <row r="3035" spans="1:3" x14ac:dyDescent="0.25">
      <c r="A3035" s="22" t="s">
        <v>5195</v>
      </c>
      <c r="B3035" s="22" t="s">
        <v>17715</v>
      </c>
      <c r="C3035" s="22" t="s">
        <v>27953</v>
      </c>
    </row>
    <row r="3036" spans="1:3" x14ac:dyDescent="0.25">
      <c r="A3036" s="22" t="s">
        <v>5196</v>
      </c>
      <c r="B3036" s="22" t="s">
        <v>17716</v>
      </c>
      <c r="C3036" s="22" t="s">
        <v>27872</v>
      </c>
    </row>
    <row r="3037" spans="1:3" x14ac:dyDescent="0.25">
      <c r="A3037" s="22" t="s">
        <v>5197</v>
      </c>
      <c r="B3037" s="22" t="s">
        <v>17717</v>
      </c>
      <c r="C3037" s="22" t="s">
        <v>27728</v>
      </c>
    </row>
    <row r="3038" spans="1:3" x14ac:dyDescent="0.25">
      <c r="A3038" s="22" t="s">
        <v>5198</v>
      </c>
      <c r="B3038" s="22" t="s">
        <v>17718</v>
      </c>
      <c r="C3038" s="22" t="s">
        <v>27526</v>
      </c>
    </row>
    <row r="3039" spans="1:3" x14ac:dyDescent="0.25">
      <c r="A3039" s="22" t="s">
        <v>5199</v>
      </c>
      <c r="B3039" s="22" t="s">
        <v>17719</v>
      </c>
      <c r="C3039" s="22" t="s">
        <v>27685</v>
      </c>
    </row>
    <row r="3040" spans="1:3" x14ac:dyDescent="0.25">
      <c r="A3040" s="22" t="s">
        <v>5200</v>
      </c>
      <c r="B3040" s="22" t="s">
        <v>17720</v>
      </c>
      <c r="C3040" s="22" t="s">
        <v>27546</v>
      </c>
    </row>
    <row r="3041" spans="1:3" x14ac:dyDescent="0.25">
      <c r="A3041" s="22" t="s">
        <v>5201</v>
      </c>
      <c r="B3041" s="22" t="s">
        <v>17721</v>
      </c>
      <c r="C3041" s="22" t="s">
        <v>27572</v>
      </c>
    </row>
    <row r="3042" spans="1:3" x14ac:dyDescent="0.25">
      <c r="A3042" s="22" t="s">
        <v>5202</v>
      </c>
      <c r="B3042" s="22" t="s">
        <v>17722</v>
      </c>
      <c r="C3042" s="22" t="s">
        <v>27634</v>
      </c>
    </row>
    <row r="3043" spans="1:3" x14ac:dyDescent="0.25">
      <c r="A3043" s="22" t="s">
        <v>5203</v>
      </c>
      <c r="B3043" s="22" t="s">
        <v>17723</v>
      </c>
      <c r="C3043" s="22" t="s">
        <v>27696</v>
      </c>
    </row>
    <row r="3044" spans="1:3" x14ac:dyDescent="0.25">
      <c r="A3044" s="22" t="s">
        <v>5204</v>
      </c>
      <c r="B3044" s="22" t="s">
        <v>17724</v>
      </c>
      <c r="C3044" s="22" t="s">
        <v>27768</v>
      </c>
    </row>
    <row r="3045" spans="1:3" x14ac:dyDescent="0.25">
      <c r="A3045" s="22" t="s">
        <v>5205</v>
      </c>
      <c r="B3045" s="22" t="s">
        <v>17725</v>
      </c>
      <c r="C3045" s="22" t="s">
        <v>27897</v>
      </c>
    </row>
    <row r="3046" spans="1:3" x14ac:dyDescent="0.25">
      <c r="A3046" s="22" t="s">
        <v>5206</v>
      </c>
      <c r="B3046" s="22" t="s">
        <v>17726</v>
      </c>
      <c r="C3046" s="22" t="s">
        <v>27984</v>
      </c>
    </row>
    <row r="3047" spans="1:3" x14ac:dyDescent="0.25">
      <c r="A3047" s="22" t="s">
        <v>5207</v>
      </c>
      <c r="B3047" s="22" t="s">
        <v>17727</v>
      </c>
      <c r="C3047" s="22" t="s">
        <v>27535</v>
      </c>
    </row>
    <row r="3048" spans="1:3" x14ac:dyDescent="0.25">
      <c r="A3048" s="22" t="s">
        <v>482</v>
      </c>
      <c r="B3048" s="22" t="s">
        <v>481</v>
      </c>
      <c r="C3048" s="22" t="s">
        <v>2188</v>
      </c>
    </row>
    <row r="3049" spans="1:3" x14ac:dyDescent="0.25">
      <c r="A3049" s="22" t="s">
        <v>2222</v>
      </c>
      <c r="B3049" s="22" t="s">
        <v>2221</v>
      </c>
      <c r="C3049" s="22" t="s">
        <v>2102</v>
      </c>
    </row>
    <row r="3050" spans="1:3" x14ac:dyDescent="0.25">
      <c r="A3050" s="22" t="s">
        <v>5208</v>
      </c>
      <c r="B3050" s="22" t="s">
        <v>17728</v>
      </c>
      <c r="C3050" s="22" t="s">
        <v>27843</v>
      </c>
    </row>
    <row r="3051" spans="1:3" x14ac:dyDescent="0.25">
      <c r="A3051" s="22" t="s">
        <v>5209</v>
      </c>
      <c r="B3051" s="22" t="s">
        <v>17729</v>
      </c>
      <c r="C3051" s="22" t="s">
        <v>27626</v>
      </c>
    </row>
    <row r="3052" spans="1:3" x14ac:dyDescent="0.25">
      <c r="A3052" s="22" t="s">
        <v>5210</v>
      </c>
      <c r="B3052" s="22" t="s">
        <v>17730</v>
      </c>
      <c r="C3052" s="22" t="s">
        <v>27604</v>
      </c>
    </row>
    <row r="3053" spans="1:3" x14ac:dyDescent="0.25">
      <c r="A3053" s="22" t="s">
        <v>5211</v>
      </c>
      <c r="B3053" s="22" t="s">
        <v>17731</v>
      </c>
      <c r="C3053" s="22" t="s">
        <v>2195</v>
      </c>
    </row>
    <row r="3054" spans="1:3" x14ac:dyDescent="0.25">
      <c r="A3054" s="22" t="s">
        <v>5212</v>
      </c>
      <c r="B3054" s="22" t="s">
        <v>17732</v>
      </c>
      <c r="C3054" s="22" t="s">
        <v>27917</v>
      </c>
    </row>
    <row r="3055" spans="1:3" x14ac:dyDescent="0.25">
      <c r="A3055" s="22" t="s">
        <v>5213</v>
      </c>
      <c r="B3055" s="22" t="s">
        <v>17733</v>
      </c>
      <c r="C3055" s="22" t="s">
        <v>27816</v>
      </c>
    </row>
    <row r="3056" spans="1:3" x14ac:dyDescent="0.25">
      <c r="A3056" s="22" t="s">
        <v>5214</v>
      </c>
      <c r="B3056" s="22" t="s">
        <v>17734</v>
      </c>
      <c r="C3056" s="22" t="s">
        <v>27663</v>
      </c>
    </row>
    <row r="3057" spans="1:3" x14ac:dyDescent="0.25">
      <c r="A3057" s="22" t="s">
        <v>5215</v>
      </c>
      <c r="B3057" s="22" t="s">
        <v>17735</v>
      </c>
      <c r="C3057" s="22" t="s">
        <v>27981</v>
      </c>
    </row>
    <row r="3058" spans="1:3" x14ac:dyDescent="0.25">
      <c r="A3058" s="22" t="s">
        <v>5216</v>
      </c>
      <c r="B3058" s="22" t="s">
        <v>17736</v>
      </c>
      <c r="C3058" s="22" t="s">
        <v>27717</v>
      </c>
    </row>
    <row r="3059" spans="1:3" x14ac:dyDescent="0.25">
      <c r="A3059" s="22" t="s">
        <v>5217</v>
      </c>
      <c r="B3059" s="22" t="s">
        <v>17737</v>
      </c>
      <c r="C3059" s="22" t="s">
        <v>27688</v>
      </c>
    </row>
    <row r="3060" spans="1:3" x14ac:dyDescent="0.25">
      <c r="A3060" s="22" t="s">
        <v>5218</v>
      </c>
      <c r="B3060" s="22" t="s">
        <v>17738</v>
      </c>
      <c r="C3060" s="22" t="s">
        <v>27594</v>
      </c>
    </row>
    <row r="3061" spans="1:3" x14ac:dyDescent="0.25">
      <c r="A3061" s="22" t="s">
        <v>484</v>
      </c>
      <c r="B3061" s="22" t="s">
        <v>483</v>
      </c>
      <c r="C3061" s="22" t="s">
        <v>2165</v>
      </c>
    </row>
    <row r="3062" spans="1:3" x14ac:dyDescent="0.25">
      <c r="A3062" s="22" t="s">
        <v>5219</v>
      </c>
      <c r="B3062" s="22" t="s">
        <v>17739</v>
      </c>
      <c r="C3062" s="22" t="s">
        <v>27644</v>
      </c>
    </row>
    <row r="3063" spans="1:3" x14ac:dyDescent="0.25">
      <c r="A3063" s="22" t="s">
        <v>5220</v>
      </c>
      <c r="B3063" s="22" t="s">
        <v>17740</v>
      </c>
      <c r="C3063" s="22" t="s">
        <v>27768</v>
      </c>
    </row>
    <row r="3064" spans="1:3" x14ac:dyDescent="0.25">
      <c r="A3064" s="22" t="s">
        <v>486</v>
      </c>
      <c r="B3064" s="22" t="s">
        <v>485</v>
      </c>
      <c r="C3064" s="22" t="s">
        <v>2149</v>
      </c>
    </row>
    <row r="3065" spans="1:3" x14ac:dyDescent="0.25">
      <c r="A3065" s="22" t="s">
        <v>5221</v>
      </c>
      <c r="B3065" s="22" t="s">
        <v>17741</v>
      </c>
      <c r="C3065" s="22" t="s">
        <v>27839</v>
      </c>
    </row>
    <row r="3066" spans="1:3" x14ac:dyDescent="0.25">
      <c r="A3066" s="22" t="s">
        <v>5222</v>
      </c>
      <c r="B3066" s="22" t="s">
        <v>17742</v>
      </c>
      <c r="C3066" s="22" t="s">
        <v>27882</v>
      </c>
    </row>
    <row r="3067" spans="1:3" x14ac:dyDescent="0.25">
      <c r="A3067" s="22" t="s">
        <v>5223</v>
      </c>
      <c r="B3067" s="22" t="s">
        <v>17743</v>
      </c>
      <c r="C3067" s="22" t="s">
        <v>27769</v>
      </c>
    </row>
    <row r="3068" spans="1:3" x14ac:dyDescent="0.25">
      <c r="A3068" s="22" t="s">
        <v>488</v>
      </c>
      <c r="B3068" s="22" t="s">
        <v>487</v>
      </c>
      <c r="C3068" s="22" t="s">
        <v>2118</v>
      </c>
    </row>
    <row r="3069" spans="1:3" x14ac:dyDescent="0.25">
      <c r="A3069" s="22" t="s">
        <v>5224</v>
      </c>
      <c r="B3069" s="22" t="s">
        <v>17744</v>
      </c>
      <c r="C3069" s="22" t="s">
        <v>27638</v>
      </c>
    </row>
    <row r="3070" spans="1:3" x14ac:dyDescent="0.25">
      <c r="A3070" s="22" t="s">
        <v>5225</v>
      </c>
      <c r="B3070" s="22" t="s">
        <v>17745</v>
      </c>
      <c r="C3070" s="22" t="s">
        <v>2109</v>
      </c>
    </row>
    <row r="3071" spans="1:3" x14ac:dyDescent="0.25">
      <c r="A3071" s="22" t="s">
        <v>5226</v>
      </c>
      <c r="B3071" s="22" t="s">
        <v>17746</v>
      </c>
      <c r="C3071" s="22" t="s">
        <v>27774</v>
      </c>
    </row>
    <row r="3072" spans="1:3" x14ac:dyDescent="0.25">
      <c r="A3072" s="22" t="s">
        <v>5227</v>
      </c>
      <c r="B3072" s="22" t="s">
        <v>17747</v>
      </c>
      <c r="C3072" s="22" t="s">
        <v>27940</v>
      </c>
    </row>
    <row r="3073" spans="1:3" x14ac:dyDescent="0.25">
      <c r="A3073" s="22" t="s">
        <v>5228</v>
      </c>
      <c r="B3073" s="22" t="s">
        <v>17748</v>
      </c>
      <c r="C3073" s="22" t="s">
        <v>27613</v>
      </c>
    </row>
    <row r="3074" spans="1:3" x14ac:dyDescent="0.25">
      <c r="A3074" s="22" t="s">
        <v>5229</v>
      </c>
      <c r="B3074" s="22" t="s">
        <v>17749</v>
      </c>
      <c r="C3074" s="22" t="s">
        <v>27786</v>
      </c>
    </row>
    <row r="3075" spans="1:3" x14ac:dyDescent="0.25">
      <c r="A3075" s="22" t="s">
        <v>5230</v>
      </c>
      <c r="B3075" s="22" t="s">
        <v>17750</v>
      </c>
      <c r="C3075" s="22" t="s">
        <v>27739</v>
      </c>
    </row>
    <row r="3076" spans="1:3" x14ac:dyDescent="0.25">
      <c r="A3076" s="22" t="s">
        <v>5231</v>
      </c>
      <c r="B3076" s="22" t="s">
        <v>17751</v>
      </c>
      <c r="C3076" s="22" t="s">
        <v>27867</v>
      </c>
    </row>
    <row r="3077" spans="1:3" x14ac:dyDescent="0.25">
      <c r="A3077" s="22" t="s">
        <v>5232</v>
      </c>
      <c r="B3077" s="22" t="s">
        <v>17752</v>
      </c>
      <c r="C3077" s="22" t="s">
        <v>27895</v>
      </c>
    </row>
    <row r="3078" spans="1:3" x14ac:dyDescent="0.25">
      <c r="A3078" s="22" t="s">
        <v>5233</v>
      </c>
      <c r="B3078" s="22" t="s">
        <v>17753</v>
      </c>
      <c r="C3078" s="22" t="s">
        <v>27549</v>
      </c>
    </row>
    <row r="3079" spans="1:3" x14ac:dyDescent="0.25">
      <c r="A3079" s="22" t="s">
        <v>5234</v>
      </c>
      <c r="B3079" s="22" t="s">
        <v>17754</v>
      </c>
      <c r="C3079" s="22" t="s">
        <v>27840</v>
      </c>
    </row>
    <row r="3080" spans="1:3" x14ac:dyDescent="0.25">
      <c r="A3080" s="22" t="s">
        <v>5235</v>
      </c>
      <c r="B3080" s="22" t="s">
        <v>17755</v>
      </c>
      <c r="C3080" s="22" t="s">
        <v>27554</v>
      </c>
    </row>
    <row r="3081" spans="1:3" x14ac:dyDescent="0.25">
      <c r="A3081" s="22" t="s">
        <v>5236</v>
      </c>
      <c r="B3081" s="22" t="s">
        <v>17756</v>
      </c>
      <c r="C3081" s="22" t="s">
        <v>27642</v>
      </c>
    </row>
    <row r="3082" spans="1:3" x14ac:dyDescent="0.25">
      <c r="A3082" s="22" t="s">
        <v>5237</v>
      </c>
      <c r="B3082" s="22" t="s">
        <v>17757</v>
      </c>
      <c r="C3082" s="22" t="s">
        <v>27881</v>
      </c>
    </row>
    <row r="3083" spans="1:3" x14ac:dyDescent="0.25">
      <c r="A3083" s="22" t="s">
        <v>5238</v>
      </c>
      <c r="B3083" s="22" t="s">
        <v>17758</v>
      </c>
      <c r="C3083" s="22" t="s">
        <v>27604</v>
      </c>
    </row>
    <row r="3084" spans="1:3" x14ac:dyDescent="0.25">
      <c r="A3084" s="22" t="s">
        <v>5239</v>
      </c>
      <c r="B3084" s="22" t="s">
        <v>17759</v>
      </c>
      <c r="C3084" s="22" t="s">
        <v>27620</v>
      </c>
    </row>
    <row r="3085" spans="1:3" x14ac:dyDescent="0.25">
      <c r="A3085" s="22" t="s">
        <v>5240</v>
      </c>
      <c r="B3085" s="22" t="s">
        <v>17760</v>
      </c>
      <c r="C3085" s="22" t="s">
        <v>27671</v>
      </c>
    </row>
    <row r="3086" spans="1:3" x14ac:dyDescent="0.25">
      <c r="A3086" s="22" t="s">
        <v>5241</v>
      </c>
      <c r="B3086" s="22" t="s">
        <v>17761</v>
      </c>
      <c r="C3086" s="22" t="s">
        <v>27803</v>
      </c>
    </row>
    <row r="3087" spans="1:3" x14ac:dyDescent="0.25">
      <c r="A3087" s="22" t="s">
        <v>5242</v>
      </c>
      <c r="B3087" s="22" t="s">
        <v>17762</v>
      </c>
      <c r="C3087" s="22" t="s">
        <v>27680</v>
      </c>
    </row>
    <row r="3088" spans="1:3" x14ac:dyDescent="0.25">
      <c r="A3088" s="22" t="s">
        <v>5243</v>
      </c>
      <c r="B3088" s="22" t="s">
        <v>17763</v>
      </c>
      <c r="C3088" s="22" t="s">
        <v>27914</v>
      </c>
    </row>
    <row r="3089" spans="1:3" x14ac:dyDescent="0.25">
      <c r="A3089" s="22" t="s">
        <v>5244</v>
      </c>
      <c r="B3089" s="22" t="s">
        <v>17764</v>
      </c>
      <c r="C3089" s="22" t="s">
        <v>27735</v>
      </c>
    </row>
    <row r="3090" spans="1:3" x14ac:dyDescent="0.25">
      <c r="A3090" s="22" t="s">
        <v>5245</v>
      </c>
      <c r="B3090" s="22" t="s">
        <v>17765</v>
      </c>
      <c r="C3090" s="22" t="s">
        <v>27975</v>
      </c>
    </row>
    <row r="3091" spans="1:3" x14ac:dyDescent="0.25">
      <c r="A3091" s="22" t="s">
        <v>5246</v>
      </c>
      <c r="B3091" s="22" t="s">
        <v>17766</v>
      </c>
      <c r="C3091" s="22" t="s">
        <v>27893</v>
      </c>
    </row>
    <row r="3092" spans="1:3" x14ac:dyDescent="0.25">
      <c r="A3092" s="22" t="s">
        <v>5247</v>
      </c>
      <c r="B3092" s="22" t="s">
        <v>17767</v>
      </c>
      <c r="C3092" s="22" t="s">
        <v>27832</v>
      </c>
    </row>
    <row r="3093" spans="1:3" x14ac:dyDescent="0.25">
      <c r="A3093" s="22" t="s">
        <v>5248</v>
      </c>
      <c r="B3093" s="22" t="s">
        <v>17768</v>
      </c>
      <c r="C3093" s="22" t="s">
        <v>27815</v>
      </c>
    </row>
    <row r="3094" spans="1:3" x14ac:dyDescent="0.25">
      <c r="A3094" s="22" t="s">
        <v>5249</v>
      </c>
      <c r="B3094" s="22" t="s">
        <v>17769</v>
      </c>
      <c r="C3094" s="22" t="s">
        <v>27811</v>
      </c>
    </row>
    <row r="3095" spans="1:3" x14ac:dyDescent="0.25">
      <c r="A3095" s="22" t="s">
        <v>5250</v>
      </c>
      <c r="B3095" s="22" t="s">
        <v>17770</v>
      </c>
      <c r="C3095" s="22" t="s">
        <v>27693</v>
      </c>
    </row>
    <row r="3096" spans="1:3" x14ac:dyDescent="0.25">
      <c r="A3096" s="22" t="s">
        <v>5251</v>
      </c>
      <c r="B3096" s="22" t="s">
        <v>17771</v>
      </c>
      <c r="C3096" s="22" t="s">
        <v>27544</v>
      </c>
    </row>
    <row r="3097" spans="1:3" x14ac:dyDescent="0.25">
      <c r="A3097" s="22" t="s">
        <v>5252</v>
      </c>
      <c r="B3097" s="22" t="s">
        <v>17772</v>
      </c>
      <c r="C3097" s="22" t="s">
        <v>27792</v>
      </c>
    </row>
    <row r="3098" spans="1:3" x14ac:dyDescent="0.25">
      <c r="A3098" s="22" t="s">
        <v>5253</v>
      </c>
      <c r="B3098" s="22" t="s">
        <v>17773</v>
      </c>
      <c r="C3098" s="22" t="s">
        <v>27765</v>
      </c>
    </row>
    <row r="3099" spans="1:3" x14ac:dyDescent="0.25">
      <c r="A3099" s="22" t="s">
        <v>5254</v>
      </c>
      <c r="B3099" s="22" t="s">
        <v>17774</v>
      </c>
      <c r="C3099" s="22" t="s">
        <v>27970</v>
      </c>
    </row>
    <row r="3100" spans="1:3" x14ac:dyDescent="0.25">
      <c r="A3100" s="22" t="s">
        <v>5255</v>
      </c>
      <c r="B3100" s="22" t="s">
        <v>17775</v>
      </c>
      <c r="C3100" s="22" t="s">
        <v>28001</v>
      </c>
    </row>
    <row r="3101" spans="1:3" x14ac:dyDescent="0.25">
      <c r="A3101" s="22" t="s">
        <v>5256</v>
      </c>
      <c r="B3101" s="22" t="s">
        <v>17776</v>
      </c>
      <c r="C3101" s="22" t="s">
        <v>27809</v>
      </c>
    </row>
    <row r="3102" spans="1:3" x14ac:dyDescent="0.25">
      <c r="A3102" s="22" t="s">
        <v>5257</v>
      </c>
      <c r="B3102" s="22" t="s">
        <v>17777</v>
      </c>
      <c r="C3102" s="22" t="s">
        <v>27922</v>
      </c>
    </row>
    <row r="3103" spans="1:3" x14ac:dyDescent="0.25">
      <c r="A3103" s="22" t="s">
        <v>5258</v>
      </c>
      <c r="B3103" s="22" t="s">
        <v>17778</v>
      </c>
      <c r="C3103" s="22" t="s">
        <v>27591</v>
      </c>
    </row>
    <row r="3104" spans="1:3" x14ac:dyDescent="0.25">
      <c r="A3104" s="22" t="s">
        <v>5259</v>
      </c>
      <c r="B3104" s="22" t="s">
        <v>17779</v>
      </c>
      <c r="C3104" s="22" t="s">
        <v>27947</v>
      </c>
    </row>
    <row r="3105" spans="1:3" x14ac:dyDescent="0.25">
      <c r="A3105" s="22" t="s">
        <v>5260</v>
      </c>
      <c r="B3105" s="22" t="s">
        <v>17780</v>
      </c>
      <c r="C3105" s="22" t="s">
        <v>27803</v>
      </c>
    </row>
    <row r="3106" spans="1:3" x14ac:dyDescent="0.25">
      <c r="A3106" s="22" t="s">
        <v>5261</v>
      </c>
      <c r="B3106" s="22" t="s">
        <v>17781</v>
      </c>
      <c r="C3106" s="22" t="s">
        <v>27512</v>
      </c>
    </row>
    <row r="3107" spans="1:3" x14ac:dyDescent="0.25">
      <c r="A3107" s="22" t="s">
        <v>5262</v>
      </c>
      <c r="B3107" s="22" t="s">
        <v>17782</v>
      </c>
      <c r="C3107" s="22" t="s">
        <v>27629</v>
      </c>
    </row>
    <row r="3108" spans="1:3" x14ac:dyDescent="0.25">
      <c r="A3108" s="22" t="s">
        <v>5263</v>
      </c>
      <c r="B3108" s="22" t="s">
        <v>17783</v>
      </c>
      <c r="C3108" s="22" t="s">
        <v>27659</v>
      </c>
    </row>
    <row r="3109" spans="1:3" x14ac:dyDescent="0.25">
      <c r="A3109" s="22" t="s">
        <v>5264</v>
      </c>
      <c r="B3109" s="22" t="s">
        <v>17784</v>
      </c>
      <c r="C3109" s="22" t="s">
        <v>27692</v>
      </c>
    </row>
    <row r="3110" spans="1:3" x14ac:dyDescent="0.25">
      <c r="A3110" s="22" t="s">
        <v>5265</v>
      </c>
      <c r="B3110" s="22" t="s">
        <v>17785</v>
      </c>
      <c r="C3110" s="22" t="s">
        <v>27741</v>
      </c>
    </row>
    <row r="3111" spans="1:3" x14ac:dyDescent="0.25">
      <c r="A3111" s="22" t="s">
        <v>5266</v>
      </c>
      <c r="B3111" s="22" t="s">
        <v>17786</v>
      </c>
      <c r="C3111" s="22" t="s">
        <v>27630</v>
      </c>
    </row>
    <row r="3112" spans="1:3" x14ac:dyDescent="0.25">
      <c r="A3112" s="22" t="s">
        <v>5267</v>
      </c>
      <c r="B3112" s="22" t="s">
        <v>17787</v>
      </c>
      <c r="C3112" s="22" t="s">
        <v>27590</v>
      </c>
    </row>
    <row r="3113" spans="1:3" x14ac:dyDescent="0.25">
      <c r="A3113" s="22" t="s">
        <v>5268</v>
      </c>
      <c r="B3113" s="22" t="s">
        <v>17788</v>
      </c>
      <c r="C3113" s="22" t="s">
        <v>27677</v>
      </c>
    </row>
    <row r="3114" spans="1:3" x14ac:dyDescent="0.25">
      <c r="A3114" s="22" t="s">
        <v>5269</v>
      </c>
      <c r="B3114" s="22" t="s">
        <v>17789</v>
      </c>
      <c r="C3114" s="22" t="s">
        <v>27708</v>
      </c>
    </row>
    <row r="3115" spans="1:3" x14ac:dyDescent="0.25">
      <c r="A3115" s="22" t="s">
        <v>5270</v>
      </c>
      <c r="B3115" s="22" t="s">
        <v>17790</v>
      </c>
      <c r="C3115" s="22" t="s">
        <v>27854</v>
      </c>
    </row>
    <row r="3116" spans="1:3" x14ac:dyDescent="0.25">
      <c r="A3116" s="22" t="s">
        <v>5271</v>
      </c>
      <c r="B3116" s="22" t="s">
        <v>17791</v>
      </c>
      <c r="C3116" s="22" t="s">
        <v>2195</v>
      </c>
    </row>
    <row r="3117" spans="1:3" x14ac:dyDescent="0.25">
      <c r="A3117" s="22" t="s">
        <v>5272</v>
      </c>
      <c r="B3117" s="22" t="s">
        <v>17792</v>
      </c>
      <c r="C3117" s="22" t="s">
        <v>27641</v>
      </c>
    </row>
    <row r="3118" spans="1:3" x14ac:dyDescent="0.25">
      <c r="A3118" s="22" t="s">
        <v>5273</v>
      </c>
      <c r="B3118" s="22" t="s">
        <v>17793</v>
      </c>
      <c r="C3118" s="22" t="s">
        <v>27602</v>
      </c>
    </row>
    <row r="3119" spans="1:3" x14ac:dyDescent="0.25">
      <c r="A3119" s="22" t="s">
        <v>5274</v>
      </c>
      <c r="B3119" s="22" t="s">
        <v>17794</v>
      </c>
      <c r="C3119" s="22" t="s">
        <v>27825</v>
      </c>
    </row>
    <row r="3120" spans="1:3" x14ac:dyDescent="0.25">
      <c r="A3120" s="22" t="s">
        <v>5275</v>
      </c>
      <c r="B3120" s="22" t="s">
        <v>17795</v>
      </c>
      <c r="C3120" s="22" t="s">
        <v>27722</v>
      </c>
    </row>
    <row r="3121" spans="1:3" x14ac:dyDescent="0.25">
      <c r="A3121" s="22" t="s">
        <v>5276</v>
      </c>
      <c r="B3121" s="22" t="s">
        <v>17796</v>
      </c>
      <c r="C3121" s="22" t="s">
        <v>27971</v>
      </c>
    </row>
    <row r="3122" spans="1:3" x14ac:dyDescent="0.25">
      <c r="A3122" s="22" t="s">
        <v>5277</v>
      </c>
      <c r="B3122" s="22" t="s">
        <v>17797</v>
      </c>
      <c r="C3122" s="22" t="s">
        <v>27716</v>
      </c>
    </row>
    <row r="3123" spans="1:3" x14ac:dyDescent="0.25">
      <c r="A3123" s="22" t="s">
        <v>5278</v>
      </c>
      <c r="B3123" s="22" t="s">
        <v>17798</v>
      </c>
      <c r="C3123" s="22" t="s">
        <v>27826</v>
      </c>
    </row>
    <row r="3124" spans="1:3" x14ac:dyDescent="0.25">
      <c r="A3124" s="22" t="s">
        <v>5279</v>
      </c>
      <c r="B3124" s="22" t="s">
        <v>17799</v>
      </c>
      <c r="C3124" s="22" t="s">
        <v>27772</v>
      </c>
    </row>
    <row r="3125" spans="1:3" x14ac:dyDescent="0.25">
      <c r="A3125" s="22" t="s">
        <v>5280</v>
      </c>
      <c r="B3125" s="22" t="s">
        <v>17800</v>
      </c>
      <c r="C3125" s="22" t="s">
        <v>27903</v>
      </c>
    </row>
    <row r="3126" spans="1:3" x14ac:dyDescent="0.25">
      <c r="A3126" s="22" t="s">
        <v>5281</v>
      </c>
      <c r="B3126" s="22" t="s">
        <v>17801</v>
      </c>
      <c r="C3126" s="22" t="s">
        <v>27787</v>
      </c>
    </row>
    <row r="3127" spans="1:3" x14ac:dyDescent="0.25">
      <c r="A3127" s="22" t="s">
        <v>5282</v>
      </c>
      <c r="B3127" s="22" t="s">
        <v>17802</v>
      </c>
      <c r="C3127" s="22" t="s">
        <v>27969</v>
      </c>
    </row>
    <row r="3128" spans="1:3" x14ac:dyDescent="0.25">
      <c r="A3128" s="22" t="s">
        <v>5283</v>
      </c>
      <c r="B3128" s="22" t="s">
        <v>17803</v>
      </c>
      <c r="C3128" s="22" t="s">
        <v>27800</v>
      </c>
    </row>
    <row r="3129" spans="1:3" x14ac:dyDescent="0.25">
      <c r="A3129" s="22" t="s">
        <v>5284</v>
      </c>
      <c r="B3129" s="22" t="s">
        <v>17804</v>
      </c>
      <c r="C3129" s="22" t="s">
        <v>27884</v>
      </c>
    </row>
    <row r="3130" spans="1:3" x14ac:dyDescent="0.25">
      <c r="A3130" s="22" t="s">
        <v>5285</v>
      </c>
      <c r="B3130" s="22" t="s">
        <v>17805</v>
      </c>
      <c r="C3130" s="22" t="s">
        <v>27726</v>
      </c>
    </row>
    <row r="3131" spans="1:3" x14ac:dyDescent="0.25">
      <c r="A3131" s="22" t="s">
        <v>5286</v>
      </c>
      <c r="B3131" s="22" t="s">
        <v>17806</v>
      </c>
      <c r="C3131" s="22" t="s">
        <v>27643</v>
      </c>
    </row>
    <row r="3132" spans="1:3" x14ac:dyDescent="0.25">
      <c r="A3132" s="22" t="s">
        <v>5287</v>
      </c>
      <c r="B3132" s="22" t="s">
        <v>17807</v>
      </c>
      <c r="C3132" s="22" t="s">
        <v>27984</v>
      </c>
    </row>
    <row r="3133" spans="1:3" x14ac:dyDescent="0.25">
      <c r="A3133" s="22" t="s">
        <v>5288</v>
      </c>
      <c r="B3133" s="22" t="s">
        <v>17808</v>
      </c>
      <c r="C3133" s="22" t="s">
        <v>27725</v>
      </c>
    </row>
    <row r="3134" spans="1:3" x14ac:dyDescent="0.25">
      <c r="A3134" s="22" t="s">
        <v>5289</v>
      </c>
      <c r="B3134" s="22" t="s">
        <v>17809</v>
      </c>
      <c r="C3134" s="22" t="s">
        <v>27789</v>
      </c>
    </row>
    <row r="3135" spans="1:3" x14ac:dyDescent="0.25">
      <c r="A3135" s="22" t="s">
        <v>5290</v>
      </c>
      <c r="B3135" s="22" t="s">
        <v>17810</v>
      </c>
      <c r="C3135" s="22" t="s">
        <v>27744</v>
      </c>
    </row>
    <row r="3136" spans="1:3" x14ac:dyDescent="0.25">
      <c r="A3136" s="22" t="s">
        <v>5291</v>
      </c>
      <c r="B3136" s="22" t="s">
        <v>17811</v>
      </c>
      <c r="C3136" s="22" t="s">
        <v>27617</v>
      </c>
    </row>
    <row r="3137" spans="1:3" x14ac:dyDescent="0.25">
      <c r="A3137" s="22" t="s">
        <v>5292</v>
      </c>
      <c r="B3137" s="22" t="s">
        <v>17812</v>
      </c>
      <c r="C3137" s="22" t="s">
        <v>27947</v>
      </c>
    </row>
    <row r="3138" spans="1:3" x14ac:dyDescent="0.25">
      <c r="A3138" s="22" t="s">
        <v>5293</v>
      </c>
      <c r="B3138" s="22" t="s">
        <v>17813</v>
      </c>
      <c r="C3138" s="22" t="s">
        <v>27878</v>
      </c>
    </row>
    <row r="3139" spans="1:3" x14ac:dyDescent="0.25">
      <c r="A3139" s="22" t="s">
        <v>5294</v>
      </c>
      <c r="B3139" s="22" t="s">
        <v>17814</v>
      </c>
      <c r="C3139" s="22" t="s">
        <v>27604</v>
      </c>
    </row>
    <row r="3140" spans="1:3" x14ac:dyDescent="0.25">
      <c r="A3140" s="22" t="s">
        <v>5295</v>
      </c>
      <c r="B3140" s="22" t="s">
        <v>17815</v>
      </c>
      <c r="C3140" s="22" t="s">
        <v>27628</v>
      </c>
    </row>
    <row r="3141" spans="1:3" x14ac:dyDescent="0.25">
      <c r="A3141" s="22" t="s">
        <v>490</v>
      </c>
      <c r="B3141" s="22" t="s">
        <v>489</v>
      </c>
      <c r="C3141" s="22" t="s">
        <v>2147</v>
      </c>
    </row>
    <row r="3142" spans="1:3" x14ac:dyDescent="0.25">
      <c r="A3142" s="22" t="s">
        <v>5296</v>
      </c>
      <c r="B3142" s="22" t="s">
        <v>17816</v>
      </c>
      <c r="C3142" s="22" t="s">
        <v>27663</v>
      </c>
    </row>
    <row r="3143" spans="1:3" x14ac:dyDescent="0.25">
      <c r="A3143" s="22" t="s">
        <v>5297</v>
      </c>
      <c r="B3143" s="22" t="s">
        <v>17817</v>
      </c>
      <c r="C3143" s="22" t="s">
        <v>27676</v>
      </c>
    </row>
    <row r="3144" spans="1:3" x14ac:dyDescent="0.25">
      <c r="A3144" s="22" t="s">
        <v>5298</v>
      </c>
      <c r="B3144" s="22" t="s">
        <v>17818</v>
      </c>
      <c r="C3144" s="22" t="s">
        <v>27854</v>
      </c>
    </row>
    <row r="3145" spans="1:3" x14ac:dyDescent="0.25">
      <c r="A3145" s="22" t="s">
        <v>5299</v>
      </c>
      <c r="B3145" s="22" t="s">
        <v>17819</v>
      </c>
      <c r="C3145" s="22" t="s">
        <v>27770</v>
      </c>
    </row>
    <row r="3146" spans="1:3" x14ac:dyDescent="0.25">
      <c r="A3146" s="22" t="s">
        <v>5300</v>
      </c>
      <c r="B3146" s="22" t="s">
        <v>17820</v>
      </c>
      <c r="C3146" s="22" t="s">
        <v>27811</v>
      </c>
    </row>
    <row r="3147" spans="1:3" x14ac:dyDescent="0.25">
      <c r="A3147" s="22" t="s">
        <v>5301</v>
      </c>
      <c r="B3147" s="22" t="s">
        <v>17821</v>
      </c>
      <c r="C3147" s="22" t="s">
        <v>27582</v>
      </c>
    </row>
    <row r="3148" spans="1:3" x14ac:dyDescent="0.25">
      <c r="A3148" s="22" t="s">
        <v>5302</v>
      </c>
      <c r="B3148" s="22" t="s">
        <v>17822</v>
      </c>
      <c r="C3148" s="22" t="s">
        <v>27846</v>
      </c>
    </row>
    <row r="3149" spans="1:3" x14ac:dyDescent="0.25">
      <c r="A3149" s="22" t="s">
        <v>5303</v>
      </c>
      <c r="B3149" s="22" t="s">
        <v>17823</v>
      </c>
      <c r="C3149" s="22" t="s">
        <v>27734</v>
      </c>
    </row>
    <row r="3150" spans="1:3" x14ac:dyDescent="0.25">
      <c r="A3150" s="22" t="s">
        <v>5304</v>
      </c>
      <c r="B3150" s="22" t="s">
        <v>17824</v>
      </c>
      <c r="C3150" s="22" t="s">
        <v>27850</v>
      </c>
    </row>
    <row r="3151" spans="1:3" x14ac:dyDescent="0.25">
      <c r="A3151" s="22" t="s">
        <v>5305</v>
      </c>
      <c r="B3151" s="22" t="s">
        <v>17825</v>
      </c>
      <c r="C3151" s="22" t="s">
        <v>27541</v>
      </c>
    </row>
    <row r="3152" spans="1:3" x14ac:dyDescent="0.25">
      <c r="A3152" s="22" t="s">
        <v>5306</v>
      </c>
      <c r="B3152" s="22" t="s">
        <v>17826</v>
      </c>
      <c r="C3152" s="22" t="s">
        <v>27710</v>
      </c>
    </row>
    <row r="3153" spans="1:3" x14ac:dyDescent="0.25">
      <c r="A3153" s="22" t="s">
        <v>5307</v>
      </c>
      <c r="B3153" s="22" t="s">
        <v>17827</v>
      </c>
      <c r="C3153" s="22" t="s">
        <v>27594</v>
      </c>
    </row>
    <row r="3154" spans="1:3" x14ac:dyDescent="0.25">
      <c r="A3154" s="22" t="s">
        <v>5308</v>
      </c>
      <c r="B3154" s="22" t="s">
        <v>17828</v>
      </c>
      <c r="C3154" s="22" t="s">
        <v>27693</v>
      </c>
    </row>
    <row r="3155" spans="1:3" x14ac:dyDescent="0.25">
      <c r="A3155" s="22" t="s">
        <v>5309</v>
      </c>
      <c r="B3155" s="22" t="s">
        <v>17829</v>
      </c>
      <c r="C3155" s="22" t="s">
        <v>27988</v>
      </c>
    </row>
    <row r="3156" spans="1:3" x14ac:dyDescent="0.25">
      <c r="A3156" s="22" t="s">
        <v>5310</v>
      </c>
      <c r="B3156" s="22" t="s">
        <v>17830</v>
      </c>
      <c r="C3156" s="22" t="s">
        <v>27728</v>
      </c>
    </row>
    <row r="3157" spans="1:3" x14ac:dyDescent="0.25">
      <c r="A3157" s="22" t="s">
        <v>492</v>
      </c>
      <c r="B3157" s="22" t="s">
        <v>491</v>
      </c>
      <c r="C3157" s="22" t="s">
        <v>2156</v>
      </c>
    </row>
    <row r="3158" spans="1:3" x14ac:dyDescent="0.25">
      <c r="A3158" s="22" t="s">
        <v>5311</v>
      </c>
      <c r="B3158" s="22" t="s">
        <v>17831</v>
      </c>
      <c r="C3158" s="22" t="s">
        <v>27834</v>
      </c>
    </row>
    <row r="3159" spans="1:3" x14ac:dyDescent="0.25">
      <c r="A3159" s="22" t="s">
        <v>5312</v>
      </c>
      <c r="B3159" s="22" t="s">
        <v>17832</v>
      </c>
      <c r="C3159" s="22" t="s">
        <v>27900</v>
      </c>
    </row>
    <row r="3160" spans="1:3" x14ac:dyDescent="0.25">
      <c r="A3160" s="22" t="s">
        <v>5313</v>
      </c>
      <c r="B3160" s="22" t="s">
        <v>17833</v>
      </c>
      <c r="C3160" s="22" t="s">
        <v>27594</v>
      </c>
    </row>
    <row r="3161" spans="1:3" x14ac:dyDescent="0.25">
      <c r="A3161" s="22" t="s">
        <v>494</v>
      </c>
      <c r="B3161" s="22" t="s">
        <v>493</v>
      </c>
      <c r="C3161" s="22" t="s">
        <v>2143</v>
      </c>
    </row>
    <row r="3162" spans="1:3" x14ac:dyDescent="0.25">
      <c r="A3162" s="22" t="s">
        <v>5314</v>
      </c>
      <c r="B3162" s="22" t="s">
        <v>17834</v>
      </c>
      <c r="C3162" s="22" t="s">
        <v>27595</v>
      </c>
    </row>
    <row r="3163" spans="1:3" x14ac:dyDescent="0.25">
      <c r="A3163" s="22" t="s">
        <v>5315</v>
      </c>
      <c r="B3163" s="22" t="s">
        <v>17835</v>
      </c>
      <c r="C3163" s="22" t="s">
        <v>27649</v>
      </c>
    </row>
    <row r="3164" spans="1:3" x14ac:dyDescent="0.25">
      <c r="A3164" s="22" t="s">
        <v>5316</v>
      </c>
      <c r="B3164" s="22" t="s">
        <v>17836</v>
      </c>
      <c r="C3164" s="22" t="s">
        <v>27818</v>
      </c>
    </row>
    <row r="3165" spans="1:3" x14ac:dyDescent="0.25">
      <c r="A3165" s="22" t="s">
        <v>5317</v>
      </c>
      <c r="B3165" s="22" t="s">
        <v>17837</v>
      </c>
      <c r="C3165" s="22" t="s">
        <v>27952</v>
      </c>
    </row>
    <row r="3166" spans="1:3" x14ac:dyDescent="0.25">
      <c r="A3166" s="22" t="s">
        <v>5318</v>
      </c>
      <c r="B3166" s="22" t="s">
        <v>17838</v>
      </c>
      <c r="C3166" s="22" t="s">
        <v>27764</v>
      </c>
    </row>
    <row r="3167" spans="1:3" x14ac:dyDescent="0.25">
      <c r="A3167" s="22" t="s">
        <v>5319</v>
      </c>
      <c r="B3167" s="22" t="s">
        <v>17839</v>
      </c>
      <c r="C3167" s="22" t="s">
        <v>27592</v>
      </c>
    </row>
    <row r="3168" spans="1:3" x14ac:dyDescent="0.25">
      <c r="A3168" s="22" t="s">
        <v>5320</v>
      </c>
      <c r="B3168" s="22" t="s">
        <v>17840</v>
      </c>
      <c r="C3168" s="22" t="s">
        <v>27870</v>
      </c>
    </row>
    <row r="3169" spans="1:3" x14ac:dyDescent="0.25">
      <c r="A3169" s="22" t="s">
        <v>5321</v>
      </c>
      <c r="B3169" s="22" t="s">
        <v>17841</v>
      </c>
      <c r="C3169" s="22" t="s">
        <v>27672</v>
      </c>
    </row>
    <row r="3170" spans="1:3" x14ac:dyDescent="0.25">
      <c r="A3170" s="22" t="s">
        <v>5322</v>
      </c>
      <c r="B3170" s="22" t="s">
        <v>17842</v>
      </c>
      <c r="C3170" s="22" t="s">
        <v>27946</v>
      </c>
    </row>
    <row r="3171" spans="1:3" x14ac:dyDescent="0.25">
      <c r="A3171" s="22" t="s">
        <v>5323</v>
      </c>
      <c r="B3171" s="22" t="s">
        <v>17843</v>
      </c>
      <c r="C3171" s="22" t="s">
        <v>27918</v>
      </c>
    </row>
    <row r="3172" spans="1:3" x14ac:dyDescent="0.25">
      <c r="A3172" s="22" t="s">
        <v>5324</v>
      </c>
      <c r="B3172" s="22" t="s">
        <v>17844</v>
      </c>
      <c r="C3172" s="22" t="s">
        <v>27776</v>
      </c>
    </row>
    <row r="3173" spans="1:3" x14ac:dyDescent="0.25">
      <c r="A3173" s="22" t="s">
        <v>5325</v>
      </c>
      <c r="B3173" s="22" t="s">
        <v>17845</v>
      </c>
      <c r="C3173" s="22" t="s">
        <v>27569</v>
      </c>
    </row>
    <row r="3174" spans="1:3" x14ac:dyDescent="0.25">
      <c r="A3174" s="22" t="s">
        <v>5326</v>
      </c>
      <c r="B3174" s="22" t="s">
        <v>17846</v>
      </c>
      <c r="C3174" s="22" t="s">
        <v>27716</v>
      </c>
    </row>
    <row r="3175" spans="1:3" x14ac:dyDescent="0.25">
      <c r="A3175" s="22" t="s">
        <v>5327</v>
      </c>
      <c r="B3175" s="22" t="s">
        <v>17847</v>
      </c>
      <c r="C3175" s="22" t="s">
        <v>27698</v>
      </c>
    </row>
    <row r="3176" spans="1:3" x14ac:dyDescent="0.25">
      <c r="A3176" s="22" t="s">
        <v>496</v>
      </c>
      <c r="B3176" s="22" t="s">
        <v>495</v>
      </c>
      <c r="C3176" s="22" t="s">
        <v>2107</v>
      </c>
    </row>
    <row r="3177" spans="1:3" x14ac:dyDescent="0.25">
      <c r="A3177" s="22" t="s">
        <v>5328</v>
      </c>
      <c r="B3177" s="22" t="s">
        <v>17848</v>
      </c>
      <c r="C3177" s="22" t="s">
        <v>27963</v>
      </c>
    </row>
    <row r="3178" spans="1:3" x14ac:dyDescent="0.25">
      <c r="A3178" s="22" t="s">
        <v>5329</v>
      </c>
      <c r="B3178" s="22" t="s">
        <v>17849</v>
      </c>
      <c r="C3178" s="22" t="s">
        <v>27548</v>
      </c>
    </row>
    <row r="3179" spans="1:3" x14ac:dyDescent="0.25">
      <c r="A3179" s="22" t="s">
        <v>5330</v>
      </c>
      <c r="B3179" s="22" t="s">
        <v>17850</v>
      </c>
      <c r="C3179" s="22" t="s">
        <v>27533</v>
      </c>
    </row>
    <row r="3180" spans="1:3" x14ac:dyDescent="0.25">
      <c r="A3180" s="22" t="s">
        <v>5331</v>
      </c>
      <c r="B3180" s="22" t="s">
        <v>17851</v>
      </c>
      <c r="C3180" s="22" t="s">
        <v>27693</v>
      </c>
    </row>
    <row r="3181" spans="1:3" x14ac:dyDescent="0.25">
      <c r="A3181" s="22" t="s">
        <v>5332</v>
      </c>
      <c r="B3181" s="22" t="s">
        <v>17852</v>
      </c>
      <c r="C3181" s="22" t="s">
        <v>27712</v>
      </c>
    </row>
    <row r="3182" spans="1:3" x14ac:dyDescent="0.25">
      <c r="A3182" s="22" t="s">
        <v>5333</v>
      </c>
      <c r="B3182" s="22" t="s">
        <v>17853</v>
      </c>
      <c r="C3182" s="22" t="s">
        <v>27902</v>
      </c>
    </row>
    <row r="3183" spans="1:3" x14ac:dyDescent="0.25">
      <c r="A3183" s="22" t="s">
        <v>5334</v>
      </c>
      <c r="B3183" s="22" t="s">
        <v>17854</v>
      </c>
      <c r="C3183" s="22" t="s">
        <v>27808</v>
      </c>
    </row>
    <row r="3184" spans="1:3" x14ac:dyDescent="0.25">
      <c r="A3184" s="22" t="s">
        <v>5335</v>
      </c>
      <c r="B3184" s="22" t="s">
        <v>17855</v>
      </c>
      <c r="C3184" s="22" t="s">
        <v>27811</v>
      </c>
    </row>
    <row r="3185" spans="1:3" x14ac:dyDescent="0.25">
      <c r="A3185" s="22" t="s">
        <v>5336</v>
      </c>
      <c r="B3185" s="22" t="s">
        <v>17856</v>
      </c>
      <c r="C3185" s="22" t="s">
        <v>27532</v>
      </c>
    </row>
    <row r="3186" spans="1:3" x14ac:dyDescent="0.25">
      <c r="A3186" s="22" t="s">
        <v>5337</v>
      </c>
      <c r="B3186" s="22" t="s">
        <v>17857</v>
      </c>
      <c r="C3186" s="22" t="s">
        <v>27808</v>
      </c>
    </row>
    <row r="3187" spans="1:3" x14ac:dyDescent="0.25">
      <c r="A3187" s="22" t="s">
        <v>5338</v>
      </c>
      <c r="B3187" s="22" t="s">
        <v>17858</v>
      </c>
      <c r="C3187" s="22" t="s">
        <v>27637</v>
      </c>
    </row>
    <row r="3188" spans="1:3" x14ac:dyDescent="0.25">
      <c r="A3188" s="22" t="s">
        <v>5339</v>
      </c>
      <c r="B3188" s="22" t="s">
        <v>17859</v>
      </c>
      <c r="C3188" s="22" t="s">
        <v>27774</v>
      </c>
    </row>
    <row r="3189" spans="1:3" x14ac:dyDescent="0.25">
      <c r="A3189" s="22" t="s">
        <v>5340</v>
      </c>
      <c r="B3189" s="22" t="s">
        <v>17860</v>
      </c>
      <c r="C3189" s="22" t="s">
        <v>27854</v>
      </c>
    </row>
    <row r="3190" spans="1:3" x14ac:dyDescent="0.25">
      <c r="A3190" s="22" t="s">
        <v>5341</v>
      </c>
      <c r="B3190" s="22" t="s">
        <v>17861</v>
      </c>
      <c r="C3190" s="22" t="s">
        <v>27947</v>
      </c>
    </row>
    <row r="3191" spans="1:3" x14ac:dyDescent="0.25">
      <c r="A3191" s="22" t="s">
        <v>5342</v>
      </c>
      <c r="B3191" s="22" t="s">
        <v>17862</v>
      </c>
      <c r="C3191" s="22" t="s">
        <v>27612</v>
      </c>
    </row>
    <row r="3192" spans="1:3" x14ac:dyDescent="0.25">
      <c r="A3192" s="22" t="s">
        <v>5343</v>
      </c>
      <c r="B3192" s="22" t="s">
        <v>17863</v>
      </c>
      <c r="C3192" s="22" t="s">
        <v>27737</v>
      </c>
    </row>
    <row r="3193" spans="1:3" x14ac:dyDescent="0.25">
      <c r="A3193" s="22" t="s">
        <v>5344</v>
      </c>
      <c r="B3193" s="22" t="s">
        <v>17864</v>
      </c>
      <c r="C3193" s="22" t="s">
        <v>27589</v>
      </c>
    </row>
    <row r="3194" spans="1:3" x14ac:dyDescent="0.25">
      <c r="A3194" s="22" t="s">
        <v>5345</v>
      </c>
      <c r="B3194" s="22" t="s">
        <v>17865</v>
      </c>
      <c r="C3194" s="22" t="s">
        <v>27843</v>
      </c>
    </row>
    <row r="3195" spans="1:3" x14ac:dyDescent="0.25">
      <c r="A3195" s="22" t="s">
        <v>5346</v>
      </c>
      <c r="B3195" s="22" t="s">
        <v>17866</v>
      </c>
      <c r="C3195" s="22" t="s">
        <v>27604</v>
      </c>
    </row>
    <row r="3196" spans="1:3" x14ac:dyDescent="0.25">
      <c r="A3196" s="22" t="s">
        <v>5347</v>
      </c>
      <c r="B3196" s="22" t="s">
        <v>17867</v>
      </c>
      <c r="C3196" s="22" t="s">
        <v>28002</v>
      </c>
    </row>
    <row r="3197" spans="1:3" x14ac:dyDescent="0.25">
      <c r="A3197" s="22" t="s">
        <v>5348</v>
      </c>
      <c r="B3197" s="22" t="s">
        <v>17868</v>
      </c>
      <c r="C3197" s="22" t="s">
        <v>27841</v>
      </c>
    </row>
    <row r="3198" spans="1:3" x14ac:dyDescent="0.25">
      <c r="A3198" s="22" t="s">
        <v>5349</v>
      </c>
      <c r="B3198" s="22" t="s">
        <v>17869</v>
      </c>
      <c r="C3198" s="22" t="s">
        <v>27966</v>
      </c>
    </row>
    <row r="3199" spans="1:3" x14ac:dyDescent="0.25">
      <c r="A3199" s="22" t="s">
        <v>5350</v>
      </c>
      <c r="B3199" s="22" t="s">
        <v>17870</v>
      </c>
      <c r="C3199" s="22" t="s">
        <v>28003</v>
      </c>
    </row>
    <row r="3200" spans="1:3" x14ac:dyDescent="0.25">
      <c r="A3200" s="22" t="s">
        <v>5351</v>
      </c>
      <c r="B3200" s="22" t="s">
        <v>17871</v>
      </c>
      <c r="C3200" s="22" t="s">
        <v>27835</v>
      </c>
    </row>
    <row r="3201" spans="1:3" x14ac:dyDescent="0.25">
      <c r="A3201" s="22" t="s">
        <v>5352</v>
      </c>
      <c r="B3201" s="22" t="s">
        <v>17872</v>
      </c>
      <c r="C3201" s="22" t="s">
        <v>27718</v>
      </c>
    </row>
    <row r="3202" spans="1:3" x14ac:dyDescent="0.25">
      <c r="A3202" s="22" t="s">
        <v>5353</v>
      </c>
      <c r="B3202" s="22" t="s">
        <v>17873</v>
      </c>
      <c r="C3202" s="22" t="s">
        <v>27623</v>
      </c>
    </row>
    <row r="3203" spans="1:3" x14ac:dyDescent="0.25">
      <c r="A3203" s="22" t="s">
        <v>5354</v>
      </c>
      <c r="B3203" s="22" t="s">
        <v>17874</v>
      </c>
      <c r="C3203" s="22" t="s">
        <v>27607</v>
      </c>
    </row>
    <row r="3204" spans="1:3" x14ac:dyDescent="0.25">
      <c r="A3204" s="22" t="s">
        <v>5355</v>
      </c>
      <c r="B3204" s="22" t="s">
        <v>17875</v>
      </c>
      <c r="C3204" s="22" t="s">
        <v>27865</v>
      </c>
    </row>
    <row r="3205" spans="1:3" x14ac:dyDescent="0.25">
      <c r="A3205" s="22" t="s">
        <v>5356</v>
      </c>
      <c r="B3205" s="22" t="s">
        <v>17876</v>
      </c>
      <c r="C3205" s="22" t="s">
        <v>27790</v>
      </c>
    </row>
    <row r="3206" spans="1:3" x14ac:dyDescent="0.25">
      <c r="A3206" s="22" t="s">
        <v>5357</v>
      </c>
      <c r="B3206" s="22" t="s">
        <v>17877</v>
      </c>
      <c r="C3206" s="22" t="s">
        <v>27654</v>
      </c>
    </row>
    <row r="3207" spans="1:3" x14ac:dyDescent="0.25">
      <c r="A3207" s="22" t="s">
        <v>5358</v>
      </c>
      <c r="B3207" s="22" t="s">
        <v>17878</v>
      </c>
      <c r="C3207" s="22" t="s">
        <v>27984</v>
      </c>
    </row>
    <row r="3208" spans="1:3" x14ac:dyDescent="0.25">
      <c r="A3208" s="22" t="s">
        <v>5359</v>
      </c>
      <c r="B3208" s="22" t="s">
        <v>17879</v>
      </c>
      <c r="C3208" s="22" t="s">
        <v>27914</v>
      </c>
    </row>
    <row r="3209" spans="1:3" x14ac:dyDescent="0.25">
      <c r="A3209" s="22" t="s">
        <v>5360</v>
      </c>
      <c r="B3209" s="22" t="s">
        <v>17880</v>
      </c>
      <c r="C3209" s="22" t="s">
        <v>27946</v>
      </c>
    </row>
    <row r="3210" spans="1:3" x14ac:dyDescent="0.25">
      <c r="A3210" s="22" t="s">
        <v>5361</v>
      </c>
      <c r="B3210" s="22" t="s">
        <v>17881</v>
      </c>
      <c r="C3210" s="22" t="s">
        <v>27686</v>
      </c>
    </row>
    <row r="3211" spans="1:3" x14ac:dyDescent="0.25">
      <c r="A3211" s="22" t="s">
        <v>5362</v>
      </c>
      <c r="B3211" s="22" t="s">
        <v>17882</v>
      </c>
      <c r="C3211" s="22" t="s">
        <v>27589</v>
      </c>
    </row>
    <row r="3212" spans="1:3" x14ac:dyDescent="0.25">
      <c r="A3212" s="22" t="s">
        <v>5363</v>
      </c>
      <c r="B3212" s="22" t="s">
        <v>17883</v>
      </c>
      <c r="C3212" s="22" t="s">
        <v>27803</v>
      </c>
    </row>
    <row r="3213" spans="1:3" x14ac:dyDescent="0.25">
      <c r="A3213" s="22" t="s">
        <v>5364</v>
      </c>
      <c r="B3213" s="22" t="s">
        <v>17884</v>
      </c>
      <c r="C3213" s="22" t="s">
        <v>27905</v>
      </c>
    </row>
    <row r="3214" spans="1:3" x14ac:dyDescent="0.25">
      <c r="A3214" s="22" t="s">
        <v>5365</v>
      </c>
      <c r="B3214" s="22" t="s">
        <v>17885</v>
      </c>
      <c r="C3214" s="22" t="s">
        <v>27942</v>
      </c>
    </row>
    <row r="3215" spans="1:3" x14ac:dyDescent="0.25">
      <c r="A3215" s="22" t="s">
        <v>5366</v>
      </c>
      <c r="B3215" s="22" t="s">
        <v>17886</v>
      </c>
      <c r="C3215" s="22" t="s">
        <v>27651</v>
      </c>
    </row>
    <row r="3216" spans="1:3" x14ac:dyDescent="0.25">
      <c r="A3216" s="22" t="s">
        <v>5367</v>
      </c>
      <c r="B3216" s="22" t="s">
        <v>17887</v>
      </c>
      <c r="C3216" s="22" t="s">
        <v>27542</v>
      </c>
    </row>
    <row r="3217" spans="1:3" x14ac:dyDescent="0.25">
      <c r="A3217" s="22" t="s">
        <v>5368</v>
      </c>
      <c r="B3217" s="22" t="s">
        <v>17888</v>
      </c>
      <c r="C3217" s="22" t="s">
        <v>27949</v>
      </c>
    </row>
    <row r="3218" spans="1:3" x14ac:dyDescent="0.25">
      <c r="A3218" s="22" t="s">
        <v>5369</v>
      </c>
      <c r="B3218" s="22" t="s">
        <v>17889</v>
      </c>
      <c r="C3218" s="22" t="s">
        <v>27679</v>
      </c>
    </row>
    <row r="3219" spans="1:3" x14ac:dyDescent="0.25">
      <c r="A3219" s="22" t="s">
        <v>5370</v>
      </c>
      <c r="B3219" s="22" t="s">
        <v>17890</v>
      </c>
      <c r="C3219" s="22" t="s">
        <v>27774</v>
      </c>
    </row>
    <row r="3220" spans="1:3" x14ac:dyDescent="0.25">
      <c r="A3220" s="22" t="s">
        <v>5371</v>
      </c>
      <c r="B3220" s="22" t="s">
        <v>17891</v>
      </c>
      <c r="C3220" s="22" t="s">
        <v>27850</v>
      </c>
    </row>
    <row r="3221" spans="1:3" x14ac:dyDescent="0.25">
      <c r="A3221" s="22" t="s">
        <v>5372</v>
      </c>
      <c r="B3221" s="22" t="s">
        <v>17892</v>
      </c>
      <c r="C3221" s="22" t="s">
        <v>27843</v>
      </c>
    </row>
    <row r="3222" spans="1:3" x14ac:dyDescent="0.25">
      <c r="A3222" s="22" t="s">
        <v>5373</v>
      </c>
      <c r="B3222" s="22" t="s">
        <v>17893</v>
      </c>
      <c r="C3222" s="22" t="s">
        <v>27649</v>
      </c>
    </row>
    <row r="3223" spans="1:3" x14ac:dyDescent="0.25">
      <c r="A3223" s="22" t="s">
        <v>5374</v>
      </c>
      <c r="B3223" s="22" t="s">
        <v>17894</v>
      </c>
      <c r="C3223" s="22" t="s">
        <v>2152</v>
      </c>
    </row>
    <row r="3224" spans="1:3" x14ac:dyDescent="0.25">
      <c r="A3224" s="22" t="s">
        <v>5375</v>
      </c>
      <c r="B3224" s="22" t="s">
        <v>17895</v>
      </c>
      <c r="C3224" s="22" t="s">
        <v>27913</v>
      </c>
    </row>
    <row r="3225" spans="1:3" x14ac:dyDescent="0.25">
      <c r="A3225" s="22" t="s">
        <v>5376</v>
      </c>
      <c r="B3225" s="22" t="s">
        <v>17896</v>
      </c>
      <c r="C3225" s="22" t="s">
        <v>27608</v>
      </c>
    </row>
    <row r="3226" spans="1:3" x14ac:dyDescent="0.25">
      <c r="A3226" s="22" t="s">
        <v>5377</v>
      </c>
      <c r="B3226" s="22" t="s">
        <v>17897</v>
      </c>
      <c r="C3226" s="22" t="s">
        <v>27910</v>
      </c>
    </row>
    <row r="3227" spans="1:3" x14ac:dyDescent="0.25">
      <c r="A3227" s="22" t="s">
        <v>5378</v>
      </c>
      <c r="B3227" s="22" t="s">
        <v>17898</v>
      </c>
      <c r="C3227" s="22" t="s">
        <v>27514</v>
      </c>
    </row>
    <row r="3228" spans="1:3" x14ac:dyDescent="0.25">
      <c r="A3228" s="22" t="s">
        <v>5379</v>
      </c>
      <c r="B3228" s="22" t="s">
        <v>17899</v>
      </c>
      <c r="C3228" s="22" t="s">
        <v>27656</v>
      </c>
    </row>
    <row r="3229" spans="1:3" x14ac:dyDescent="0.25">
      <c r="A3229" s="22" t="s">
        <v>5380</v>
      </c>
      <c r="B3229" s="22" t="s">
        <v>17900</v>
      </c>
      <c r="C3229" s="22" t="s">
        <v>27931</v>
      </c>
    </row>
    <row r="3230" spans="1:3" x14ac:dyDescent="0.25">
      <c r="A3230" s="22" t="s">
        <v>2224</v>
      </c>
      <c r="B3230" s="22" t="s">
        <v>2223</v>
      </c>
      <c r="C3230" s="22" t="s">
        <v>2105</v>
      </c>
    </row>
    <row r="3231" spans="1:3" x14ac:dyDescent="0.25">
      <c r="A3231" s="22" t="s">
        <v>5381</v>
      </c>
      <c r="B3231" s="22" t="s">
        <v>17901</v>
      </c>
      <c r="C3231" s="22" t="s">
        <v>27760</v>
      </c>
    </row>
    <row r="3232" spans="1:3" x14ac:dyDescent="0.25">
      <c r="A3232" s="22" t="s">
        <v>5382</v>
      </c>
      <c r="B3232" s="22" t="s">
        <v>17902</v>
      </c>
      <c r="C3232" s="22" t="s">
        <v>27610</v>
      </c>
    </row>
    <row r="3233" spans="1:3" x14ac:dyDescent="0.25">
      <c r="A3233" s="22" t="s">
        <v>5383</v>
      </c>
      <c r="B3233" s="22" t="s">
        <v>17903</v>
      </c>
      <c r="C3233" s="22" t="s">
        <v>27668</v>
      </c>
    </row>
    <row r="3234" spans="1:3" x14ac:dyDescent="0.25">
      <c r="A3234" s="22" t="s">
        <v>5384</v>
      </c>
      <c r="B3234" s="22" t="s">
        <v>17904</v>
      </c>
      <c r="C3234" s="22" t="s">
        <v>27934</v>
      </c>
    </row>
    <row r="3235" spans="1:3" x14ac:dyDescent="0.25">
      <c r="A3235" s="22" t="s">
        <v>5385</v>
      </c>
      <c r="B3235" s="22" t="s">
        <v>17905</v>
      </c>
      <c r="C3235" s="22" t="s">
        <v>27616</v>
      </c>
    </row>
    <row r="3236" spans="1:3" x14ac:dyDescent="0.25">
      <c r="A3236" s="22" t="s">
        <v>5386</v>
      </c>
      <c r="B3236" s="22" t="s">
        <v>17906</v>
      </c>
      <c r="C3236" s="22" t="s">
        <v>27732</v>
      </c>
    </row>
    <row r="3237" spans="1:3" x14ac:dyDescent="0.25">
      <c r="A3237" s="22" t="s">
        <v>5387</v>
      </c>
      <c r="B3237" s="22" t="s">
        <v>17907</v>
      </c>
      <c r="C3237" s="22" t="s">
        <v>27821</v>
      </c>
    </row>
    <row r="3238" spans="1:3" x14ac:dyDescent="0.25">
      <c r="A3238" s="22" t="s">
        <v>5388</v>
      </c>
      <c r="B3238" s="22" t="s">
        <v>17908</v>
      </c>
      <c r="C3238" s="22" t="s">
        <v>27788</v>
      </c>
    </row>
    <row r="3239" spans="1:3" x14ac:dyDescent="0.25">
      <c r="A3239" s="22" t="s">
        <v>5389</v>
      </c>
      <c r="B3239" s="22" t="s">
        <v>17909</v>
      </c>
      <c r="C3239" s="22" t="s">
        <v>27658</v>
      </c>
    </row>
    <row r="3240" spans="1:3" x14ac:dyDescent="0.25">
      <c r="A3240" s="22" t="s">
        <v>5390</v>
      </c>
      <c r="B3240" s="22" t="s">
        <v>17910</v>
      </c>
      <c r="C3240" s="22" t="s">
        <v>27697</v>
      </c>
    </row>
    <row r="3241" spans="1:3" x14ac:dyDescent="0.25">
      <c r="A3241" s="22" t="s">
        <v>5391</v>
      </c>
      <c r="B3241" s="22" t="s">
        <v>17911</v>
      </c>
      <c r="C3241" s="22" t="s">
        <v>27573</v>
      </c>
    </row>
    <row r="3242" spans="1:3" x14ac:dyDescent="0.25">
      <c r="A3242" s="22" t="s">
        <v>5392</v>
      </c>
      <c r="B3242" s="22" t="s">
        <v>17912</v>
      </c>
      <c r="C3242" s="22" t="s">
        <v>27740</v>
      </c>
    </row>
    <row r="3243" spans="1:3" x14ac:dyDescent="0.25">
      <c r="A3243" s="22" t="s">
        <v>5393</v>
      </c>
      <c r="B3243" s="22" t="s">
        <v>17913</v>
      </c>
      <c r="C3243" s="22" t="s">
        <v>27731</v>
      </c>
    </row>
    <row r="3244" spans="1:3" x14ac:dyDescent="0.25">
      <c r="A3244" s="22" t="s">
        <v>5394</v>
      </c>
      <c r="B3244" s="22" t="s">
        <v>17914</v>
      </c>
      <c r="C3244" s="22" t="s">
        <v>27983</v>
      </c>
    </row>
    <row r="3245" spans="1:3" x14ac:dyDescent="0.25">
      <c r="A3245" s="22" t="s">
        <v>5395</v>
      </c>
      <c r="B3245" s="22" t="s">
        <v>17915</v>
      </c>
      <c r="C3245" s="22" t="s">
        <v>27690</v>
      </c>
    </row>
    <row r="3246" spans="1:3" x14ac:dyDescent="0.25">
      <c r="A3246" s="22" t="s">
        <v>5396</v>
      </c>
      <c r="B3246" s="22" t="s">
        <v>17916</v>
      </c>
      <c r="C3246" s="22" t="s">
        <v>27573</v>
      </c>
    </row>
    <row r="3247" spans="1:3" x14ac:dyDescent="0.25">
      <c r="A3247" s="22" t="s">
        <v>5397</v>
      </c>
      <c r="B3247" s="22" t="s">
        <v>17917</v>
      </c>
      <c r="C3247" s="22" t="s">
        <v>27591</v>
      </c>
    </row>
    <row r="3248" spans="1:3" x14ac:dyDescent="0.25">
      <c r="A3248" s="22" t="s">
        <v>5398</v>
      </c>
      <c r="B3248" s="22" t="s">
        <v>17918</v>
      </c>
      <c r="C3248" s="22" t="s">
        <v>28004</v>
      </c>
    </row>
    <row r="3249" spans="1:3" x14ac:dyDescent="0.25">
      <c r="A3249" s="22" t="s">
        <v>5399</v>
      </c>
      <c r="B3249" s="22" t="s">
        <v>17919</v>
      </c>
      <c r="C3249" s="22" t="s">
        <v>27784</v>
      </c>
    </row>
    <row r="3250" spans="1:3" x14ac:dyDescent="0.25">
      <c r="A3250" s="22" t="s">
        <v>5400</v>
      </c>
      <c r="B3250" s="22" t="s">
        <v>17920</v>
      </c>
      <c r="C3250" s="22" t="s">
        <v>27980</v>
      </c>
    </row>
    <row r="3251" spans="1:3" x14ac:dyDescent="0.25">
      <c r="A3251" s="22" t="s">
        <v>5401</v>
      </c>
      <c r="B3251" s="22" t="s">
        <v>17921</v>
      </c>
      <c r="C3251" s="22" t="s">
        <v>27966</v>
      </c>
    </row>
    <row r="3252" spans="1:3" x14ac:dyDescent="0.25">
      <c r="A3252" s="22" t="s">
        <v>498</v>
      </c>
      <c r="B3252" s="22" t="s">
        <v>497</v>
      </c>
      <c r="C3252" s="22" t="s">
        <v>2163</v>
      </c>
    </row>
    <row r="3253" spans="1:3" x14ac:dyDescent="0.25">
      <c r="A3253" s="22" t="s">
        <v>5402</v>
      </c>
      <c r="B3253" s="22" t="s">
        <v>17922</v>
      </c>
      <c r="C3253" s="22" t="s">
        <v>27991</v>
      </c>
    </row>
    <row r="3254" spans="1:3" x14ac:dyDescent="0.25">
      <c r="A3254" s="22" t="s">
        <v>5403</v>
      </c>
      <c r="B3254" s="22" t="s">
        <v>17923</v>
      </c>
      <c r="C3254" s="22" t="s">
        <v>27604</v>
      </c>
    </row>
    <row r="3255" spans="1:3" x14ac:dyDescent="0.25">
      <c r="A3255" s="22" t="s">
        <v>5404</v>
      </c>
      <c r="B3255" s="22" t="s">
        <v>17924</v>
      </c>
      <c r="C3255" s="22" t="s">
        <v>27598</v>
      </c>
    </row>
    <row r="3256" spans="1:3" x14ac:dyDescent="0.25">
      <c r="A3256" s="22" t="s">
        <v>5405</v>
      </c>
      <c r="B3256" s="22" t="s">
        <v>17925</v>
      </c>
      <c r="C3256" s="22" t="s">
        <v>27672</v>
      </c>
    </row>
    <row r="3257" spans="1:3" x14ac:dyDescent="0.25">
      <c r="A3257" s="22" t="s">
        <v>5406</v>
      </c>
      <c r="B3257" s="22" t="s">
        <v>17926</v>
      </c>
      <c r="C3257" s="22" t="s">
        <v>27797</v>
      </c>
    </row>
    <row r="3258" spans="1:3" x14ac:dyDescent="0.25">
      <c r="A3258" s="22" t="s">
        <v>5407</v>
      </c>
      <c r="B3258" s="22" t="s">
        <v>17927</v>
      </c>
      <c r="C3258" s="22" t="s">
        <v>27794</v>
      </c>
    </row>
    <row r="3259" spans="1:3" x14ac:dyDescent="0.25">
      <c r="A3259" s="22" t="s">
        <v>5408</v>
      </c>
      <c r="B3259" s="22" t="s">
        <v>17928</v>
      </c>
      <c r="C3259" s="22" t="s">
        <v>27991</v>
      </c>
    </row>
    <row r="3260" spans="1:3" x14ac:dyDescent="0.25">
      <c r="A3260" s="22" t="s">
        <v>5409</v>
      </c>
      <c r="B3260" s="22" t="s">
        <v>17929</v>
      </c>
      <c r="C3260" s="22" t="s">
        <v>27579</v>
      </c>
    </row>
    <row r="3261" spans="1:3" x14ac:dyDescent="0.25">
      <c r="A3261" s="22" t="s">
        <v>5410</v>
      </c>
      <c r="B3261" s="22" t="s">
        <v>17930</v>
      </c>
      <c r="C3261" s="22" t="s">
        <v>27916</v>
      </c>
    </row>
    <row r="3262" spans="1:3" x14ac:dyDescent="0.25">
      <c r="A3262" s="22" t="s">
        <v>5411</v>
      </c>
      <c r="B3262" s="22" t="s">
        <v>17931</v>
      </c>
      <c r="C3262" s="22" t="s">
        <v>27893</v>
      </c>
    </row>
    <row r="3263" spans="1:3" x14ac:dyDescent="0.25">
      <c r="A3263" s="22" t="s">
        <v>5412</v>
      </c>
      <c r="B3263" s="22" t="s">
        <v>17932</v>
      </c>
      <c r="C3263" s="22" t="s">
        <v>27822</v>
      </c>
    </row>
    <row r="3264" spans="1:3" x14ac:dyDescent="0.25">
      <c r="A3264" s="22" t="s">
        <v>5413</v>
      </c>
      <c r="B3264" s="22" t="s">
        <v>17933</v>
      </c>
      <c r="C3264" s="22" t="s">
        <v>28005</v>
      </c>
    </row>
    <row r="3265" spans="1:3" x14ac:dyDescent="0.25">
      <c r="A3265" s="22" t="s">
        <v>5414</v>
      </c>
      <c r="B3265" s="22" t="s">
        <v>17934</v>
      </c>
      <c r="C3265" s="22" t="s">
        <v>27875</v>
      </c>
    </row>
    <row r="3266" spans="1:3" x14ac:dyDescent="0.25">
      <c r="A3266" s="22" t="s">
        <v>5415</v>
      </c>
      <c r="B3266" s="22" t="s">
        <v>17935</v>
      </c>
      <c r="C3266" s="22" t="s">
        <v>27781</v>
      </c>
    </row>
    <row r="3267" spans="1:3" x14ac:dyDescent="0.25">
      <c r="A3267" s="22" t="s">
        <v>5416</v>
      </c>
      <c r="B3267" s="22" t="s">
        <v>17936</v>
      </c>
      <c r="C3267" s="22" t="s">
        <v>27669</v>
      </c>
    </row>
    <row r="3268" spans="1:3" x14ac:dyDescent="0.25">
      <c r="A3268" s="22" t="s">
        <v>5417</v>
      </c>
      <c r="B3268" s="22" t="s">
        <v>17937</v>
      </c>
      <c r="C3268" s="22" t="s">
        <v>27604</v>
      </c>
    </row>
    <row r="3269" spans="1:3" x14ac:dyDescent="0.25">
      <c r="A3269" s="22" t="s">
        <v>5418</v>
      </c>
      <c r="B3269" s="22" t="s">
        <v>17938</v>
      </c>
      <c r="C3269" s="22" t="s">
        <v>27591</v>
      </c>
    </row>
    <row r="3270" spans="1:3" x14ac:dyDescent="0.25">
      <c r="A3270" s="22" t="s">
        <v>5419</v>
      </c>
      <c r="B3270" s="22" t="s">
        <v>17939</v>
      </c>
      <c r="C3270" s="22" t="s">
        <v>27624</v>
      </c>
    </row>
    <row r="3271" spans="1:3" x14ac:dyDescent="0.25">
      <c r="A3271" s="22" t="s">
        <v>5420</v>
      </c>
      <c r="B3271" s="22" t="s">
        <v>17940</v>
      </c>
      <c r="C3271" s="22" t="s">
        <v>27709</v>
      </c>
    </row>
    <row r="3272" spans="1:3" x14ac:dyDescent="0.25">
      <c r="A3272" s="22" t="s">
        <v>5421</v>
      </c>
      <c r="B3272" s="22" t="s">
        <v>17941</v>
      </c>
      <c r="C3272" s="22" t="s">
        <v>27544</v>
      </c>
    </row>
    <row r="3273" spans="1:3" x14ac:dyDescent="0.25">
      <c r="A3273" s="22" t="s">
        <v>5422</v>
      </c>
      <c r="B3273" s="22" t="s">
        <v>17942</v>
      </c>
      <c r="C3273" s="22" t="s">
        <v>27578</v>
      </c>
    </row>
    <row r="3274" spans="1:3" x14ac:dyDescent="0.25">
      <c r="A3274" s="22" t="s">
        <v>5423</v>
      </c>
      <c r="B3274" s="22" t="s">
        <v>17943</v>
      </c>
      <c r="C3274" s="22" t="s">
        <v>27679</v>
      </c>
    </row>
    <row r="3275" spans="1:3" x14ac:dyDescent="0.25">
      <c r="A3275" s="22" t="s">
        <v>5424</v>
      </c>
      <c r="B3275" s="22" t="s">
        <v>17944</v>
      </c>
      <c r="C3275" s="22" t="s">
        <v>27525</v>
      </c>
    </row>
    <row r="3276" spans="1:3" x14ac:dyDescent="0.25">
      <c r="A3276" s="22" t="s">
        <v>5425</v>
      </c>
      <c r="B3276" s="22" t="s">
        <v>17945</v>
      </c>
      <c r="C3276" s="22" t="s">
        <v>27588</v>
      </c>
    </row>
    <row r="3277" spans="1:3" x14ac:dyDescent="0.25">
      <c r="A3277" s="22" t="s">
        <v>5426</v>
      </c>
      <c r="B3277" s="22" t="s">
        <v>17946</v>
      </c>
      <c r="C3277" s="22" t="s">
        <v>27608</v>
      </c>
    </row>
    <row r="3278" spans="1:3" x14ac:dyDescent="0.25">
      <c r="A3278" s="22" t="s">
        <v>5427</v>
      </c>
      <c r="B3278" s="22" t="s">
        <v>17947</v>
      </c>
      <c r="C3278" s="22" t="s">
        <v>2183</v>
      </c>
    </row>
    <row r="3279" spans="1:3" x14ac:dyDescent="0.25">
      <c r="A3279" s="22" t="s">
        <v>5428</v>
      </c>
      <c r="B3279" s="22" t="s">
        <v>17948</v>
      </c>
      <c r="C3279" s="22" t="s">
        <v>27924</v>
      </c>
    </row>
    <row r="3280" spans="1:3" x14ac:dyDescent="0.25">
      <c r="A3280" s="22" t="s">
        <v>5429</v>
      </c>
      <c r="B3280" s="22" t="s">
        <v>17949</v>
      </c>
      <c r="C3280" s="22" t="s">
        <v>27713</v>
      </c>
    </row>
    <row r="3281" spans="1:3" x14ac:dyDescent="0.25">
      <c r="A3281" s="22" t="s">
        <v>5430</v>
      </c>
      <c r="B3281" s="22" t="s">
        <v>17950</v>
      </c>
      <c r="C3281" s="22" t="s">
        <v>2140</v>
      </c>
    </row>
    <row r="3282" spans="1:3" x14ac:dyDescent="0.25">
      <c r="A3282" s="22" t="s">
        <v>5431</v>
      </c>
      <c r="B3282" s="22" t="s">
        <v>17951</v>
      </c>
      <c r="C3282" s="22" t="s">
        <v>27860</v>
      </c>
    </row>
    <row r="3283" spans="1:3" x14ac:dyDescent="0.25">
      <c r="A3283" s="22" t="s">
        <v>500</v>
      </c>
      <c r="B3283" s="22" t="s">
        <v>499</v>
      </c>
      <c r="C3283" s="22" t="s">
        <v>2193</v>
      </c>
    </row>
    <row r="3284" spans="1:3" x14ac:dyDescent="0.25">
      <c r="A3284" s="22" t="s">
        <v>5432</v>
      </c>
      <c r="B3284" s="22" t="s">
        <v>17952</v>
      </c>
      <c r="C3284" s="22" t="s">
        <v>27804</v>
      </c>
    </row>
    <row r="3285" spans="1:3" x14ac:dyDescent="0.25">
      <c r="A3285" s="22" t="s">
        <v>5433</v>
      </c>
      <c r="B3285" s="22" t="s">
        <v>17953</v>
      </c>
      <c r="C3285" s="22" t="s">
        <v>27712</v>
      </c>
    </row>
    <row r="3286" spans="1:3" x14ac:dyDescent="0.25">
      <c r="A3286" s="22" t="s">
        <v>502</v>
      </c>
      <c r="B3286" s="22" t="s">
        <v>501</v>
      </c>
      <c r="C3286" s="22" t="s">
        <v>2189</v>
      </c>
    </row>
    <row r="3287" spans="1:3" x14ac:dyDescent="0.25">
      <c r="A3287" s="22" t="s">
        <v>5434</v>
      </c>
      <c r="B3287" s="22" t="s">
        <v>17954</v>
      </c>
      <c r="C3287" s="22" t="s">
        <v>27774</v>
      </c>
    </row>
    <row r="3288" spans="1:3" x14ac:dyDescent="0.25">
      <c r="A3288" s="22" t="s">
        <v>5435</v>
      </c>
      <c r="B3288" s="22" t="s">
        <v>17955</v>
      </c>
      <c r="C3288" s="22" t="s">
        <v>27637</v>
      </c>
    </row>
    <row r="3289" spans="1:3" x14ac:dyDescent="0.25">
      <c r="A3289" s="22" t="s">
        <v>5436</v>
      </c>
      <c r="B3289" s="22" t="s">
        <v>17956</v>
      </c>
      <c r="C3289" s="22" t="s">
        <v>27841</v>
      </c>
    </row>
    <row r="3290" spans="1:3" x14ac:dyDescent="0.25">
      <c r="A3290" s="22" t="s">
        <v>5437</v>
      </c>
      <c r="B3290" s="22" t="s">
        <v>17957</v>
      </c>
      <c r="C3290" s="22" t="s">
        <v>27579</v>
      </c>
    </row>
    <row r="3291" spans="1:3" x14ac:dyDescent="0.25">
      <c r="A3291" s="22" t="s">
        <v>5438</v>
      </c>
      <c r="B3291" s="22" t="s">
        <v>17958</v>
      </c>
      <c r="C3291" s="22" t="s">
        <v>27717</v>
      </c>
    </row>
    <row r="3292" spans="1:3" x14ac:dyDescent="0.25">
      <c r="A3292" s="22" t="s">
        <v>5439</v>
      </c>
      <c r="B3292" s="22" t="s">
        <v>17959</v>
      </c>
      <c r="C3292" s="22" t="s">
        <v>27947</v>
      </c>
    </row>
    <row r="3293" spans="1:3" x14ac:dyDescent="0.25">
      <c r="A3293" s="22" t="s">
        <v>5440</v>
      </c>
      <c r="B3293" s="22" t="s">
        <v>17960</v>
      </c>
      <c r="C3293" s="22" t="s">
        <v>27595</v>
      </c>
    </row>
    <row r="3294" spans="1:3" x14ac:dyDescent="0.25">
      <c r="A3294" s="22" t="s">
        <v>5441</v>
      </c>
      <c r="B3294" s="22" t="s">
        <v>17961</v>
      </c>
      <c r="C3294" s="22" t="s">
        <v>27570</v>
      </c>
    </row>
    <row r="3295" spans="1:3" x14ac:dyDescent="0.25">
      <c r="A3295" s="22" t="s">
        <v>5442</v>
      </c>
      <c r="B3295" s="22" t="s">
        <v>17962</v>
      </c>
      <c r="C3295" s="22" t="s">
        <v>27580</v>
      </c>
    </row>
    <row r="3296" spans="1:3" x14ac:dyDescent="0.25">
      <c r="A3296" s="22" t="s">
        <v>504</v>
      </c>
      <c r="B3296" s="22" t="s">
        <v>503</v>
      </c>
      <c r="C3296" s="22" t="s">
        <v>2138</v>
      </c>
    </row>
    <row r="3297" spans="1:3" x14ac:dyDescent="0.25">
      <c r="A3297" s="22" t="s">
        <v>5443</v>
      </c>
      <c r="B3297" s="22" t="s">
        <v>17963</v>
      </c>
      <c r="C3297" s="22" t="s">
        <v>27778</v>
      </c>
    </row>
    <row r="3298" spans="1:3" x14ac:dyDescent="0.25">
      <c r="A3298" s="22" t="s">
        <v>5444</v>
      </c>
      <c r="B3298" s="22" t="s">
        <v>17964</v>
      </c>
      <c r="C3298" s="22" t="s">
        <v>27944</v>
      </c>
    </row>
    <row r="3299" spans="1:3" x14ac:dyDescent="0.25">
      <c r="A3299" s="22" t="s">
        <v>506</v>
      </c>
      <c r="B3299" s="22" t="s">
        <v>505</v>
      </c>
      <c r="C3299" s="22" t="s">
        <v>2181</v>
      </c>
    </row>
    <row r="3300" spans="1:3" x14ac:dyDescent="0.25">
      <c r="A3300" s="22" t="s">
        <v>5445</v>
      </c>
      <c r="B3300" s="22" t="s">
        <v>17965</v>
      </c>
      <c r="C3300" s="22" t="s">
        <v>27925</v>
      </c>
    </row>
    <row r="3301" spans="1:3" x14ac:dyDescent="0.25">
      <c r="A3301" s="22" t="s">
        <v>508</v>
      </c>
      <c r="B3301" s="22" t="s">
        <v>507</v>
      </c>
      <c r="C3301" s="22" t="s">
        <v>2194</v>
      </c>
    </row>
    <row r="3302" spans="1:3" x14ac:dyDescent="0.25">
      <c r="A3302" s="22" t="s">
        <v>5446</v>
      </c>
      <c r="B3302" s="22" t="s">
        <v>17966</v>
      </c>
      <c r="C3302" s="22" t="s">
        <v>27899</v>
      </c>
    </row>
    <row r="3303" spans="1:3" x14ac:dyDescent="0.25">
      <c r="A3303" s="22" t="s">
        <v>5447</v>
      </c>
      <c r="B3303" s="22" t="s">
        <v>17967</v>
      </c>
      <c r="C3303" s="22" t="s">
        <v>27778</v>
      </c>
    </row>
    <row r="3304" spans="1:3" x14ac:dyDescent="0.25">
      <c r="A3304" s="22" t="s">
        <v>5448</v>
      </c>
      <c r="B3304" s="22" t="s">
        <v>17968</v>
      </c>
      <c r="C3304" s="22" t="s">
        <v>27803</v>
      </c>
    </row>
    <row r="3305" spans="1:3" x14ac:dyDescent="0.25">
      <c r="A3305" s="22" t="s">
        <v>5449</v>
      </c>
      <c r="B3305" s="22" t="s">
        <v>17969</v>
      </c>
      <c r="C3305" s="22" t="s">
        <v>27940</v>
      </c>
    </row>
    <row r="3306" spans="1:3" x14ac:dyDescent="0.25">
      <c r="A3306" s="22" t="s">
        <v>5450</v>
      </c>
      <c r="B3306" s="22" t="s">
        <v>17970</v>
      </c>
      <c r="C3306" s="22" t="s">
        <v>27897</v>
      </c>
    </row>
    <row r="3307" spans="1:3" x14ac:dyDescent="0.25">
      <c r="A3307" s="22" t="s">
        <v>5451</v>
      </c>
      <c r="B3307" s="22" t="s">
        <v>17971</v>
      </c>
      <c r="C3307" s="22" t="s">
        <v>27780</v>
      </c>
    </row>
    <row r="3308" spans="1:3" x14ac:dyDescent="0.25">
      <c r="A3308" s="22" t="s">
        <v>5452</v>
      </c>
      <c r="B3308" s="22" t="s">
        <v>17972</v>
      </c>
      <c r="C3308" s="22" t="s">
        <v>27923</v>
      </c>
    </row>
    <row r="3309" spans="1:3" x14ac:dyDescent="0.25">
      <c r="A3309" s="22" t="s">
        <v>5453</v>
      </c>
      <c r="B3309" s="22" t="s">
        <v>17973</v>
      </c>
      <c r="C3309" s="22" t="s">
        <v>27873</v>
      </c>
    </row>
    <row r="3310" spans="1:3" x14ac:dyDescent="0.25">
      <c r="A3310" s="22" t="s">
        <v>5454</v>
      </c>
      <c r="B3310" s="22" t="s">
        <v>17974</v>
      </c>
      <c r="C3310" s="22" t="s">
        <v>27653</v>
      </c>
    </row>
    <row r="3311" spans="1:3" x14ac:dyDescent="0.25">
      <c r="A3311" s="22" t="s">
        <v>5455</v>
      </c>
      <c r="B3311" s="22" t="s">
        <v>17975</v>
      </c>
      <c r="C3311" s="22" t="s">
        <v>27875</v>
      </c>
    </row>
    <row r="3312" spans="1:3" x14ac:dyDescent="0.25">
      <c r="A3312" s="22" t="s">
        <v>5456</v>
      </c>
      <c r="B3312" s="22" t="s">
        <v>17976</v>
      </c>
      <c r="C3312" s="22" t="s">
        <v>27902</v>
      </c>
    </row>
    <row r="3313" spans="1:3" x14ac:dyDescent="0.25">
      <c r="A3313" s="22" t="s">
        <v>5457</v>
      </c>
      <c r="B3313" s="22" t="s">
        <v>17977</v>
      </c>
      <c r="C3313" s="22" t="s">
        <v>27608</v>
      </c>
    </row>
    <row r="3314" spans="1:3" x14ac:dyDescent="0.25">
      <c r="A3314" s="22" t="s">
        <v>5458</v>
      </c>
      <c r="B3314" s="22" t="s">
        <v>17978</v>
      </c>
      <c r="C3314" s="22" t="s">
        <v>27768</v>
      </c>
    </row>
    <row r="3315" spans="1:3" x14ac:dyDescent="0.25">
      <c r="A3315" s="22" t="s">
        <v>5459</v>
      </c>
      <c r="B3315" s="22" t="s">
        <v>17979</v>
      </c>
      <c r="C3315" s="22" t="s">
        <v>27802</v>
      </c>
    </row>
    <row r="3316" spans="1:3" x14ac:dyDescent="0.25">
      <c r="A3316" s="22" t="s">
        <v>5460</v>
      </c>
      <c r="B3316" s="22" t="s">
        <v>17980</v>
      </c>
      <c r="C3316" s="22" t="s">
        <v>2195</v>
      </c>
    </row>
    <row r="3317" spans="1:3" x14ac:dyDescent="0.25">
      <c r="A3317" s="22" t="s">
        <v>510</v>
      </c>
      <c r="B3317" s="22" t="s">
        <v>509</v>
      </c>
      <c r="C3317" s="22" t="s">
        <v>2181</v>
      </c>
    </row>
    <row r="3318" spans="1:3" x14ac:dyDescent="0.25">
      <c r="A3318" s="22" t="s">
        <v>5461</v>
      </c>
      <c r="B3318" s="22" t="s">
        <v>17981</v>
      </c>
      <c r="C3318" s="22" t="s">
        <v>27638</v>
      </c>
    </row>
    <row r="3319" spans="1:3" x14ac:dyDescent="0.25">
      <c r="A3319" s="22" t="s">
        <v>512</v>
      </c>
      <c r="B3319" s="22" t="s">
        <v>511</v>
      </c>
      <c r="C3319" s="22" t="s">
        <v>2128</v>
      </c>
    </row>
    <row r="3320" spans="1:3" x14ac:dyDescent="0.25">
      <c r="A3320" s="22" t="s">
        <v>5462</v>
      </c>
      <c r="B3320" s="22" t="s">
        <v>17982</v>
      </c>
      <c r="C3320" s="22" t="s">
        <v>27635</v>
      </c>
    </row>
    <row r="3321" spans="1:3" x14ac:dyDescent="0.25">
      <c r="A3321" s="22" t="s">
        <v>5463</v>
      </c>
      <c r="B3321" s="22" t="s">
        <v>17983</v>
      </c>
      <c r="C3321" s="22" t="s">
        <v>2186</v>
      </c>
    </row>
    <row r="3322" spans="1:3" x14ac:dyDescent="0.25">
      <c r="A3322" s="22" t="s">
        <v>5464</v>
      </c>
      <c r="B3322" s="22" t="s">
        <v>17984</v>
      </c>
      <c r="C3322" s="22" t="s">
        <v>27625</v>
      </c>
    </row>
    <row r="3323" spans="1:3" x14ac:dyDescent="0.25">
      <c r="A3323" s="22" t="s">
        <v>5465</v>
      </c>
      <c r="B3323" s="22" t="s">
        <v>17985</v>
      </c>
      <c r="C3323" s="22" t="s">
        <v>27838</v>
      </c>
    </row>
    <row r="3324" spans="1:3" x14ac:dyDescent="0.25">
      <c r="A3324" s="22" t="s">
        <v>5466</v>
      </c>
      <c r="B3324" s="22" t="s">
        <v>17986</v>
      </c>
      <c r="C3324" s="22" t="s">
        <v>27626</v>
      </c>
    </row>
    <row r="3325" spans="1:3" x14ac:dyDescent="0.25">
      <c r="A3325" s="22" t="s">
        <v>5467</v>
      </c>
      <c r="B3325" s="22" t="s">
        <v>17987</v>
      </c>
      <c r="C3325" s="22" t="s">
        <v>27902</v>
      </c>
    </row>
    <row r="3326" spans="1:3" x14ac:dyDescent="0.25">
      <c r="A3326" s="22" t="s">
        <v>5468</v>
      </c>
      <c r="B3326" s="22" t="s">
        <v>17988</v>
      </c>
      <c r="C3326" s="22" t="s">
        <v>27638</v>
      </c>
    </row>
    <row r="3327" spans="1:3" x14ac:dyDescent="0.25">
      <c r="A3327" s="22" t="s">
        <v>5469</v>
      </c>
      <c r="B3327" s="22" t="s">
        <v>17989</v>
      </c>
      <c r="C3327" s="22" t="s">
        <v>27730</v>
      </c>
    </row>
    <row r="3328" spans="1:3" x14ac:dyDescent="0.25">
      <c r="A3328" s="22" t="s">
        <v>5470</v>
      </c>
      <c r="B3328" s="22" t="s">
        <v>17990</v>
      </c>
      <c r="C3328" s="22" t="s">
        <v>27865</v>
      </c>
    </row>
    <row r="3329" spans="1:3" x14ac:dyDescent="0.25">
      <c r="A3329" s="22" t="s">
        <v>514</v>
      </c>
      <c r="B3329" s="22" t="s">
        <v>513</v>
      </c>
      <c r="C3329" s="22" t="s">
        <v>2193</v>
      </c>
    </row>
    <row r="3330" spans="1:3" x14ac:dyDescent="0.25">
      <c r="A3330" s="22" t="s">
        <v>5471</v>
      </c>
      <c r="B3330" s="22" t="s">
        <v>17991</v>
      </c>
      <c r="C3330" s="22" t="s">
        <v>27573</v>
      </c>
    </row>
    <row r="3331" spans="1:3" x14ac:dyDescent="0.25">
      <c r="A3331" s="22" t="s">
        <v>5472</v>
      </c>
      <c r="B3331" s="22" t="s">
        <v>17992</v>
      </c>
      <c r="C3331" s="22" t="s">
        <v>2109</v>
      </c>
    </row>
    <row r="3332" spans="1:3" x14ac:dyDescent="0.25">
      <c r="A3332" s="22" t="s">
        <v>5473</v>
      </c>
      <c r="B3332" s="22" t="s">
        <v>17993</v>
      </c>
      <c r="C3332" s="22" t="s">
        <v>27775</v>
      </c>
    </row>
    <row r="3333" spans="1:3" x14ac:dyDescent="0.25">
      <c r="A3333" s="22" t="s">
        <v>516</v>
      </c>
      <c r="B3333" s="22" t="s">
        <v>515</v>
      </c>
      <c r="C3333" s="22" t="s">
        <v>2131</v>
      </c>
    </row>
    <row r="3334" spans="1:3" x14ac:dyDescent="0.25">
      <c r="A3334" s="22" t="s">
        <v>5474</v>
      </c>
      <c r="B3334" s="22" t="s">
        <v>17994</v>
      </c>
      <c r="C3334" s="22" t="s">
        <v>27592</v>
      </c>
    </row>
    <row r="3335" spans="1:3" x14ac:dyDescent="0.25">
      <c r="A3335" s="22" t="s">
        <v>518</v>
      </c>
      <c r="B3335" s="22" t="s">
        <v>517</v>
      </c>
      <c r="C3335" s="22" t="s">
        <v>2179</v>
      </c>
    </row>
    <row r="3336" spans="1:3" x14ac:dyDescent="0.25">
      <c r="A3336" s="22" t="s">
        <v>5475</v>
      </c>
      <c r="B3336" s="22" t="s">
        <v>17995</v>
      </c>
      <c r="C3336" s="22" t="s">
        <v>27574</v>
      </c>
    </row>
    <row r="3337" spans="1:3" x14ac:dyDescent="0.25">
      <c r="A3337" s="22" t="s">
        <v>5476</v>
      </c>
      <c r="B3337" s="22" t="s">
        <v>17996</v>
      </c>
      <c r="C3337" s="22" t="s">
        <v>27761</v>
      </c>
    </row>
    <row r="3338" spans="1:3" x14ac:dyDescent="0.25">
      <c r="A3338" s="22" t="s">
        <v>5477</v>
      </c>
      <c r="B3338" s="22" t="s">
        <v>17997</v>
      </c>
      <c r="C3338" s="22" t="s">
        <v>27632</v>
      </c>
    </row>
    <row r="3339" spans="1:3" x14ac:dyDescent="0.25">
      <c r="A3339" s="22" t="s">
        <v>5478</v>
      </c>
      <c r="B3339" s="22" t="s">
        <v>17998</v>
      </c>
      <c r="C3339" s="22" t="s">
        <v>27604</v>
      </c>
    </row>
    <row r="3340" spans="1:3" x14ac:dyDescent="0.25">
      <c r="A3340" s="22" t="s">
        <v>5479</v>
      </c>
      <c r="B3340" s="22" t="s">
        <v>17999</v>
      </c>
      <c r="C3340" s="22" t="s">
        <v>27544</v>
      </c>
    </row>
    <row r="3341" spans="1:3" x14ac:dyDescent="0.25">
      <c r="A3341" s="22" t="s">
        <v>5480</v>
      </c>
      <c r="B3341" s="22" t="s">
        <v>18000</v>
      </c>
      <c r="C3341" s="22" t="s">
        <v>27656</v>
      </c>
    </row>
    <row r="3342" spans="1:3" x14ac:dyDescent="0.25">
      <c r="A3342" s="22" t="s">
        <v>5481</v>
      </c>
      <c r="B3342" s="22" t="s">
        <v>18001</v>
      </c>
      <c r="C3342" s="22" t="s">
        <v>27715</v>
      </c>
    </row>
    <row r="3343" spans="1:3" x14ac:dyDescent="0.25">
      <c r="A3343" s="22" t="s">
        <v>5482</v>
      </c>
      <c r="B3343" s="22" t="s">
        <v>18002</v>
      </c>
      <c r="C3343" s="22" t="s">
        <v>27734</v>
      </c>
    </row>
    <row r="3344" spans="1:3" x14ac:dyDescent="0.25">
      <c r="A3344" s="22" t="s">
        <v>5483</v>
      </c>
      <c r="B3344" s="22" t="s">
        <v>18003</v>
      </c>
      <c r="C3344" s="22" t="s">
        <v>27679</v>
      </c>
    </row>
    <row r="3345" spans="1:3" x14ac:dyDescent="0.25">
      <c r="A3345" s="22" t="s">
        <v>5484</v>
      </c>
      <c r="B3345" s="22" t="s">
        <v>18004</v>
      </c>
      <c r="C3345" s="22" t="s">
        <v>27590</v>
      </c>
    </row>
    <row r="3346" spans="1:3" x14ac:dyDescent="0.25">
      <c r="A3346" s="22" t="s">
        <v>5485</v>
      </c>
      <c r="B3346" s="22" t="s">
        <v>18005</v>
      </c>
      <c r="C3346" s="22" t="s">
        <v>27803</v>
      </c>
    </row>
    <row r="3347" spans="1:3" x14ac:dyDescent="0.25">
      <c r="A3347" s="22" t="s">
        <v>5486</v>
      </c>
      <c r="B3347" s="22" t="s">
        <v>18006</v>
      </c>
      <c r="C3347" s="22" t="s">
        <v>27898</v>
      </c>
    </row>
    <row r="3348" spans="1:3" x14ac:dyDescent="0.25">
      <c r="A3348" s="22" t="s">
        <v>5487</v>
      </c>
      <c r="B3348" s="22" t="s">
        <v>18007</v>
      </c>
      <c r="C3348" s="22" t="s">
        <v>27716</v>
      </c>
    </row>
    <row r="3349" spans="1:3" x14ac:dyDescent="0.25">
      <c r="A3349" s="22" t="s">
        <v>5488</v>
      </c>
      <c r="B3349" s="22" t="s">
        <v>18008</v>
      </c>
      <c r="C3349" s="22" t="s">
        <v>27831</v>
      </c>
    </row>
    <row r="3350" spans="1:3" x14ac:dyDescent="0.25">
      <c r="A3350" s="22" t="s">
        <v>5489</v>
      </c>
      <c r="B3350" s="22" t="s">
        <v>18009</v>
      </c>
      <c r="C3350" s="22" t="s">
        <v>27615</v>
      </c>
    </row>
    <row r="3351" spans="1:3" x14ac:dyDescent="0.25">
      <c r="A3351" s="22" t="s">
        <v>520</v>
      </c>
      <c r="B3351" s="22" t="s">
        <v>519</v>
      </c>
      <c r="C3351" s="22" t="s">
        <v>2120</v>
      </c>
    </row>
    <row r="3352" spans="1:3" x14ac:dyDescent="0.25">
      <c r="A3352" s="22" t="s">
        <v>522</v>
      </c>
      <c r="B3352" s="22" t="s">
        <v>521</v>
      </c>
      <c r="C3352" s="22" t="s">
        <v>2145</v>
      </c>
    </row>
    <row r="3353" spans="1:3" x14ac:dyDescent="0.25">
      <c r="A3353" s="22" t="s">
        <v>5490</v>
      </c>
      <c r="B3353" s="22" t="s">
        <v>18010</v>
      </c>
      <c r="C3353" s="22" t="s">
        <v>27630</v>
      </c>
    </row>
    <row r="3354" spans="1:3" x14ac:dyDescent="0.25">
      <c r="A3354" s="22" t="s">
        <v>5491</v>
      </c>
      <c r="B3354" s="22" t="s">
        <v>18011</v>
      </c>
      <c r="C3354" s="22" t="s">
        <v>27958</v>
      </c>
    </row>
    <row r="3355" spans="1:3" x14ac:dyDescent="0.25">
      <c r="A3355" s="22" t="s">
        <v>5492</v>
      </c>
      <c r="B3355" s="22" t="s">
        <v>18012</v>
      </c>
      <c r="C3355" s="22" t="s">
        <v>27816</v>
      </c>
    </row>
    <row r="3356" spans="1:3" x14ac:dyDescent="0.25">
      <c r="A3356" s="22" t="s">
        <v>5493</v>
      </c>
      <c r="B3356" s="22" t="s">
        <v>18013</v>
      </c>
      <c r="C3356" s="22" t="s">
        <v>27519</v>
      </c>
    </row>
    <row r="3357" spans="1:3" x14ac:dyDescent="0.25">
      <c r="A3357" s="22" t="s">
        <v>5494</v>
      </c>
      <c r="B3357" s="22" t="s">
        <v>18014</v>
      </c>
      <c r="C3357" s="22" t="s">
        <v>27573</v>
      </c>
    </row>
    <row r="3358" spans="1:3" x14ac:dyDescent="0.25">
      <c r="A3358" s="22" t="s">
        <v>524</v>
      </c>
      <c r="B3358" s="22" t="s">
        <v>523</v>
      </c>
      <c r="C3358" s="22" t="s">
        <v>2190</v>
      </c>
    </row>
    <row r="3359" spans="1:3" x14ac:dyDescent="0.25">
      <c r="A3359" s="22" t="s">
        <v>5495</v>
      </c>
      <c r="B3359" s="22" t="s">
        <v>18015</v>
      </c>
      <c r="C3359" s="22" t="s">
        <v>27571</v>
      </c>
    </row>
    <row r="3360" spans="1:3" x14ac:dyDescent="0.25">
      <c r="A3360" s="22" t="s">
        <v>5496</v>
      </c>
      <c r="B3360" s="22" t="s">
        <v>18016</v>
      </c>
      <c r="C3360" s="22" t="s">
        <v>27922</v>
      </c>
    </row>
    <row r="3361" spans="1:3" x14ac:dyDescent="0.25">
      <c r="A3361" s="22" t="s">
        <v>5497</v>
      </c>
      <c r="B3361" s="22" t="s">
        <v>18017</v>
      </c>
      <c r="C3361" s="22" t="s">
        <v>28006</v>
      </c>
    </row>
    <row r="3362" spans="1:3" x14ac:dyDescent="0.25">
      <c r="A3362" s="22" t="s">
        <v>5498</v>
      </c>
      <c r="B3362" s="22" t="s">
        <v>18018</v>
      </c>
      <c r="C3362" s="22" t="s">
        <v>27990</v>
      </c>
    </row>
    <row r="3363" spans="1:3" x14ac:dyDescent="0.25">
      <c r="A3363" s="22" t="s">
        <v>5499</v>
      </c>
      <c r="B3363" s="22" t="s">
        <v>18019</v>
      </c>
      <c r="C3363" s="22" t="s">
        <v>27581</v>
      </c>
    </row>
    <row r="3364" spans="1:3" x14ac:dyDescent="0.25">
      <c r="A3364" s="22" t="s">
        <v>5500</v>
      </c>
      <c r="B3364" s="22" t="s">
        <v>18020</v>
      </c>
      <c r="C3364" s="22" t="s">
        <v>27575</v>
      </c>
    </row>
    <row r="3365" spans="1:3" x14ac:dyDescent="0.25">
      <c r="A3365" s="22" t="s">
        <v>5501</v>
      </c>
      <c r="B3365" s="22" t="s">
        <v>18021</v>
      </c>
      <c r="C3365" s="22" t="s">
        <v>27714</v>
      </c>
    </row>
    <row r="3366" spans="1:3" x14ac:dyDescent="0.25">
      <c r="A3366" s="22" t="s">
        <v>5502</v>
      </c>
      <c r="B3366" s="22" t="s">
        <v>18022</v>
      </c>
      <c r="C3366" s="22" t="s">
        <v>27862</v>
      </c>
    </row>
    <row r="3367" spans="1:3" x14ac:dyDescent="0.25">
      <c r="A3367" s="22" t="s">
        <v>5503</v>
      </c>
      <c r="B3367" s="22" t="s">
        <v>18023</v>
      </c>
      <c r="C3367" s="22" t="s">
        <v>27886</v>
      </c>
    </row>
    <row r="3368" spans="1:3" x14ac:dyDescent="0.25">
      <c r="A3368" s="22" t="s">
        <v>5504</v>
      </c>
      <c r="B3368" s="22" t="s">
        <v>18024</v>
      </c>
      <c r="C3368" s="22" t="s">
        <v>27929</v>
      </c>
    </row>
    <row r="3369" spans="1:3" x14ac:dyDescent="0.25">
      <c r="A3369" s="22" t="s">
        <v>5505</v>
      </c>
      <c r="B3369" s="22" t="s">
        <v>18025</v>
      </c>
      <c r="C3369" s="22" t="s">
        <v>27728</v>
      </c>
    </row>
    <row r="3370" spans="1:3" x14ac:dyDescent="0.25">
      <c r="A3370" s="22" t="s">
        <v>5506</v>
      </c>
      <c r="B3370" s="22" t="s">
        <v>18026</v>
      </c>
      <c r="C3370" s="22" t="s">
        <v>27726</v>
      </c>
    </row>
    <row r="3371" spans="1:3" x14ac:dyDescent="0.25">
      <c r="A3371" s="22" t="s">
        <v>5507</v>
      </c>
      <c r="B3371" s="22" t="s">
        <v>18027</v>
      </c>
      <c r="C3371" s="22" t="s">
        <v>27756</v>
      </c>
    </row>
    <row r="3372" spans="1:3" x14ac:dyDescent="0.25">
      <c r="A3372" s="22" t="s">
        <v>5508</v>
      </c>
      <c r="B3372" s="22" t="s">
        <v>18028</v>
      </c>
      <c r="C3372" s="22" t="s">
        <v>27968</v>
      </c>
    </row>
    <row r="3373" spans="1:3" x14ac:dyDescent="0.25">
      <c r="A3373" s="22" t="s">
        <v>5509</v>
      </c>
      <c r="B3373" s="22" t="s">
        <v>18029</v>
      </c>
      <c r="C3373" s="22" t="s">
        <v>27834</v>
      </c>
    </row>
    <row r="3374" spans="1:3" x14ac:dyDescent="0.25">
      <c r="A3374" s="22" t="s">
        <v>5510</v>
      </c>
      <c r="B3374" s="22" t="s">
        <v>18030</v>
      </c>
      <c r="C3374" s="22" t="s">
        <v>27984</v>
      </c>
    </row>
    <row r="3375" spans="1:3" x14ac:dyDescent="0.25">
      <c r="A3375" s="22" t="s">
        <v>5511</v>
      </c>
      <c r="B3375" s="22" t="s">
        <v>18031</v>
      </c>
      <c r="C3375" s="22" t="s">
        <v>28007</v>
      </c>
    </row>
    <row r="3376" spans="1:3" x14ac:dyDescent="0.25">
      <c r="A3376" s="22" t="s">
        <v>5512</v>
      </c>
      <c r="B3376" s="22" t="s">
        <v>18032</v>
      </c>
      <c r="C3376" s="22" t="s">
        <v>27980</v>
      </c>
    </row>
    <row r="3377" spans="1:3" x14ac:dyDescent="0.25">
      <c r="A3377" s="22" t="s">
        <v>5513</v>
      </c>
      <c r="B3377" s="22" t="s">
        <v>18033</v>
      </c>
      <c r="C3377" s="22" t="s">
        <v>27716</v>
      </c>
    </row>
    <row r="3378" spans="1:3" x14ac:dyDescent="0.25">
      <c r="A3378" s="22" t="s">
        <v>5514</v>
      </c>
      <c r="B3378" s="22" t="s">
        <v>18034</v>
      </c>
      <c r="C3378" s="22" t="s">
        <v>27870</v>
      </c>
    </row>
    <row r="3379" spans="1:3" x14ac:dyDescent="0.25">
      <c r="A3379" s="22" t="s">
        <v>5515</v>
      </c>
      <c r="B3379" s="22" t="s">
        <v>18035</v>
      </c>
      <c r="C3379" s="22" t="s">
        <v>27513</v>
      </c>
    </row>
    <row r="3380" spans="1:3" x14ac:dyDescent="0.25">
      <c r="A3380" s="22" t="s">
        <v>5516</v>
      </c>
      <c r="B3380" s="22" t="s">
        <v>18036</v>
      </c>
      <c r="C3380" s="22" t="s">
        <v>27870</v>
      </c>
    </row>
    <row r="3381" spans="1:3" x14ac:dyDescent="0.25">
      <c r="A3381" s="22" t="s">
        <v>5517</v>
      </c>
      <c r="B3381" s="22" t="s">
        <v>18037</v>
      </c>
      <c r="C3381" s="22" t="s">
        <v>27709</v>
      </c>
    </row>
    <row r="3382" spans="1:3" x14ac:dyDescent="0.25">
      <c r="A3382" s="22" t="s">
        <v>5518</v>
      </c>
      <c r="B3382" s="22" t="s">
        <v>18038</v>
      </c>
      <c r="C3382" s="22" t="s">
        <v>27716</v>
      </c>
    </row>
    <row r="3383" spans="1:3" x14ac:dyDescent="0.25">
      <c r="A3383" s="22" t="s">
        <v>5519</v>
      </c>
      <c r="B3383" s="22" t="s">
        <v>18039</v>
      </c>
      <c r="C3383" s="22" t="s">
        <v>27686</v>
      </c>
    </row>
    <row r="3384" spans="1:3" x14ac:dyDescent="0.25">
      <c r="A3384" s="22" t="s">
        <v>526</v>
      </c>
      <c r="B3384" s="22" t="s">
        <v>525</v>
      </c>
      <c r="C3384" s="22" t="s">
        <v>2194</v>
      </c>
    </row>
    <row r="3385" spans="1:3" x14ac:dyDescent="0.25">
      <c r="A3385" s="22" t="s">
        <v>5520</v>
      </c>
      <c r="B3385" s="22" t="s">
        <v>18040</v>
      </c>
      <c r="C3385" s="22" t="s">
        <v>27706</v>
      </c>
    </row>
    <row r="3386" spans="1:3" x14ac:dyDescent="0.25">
      <c r="A3386" s="22" t="s">
        <v>5521</v>
      </c>
      <c r="B3386" s="22" t="s">
        <v>18041</v>
      </c>
      <c r="C3386" s="22" t="s">
        <v>27844</v>
      </c>
    </row>
    <row r="3387" spans="1:3" x14ac:dyDescent="0.25">
      <c r="A3387" s="22" t="s">
        <v>5522</v>
      </c>
      <c r="B3387" s="22" t="s">
        <v>18042</v>
      </c>
      <c r="C3387" s="22" t="s">
        <v>27677</v>
      </c>
    </row>
    <row r="3388" spans="1:3" x14ac:dyDescent="0.25">
      <c r="A3388" s="22" t="s">
        <v>5523</v>
      </c>
      <c r="B3388" s="22" t="s">
        <v>18043</v>
      </c>
      <c r="C3388" s="22" t="s">
        <v>27782</v>
      </c>
    </row>
    <row r="3389" spans="1:3" x14ac:dyDescent="0.25">
      <c r="A3389" s="22" t="s">
        <v>5524</v>
      </c>
      <c r="B3389" s="22" t="s">
        <v>18044</v>
      </c>
      <c r="C3389" s="22" t="s">
        <v>27590</v>
      </c>
    </row>
    <row r="3390" spans="1:3" x14ac:dyDescent="0.25">
      <c r="A3390" s="22" t="s">
        <v>5525</v>
      </c>
      <c r="B3390" s="22" t="s">
        <v>18045</v>
      </c>
      <c r="C3390" s="22" t="s">
        <v>27688</v>
      </c>
    </row>
    <row r="3391" spans="1:3" x14ac:dyDescent="0.25">
      <c r="A3391" s="22" t="s">
        <v>5526</v>
      </c>
      <c r="B3391" s="22" t="s">
        <v>18046</v>
      </c>
      <c r="C3391" s="22" t="s">
        <v>27570</v>
      </c>
    </row>
    <row r="3392" spans="1:3" x14ac:dyDescent="0.25">
      <c r="A3392" s="22" t="s">
        <v>5527</v>
      </c>
      <c r="B3392" s="22" t="s">
        <v>18047</v>
      </c>
      <c r="C3392" s="22" t="s">
        <v>27787</v>
      </c>
    </row>
    <row r="3393" spans="1:3" x14ac:dyDescent="0.25">
      <c r="A3393" s="22" t="s">
        <v>5528</v>
      </c>
      <c r="B3393" s="22" t="s">
        <v>18048</v>
      </c>
      <c r="C3393" s="22" t="s">
        <v>27716</v>
      </c>
    </row>
    <row r="3394" spans="1:3" x14ac:dyDescent="0.25">
      <c r="A3394" s="22" t="s">
        <v>5529</v>
      </c>
      <c r="B3394" s="22" t="s">
        <v>18049</v>
      </c>
      <c r="C3394" s="22" t="s">
        <v>27751</v>
      </c>
    </row>
    <row r="3395" spans="1:3" x14ac:dyDescent="0.25">
      <c r="A3395" s="22" t="s">
        <v>5530</v>
      </c>
      <c r="B3395" s="22" t="s">
        <v>18050</v>
      </c>
      <c r="C3395" s="22" t="s">
        <v>27558</v>
      </c>
    </row>
    <row r="3396" spans="1:3" x14ac:dyDescent="0.25">
      <c r="A3396" s="22" t="s">
        <v>5531</v>
      </c>
      <c r="B3396" s="22" t="s">
        <v>18051</v>
      </c>
      <c r="C3396" s="22" t="s">
        <v>27908</v>
      </c>
    </row>
    <row r="3397" spans="1:3" x14ac:dyDescent="0.25">
      <c r="A3397" s="22" t="s">
        <v>5532</v>
      </c>
      <c r="B3397" s="22" t="s">
        <v>18052</v>
      </c>
      <c r="C3397" s="22" t="s">
        <v>27926</v>
      </c>
    </row>
    <row r="3398" spans="1:3" x14ac:dyDescent="0.25">
      <c r="A3398" s="22" t="s">
        <v>5533</v>
      </c>
      <c r="B3398" s="22" t="s">
        <v>18053</v>
      </c>
      <c r="C3398" s="22" t="s">
        <v>27609</v>
      </c>
    </row>
    <row r="3399" spans="1:3" x14ac:dyDescent="0.25">
      <c r="A3399" s="22" t="s">
        <v>528</v>
      </c>
      <c r="B3399" s="22" t="s">
        <v>527</v>
      </c>
      <c r="C3399" s="22" t="s">
        <v>2115</v>
      </c>
    </row>
    <row r="3400" spans="1:3" x14ac:dyDescent="0.25">
      <c r="A3400" s="22" t="s">
        <v>5534</v>
      </c>
      <c r="B3400" s="22" t="s">
        <v>18054</v>
      </c>
      <c r="C3400" s="22" t="s">
        <v>27767</v>
      </c>
    </row>
    <row r="3401" spans="1:3" x14ac:dyDescent="0.25">
      <c r="A3401" s="22" t="s">
        <v>5535</v>
      </c>
      <c r="B3401" s="22" t="s">
        <v>18055</v>
      </c>
      <c r="C3401" s="22" t="s">
        <v>27521</v>
      </c>
    </row>
    <row r="3402" spans="1:3" x14ac:dyDescent="0.25">
      <c r="A3402" s="22" t="s">
        <v>5536</v>
      </c>
      <c r="B3402" s="22" t="s">
        <v>18056</v>
      </c>
      <c r="C3402" s="22" t="s">
        <v>27685</v>
      </c>
    </row>
    <row r="3403" spans="1:3" x14ac:dyDescent="0.25">
      <c r="A3403" s="22" t="s">
        <v>5537</v>
      </c>
      <c r="B3403" s="22" t="s">
        <v>18057</v>
      </c>
      <c r="C3403" s="22" t="s">
        <v>27885</v>
      </c>
    </row>
    <row r="3404" spans="1:3" x14ac:dyDescent="0.25">
      <c r="A3404" s="22" t="s">
        <v>5538</v>
      </c>
      <c r="B3404" s="22" t="s">
        <v>18058</v>
      </c>
      <c r="C3404" s="22" t="s">
        <v>27764</v>
      </c>
    </row>
    <row r="3405" spans="1:3" x14ac:dyDescent="0.25">
      <c r="A3405" s="22" t="s">
        <v>5539</v>
      </c>
      <c r="B3405" s="22" t="s">
        <v>18059</v>
      </c>
      <c r="C3405" s="22" t="s">
        <v>27807</v>
      </c>
    </row>
    <row r="3406" spans="1:3" x14ac:dyDescent="0.25">
      <c r="A3406" s="22" t="s">
        <v>5540</v>
      </c>
      <c r="B3406" s="22" t="s">
        <v>18060</v>
      </c>
      <c r="C3406" s="22" t="s">
        <v>27577</v>
      </c>
    </row>
    <row r="3407" spans="1:3" x14ac:dyDescent="0.25">
      <c r="A3407" s="22" t="s">
        <v>5541</v>
      </c>
      <c r="B3407" s="22" t="s">
        <v>18061</v>
      </c>
      <c r="C3407" s="22" t="s">
        <v>2122</v>
      </c>
    </row>
    <row r="3408" spans="1:3" x14ac:dyDescent="0.25">
      <c r="A3408" s="22" t="s">
        <v>5542</v>
      </c>
      <c r="B3408" s="22" t="s">
        <v>18062</v>
      </c>
      <c r="C3408" s="22" t="s">
        <v>27934</v>
      </c>
    </row>
    <row r="3409" spans="1:3" x14ac:dyDescent="0.25">
      <c r="A3409" s="22" t="s">
        <v>530</v>
      </c>
      <c r="B3409" s="22" t="s">
        <v>529</v>
      </c>
      <c r="C3409" s="22" t="s">
        <v>2174</v>
      </c>
    </row>
    <row r="3410" spans="1:3" x14ac:dyDescent="0.25">
      <c r="A3410" s="22" t="s">
        <v>5543</v>
      </c>
      <c r="B3410" s="22" t="s">
        <v>18063</v>
      </c>
      <c r="C3410" s="22" t="s">
        <v>27511</v>
      </c>
    </row>
    <row r="3411" spans="1:3" x14ac:dyDescent="0.25">
      <c r="A3411" s="22" t="s">
        <v>5544</v>
      </c>
      <c r="B3411" s="22" t="s">
        <v>18064</v>
      </c>
      <c r="C3411" s="22" t="s">
        <v>2118</v>
      </c>
    </row>
    <row r="3412" spans="1:3" x14ac:dyDescent="0.25">
      <c r="A3412" s="22" t="s">
        <v>5545</v>
      </c>
      <c r="B3412" s="22" t="s">
        <v>18065</v>
      </c>
      <c r="C3412" s="22" t="s">
        <v>27643</v>
      </c>
    </row>
    <row r="3413" spans="1:3" x14ac:dyDescent="0.25">
      <c r="A3413" s="22" t="s">
        <v>5546</v>
      </c>
      <c r="B3413" s="22" t="s">
        <v>18066</v>
      </c>
      <c r="C3413" s="22" t="s">
        <v>27901</v>
      </c>
    </row>
    <row r="3414" spans="1:3" x14ac:dyDescent="0.25">
      <c r="A3414" s="22" t="s">
        <v>5547</v>
      </c>
      <c r="B3414" s="22" t="s">
        <v>18067</v>
      </c>
      <c r="C3414" s="22" t="s">
        <v>27967</v>
      </c>
    </row>
    <row r="3415" spans="1:3" x14ac:dyDescent="0.25">
      <c r="A3415" s="22" t="s">
        <v>5548</v>
      </c>
      <c r="B3415" s="22" t="s">
        <v>18068</v>
      </c>
      <c r="C3415" s="22" t="s">
        <v>27665</v>
      </c>
    </row>
    <row r="3416" spans="1:3" x14ac:dyDescent="0.25">
      <c r="A3416" s="22" t="s">
        <v>5549</v>
      </c>
      <c r="B3416" s="22" t="s">
        <v>18069</v>
      </c>
      <c r="C3416" s="22" t="s">
        <v>27520</v>
      </c>
    </row>
    <row r="3417" spans="1:3" x14ac:dyDescent="0.25">
      <c r="A3417" s="22" t="s">
        <v>532</v>
      </c>
      <c r="B3417" s="22" t="s">
        <v>531</v>
      </c>
      <c r="C3417" s="22" t="s">
        <v>2132</v>
      </c>
    </row>
    <row r="3418" spans="1:3" x14ac:dyDescent="0.25">
      <c r="A3418" s="22" t="s">
        <v>5550</v>
      </c>
      <c r="B3418" s="22" t="s">
        <v>18070</v>
      </c>
      <c r="C3418" s="22" t="s">
        <v>27675</v>
      </c>
    </row>
    <row r="3419" spans="1:3" x14ac:dyDescent="0.25">
      <c r="A3419" s="22" t="s">
        <v>5551</v>
      </c>
      <c r="B3419" s="22" t="s">
        <v>18071</v>
      </c>
      <c r="C3419" s="22" t="s">
        <v>27885</v>
      </c>
    </row>
    <row r="3420" spans="1:3" x14ac:dyDescent="0.25">
      <c r="A3420" s="22" t="s">
        <v>5552</v>
      </c>
      <c r="B3420" s="22" t="s">
        <v>18072</v>
      </c>
      <c r="C3420" s="22" t="s">
        <v>27738</v>
      </c>
    </row>
    <row r="3421" spans="1:3" x14ac:dyDescent="0.25">
      <c r="A3421" s="22" t="s">
        <v>5553</v>
      </c>
      <c r="B3421" s="22" t="s">
        <v>18073</v>
      </c>
      <c r="C3421" s="22" t="s">
        <v>27681</v>
      </c>
    </row>
    <row r="3422" spans="1:3" x14ac:dyDescent="0.25">
      <c r="A3422" s="22" t="s">
        <v>5554</v>
      </c>
      <c r="B3422" s="22" t="s">
        <v>18074</v>
      </c>
      <c r="C3422" s="22" t="s">
        <v>27948</v>
      </c>
    </row>
    <row r="3423" spans="1:3" x14ac:dyDescent="0.25">
      <c r="A3423" s="22" t="s">
        <v>5555</v>
      </c>
      <c r="B3423" s="22" t="s">
        <v>18075</v>
      </c>
      <c r="C3423" s="22" t="s">
        <v>27681</v>
      </c>
    </row>
    <row r="3424" spans="1:3" x14ac:dyDescent="0.25">
      <c r="A3424" s="22" t="s">
        <v>534</v>
      </c>
      <c r="B3424" s="22" t="s">
        <v>533</v>
      </c>
      <c r="C3424" s="22" t="s">
        <v>2122</v>
      </c>
    </row>
    <row r="3425" spans="1:3" x14ac:dyDescent="0.25">
      <c r="A3425" s="22" t="s">
        <v>5556</v>
      </c>
      <c r="B3425" s="22" t="s">
        <v>18076</v>
      </c>
      <c r="C3425" s="22" t="s">
        <v>27834</v>
      </c>
    </row>
    <row r="3426" spans="1:3" x14ac:dyDescent="0.25">
      <c r="A3426" s="22" t="s">
        <v>5557</v>
      </c>
      <c r="B3426" s="22" t="s">
        <v>18077</v>
      </c>
      <c r="C3426" s="22" t="s">
        <v>27517</v>
      </c>
    </row>
    <row r="3427" spans="1:3" x14ac:dyDescent="0.25">
      <c r="A3427" s="22" t="s">
        <v>5558</v>
      </c>
      <c r="B3427" s="22" t="s">
        <v>18078</v>
      </c>
      <c r="C3427" s="22" t="s">
        <v>27842</v>
      </c>
    </row>
    <row r="3428" spans="1:3" x14ac:dyDescent="0.25">
      <c r="A3428" s="22" t="s">
        <v>5559</v>
      </c>
      <c r="B3428" s="22" t="s">
        <v>18079</v>
      </c>
      <c r="C3428" s="22" t="s">
        <v>27702</v>
      </c>
    </row>
    <row r="3429" spans="1:3" x14ac:dyDescent="0.25">
      <c r="A3429" s="22" t="s">
        <v>5560</v>
      </c>
      <c r="B3429" s="22" t="s">
        <v>18080</v>
      </c>
      <c r="C3429" s="22" t="s">
        <v>27988</v>
      </c>
    </row>
    <row r="3430" spans="1:3" x14ac:dyDescent="0.25">
      <c r="A3430" s="22" t="s">
        <v>5561</v>
      </c>
      <c r="B3430" s="22" t="s">
        <v>18081</v>
      </c>
      <c r="C3430" s="22" t="s">
        <v>27602</v>
      </c>
    </row>
    <row r="3431" spans="1:3" x14ac:dyDescent="0.25">
      <c r="A3431" s="22" t="s">
        <v>5562</v>
      </c>
      <c r="B3431" s="22" t="s">
        <v>18082</v>
      </c>
      <c r="C3431" s="22" t="s">
        <v>28008</v>
      </c>
    </row>
    <row r="3432" spans="1:3" x14ac:dyDescent="0.25">
      <c r="A3432" s="22" t="s">
        <v>5563</v>
      </c>
      <c r="B3432" s="22" t="s">
        <v>18083</v>
      </c>
      <c r="C3432" s="22" t="s">
        <v>2136</v>
      </c>
    </row>
    <row r="3433" spans="1:3" x14ac:dyDescent="0.25">
      <c r="A3433" s="22" t="s">
        <v>5564</v>
      </c>
      <c r="B3433" s="22" t="s">
        <v>18084</v>
      </c>
      <c r="C3433" s="22" t="s">
        <v>27861</v>
      </c>
    </row>
    <row r="3434" spans="1:3" x14ac:dyDescent="0.25">
      <c r="A3434" s="22" t="s">
        <v>5565</v>
      </c>
      <c r="B3434" s="22" t="s">
        <v>18085</v>
      </c>
      <c r="C3434" s="22" t="s">
        <v>27612</v>
      </c>
    </row>
    <row r="3435" spans="1:3" x14ac:dyDescent="0.25">
      <c r="A3435" s="22" t="s">
        <v>5566</v>
      </c>
      <c r="B3435" s="22" t="s">
        <v>18086</v>
      </c>
      <c r="C3435" s="22" t="s">
        <v>27696</v>
      </c>
    </row>
    <row r="3436" spans="1:3" x14ac:dyDescent="0.25">
      <c r="A3436" s="22" t="s">
        <v>5567</v>
      </c>
      <c r="B3436" s="22" t="s">
        <v>18087</v>
      </c>
      <c r="C3436" s="22" t="s">
        <v>27962</v>
      </c>
    </row>
    <row r="3437" spans="1:3" x14ac:dyDescent="0.25">
      <c r="A3437" s="22" t="s">
        <v>5568</v>
      </c>
      <c r="B3437" s="22" t="s">
        <v>18088</v>
      </c>
      <c r="C3437" s="22" t="s">
        <v>27836</v>
      </c>
    </row>
    <row r="3438" spans="1:3" x14ac:dyDescent="0.25">
      <c r="A3438" s="22" t="s">
        <v>5569</v>
      </c>
      <c r="B3438" s="22" t="s">
        <v>18089</v>
      </c>
      <c r="C3438" s="22" t="s">
        <v>27535</v>
      </c>
    </row>
    <row r="3439" spans="1:3" x14ac:dyDescent="0.25">
      <c r="A3439" s="22" t="s">
        <v>5570</v>
      </c>
      <c r="B3439" s="22" t="s">
        <v>18090</v>
      </c>
      <c r="C3439" s="22" t="s">
        <v>27520</v>
      </c>
    </row>
    <row r="3440" spans="1:3" x14ac:dyDescent="0.25">
      <c r="A3440" s="22" t="s">
        <v>5571</v>
      </c>
      <c r="B3440" s="22" t="s">
        <v>18091</v>
      </c>
      <c r="C3440" s="22" t="s">
        <v>27553</v>
      </c>
    </row>
    <row r="3441" spans="1:3" x14ac:dyDescent="0.25">
      <c r="A3441" s="22" t="s">
        <v>5572</v>
      </c>
      <c r="B3441" s="22" t="s">
        <v>18092</v>
      </c>
      <c r="C3441" s="22" t="s">
        <v>27698</v>
      </c>
    </row>
    <row r="3442" spans="1:3" x14ac:dyDescent="0.25">
      <c r="A3442" s="22" t="s">
        <v>5573</v>
      </c>
      <c r="B3442" s="22" t="s">
        <v>18093</v>
      </c>
      <c r="C3442" s="22" t="s">
        <v>27812</v>
      </c>
    </row>
    <row r="3443" spans="1:3" x14ac:dyDescent="0.25">
      <c r="A3443" s="22" t="s">
        <v>5574</v>
      </c>
      <c r="B3443" s="22" t="s">
        <v>18094</v>
      </c>
      <c r="C3443" s="22" t="s">
        <v>27962</v>
      </c>
    </row>
    <row r="3444" spans="1:3" x14ac:dyDescent="0.25">
      <c r="A3444" s="22" t="s">
        <v>5575</v>
      </c>
      <c r="B3444" s="22" t="s">
        <v>18095</v>
      </c>
      <c r="C3444" s="22" t="s">
        <v>27546</v>
      </c>
    </row>
    <row r="3445" spans="1:3" x14ac:dyDescent="0.25">
      <c r="A3445" s="22" t="s">
        <v>5576</v>
      </c>
      <c r="B3445" s="22" t="s">
        <v>18096</v>
      </c>
      <c r="C3445" s="22" t="s">
        <v>27599</v>
      </c>
    </row>
    <row r="3446" spans="1:3" x14ac:dyDescent="0.25">
      <c r="A3446" s="22" t="s">
        <v>5577</v>
      </c>
      <c r="B3446" s="22" t="s">
        <v>18097</v>
      </c>
      <c r="C3446" s="22" t="s">
        <v>28009</v>
      </c>
    </row>
    <row r="3447" spans="1:3" x14ac:dyDescent="0.25">
      <c r="A3447" s="22" t="s">
        <v>5578</v>
      </c>
      <c r="B3447" s="22" t="s">
        <v>18098</v>
      </c>
      <c r="C3447" s="22" t="s">
        <v>27619</v>
      </c>
    </row>
    <row r="3448" spans="1:3" x14ac:dyDescent="0.25">
      <c r="A3448" s="22" t="s">
        <v>5579</v>
      </c>
      <c r="B3448" s="22" t="s">
        <v>18099</v>
      </c>
      <c r="C3448" s="22" t="s">
        <v>27712</v>
      </c>
    </row>
    <row r="3449" spans="1:3" x14ac:dyDescent="0.25">
      <c r="A3449" s="22" t="s">
        <v>5580</v>
      </c>
      <c r="B3449" s="22" t="s">
        <v>18100</v>
      </c>
      <c r="C3449" s="22" t="s">
        <v>27595</v>
      </c>
    </row>
    <row r="3450" spans="1:3" x14ac:dyDescent="0.25">
      <c r="A3450" s="22" t="s">
        <v>5581</v>
      </c>
      <c r="B3450" s="22" t="s">
        <v>18101</v>
      </c>
      <c r="C3450" s="22" t="s">
        <v>2097</v>
      </c>
    </row>
    <row r="3451" spans="1:3" x14ac:dyDescent="0.25">
      <c r="A3451" s="22" t="s">
        <v>5582</v>
      </c>
      <c r="B3451" s="22" t="s">
        <v>18102</v>
      </c>
      <c r="C3451" s="22" t="s">
        <v>27925</v>
      </c>
    </row>
    <row r="3452" spans="1:3" x14ac:dyDescent="0.25">
      <c r="A3452" s="22" t="s">
        <v>5583</v>
      </c>
      <c r="B3452" s="22" t="s">
        <v>18103</v>
      </c>
      <c r="C3452" s="22" t="s">
        <v>27891</v>
      </c>
    </row>
    <row r="3453" spans="1:3" x14ac:dyDescent="0.25">
      <c r="A3453" s="22" t="s">
        <v>5584</v>
      </c>
      <c r="B3453" s="22" t="s">
        <v>18104</v>
      </c>
      <c r="C3453" s="22" t="s">
        <v>27650</v>
      </c>
    </row>
    <row r="3454" spans="1:3" x14ac:dyDescent="0.25">
      <c r="A3454" s="22" t="s">
        <v>5585</v>
      </c>
      <c r="B3454" s="22" t="s">
        <v>18105</v>
      </c>
      <c r="C3454" s="22" t="s">
        <v>27873</v>
      </c>
    </row>
    <row r="3455" spans="1:3" x14ac:dyDescent="0.25">
      <c r="A3455" s="22" t="s">
        <v>5586</v>
      </c>
      <c r="B3455" s="22" t="s">
        <v>18106</v>
      </c>
      <c r="C3455" s="22" t="s">
        <v>27747</v>
      </c>
    </row>
    <row r="3456" spans="1:3" x14ac:dyDescent="0.25">
      <c r="A3456" s="22" t="s">
        <v>5587</v>
      </c>
      <c r="B3456" s="22" t="s">
        <v>18107</v>
      </c>
      <c r="C3456" s="22" t="s">
        <v>27531</v>
      </c>
    </row>
    <row r="3457" spans="1:3" x14ac:dyDescent="0.25">
      <c r="A3457" s="22" t="s">
        <v>5588</v>
      </c>
      <c r="B3457" s="22" t="s">
        <v>18108</v>
      </c>
      <c r="C3457" s="22" t="s">
        <v>27552</v>
      </c>
    </row>
    <row r="3458" spans="1:3" x14ac:dyDescent="0.25">
      <c r="A3458" s="22" t="s">
        <v>5589</v>
      </c>
      <c r="B3458" s="22" t="s">
        <v>18109</v>
      </c>
      <c r="C3458" s="22" t="s">
        <v>2128</v>
      </c>
    </row>
    <row r="3459" spans="1:3" x14ac:dyDescent="0.25">
      <c r="A3459" s="22" t="s">
        <v>536</v>
      </c>
      <c r="B3459" s="22" t="s">
        <v>535</v>
      </c>
      <c r="C3459" s="22" t="s">
        <v>2147</v>
      </c>
    </row>
    <row r="3460" spans="1:3" x14ac:dyDescent="0.25">
      <c r="A3460" s="22" t="s">
        <v>5590</v>
      </c>
      <c r="B3460" s="22" t="s">
        <v>18110</v>
      </c>
      <c r="C3460" s="22" t="s">
        <v>27547</v>
      </c>
    </row>
    <row r="3461" spans="1:3" x14ac:dyDescent="0.25">
      <c r="A3461" s="22" t="s">
        <v>5591</v>
      </c>
      <c r="B3461" s="22" t="s">
        <v>18111</v>
      </c>
      <c r="C3461" s="22" t="s">
        <v>27587</v>
      </c>
    </row>
    <row r="3462" spans="1:3" x14ac:dyDescent="0.25">
      <c r="A3462" s="22" t="s">
        <v>5592</v>
      </c>
      <c r="B3462" s="22" t="s">
        <v>18112</v>
      </c>
      <c r="C3462" s="22" t="s">
        <v>27604</v>
      </c>
    </row>
    <row r="3463" spans="1:3" x14ac:dyDescent="0.25">
      <c r="A3463" s="22" t="s">
        <v>5593</v>
      </c>
      <c r="B3463" s="22" t="s">
        <v>18113</v>
      </c>
      <c r="C3463" s="22" t="s">
        <v>27648</v>
      </c>
    </row>
    <row r="3464" spans="1:3" x14ac:dyDescent="0.25">
      <c r="A3464" s="22" t="s">
        <v>5594</v>
      </c>
      <c r="B3464" s="22" t="s">
        <v>18114</v>
      </c>
      <c r="C3464" s="22" t="s">
        <v>27992</v>
      </c>
    </row>
    <row r="3465" spans="1:3" x14ac:dyDescent="0.25">
      <c r="A3465" s="22" t="s">
        <v>5595</v>
      </c>
      <c r="B3465" s="22" t="s">
        <v>18115</v>
      </c>
      <c r="C3465" s="22" t="s">
        <v>27770</v>
      </c>
    </row>
    <row r="3466" spans="1:3" x14ac:dyDescent="0.25">
      <c r="A3466" s="22" t="s">
        <v>5596</v>
      </c>
      <c r="B3466" s="22" t="s">
        <v>18116</v>
      </c>
      <c r="C3466" s="22" t="s">
        <v>27926</v>
      </c>
    </row>
    <row r="3467" spans="1:3" x14ac:dyDescent="0.25">
      <c r="A3467" s="22" t="s">
        <v>5597</v>
      </c>
      <c r="B3467" s="22" t="s">
        <v>18117</v>
      </c>
      <c r="C3467" s="22" t="s">
        <v>27615</v>
      </c>
    </row>
    <row r="3468" spans="1:3" x14ac:dyDescent="0.25">
      <c r="A3468" s="22" t="s">
        <v>5598</v>
      </c>
      <c r="B3468" s="22" t="s">
        <v>18118</v>
      </c>
      <c r="C3468" s="22" t="s">
        <v>27874</v>
      </c>
    </row>
    <row r="3469" spans="1:3" x14ac:dyDescent="0.25">
      <c r="A3469" s="22" t="s">
        <v>5599</v>
      </c>
      <c r="B3469" s="22" t="s">
        <v>18119</v>
      </c>
      <c r="C3469" s="22" t="s">
        <v>27527</v>
      </c>
    </row>
    <row r="3470" spans="1:3" x14ac:dyDescent="0.25">
      <c r="A3470" s="22" t="s">
        <v>5600</v>
      </c>
      <c r="B3470" s="22" t="s">
        <v>18120</v>
      </c>
      <c r="C3470" s="22" t="s">
        <v>27991</v>
      </c>
    </row>
    <row r="3471" spans="1:3" x14ac:dyDescent="0.25">
      <c r="A3471" s="22" t="s">
        <v>5601</v>
      </c>
      <c r="B3471" s="22" t="s">
        <v>18121</v>
      </c>
      <c r="C3471" s="22" t="s">
        <v>27752</v>
      </c>
    </row>
    <row r="3472" spans="1:3" x14ac:dyDescent="0.25">
      <c r="A3472" s="22" t="s">
        <v>5602</v>
      </c>
      <c r="B3472" s="22" t="s">
        <v>18122</v>
      </c>
      <c r="C3472" s="22" t="s">
        <v>27644</v>
      </c>
    </row>
    <row r="3473" spans="1:3" x14ac:dyDescent="0.25">
      <c r="A3473" s="22" t="s">
        <v>5603</v>
      </c>
      <c r="B3473" s="22" t="s">
        <v>18123</v>
      </c>
      <c r="C3473" s="22" t="s">
        <v>27637</v>
      </c>
    </row>
    <row r="3474" spans="1:3" x14ac:dyDescent="0.25">
      <c r="A3474" s="22" t="s">
        <v>5604</v>
      </c>
      <c r="B3474" s="22" t="s">
        <v>18124</v>
      </c>
      <c r="C3474" s="22" t="s">
        <v>27531</v>
      </c>
    </row>
    <row r="3475" spans="1:3" x14ac:dyDescent="0.25">
      <c r="A3475" s="22" t="s">
        <v>5605</v>
      </c>
      <c r="B3475" s="22" t="s">
        <v>18125</v>
      </c>
      <c r="C3475" s="22" t="s">
        <v>27875</v>
      </c>
    </row>
    <row r="3476" spans="1:3" x14ac:dyDescent="0.25">
      <c r="A3476" s="22" t="s">
        <v>5606</v>
      </c>
      <c r="B3476" s="22" t="s">
        <v>18126</v>
      </c>
      <c r="C3476" s="22" t="s">
        <v>27774</v>
      </c>
    </row>
    <row r="3477" spans="1:3" x14ac:dyDescent="0.25">
      <c r="A3477" s="22" t="s">
        <v>5607</v>
      </c>
      <c r="B3477" s="22" t="s">
        <v>18127</v>
      </c>
      <c r="C3477" s="22" t="s">
        <v>27563</v>
      </c>
    </row>
    <row r="3478" spans="1:3" x14ac:dyDescent="0.25">
      <c r="A3478" s="22" t="s">
        <v>538</v>
      </c>
      <c r="B3478" s="22" t="s">
        <v>537</v>
      </c>
      <c r="C3478" s="22" t="s">
        <v>2152</v>
      </c>
    </row>
    <row r="3479" spans="1:3" x14ac:dyDescent="0.25">
      <c r="A3479" s="22" t="s">
        <v>5608</v>
      </c>
      <c r="B3479" s="22" t="s">
        <v>18128</v>
      </c>
      <c r="C3479" s="22" t="s">
        <v>2185</v>
      </c>
    </row>
    <row r="3480" spans="1:3" x14ac:dyDescent="0.25">
      <c r="A3480" s="22" t="s">
        <v>5609</v>
      </c>
      <c r="B3480" s="22" t="s">
        <v>18129</v>
      </c>
      <c r="C3480" s="22" t="s">
        <v>2136</v>
      </c>
    </row>
    <row r="3481" spans="1:3" x14ac:dyDescent="0.25">
      <c r="A3481" s="22" t="s">
        <v>5610</v>
      </c>
      <c r="B3481" s="22" t="s">
        <v>18130</v>
      </c>
      <c r="C3481" s="22" t="s">
        <v>27760</v>
      </c>
    </row>
    <row r="3482" spans="1:3" x14ac:dyDescent="0.25">
      <c r="A3482" s="22" t="s">
        <v>2290</v>
      </c>
      <c r="B3482" s="22" t="s">
        <v>2289</v>
      </c>
      <c r="C3482" s="22" t="s">
        <v>2132</v>
      </c>
    </row>
    <row r="3483" spans="1:3" x14ac:dyDescent="0.25">
      <c r="A3483" s="22" t="s">
        <v>5611</v>
      </c>
      <c r="B3483" s="22" t="s">
        <v>18131</v>
      </c>
      <c r="C3483" s="22" t="s">
        <v>27617</v>
      </c>
    </row>
    <row r="3484" spans="1:3" x14ac:dyDescent="0.25">
      <c r="A3484" s="22" t="s">
        <v>5612</v>
      </c>
      <c r="B3484" s="22" t="s">
        <v>18132</v>
      </c>
      <c r="C3484" s="22" t="s">
        <v>27965</v>
      </c>
    </row>
    <row r="3485" spans="1:3" x14ac:dyDescent="0.25">
      <c r="A3485" s="22" t="s">
        <v>5613</v>
      </c>
      <c r="B3485" s="22" t="s">
        <v>18133</v>
      </c>
      <c r="C3485" s="22" t="s">
        <v>2152</v>
      </c>
    </row>
    <row r="3486" spans="1:3" x14ac:dyDescent="0.25">
      <c r="A3486" s="22" t="s">
        <v>5614</v>
      </c>
      <c r="B3486" s="22" t="s">
        <v>18134</v>
      </c>
      <c r="C3486" s="22" t="s">
        <v>27850</v>
      </c>
    </row>
    <row r="3487" spans="1:3" x14ac:dyDescent="0.25">
      <c r="A3487" s="22" t="s">
        <v>5615</v>
      </c>
      <c r="B3487" s="22" t="s">
        <v>18135</v>
      </c>
      <c r="C3487" s="22" t="s">
        <v>27786</v>
      </c>
    </row>
    <row r="3488" spans="1:3" x14ac:dyDescent="0.25">
      <c r="A3488" s="22" t="s">
        <v>5616</v>
      </c>
      <c r="B3488" s="22" t="s">
        <v>18136</v>
      </c>
      <c r="C3488" s="22" t="s">
        <v>27912</v>
      </c>
    </row>
    <row r="3489" spans="1:3" x14ac:dyDescent="0.25">
      <c r="A3489" s="22" t="s">
        <v>5617</v>
      </c>
      <c r="B3489" s="22" t="s">
        <v>18137</v>
      </c>
      <c r="C3489" s="22" t="s">
        <v>27769</v>
      </c>
    </row>
    <row r="3490" spans="1:3" x14ac:dyDescent="0.25">
      <c r="A3490" s="22" t="s">
        <v>5618</v>
      </c>
      <c r="B3490" s="22" t="s">
        <v>18138</v>
      </c>
      <c r="C3490" s="22" t="s">
        <v>27833</v>
      </c>
    </row>
    <row r="3491" spans="1:3" x14ac:dyDescent="0.25">
      <c r="A3491" s="22" t="s">
        <v>5619</v>
      </c>
      <c r="B3491" s="22" t="s">
        <v>18139</v>
      </c>
      <c r="C3491" s="22" t="s">
        <v>27587</v>
      </c>
    </row>
    <row r="3492" spans="1:3" x14ac:dyDescent="0.25">
      <c r="A3492" s="22" t="s">
        <v>5620</v>
      </c>
      <c r="B3492" s="22" t="s">
        <v>18140</v>
      </c>
      <c r="C3492" s="22" t="s">
        <v>27944</v>
      </c>
    </row>
    <row r="3493" spans="1:3" x14ac:dyDescent="0.25">
      <c r="A3493" s="22" t="s">
        <v>5621</v>
      </c>
      <c r="B3493" s="22" t="s">
        <v>18141</v>
      </c>
      <c r="C3493" s="22" t="s">
        <v>27663</v>
      </c>
    </row>
    <row r="3494" spans="1:3" x14ac:dyDescent="0.25">
      <c r="A3494" s="22" t="s">
        <v>540</v>
      </c>
      <c r="B3494" s="22" t="s">
        <v>539</v>
      </c>
      <c r="C3494" s="22" t="s">
        <v>2176</v>
      </c>
    </row>
    <row r="3495" spans="1:3" x14ac:dyDescent="0.25">
      <c r="A3495" s="22" t="s">
        <v>5622</v>
      </c>
      <c r="B3495" s="22" t="s">
        <v>18142</v>
      </c>
      <c r="C3495" s="22" t="s">
        <v>27529</v>
      </c>
    </row>
    <row r="3496" spans="1:3" x14ac:dyDescent="0.25">
      <c r="A3496" s="22" t="s">
        <v>542</v>
      </c>
      <c r="B3496" s="22" t="s">
        <v>541</v>
      </c>
      <c r="C3496" s="22" t="s">
        <v>2133</v>
      </c>
    </row>
    <row r="3497" spans="1:3" x14ac:dyDescent="0.25">
      <c r="A3497" s="22" t="s">
        <v>5623</v>
      </c>
      <c r="B3497" s="22" t="s">
        <v>18143</v>
      </c>
      <c r="C3497" s="22" t="s">
        <v>2131</v>
      </c>
    </row>
    <row r="3498" spans="1:3" x14ac:dyDescent="0.25">
      <c r="A3498" s="22" t="s">
        <v>544</v>
      </c>
      <c r="B3498" s="22" t="s">
        <v>543</v>
      </c>
      <c r="C3498" s="22" t="s">
        <v>2138</v>
      </c>
    </row>
    <row r="3499" spans="1:3" x14ac:dyDescent="0.25">
      <c r="A3499" s="22" t="s">
        <v>5624</v>
      </c>
      <c r="B3499" s="22" t="s">
        <v>18144</v>
      </c>
      <c r="C3499" s="22" t="s">
        <v>27928</v>
      </c>
    </row>
    <row r="3500" spans="1:3" x14ac:dyDescent="0.25">
      <c r="A3500" s="22" t="s">
        <v>5625</v>
      </c>
      <c r="B3500" s="22" t="s">
        <v>18145</v>
      </c>
      <c r="C3500" s="22" t="s">
        <v>27749</v>
      </c>
    </row>
    <row r="3501" spans="1:3" x14ac:dyDescent="0.25">
      <c r="A3501" s="22" t="s">
        <v>5626</v>
      </c>
      <c r="B3501" s="22" t="s">
        <v>18146</v>
      </c>
      <c r="C3501" s="22" t="s">
        <v>27890</v>
      </c>
    </row>
    <row r="3502" spans="1:3" x14ac:dyDescent="0.25">
      <c r="A3502" s="22" t="s">
        <v>5627</v>
      </c>
      <c r="B3502" s="22" t="s">
        <v>18147</v>
      </c>
      <c r="C3502" s="22" t="s">
        <v>27734</v>
      </c>
    </row>
    <row r="3503" spans="1:3" x14ac:dyDescent="0.25">
      <c r="A3503" s="22" t="s">
        <v>5628</v>
      </c>
      <c r="B3503" s="22" t="s">
        <v>18148</v>
      </c>
      <c r="C3503" s="22" t="s">
        <v>27644</v>
      </c>
    </row>
    <row r="3504" spans="1:3" x14ac:dyDescent="0.25">
      <c r="A3504" s="22" t="s">
        <v>546</v>
      </c>
      <c r="B3504" s="22" t="s">
        <v>545</v>
      </c>
      <c r="C3504" s="22" t="s">
        <v>2156</v>
      </c>
    </row>
    <row r="3505" spans="1:3" x14ac:dyDescent="0.25">
      <c r="A3505" s="22" t="s">
        <v>5629</v>
      </c>
      <c r="B3505" s="22" t="s">
        <v>18149</v>
      </c>
      <c r="C3505" s="22" t="s">
        <v>27737</v>
      </c>
    </row>
    <row r="3506" spans="1:3" x14ac:dyDescent="0.25">
      <c r="A3506" s="22" t="s">
        <v>5630</v>
      </c>
      <c r="B3506" s="22" t="s">
        <v>18150</v>
      </c>
      <c r="C3506" s="22" t="s">
        <v>27884</v>
      </c>
    </row>
    <row r="3507" spans="1:3" x14ac:dyDescent="0.25">
      <c r="A3507" s="22" t="s">
        <v>5631</v>
      </c>
      <c r="B3507" s="22" t="s">
        <v>18151</v>
      </c>
      <c r="C3507" s="22" t="s">
        <v>27583</v>
      </c>
    </row>
    <row r="3508" spans="1:3" x14ac:dyDescent="0.25">
      <c r="A3508" s="22" t="s">
        <v>5632</v>
      </c>
      <c r="B3508" s="22" t="s">
        <v>18152</v>
      </c>
      <c r="C3508" s="22" t="s">
        <v>27883</v>
      </c>
    </row>
    <row r="3509" spans="1:3" x14ac:dyDescent="0.25">
      <c r="A3509" s="22" t="s">
        <v>5633</v>
      </c>
      <c r="B3509" s="22" t="s">
        <v>18153</v>
      </c>
      <c r="C3509" s="22" t="s">
        <v>27841</v>
      </c>
    </row>
    <row r="3510" spans="1:3" x14ac:dyDescent="0.25">
      <c r="A3510" s="22" t="s">
        <v>548</v>
      </c>
      <c r="B3510" s="22" t="s">
        <v>547</v>
      </c>
      <c r="C3510" s="22" t="s">
        <v>2136</v>
      </c>
    </row>
    <row r="3511" spans="1:3" x14ac:dyDescent="0.25">
      <c r="A3511" s="22" t="s">
        <v>5634</v>
      </c>
      <c r="B3511" s="22" t="s">
        <v>18154</v>
      </c>
      <c r="C3511" s="22" t="s">
        <v>2107</v>
      </c>
    </row>
    <row r="3512" spans="1:3" x14ac:dyDescent="0.25">
      <c r="A3512" s="22" t="s">
        <v>5635</v>
      </c>
      <c r="B3512" s="22" t="s">
        <v>18155</v>
      </c>
      <c r="C3512" s="22" t="s">
        <v>27917</v>
      </c>
    </row>
    <row r="3513" spans="1:3" x14ac:dyDescent="0.25">
      <c r="A3513" s="22" t="s">
        <v>5636</v>
      </c>
      <c r="B3513" s="22" t="s">
        <v>18156</v>
      </c>
      <c r="C3513" s="22" t="s">
        <v>27955</v>
      </c>
    </row>
    <row r="3514" spans="1:3" x14ac:dyDescent="0.25">
      <c r="A3514" s="22" t="s">
        <v>5637</v>
      </c>
      <c r="B3514" s="22" t="s">
        <v>18157</v>
      </c>
      <c r="C3514" s="22" t="s">
        <v>27695</v>
      </c>
    </row>
    <row r="3515" spans="1:3" x14ac:dyDescent="0.25">
      <c r="A3515" s="22" t="s">
        <v>550</v>
      </c>
      <c r="B3515" s="22" t="s">
        <v>549</v>
      </c>
      <c r="C3515" s="22" t="s">
        <v>2173</v>
      </c>
    </row>
    <row r="3516" spans="1:3" x14ac:dyDescent="0.25">
      <c r="A3516" s="22" t="s">
        <v>552</v>
      </c>
      <c r="B3516" s="22" t="s">
        <v>551</v>
      </c>
      <c r="C3516" s="22" t="s">
        <v>2195</v>
      </c>
    </row>
    <row r="3517" spans="1:3" x14ac:dyDescent="0.25">
      <c r="A3517" s="22" t="s">
        <v>5638</v>
      </c>
      <c r="B3517" s="22" t="s">
        <v>18158</v>
      </c>
      <c r="C3517" s="22" t="s">
        <v>27650</v>
      </c>
    </row>
    <row r="3518" spans="1:3" x14ac:dyDescent="0.25">
      <c r="A3518" s="22" t="s">
        <v>5639</v>
      </c>
      <c r="B3518" s="22" t="s">
        <v>18159</v>
      </c>
      <c r="C3518" s="22" t="s">
        <v>27987</v>
      </c>
    </row>
    <row r="3519" spans="1:3" x14ac:dyDescent="0.25">
      <c r="A3519" s="22" t="s">
        <v>5640</v>
      </c>
      <c r="B3519" s="22" t="s">
        <v>18160</v>
      </c>
      <c r="C3519" s="22" t="s">
        <v>28006</v>
      </c>
    </row>
    <row r="3520" spans="1:3" x14ac:dyDescent="0.25">
      <c r="A3520" s="22" t="s">
        <v>5641</v>
      </c>
      <c r="B3520" s="22" t="s">
        <v>18161</v>
      </c>
      <c r="C3520" s="22" t="s">
        <v>27589</v>
      </c>
    </row>
    <row r="3521" spans="1:3" x14ac:dyDescent="0.25">
      <c r="A3521" s="22" t="s">
        <v>554</v>
      </c>
      <c r="B3521" s="22" t="s">
        <v>553</v>
      </c>
      <c r="C3521" s="22" t="s">
        <v>2136</v>
      </c>
    </row>
    <row r="3522" spans="1:3" x14ac:dyDescent="0.25">
      <c r="A3522" s="22" t="s">
        <v>5642</v>
      </c>
      <c r="B3522" s="22" t="s">
        <v>18162</v>
      </c>
      <c r="C3522" s="22" t="s">
        <v>27691</v>
      </c>
    </row>
    <row r="3523" spans="1:3" x14ac:dyDescent="0.25">
      <c r="A3523" s="22" t="s">
        <v>556</v>
      </c>
      <c r="B3523" s="22" t="s">
        <v>555</v>
      </c>
      <c r="C3523" s="22" t="s">
        <v>2181</v>
      </c>
    </row>
    <row r="3524" spans="1:3" x14ac:dyDescent="0.25">
      <c r="A3524" s="22" t="s">
        <v>5643</v>
      </c>
      <c r="B3524" s="22" t="s">
        <v>18163</v>
      </c>
      <c r="C3524" s="22" t="s">
        <v>27785</v>
      </c>
    </row>
    <row r="3525" spans="1:3" x14ac:dyDescent="0.25">
      <c r="A3525" s="22" t="s">
        <v>5644</v>
      </c>
      <c r="B3525" s="22" t="s">
        <v>18164</v>
      </c>
      <c r="C3525" s="22" t="s">
        <v>27745</v>
      </c>
    </row>
    <row r="3526" spans="1:3" x14ac:dyDescent="0.25">
      <c r="A3526" s="22" t="s">
        <v>5645</v>
      </c>
      <c r="B3526" s="22" t="s">
        <v>18165</v>
      </c>
      <c r="C3526" s="22" t="s">
        <v>27955</v>
      </c>
    </row>
    <row r="3527" spans="1:3" x14ac:dyDescent="0.25">
      <c r="A3527" s="22" t="s">
        <v>5646</v>
      </c>
      <c r="B3527" s="22" t="s">
        <v>18166</v>
      </c>
      <c r="C3527" s="22" t="s">
        <v>27969</v>
      </c>
    </row>
    <row r="3528" spans="1:3" x14ac:dyDescent="0.25">
      <c r="A3528" s="22" t="s">
        <v>558</v>
      </c>
      <c r="B3528" s="22" t="s">
        <v>557</v>
      </c>
      <c r="C3528" s="22" t="s">
        <v>2176</v>
      </c>
    </row>
    <row r="3529" spans="1:3" x14ac:dyDescent="0.25">
      <c r="A3529" s="22" t="s">
        <v>5647</v>
      </c>
      <c r="B3529" s="22" t="s">
        <v>18167</v>
      </c>
      <c r="C3529" s="22" t="s">
        <v>27825</v>
      </c>
    </row>
    <row r="3530" spans="1:3" x14ac:dyDescent="0.25">
      <c r="A3530" s="22" t="s">
        <v>5648</v>
      </c>
      <c r="B3530" s="22" t="s">
        <v>18168</v>
      </c>
      <c r="C3530" s="22" t="s">
        <v>2138</v>
      </c>
    </row>
    <row r="3531" spans="1:3" x14ac:dyDescent="0.25">
      <c r="A3531" s="22" t="s">
        <v>560</v>
      </c>
      <c r="B3531" s="22" t="s">
        <v>559</v>
      </c>
      <c r="C3531" s="22" t="s">
        <v>2196</v>
      </c>
    </row>
    <row r="3532" spans="1:3" x14ac:dyDescent="0.25">
      <c r="A3532" s="22" t="s">
        <v>5649</v>
      </c>
      <c r="B3532" s="22" t="s">
        <v>18169</v>
      </c>
      <c r="C3532" s="22" t="s">
        <v>27730</v>
      </c>
    </row>
    <row r="3533" spans="1:3" x14ac:dyDescent="0.25">
      <c r="A3533" s="22" t="s">
        <v>5650</v>
      </c>
      <c r="B3533" s="22" t="s">
        <v>18170</v>
      </c>
      <c r="C3533" s="22" t="s">
        <v>27912</v>
      </c>
    </row>
    <row r="3534" spans="1:3" x14ac:dyDescent="0.25">
      <c r="A3534" s="22" t="s">
        <v>5651</v>
      </c>
      <c r="B3534" s="22" t="s">
        <v>18171</v>
      </c>
      <c r="C3534" s="22" t="s">
        <v>27881</v>
      </c>
    </row>
    <row r="3535" spans="1:3" x14ac:dyDescent="0.25">
      <c r="A3535" s="22" t="s">
        <v>5652</v>
      </c>
      <c r="B3535" s="22" t="s">
        <v>18172</v>
      </c>
      <c r="C3535" s="22" t="s">
        <v>27799</v>
      </c>
    </row>
    <row r="3536" spans="1:3" x14ac:dyDescent="0.25">
      <c r="A3536" s="22" t="s">
        <v>5653</v>
      </c>
      <c r="B3536" s="22" t="s">
        <v>18173</v>
      </c>
      <c r="C3536" s="22" t="s">
        <v>27704</v>
      </c>
    </row>
    <row r="3537" spans="1:3" x14ac:dyDescent="0.25">
      <c r="A3537" s="22" t="s">
        <v>5654</v>
      </c>
      <c r="B3537" s="22" t="s">
        <v>18174</v>
      </c>
      <c r="C3537" s="22" t="s">
        <v>2178</v>
      </c>
    </row>
    <row r="3538" spans="1:3" x14ac:dyDescent="0.25">
      <c r="A3538" s="22" t="s">
        <v>5655</v>
      </c>
      <c r="B3538" s="22" t="s">
        <v>18175</v>
      </c>
      <c r="C3538" s="22" t="s">
        <v>27854</v>
      </c>
    </row>
    <row r="3539" spans="1:3" x14ac:dyDescent="0.25">
      <c r="A3539" s="22" t="s">
        <v>5656</v>
      </c>
      <c r="B3539" s="22" t="s">
        <v>18176</v>
      </c>
      <c r="C3539" s="22" t="s">
        <v>27571</v>
      </c>
    </row>
    <row r="3540" spans="1:3" x14ac:dyDescent="0.25">
      <c r="A3540" s="22" t="s">
        <v>562</v>
      </c>
      <c r="B3540" s="22" t="s">
        <v>561</v>
      </c>
      <c r="C3540" s="22" t="s">
        <v>2150</v>
      </c>
    </row>
    <row r="3541" spans="1:3" x14ac:dyDescent="0.25">
      <c r="A3541" s="22" t="s">
        <v>5657</v>
      </c>
      <c r="B3541" s="22" t="s">
        <v>18177</v>
      </c>
      <c r="C3541" s="22" t="s">
        <v>27928</v>
      </c>
    </row>
    <row r="3542" spans="1:3" x14ac:dyDescent="0.25">
      <c r="A3542" s="22" t="s">
        <v>5658</v>
      </c>
      <c r="B3542" s="22" t="s">
        <v>18178</v>
      </c>
      <c r="C3542" s="22" t="s">
        <v>27792</v>
      </c>
    </row>
    <row r="3543" spans="1:3" x14ac:dyDescent="0.25">
      <c r="A3543" s="22" t="s">
        <v>5659</v>
      </c>
      <c r="B3543" s="22" t="s">
        <v>18179</v>
      </c>
      <c r="C3543" s="22" t="s">
        <v>28001</v>
      </c>
    </row>
    <row r="3544" spans="1:3" x14ac:dyDescent="0.25">
      <c r="A3544" s="22" t="s">
        <v>5660</v>
      </c>
      <c r="B3544" s="22" t="s">
        <v>18180</v>
      </c>
      <c r="C3544" s="22" t="s">
        <v>27861</v>
      </c>
    </row>
    <row r="3545" spans="1:3" x14ac:dyDescent="0.25">
      <c r="A3545" s="22" t="s">
        <v>564</v>
      </c>
      <c r="B3545" s="22" t="s">
        <v>563</v>
      </c>
      <c r="C3545" s="22" t="s">
        <v>2167</v>
      </c>
    </row>
    <row r="3546" spans="1:3" x14ac:dyDescent="0.25">
      <c r="A3546" s="22" t="s">
        <v>5661</v>
      </c>
      <c r="B3546" s="22" t="s">
        <v>18181</v>
      </c>
      <c r="C3546" s="22" t="s">
        <v>27759</v>
      </c>
    </row>
    <row r="3547" spans="1:3" x14ac:dyDescent="0.25">
      <c r="A3547" s="22" t="s">
        <v>5662</v>
      </c>
      <c r="B3547" s="22" t="s">
        <v>18182</v>
      </c>
      <c r="C3547" s="22" t="s">
        <v>27708</v>
      </c>
    </row>
    <row r="3548" spans="1:3" x14ac:dyDescent="0.25">
      <c r="A3548" s="22" t="s">
        <v>5663</v>
      </c>
      <c r="B3548" s="22" t="s">
        <v>18183</v>
      </c>
      <c r="C3548" s="22" t="s">
        <v>27756</v>
      </c>
    </row>
    <row r="3549" spans="1:3" x14ac:dyDescent="0.25">
      <c r="A3549" s="22" t="s">
        <v>5664</v>
      </c>
      <c r="B3549" s="22" t="s">
        <v>18184</v>
      </c>
      <c r="C3549" s="22" t="s">
        <v>27850</v>
      </c>
    </row>
    <row r="3550" spans="1:3" x14ac:dyDescent="0.25">
      <c r="A3550" s="22" t="s">
        <v>5665</v>
      </c>
      <c r="B3550" s="22" t="s">
        <v>18185</v>
      </c>
      <c r="C3550" s="22" t="s">
        <v>27576</v>
      </c>
    </row>
    <row r="3551" spans="1:3" x14ac:dyDescent="0.25">
      <c r="A3551" s="22" t="s">
        <v>5666</v>
      </c>
      <c r="B3551" s="22" t="s">
        <v>18186</v>
      </c>
      <c r="C3551" s="22" t="s">
        <v>27926</v>
      </c>
    </row>
    <row r="3552" spans="1:3" x14ac:dyDescent="0.25">
      <c r="A3552" s="22" t="s">
        <v>5667</v>
      </c>
      <c r="B3552" s="22" t="s">
        <v>18187</v>
      </c>
      <c r="C3552" s="22" t="s">
        <v>27978</v>
      </c>
    </row>
    <row r="3553" spans="1:3" x14ac:dyDescent="0.25">
      <c r="A3553" s="22" t="s">
        <v>566</v>
      </c>
      <c r="B3553" s="22" t="s">
        <v>565</v>
      </c>
      <c r="C3553" s="22" t="s">
        <v>2158</v>
      </c>
    </row>
    <row r="3554" spans="1:3" x14ac:dyDescent="0.25">
      <c r="A3554" s="22" t="s">
        <v>5668</v>
      </c>
      <c r="B3554" s="22" t="s">
        <v>18188</v>
      </c>
      <c r="C3554" s="22" t="s">
        <v>27585</v>
      </c>
    </row>
    <row r="3555" spans="1:3" x14ac:dyDescent="0.25">
      <c r="A3555" s="22" t="s">
        <v>5669</v>
      </c>
      <c r="B3555" s="22" t="s">
        <v>18189</v>
      </c>
      <c r="C3555" s="22" t="s">
        <v>27604</v>
      </c>
    </row>
    <row r="3556" spans="1:3" x14ac:dyDescent="0.25">
      <c r="A3556" s="22" t="s">
        <v>5670</v>
      </c>
      <c r="B3556" s="22" t="s">
        <v>18190</v>
      </c>
      <c r="C3556" s="22" t="s">
        <v>27635</v>
      </c>
    </row>
    <row r="3557" spans="1:3" x14ac:dyDescent="0.25">
      <c r="A3557" s="22" t="s">
        <v>5671</v>
      </c>
      <c r="B3557" s="22" t="s">
        <v>18191</v>
      </c>
      <c r="C3557" s="22" t="s">
        <v>27738</v>
      </c>
    </row>
    <row r="3558" spans="1:3" x14ac:dyDescent="0.25">
      <c r="A3558" s="22" t="s">
        <v>5672</v>
      </c>
      <c r="B3558" s="22" t="s">
        <v>18192</v>
      </c>
      <c r="C3558" s="22" t="s">
        <v>27703</v>
      </c>
    </row>
    <row r="3559" spans="1:3" x14ac:dyDescent="0.25">
      <c r="A3559" s="22" t="s">
        <v>5673</v>
      </c>
      <c r="B3559" s="22" t="s">
        <v>18193</v>
      </c>
      <c r="C3559" s="22" t="s">
        <v>27952</v>
      </c>
    </row>
    <row r="3560" spans="1:3" x14ac:dyDescent="0.25">
      <c r="A3560" s="22" t="s">
        <v>5674</v>
      </c>
      <c r="B3560" s="22" t="s">
        <v>18194</v>
      </c>
      <c r="C3560" s="22" t="s">
        <v>2109</v>
      </c>
    </row>
    <row r="3561" spans="1:3" x14ac:dyDescent="0.25">
      <c r="A3561" s="22" t="s">
        <v>568</v>
      </c>
      <c r="B3561" s="22" t="s">
        <v>567</v>
      </c>
      <c r="C3561" s="22" t="s">
        <v>2190</v>
      </c>
    </row>
    <row r="3562" spans="1:3" x14ac:dyDescent="0.25">
      <c r="A3562" s="22" t="s">
        <v>5675</v>
      </c>
      <c r="B3562" s="22" t="s">
        <v>18195</v>
      </c>
      <c r="C3562" s="22" t="s">
        <v>27971</v>
      </c>
    </row>
    <row r="3563" spans="1:3" x14ac:dyDescent="0.25">
      <c r="A3563" s="22" t="s">
        <v>570</v>
      </c>
      <c r="B3563" s="22" t="s">
        <v>569</v>
      </c>
      <c r="C3563" s="22" t="s">
        <v>2149</v>
      </c>
    </row>
    <row r="3564" spans="1:3" x14ac:dyDescent="0.25">
      <c r="A3564" s="22" t="s">
        <v>5676</v>
      </c>
      <c r="B3564" s="22" t="s">
        <v>18196</v>
      </c>
      <c r="C3564" s="22" t="s">
        <v>27930</v>
      </c>
    </row>
    <row r="3565" spans="1:3" x14ac:dyDescent="0.25">
      <c r="A3565" s="22" t="s">
        <v>5677</v>
      </c>
      <c r="B3565" s="22" t="s">
        <v>18197</v>
      </c>
      <c r="C3565" s="22" t="s">
        <v>27865</v>
      </c>
    </row>
    <row r="3566" spans="1:3" x14ac:dyDescent="0.25">
      <c r="A3566" s="22" t="s">
        <v>5678</v>
      </c>
      <c r="B3566" s="22" t="s">
        <v>18198</v>
      </c>
      <c r="C3566" s="22" t="s">
        <v>2109</v>
      </c>
    </row>
    <row r="3567" spans="1:3" x14ac:dyDescent="0.25">
      <c r="A3567" s="22" t="s">
        <v>572</v>
      </c>
      <c r="B3567" s="22" t="s">
        <v>571</v>
      </c>
      <c r="C3567" s="22" t="s">
        <v>2111</v>
      </c>
    </row>
    <row r="3568" spans="1:3" x14ac:dyDescent="0.25">
      <c r="A3568" s="22" t="s">
        <v>5679</v>
      </c>
      <c r="B3568" s="22" t="s">
        <v>18199</v>
      </c>
      <c r="C3568" s="22" t="s">
        <v>27672</v>
      </c>
    </row>
    <row r="3569" spans="1:3" x14ac:dyDescent="0.25">
      <c r="A3569" s="22" t="s">
        <v>5680</v>
      </c>
      <c r="B3569" s="22" t="s">
        <v>18200</v>
      </c>
      <c r="C3569" s="22" t="s">
        <v>27718</v>
      </c>
    </row>
    <row r="3570" spans="1:3" x14ac:dyDescent="0.25">
      <c r="A3570" s="22" t="s">
        <v>5681</v>
      </c>
      <c r="B3570" s="22" t="s">
        <v>18201</v>
      </c>
      <c r="C3570" s="22" t="s">
        <v>2138</v>
      </c>
    </row>
    <row r="3571" spans="1:3" x14ac:dyDescent="0.25">
      <c r="A3571" s="22" t="s">
        <v>5682</v>
      </c>
      <c r="B3571" s="22" t="s">
        <v>18202</v>
      </c>
      <c r="C3571" s="22" t="s">
        <v>2163</v>
      </c>
    </row>
    <row r="3572" spans="1:3" x14ac:dyDescent="0.25">
      <c r="A3572" s="22" t="s">
        <v>5683</v>
      </c>
      <c r="B3572" s="22" t="s">
        <v>18203</v>
      </c>
      <c r="C3572" s="22" t="s">
        <v>27901</v>
      </c>
    </row>
    <row r="3573" spans="1:3" x14ac:dyDescent="0.25">
      <c r="A3573" s="22" t="s">
        <v>5684</v>
      </c>
      <c r="B3573" s="22" t="s">
        <v>18204</v>
      </c>
      <c r="C3573" s="22" t="s">
        <v>27964</v>
      </c>
    </row>
    <row r="3574" spans="1:3" x14ac:dyDescent="0.25">
      <c r="A3574" s="22" t="s">
        <v>574</v>
      </c>
      <c r="B3574" s="22" t="s">
        <v>573</v>
      </c>
      <c r="C3574" s="22" t="s">
        <v>2133</v>
      </c>
    </row>
    <row r="3575" spans="1:3" x14ac:dyDescent="0.25">
      <c r="A3575" s="22" t="s">
        <v>576</v>
      </c>
      <c r="B3575" s="22" t="s">
        <v>575</v>
      </c>
      <c r="C3575" s="22" t="s">
        <v>2196</v>
      </c>
    </row>
    <row r="3576" spans="1:3" x14ac:dyDescent="0.25">
      <c r="A3576" s="22" t="s">
        <v>5685</v>
      </c>
      <c r="B3576" s="22" t="s">
        <v>18205</v>
      </c>
      <c r="C3576" s="22" t="s">
        <v>27548</v>
      </c>
    </row>
    <row r="3577" spans="1:3" x14ac:dyDescent="0.25">
      <c r="A3577" s="22" t="s">
        <v>5686</v>
      </c>
      <c r="B3577" s="22" t="s">
        <v>18206</v>
      </c>
      <c r="C3577" s="22" t="s">
        <v>27718</v>
      </c>
    </row>
    <row r="3578" spans="1:3" x14ac:dyDescent="0.25">
      <c r="A3578" s="22" t="s">
        <v>5687</v>
      </c>
      <c r="B3578" s="22" t="s">
        <v>18207</v>
      </c>
      <c r="C3578" s="22" t="s">
        <v>27855</v>
      </c>
    </row>
    <row r="3579" spans="1:3" x14ac:dyDescent="0.25">
      <c r="A3579" s="22" t="s">
        <v>578</v>
      </c>
      <c r="B3579" s="22" t="s">
        <v>577</v>
      </c>
      <c r="C3579" s="22" t="s">
        <v>2149</v>
      </c>
    </row>
    <row r="3580" spans="1:3" x14ac:dyDescent="0.25">
      <c r="A3580" s="22" t="s">
        <v>5688</v>
      </c>
      <c r="B3580" s="22" t="s">
        <v>18208</v>
      </c>
      <c r="C3580" s="22" t="s">
        <v>27860</v>
      </c>
    </row>
    <row r="3581" spans="1:3" x14ac:dyDescent="0.25">
      <c r="A3581" s="22" t="s">
        <v>5689</v>
      </c>
      <c r="B3581" s="22" t="s">
        <v>18209</v>
      </c>
      <c r="C3581" s="22" t="s">
        <v>27566</v>
      </c>
    </row>
    <row r="3582" spans="1:3" x14ac:dyDescent="0.25">
      <c r="A3582" s="22" t="s">
        <v>5690</v>
      </c>
      <c r="B3582" s="22" t="s">
        <v>18210</v>
      </c>
      <c r="C3582" s="22" t="s">
        <v>27953</v>
      </c>
    </row>
    <row r="3583" spans="1:3" x14ac:dyDescent="0.25">
      <c r="A3583" s="22" t="s">
        <v>5691</v>
      </c>
      <c r="B3583" s="22" t="s">
        <v>18211</v>
      </c>
      <c r="C3583" s="22" t="s">
        <v>27987</v>
      </c>
    </row>
    <row r="3584" spans="1:3" x14ac:dyDescent="0.25">
      <c r="A3584" s="22" t="s">
        <v>5692</v>
      </c>
      <c r="B3584" s="22" t="s">
        <v>18212</v>
      </c>
      <c r="C3584" s="22" t="s">
        <v>27612</v>
      </c>
    </row>
    <row r="3585" spans="1:3" x14ac:dyDescent="0.25">
      <c r="A3585" s="22" t="s">
        <v>5693</v>
      </c>
      <c r="B3585" s="22" t="s">
        <v>18213</v>
      </c>
      <c r="C3585" s="22" t="s">
        <v>27655</v>
      </c>
    </row>
    <row r="3586" spans="1:3" x14ac:dyDescent="0.25">
      <c r="A3586" s="22" t="s">
        <v>5694</v>
      </c>
      <c r="B3586" s="22" t="s">
        <v>18214</v>
      </c>
      <c r="C3586" s="22" t="s">
        <v>27894</v>
      </c>
    </row>
    <row r="3587" spans="1:3" x14ac:dyDescent="0.25">
      <c r="A3587" s="22" t="s">
        <v>5695</v>
      </c>
      <c r="B3587" s="22" t="s">
        <v>18215</v>
      </c>
      <c r="C3587" s="22" t="s">
        <v>27511</v>
      </c>
    </row>
    <row r="3588" spans="1:3" x14ac:dyDescent="0.25">
      <c r="A3588" s="22" t="s">
        <v>5696</v>
      </c>
      <c r="B3588" s="22" t="s">
        <v>18216</v>
      </c>
      <c r="C3588" s="22" t="s">
        <v>27735</v>
      </c>
    </row>
    <row r="3589" spans="1:3" x14ac:dyDescent="0.25">
      <c r="A3589" s="22" t="s">
        <v>580</v>
      </c>
      <c r="B3589" s="22" t="s">
        <v>579</v>
      </c>
      <c r="C3589" s="22" t="s">
        <v>2143</v>
      </c>
    </row>
    <row r="3590" spans="1:3" x14ac:dyDescent="0.25">
      <c r="A3590" s="22" t="s">
        <v>5697</v>
      </c>
      <c r="B3590" s="22" t="s">
        <v>18217</v>
      </c>
      <c r="C3590" s="22" t="s">
        <v>27866</v>
      </c>
    </row>
    <row r="3591" spans="1:3" x14ac:dyDescent="0.25">
      <c r="A3591" s="22" t="s">
        <v>5698</v>
      </c>
      <c r="B3591" s="22" t="s">
        <v>18218</v>
      </c>
      <c r="C3591" s="22" t="s">
        <v>27795</v>
      </c>
    </row>
    <row r="3592" spans="1:3" x14ac:dyDescent="0.25">
      <c r="A3592" s="22" t="s">
        <v>5699</v>
      </c>
      <c r="B3592" s="22" t="s">
        <v>18219</v>
      </c>
      <c r="C3592" s="22" t="s">
        <v>27988</v>
      </c>
    </row>
    <row r="3593" spans="1:3" x14ac:dyDescent="0.25">
      <c r="A3593" s="22" t="s">
        <v>5700</v>
      </c>
      <c r="B3593" s="22" t="s">
        <v>18220</v>
      </c>
      <c r="C3593" s="22" t="s">
        <v>27540</v>
      </c>
    </row>
    <row r="3594" spans="1:3" x14ac:dyDescent="0.25">
      <c r="A3594" s="22" t="s">
        <v>5701</v>
      </c>
      <c r="B3594" s="22" t="s">
        <v>18221</v>
      </c>
      <c r="C3594" s="22" t="s">
        <v>27929</v>
      </c>
    </row>
    <row r="3595" spans="1:3" x14ac:dyDescent="0.25">
      <c r="A3595" s="22" t="s">
        <v>5702</v>
      </c>
      <c r="B3595" s="22" t="s">
        <v>18222</v>
      </c>
      <c r="C3595" s="22" t="s">
        <v>27990</v>
      </c>
    </row>
    <row r="3596" spans="1:3" x14ac:dyDescent="0.25">
      <c r="A3596" s="22" t="s">
        <v>5703</v>
      </c>
      <c r="B3596" s="22" t="s">
        <v>18223</v>
      </c>
      <c r="C3596" s="22" t="s">
        <v>27859</v>
      </c>
    </row>
    <row r="3597" spans="1:3" x14ac:dyDescent="0.25">
      <c r="A3597" s="22" t="s">
        <v>5704</v>
      </c>
      <c r="B3597" s="22" t="s">
        <v>18224</v>
      </c>
      <c r="C3597" s="22" t="s">
        <v>27878</v>
      </c>
    </row>
    <row r="3598" spans="1:3" x14ac:dyDescent="0.25">
      <c r="A3598" s="22" t="s">
        <v>5705</v>
      </c>
      <c r="B3598" s="22" t="s">
        <v>18225</v>
      </c>
      <c r="C3598" s="22" t="s">
        <v>27812</v>
      </c>
    </row>
    <row r="3599" spans="1:3" x14ac:dyDescent="0.25">
      <c r="A3599" s="22" t="s">
        <v>5706</v>
      </c>
      <c r="B3599" s="22" t="s">
        <v>18226</v>
      </c>
      <c r="C3599" s="22" t="s">
        <v>27930</v>
      </c>
    </row>
    <row r="3600" spans="1:3" x14ac:dyDescent="0.25">
      <c r="A3600" s="22" t="s">
        <v>5707</v>
      </c>
      <c r="B3600" s="22" t="s">
        <v>18227</v>
      </c>
      <c r="C3600" s="22" t="s">
        <v>27812</v>
      </c>
    </row>
    <row r="3601" spans="1:3" x14ac:dyDescent="0.25">
      <c r="A3601" s="22" t="s">
        <v>5708</v>
      </c>
      <c r="B3601" s="22" t="s">
        <v>18228</v>
      </c>
      <c r="C3601" s="22" t="s">
        <v>27662</v>
      </c>
    </row>
    <row r="3602" spans="1:3" x14ac:dyDescent="0.25">
      <c r="A3602" s="22" t="s">
        <v>5709</v>
      </c>
      <c r="B3602" s="22" t="s">
        <v>18229</v>
      </c>
      <c r="C3602" s="22" t="s">
        <v>27660</v>
      </c>
    </row>
    <row r="3603" spans="1:3" x14ac:dyDescent="0.25">
      <c r="A3603" s="22" t="s">
        <v>5710</v>
      </c>
      <c r="B3603" s="22" t="s">
        <v>18230</v>
      </c>
      <c r="C3603" s="22" t="s">
        <v>27641</v>
      </c>
    </row>
    <row r="3604" spans="1:3" x14ac:dyDescent="0.25">
      <c r="A3604" s="22" t="s">
        <v>5711</v>
      </c>
      <c r="B3604" s="22" t="s">
        <v>18231</v>
      </c>
      <c r="C3604" s="22" t="s">
        <v>27828</v>
      </c>
    </row>
    <row r="3605" spans="1:3" x14ac:dyDescent="0.25">
      <c r="A3605" s="22" t="s">
        <v>5712</v>
      </c>
      <c r="B3605" s="22" t="s">
        <v>18232</v>
      </c>
      <c r="C3605" s="22" t="s">
        <v>27516</v>
      </c>
    </row>
    <row r="3606" spans="1:3" x14ac:dyDescent="0.25">
      <c r="A3606" s="22" t="s">
        <v>5713</v>
      </c>
      <c r="B3606" s="22" t="s">
        <v>18233</v>
      </c>
      <c r="C3606" s="22" t="s">
        <v>27766</v>
      </c>
    </row>
    <row r="3607" spans="1:3" x14ac:dyDescent="0.25">
      <c r="A3607" s="22" t="s">
        <v>5714</v>
      </c>
      <c r="B3607" s="22" t="s">
        <v>18234</v>
      </c>
      <c r="C3607" s="22" t="s">
        <v>27953</v>
      </c>
    </row>
    <row r="3608" spans="1:3" x14ac:dyDescent="0.25">
      <c r="A3608" s="22" t="s">
        <v>5715</v>
      </c>
      <c r="B3608" s="22" t="s">
        <v>18235</v>
      </c>
      <c r="C3608" s="22" t="s">
        <v>27564</v>
      </c>
    </row>
    <row r="3609" spans="1:3" x14ac:dyDescent="0.25">
      <c r="A3609" s="22" t="s">
        <v>5716</v>
      </c>
      <c r="B3609" s="22" t="s">
        <v>18236</v>
      </c>
      <c r="C3609" s="22" t="s">
        <v>27709</v>
      </c>
    </row>
    <row r="3610" spans="1:3" x14ac:dyDescent="0.25">
      <c r="A3610" s="22" t="s">
        <v>5717</v>
      </c>
      <c r="B3610" s="22" t="s">
        <v>18237</v>
      </c>
      <c r="C3610" s="22" t="s">
        <v>27953</v>
      </c>
    </row>
    <row r="3611" spans="1:3" x14ac:dyDescent="0.25">
      <c r="A3611" s="22" t="s">
        <v>5718</v>
      </c>
      <c r="B3611" s="22" t="s">
        <v>18238</v>
      </c>
      <c r="C3611" s="22" t="s">
        <v>27866</v>
      </c>
    </row>
    <row r="3612" spans="1:3" x14ac:dyDescent="0.25">
      <c r="A3612" s="22" t="s">
        <v>5719</v>
      </c>
      <c r="B3612" s="22" t="s">
        <v>18239</v>
      </c>
      <c r="C3612" s="22" t="s">
        <v>27872</v>
      </c>
    </row>
    <row r="3613" spans="1:3" x14ac:dyDescent="0.25">
      <c r="A3613" s="22" t="s">
        <v>582</v>
      </c>
      <c r="B3613" s="22" t="s">
        <v>581</v>
      </c>
      <c r="C3613" s="22" t="s">
        <v>2185</v>
      </c>
    </row>
    <row r="3614" spans="1:3" x14ac:dyDescent="0.25">
      <c r="A3614" s="22" t="s">
        <v>5720</v>
      </c>
      <c r="B3614" s="22" t="s">
        <v>18240</v>
      </c>
      <c r="C3614" s="22" t="s">
        <v>28000</v>
      </c>
    </row>
    <row r="3615" spans="1:3" x14ac:dyDescent="0.25">
      <c r="A3615" s="22" t="s">
        <v>5721</v>
      </c>
      <c r="B3615" s="22" t="s">
        <v>18241</v>
      </c>
      <c r="C3615" s="22" t="s">
        <v>2187</v>
      </c>
    </row>
    <row r="3616" spans="1:3" x14ac:dyDescent="0.25">
      <c r="A3616" s="22" t="s">
        <v>5722</v>
      </c>
      <c r="B3616" s="22" t="s">
        <v>18242</v>
      </c>
      <c r="C3616" s="22" t="s">
        <v>27554</v>
      </c>
    </row>
    <row r="3617" spans="1:3" x14ac:dyDescent="0.25">
      <c r="A3617" s="22" t="s">
        <v>5723</v>
      </c>
      <c r="B3617" s="22" t="s">
        <v>18243</v>
      </c>
      <c r="C3617" s="22" t="s">
        <v>27768</v>
      </c>
    </row>
    <row r="3618" spans="1:3" x14ac:dyDescent="0.25">
      <c r="A3618" s="22" t="s">
        <v>5724</v>
      </c>
      <c r="B3618" s="22" t="s">
        <v>18244</v>
      </c>
      <c r="C3618" s="22" t="s">
        <v>27641</v>
      </c>
    </row>
    <row r="3619" spans="1:3" x14ac:dyDescent="0.25">
      <c r="A3619" s="22" t="s">
        <v>5725</v>
      </c>
      <c r="B3619" s="22" t="s">
        <v>18245</v>
      </c>
      <c r="C3619" s="22" t="s">
        <v>27691</v>
      </c>
    </row>
    <row r="3620" spans="1:3" x14ac:dyDescent="0.25">
      <c r="A3620" s="22" t="s">
        <v>5726</v>
      </c>
      <c r="B3620" s="22" t="s">
        <v>18246</v>
      </c>
      <c r="C3620" s="22" t="s">
        <v>27899</v>
      </c>
    </row>
    <row r="3621" spans="1:3" x14ac:dyDescent="0.25">
      <c r="A3621" s="22" t="s">
        <v>5727</v>
      </c>
      <c r="B3621" s="22" t="s">
        <v>18247</v>
      </c>
      <c r="C3621" s="22" t="s">
        <v>27520</v>
      </c>
    </row>
    <row r="3622" spans="1:3" x14ac:dyDescent="0.25">
      <c r="A3622" s="22" t="s">
        <v>5728</v>
      </c>
      <c r="B3622" s="22" t="s">
        <v>18248</v>
      </c>
      <c r="C3622" s="22" t="s">
        <v>27571</v>
      </c>
    </row>
    <row r="3623" spans="1:3" x14ac:dyDescent="0.25">
      <c r="A3623" s="22" t="s">
        <v>5729</v>
      </c>
      <c r="B3623" s="22" t="s">
        <v>18249</v>
      </c>
      <c r="C3623" s="22" t="s">
        <v>27772</v>
      </c>
    </row>
    <row r="3624" spans="1:3" x14ac:dyDescent="0.25">
      <c r="A3624" s="22" t="s">
        <v>5730</v>
      </c>
      <c r="B3624" s="22" t="s">
        <v>18250</v>
      </c>
      <c r="C3624" s="22" t="s">
        <v>27977</v>
      </c>
    </row>
    <row r="3625" spans="1:3" x14ac:dyDescent="0.25">
      <c r="A3625" s="22" t="s">
        <v>5731</v>
      </c>
      <c r="B3625" s="22" t="s">
        <v>18251</v>
      </c>
      <c r="C3625" s="22" t="s">
        <v>27964</v>
      </c>
    </row>
    <row r="3626" spans="1:3" x14ac:dyDescent="0.25">
      <c r="A3626" s="22" t="s">
        <v>5732</v>
      </c>
      <c r="B3626" s="22" t="s">
        <v>18252</v>
      </c>
      <c r="C3626" s="22" t="s">
        <v>27672</v>
      </c>
    </row>
    <row r="3627" spans="1:3" x14ac:dyDescent="0.25">
      <c r="A3627" s="22" t="s">
        <v>5733</v>
      </c>
      <c r="B3627" s="22" t="s">
        <v>18253</v>
      </c>
      <c r="C3627" s="22" t="s">
        <v>27909</v>
      </c>
    </row>
    <row r="3628" spans="1:3" x14ac:dyDescent="0.25">
      <c r="A3628" s="22" t="s">
        <v>5734</v>
      </c>
      <c r="B3628" s="22" t="s">
        <v>18254</v>
      </c>
      <c r="C3628" s="22" t="s">
        <v>27863</v>
      </c>
    </row>
    <row r="3629" spans="1:3" x14ac:dyDescent="0.25">
      <c r="A3629" s="22" t="s">
        <v>5735</v>
      </c>
      <c r="B3629" s="22" t="s">
        <v>18255</v>
      </c>
      <c r="C3629" s="22" t="s">
        <v>27972</v>
      </c>
    </row>
    <row r="3630" spans="1:3" x14ac:dyDescent="0.25">
      <c r="A3630" s="22" t="s">
        <v>5736</v>
      </c>
      <c r="B3630" s="22" t="s">
        <v>18256</v>
      </c>
      <c r="C3630" s="22" t="s">
        <v>27840</v>
      </c>
    </row>
    <row r="3631" spans="1:3" x14ac:dyDescent="0.25">
      <c r="A3631" s="22" t="s">
        <v>5737</v>
      </c>
      <c r="B3631" s="22" t="s">
        <v>18257</v>
      </c>
      <c r="C3631" s="22" t="s">
        <v>27885</v>
      </c>
    </row>
    <row r="3632" spans="1:3" x14ac:dyDescent="0.25">
      <c r="A3632" s="22" t="s">
        <v>5738</v>
      </c>
      <c r="B3632" s="22" t="s">
        <v>18258</v>
      </c>
      <c r="C3632" s="22" t="s">
        <v>27546</v>
      </c>
    </row>
    <row r="3633" spans="1:3" x14ac:dyDescent="0.25">
      <c r="A3633" s="22" t="s">
        <v>5739</v>
      </c>
      <c r="B3633" s="22" t="s">
        <v>18259</v>
      </c>
      <c r="C3633" s="22" t="s">
        <v>27554</v>
      </c>
    </row>
    <row r="3634" spans="1:3" x14ac:dyDescent="0.25">
      <c r="A3634" s="22" t="s">
        <v>5740</v>
      </c>
      <c r="B3634" s="22" t="s">
        <v>18260</v>
      </c>
      <c r="C3634" s="22" t="s">
        <v>27714</v>
      </c>
    </row>
    <row r="3635" spans="1:3" x14ac:dyDescent="0.25">
      <c r="A3635" s="22" t="s">
        <v>5741</v>
      </c>
      <c r="B3635" s="22" t="s">
        <v>18261</v>
      </c>
      <c r="C3635" s="22" t="s">
        <v>27690</v>
      </c>
    </row>
    <row r="3636" spans="1:3" x14ac:dyDescent="0.25">
      <c r="A3636" s="22" t="s">
        <v>584</v>
      </c>
      <c r="B3636" s="22" t="s">
        <v>583</v>
      </c>
      <c r="C3636" s="22" t="s">
        <v>2125</v>
      </c>
    </row>
    <row r="3637" spans="1:3" x14ac:dyDescent="0.25">
      <c r="A3637" s="22" t="s">
        <v>5742</v>
      </c>
      <c r="B3637" s="22" t="s">
        <v>18262</v>
      </c>
      <c r="C3637" s="22" t="s">
        <v>27578</v>
      </c>
    </row>
    <row r="3638" spans="1:3" x14ac:dyDescent="0.25">
      <c r="A3638" s="22" t="s">
        <v>5743</v>
      </c>
      <c r="B3638" s="22" t="s">
        <v>18263</v>
      </c>
      <c r="C3638" s="22" t="s">
        <v>27554</v>
      </c>
    </row>
    <row r="3639" spans="1:3" x14ac:dyDescent="0.25">
      <c r="A3639" s="22" t="s">
        <v>5744</v>
      </c>
      <c r="B3639" s="22" t="s">
        <v>18264</v>
      </c>
      <c r="C3639" s="22" t="s">
        <v>27869</v>
      </c>
    </row>
    <row r="3640" spans="1:3" x14ac:dyDescent="0.25">
      <c r="A3640" s="22" t="s">
        <v>5745</v>
      </c>
      <c r="B3640" s="22" t="s">
        <v>18265</v>
      </c>
      <c r="C3640" s="22" t="s">
        <v>27604</v>
      </c>
    </row>
    <row r="3641" spans="1:3" x14ac:dyDescent="0.25">
      <c r="A3641" s="22" t="s">
        <v>5746</v>
      </c>
      <c r="B3641" s="22" t="s">
        <v>18266</v>
      </c>
      <c r="C3641" s="22" t="s">
        <v>27675</v>
      </c>
    </row>
    <row r="3642" spans="1:3" x14ac:dyDescent="0.25">
      <c r="A3642" s="22" t="s">
        <v>5747</v>
      </c>
      <c r="B3642" s="22" t="s">
        <v>18267</v>
      </c>
      <c r="C3642" s="22" t="s">
        <v>27979</v>
      </c>
    </row>
    <row r="3643" spans="1:3" x14ac:dyDescent="0.25">
      <c r="A3643" s="22" t="s">
        <v>5748</v>
      </c>
      <c r="B3643" s="22" t="s">
        <v>18268</v>
      </c>
      <c r="C3643" s="22" t="s">
        <v>27841</v>
      </c>
    </row>
    <row r="3644" spans="1:3" x14ac:dyDescent="0.25">
      <c r="A3644" s="22" t="s">
        <v>5749</v>
      </c>
      <c r="B3644" s="22" t="s">
        <v>18269</v>
      </c>
      <c r="C3644" s="22" t="s">
        <v>27617</v>
      </c>
    </row>
    <row r="3645" spans="1:3" x14ac:dyDescent="0.25">
      <c r="A3645" s="22" t="s">
        <v>5750</v>
      </c>
      <c r="B3645" s="22" t="s">
        <v>18270</v>
      </c>
      <c r="C3645" s="22" t="s">
        <v>27511</v>
      </c>
    </row>
    <row r="3646" spans="1:3" x14ac:dyDescent="0.25">
      <c r="A3646" s="22" t="s">
        <v>5751</v>
      </c>
      <c r="B3646" s="22" t="s">
        <v>18271</v>
      </c>
      <c r="C3646" s="22" t="s">
        <v>27645</v>
      </c>
    </row>
    <row r="3647" spans="1:3" x14ac:dyDescent="0.25">
      <c r="A3647" s="22" t="s">
        <v>5752</v>
      </c>
      <c r="B3647" s="22" t="s">
        <v>18272</v>
      </c>
      <c r="C3647" s="22" t="s">
        <v>27970</v>
      </c>
    </row>
    <row r="3648" spans="1:3" x14ac:dyDescent="0.25">
      <c r="A3648" s="22" t="s">
        <v>5753</v>
      </c>
      <c r="B3648" s="22" t="s">
        <v>18273</v>
      </c>
      <c r="C3648" s="22" t="s">
        <v>27587</v>
      </c>
    </row>
    <row r="3649" spans="1:3" x14ac:dyDescent="0.25">
      <c r="A3649" s="22" t="s">
        <v>5754</v>
      </c>
      <c r="B3649" s="22" t="s">
        <v>18274</v>
      </c>
      <c r="C3649" s="22" t="s">
        <v>27676</v>
      </c>
    </row>
    <row r="3650" spans="1:3" x14ac:dyDescent="0.25">
      <c r="A3650" s="22" t="s">
        <v>5755</v>
      </c>
      <c r="B3650" s="22" t="s">
        <v>18275</v>
      </c>
      <c r="C3650" s="22" t="s">
        <v>27748</v>
      </c>
    </row>
    <row r="3651" spans="1:3" x14ac:dyDescent="0.25">
      <c r="A3651" s="22" t="s">
        <v>5756</v>
      </c>
      <c r="B3651" s="22" t="s">
        <v>18276</v>
      </c>
      <c r="C3651" s="22" t="s">
        <v>27635</v>
      </c>
    </row>
    <row r="3652" spans="1:3" x14ac:dyDescent="0.25">
      <c r="A3652" s="22" t="s">
        <v>5757</v>
      </c>
      <c r="B3652" s="22" t="s">
        <v>18277</v>
      </c>
      <c r="C3652" s="22" t="s">
        <v>2155</v>
      </c>
    </row>
    <row r="3653" spans="1:3" x14ac:dyDescent="0.25">
      <c r="A3653" s="22" t="s">
        <v>5758</v>
      </c>
      <c r="B3653" s="22" t="s">
        <v>18278</v>
      </c>
      <c r="C3653" s="22" t="s">
        <v>27553</v>
      </c>
    </row>
    <row r="3654" spans="1:3" x14ac:dyDescent="0.25">
      <c r="A3654" s="22" t="s">
        <v>5759</v>
      </c>
      <c r="B3654" s="22" t="s">
        <v>18279</v>
      </c>
      <c r="C3654" s="22" t="s">
        <v>27602</v>
      </c>
    </row>
    <row r="3655" spans="1:3" x14ac:dyDescent="0.25">
      <c r="A3655" s="22" t="s">
        <v>5760</v>
      </c>
      <c r="B3655" s="22" t="s">
        <v>18280</v>
      </c>
      <c r="C3655" s="22" t="s">
        <v>28003</v>
      </c>
    </row>
    <row r="3656" spans="1:3" x14ac:dyDescent="0.25">
      <c r="A3656" s="22" t="s">
        <v>5761</v>
      </c>
      <c r="B3656" s="22" t="s">
        <v>18281</v>
      </c>
      <c r="C3656" s="22" t="s">
        <v>27514</v>
      </c>
    </row>
    <row r="3657" spans="1:3" x14ac:dyDescent="0.25">
      <c r="A3657" s="22" t="s">
        <v>5762</v>
      </c>
      <c r="B3657" s="22" t="s">
        <v>18282</v>
      </c>
      <c r="C3657" s="22" t="s">
        <v>27689</v>
      </c>
    </row>
    <row r="3658" spans="1:3" x14ac:dyDescent="0.25">
      <c r="A3658" s="22" t="s">
        <v>5763</v>
      </c>
      <c r="B3658" s="22" t="s">
        <v>18283</v>
      </c>
      <c r="C3658" s="22" t="s">
        <v>2109</v>
      </c>
    </row>
    <row r="3659" spans="1:3" x14ac:dyDescent="0.25">
      <c r="A3659" s="22" t="s">
        <v>5764</v>
      </c>
      <c r="B3659" s="22" t="s">
        <v>18284</v>
      </c>
      <c r="C3659" s="22" t="s">
        <v>27560</v>
      </c>
    </row>
    <row r="3660" spans="1:3" x14ac:dyDescent="0.25">
      <c r="A3660" s="22" t="s">
        <v>5765</v>
      </c>
      <c r="B3660" s="22" t="s">
        <v>18285</v>
      </c>
      <c r="C3660" s="22" t="s">
        <v>27531</v>
      </c>
    </row>
    <row r="3661" spans="1:3" x14ac:dyDescent="0.25">
      <c r="A3661" s="22" t="s">
        <v>5766</v>
      </c>
      <c r="B3661" s="22" t="s">
        <v>18286</v>
      </c>
      <c r="C3661" s="22" t="s">
        <v>27788</v>
      </c>
    </row>
    <row r="3662" spans="1:3" x14ac:dyDescent="0.25">
      <c r="A3662" s="22" t="s">
        <v>5767</v>
      </c>
      <c r="B3662" s="22" t="s">
        <v>18287</v>
      </c>
      <c r="C3662" s="22" t="s">
        <v>27682</v>
      </c>
    </row>
    <row r="3663" spans="1:3" x14ac:dyDescent="0.25">
      <c r="A3663" s="22" t="s">
        <v>5768</v>
      </c>
      <c r="B3663" s="22" t="s">
        <v>18288</v>
      </c>
      <c r="C3663" s="22" t="s">
        <v>27771</v>
      </c>
    </row>
    <row r="3664" spans="1:3" x14ac:dyDescent="0.25">
      <c r="A3664" s="22" t="s">
        <v>5769</v>
      </c>
      <c r="B3664" s="22" t="s">
        <v>18289</v>
      </c>
      <c r="C3664" s="22" t="s">
        <v>27637</v>
      </c>
    </row>
    <row r="3665" spans="1:3" x14ac:dyDescent="0.25">
      <c r="A3665" s="22" t="s">
        <v>5770</v>
      </c>
      <c r="B3665" s="22" t="s">
        <v>18290</v>
      </c>
      <c r="C3665" s="22" t="s">
        <v>27782</v>
      </c>
    </row>
    <row r="3666" spans="1:3" x14ac:dyDescent="0.25">
      <c r="A3666" s="22" t="s">
        <v>5771</v>
      </c>
      <c r="B3666" s="22" t="s">
        <v>18291</v>
      </c>
      <c r="C3666" s="22" t="s">
        <v>27797</v>
      </c>
    </row>
    <row r="3667" spans="1:3" x14ac:dyDescent="0.25">
      <c r="A3667" s="22" t="s">
        <v>5772</v>
      </c>
      <c r="B3667" s="22" t="s">
        <v>18292</v>
      </c>
      <c r="C3667" s="22" t="s">
        <v>27536</v>
      </c>
    </row>
    <row r="3668" spans="1:3" x14ac:dyDescent="0.25">
      <c r="A3668" s="22" t="s">
        <v>5773</v>
      </c>
      <c r="B3668" s="22" t="s">
        <v>18293</v>
      </c>
      <c r="C3668" s="22" t="s">
        <v>27518</v>
      </c>
    </row>
    <row r="3669" spans="1:3" x14ac:dyDescent="0.25">
      <c r="A3669" s="22" t="s">
        <v>5774</v>
      </c>
      <c r="B3669" s="22" t="s">
        <v>18294</v>
      </c>
      <c r="C3669" s="22" t="s">
        <v>27615</v>
      </c>
    </row>
    <row r="3670" spans="1:3" x14ac:dyDescent="0.25">
      <c r="A3670" s="22" t="s">
        <v>5775</v>
      </c>
      <c r="B3670" s="22" t="s">
        <v>18295</v>
      </c>
      <c r="C3670" s="22" t="s">
        <v>27688</v>
      </c>
    </row>
    <row r="3671" spans="1:3" x14ac:dyDescent="0.25">
      <c r="A3671" s="22" t="s">
        <v>5776</v>
      </c>
      <c r="B3671" s="22" t="s">
        <v>18296</v>
      </c>
      <c r="C3671" s="22" t="s">
        <v>27564</v>
      </c>
    </row>
    <row r="3672" spans="1:3" x14ac:dyDescent="0.25">
      <c r="A3672" s="22" t="s">
        <v>5777</v>
      </c>
      <c r="B3672" s="22" t="s">
        <v>18297</v>
      </c>
      <c r="C3672" s="22" t="s">
        <v>27947</v>
      </c>
    </row>
    <row r="3673" spans="1:3" x14ac:dyDescent="0.25">
      <c r="A3673" s="22" t="s">
        <v>5778</v>
      </c>
      <c r="B3673" s="22" t="s">
        <v>18298</v>
      </c>
      <c r="C3673" s="22" t="s">
        <v>27599</v>
      </c>
    </row>
    <row r="3674" spans="1:3" x14ac:dyDescent="0.25">
      <c r="A3674" s="22" t="s">
        <v>5779</v>
      </c>
      <c r="B3674" s="22" t="s">
        <v>18299</v>
      </c>
      <c r="C3674" s="22" t="s">
        <v>27542</v>
      </c>
    </row>
    <row r="3675" spans="1:3" x14ac:dyDescent="0.25">
      <c r="A3675" s="22" t="s">
        <v>5780</v>
      </c>
      <c r="B3675" s="22" t="s">
        <v>18300</v>
      </c>
      <c r="C3675" s="22" t="s">
        <v>27717</v>
      </c>
    </row>
    <row r="3676" spans="1:3" x14ac:dyDescent="0.25">
      <c r="A3676" s="22" t="s">
        <v>5780</v>
      </c>
      <c r="B3676" s="22" t="s">
        <v>18301</v>
      </c>
      <c r="C3676" s="22" t="s">
        <v>27785</v>
      </c>
    </row>
    <row r="3677" spans="1:3" x14ac:dyDescent="0.25">
      <c r="A3677" s="22" t="s">
        <v>5781</v>
      </c>
      <c r="B3677" s="22" t="s">
        <v>18302</v>
      </c>
      <c r="C3677" s="22" t="s">
        <v>27884</v>
      </c>
    </row>
    <row r="3678" spans="1:3" x14ac:dyDescent="0.25">
      <c r="A3678" s="22" t="s">
        <v>5782</v>
      </c>
      <c r="B3678" s="22" t="s">
        <v>18303</v>
      </c>
      <c r="C3678" s="22" t="s">
        <v>2156</v>
      </c>
    </row>
    <row r="3679" spans="1:3" x14ac:dyDescent="0.25">
      <c r="A3679" s="22" t="s">
        <v>5783</v>
      </c>
      <c r="B3679" s="22" t="s">
        <v>18304</v>
      </c>
      <c r="C3679" s="22" t="s">
        <v>27587</v>
      </c>
    </row>
    <row r="3680" spans="1:3" x14ac:dyDescent="0.25">
      <c r="A3680" s="22" t="s">
        <v>5784</v>
      </c>
      <c r="B3680" s="22" t="s">
        <v>18305</v>
      </c>
      <c r="C3680" s="22" t="s">
        <v>27756</v>
      </c>
    </row>
    <row r="3681" spans="1:3" x14ac:dyDescent="0.25">
      <c r="A3681" s="22" t="s">
        <v>5785</v>
      </c>
      <c r="B3681" s="22" t="s">
        <v>18306</v>
      </c>
      <c r="C3681" s="22" t="s">
        <v>27749</v>
      </c>
    </row>
    <row r="3682" spans="1:3" x14ac:dyDescent="0.25">
      <c r="A3682" s="22" t="s">
        <v>5786</v>
      </c>
      <c r="B3682" s="22" t="s">
        <v>18307</v>
      </c>
      <c r="C3682" s="22" t="s">
        <v>27764</v>
      </c>
    </row>
    <row r="3683" spans="1:3" x14ac:dyDescent="0.25">
      <c r="A3683" s="22" t="s">
        <v>5787</v>
      </c>
      <c r="B3683" s="22" t="s">
        <v>18308</v>
      </c>
      <c r="C3683" s="22" t="s">
        <v>27560</v>
      </c>
    </row>
    <row r="3684" spans="1:3" x14ac:dyDescent="0.25">
      <c r="A3684" s="22" t="s">
        <v>5788</v>
      </c>
      <c r="B3684" s="22" t="s">
        <v>18309</v>
      </c>
      <c r="C3684" s="22" t="s">
        <v>27780</v>
      </c>
    </row>
    <row r="3685" spans="1:3" x14ac:dyDescent="0.25">
      <c r="A3685" s="22" t="s">
        <v>5789</v>
      </c>
      <c r="B3685" s="22" t="s">
        <v>18310</v>
      </c>
      <c r="C3685" s="22" t="s">
        <v>27538</v>
      </c>
    </row>
    <row r="3686" spans="1:3" x14ac:dyDescent="0.25">
      <c r="A3686" s="22" t="s">
        <v>5790</v>
      </c>
      <c r="B3686" s="22" t="s">
        <v>18311</v>
      </c>
      <c r="C3686" s="22" t="s">
        <v>27845</v>
      </c>
    </row>
    <row r="3687" spans="1:3" x14ac:dyDescent="0.25">
      <c r="A3687" s="22" t="s">
        <v>5791</v>
      </c>
      <c r="B3687" s="22" t="s">
        <v>18312</v>
      </c>
      <c r="C3687" s="22" t="s">
        <v>27588</v>
      </c>
    </row>
    <row r="3688" spans="1:3" x14ac:dyDescent="0.25">
      <c r="A3688" s="22" t="s">
        <v>5792</v>
      </c>
      <c r="B3688" s="22" t="s">
        <v>18313</v>
      </c>
      <c r="C3688" s="22" t="s">
        <v>27512</v>
      </c>
    </row>
    <row r="3689" spans="1:3" x14ac:dyDescent="0.25">
      <c r="A3689" s="22" t="s">
        <v>5793</v>
      </c>
      <c r="B3689" s="22" t="s">
        <v>18314</v>
      </c>
      <c r="C3689" s="22" t="s">
        <v>27961</v>
      </c>
    </row>
    <row r="3690" spans="1:3" x14ac:dyDescent="0.25">
      <c r="A3690" s="22" t="s">
        <v>586</v>
      </c>
      <c r="B3690" s="22" t="s">
        <v>585</v>
      </c>
      <c r="C3690" s="22" t="s">
        <v>2132</v>
      </c>
    </row>
    <row r="3691" spans="1:3" x14ac:dyDescent="0.25">
      <c r="A3691" s="22" t="s">
        <v>5794</v>
      </c>
      <c r="B3691" s="22" t="s">
        <v>18315</v>
      </c>
      <c r="C3691" s="22" t="s">
        <v>2183</v>
      </c>
    </row>
    <row r="3692" spans="1:3" x14ac:dyDescent="0.25">
      <c r="A3692" s="22" t="s">
        <v>5795</v>
      </c>
      <c r="B3692" s="22" t="s">
        <v>18316</v>
      </c>
      <c r="C3692" s="22" t="s">
        <v>27749</v>
      </c>
    </row>
    <row r="3693" spans="1:3" x14ac:dyDescent="0.25">
      <c r="A3693" s="22" t="s">
        <v>5796</v>
      </c>
      <c r="B3693" s="22" t="s">
        <v>18317</v>
      </c>
      <c r="C3693" s="22" t="s">
        <v>27727</v>
      </c>
    </row>
    <row r="3694" spans="1:3" x14ac:dyDescent="0.25">
      <c r="A3694" s="22" t="s">
        <v>5797</v>
      </c>
      <c r="B3694" s="22" t="s">
        <v>18318</v>
      </c>
      <c r="C3694" s="22" t="s">
        <v>27862</v>
      </c>
    </row>
    <row r="3695" spans="1:3" x14ac:dyDescent="0.25">
      <c r="A3695" s="22" t="s">
        <v>5798</v>
      </c>
      <c r="B3695" s="22" t="s">
        <v>18319</v>
      </c>
      <c r="C3695" s="22" t="s">
        <v>27983</v>
      </c>
    </row>
    <row r="3696" spans="1:3" x14ac:dyDescent="0.25">
      <c r="A3696" s="22" t="s">
        <v>5799</v>
      </c>
      <c r="B3696" s="22" t="s">
        <v>18320</v>
      </c>
      <c r="C3696" s="22" t="s">
        <v>28010</v>
      </c>
    </row>
    <row r="3697" spans="1:3" x14ac:dyDescent="0.25">
      <c r="A3697" s="22" t="s">
        <v>588</v>
      </c>
      <c r="B3697" s="22" t="s">
        <v>587</v>
      </c>
      <c r="C3697" s="22" t="s">
        <v>2187</v>
      </c>
    </row>
    <row r="3698" spans="1:3" x14ac:dyDescent="0.25">
      <c r="A3698" s="22" t="s">
        <v>5800</v>
      </c>
      <c r="B3698" s="22" t="s">
        <v>18321</v>
      </c>
      <c r="C3698" s="22" t="s">
        <v>27932</v>
      </c>
    </row>
    <row r="3699" spans="1:3" x14ac:dyDescent="0.25">
      <c r="A3699" s="22" t="s">
        <v>5801</v>
      </c>
      <c r="B3699" s="22" t="s">
        <v>18322</v>
      </c>
      <c r="C3699" s="22" t="s">
        <v>2178</v>
      </c>
    </row>
    <row r="3700" spans="1:3" x14ac:dyDescent="0.25">
      <c r="A3700" s="22" t="s">
        <v>5802</v>
      </c>
      <c r="B3700" s="22" t="s">
        <v>18323</v>
      </c>
      <c r="C3700" s="22" t="s">
        <v>27690</v>
      </c>
    </row>
    <row r="3701" spans="1:3" x14ac:dyDescent="0.25">
      <c r="A3701" s="22" t="s">
        <v>5803</v>
      </c>
      <c r="B3701" s="22" t="s">
        <v>18324</v>
      </c>
      <c r="C3701" s="22" t="s">
        <v>27782</v>
      </c>
    </row>
    <row r="3702" spans="1:3" x14ac:dyDescent="0.25">
      <c r="A3702" s="22" t="s">
        <v>5804</v>
      </c>
      <c r="B3702" s="22" t="s">
        <v>18325</v>
      </c>
      <c r="C3702" s="22" t="s">
        <v>27915</v>
      </c>
    </row>
    <row r="3703" spans="1:3" x14ac:dyDescent="0.25">
      <c r="A3703" s="22" t="s">
        <v>5805</v>
      </c>
      <c r="B3703" s="22" t="s">
        <v>18326</v>
      </c>
      <c r="C3703" s="22" t="s">
        <v>27824</v>
      </c>
    </row>
    <row r="3704" spans="1:3" x14ac:dyDescent="0.25">
      <c r="A3704" s="22" t="s">
        <v>5806</v>
      </c>
      <c r="B3704" s="22" t="s">
        <v>18327</v>
      </c>
      <c r="C3704" s="22" t="s">
        <v>27649</v>
      </c>
    </row>
    <row r="3705" spans="1:3" x14ac:dyDescent="0.25">
      <c r="A3705" s="22" t="s">
        <v>5807</v>
      </c>
      <c r="B3705" s="22" t="s">
        <v>18328</v>
      </c>
      <c r="C3705" s="22" t="s">
        <v>27820</v>
      </c>
    </row>
    <row r="3706" spans="1:3" x14ac:dyDescent="0.25">
      <c r="A3706" s="22" t="s">
        <v>5808</v>
      </c>
      <c r="B3706" s="22" t="s">
        <v>18329</v>
      </c>
      <c r="C3706" s="22" t="s">
        <v>28010</v>
      </c>
    </row>
    <row r="3707" spans="1:3" x14ac:dyDescent="0.25">
      <c r="A3707" s="22" t="s">
        <v>5809</v>
      </c>
      <c r="B3707" s="22" t="s">
        <v>18330</v>
      </c>
      <c r="C3707" s="22" t="s">
        <v>27729</v>
      </c>
    </row>
    <row r="3708" spans="1:3" x14ac:dyDescent="0.25">
      <c r="A3708" s="22" t="s">
        <v>5810</v>
      </c>
      <c r="B3708" s="22" t="s">
        <v>18331</v>
      </c>
      <c r="C3708" s="22" t="s">
        <v>27979</v>
      </c>
    </row>
    <row r="3709" spans="1:3" x14ac:dyDescent="0.25">
      <c r="A3709" s="22" t="s">
        <v>590</v>
      </c>
      <c r="B3709" s="22" t="s">
        <v>589</v>
      </c>
      <c r="C3709" s="22" t="s">
        <v>2143</v>
      </c>
    </row>
    <row r="3710" spans="1:3" x14ac:dyDescent="0.25">
      <c r="A3710" s="22" t="s">
        <v>5811</v>
      </c>
      <c r="B3710" s="22" t="s">
        <v>18332</v>
      </c>
      <c r="C3710" s="22" t="s">
        <v>27564</v>
      </c>
    </row>
    <row r="3711" spans="1:3" x14ac:dyDescent="0.25">
      <c r="A3711" s="22" t="s">
        <v>5812</v>
      </c>
      <c r="B3711" s="22" t="s">
        <v>18333</v>
      </c>
      <c r="C3711" s="22" t="s">
        <v>27967</v>
      </c>
    </row>
    <row r="3712" spans="1:3" x14ac:dyDescent="0.25">
      <c r="A3712" s="22" t="s">
        <v>5813</v>
      </c>
      <c r="B3712" s="22" t="s">
        <v>18334</v>
      </c>
      <c r="C3712" s="22" t="s">
        <v>27823</v>
      </c>
    </row>
    <row r="3713" spans="1:3" x14ac:dyDescent="0.25">
      <c r="A3713" s="22" t="s">
        <v>5814</v>
      </c>
      <c r="B3713" s="22" t="s">
        <v>18335</v>
      </c>
      <c r="C3713" s="22" t="s">
        <v>27545</v>
      </c>
    </row>
    <row r="3714" spans="1:3" x14ac:dyDescent="0.25">
      <c r="A3714" s="22" t="s">
        <v>592</v>
      </c>
      <c r="B3714" s="22" t="s">
        <v>591</v>
      </c>
      <c r="C3714" s="22" t="s">
        <v>2153</v>
      </c>
    </row>
    <row r="3715" spans="1:3" x14ac:dyDescent="0.25">
      <c r="A3715" s="22" t="s">
        <v>594</v>
      </c>
      <c r="B3715" s="22" t="s">
        <v>593</v>
      </c>
      <c r="C3715" s="22" t="s">
        <v>2165</v>
      </c>
    </row>
    <row r="3716" spans="1:3" x14ac:dyDescent="0.25">
      <c r="A3716" s="22" t="s">
        <v>5815</v>
      </c>
      <c r="B3716" s="22" t="s">
        <v>18336</v>
      </c>
      <c r="C3716" s="22" t="s">
        <v>2160</v>
      </c>
    </row>
    <row r="3717" spans="1:3" x14ac:dyDescent="0.25">
      <c r="A3717" s="22" t="s">
        <v>5816</v>
      </c>
      <c r="B3717" s="22" t="s">
        <v>18337</v>
      </c>
      <c r="C3717" s="22" t="s">
        <v>27703</v>
      </c>
    </row>
    <row r="3718" spans="1:3" x14ac:dyDescent="0.25">
      <c r="A3718" s="22" t="s">
        <v>5817</v>
      </c>
      <c r="B3718" s="22" t="s">
        <v>18338</v>
      </c>
      <c r="C3718" s="22" t="s">
        <v>27917</v>
      </c>
    </row>
    <row r="3719" spans="1:3" x14ac:dyDescent="0.25">
      <c r="A3719" s="22" t="s">
        <v>5818</v>
      </c>
      <c r="B3719" s="22" t="s">
        <v>18339</v>
      </c>
      <c r="C3719" s="22" t="s">
        <v>27611</v>
      </c>
    </row>
    <row r="3720" spans="1:3" x14ac:dyDescent="0.25">
      <c r="A3720" s="22" t="s">
        <v>5819</v>
      </c>
      <c r="B3720" s="22" t="s">
        <v>18340</v>
      </c>
      <c r="C3720" s="22" t="s">
        <v>27937</v>
      </c>
    </row>
    <row r="3721" spans="1:3" x14ac:dyDescent="0.25">
      <c r="A3721" s="22" t="s">
        <v>5820</v>
      </c>
      <c r="B3721" s="22" t="s">
        <v>18341</v>
      </c>
      <c r="C3721" s="22" t="s">
        <v>27613</v>
      </c>
    </row>
    <row r="3722" spans="1:3" x14ac:dyDescent="0.25">
      <c r="A3722" s="22" t="s">
        <v>5821</v>
      </c>
      <c r="B3722" s="22" t="s">
        <v>18342</v>
      </c>
      <c r="C3722" s="22" t="s">
        <v>27749</v>
      </c>
    </row>
    <row r="3723" spans="1:3" x14ac:dyDescent="0.25">
      <c r="A3723" s="22" t="s">
        <v>5822</v>
      </c>
      <c r="B3723" s="22" t="s">
        <v>18343</v>
      </c>
      <c r="C3723" s="22" t="s">
        <v>2190</v>
      </c>
    </row>
    <row r="3724" spans="1:3" x14ac:dyDescent="0.25">
      <c r="A3724" s="22" t="s">
        <v>5823</v>
      </c>
      <c r="B3724" s="22" t="s">
        <v>18344</v>
      </c>
      <c r="C3724" s="22" t="s">
        <v>27526</v>
      </c>
    </row>
    <row r="3725" spans="1:3" x14ac:dyDescent="0.25">
      <c r="A3725" s="22" t="s">
        <v>5824</v>
      </c>
      <c r="B3725" s="22" t="s">
        <v>18345</v>
      </c>
      <c r="C3725" s="22" t="s">
        <v>27930</v>
      </c>
    </row>
    <row r="3726" spans="1:3" x14ac:dyDescent="0.25">
      <c r="A3726" s="22" t="s">
        <v>5825</v>
      </c>
      <c r="B3726" s="22" t="s">
        <v>18346</v>
      </c>
      <c r="C3726" s="22" t="s">
        <v>27783</v>
      </c>
    </row>
    <row r="3727" spans="1:3" x14ac:dyDescent="0.25">
      <c r="A3727" s="22" t="s">
        <v>5826</v>
      </c>
      <c r="B3727" s="22" t="s">
        <v>18347</v>
      </c>
      <c r="C3727" s="22" t="s">
        <v>27594</v>
      </c>
    </row>
    <row r="3728" spans="1:3" x14ac:dyDescent="0.25">
      <c r="A3728" s="22" t="s">
        <v>5827</v>
      </c>
      <c r="B3728" s="22" t="s">
        <v>18348</v>
      </c>
      <c r="C3728" s="22" t="s">
        <v>27849</v>
      </c>
    </row>
    <row r="3729" spans="1:3" x14ac:dyDescent="0.25">
      <c r="A3729" s="22" t="s">
        <v>5828</v>
      </c>
      <c r="B3729" s="22" t="s">
        <v>18349</v>
      </c>
      <c r="C3729" s="22" t="s">
        <v>27815</v>
      </c>
    </row>
    <row r="3730" spans="1:3" x14ac:dyDescent="0.25">
      <c r="A3730" s="22" t="s">
        <v>5829</v>
      </c>
      <c r="B3730" s="22" t="s">
        <v>18350</v>
      </c>
      <c r="C3730" s="22" t="s">
        <v>27953</v>
      </c>
    </row>
    <row r="3731" spans="1:3" x14ac:dyDescent="0.25">
      <c r="A3731" s="22" t="s">
        <v>5830</v>
      </c>
      <c r="B3731" s="22" t="s">
        <v>18351</v>
      </c>
      <c r="C3731" s="22" t="s">
        <v>27900</v>
      </c>
    </row>
    <row r="3732" spans="1:3" x14ac:dyDescent="0.25">
      <c r="A3732" s="22" t="s">
        <v>5831</v>
      </c>
      <c r="B3732" s="22" t="s">
        <v>18352</v>
      </c>
      <c r="C3732" s="22" t="s">
        <v>27727</v>
      </c>
    </row>
    <row r="3733" spans="1:3" x14ac:dyDescent="0.25">
      <c r="A3733" s="22" t="s">
        <v>5832</v>
      </c>
      <c r="B3733" s="22" t="s">
        <v>18353</v>
      </c>
      <c r="C3733" s="22" t="s">
        <v>27565</v>
      </c>
    </row>
    <row r="3734" spans="1:3" x14ac:dyDescent="0.25">
      <c r="A3734" s="22" t="s">
        <v>5833</v>
      </c>
      <c r="B3734" s="22" t="s">
        <v>18354</v>
      </c>
      <c r="C3734" s="22" t="s">
        <v>27756</v>
      </c>
    </row>
    <row r="3735" spans="1:3" x14ac:dyDescent="0.25">
      <c r="A3735" s="22" t="s">
        <v>5834</v>
      </c>
      <c r="B3735" s="22" t="s">
        <v>18355</v>
      </c>
      <c r="C3735" s="22" t="s">
        <v>27999</v>
      </c>
    </row>
    <row r="3736" spans="1:3" x14ac:dyDescent="0.25">
      <c r="A3736" s="22" t="s">
        <v>5835</v>
      </c>
      <c r="B3736" s="22" t="s">
        <v>18356</v>
      </c>
      <c r="C3736" s="22" t="s">
        <v>27749</v>
      </c>
    </row>
    <row r="3737" spans="1:3" x14ac:dyDescent="0.25">
      <c r="A3737" s="22" t="s">
        <v>5836</v>
      </c>
      <c r="B3737" s="22" t="s">
        <v>18357</v>
      </c>
      <c r="C3737" s="22" t="s">
        <v>27968</v>
      </c>
    </row>
    <row r="3738" spans="1:3" x14ac:dyDescent="0.25">
      <c r="A3738" s="22" t="s">
        <v>5837</v>
      </c>
      <c r="B3738" s="22" t="s">
        <v>18358</v>
      </c>
      <c r="C3738" s="22" t="s">
        <v>27753</v>
      </c>
    </row>
    <row r="3739" spans="1:3" x14ac:dyDescent="0.25">
      <c r="A3739" s="22" t="s">
        <v>5838</v>
      </c>
      <c r="B3739" s="22" t="s">
        <v>18359</v>
      </c>
      <c r="C3739" s="22" t="s">
        <v>27864</v>
      </c>
    </row>
    <row r="3740" spans="1:3" x14ac:dyDescent="0.25">
      <c r="A3740" s="22" t="s">
        <v>5839</v>
      </c>
      <c r="B3740" s="22" t="s">
        <v>18360</v>
      </c>
      <c r="C3740" s="22" t="s">
        <v>27707</v>
      </c>
    </row>
    <row r="3741" spans="1:3" x14ac:dyDescent="0.25">
      <c r="A3741" s="22" t="s">
        <v>5840</v>
      </c>
      <c r="B3741" s="22" t="s">
        <v>18361</v>
      </c>
      <c r="C3741" s="22" t="s">
        <v>27776</v>
      </c>
    </row>
    <row r="3742" spans="1:3" x14ac:dyDescent="0.25">
      <c r="A3742" s="22" t="s">
        <v>5841</v>
      </c>
      <c r="B3742" s="22" t="s">
        <v>18362</v>
      </c>
      <c r="C3742" s="22" t="s">
        <v>27585</v>
      </c>
    </row>
    <row r="3743" spans="1:3" x14ac:dyDescent="0.25">
      <c r="A3743" s="22" t="s">
        <v>5842</v>
      </c>
      <c r="B3743" s="22" t="s">
        <v>18363</v>
      </c>
      <c r="C3743" s="22" t="s">
        <v>27826</v>
      </c>
    </row>
    <row r="3744" spans="1:3" x14ac:dyDescent="0.25">
      <c r="A3744" s="22" t="s">
        <v>5843</v>
      </c>
      <c r="B3744" s="22" t="s">
        <v>18364</v>
      </c>
      <c r="C3744" s="22" t="s">
        <v>27904</v>
      </c>
    </row>
    <row r="3745" spans="1:3" x14ac:dyDescent="0.25">
      <c r="A3745" s="22" t="s">
        <v>5844</v>
      </c>
      <c r="B3745" s="22" t="s">
        <v>18365</v>
      </c>
      <c r="C3745" s="22" t="s">
        <v>27625</v>
      </c>
    </row>
    <row r="3746" spans="1:3" x14ac:dyDescent="0.25">
      <c r="A3746" s="22" t="s">
        <v>596</v>
      </c>
      <c r="B3746" s="22" t="s">
        <v>595</v>
      </c>
      <c r="C3746" s="22" t="s">
        <v>2105</v>
      </c>
    </row>
    <row r="3747" spans="1:3" x14ac:dyDescent="0.25">
      <c r="A3747" s="22" t="s">
        <v>5845</v>
      </c>
      <c r="B3747" s="22" t="s">
        <v>18366</v>
      </c>
      <c r="C3747" s="22" t="s">
        <v>27965</v>
      </c>
    </row>
    <row r="3748" spans="1:3" x14ac:dyDescent="0.25">
      <c r="A3748" s="22" t="s">
        <v>5846</v>
      </c>
      <c r="B3748" s="22" t="s">
        <v>18367</v>
      </c>
      <c r="C3748" s="22" t="s">
        <v>27534</v>
      </c>
    </row>
    <row r="3749" spans="1:3" x14ac:dyDescent="0.25">
      <c r="A3749" s="22" t="s">
        <v>5847</v>
      </c>
      <c r="B3749" s="22" t="s">
        <v>18368</v>
      </c>
      <c r="C3749" s="22" t="s">
        <v>27812</v>
      </c>
    </row>
    <row r="3750" spans="1:3" x14ac:dyDescent="0.25">
      <c r="A3750" s="22" t="s">
        <v>5848</v>
      </c>
      <c r="B3750" s="22" t="s">
        <v>18369</v>
      </c>
      <c r="C3750" s="22" t="s">
        <v>27629</v>
      </c>
    </row>
    <row r="3751" spans="1:3" x14ac:dyDescent="0.25">
      <c r="A3751" s="22" t="s">
        <v>5849</v>
      </c>
      <c r="B3751" s="22" t="s">
        <v>18370</v>
      </c>
      <c r="C3751" s="22" t="s">
        <v>27548</v>
      </c>
    </row>
    <row r="3752" spans="1:3" x14ac:dyDescent="0.25">
      <c r="A3752" s="22" t="s">
        <v>5850</v>
      </c>
      <c r="B3752" s="22" t="s">
        <v>18371</v>
      </c>
      <c r="C3752" s="22" t="s">
        <v>27660</v>
      </c>
    </row>
    <row r="3753" spans="1:3" x14ac:dyDescent="0.25">
      <c r="A3753" s="22" t="s">
        <v>5851</v>
      </c>
      <c r="B3753" s="22" t="s">
        <v>18372</v>
      </c>
      <c r="C3753" s="22" t="s">
        <v>2171</v>
      </c>
    </row>
    <row r="3754" spans="1:3" x14ac:dyDescent="0.25">
      <c r="A3754" s="22" t="s">
        <v>5852</v>
      </c>
      <c r="B3754" s="22" t="s">
        <v>18373</v>
      </c>
      <c r="C3754" s="22" t="s">
        <v>27961</v>
      </c>
    </row>
    <row r="3755" spans="1:3" x14ac:dyDescent="0.25">
      <c r="A3755" s="22" t="s">
        <v>5853</v>
      </c>
      <c r="B3755" s="22" t="s">
        <v>18374</v>
      </c>
      <c r="C3755" s="22" t="s">
        <v>27593</v>
      </c>
    </row>
    <row r="3756" spans="1:3" x14ac:dyDescent="0.25">
      <c r="A3756" s="22" t="s">
        <v>5854</v>
      </c>
      <c r="B3756" s="22" t="s">
        <v>18375</v>
      </c>
      <c r="C3756" s="22" t="s">
        <v>27917</v>
      </c>
    </row>
    <row r="3757" spans="1:3" x14ac:dyDescent="0.25">
      <c r="A3757" s="22" t="s">
        <v>5855</v>
      </c>
      <c r="B3757" s="22" t="s">
        <v>18376</v>
      </c>
      <c r="C3757" s="22" t="s">
        <v>27908</v>
      </c>
    </row>
    <row r="3758" spans="1:3" x14ac:dyDescent="0.25">
      <c r="A3758" s="22" t="s">
        <v>5856</v>
      </c>
      <c r="B3758" s="22" t="s">
        <v>18377</v>
      </c>
      <c r="C3758" s="22" t="s">
        <v>27680</v>
      </c>
    </row>
    <row r="3759" spans="1:3" x14ac:dyDescent="0.25">
      <c r="A3759" s="22" t="s">
        <v>5857</v>
      </c>
      <c r="B3759" s="22" t="s">
        <v>18378</v>
      </c>
      <c r="C3759" s="22" t="s">
        <v>27712</v>
      </c>
    </row>
    <row r="3760" spans="1:3" x14ac:dyDescent="0.25">
      <c r="A3760" s="22" t="s">
        <v>5858</v>
      </c>
      <c r="B3760" s="22" t="s">
        <v>18379</v>
      </c>
      <c r="C3760" s="22" t="s">
        <v>27576</v>
      </c>
    </row>
    <row r="3761" spans="1:3" x14ac:dyDescent="0.25">
      <c r="A3761" s="22" t="s">
        <v>5859</v>
      </c>
      <c r="B3761" s="22" t="s">
        <v>18380</v>
      </c>
      <c r="C3761" s="22" t="s">
        <v>2156</v>
      </c>
    </row>
    <row r="3762" spans="1:3" x14ac:dyDescent="0.25">
      <c r="A3762" s="22" t="s">
        <v>5860</v>
      </c>
      <c r="B3762" s="22" t="s">
        <v>18381</v>
      </c>
      <c r="C3762" s="22" t="s">
        <v>27722</v>
      </c>
    </row>
    <row r="3763" spans="1:3" x14ac:dyDescent="0.25">
      <c r="A3763" s="22" t="s">
        <v>5861</v>
      </c>
      <c r="B3763" s="22" t="s">
        <v>18382</v>
      </c>
      <c r="C3763" s="22" t="s">
        <v>27540</v>
      </c>
    </row>
    <row r="3764" spans="1:3" x14ac:dyDescent="0.25">
      <c r="A3764" s="22" t="s">
        <v>5862</v>
      </c>
      <c r="B3764" s="22" t="s">
        <v>18383</v>
      </c>
      <c r="C3764" s="22" t="s">
        <v>27826</v>
      </c>
    </row>
    <row r="3765" spans="1:3" x14ac:dyDescent="0.25">
      <c r="A3765" s="22" t="s">
        <v>5863</v>
      </c>
      <c r="B3765" s="22" t="s">
        <v>18384</v>
      </c>
      <c r="C3765" s="22" t="s">
        <v>27819</v>
      </c>
    </row>
    <row r="3766" spans="1:3" x14ac:dyDescent="0.25">
      <c r="A3766" s="22" t="s">
        <v>5864</v>
      </c>
      <c r="B3766" s="22" t="s">
        <v>18385</v>
      </c>
      <c r="C3766" s="22" t="s">
        <v>27516</v>
      </c>
    </row>
    <row r="3767" spans="1:3" x14ac:dyDescent="0.25">
      <c r="A3767" s="22" t="s">
        <v>5865</v>
      </c>
      <c r="B3767" s="22" t="s">
        <v>18386</v>
      </c>
      <c r="C3767" s="22" t="s">
        <v>27882</v>
      </c>
    </row>
    <row r="3768" spans="1:3" x14ac:dyDescent="0.25">
      <c r="A3768" s="22" t="s">
        <v>5866</v>
      </c>
      <c r="B3768" s="22" t="s">
        <v>18387</v>
      </c>
      <c r="C3768" s="22" t="s">
        <v>28011</v>
      </c>
    </row>
    <row r="3769" spans="1:3" x14ac:dyDescent="0.25">
      <c r="A3769" s="22" t="s">
        <v>5867</v>
      </c>
      <c r="B3769" s="22" t="s">
        <v>18388</v>
      </c>
      <c r="C3769" s="22" t="s">
        <v>27726</v>
      </c>
    </row>
    <row r="3770" spans="1:3" x14ac:dyDescent="0.25">
      <c r="A3770" s="22" t="s">
        <v>5868</v>
      </c>
      <c r="B3770" s="22" t="s">
        <v>18389</v>
      </c>
      <c r="C3770" s="22" t="s">
        <v>27912</v>
      </c>
    </row>
    <row r="3771" spans="1:3" x14ac:dyDescent="0.25">
      <c r="A3771" s="22" t="s">
        <v>5869</v>
      </c>
      <c r="B3771" s="22" t="s">
        <v>18390</v>
      </c>
      <c r="C3771" s="22" t="s">
        <v>27668</v>
      </c>
    </row>
    <row r="3772" spans="1:3" x14ac:dyDescent="0.25">
      <c r="A3772" s="22" t="s">
        <v>5870</v>
      </c>
      <c r="B3772" s="22" t="s">
        <v>18391</v>
      </c>
      <c r="C3772" s="22" t="s">
        <v>27988</v>
      </c>
    </row>
    <row r="3773" spans="1:3" x14ac:dyDescent="0.25">
      <c r="A3773" s="22" t="s">
        <v>5871</v>
      </c>
      <c r="B3773" s="22" t="s">
        <v>18392</v>
      </c>
      <c r="C3773" s="22" t="s">
        <v>27627</v>
      </c>
    </row>
    <row r="3774" spans="1:3" x14ac:dyDescent="0.25">
      <c r="A3774" s="22" t="s">
        <v>5872</v>
      </c>
      <c r="B3774" s="22" t="s">
        <v>18393</v>
      </c>
      <c r="C3774" s="22" t="s">
        <v>27786</v>
      </c>
    </row>
    <row r="3775" spans="1:3" x14ac:dyDescent="0.25">
      <c r="A3775" s="22" t="s">
        <v>5873</v>
      </c>
      <c r="B3775" s="22" t="s">
        <v>18394</v>
      </c>
      <c r="C3775" s="22" t="s">
        <v>27759</v>
      </c>
    </row>
    <row r="3776" spans="1:3" x14ac:dyDescent="0.25">
      <c r="A3776" s="22" t="s">
        <v>5874</v>
      </c>
      <c r="B3776" s="22" t="s">
        <v>18395</v>
      </c>
      <c r="C3776" s="22" t="s">
        <v>27850</v>
      </c>
    </row>
    <row r="3777" spans="1:3" x14ac:dyDescent="0.25">
      <c r="A3777" s="22" t="s">
        <v>5875</v>
      </c>
      <c r="B3777" s="22" t="s">
        <v>18396</v>
      </c>
      <c r="C3777" s="22" t="s">
        <v>27892</v>
      </c>
    </row>
    <row r="3778" spans="1:3" x14ac:dyDescent="0.25">
      <c r="A3778" s="22" t="s">
        <v>5876</v>
      </c>
      <c r="B3778" s="22" t="s">
        <v>18397</v>
      </c>
      <c r="C3778" s="22" t="s">
        <v>2115</v>
      </c>
    </row>
    <row r="3779" spans="1:3" x14ac:dyDescent="0.25">
      <c r="A3779" s="22" t="s">
        <v>5877</v>
      </c>
      <c r="B3779" s="22" t="s">
        <v>18398</v>
      </c>
      <c r="C3779" s="22" t="s">
        <v>28010</v>
      </c>
    </row>
    <row r="3780" spans="1:3" x14ac:dyDescent="0.25">
      <c r="A3780" s="22" t="s">
        <v>5878</v>
      </c>
      <c r="B3780" s="22" t="s">
        <v>18399</v>
      </c>
      <c r="C3780" s="22" t="s">
        <v>27945</v>
      </c>
    </row>
    <row r="3781" spans="1:3" x14ac:dyDescent="0.25">
      <c r="A3781" s="22" t="s">
        <v>5879</v>
      </c>
      <c r="B3781" s="22" t="s">
        <v>18400</v>
      </c>
      <c r="C3781" s="22" t="s">
        <v>27842</v>
      </c>
    </row>
    <row r="3782" spans="1:3" x14ac:dyDescent="0.25">
      <c r="A3782" s="22" t="s">
        <v>5880</v>
      </c>
      <c r="B3782" s="22" t="s">
        <v>18401</v>
      </c>
      <c r="C3782" s="22" t="s">
        <v>27792</v>
      </c>
    </row>
    <row r="3783" spans="1:3" x14ac:dyDescent="0.25">
      <c r="A3783" s="22" t="s">
        <v>5881</v>
      </c>
      <c r="B3783" s="22" t="s">
        <v>18402</v>
      </c>
      <c r="C3783" s="22" t="s">
        <v>27915</v>
      </c>
    </row>
    <row r="3784" spans="1:3" x14ac:dyDescent="0.25">
      <c r="A3784" s="22" t="s">
        <v>5882</v>
      </c>
      <c r="B3784" s="22" t="s">
        <v>18403</v>
      </c>
      <c r="C3784" s="22" t="s">
        <v>27870</v>
      </c>
    </row>
    <row r="3785" spans="1:3" x14ac:dyDescent="0.25">
      <c r="A3785" s="22" t="s">
        <v>5883</v>
      </c>
      <c r="B3785" s="22" t="s">
        <v>18404</v>
      </c>
      <c r="C3785" s="22" t="s">
        <v>27697</v>
      </c>
    </row>
    <row r="3786" spans="1:3" x14ac:dyDescent="0.25">
      <c r="A3786" s="22" t="s">
        <v>5884</v>
      </c>
      <c r="B3786" s="22" t="s">
        <v>18405</v>
      </c>
      <c r="C3786" s="22" t="s">
        <v>27906</v>
      </c>
    </row>
    <row r="3787" spans="1:3" x14ac:dyDescent="0.25">
      <c r="A3787" s="22" t="s">
        <v>5884</v>
      </c>
      <c r="B3787" s="22" t="s">
        <v>18406</v>
      </c>
      <c r="C3787" s="22" t="s">
        <v>27927</v>
      </c>
    </row>
    <row r="3788" spans="1:3" x14ac:dyDescent="0.25">
      <c r="A3788" s="22" t="s">
        <v>5885</v>
      </c>
      <c r="B3788" s="22" t="s">
        <v>18407</v>
      </c>
      <c r="C3788" s="22" t="s">
        <v>27768</v>
      </c>
    </row>
    <row r="3789" spans="1:3" x14ac:dyDescent="0.25">
      <c r="A3789" s="22" t="s">
        <v>5886</v>
      </c>
      <c r="B3789" s="22" t="s">
        <v>18408</v>
      </c>
      <c r="C3789" s="22" t="s">
        <v>2125</v>
      </c>
    </row>
    <row r="3790" spans="1:3" x14ac:dyDescent="0.25">
      <c r="A3790" s="22" t="s">
        <v>5887</v>
      </c>
      <c r="B3790" s="22" t="s">
        <v>18409</v>
      </c>
      <c r="C3790" s="22" t="s">
        <v>2162</v>
      </c>
    </row>
    <row r="3791" spans="1:3" x14ac:dyDescent="0.25">
      <c r="A3791" s="22" t="s">
        <v>598</v>
      </c>
      <c r="B3791" s="22" t="s">
        <v>597</v>
      </c>
      <c r="C3791" s="22" t="s">
        <v>2163</v>
      </c>
    </row>
    <row r="3792" spans="1:3" x14ac:dyDescent="0.25">
      <c r="A3792" s="22" t="s">
        <v>5888</v>
      </c>
      <c r="B3792" s="22" t="s">
        <v>18410</v>
      </c>
      <c r="C3792" s="22" t="s">
        <v>27587</v>
      </c>
    </row>
    <row r="3793" spans="1:3" x14ac:dyDescent="0.25">
      <c r="A3793" s="22" t="s">
        <v>5889</v>
      </c>
      <c r="B3793" s="22" t="s">
        <v>18411</v>
      </c>
      <c r="C3793" s="22" t="s">
        <v>27595</v>
      </c>
    </row>
    <row r="3794" spans="1:3" x14ac:dyDescent="0.25">
      <c r="A3794" s="22" t="s">
        <v>5890</v>
      </c>
      <c r="B3794" s="22" t="s">
        <v>18412</v>
      </c>
      <c r="C3794" s="22" t="s">
        <v>2197</v>
      </c>
    </row>
    <row r="3795" spans="1:3" x14ac:dyDescent="0.25">
      <c r="A3795" s="22" t="s">
        <v>5891</v>
      </c>
      <c r="B3795" s="22" t="s">
        <v>18413</v>
      </c>
      <c r="C3795" s="22" t="s">
        <v>27663</v>
      </c>
    </row>
    <row r="3796" spans="1:3" x14ac:dyDescent="0.25">
      <c r="A3796" s="22" t="s">
        <v>5892</v>
      </c>
      <c r="B3796" s="22" t="s">
        <v>18414</v>
      </c>
      <c r="C3796" s="22" t="s">
        <v>27775</v>
      </c>
    </row>
    <row r="3797" spans="1:3" x14ac:dyDescent="0.25">
      <c r="A3797" s="22" t="s">
        <v>5893</v>
      </c>
      <c r="B3797" s="22" t="s">
        <v>18415</v>
      </c>
      <c r="C3797" s="22" t="s">
        <v>27663</v>
      </c>
    </row>
    <row r="3798" spans="1:3" x14ac:dyDescent="0.25">
      <c r="A3798" s="22" t="s">
        <v>5894</v>
      </c>
      <c r="B3798" s="22" t="s">
        <v>18416</v>
      </c>
      <c r="C3798" s="22" t="s">
        <v>27863</v>
      </c>
    </row>
    <row r="3799" spans="1:3" x14ac:dyDescent="0.25">
      <c r="A3799" s="22" t="s">
        <v>5895</v>
      </c>
      <c r="B3799" s="22" t="s">
        <v>18417</v>
      </c>
      <c r="C3799" s="22" t="s">
        <v>27842</v>
      </c>
    </row>
    <row r="3800" spans="1:3" x14ac:dyDescent="0.25">
      <c r="A3800" s="22" t="s">
        <v>5896</v>
      </c>
      <c r="B3800" s="22" t="s">
        <v>18418</v>
      </c>
      <c r="C3800" s="22" t="s">
        <v>27620</v>
      </c>
    </row>
    <row r="3801" spans="1:3" x14ac:dyDescent="0.25">
      <c r="A3801" s="22" t="s">
        <v>600</v>
      </c>
      <c r="B3801" s="22" t="s">
        <v>599</v>
      </c>
      <c r="C3801" s="22" t="s">
        <v>2109</v>
      </c>
    </row>
    <row r="3802" spans="1:3" x14ac:dyDescent="0.25">
      <c r="A3802" s="22" t="s">
        <v>5897</v>
      </c>
      <c r="B3802" s="22" t="s">
        <v>18419</v>
      </c>
      <c r="C3802" s="22" t="s">
        <v>28000</v>
      </c>
    </row>
    <row r="3803" spans="1:3" x14ac:dyDescent="0.25">
      <c r="A3803" s="22" t="s">
        <v>5898</v>
      </c>
      <c r="B3803" s="22" t="s">
        <v>18420</v>
      </c>
      <c r="C3803" s="22" t="s">
        <v>27721</v>
      </c>
    </row>
    <row r="3804" spans="1:3" x14ac:dyDescent="0.25">
      <c r="A3804" s="22" t="s">
        <v>5899</v>
      </c>
      <c r="B3804" s="22" t="s">
        <v>18421</v>
      </c>
      <c r="C3804" s="22" t="s">
        <v>27633</v>
      </c>
    </row>
    <row r="3805" spans="1:3" x14ac:dyDescent="0.25">
      <c r="A3805" s="22" t="s">
        <v>5900</v>
      </c>
      <c r="B3805" s="22" t="s">
        <v>18422</v>
      </c>
      <c r="C3805" s="22" t="s">
        <v>27655</v>
      </c>
    </row>
    <row r="3806" spans="1:3" x14ac:dyDescent="0.25">
      <c r="A3806" s="22" t="s">
        <v>5901</v>
      </c>
      <c r="B3806" s="22" t="s">
        <v>18423</v>
      </c>
      <c r="C3806" s="22" t="s">
        <v>28012</v>
      </c>
    </row>
    <row r="3807" spans="1:3" x14ac:dyDescent="0.25">
      <c r="A3807" s="22" t="s">
        <v>5902</v>
      </c>
      <c r="B3807" s="22" t="s">
        <v>18424</v>
      </c>
      <c r="C3807" s="22" t="s">
        <v>27608</v>
      </c>
    </row>
    <row r="3808" spans="1:3" x14ac:dyDescent="0.25">
      <c r="A3808" s="22" t="s">
        <v>5903</v>
      </c>
      <c r="B3808" s="22" t="s">
        <v>18425</v>
      </c>
      <c r="C3808" s="22" t="s">
        <v>27774</v>
      </c>
    </row>
    <row r="3809" spans="1:3" x14ac:dyDescent="0.25">
      <c r="A3809" s="22" t="s">
        <v>5904</v>
      </c>
      <c r="B3809" s="22" t="s">
        <v>18426</v>
      </c>
      <c r="C3809" s="22" t="s">
        <v>27892</v>
      </c>
    </row>
    <row r="3810" spans="1:3" x14ac:dyDescent="0.25">
      <c r="A3810" s="22" t="s">
        <v>5905</v>
      </c>
      <c r="B3810" s="22" t="s">
        <v>18427</v>
      </c>
      <c r="C3810" s="22" t="s">
        <v>27591</v>
      </c>
    </row>
    <row r="3811" spans="1:3" x14ac:dyDescent="0.25">
      <c r="A3811" s="22" t="s">
        <v>5906</v>
      </c>
      <c r="B3811" s="22" t="s">
        <v>18428</v>
      </c>
      <c r="C3811" s="22" t="s">
        <v>2185</v>
      </c>
    </row>
    <row r="3812" spans="1:3" x14ac:dyDescent="0.25">
      <c r="A3812" s="22" t="s">
        <v>5907</v>
      </c>
      <c r="B3812" s="22" t="s">
        <v>18429</v>
      </c>
      <c r="C3812" s="22" t="s">
        <v>27673</v>
      </c>
    </row>
    <row r="3813" spans="1:3" x14ac:dyDescent="0.25">
      <c r="A3813" s="22" t="s">
        <v>5908</v>
      </c>
      <c r="B3813" s="22" t="s">
        <v>18430</v>
      </c>
      <c r="C3813" s="22" t="s">
        <v>27889</v>
      </c>
    </row>
    <row r="3814" spans="1:3" x14ac:dyDescent="0.25">
      <c r="A3814" s="22" t="s">
        <v>5909</v>
      </c>
      <c r="B3814" s="22" t="s">
        <v>18431</v>
      </c>
      <c r="C3814" s="22" t="s">
        <v>27534</v>
      </c>
    </row>
    <row r="3815" spans="1:3" x14ac:dyDescent="0.25">
      <c r="A3815" s="22" t="s">
        <v>5910</v>
      </c>
      <c r="B3815" s="22" t="s">
        <v>18432</v>
      </c>
      <c r="C3815" s="22" t="s">
        <v>27769</v>
      </c>
    </row>
    <row r="3816" spans="1:3" x14ac:dyDescent="0.25">
      <c r="A3816" s="22" t="s">
        <v>5911</v>
      </c>
      <c r="B3816" s="22" t="s">
        <v>18433</v>
      </c>
      <c r="C3816" s="22" t="s">
        <v>27553</v>
      </c>
    </row>
    <row r="3817" spans="1:3" x14ac:dyDescent="0.25">
      <c r="A3817" s="22" t="s">
        <v>5912</v>
      </c>
      <c r="B3817" s="22" t="s">
        <v>18434</v>
      </c>
      <c r="C3817" s="22" t="s">
        <v>27901</v>
      </c>
    </row>
    <row r="3818" spans="1:3" x14ac:dyDescent="0.25">
      <c r="A3818" s="22" t="s">
        <v>5913</v>
      </c>
      <c r="B3818" s="22" t="s">
        <v>18435</v>
      </c>
      <c r="C3818" s="22" t="s">
        <v>27764</v>
      </c>
    </row>
    <row r="3819" spans="1:3" x14ac:dyDescent="0.25">
      <c r="A3819" s="22" t="s">
        <v>5914</v>
      </c>
      <c r="B3819" s="22" t="s">
        <v>18436</v>
      </c>
      <c r="C3819" s="22" t="s">
        <v>27919</v>
      </c>
    </row>
    <row r="3820" spans="1:3" x14ac:dyDescent="0.25">
      <c r="A3820" s="22" t="s">
        <v>5915</v>
      </c>
      <c r="B3820" s="22" t="s">
        <v>18437</v>
      </c>
      <c r="C3820" s="22" t="s">
        <v>27550</v>
      </c>
    </row>
    <row r="3821" spans="1:3" x14ac:dyDescent="0.25">
      <c r="A3821" s="22" t="s">
        <v>5916</v>
      </c>
      <c r="B3821" s="22" t="s">
        <v>18438</v>
      </c>
      <c r="C3821" s="22" t="s">
        <v>2130</v>
      </c>
    </row>
    <row r="3822" spans="1:3" x14ac:dyDescent="0.25">
      <c r="A3822" s="22" t="s">
        <v>5917</v>
      </c>
      <c r="B3822" s="22" t="s">
        <v>18439</v>
      </c>
      <c r="C3822" s="22" t="s">
        <v>27669</v>
      </c>
    </row>
    <row r="3823" spans="1:3" x14ac:dyDescent="0.25">
      <c r="A3823" s="22" t="s">
        <v>5918</v>
      </c>
      <c r="B3823" s="22" t="s">
        <v>18440</v>
      </c>
      <c r="C3823" s="22" t="s">
        <v>27637</v>
      </c>
    </row>
    <row r="3824" spans="1:3" x14ac:dyDescent="0.25">
      <c r="A3824" s="22" t="s">
        <v>5919</v>
      </c>
      <c r="B3824" s="22" t="s">
        <v>18441</v>
      </c>
      <c r="C3824" s="22" t="s">
        <v>27842</v>
      </c>
    </row>
    <row r="3825" spans="1:3" x14ac:dyDescent="0.25">
      <c r="A3825" s="22" t="s">
        <v>5920</v>
      </c>
      <c r="B3825" s="22" t="s">
        <v>18442</v>
      </c>
      <c r="C3825" s="22" t="s">
        <v>27512</v>
      </c>
    </row>
    <row r="3826" spans="1:3" x14ac:dyDescent="0.25">
      <c r="A3826" s="22" t="s">
        <v>5921</v>
      </c>
      <c r="B3826" s="22" t="s">
        <v>18443</v>
      </c>
      <c r="C3826" s="22" t="s">
        <v>27590</v>
      </c>
    </row>
    <row r="3827" spans="1:3" x14ac:dyDescent="0.25">
      <c r="A3827" s="22" t="s">
        <v>5922</v>
      </c>
      <c r="B3827" s="22" t="s">
        <v>18444</v>
      </c>
      <c r="C3827" s="22" t="s">
        <v>27779</v>
      </c>
    </row>
    <row r="3828" spans="1:3" x14ac:dyDescent="0.25">
      <c r="A3828" s="22" t="s">
        <v>5923</v>
      </c>
      <c r="B3828" s="22" t="s">
        <v>18445</v>
      </c>
      <c r="C3828" s="22" t="s">
        <v>27934</v>
      </c>
    </row>
    <row r="3829" spans="1:3" x14ac:dyDescent="0.25">
      <c r="A3829" s="22" t="s">
        <v>5924</v>
      </c>
      <c r="B3829" s="22" t="s">
        <v>18446</v>
      </c>
      <c r="C3829" s="22" t="s">
        <v>27602</v>
      </c>
    </row>
    <row r="3830" spans="1:3" x14ac:dyDescent="0.25">
      <c r="A3830" s="22" t="s">
        <v>5925</v>
      </c>
      <c r="B3830" s="22" t="s">
        <v>18447</v>
      </c>
      <c r="C3830" s="22" t="s">
        <v>27904</v>
      </c>
    </row>
    <row r="3831" spans="1:3" x14ac:dyDescent="0.25">
      <c r="A3831" s="22" t="s">
        <v>5926</v>
      </c>
      <c r="B3831" s="22" t="s">
        <v>18448</v>
      </c>
      <c r="C3831" s="22" t="s">
        <v>27571</v>
      </c>
    </row>
    <row r="3832" spans="1:3" x14ac:dyDescent="0.25">
      <c r="A3832" s="22" t="s">
        <v>5927</v>
      </c>
      <c r="B3832" s="22" t="s">
        <v>18449</v>
      </c>
      <c r="C3832" s="22" t="s">
        <v>27890</v>
      </c>
    </row>
    <row r="3833" spans="1:3" x14ac:dyDescent="0.25">
      <c r="A3833" s="22" t="s">
        <v>5928</v>
      </c>
      <c r="B3833" s="22" t="s">
        <v>18450</v>
      </c>
      <c r="C3833" s="22" t="s">
        <v>27770</v>
      </c>
    </row>
    <row r="3834" spans="1:3" x14ac:dyDescent="0.25">
      <c r="A3834" s="22" t="s">
        <v>5929</v>
      </c>
      <c r="B3834" s="22" t="s">
        <v>18451</v>
      </c>
      <c r="C3834" s="22" t="s">
        <v>27728</v>
      </c>
    </row>
    <row r="3835" spans="1:3" x14ac:dyDescent="0.25">
      <c r="A3835" s="22" t="s">
        <v>5930</v>
      </c>
      <c r="B3835" s="22" t="s">
        <v>18452</v>
      </c>
      <c r="C3835" s="22" t="s">
        <v>28002</v>
      </c>
    </row>
    <row r="3836" spans="1:3" x14ac:dyDescent="0.25">
      <c r="A3836" s="22" t="s">
        <v>5931</v>
      </c>
      <c r="B3836" s="22" t="s">
        <v>18453</v>
      </c>
      <c r="C3836" s="22" t="s">
        <v>27933</v>
      </c>
    </row>
    <row r="3837" spans="1:3" x14ac:dyDescent="0.25">
      <c r="A3837" s="22" t="s">
        <v>5932</v>
      </c>
      <c r="B3837" s="22" t="s">
        <v>18454</v>
      </c>
      <c r="C3837" s="22" t="s">
        <v>27644</v>
      </c>
    </row>
    <row r="3838" spans="1:3" x14ac:dyDescent="0.25">
      <c r="A3838" s="22" t="s">
        <v>5933</v>
      </c>
      <c r="B3838" s="22" t="s">
        <v>18455</v>
      </c>
      <c r="C3838" s="22" t="s">
        <v>27763</v>
      </c>
    </row>
    <row r="3839" spans="1:3" x14ac:dyDescent="0.25">
      <c r="A3839" s="22" t="s">
        <v>5934</v>
      </c>
      <c r="B3839" s="22" t="s">
        <v>18456</v>
      </c>
      <c r="C3839" s="22" t="s">
        <v>27897</v>
      </c>
    </row>
    <row r="3840" spans="1:3" x14ac:dyDescent="0.25">
      <c r="A3840" s="22" t="s">
        <v>602</v>
      </c>
      <c r="B3840" s="22" t="s">
        <v>601</v>
      </c>
      <c r="C3840" s="22" t="s">
        <v>2194</v>
      </c>
    </row>
    <row r="3841" spans="1:3" x14ac:dyDescent="0.25">
      <c r="A3841" s="22" t="s">
        <v>5935</v>
      </c>
      <c r="B3841" s="22" t="s">
        <v>18457</v>
      </c>
      <c r="C3841" s="22" t="s">
        <v>27829</v>
      </c>
    </row>
    <row r="3842" spans="1:3" x14ac:dyDescent="0.25">
      <c r="A3842" s="22" t="s">
        <v>5936</v>
      </c>
      <c r="B3842" s="22" t="s">
        <v>18458</v>
      </c>
      <c r="C3842" s="22" t="s">
        <v>27712</v>
      </c>
    </row>
    <row r="3843" spans="1:3" x14ac:dyDescent="0.25">
      <c r="A3843" s="22" t="s">
        <v>5937</v>
      </c>
      <c r="B3843" s="22" t="s">
        <v>18459</v>
      </c>
      <c r="C3843" s="22" t="s">
        <v>27541</v>
      </c>
    </row>
    <row r="3844" spans="1:3" x14ac:dyDescent="0.25">
      <c r="A3844" s="22" t="s">
        <v>5938</v>
      </c>
      <c r="B3844" s="22" t="s">
        <v>18460</v>
      </c>
      <c r="C3844" s="22" t="s">
        <v>27898</v>
      </c>
    </row>
    <row r="3845" spans="1:3" x14ac:dyDescent="0.25">
      <c r="A3845" s="22" t="s">
        <v>5939</v>
      </c>
      <c r="B3845" s="22" t="s">
        <v>18461</v>
      </c>
      <c r="C3845" s="22" t="s">
        <v>27889</v>
      </c>
    </row>
    <row r="3846" spans="1:3" x14ac:dyDescent="0.25">
      <c r="A3846" s="22" t="s">
        <v>5940</v>
      </c>
      <c r="B3846" s="22" t="s">
        <v>18462</v>
      </c>
      <c r="C3846" s="22" t="s">
        <v>27673</v>
      </c>
    </row>
    <row r="3847" spans="1:3" x14ac:dyDescent="0.25">
      <c r="A3847" s="22" t="s">
        <v>5941</v>
      </c>
      <c r="B3847" s="22" t="s">
        <v>18463</v>
      </c>
      <c r="C3847" s="22" t="s">
        <v>27707</v>
      </c>
    </row>
    <row r="3848" spans="1:3" x14ac:dyDescent="0.25">
      <c r="A3848" s="22" t="s">
        <v>5942</v>
      </c>
      <c r="B3848" s="22" t="s">
        <v>18464</v>
      </c>
      <c r="C3848" s="22" t="s">
        <v>27717</v>
      </c>
    </row>
    <row r="3849" spans="1:3" x14ac:dyDescent="0.25">
      <c r="A3849" s="22" t="s">
        <v>5943</v>
      </c>
      <c r="B3849" s="22" t="s">
        <v>18465</v>
      </c>
      <c r="C3849" s="22" t="s">
        <v>27674</v>
      </c>
    </row>
    <row r="3850" spans="1:3" x14ac:dyDescent="0.25">
      <c r="A3850" s="22" t="s">
        <v>5944</v>
      </c>
      <c r="B3850" s="22" t="s">
        <v>18466</v>
      </c>
      <c r="C3850" s="22" t="s">
        <v>27886</v>
      </c>
    </row>
    <row r="3851" spans="1:3" x14ac:dyDescent="0.25">
      <c r="A3851" s="22" t="s">
        <v>5945</v>
      </c>
      <c r="B3851" s="22" t="s">
        <v>18467</v>
      </c>
      <c r="C3851" s="22" t="s">
        <v>27933</v>
      </c>
    </row>
    <row r="3852" spans="1:3" x14ac:dyDescent="0.25">
      <c r="A3852" s="22" t="s">
        <v>5946</v>
      </c>
      <c r="B3852" s="22" t="s">
        <v>18468</v>
      </c>
      <c r="C3852" s="22" t="s">
        <v>27602</v>
      </c>
    </row>
    <row r="3853" spans="1:3" x14ac:dyDescent="0.25">
      <c r="A3853" s="22" t="s">
        <v>5947</v>
      </c>
      <c r="B3853" s="22" t="s">
        <v>18469</v>
      </c>
      <c r="C3853" s="22" t="s">
        <v>27604</v>
      </c>
    </row>
    <row r="3854" spans="1:3" x14ac:dyDescent="0.25">
      <c r="A3854" s="22" t="s">
        <v>5948</v>
      </c>
      <c r="B3854" s="22" t="s">
        <v>18470</v>
      </c>
      <c r="C3854" s="22" t="s">
        <v>2109</v>
      </c>
    </row>
    <row r="3855" spans="1:3" x14ac:dyDescent="0.25">
      <c r="A3855" s="22" t="s">
        <v>5949</v>
      </c>
      <c r="B3855" s="22" t="s">
        <v>18471</v>
      </c>
      <c r="C3855" s="22" t="s">
        <v>27814</v>
      </c>
    </row>
    <row r="3856" spans="1:3" x14ac:dyDescent="0.25">
      <c r="A3856" s="22" t="s">
        <v>5950</v>
      </c>
      <c r="B3856" s="22" t="s">
        <v>18472</v>
      </c>
      <c r="C3856" s="22" t="s">
        <v>2141</v>
      </c>
    </row>
    <row r="3857" spans="1:3" x14ac:dyDescent="0.25">
      <c r="A3857" s="22" t="s">
        <v>5951</v>
      </c>
      <c r="B3857" s="22" t="s">
        <v>18473</v>
      </c>
      <c r="C3857" s="22" t="s">
        <v>27640</v>
      </c>
    </row>
    <row r="3858" spans="1:3" x14ac:dyDescent="0.25">
      <c r="A3858" s="22" t="s">
        <v>5952</v>
      </c>
      <c r="B3858" s="22" t="s">
        <v>18474</v>
      </c>
      <c r="C3858" s="22" t="s">
        <v>2169</v>
      </c>
    </row>
    <row r="3859" spans="1:3" x14ac:dyDescent="0.25">
      <c r="A3859" s="22" t="s">
        <v>5953</v>
      </c>
      <c r="B3859" s="22" t="s">
        <v>18475</v>
      </c>
      <c r="C3859" s="22" t="s">
        <v>27866</v>
      </c>
    </row>
    <row r="3860" spans="1:3" x14ac:dyDescent="0.25">
      <c r="A3860" s="22" t="s">
        <v>5954</v>
      </c>
      <c r="B3860" s="22" t="s">
        <v>18476</v>
      </c>
      <c r="C3860" s="22" t="s">
        <v>27749</v>
      </c>
    </row>
    <row r="3861" spans="1:3" x14ac:dyDescent="0.25">
      <c r="A3861" s="22" t="s">
        <v>604</v>
      </c>
      <c r="B3861" s="22" t="s">
        <v>603</v>
      </c>
      <c r="C3861" s="22" t="s">
        <v>2176</v>
      </c>
    </row>
    <row r="3862" spans="1:3" x14ac:dyDescent="0.25">
      <c r="A3862" s="22" t="s">
        <v>5955</v>
      </c>
      <c r="B3862" s="22" t="s">
        <v>18477</v>
      </c>
      <c r="C3862" s="22" t="s">
        <v>28013</v>
      </c>
    </row>
    <row r="3863" spans="1:3" x14ac:dyDescent="0.25">
      <c r="A3863" s="22" t="s">
        <v>5956</v>
      </c>
      <c r="B3863" s="22" t="s">
        <v>18478</v>
      </c>
      <c r="C3863" s="22" t="s">
        <v>27908</v>
      </c>
    </row>
    <row r="3864" spans="1:3" x14ac:dyDescent="0.25">
      <c r="A3864" s="22" t="s">
        <v>5957</v>
      </c>
      <c r="B3864" s="22" t="s">
        <v>18479</v>
      </c>
      <c r="C3864" s="22" t="s">
        <v>27977</v>
      </c>
    </row>
    <row r="3865" spans="1:3" x14ac:dyDescent="0.25">
      <c r="A3865" s="22" t="s">
        <v>5958</v>
      </c>
      <c r="B3865" s="22" t="s">
        <v>18480</v>
      </c>
      <c r="C3865" s="22" t="s">
        <v>27757</v>
      </c>
    </row>
    <row r="3866" spans="1:3" x14ac:dyDescent="0.25">
      <c r="A3866" s="22" t="s">
        <v>5959</v>
      </c>
      <c r="B3866" s="22" t="s">
        <v>18481</v>
      </c>
      <c r="C3866" s="22" t="s">
        <v>27908</v>
      </c>
    </row>
    <row r="3867" spans="1:3" x14ac:dyDescent="0.25">
      <c r="A3867" s="22" t="s">
        <v>5960</v>
      </c>
      <c r="B3867" s="22" t="s">
        <v>18482</v>
      </c>
      <c r="C3867" s="22" t="s">
        <v>27602</v>
      </c>
    </row>
    <row r="3868" spans="1:3" x14ac:dyDescent="0.25">
      <c r="A3868" s="22" t="s">
        <v>2398</v>
      </c>
      <c r="B3868" s="22" t="s">
        <v>2397</v>
      </c>
      <c r="C3868" s="22" t="s">
        <v>2197</v>
      </c>
    </row>
    <row r="3869" spans="1:3" x14ac:dyDescent="0.25">
      <c r="A3869" s="22" t="s">
        <v>5961</v>
      </c>
      <c r="B3869" s="22" t="s">
        <v>18483</v>
      </c>
      <c r="C3869" s="22" t="s">
        <v>27937</v>
      </c>
    </row>
    <row r="3870" spans="1:3" x14ac:dyDescent="0.25">
      <c r="A3870" s="22" t="s">
        <v>5962</v>
      </c>
      <c r="B3870" s="22" t="s">
        <v>18484</v>
      </c>
      <c r="C3870" s="22" t="s">
        <v>27529</v>
      </c>
    </row>
    <row r="3871" spans="1:3" x14ac:dyDescent="0.25">
      <c r="A3871" s="22" t="s">
        <v>5963</v>
      </c>
      <c r="B3871" s="22" t="s">
        <v>18485</v>
      </c>
      <c r="C3871" s="22" t="s">
        <v>27537</v>
      </c>
    </row>
    <row r="3872" spans="1:3" x14ac:dyDescent="0.25">
      <c r="A3872" s="22" t="s">
        <v>5964</v>
      </c>
      <c r="B3872" s="22" t="s">
        <v>18486</v>
      </c>
      <c r="C3872" s="22" t="s">
        <v>27681</v>
      </c>
    </row>
    <row r="3873" spans="1:3" x14ac:dyDescent="0.25">
      <c r="A3873" s="22" t="s">
        <v>606</v>
      </c>
      <c r="B3873" s="22" t="s">
        <v>605</v>
      </c>
      <c r="C3873" s="22" t="s">
        <v>2094</v>
      </c>
    </row>
    <row r="3874" spans="1:3" x14ac:dyDescent="0.25">
      <c r="A3874" s="22" t="s">
        <v>5965</v>
      </c>
      <c r="B3874" s="22" t="s">
        <v>18487</v>
      </c>
      <c r="C3874" s="22" t="s">
        <v>2174</v>
      </c>
    </row>
    <row r="3875" spans="1:3" x14ac:dyDescent="0.25">
      <c r="A3875" s="22" t="s">
        <v>5966</v>
      </c>
      <c r="B3875" s="22" t="s">
        <v>18488</v>
      </c>
      <c r="C3875" s="22" t="s">
        <v>27617</v>
      </c>
    </row>
    <row r="3876" spans="1:3" x14ac:dyDescent="0.25">
      <c r="A3876" s="22" t="s">
        <v>5967</v>
      </c>
      <c r="B3876" s="22" t="s">
        <v>18489</v>
      </c>
      <c r="C3876" s="22" t="s">
        <v>27911</v>
      </c>
    </row>
    <row r="3877" spans="1:3" x14ac:dyDescent="0.25">
      <c r="A3877" s="22" t="s">
        <v>5968</v>
      </c>
      <c r="B3877" s="22" t="s">
        <v>18490</v>
      </c>
      <c r="C3877" s="22" t="s">
        <v>27684</v>
      </c>
    </row>
    <row r="3878" spans="1:3" x14ac:dyDescent="0.25">
      <c r="A3878" s="22" t="s">
        <v>5969</v>
      </c>
      <c r="B3878" s="22" t="s">
        <v>18491</v>
      </c>
      <c r="C3878" s="22" t="s">
        <v>27610</v>
      </c>
    </row>
    <row r="3879" spans="1:3" x14ac:dyDescent="0.25">
      <c r="A3879" s="22" t="s">
        <v>5970</v>
      </c>
      <c r="B3879" s="22" t="s">
        <v>18492</v>
      </c>
      <c r="C3879" s="22" t="s">
        <v>27711</v>
      </c>
    </row>
    <row r="3880" spans="1:3" x14ac:dyDescent="0.25">
      <c r="A3880" s="22" t="s">
        <v>5971</v>
      </c>
      <c r="B3880" s="22" t="s">
        <v>18493</v>
      </c>
      <c r="C3880" s="22" t="s">
        <v>27732</v>
      </c>
    </row>
    <row r="3881" spans="1:3" x14ac:dyDescent="0.25">
      <c r="A3881" s="22" t="s">
        <v>608</v>
      </c>
      <c r="B3881" s="22" t="s">
        <v>607</v>
      </c>
      <c r="C3881" s="22" t="s">
        <v>2163</v>
      </c>
    </row>
    <row r="3882" spans="1:3" x14ac:dyDescent="0.25">
      <c r="A3882" s="22" t="s">
        <v>5972</v>
      </c>
      <c r="B3882" s="22" t="s">
        <v>18494</v>
      </c>
      <c r="C3882" s="22" t="s">
        <v>27872</v>
      </c>
    </row>
    <row r="3883" spans="1:3" x14ac:dyDescent="0.25">
      <c r="A3883" s="22" t="s">
        <v>5973</v>
      </c>
      <c r="B3883" s="22" t="s">
        <v>18495</v>
      </c>
      <c r="C3883" s="22" t="s">
        <v>27531</v>
      </c>
    </row>
    <row r="3884" spans="1:3" x14ac:dyDescent="0.25">
      <c r="A3884" s="22" t="s">
        <v>5974</v>
      </c>
      <c r="B3884" s="22" t="s">
        <v>18496</v>
      </c>
      <c r="C3884" s="22" t="s">
        <v>27804</v>
      </c>
    </row>
    <row r="3885" spans="1:3" x14ac:dyDescent="0.25">
      <c r="A3885" s="22" t="s">
        <v>610</v>
      </c>
      <c r="B3885" s="22" t="s">
        <v>609</v>
      </c>
      <c r="C3885" s="22" t="s">
        <v>2179</v>
      </c>
    </row>
    <row r="3886" spans="1:3" x14ac:dyDescent="0.25">
      <c r="A3886" s="22" t="s">
        <v>5975</v>
      </c>
      <c r="B3886" s="22" t="s">
        <v>18497</v>
      </c>
      <c r="C3886" s="22" t="s">
        <v>27602</v>
      </c>
    </row>
    <row r="3887" spans="1:3" x14ac:dyDescent="0.25">
      <c r="A3887" s="22" t="s">
        <v>5976</v>
      </c>
      <c r="B3887" s="22" t="s">
        <v>18498</v>
      </c>
      <c r="C3887" s="22" t="s">
        <v>27966</v>
      </c>
    </row>
    <row r="3888" spans="1:3" x14ac:dyDescent="0.25">
      <c r="A3888" s="22" t="s">
        <v>612</v>
      </c>
      <c r="B3888" s="22" t="s">
        <v>611</v>
      </c>
      <c r="C3888" s="22" t="s">
        <v>2190</v>
      </c>
    </row>
    <row r="3889" spans="1:3" x14ac:dyDescent="0.25">
      <c r="A3889" s="22" t="s">
        <v>5977</v>
      </c>
      <c r="B3889" s="22" t="s">
        <v>18499</v>
      </c>
      <c r="C3889" s="22" t="s">
        <v>27674</v>
      </c>
    </row>
    <row r="3890" spans="1:3" x14ac:dyDescent="0.25">
      <c r="A3890" s="22" t="s">
        <v>5978</v>
      </c>
      <c r="B3890" s="22" t="s">
        <v>18500</v>
      </c>
      <c r="C3890" s="22" t="s">
        <v>2144</v>
      </c>
    </row>
    <row r="3891" spans="1:3" x14ac:dyDescent="0.25">
      <c r="A3891" s="22" t="s">
        <v>5979</v>
      </c>
      <c r="B3891" s="22" t="s">
        <v>18501</v>
      </c>
      <c r="C3891" s="22" t="s">
        <v>27801</v>
      </c>
    </row>
    <row r="3892" spans="1:3" x14ac:dyDescent="0.25">
      <c r="A3892" s="22" t="s">
        <v>5980</v>
      </c>
      <c r="B3892" s="22" t="s">
        <v>18502</v>
      </c>
      <c r="C3892" s="22" t="s">
        <v>27615</v>
      </c>
    </row>
    <row r="3893" spans="1:3" x14ac:dyDescent="0.25">
      <c r="A3893" s="22" t="s">
        <v>5981</v>
      </c>
      <c r="B3893" s="22" t="s">
        <v>18503</v>
      </c>
      <c r="C3893" s="22" t="s">
        <v>27589</v>
      </c>
    </row>
    <row r="3894" spans="1:3" x14ac:dyDescent="0.25">
      <c r="A3894" s="22" t="s">
        <v>5982</v>
      </c>
      <c r="B3894" s="22" t="s">
        <v>18504</v>
      </c>
      <c r="C3894" s="22" t="s">
        <v>27917</v>
      </c>
    </row>
    <row r="3895" spans="1:3" x14ac:dyDescent="0.25">
      <c r="A3895" s="22" t="s">
        <v>5983</v>
      </c>
      <c r="B3895" s="22" t="s">
        <v>18505</v>
      </c>
      <c r="C3895" s="22" t="s">
        <v>2152</v>
      </c>
    </row>
    <row r="3896" spans="1:3" x14ac:dyDescent="0.25">
      <c r="A3896" s="22" t="s">
        <v>5984</v>
      </c>
      <c r="B3896" s="22" t="s">
        <v>18506</v>
      </c>
      <c r="C3896" s="22" t="s">
        <v>27925</v>
      </c>
    </row>
    <row r="3897" spans="1:3" x14ac:dyDescent="0.25">
      <c r="A3897" s="22" t="s">
        <v>5985</v>
      </c>
      <c r="B3897" s="22" t="s">
        <v>18507</v>
      </c>
      <c r="C3897" s="22" t="s">
        <v>27613</v>
      </c>
    </row>
    <row r="3898" spans="1:3" x14ac:dyDescent="0.25">
      <c r="A3898" s="22" t="s">
        <v>5986</v>
      </c>
      <c r="B3898" s="22" t="s">
        <v>18508</v>
      </c>
      <c r="C3898" s="22" t="s">
        <v>27701</v>
      </c>
    </row>
    <row r="3899" spans="1:3" x14ac:dyDescent="0.25">
      <c r="A3899" s="22" t="s">
        <v>5987</v>
      </c>
      <c r="B3899" s="22" t="s">
        <v>18509</v>
      </c>
      <c r="C3899" s="22" t="s">
        <v>27714</v>
      </c>
    </row>
    <row r="3900" spans="1:3" x14ac:dyDescent="0.25">
      <c r="A3900" s="22" t="s">
        <v>5988</v>
      </c>
      <c r="B3900" s="22" t="s">
        <v>18510</v>
      </c>
      <c r="C3900" s="22" t="s">
        <v>27718</v>
      </c>
    </row>
    <row r="3901" spans="1:3" x14ac:dyDescent="0.25">
      <c r="A3901" s="22" t="s">
        <v>5989</v>
      </c>
      <c r="B3901" s="22" t="s">
        <v>18511</v>
      </c>
      <c r="C3901" s="22" t="s">
        <v>27561</v>
      </c>
    </row>
    <row r="3902" spans="1:3" x14ac:dyDescent="0.25">
      <c r="A3902" s="22" t="s">
        <v>5990</v>
      </c>
      <c r="B3902" s="22" t="s">
        <v>18512</v>
      </c>
      <c r="C3902" s="22" t="s">
        <v>27556</v>
      </c>
    </row>
    <row r="3903" spans="1:3" x14ac:dyDescent="0.25">
      <c r="A3903" s="22" t="s">
        <v>5991</v>
      </c>
      <c r="B3903" s="22" t="s">
        <v>18513</v>
      </c>
      <c r="C3903" s="22" t="s">
        <v>27877</v>
      </c>
    </row>
    <row r="3904" spans="1:3" x14ac:dyDescent="0.25">
      <c r="A3904" s="22" t="s">
        <v>5992</v>
      </c>
      <c r="B3904" s="22" t="s">
        <v>18514</v>
      </c>
      <c r="C3904" s="22" t="s">
        <v>27827</v>
      </c>
    </row>
    <row r="3905" spans="1:3" x14ac:dyDescent="0.25">
      <c r="A3905" s="22" t="s">
        <v>5993</v>
      </c>
      <c r="B3905" s="22" t="s">
        <v>18515</v>
      </c>
      <c r="C3905" s="22" t="s">
        <v>2105</v>
      </c>
    </row>
    <row r="3906" spans="1:3" x14ac:dyDescent="0.25">
      <c r="A3906" s="22" t="s">
        <v>614</v>
      </c>
      <c r="B3906" s="22" t="s">
        <v>613</v>
      </c>
      <c r="C3906" s="22" t="s">
        <v>2140</v>
      </c>
    </row>
    <row r="3907" spans="1:3" x14ac:dyDescent="0.25">
      <c r="A3907" s="22" t="s">
        <v>5994</v>
      </c>
      <c r="B3907" s="22" t="s">
        <v>18516</v>
      </c>
      <c r="C3907" s="22" t="s">
        <v>27567</v>
      </c>
    </row>
    <row r="3908" spans="1:3" x14ac:dyDescent="0.25">
      <c r="A3908" s="22" t="s">
        <v>616</v>
      </c>
      <c r="B3908" s="22" t="s">
        <v>615</v>
      </c>
      <c r="C3908" s="22" t="s">
        <v>2140</v>
      </c>
    </row>
    <row r="3909" spans="1:3" x14ac:dyDescent="0.25">
      <c r="A3909" s="22" t="s">
        <v>5995</v>
      </c>
      <c r="B3909" s="22" t="s">
        <v>18517</v>
      </c>
      <c r="C3909" s="22" t="s">
        <v>27587</v>
      </c>
    </row>
    <row r="3910" spans="1:3" x14ac:dyDescent="0.25">
      <c r="A3910" s="22" t="s">
        <v>5996</v>
      </c>
      <c r="B3910" s="22" t="s">
        <v>18518</v>
      </c>
      <c r="C3910" s="22" t="s">
        <v>27547</v>
      </c>
    </row>
    <row r="3911" spans="1:3" x14ac:dyDescent="0.25">
      <c r="A3911" s="22" t="s">
        <v>5997</v>
      </c>
      <c r="B3911" s="22" t="s">
        <v>18519</v>
      </c>
      <c r="C3911" s="22" t="s">
        <v>27554</v>
      </c>
    </row>
    <row r="3912" spans="1:3" x14ac:dyDescent="0.25">
      <c r="A3912" s="22" t="s">
        <v>5998</v>
      </c>
      <c r="B3912" s="22" t="s">
        <v>18520</v>
      </c>
      <c r="C3912" s="22" t="s">
        <v>27895</v>
      </c>
    </row>
    <row r="3913" spans="1:3" x14ac:dyDescent="0.25">
      <c r="A3913" s="22" t="s">
        <v>5999</v>
      </c>
      <c r="B3913" s="22" t="s">
        <v>18521</v>
      </c>
      <c r="C3913" s="22" t="s">
        <v>27971</v>
      </c>
    </row>
    <row r="3914" spans="1:3" x14ac:dyDescent="0.25">
      <c r="A3914" s="22" t="s">
        <v>6000</v>
      </c>
      <c r="B3914" s="22" t="s">
        <v>18522</v>
      </c>
      <c r="C3914" s="22" t="s">
        <v>27576</v>
      </c>
    </row>
    <row r="3915" spans="1:3" x14ac:dyDescent="0.25">
      <c r="A3915" s="22" t="s">
        <v>6001</v>
      </c>
      <c r="B3915" s="22" t="s">
        <v>18523</v>
      </c>
      <c r="C3915" s="22" t="s">
        <v>27892</v>
      </c>
    </row>
    <row r="3916" spans="1:3" x14ac:dyDescent="0.25">
      <c r="A3916" s="22" t="s">
        <v>6002</v>
      </c>
      <c r="B3916" s="22" t="s">
        <v>18524</v>
      </c>
      <c r="C3916" s="22" t="s">
        <v>27690</v>
      </c>
    </row>
    <row r="3917" spans="1:3" x14ac:dyDescent="0.25">
      <c r="A3917" s="22" t="s">
        <v>6003</v>
      </c>
      <c r="B3917" s="22" t="s">
        <v>18525</v>
      </c>
      <c r="C3917" s="22" t="s">
        <v>27841</v>
      </c>
    </row>
    <row r="3918" spans="1:3" x14ac:dyDescent="0.25">
      <c r="A3918" s="22" t="s">
        <v>6004</v>
      </c>
      <c r="B3918" s="22" t="s">
        <v>18526</v>
      </c>
      <c r="C3918" s="22" t="s">
        <v>27949</v>
      </c>
    </row>
    <row r="3919" spans="1:3" x14ac:dyDescent="0.25">
      <c r="A3919" s="22" t="s">
        <v>6005</v>
      </c>
      <c r="B3919" s="22" t="s">
        <v>18527</v>
      </c>
      <c r="C3919" s="22" t="s">
        <v>27603</v>
      </c>
    </row>
    <row r="3920" spans="1:3" x14ac:dyDescent="0.25">
      <c r="A3920" s="22" t="s">
        <v>6006</v>
      </c>
      <c r="B3920" s="22" t="s">
        <v>18528</v>
      </c>
      <c r="C3920" s="22" t="s">
        <v>27745</v>
      </c>
    </row>
    <row r="3921" spans="1:3" x14ac:dyDescent="0.25">
      <c r="A3921" s="22" t="s">
        <v>6007</v>
      </c>
      <c r="B3921" s="22" t="s">
        <v>18529</v>
      </c>
      <c r="C3921" s="22" t="s">
        <v>27832</v>
      </c>
    </row>
    <row r="3922" spans="1:3" x14ac:dyDescent="0.25">
      <c r="A3922" s="22" t="s">
        <v>6008</v>
      </c>
      <c r="B3922" s="22" t="s">
        <v>18530</v>
      </c>
      <c r="C3922" s="22" t="s">
        <v>27878</v>
      </c>
    </row>
    <row r="3923" spans="1:3" x14ac:dyDescent="0.25">
      <c r="A3923" s="22" t="s">
        <v>6009</v>
      </c>
      <c r="B3923" s="22" t="s">
        <v>18531</v>
      </c>
      <c r="C3923" s="22" t="s">
        <v>27710</v>
      </c>
    </row>
    <row r="3924" spans="1:3" x14ac:dyDescent="0.25">
      <c r="A3924" s="22" t="s">
        <v>6010</v>
      </c>
      <c r="B3924" s="22" t="s">
        <v>18532</v>
      </c>
      <c r="C3924" s="22" t="s">
        <v>27969</v>
      </c>
    </row>
    <row r="3925" spans="1:3" x14ac:dyDescent="0.25">
      <c r="A3925" s="22" t="s">
        <v>6011</v>
      </c>
      <c r="B3925" s="22" t="s">
        <v>18533</v>
      </c>
      <c r="C3925" s="22" t="s">
        <v>27808</v>
      </c>
    </row>
    <row r="3926" spans="1:3" x14ac:dyDescent="0.25">
      <c r="A3926" s="22" t="s">
        <v>6012</v>
      </c>
      <c r="B3926" s="22" t="s">
        <v>18534</v>
      </c>
      <c r="C3926" s="22" t="s">
        <v>27987</v>
      </c>
    </row>
    <row r="3927" spans="1:3" x14ac:dyDescent="0.25">
      <c r="A3927" s="22" t="s">
        <v>6013</v>
      </c>
      <c r="B3927" s="22" t="s">
        <v>18535</v>
      </c>
      <c r="C3927" s="22" t="s">
        <v>27728</v>
      </c>
    </row>
    <row r="3928" spans="1:3" x14ac:dyDescent="0.25">
      <c r="A3928" s="22" t="s">
        <v>6014</v>
      </c>
      <c r="B3928" s="22" t="s">
        <v>18536</v>
      </c>
      <c r="C3928" s="22" t="s">
        <v>28000</v>
      </c>
    </row>
    <row r="3929" spans="1:3" x14ac:dyDescent="0.25">
      <c r="A3929" s="22" t="s">
        <v>6014</v>
      </c>
      <c r="B3929" s="22" t="s">
        <v>18537</v>
      </c>
      <c r="C3929" s="22" t="s">
        <v>27658</v>
      </c>
    </row>
    <row r="3930" spans="1:3" x14ac:dyDescent="0.25">
      <c r="A3930" s="22" t="s">
        <v>6015</v>
      </c>
      <c r="B3930" s="22" t="s">
        <v>18538</v>
      </c>
      <c r="C3930" s="22" t="s">
        <v>27731</v>
      </c>
    </row>
    <row r="3931" spans="1:3" x14ac:dyDescent="0.25">
      <c r="A3931" s="22" t="s">
        <v>6016</v>
      </c>
      <c r="B3931" s="22" t="s">
        <v>18539</v>
      </c>
      <c r="C3931" s="22" t="s">
        <v>27596</v>
      </c>
    </row>
    <row r="3932" spans="1:3" x14ac:dyDescent="0.25">
      <c r="A3932" s="22" t="s">
        <v>6017</v>
      </c>
      <c r="B3932" s="22" t="s">
        <v>18540</v>
      </c>
      <c r="C3932" s="22" t="s">
        <v>27883</v>
      </c>
    </row>
    <row r="3933" spans="1:3" x14ac:dyDescent="0.25">
      <c r="A3933" s="22" t="s">
        <v>6018</v>
      </c>
      <c r="B3933" s="22" t="s">
        <v>18541</v>
      </c>
      <c r="C3933" s="22" t="s">
        <v>27669</v>
      </c>
    </row>
    <row r="3934" spans="1:3" x14ac:dyDescent="0.25">
      <c r="A3934" s="22" t="s">
        <v>618</v>
      </c>
      <c r="B3934" s="22" t="s">
        <v>617</v>
      </c>
      <c r="C3934" s="22" t="s">
        <v>2181</v>
      </c>
    </row>
    <row r="3935" spans="1:3" x14ac:dyDescent="0.25">
      <c r="A3935" s="22" t="s">
        <v>6019</v>
      </c>
      <c r="B3935" s="22" t="s">
        <v>18542</v>
      </c>
      <c r="C3935" s="22" t="s">
        <v>27849</v>
      </c>
    </row>
    <row r="3936" spans="1:3" x14ac:dyDescent="0.25">
      <c r="A3936" s="22" t="s">
        <v>6020</v>
      </c>
      <c r="B3936" s="22" t="s">
        <v>18543</v>
      </c>
      <c r="C3936" s="22" t="s">
        <v>27727</v>
      </c>
    </row>
    <row r="3937" spans="1:3" x14ac:dyDescent="0.25">
      <c r="A3937" s="22" t="s">
        <v>6021</v>
      </c>
      <c r="B3937" s="22" t="s">
        <v>18544</v>
      </c>
      <c r="C3937" s="22" t="s">
        <v>27836</v>
      </c>
    </row>
    <row r="3938" spans="1:3" x14ac:dyDescent="0.25">
      <c r="A3938" s="22" t="s">
        <v>6022</v>
      </c>
      <c r="B3938" s="22" t="s">
        <v>18545</v>
      </c>
      <c r="C3938" s="22" t="s">
        <v>27819</v>
      </c>
    </row>
    <row r="3939" spans="1:3" x14ac:dyDescent="0.25">
      <c r="A3939" s="22" t="s">
        <v>6023</v>
      </c>
      <c r="B3939" s="22" t="s">
        <v>18546</v>
      </c>
      <c r="C3939" s="22" t="s">
        <v>27828</v>
      </c>
    </row>
    <row r="3940" spans="1:3" x14ac:dyDescent="0.25">
      <c r="A3940" s="22" t="s">
        <v>6024</v>
      </c>
      <c r="B3940" s="22" t="s">
        <v>18547</v>
      </c>
      <c r="C3940" s="22" t="s">
        <v>27785</v>
      </c>
    </row>
    <row r="3941" spans="1:3" x14ac:dyDescent="0.25">
      <c r="A3941" s="22" t="s">
        <v>6025</v>
      </c>
      <c r="B3941" s="22" t="s">
        <v>18548</v>
      </c>
      <c r="C3941" s="22" t="s">
        <v>27838</v>
      </c>
    </row>
    <row r="3942" spans="1:3" x14ac:dyDescent="0.25">
      <c r="A3942" s="22" t="s">
        <v>6026</v>
      </c>
      <c r="B3942" s="22" t="s">
        <v>18549</v>
      </c>
      <c r="C3942" s="22" t="s">
        <v>27665</v>
      </c>
    </row>
    <row r="3943" spans="1:3" x14ac:dyDescent="0.25">
      <c r="A3943" s="22" t="s">
        <v>6027</v>
      </c>
      <c r="B3943" s="22" t="s">
        <v>18550</v>
      </c>
      <c r="C3943" s="22" t="s">
        <v>27921</v>
      </c>
    </row>
    <row r="3944" spans="1:3" x14ac:dyDescent="0.25">
      <c r="A3944" s="22" t="s">
        <v>6028</v>
      </c>
      <c r="B3944" s="22" t="s">
        <v>18551</v>
      </c>
      <c r="C3944" s="22" t="s">
        <v>27804</v>
      </c>
    </row>
    <row r="3945" spans="1:3" x14ac:dyDescent="0.25">
      <c r="A3945" s="22" t="s">
        <v>6029</v>
      </c>
      <c r="B3945" s="22" t="s">
        <v>18552</v>
      </c>
      <c r="C3945" s="22" t="s">
        <v>27855</v>
      </c>
    </row>
    <row r="3946" spans="1:3" x14ac:dyDescent="0.25">
      <c r="A3946" s="22" t="s">
        <v>620</v>
      </c>
      <c r="B3946" s="22" t="s">
        <v>619</v>
      </c>
      <c r="C3946" s="22" t="s">
        <v>2196</v>
      </c>
    </row>
    <row r="3947" spans="1:3" x14ac:dyDescent="0.25">
      <c r="A3947" s="22" t="s">
        <v>622</v>
      </c>
      <c r="B3947" s="22" t="s">
        <v>621</v>
      </c>
      <c r="C3947" s="22" t="s">
        <v>2109</v>
      </c>
    </row>
    <row r="3948" spans="1:3" x14ac:dyDescent="0.25">
      <c r="A3948" s="22" t="s">
        <v>6030</v>
      </c>
      <c r="B3948" s="22" t="s">
        <v>18553</v>
      </c>
      <c r="C3948" s="22" t="s">
        <v>27757</v>
      </c>
    </row>
    <row r="3949" spans="1:3" x14ac:dyDescent="0.25">
      <c r="A3949" s="22" t="s">
        <v>6031</v>
      </c>
      <c r="B3949" s="22" t="s">
        <v>18554</v>
      </c>
      <c r="C3949" s="22" t="s">
        <v>27955</v>
      </c>
    </row>
    <row r="3950" spans="1:3" x14ac:dyDescent="0.25">
      <c r="A3950" s="22" t="s">
        <v>6032</v>
      </c>
      <c r="B3950" s="22" t="s">
        <v>18555</v>
      </c>
      <c r="C3950" s="22" t="s">
        <v>27775</v>
      </c>
    </row>
    <row r="3951" spans="1:3" x14ac:dyDescent="0.25">
      <c r="A3951" s="22" t="s">
        <v>6033</v>
      </c>
      <c r="B3951" s="22" t="s">
        <v>18556</v>
      </c>
      <c r="C3951" s="22" t="s">
        <v>2144</v>
      </c>
    </row>
    <row r="3952" spans="1:3" x14ac:dyDescent="0.25">
      <c r="A3952" s="22" t="s">
        <v>6034</v>
      </c>
      <c r="B3952" s="22" t="s">
        <v>18557</v>
      </c>
      <c r="C3952" s="22" t="s">
        <v>27805</v>
      </c>
    </row>
    <row r="3953" spans="1:3" x14ac:dyDescent="0.25">
      <c r="A3953" s="22" t="s">
        <v>6035</v>
      </c>
      <c r="B3953" s="22" t="s">
        <v>18558</v>
      </c>
      <c r="C3953" s="22" t="s">
        <v>27910</v>
      </c>
    </row>
    <row r="3954" spans="1:3" x14ac:dyDescent="0.25">
      <c r="A3954" s="22" t="s">
        <v>6036</v>
      </c>
      <c r="B3954" s="22" t="s">
        <v>18559</v>
      </c>
      <c r="C3954" s="22" t="s">
        <v>27677</v>
      </c>
    </row>
    <row r="3955" spans="1:3" x14ac:dyDescent="0.25">
      <c r="A3955" s="22" t="s">
        <v>6037</v>
      </c>
      <c r="B3955" s="22" t="s">
        <v>18560</v>
      </c>
      <c r="C3955" s="22" t="s">
        <v>27624</v>
      </c>
    </row>
    <row r="3956" spans="1:3" x14ac:dyDescent="0.25">
      <c r="A3956" s="22" t="s">
        <v>6038</v>
      </c>
      <c r="B3956" s="22" t="s">
        <v>18561</v>
      </c>
      <c r="C3956" s="22" t="s">
        <v>27676</v>
      </c>
    </row>
    <row r="3957" spans="1:3" x14ac:dyDescent="0.25">
      <c r="A3957" s="22" t="s">
        <v>6039</v>
      </c>
      <c r="B3957" s="22" t="s">
        <v>18562</v>
      </c>
      <c r="C3957" s="22" t="s">
        <v>27700</v>
      </c>
    </row>
    <row r="3958" spans="1:3" x14ac:dyDescent="0.25">
      <c r="A3958" s="22" t="s">
        <v>6040</v>
      </c>
      <c r="B3958" s="22" t="s">
        <v>18563</v>
      </c>
      <c r="C3958" s="22" t="s">
        <v>28013</v>
      </c>
    </row>
    <row r="3959" spans="1:3" x14ac:dyDescent="0.25">
      <c r="A3959" s="22" t="s">
        <v>6041</v>
      </c>
      <c r="B3959" s="22" t="s">
        <v>18564</v>
      </c>
      <c r="C3959" s="22" t="s">
        <v>27813</v>
      </c>
    </row>
    <row r="3960" spans="1:3" x14ac:dyDescent="0.25">
      <c r="A3960" s="22" t="s">
        <v>6042</v>
      </c>
      <c r="B3960" s="22" t="s">
        <v>18565</v>
      </c>
      <c r="C3960" s="22" t="s">
        <v>27712</v>
      </c>
    </row>
    <row r="3961" spans="1:3" x14ac:dyDescent="0.25">
      <c r="A3961" s="22" t="s">
        <v>6043</v>
      </c>
      <c r="B3961" s="22" t="s">
        <v>18566</v>
      </c>
      <c r="C3961" s="22" t="s">
        <v>27551</v>
      </c>
    </row>
    <row r="3962" spans="1:3" x14ac:dyDescent="0.25">
      <c r="A3962" s="22" t="s">
        <v>6044</v>
      </c>
      <c r="B3962" s="22" t="s">
        <v>18567</v>
      </c>
      <c r="C3962" s="22" t="s">
        <v>27728</v>
      </c>
    </row>
    <row r="3963" spans="1:3" x14ac:dyDescent="0.25">
      <c r="A3963" s="22" t="s">
        <v>624</v>
      </c>
      <c r="B3963" s="22" t="s">
        <v>623</v>
      </c>
      <c r="C3963" s="22" t="s">
        <v>2153</v>
      </c>
    </row>
    <row r="3964" spans="1:3" x14ac:dyDescent="0.25">
      <c r="A3964" s="22" t="s">
        <v>6045</v>
      </c>
      <c r="B3964" s="22" t="s">
        <v>18568</v>
      </c>
      <c r="C3964" s="22" t="s">
        <v>27763</v>
      </c>
    </row>
    <row r="3965" spans="1:3" x14ac:dyDescent="0.25">
      <c r="A3965" s="22" t="s">
        <v>6046</v>
      </c>
      <c r="B3965" s="22" t="s">
        <v>18569</v>
      </c>
      <c r="C3965" s="22" t="s">
        <v>27700</v>
      </c>
    </row>
    <row r="3966" spans="1:3" x14ac:dyDescent="0.25">
      <c r="A3966" s="22" t="s">
        <v>6047</v>
      </c>
      <c r="B3966" s="22" t="s">
        <v>18570</v>
      </c>
      <c r="C3966" s="22" t="s">
        <v>27728</v>
      </c>
    </row>
    <row r="3967" spans="1:3" x14ac:dyDescent="0.25">
      <c r="A3967" s="22" t="s">
        <v>6048</v>
      </c>
      <c r="B3967" s="22" t="s">
        <v>18571</v>
      </c>
      <c r="C3967" s="22" t="s">
        <v>27661</v>
      </c>
    </row>
    <row r="3968" spans="1:3" x14ac:dyDescent="0.25">
      <c r="A3968" s="22" t="s">
        <v>6049</v>
      </c>
      <c r="B3968" s="22" t="s">
        <v>18572</v>
      </c>
      <c r="C3968" s="22" t="s">
        <v>27821</v>
      </c>
    </row>
    <row r="3969" spans="1:3" x14ac:dyDescent="0.25">
      <c r="A3969" s="22" t="s">
        <v>626</v>
      </c>
      <c r="B3969" s="22" t="s">
        <v>625</v>
      </c>
      <c r="C3969" s="22" t="s">
        <v>2172</v>
      </c>
    </row>
    <row r="3970" spans="1:3" x14ac:dyDescent="0.25">
      <c r="A3970" s="22" t="s">
        <v>6050</v>
      </c>
      <c r="B3970" s="22" t="s">
        <v>18573</v>
      </c>
      <c r="C3970" s="22" t="s">
        <v>27633</v>
      </c>
    </row>
    <row r="3971" spans="1:3" x14ac:dyDescent="0.25">
      <c r="A3971" s="22" t="s">
        <v>6051</v>
      </c>
      <c r="B3971" s="22" t="s">
        <v>18574</v>
      </c>
      <c r="C3971" s="22" t="s">
        <v>27600</v>
      </c>
    </row>
    <row r="3972" spans="1:3" x14ac:dyDescent="0.25">
      <c r="A3972" s="22" t="s">
        <v>6052</v>
      </c>
      <c r="B3972" s="22" t="s">
        <v>18575</v>
      </c>
      <c r="C3972" s="22" t="s">
        <v>27714</v>
      </c>
    </row>
    <row r="3973" spans="1:3" x14ac:dyDescent="0.25">
      <c r="A3973" s="22" t="s">
        <v>6053</v>
      </c>
      <c r="B3973" s="22" t="s">
        <v>18576</v>
      </c>
      <c r="C3973" s="22" t="s">
        <v>27832</v>
      </c>
    </row>
    <row r="3974" spans="1:3" x14ac:dyDescent="0.25">
      <c r="A3974" s="22" t="s">
        <v>6054</v>
      </c>
      <c r="B3974" s="22" t="s">
        <v>18577</v>
      </c>
      <c r="C3974" s="22" t="s">
        <v>27591</v>
      </c>
    </row>
    <row r="3975" spans="1:3" x14ac:dyDescent="0.25">
      <c r="A3975" s="22" t="s">
        <v>6055</v>
      </c>
      <c r="B3975" s="22" t="s">
        <v>18578</v>
      </c>
      <c r="C3975" s="22" t="s">
        <v>27856</v>
      </c>
    </row>
    <row r="3976" spans="1:3" x14ac:dyDescent="0.25">
      <c r="A3976" s="22" t="s">
        <v>6056</v>
      </c>
      <c r="B3976" s="22" t="s">
        <v>18579</v>
      </c>
      <c r="C3976" s="22" t="s">
        <v>27716</v>
      </c>
    </row>
    <row r="3977" spans="1:3" x14ac:dyDescent="0.25">
      <c r="A3977" s="22" t="s">
        <v>6057</v>
      </c>
      <c r="B3977" s="22" t="s">
        <v>18580</v>
      </c>
      <c r="C3977" s="22" t="s">
        <v>27579</v>
      </c>
    </row>
    <row r="3978" spans="1:3" x14ac:dyDescent="0.25">
      <c r="A3978" s="22" t="s">
        <v>6058</v>
      </c>
      <c r="B3978" s="22" t="s">
        <v>18581</v>
      </c>
      <c r="C3978" s="22" t="s">
        <v>27604</v>
      </c>
    </row>
    <row r="3979" spans="1:3" x14ac:dyDescent="0.25">
      <c r="A3979" s="22" t="s">
        <v>6059</v>
      </c>
      <c r="B3979" s="22" t="s">
        <v>18582</v>
      </c>
      <c r="C3979" s="22" t="s">
        <v>27597</v>
      </c>
    </row>
    <row r="3980" spans="1:3" x14ac:dyDescent="0.25">
      <c r="A3980" s="22" t="s">
        <v>6060</v>
      </c>
      <c r="B3980" s="22" t="s">
        <v>18583</v>
      </c>
      <c r="C3980" s="22" t="s">
        <v>27723</v>
      </c>
    </row>
    <row r="3981" spans="1:3" x14ac:dyDescent="0.25">
      <c r="A3981" s="22" t="s">
        <v>6061</v>
      </c>
      <c r="B3981" s="22" t="s">
        <v>18584</v>
      </c>
      <c r="C3981" s="22" t="s">
        <v>27897</v>
      </c>
    </row>
    <row r="3982" spans="1:3" x14ac:dyDescent="0.25">
      <c r="A3982" s="22" t="s">
        <v>6062</v>
      </c>
      <c r="B3982" s="22" t="s">
        <v>18585</v>
      </c>
      <c r="C3982" s="22" t="s">
        <v>27547</v>
      </c>
    </row>
    <row r="3983" spans="1:3" x14ac:dyDescent="0.25">
      <c r="A3983" s="22" t="s">
        <v>628</v>
      </c>
      <c r="B3983" s="22" t="s">
        <v>627</v>
      </c>
      <c r="C3983" s="22" t="s">
        <v>2174</v>
      </c>
    </row>
    <row r="3984" spans="1:3" x14ac:dyDescent="0.25">
      <c r="A3984" s="22" t="s">
        <v>6063</v>
      </c>
      <c r="B3984" s="22" t="s">
        <v>18586</v>
      </c>
      <c r="C3984" s="22" t="s">
        <v>27717</v>
      </c>
    </row>
    <row r="3985" spans="1:3" x14ac:dyDescent="0.25">
      <c r="A3985" s="22" t="s">
        <v>6064</v>
      </c>
      <c r="B3985" s="22" t="s">
        <v>18587</v>
      </c>
      <c r="C3985" s="22" t="s">
        <v>27863</v>
      </c>
    </row>
    <row r="3986" spans="1:3" x14ac:dyDescent="0.25">
      <c r="A3986" s="22" t="s">
        <v>6065</v>
      </c>
      <c r="B3986" s="22" t="s">
        <v>18588</v>
      </c>
      <c r="C3986" s="22" t="s">
        <v>27865</v>
      </c>
    </row>
    <row r="3987" spans="1:3" x14ac:dyDescent="0.25">
      <c r="A3987" s="22" t="s">
        <v>6066</v>
      </c>
      <c r="B3987" s="22" t="s">
        <v>18589</v>
      </c>
      <c r="C3987" s="22" t="s">
        <v>27613</v>
      </c>
    </row>
    <row r="3988" spans="1:3" x14ac:dyDescent="0.25">
      <c r="A3988" s="22" t="s">
        <v>6067</v>
      </c>
      <c r="B3988" s="22" t="s">
        <v>18590</v>
      </c>
      <c r="C3988" s="22" t="s">
        <v>27644</v>
      </c>
    </row>
    <row r="3989" spans="1:3" x14ac:dyDescent="0.25">
      <c r="A3989" s="22" t="s">
        <v>6068</v>
      </c>
      <c r="B3989" s="22" t="s">
        <v>18591</v>
      </c>
      <c r="C3989" s="22" t="s">
        <v>27547</v>
      </c>
    </row>
    <row r="3990" spans="1:3" x14ac:dyDescent="0.25">
      <c r="A3990" s="22" t="s">
        <v>6069</v>
      </c>
      <c r="B3990" s="22" t="s">
        <v>18592</v>
      </c>
      <c r="C3990" s="22" t="s">
        <v>27773</v>
      </c>
    </row>
    <row r="3991" spans="1:3" x14ac:dyDescent="0.25">
      <c r="A3991" s="22" t="s">
        <v>6070</v>
      </c>
      <c r="B3991" s="22" t="s">
        <v>18593</v>
      </c>
      <c r="C3991" s="22" t="s">
        <v>27685</v>
      </c>
    </row>
    <row r="3992" spans="1:3" x14ac:dyDescent="0.25">
      <c r="A3992" s="22" t="s">
        <v>6071</v>
      </c>
      <c r="B3992" s="22" t="s">
        <v>18594</v>
      </c>
      <c r="C3992" s="22" t="s">
        <v>27846</v>
      </c>
    </row>
    <row r="3993" spans="1:3" x14ac:dyDescent="0.25">
      <c r="A3993" s="22" t="s">
        <v>6072</v>
      </c>
      <c r="B3993" s="22" t="s">
        <v>18595</v>
      </c>
      <c r="C3993" s="22" t="s">
        <v>27761</v>
      </c>
    </row>
    <row r="3994" spans="1:3" x14ac:dyDescent="0.25">
      <c r="A3994" s="22" t="s">
        <v>6073</v>
      </c>
      <c r="B3994" s="22" t="s">
        <v>18596</v>
      </c>
      <c r="C3994" s="22" t="s">
        <v>27669</v>
      </c>
    </row>
    <row r="3995" spans="1:3" x14ac:dyDescent="0.25">
      <c r="A3995" s="22" t="s">
        <v>6074</v>
      </c>
      <c r="B3995" s="22" t="s">
        <v>18597</v>
      </c>
      <c r="C3995" s="22" t="s">
        <v>2109</v>
      </c>
    </row>
    <row r="3996" spans="1:3" x14ac:dyDescent="0.25">
      <c r="A3996" s="22" t="s">
        <v>6075</v>
      </c>
      <c r="B3996" s="22" t="s">
        <v>18598</v>
      </c>
      <c r="C3996" s="22" t="s">
        <v>28014</v>
      </c>
    </row>
    <row r="3997" spans="1:3" x14ac:dyDescent="0.25">
      <c r="A3997" s="22" t="s">
        <v>6076</v>
      </c>
      <c r="B3997" s="22" t="s">
        <v>18599</v>
      </c>
      <c r="C3997" s="22" t="s">
        <v>2125</v>
      </c>
    </row>
    <row r="3998" spans="1:3" x14ac:dyDescent="0.25">
      <c r="A3998" s="22" t="s">
        <v>6077</v>
      </c>
      <c r="B3998" s="22" t="s">
        <v>18600</v>
      </c>
      <c r="C3998" s="22" t="s">
        <v>27712</v>
      </c>
    </row>
    <row r="3999" spans="1:3" x14ac:dyDescent="0.25">
      <c r="A3999" s="22" t="s">
        <v>6078</v>
      </c>
      <c r="B3999" s="22" t="s">
        <v>18601</v>
      </c>
      <c r="C3999" s="22" t="s">
        <v>27758</v>
      </c>
    </row>
    <row r="4000" spans="1:3" x14ac:dyDescent="0.25">
      <c r="A4000" s="22" t="s">
        <v>6079</v>
      </c>
      <c r="B4000" s="22" t="s">
        <v>18602</v>
      </c>
      <c r="C4000" s="22" t="s">
        <v>27740</v>
      </c>
    </row>
    <row r="4001" spans="1:3" x14ac:dyDescent="0.25">
      <c r="A4001" s="22" t="s">
        <v>6080</v>
      </c>
      <c r="B4001" s="22" t="s">
        <v>18603</v>
      </c>
      <c r="C4001" s="22" t="s">
        <v>27894</v>
      </c>
    </row>
    <row r="4002" spans="1:3" x14ac:dyDescent="0.25">
      <c r="A4002" s="22" t="s">
        <v>6081</v>
      </c>
      <c r="B4002" s="22" t="s">
        <v>18604</v>
      </c>
      <c r="C4002" s="22" t="s">
        <v>27681</v>
      </c>
    </row>
    <row r="4003" spans="1:3" x14ac:dyDescent="0.25">
      <c r="A4003" s="22" t="s">
        <v>6082</v>
      </c>
      <c r="B4003" s="22" t="s">
        <v>18605</v>
      </c>
      <c r="C4003" s="22" t="s">
        <v>27616</v>
      </c>
    </row>
    <row r="4004" spans="1:3" x14ac:dyDescent="0.25">
      <c r="A4004" s="22" t="s">
        <v>6083</v>
      </c>
      <c r="B4004" s="22" t="s">
        <v>18606</v>
      </c>
      <c r="C4004" s="22" t="s">
        <v>28015</v>
      </c>
    </row>
    <row r="4005" spans="1:3" x14ac:dyDescent="0.25">
      <c r="A4005" s="22" t="s">
        <v>6084</v>
      </c>
      <c r="B4005" s="22" t="s">
        <v>18607</v>
      </c>
      <c r="C4005" s="22" t="s">
        <v>27822</v>
      </c>
    </row>
    <row r="4006" spans="1:3" x14ac:dyDescent="0.25">
      <c r="A4006" s="22" t="s">
        <v>6085</v>
      </c>
      <c r="B4006" s="22" t="s">
        <v>18608</v>
      </c>
      <c r="C4006" s="22" t="s">
        <v>27764</v>
      </c>
    </row>
    <row r="4007" spans="1:3" x14ac:dyDescent="0.25">
      <c r="A4007" s="22" t="s">
        <v>6086</v>
      </c>
      <c r="B4007" s="22" t="s">
        <v>18609</v>
      </c>
      <c r="C4007" s="22" t="s">
        <v>27902</v>
      </c>
    </row>
    <row r="4008" spans="1:3" x14ac:dyDescent="0.25">
      <c r="A4008" s="22" t="s">
        <v>630</v>
      </c>
      <c r="B4008" s="22" t="s">
        <v>629</v>
      </c>
      <c r="C4008" s="22" t="s">
        <v>2185</v>
      </c>
    </row>
    <row r="4009" spans="1:3" x14ac:dyDescent="0.25">
      <c r="A4009" s="22" t="s">
        <v>6087</v>
      </c>
      <c r="B4009" s="22" t="s">
        <v>18610</v>
      </c>
      <c r="C4009" s="22" t="s">
        <v>27942</v>
      </c>
    </row>
    <row r="4010" spans="1:3" x14ac:dyDescent="0.25">
      <c r="A4010" s="22" t="s">
        <v>632</v>
      </c>
      <c r="B4010" s="22" t="s">
        <v>631</v>
      </c>
      <c r="C4010" s="22" t="s">
        <v>2174</v>
      </c>
    </row>
    <row r="4011" spans="1:3" x14ac:dyDescent="0.25">
      <c r="A4011" s="22" t="s">
        <v>6088</v>
      </c>
      <c r="B4011" s="22" t="s">
        <v>18611</v>
      </c>
      <c r="C4011" s="22" t="s">
        <v>27617</v>
      </c>
    </row>
    <row r="4012" spans="1:3" x14ac:dyDescent="0.25">
      <c r="A4012" s="22" t="s">
        <v>6089</v>
      </c>
      <c r="B4012" s="22" t="s">
        <v>18612</v>
      </c>
      <c r="C4012" s="22" t="s">
        <v>27682</v>
      </c>
    </row>
    <row r="4013" spans="1:3" x14ac:dyDescent="0.25">
      <c r="A4013" s="22" t="s">
        <v>6090</v>
      </c>
      <c r="B4013" s="22" t="s">
        <v>18613</v>
      </c>
      <c r="C4013" s="22" t="s">
        <v>27889</v>
      </c>
    </row>
    <row r="4014" spans="1:3" x14ac:dyDescent="0.25">
      <c r="A4014" s="22" t="s">
        <v>6091</v>
      </c>
      <c r="B4014" s="22" t="s">
        <v>18614</v>
      </c>
      <c r="C4014" s="22" t="s">
        <v>27732</v>
      </c>
    </row>
    <row r="4015" spans="1:3" x14ac:dyDescent="0.25">
      <c r="A4015" s="22" t="s">
        <v>634</v>
      </c>
      <c r="B4015" s="22" t="s">
        <v>633</v>
      </c>
      <c r="C4015" s="22" t="s">
        <v>2140</v>
      </c>
    </row>
    <row r="4016" spans="1:3" x14ac:dyDescent="0.25">
      <c r="A4016" s="22" t="s">
        <v>636</v>
      </c>
      <c r="B4016" s="22" t="s">
        <v>635</v>
      </c>
      <c r="C4016" s="22" t="s">
        <v>2117</v>
      </c>
    </row>
    <row r="4017" spans="1:3" x14ac:dyDescent="0.25">
      <c r="A4017" s="22" t="s">
        <v>6092</v>
      </c>
      <c r="B4017" s="22" t="s">
        <v>18615</v>
      </c>
      <c r="C4017" s="22" t="s">
        <v>27638</v>
      </c>
    </row>
    <row r="4018" spans="1:3" x14ac:dyDescent="0.25">
      <c r="A4018" s="22" t="s">
        <v>6093</v>
      </c>
      <c r="B4018" s="22" t="s">
        <v>18616</v>
      </c>
      <c r="C4018" s="22" t="s">
        <v>27878</v>
      </c>
    </row>
    <row r="4019" spans="1:3" x14ac:dyDescent="0.25">
      <c r="A4019" s="22" t="s">
        <v>638</v>
      </c>
      <c r="B4019" s="22" t="s">
        <v>637</v>
      </c>
      <c r="C4019" s="22" t="s">
        <v>2147</v>
      </c>
    </row>
    <row r="4020" spans="1:3" x14ac:dyDescent="0.25">
      <c r="A4020" s="22" t="s">
        <v>6094</v>
      </c>
      <c r="B4020" s="22" t="s">
        <v>18617</v>
      </c>
      <c r="C4020" s="22" t="s">
        <v>27659</v>
      </c>
    </row>
    <row r="4021" spans="1:3" x14ac:dyDescent="0.25">
      <c r="A4021" s="22" t="s">
        <v>6095</v>
      </c>
      <c r="B4021" s="22" t="s">
        <v>18618</v>
      </c>
      <c r="C4021" s="22" t="s">
        <v>27753</v>
      </c>
    </row>
    <row r="4022" spans="1:3" x14ac:dyDescent="0.25">
      <c r="A4022" s="22" t="s">
        <v>6096</v>
      </c>
      <c r="B4022" s="22" t="s">
        <v>18619</v>
      </c>
      <c r="C4022" s="22" t="s">
        <v>27564</v>
      </c>
    </row>
    <row r="4023" spans="1:3" x14ac:dyDescent="0.25">
      <c r="A4023" s="22" t="s">
        <v>6097</v>
      </c>
      <c r="B4023" s="22" t="s">
        <v>18620</v>
      </c>
      <c r="C4023" s="22" t="s">
        <v>27769</v>
      </c>
    </row>
    <row r="4024" spans="1:3" x14ac:dyDescent="0.25">
      <c r="A4024" s="22" t="s">
        <v>6098</v>
      </c>
      <c r="B4024" s="22" t="s">
        <v>18621</v>
      </c>
      <c r="C4024" s="22" t="s">
        <v>27947</v>
      </c>
    </row>
    <row r="4025" spans="1:3" x14ac:dyDescent="0.25">
      <c r="A4025" s="22" t="s">
        <v>6099</v>
      </c>
      <c r="B4025" s="22" t="s">
        <v>18622</v>
      </c>
      <c r="C4025" s="22" t="s">
        <v>27873</v>
      </c>
    </row>
    <row r="4026" spans="1:3" x14ac:dyDescent="0.25">
      <c r="A4026" s="22" t="s">
        <v>6100</v>
      </c>
      <c r="B4026" s="22" t="s">
        <v>18623</v>
      </c>
      <c r="C4026" s="22" t="s">
        <v>27635</v>
      </c>
    </row>
    <row r="4027" spans="1:3" x14ac:dyDescent="0.25">
      <c r="A4027" s="22" t="s">
        <v>6101</v>
      </c>
      <c r="B4027" s="22" t="s">
        <v>18624</v>
      </c>
      <c r="C4027" s="22" t="s">
        <v>27873</v>
      </c>
    </row>
    <row r="4028" spans="1:3" x14ac:dyDescent="0.25">
      <c r="A4028" s="22" t="s">
        <v>6102</v>
      </c>
      <c r="B4028" s="22" t="s">
        <v>18625</v>
      </c>
      <c r="C4028" s="22" t="s">
        <v>27945</v>
      </c>
    </row>
    <row r="4029" spans="1:3" x14ac:dyDescent="0.25">
      <c r="A4029" s="22" t="s">
        <v>640</v>
      </c>
      <c r="B4029" s="22" t="s">
        <v>639</v>
      </c>
      <c r="C4029" s="22" t="s">
        <v>2109</v>
      </c>
    </row>
    <row r="4030" spans="1:3" x14ac:dyDescent="0.25">
      <c r="A4030" s="22" t="s">
        <v>6103</v>
      </c>
      <c r="B4030" s="22" t="s">
        <v>18626</v>
      </c>
      <c r="C4030" s="22" t="s">
        <v>2187</v>
      </c>
    </row>
    <row r="4031" spans="1:3" x14ac:dyDescent="0.25">
      <c r="A4031" s="22" t="s">
        <v>6104</v>
      </c>
      <c r="B4031" s="22" t="s">
        <v>18627</v>
      </c>
      <c r="C4031" s="22" t="s">
        <v>27625</v>
      </c>
    </row>
    <row r="4032" spans="1:3" x14ac:dyDescent="0.25">
      <c r="A4032" s="22" t="s">
        <v>6105</v>
      </c>
      <c r="B4032" s="22" t="s">
        <v>18628</v>
      </c>
      <c r="C4032" s="22" t="s">
        <v>27764</v>
      </c>
    </row>
    <row r="4033" spans="1:3" x14ac:dyDescent="0.25">
      <c r="A4033" s="22" t="s">
        <v>6106</v>
      </c>
      <c r="B4033" s="22" t="s">
        <v>18629</v>
      </c>
      <c r="C4033" s="22" t="s">
        <v>27986</v>
      </c>
    </row>
    <row r="4034" spans="1:3" x14ac:dyDescent="0.25">
      <c r="A4034" s="22" t="s">
        <v>6107</v>
      </c>
      <c r="B4034" s="22" t="s">
        <v>18630</v>
      </c>
      <c r="C4034" s="22" t="s">
        <v>28016</v>
      </c>
    </row>
    <row r="4035" spans="1:3" x14ac:dyDescent="0.25">
      <c r="A4035" s="22" t="s">
        <v>6108</v>
      </c>
      <c r="B4035" s="22" t="s">
        <v>18631</v>
      </c>
      <c r="C4035" s="22" t="s">
        <v>27587</v>
      </c>
    </row>
    <row r="4036" spans="1:3" x14ac:dyDescent="0.25">
      <c r="A4036" s="22" t="s">
        <v>6109</v>
      </c>
      <c r="B4036" s="22" t="s">
        <v>18632</v>
      </c>
      <c r="C4036" s="22" t="s">
        <v>27606</v>
      </c>
    </row>
    <row r="4037" spans="1:3" x14ac:dyDescent="0.25">
      <c r="A4037" s="22" t="s">
        <v>6110</v>
      </c>
      <c r="B4037" s="22" t="s">
        <v>18633</v>
      </c>
      <c r="C4037" s="22" t="s">
        <v>27549</v>
      </c>
    </row>
    <row r="4038" spans="1:3" x14ac:dyDescent="0.25">
      <c r="A4038" s="22" t="s">
        <v>6111</v>
      </c>
      <c r="B4038" s="22" t="s">
        <v>18634</v>
      </c>
      <c r="C4038" s="22" t="s">
        <v>27740</v>
      </c>
    </row>
    <row r="4039" spans="1:3" x14ac:dyDescent="0.25">
      <c r="A4039" s="22" t="s">
        <v>6112</v>
      </c>
      <c r="B4039" s="22" t="s">
        <v>18635</v>
      </c>
      <c r="C4039" s="22" t="s">
        <v>28002</v>
      </c>
    </row>
    <row r="4040" spans="1:3" x14ac:dyDescent="0.25">
      <c r="A4040" s="22" t="s">
        <v>642</v>
      </c>
      <c r="B4040" s="22" t="s">
        <v>641</v>
      </c>
      <c r="C4040" s="22" t="s">
        <v>2194</v>
      </c>
    </row>
    <row r="4041" spans="1:3" x14ac:dyDescent="0.25">
      <c r="A4041" s="22" t="s">
        <v>6113</v>
      </c>
      <c r="B4041" s="22" t="s">
        <v>18636</v>
      </c>
      <c r="C4041" s="22" t="s">
        <v>27892</v>
      </c>
    </row>
    <row r="4042" spans="1:3" x14ac:dyDescent="0.25">
      <c r="A4042" s="22" t="s">
        <v>6114</v>
      </c>
      <c r="B4042" s="22" t="s">
        <v>18637</v>
      </c>
      <c r="C4042" s="22" t="s">
        <v>27764</v>
      </c>
    </row>
    <row r="4043" spans="1:3" x14ac:dyDescent="0.25">
      <c r="A4043" s="22" t="s">
        <v>6115</v>
      </c>
      <c r="B4043" s="22" t="s">
        <v>18638</v>
      </c>
      <c r="C4043" s="22" t="s">
        <v>27604</v>
      </c>
    </row>
    <row r="4044" spans="1:3" x14ac:dyDescent="0.25">
      <c r="A4044" s="22" t="s">
        <v>644</v>
      </c>
      <c r="B4044" s="22" t="s">
        <v>643</v>
      </c>
      <c r="C4044" s="22" t="s">
        <v>2163</v>
      </c>
    </row>
    <row r="4045" spans="1:3" x14ac:dyDescent="0.25">
      <c r="A4045" s="22" t="s">
        <v>6116</v>
      </c>
      <c r="B4045" s="22" t="s">
        <v>18639</v>
      </c>
      <c r="C4045" s="22" t="s">
        <v>27557</v>
      </c>
    </row>
    <row r="4046" spans="1:3" x14ac:dyDescent="0.25">
      <c r="A4046" s="22" t="s">
        <v>6117</v>
      </c>
      <c r="B4046" s="22" t="s">
        <v>18640</v>
      </c>
      <c r="C4046" s="22" t="s">
        <v>27892</v>
      </c>
    </row>
    <row r="4047" spans="1:3" x14ac:dyDescent="0.25">
      <c r="A4047" s="22" t="s">
        <v>6118</v>
      </c>
      <c r="B4047" s="22" t="s">
        <v>18641</v>
      </c>
      <c r="C4047" s="22" t="s">
        <v>27711</v>
      </c>
    </row>
    <row r="4048" spans="1:3" x14ac:dyDescent="0.25">
      <c r="A4048" s="22" t="s">
        <v>6119</v>
      </c>
      <c r="B4048" s="22" t="s">
        <v>18642</v>
      </c>
      <c r="C4048" s="22" t="s">
        <v>27697</v>
      </c>
    </row>
    <row r="4049" spans="1:3" x14ac:dyDescent="0.25">
      <c r="A4049" s="22" t="s">
        <v>6120</v>
      </c>
      <c r="B4049" s="22" t="s">
        <v>18643</v>
      </c>
      <c r="C4049" s="22" t="s">
        <v>27664</v>
      </c>
    </row>
    <row r="4050" spans="1:3" x14ac:dyDescent="0.25">
      <c r="A4050" s="22" t="s">
        <v>6121</v>
      </c>
      <c r="B4050" s="22" t="s">
        <v>18644</v>
      </c>
      <c r="C4050" s="22" t="s">
        <v>28007</v>
      </c>
    </row>
    <row r="4051" spans="1:3" x14ac:dyDescent="0.25">
      <c r="A4051" s="22" t="s">
        <v>646</v>
      </c>
      <c r="B4051" s="22" t="s">
        <v>645</v>
      </c>
      <c r="C4051" s="22" t="s">
        <v>2183</v>
      </c>
    </row>
    <row r="4052" spans="1:3" x14ac:dyDescent="0.25">
      <c r="A4052" s="22" t="s">
        <v>6122</v>
      </c>
      <c r="B4052" s="22" t="s">
        <v>18645</v>
      </c>
      <c r="C4052" s="22" t="s">
        <v>27977</v>
      </c>
    </row>
    <row r="4053" spans="1:3" x14ac:dyDescent="0.25">
      <c r="A4053" s="22" t="s">
        <v>6123</v>
      </c>
      <c r="B4053" s="22" t="s">
        <v>18646</v>
      </c>
      <c r="C4053" s="22" t="s">
        <v>27667</v>
      </c>
    </row>
    <row r="4054" spans="1:3" x14ac:dyDescent="0.25">
      <c r="A4054" s="22" t="s">
        <v>6124</v>
      </c>
      <c r="B4054" s="22" t="s">
        <v>18647</v>
      </c>
      <c r="C4054" s="22" t="s">
        <v>27777</v>
      </c>
    </row>
    <row r="4055" spans="1:3" x14ac:dyDescent="0.25">
      <c r="A4055" s="22" t="s">
        <v>6125</v>
      </c>
      <c r="B4055" s="22" t="s">
        <v>18648</v>
      </c>
      <c r="C4055" s="22" t="s">
        <v>27513</v>
      </c>
    </row>
    <row r="4056" spans="1:3" x14ac:dyDescent="0.25">
      <c r="A4056" s="22" t="s">
        <v>6126</v>
      </c>
      <c r="B4056" s="22" t="s">
        <v>18649</v>
      </c>
      <c r="C4056" s="22" t="s">
        <v>28016</v>
      </c>
    </row>
    <row r="4057" spans="1:3" x14ac:dyDescent="0.25">
      <c r="A4057" s="22" t="s">
        <v>648</v>
      </c>
      <c r="B4057" s="22" t="s">
        <v>647</v>
      </c>
      <c r="C4057" s="22" t="s">
        <v>2184</v>
      </c>
    </row>
    <row r="4058" spans="1:3" x14ac:dyDescent="0.25">
      <c r="A4058" s="22" t="s">
        <v>6127</v>
      </c>
      <c r="B4058" s="22" t="s">
        <v>18650</v>
      </c>
      <c r="C4058" s="22" t="s">
        <v>2178</v>
      </c>
    </row>
    <row r="4059" spans="1:3" x14ac:dyDescent="0.25">
      <c r="A4059" s="22" t="s">
        <v>6128</v>
      </c>
      <c r="B4059" s="22" t="s">
        <v>18651</v>
      </c>
      <c r="C4059" s="22" t="s">
        <v>27621</v>
      </c>
    </row>
    <row r="4060" spans="1:3" x14ac:dyDescent="0.25">
      <c r="A4060" s="22" t="s">
        <v>650</v>
      </c>
      <c r="B4060" s="22" t="s">
        <v>649</v>
      </c>
      <c r="C4060" s="22" t="s">
        <v>2179</v>
      </c>
    </row>
    <row r="4061" spans="1:3" x14ac:dyDescent="0.25">
      <c r="A4061" s="22" t="s">
        <v>6129</v>
      </c>
      <c r="B4061" s="22" t="s">
        <v>18652</v>
      </c>
      <c r="C4061" s="22" t="s">
        <v>27960</v>
      </c>
    </row>
    <row r="4062" spans="1:3" x14ac:dyDescent="0.25">
      <c r="A4062" s="22" t="s">
        <v>6130</v>
      </c>
      <c r="B4062" s="22" t="s">
        <v>18653</v>
      </c>
      <c r="C4062" s="22" t="s">
        <v>2162</v>
      </c>
    </row>
    <row r="4063" spans="1:3" x14ac:dyDescent="0.25">
      <c r="A4063" s="22" t="s">
        <v>6131</v>
      </c>
      <c r="B4063" s="22" t="s">
        <v>18654</v>
      </c>
      <c r="C4063" s="22" t="s">
        <v>28002</v>
      </c>
    </row>
    <row r="4064" spans="1:3" x14ac:dyDescent="0.25">
      <c r="A4064" s="22" t="s">
        <v>6132</v>
      </c>
      <c r="B4064" s="22" t="s">
        <v>18655</v>
      </c>
      <c r="C4064" s="22" t="s">
        <v>27756</v>
      </c>
    </row>
    <row r="4065" spans="1:3" x14ac:dyDescent="0.25">
      <c r="A4065" s="22" t="s">
        <v>6133</v>
      </c>
      <c r="B4065" s="22" t="s">
        <v>18656</v>
      </c>
      <c r="C4065" s="22" t="s">
        <v>27575</v>
      </c>
    </row>
    <row r="4066" spans="1:3" x14ac:dyDescent="0.25">
      <c r="A4066" s="22" t="s">
        <v>6134</v>
      </c>
      <c r="B4066" s="22" t="s">
        <v>18657</v>
      </c>
      <c r="C4066" s="22" t="s">
        <v>2099</v>
      </c>
    </row>
    <row r="4067" spans="1:3" x14ac:dyDescent="0.25">
      <c r="A4067" s="22" t="s">
        <v>6135</v>
      </c>
      <c r="B4067" s="22" t="s">
        <v>18658</v>
      </c>
      <c r="C4067" s="22" t="s">
        <v>27752</v>
      </c>
    </row>
    <row r="4068" spans="1:3" x14ac:dyDescent="0.25">
      <c r="A4068" s="22" t="s">
        <v>6136</v>
      </c>
      <c r="B4068" s="22" t="s">
        <v>18659</v>
      </c>
      <c r="C4068" s="22" t="s">
        <v>27951</v>
      </c>
    </row>
    <row r="4069" spans="1:3" x14ac:dyDescent="0.25">
      <c r="A4069" s="22" t="s">
        <v>6137</v>
      </c>
      <c r="B4069" s="22" t="s">
        <v>18660</v>
      </c>
      <c r="C4069" s="22" t="s">
        <v>27657</v>
      </c>
    </row>
    <row r="4070" spans="1:3" x14ac:dyDescent="0.25">
      <c r="A4070" s="22" t="s">
        <v>6138</v>
      </c>
      <c r="B4070" s="22" t="s">
        <v>18661</v>
      </c>
      <c r="C4070" s="22" t="s">
        <v>27550</v>
      </c>
    </row>
    <row r="4071" spans="1:3" x14ac:dyDescent="0.25">
      <c r="A4071" s="22" t="s">
        <v>6139</v>
      </c>
      <c r="B4071" s="22" t="s">
        <v>18662</v>
      </c>
      <c r="C4071" s="22" t="s">
        <v>27988</v>
      </c>
    </row>
    <row r="4072" spans="1:3" x14ac:dyDescent="0.25">
      <c r="A4072" s="22" t="s">
        <v>6140</v>
      </c>
      <c r="B4072" s="22" t="s">
        <v>18663</v>
      </c>
      <c r="C4072" s="22" t="s">
        <v>27634</v>
      </c>
    </row>
    <row r="4073" spans="1:3" x14ac:dyDescent="0.25">
      <c r="A4073" s="22" t="s">
        <v>652</v>
      </c>
      <c r="B4073" s="22" t="s">
        <v>651</v>
      </c>
      <c r="C4073" s="22" t="s">
        <v>2130</v>
      </c>
    </row>
    <row r="4074" spans="1:3" x14ac:dyDescent="0.25">
      <c r="A4074" s="22" t="s">
        <v>6141</v>
      </c>
      <c r="B4074" s="22" t="s">
        <v>18664</v>
      </c>
      <c r="C4074" s="22" t="s">
        <v>27511</v>
      </c>
    </row>
    <row r="4075" spans="1:3" x14ac:dyDescent="0.25">
      <c r="A4075" s="22" t="s">
        <v>6142</v>
      </c>
      <c r="B4075" s="22" t="s">
        <v>18665</v>
      </c>
      <c r="C4075" s="22" t="s">
        <v>27885</v>
      </c>
    </row>
    <row r="4076" spans="1:3" x14ac:dyDescent="0.25">
      <c r="A4076" s="22" t="s">
        <v>6143</v>
      </c>
      <c r="B4076" s="22" t="s">
        <v>18666</v>
      </c>
      <c r="C4076" s="22" t="s">
        <v>27990</v>
      </c>
    </row>
    <row r="4077" spans="1:3" x14ac:dyDescent="0.25">
      <c r="A4077" s="22" t="s">
        <v>6144</v>
      </c>
      <c r="B4077" s="22" t="s">
        <v>18667</v>
      </c>
      <c r="C4077" s="22" t="s">
        <v>27575</v>
      </c>
    </row>
    <row r="4078" spans="1:3" x14ac:dyDescent="0.25">
      <c r="A4078" s="22" t="s">
        <v>6145</v>
      </c>
      <c r="B4078" s="22" t="s">
        <v>18668</v>
      </c>
      <c r="C4078" s="22" t="s">
        <v>27513</v>
      </c>
    </row>
    <row r="4079" spans="1:3" x14ac:dyDescent="0.25">
      <c r="A4079" s="22" t="s">
        <v>6146</v>
      </c>
      <c r="B4079" s="22" t="s">
        <v>18669</v>
      </c>
      <c r="C4079" s="22" t="s">
        <v>27697</v>
      </c>
    </row>
    <row r="4080" spans="1:3" x14ac:dyDescent="0.25">
      <c r="A4080" s="22" t="s">
        <v>6147</v>
      </c>
      <c r="B4080" s="22" t="s">
        <v>18670</v>
      </c>
      <c r="C4080" s="22" t="s">
        <v>27918</v>
      </c>
    </row>
    <row r="4081" spans="1:3" x14ac:dyDescent="0.25">
      <c r="A4081" s="22" t="s">
        <v>6148</v>
      </c>
      <c r="B4081" s="22" t="s">
        <v>18671</v>
      </c>
      <c r="C4081" s="22" t="s">
        <v>27519</v>
      </c>
    </row>
    <row r="4082" spans="1:3" x14ac:dyDescent="0.25">
      <c r="A4082" s="22" t="s">
        <v>6149</v>
      </c>
      <c r="B4082" s="22" t="s">
        <v>18672</v>
      </c>
      <c r="C4082" s="22" t="s">
        <v>27691</v>
      </c>
    </row>
    <row r="4083" spans="1:3" x14ac:dyDescent="0.25">
      <c r="A4083" s="22" t="s">
        <v>6150</v>
      </c>
      <c r="B4083" s="22" t="s">
        <v>18673</v>
      </c>
      <c r="C4083" s="22" t="s">
        <v>27912</v>
      </c>
    </row>
    <row r="4084" spans="1:3" x14ac:dyDescent="0.25">
      <c r="A4084" s="22" t="s">
        <v>6151</v>
      </c>
      <c r="B4084" s="22" t="s">
        <v>18674</v>
      </c>
      <c r="C4084" s="22" t="s">
        <v>27570</v>
      </c>
    </row>
    <row r="4085" spans="1:3" x14ac:dyDescent="0.25">
      <c r="A4085" s="22" t="s">
        <v>6152</v>
      </c>
      <c r="B4085" s="22" t="s">
        <v>18675</v>
      </c>
      <c r="C4085" s="22" t="s">
        <v>27716</v>
      </c>
    </row>
    <row r="4086" spans="1:3" x14ac:dyDescent="0.25">
      <c r="A4086" s="22" t="s">
        <v>6153</v>
      </c>
      <c r="B4086" s="22" t="s">
        <v>18676</v>
      </c>
      <c r="C4086" s="22" t="s">
        <v>27844</v>
      </c>
    </row>
    <row r="4087" spans="1:3" x14ac:dyDescent="0.25">
      <c r="A4087" s="22" t="s">
        <v>654</v>
      </c>
      <c r="B4087" s="22" t="s">
        <v>653</v>
      </c>
      <c r="C4087" s="22" t="s">
        <v>2133</v>
      </c>
    </row>
    <row r="4088" spans="1:3" x14ac:dyDescent="0.25">
      <c r="A4088" s="22" t="s">
        <v>6154</v>
      </c>
      <c r="B4088" s="22" t="s">
        <v>18677</v>
      </c>
      <c r="C4088" s="22" t="s">
        <v>27630</v>
      </c>
    </row>
    <row r="4089" spans="1:3" x14ac:dyDescent="0.25">
      <c r="A4089" s="22" t="s">
        <v>6155</v>
      </c>
      <c r="B4089" s="22" t="s">
        <v>18678</v>
      </c>
      <c r="C4089" s="22" t="s">
        <v>2136</v>
      </c>
    </row>
    <row r="4090" spans="1:3" x14ac:dyDescent="0.25">
      <c r="A4090" s="22" t="s">
        <v>6156</v>
      </c>
      <c r="B4090" s="22" t="s">
        <v>18679</v>
      </c>
      <c r="C4090" s="22" t="s">
        <v>27604</v>
      </c>
    </row>
    <row r="4091" spans="1:3" x14ac:dyDescent="0.25">
      <c r="A4091" s="22" t="s">
        <v>6157</v>
      </c>
      <c r="B4091" s="22" t="s">
        <v>18680</v>
      </c>
      <c r="C4091" s="22" t="s">
        <v>27824</v>
      </c>
    </row>
    <row r="4092" spans="1:3" x14ac:dyDescent="0.25">
      <c r="A4092" s="22" t="s">
        <v>6158</v>
      </c>
      <c r="B4092" s="22" t="s">
        <v>18681</v>
      </c>
      <c r="C4092" s="22" t="s">
        <v>2120</v>
      </c>
    </row>
    <row r="4093" spans="1:3" x14ac:dyDescent="0.25">
      <c r="A4093" s="22" t="s">
        <v>6159</v>
      </c>
      <c r="B4093" s="22" t="s">
        <v>18682</v>
      </c>
      <c r="C4093" s="22" t="s">
        <v>27584</v>
      </c>
    </row>
    <row r="4094" spans="1:3" x14ac:dyDescent="0.25">
      <c r="A4094" s="22" t="s">
        <v>6160</v>
      </c>
      <c r="B4094" s="22" t="s">
        <v>18683</v>
      </c>
      <c r="C4094" s="22" t="s">
        <v>27604</v>
      </c>
    </row>
    <row r="4095" spans="1:3" x14ac:dyDescent="0.25">
      <c r="A4095" s="22" t="s">
        <v>6161</v>
      </c>
      <c r="B4095" s="22" t="s">
        <v>18684</v>
      </c>
      <c r="C4095" s="22" t="s">
        <v>27749</v>
      </c>
    </row>
    <row r="4096" spans="1:3" x14ac:dyDescent="0.25">
      <c r="A4096" s="22" t="s">
        <v>6162</v>
      </c>
      <c r="B4096" s="22" t="s">
        <v>18685</v>
      </c>
      <c r="C4096" s="22" t="s">
        <v>27777</v>
      </c>
    </row>
    <row r="4097" spans="1:3" x14ac:dyDescent="0.25">
      <c r="A4097" s="22" t="s">
        <v>6163</v>
      </c>
      <c r="B4097" s="22" t="s">
        <v>18686</v>
      </c>
      <c r="C4097" s="22" t="s">
        <v>2142</v>
      </c>
    </row>
    <row r="4098" spans="1:3" x14ac:dyDescent="0.25">
      <c r="A4098" s="22" t="s">
        <v>6164</v>
      </c>
      <c r="B4098" s="22" t="s">
        <v>18687</v>
      </c>
      <c r="C4098" s="22" t="s">
        <v>27590</v>
      </c>
    </row>
    <row r="4099" spans="1:3" x14ac:dyDescent="0.25">
      <c r="A4099" s="22" t="s">
        <v>656</v>
      </c>
      <c r="B4099" s="22" t="s">
        <v>655</v>
      </c>
      <c r="C4099" s="22" t="s">
        <v>2138</v>
      </c>
    </row>
    <row r="4100" spans="1:3" x14ac:dyDescent="0.25">
      <c r="A4100" s="22" t="s">
        <v>6165</v>
      </c>
      <c r="B4100" s="22" t="s">
        <v>18688</v>
      </c>
      <c r="C4100" s="22" t="s">
        <v>27698</v>
      </c>
    </row>
    <row r="4101" spans="1:3" x14ac:dyDescent="0.25">
      <c r="A4101" s="22" t="s">
        <v>6166</v>
      </c>
      <c r="B4101" s="22" t="s">
        <v>18689</v>
      </c>
      <c r="C4101" s="22" t="s">
        <v>27762</v>
      </c>
    </row>
    <row r="4102" spans="1:3" x14ac:dyDescent="0.25">
      <c r="A4102" s="22" t="s">
        <v>658</v>
      </c>
      <c r="B4102" s="22" t="s">
        <v>657</v>
      </c>
      <c r="C4102" s="22" t="s">
        <v>2190</v>
      </c>
    </row>
    <row r="4103" spans="1:3" x14ac:dyDescent="0.25">
      <c r="A4103" s="22" t="s">
        <v>660</v>
      </c>
      <c r="B4103" s="22" t="s">
        <v>659</v>
      </c>
      <c r="C4103" s="22" t="s">
        <v>2156</v>
      </c>
    </row>
    <row r="4104" spans="1:3" x14ac:dyDescent="0.25">
      <c r="A4104" s="22" t="s">
        <v>6167</v>
      </c>
      <c r="B4104" s="22" t="s">
        <v>18690</v>
      </c>
      <c r="C4104" s="22" t="s">
        <v>27547</v>
      </c>
    </row>
    <row r="4105" spans="1:3" x14ac:dyDescent="0.25">
      <c r="A4105" s="22" t="s">
        <v>6168</v>
      </c>
      <c r="B4105" s="22" t="s">
        <v>18691</v>
      </c>
      <c r="C4105" s="22" t="s">
        <v>27827</v>
      </c>
    </row>
    <row r="4106" spans="1:3" x14ac:dyDescent="0.25">
      <c r="A4106" s="22" t="s">
        <v>6169</v>
      </c>
      <c r="B4106" s="22" t="s">
        <v>18692</v>
      </c>
      <c r="C4106" s="22" t="s">
        <v>27560</v>
      </c>
    </row>
    <row r="4107" spans="1:3" x14ac:dyDescent="0.25">
      <c r="A4107" s="22" t="s">
        <v>6170</v>
      </c>
      <c r="B4107" s="22" t="s">
        <v>18693</v>
      </c>
      <c r="C4107" s="22" t="s">
        <v>27653</v>
      </c>
    </row>
    <row r="4108" spans="1:3" x14ac:dyDescent="0.25">
      <c r="A4108" s="22" t="s">
        <v>6171</v>
      </c>
      <c r="B4108" s="22" t="s">
        <v>18694</v>
      </c>
      <c r="C4108" s="22" t="s">
        <v>27768</v>
      </c>
    </row>
    <row r="4109" spans="1:3" x14ac:dyDescent="0.25">
      <c r="A4109" s="22" t="s">
        <v>6172</v>
      </c>
      <c r="B4109" s="22" t="s">
        <v>18695</v>
      </c>
      <c r="C4109" s="22" t="s">
        <v>27588</v>
      </c>
    </row>
    <row r="4110" spans="1:3" x14ac:dyDescent="0.25">
      <c r="A4110" s="22" t="s">
        <v>6173</v>
      </c>
      <c r="B4110" s="22" t="s">
        <v>18696</v>
      </c>
      <c r="C4110" s="22" t="s">
        <v>27960</v>
      </c>
    </row>
    <row r="4111" spans="1:3" x14ac:dyDescent="0.25">
      <c r="A4111" s="22" t="s">
        <v>6174</v>
      </c>
      <c r="B4111" s="22" t="s">
        <v>18697</v>
      </c>
      <c r="C4111" s="22" t="s">
        <v>27634</v>
      </c>
    </row>
    <row r="4112" spans="1:3" x14ac:dyDescent="0.25">
      <c r="A4112" s="22" t="s">
        <v>6175</v>
      </c>
      <c r="B4112" s="22" t="s">
        <v>18698</v>
      </c>
      <c r="C4112" s="22" t="s">
        <v>27662</v>
      </c>
    </row>
    <row r="4113" spans="1:3" x14ac:dyDescent="0.25">
      <c r="A4113" s="22" t="s">
        <v>6176</v>
      </c>
      <c r="B4113" s="22" t="s">
        <v>18699</v>
      </c>
      <c r="C4113" s="22" t="s">
        <v>27730</v>
      </c>
    </row>
    <row r="4114" spans="1:3" x14ac:dyDescent="0.25">
      <c r="A4114" s="22" t="s">
        <v>6177</v>
      </c>
      <c r="B4114" s="22" t="s">
        <v>18700</v>
      </c>
      <c r="C4114" s="22" t="s">
        <v>27913</v>
      </c>
    </row>
    <row r="4115" spans="1:3" x14ac:dyDescent="0.25">
      <c r="A4115" s="22" t="s">
        <v>6178</v>
      </c>
      <c r="B4115" s="22" t="s">
        <v>18701</v>
      </c>
      <c r="C4115" s="22" t="s">
        <v>27548</v>
      </c>
    </row>
    <row r="4116" spans="1:3" x14ac:dyDescent="0.25">
      <c r="A4116" s="22" t="s">
        <v>6179</v>
      </c>
      <c r="B4116" s="22" t="s">
        <v>18702</v>
      </c>
      <c r="C4116" s="22" t="s">
        <v>27776</v>
      </c>
    </row>
    <row r="4117" spans="1:3" x14ac:dyDescent="0.25">
      <c r="A4117" s="22" t="s">
        <v>6180</v>
      </c>
      <c r="B4117" s="22" t="s">
        <v>18703</v>
      </c>
      <c r="C4117" s="22" t="s">
        <v>27532</v>
      </c>
    </row>
    <row r="4118" spans="1:3" x14ac:dyDescent="0.25">
      <c r="A4118" s="22" t="s">
        <v>6181</v>
      </c>
      <c r="B4118" s="22" t="s">
        <v>18704</v>
      </c>
      <c r="C4118" s="22" t="s">
        <v>27975</v>
      </c>
    </row>
    <row r="4119" spans="1:3" x14ac:dyDescent="0.25">
      <c r="A4119" s="22" t="s">
        <v>6182</v>
      </c>
      <c r="B4119" s="22" t="s">
        <v>18705</v>
      </c>
      <c r="C4119" s="22" t="s">
        <v>27844</v>
      </c>
    </row>
    <row r="4120" spans="1:3" x14ac:dyDescent="0.25">
      <c r="A4120" s="22" t="s">
        <v>6183</v>
      </c>
      <c r="B4120" s="22" t="s">
        <v>18706</v>
      </c>
      <c r="C4120" s="22" t="s">
        <v>27833</v>
      </c>
    </row>
    <row r="4121" spans="1:3" x14ac:dyDescent="0.25">
      <c r="A4121" s="22" t="s">
        <v>662</v>
      </c>
      <c r="B4121" s="22" t="s">
        <v>661</v>
      </c>
      <c r="C4121" s="22" t="s">
        <v>2189</v>
      </c>
    </row>
    <row r="4122" spans="1:3" x14ac:dyDescent="0.25">
      <c r="A4122" s="22" t="s">
        <v>664</v>
      </c>
      <c r="B4122" s="22" t="s">
        <v>663</v>
      </c>
      <c r="C4122" s="22" t="s">
        <v>2197</v>
      </c>
    </row>
    <row r="4123" spans="1:3" x14ac:dyDescent="0.25">
      <c r="A4123" s="22" t="s">
        <v>6184</v>
      </c>
      <c r="B4123" s="22" t="s">
        <v>18707</v>
      </c>
      <c r="C4123" s="22" t="s">
        <v>27555</v>
      </c>
    </row>
    <row r="4124" spans="1:3" x14ac:dyDescent="0.25">
      <c r="A4124" s="22" t="s">
        <v>6185</v>
      </c>
      <c r="B4124" s="22" t="s">
        <v>18708</v>
      </c>
      <c r="C4124" s="22" t="s">
        <v>27740</v>
      </c>
    </row>
    <row r="4125" spans="1:3" x14ac:dyDescent="0.25">
      <c r="A4125" s="22" t="s">
        <v>6186</v>
      </c>
      <c r="B4125" s="22" t="s">
        <v>18709</v>
      </c>
      <c r="C4125" s="22" t="s">
        <v>27743</v>
      </c>
    </row>
    <row r="4126" spans="1:3" x14ac:dyDescent="0.25">
      <c r="A4126" s="22" t="s">
        <v>6187</v>
      </c>
      <c r="B4126" s="22" t="s">
        <v>18710</v>
      </c>
      <c r="C4126" s="22" t="s">
        <v>2178</v>
      </c>
    </row>
    <row r="4127" spans="1:3" x14ac:dyDescent="0.25">
      <c r="A4127" s="22" t="s">
        <v>6188</v>
      </c>
      <c r="B4127" s="22" t="s">
        <v>18711</v>
      </c>
      <c r="C4127" s="22" t="s">
        <v>27712</v>
      </c>
    </row>
    <row r="4128" spans="1:3" x14ac:dyDescent="0.25">
      <c r="A4128" s="22" t="s">
        <v>666</v>
      </c>
      <c r="B4128" s="22" t="s">
        <v>665</v>
      </c>
      <c r="C4128" s="22" t="s">
        <v>2183</v>
      </c>
    </row>
    <row r="4129" spans="1:3" x14ac:dyDescent="0.25">
      <c r="A4129" s="22" t="s">
        <v>6189</v>
      </c>
      <c r="B4129" s="22" t="s">
        <v>18712</v>
      </c>
      <c r="C4129" s="22" t="s">
        <v>27701</v>
      </c>
    </row>
    <row r="4130" spans="1:3" x14ac:dyDescent="0.25">
      <c r="A4130" s="22" t="s">
        <v>6190</v>
      </c>
      <c r="B4130" s="22" t="s">
        <v>18713</v>
      </c>
      <c r="C4130" s="22" t="s">
        <v>27691</v>
      </c>
    </row>
    <row r="4131" spans="1:3" x14ac:dyDescent="0.25">
      <c r="A4131" s="22" t="s">
        <v>6191</v>
      </c>
      <c r="B4131" s="22" t="s">
        <v>18714</v>
      </c>
      <c r="C4131" s="22" t="s">
        <v>27602</v>
      </c>
    </row>
    <row r="4132" spans="1:3" x14ac:dyDescent="0.25">
      <c r="A4132" s="22" t="s">
        <v>6192</v>
      </c>
      <c r="B4132" s="22" t="s">
        <v>18715</v>
      </c>
      <c r="C4132" s="22" t="s">
        <v>27513</v>
      </c>
    </row>
    <row r="4133" spans="1:3" x14ac:dyDescent="0.25">
      <c r="A4133" s="22" t="s">
        <v>6193</v>
      </c>
      <c r="B4133" s="22" t="s">
        <v>18716</v>
      </c>
      <c r="C4133" s="22" t="s">
        <v>2150</v>
      </c>
    </row>
    <row r="4134" spans="1:3" x14ac:dyDescent="0.25">
      <c r="A4134" s="22" t="s">
        <v>6194</v>
      </c>
      <c r="B4134" s="22" t="s">
        <v>18717</v>
      </c>
      <c r="C4134" s="22" t="s">
        <v>2140</v>
      </c>
    </row>
    <row r="4135" spans="1:3" x14ac:dyDescent="0.25">
      <c r="A4135" s="22" t="s">
        <v>6195</v>
      </c>
      <c r="B4135" s="22" t="s">
        <v>18718</v>
      </c>
      <c r="C4135" s="22" t="s">
        <v>27889</v>
      </c>
    </row>
    <row r="4136" spans="1:3" x14ac:dyDescent="0.25">
      <c r="A4136" s="22" t="s">
        <v>6196</v>
      </c>
      <c r="B4136" s="22" t="s">
        <v>18719</v>
      </c>
      <c r="C4136" s="22" t="s">
        <v>27748</v>
      </c>
    </row>
    <row r="4137" spans="1:3" x14ac:dyDescent="0.25">
      <c r="A4137" s="22" t="s">
        <v>6197</v>
      </c>
      <c r="B4137" s="22" t="s">
        <v>18720</v>
      </c>
      <c r="C4137" s="22" t="s">
        <v>27992</v>
      </c>
    </row>
    <row r="4138" spans="1:3" x14ac:dyDescent="0.25">
      <c r="A4138" s="22" t="s">
        <v>6198</v>
      </c>
      <c r="B4138" s="22" t="s">
        <v>18721</v>
      </c>
      <c r="C4138" s="22" t="s">
        <v>27859</v>
      </c>
    </row>
    <row r="4139" spans="1:3" x14ac:dyDescent="0.25">
      <c r="A4139" s="22" t="s">
        <v>6199</v>
      </c>
      <c r="B4139" s="22" t="s">
        <v>18722</v>
      </c>
      <c r="C4139" s="22" t="s">
        <v>27536</v>
      </c>
    </row>
    <row r="4140" spans="1:3" x14ac:dyDescent="0.25">
      <c r="A4140" s="22" t="s">
        <v>6200</v>
      </c>
      <c r="B4140" s="22" t="s">
        <v>18723</v>
      </c>
      <c r="C4140" s="22" t="s">
        <v>27511</v>
      </c>
    </row>
    <row r="4141" spans="1:3" x14ac:dyDescent="0.25">
      <c r="A4141" s="22" t="s">
        <v>6201</v>
      </c>
      <c r="B4141" s="22" t="s">
        <v>18724</v>
      </c>
      <c r="C4141" s="22" t="s">
        <v>27658</v>
      </c>
    </row>
    <row r="4142" spans="1:3" x14ac:dyDescent="0.25">
      <c r="A4142" s="22" t="s">
        <v>6202</v>
      </c>
      <c r="B4142" s="22" t="s">
        <v>18725</v>
      </c>
      <c r="C4142" s="22" t="s">
        <v>27522</v>
      </c>
    </row>
    <row r="4143" spans="1:3" x14ac:dyDescent="0.25">
      <c r="A4143" s="22" t="s">
        <v>6203</v>
      </c>
      <c r="B4143" s="22" t="s">
        <v>18726</v>
      </c>
      <c r="C4143" s="22" t="s">
        <v>27638</v>
      </c>
    </row>
    <row r="4144" spans="1:3" x14ac:dyDescent="0.25">
      <c r="A4144" s="22" t="s">
        <v>668</v>
      </c>
      <c r="B4144" s="22" t="s">
        <v>667</v>
      </c>
      <c r="C4144" s="22" t="s">
        <v>2189</v>
      </c>
    </row>
    <row r="4145" spans="1:3" x14ac:dyDescent="0.25">
      <c r="A4145" s="22" t="s">
        <v>6204</v>
      </c>
      <c r="B4145" s="22" t="s">
        <v>18727</v>
      </c>
      <c r="C4145" s="22" t="s">
        <v>27602</v>
      </c>
    </row>
    <row r="4146" spans="1:3" x14ac:dyDescent="0.25">
      <c r="A4146" s="22" t="s">
        <v>6205</v>
      </c>
      <c r="B4146" s="22" t="s">
        <v>18728</v>
      </c>
      <c r="C4146" s="22" t="s">
        <v>27658</v>
      </c>
    </row>
    <row r="4147" spans="1:3" x14ac:dyDescent="0.25">
      <c r="A4147" s="22" t="s">
        <v>670</v>
      </c>
      <c r="B4147" s="22" t="s">
        <v>669</v>
      </c>
      <c r="C4147" s="22" t="s">
        <v>2163</v>
      </c>
    </row>
    <row r="4148" spans="1:3" x14ac:dyDescent="0.25">
      <c r="A4148" s="22" t="s">
        <v>6206</v>
      </c>
      <c r="B4148" s="22" t="s">
        <v>18729</v>
      </c>
      <c r="C4148" s="22" t="s">
        <v>27865</v>
      </c>
    </row>
    <row r="4149" spans="1:3" x14ac:dyDescent="0.25">
      <c r="A4149" s="22" t="s">
        <v>6207</v>
      </c>
      <c r="B4149" s="22" t="s">
        <v>18730</v>
      </c>
      <c r="C4149" s="22" t="s">
        <v>27528</v>
      </c>
    </row>
    <row r="4150" spans="1:3" x14ac:dyDescent="0.25">
      <c r="A4150" s="22" t="s">
        <v>6208</v>
      </c>
      <c r="B4150" s="22" t="s">
        <v>18731</v>
      </c>
      <c r="C4150" s="22" t="s">
        <v>27602</v>
      </c>
    </row>
    <row r="4151" spans="1:3" x14ac:dyDescent="0.25">
      <c r="A4151" s="22" t="s">
        <v>6209</v>
      </c>
      <c r="B4151" s="22" t="s">
        <v>18732</v>
      </c>
      <c r="C4151" s="22" t="s">
        <v>27594</v>
      </c>
    </row>
    <row r="4152" spans="1:3" x14ac:dyDescent="0.25">
      <c r="A4152" s="22" t="s">
        <v>6210</v>
      </c>
      <c r="B4152" s="22" t="s">
        <v>18733</v>
      </c>
      <c r="C4152" s="22" t="s">
        <v>27927</v>
      </c>
    </row>
    <row r="4153" spans="1:3" x14ac:dyDescent="0.25">
      <c r="A4153" s="22" t="s">
        <v>6211</v>
      </c>
      <c r="B4153" s="22" t="s">
        <v>18734</v>
      </c>
      <c r="C4153" s="22" t="s">
        <v>28017</v>
      </c>
    </row>
    <row r="4154" spans="1:3" x14ac:dyDescent="0.25">
      <c r="A4154" s="22" t="s">
        <v>6212</v>
      </c>
      <c r="B4154" s="22" t="s">
        <v>18735</v>
      </c>
      <c r="C4154" s="22" t="s">
        <v>27808</v>
      </c>
    </row>
    <row r="4155" spans="1:3" x14ac:dyDescent="0.25">
      <c r="A4155" s="22" t="s">
        <v>6213</v>
      </c>
      <c r="B4155" s="22" t="s">
        <v>18736</v>
      </c>
      <c r="C4155" s="22" t="s">
        <v>2147</v>
      </c>
    </row>
    <row r="4156" spans="1:3" x14ac:dyDescent="0.25">
      <c r="A4156" s="22" t="s">
        <v>6214</v>
      </c>
      <c r="B4156" s="22" t="s">
        <v>18737</v>
      </c>
      <c r="C4156" s="22" t="s">
        <v>27785</v>
      </c>
    </row>
    <row r="4157" spans="1:3" x14ac:dyDescent="0.25">
      <c r="A4157" s="22" t="s">
        <v>6215</v>
      </c>
      <c r="B4157" s="22" t="s">
        <v>18738</v>
      </c>
      <c r="C4157" s="22" t="s">
        <v>27513</v>
      </c>
    </row>
    <row r="4158" spans="1:3" x14ac:dyDescent="0.25">
      <c r="A4158" s="22" t="s">
        <v>6216</v>
      </c>
      <c r="B4158" s="22" t="s">
        <v>18739</v>
      </c>
      <c r="C4158" s="22" t="s">
        <v>27525</v>
      </c>
    </row>
    <row r="4159" spans="1:3" x14ac:dyDescent="0.25">
      <c r="A4159" s="22" t="s">
        <v>6217</v>
      </c>
      <c r="B4159" s="22" t="s">
        <v>18740</v>
      </c>
      <c r="C4159" s="22" t="s">
        <v>27862</v>
      </c>
    </row>
    <row r="4160" spans="1:3" x14ac:dyDescent="0.25">
      <c r="A4160" s="22" t="s">
        <v>6218</v>
      </c>
      <c r="B4160" s="22" t="s">
        <v>18741</v>
      </c>
      <c r="C4160" s="22" t="s">
        <v>27602</v>
      </c>
    </row>
    <row r="4161" spans="1:3" x14ac:dyDescent="0.25">
      <c r="A4161" s="22" t="s">
        <v>6219</v>
      </c>
      <c r="B4161" s="22" t="s">
        <v>18742</v>
      </c>
      <c r="C4161" s="22" t="s">
        <v>27897</v>
      </c>
    </row>
    <row r="4162" spans="1:3" x14ac:dyDescent="0.25">
      <c r="A4162" s="22" t="s">
        <v>6220</v>
      </c>
      <c r="B4162" s="22" t="s">
        <v>18743</v>
      </c>
      <c r="C4162" s="22" t="s">
        <v>27965</v>
      </c>
    </row>
    <row r="4163" spans="1:3" x14ac:dyDescent="0.25">
      <c r="A4163" s="22" t="s">
        <v>6221</v>
      </c>
      <c r="B4163" s="22" t="s">
        <v>18744</v>
      </c>
      <c r="C4163" s="22" t="s">
        <v>27558</v>
      </c>
    </row>
    <row r="4164" spans="1:3" x14ac:dyDescent="0.25">
      <c r="A4164" s="22" t="s">
        <v>6222</v>
      </c>
      <c r="B4164" s="22" t="s">
        <v>18745</v>
      </c>
      <c r="C4164" s="22" t="s">
        <v>27798</v>
      </c>
    </row>
    <row r="4165" spans="1:3" x14ac:dyDescent="0.25">
      <c r="A4165" s="22" t="s">
        <v>6223</v>
      </c>
      <c r="B4165" s="22" t="s">
        <v>18746</v>
      </c>
      <c r="C4165" s="22" t="s">
        <v>27564</v>
      </c>
    </row>
    <row r="4166" spans="1:3" x14ac:dyDescent="0.25">
      <c r="A4166" s="22" t="s">
        <v>6224</v>
      </c>
      <c r="B4166" s="22" t="s">
        <v>18747</v>
      </c>
      <c r="C4166" s="22" t="s">
        <v>27843</v>
      </c>
    </row>
    <row r="4167" spans="1:3" x14ac:dyDescent="0.25">
      <c r="A4167" s="22" t="s">
        <v>6225</v>
      </c>
      <c r="B4167" s="22" t="s">
        <v>18748</v>
      </c>
      <c r="C4167" s="22" t="s">
        <v>27746</v>
      </c>
    </row>
    <row r="4168" spans="1:3" x14ac:dyDescent="0.25">
      <c r="A4168" s="22" t="s">
        <v>6226</v>
      </c>
      <c r="B4168" s="22" t="s">
        <v>18749</v>
      </c>
      <c r="C4168" s="22" t="s">
        <v>27539</v>
      </c>
    </row>
    <row r="4169" spans="1:3" x14ac:dyDescent="0.25">
      <c r="A4169" s="22" t="s">
        <v>6227</v>
      </c>
      <c r="B4169" s="22" t="s">
        <v>18750</v>
      </c>
      <c r="C4169" s="22" t="s">
        <v>27527</v>
      </c>
    </row>
    <row r="4170" spans="1:3" x14ac:dyDescent="0.25">
      <c r="A4170" s="22" t="s">
        <v>6228</v>
      </c>
      <c r="B4170" s="22" t="s">
        <v>18751</v>
      </c>
      <c r="C4170" s="22" t="s">
        <v>27944</v>
      </c>
    </row>
    <row r="4171" spans="1:3" x14ac:dyDescent="0.25">
      <c r="A4171" s="22" t="s">
        <v>6229</v>
      </c>
      <c r="B4171" s="22" t="s">
        <v>18752</v>
      </c>
      <c r="C4171" s="22" t="s">
        <v>27640</v>
      </c>
    </row>
    <row r="4172" spans="1:3" x14ac:dyDescent="0.25">
      <c r="A4172" s="22" t="s">
        <v>6230</v>
      </c>
      <c r="B4172" s="22" t="s">
        <v>18753</v>
      </c>
      <c r="C4172" s="22" t="s">
        <v>27897</v>
      </c>
    </row>
    <row r="4173" spans="1:3" x14ac:dyDescent="0.25">
      <c r="A4173" s="22" t="s">
        <v>6231</v>
      </c>
      <c r="B4173" s="22" t="s">
        <v>18754</v>
      </c>
      <c r="C4173" s="22" t="s">
        <v>27773</v>
      </c>
    </row>
    <row r="4174" spans="1:3" x14ac:dyDescent="0.25">
      <c r="A4174" s="22" t="s">
        <v>672</v>
      </c>
      <c r="B4174" s="22" t="s">
        <v>671</v>
      </c>
      <c r="C4174" s="22" t="s">
        <v>2186</v>
      </c>
    </row>
    <row r="4175" spans="1:3" x14ac:dyDescent="0.25">
      <c r="A4175" s="22" t="s">
        <v>6232</v>
      </c>
      <c r="B4175" s="22" t="s">
        <v>18755</v>
      </c>
      <c r="C4175" s="22" t="s">
        <v>2142</v>
      </c>
    </row>
    <row r="4176" spans="1:3" x14ac:dyDescent="0.25">
      <c r="A4176" s="22" t="s">
        <v>6233</v>
      </c>
      <c r="B4176" s="22" t="s">
        <v>18756</v>
      </c>
      <c r="C4176" s="22" t="s">
        <v>27880</v>
      </c>
    </row>
    <row r="4177" spans="1:3" x14ac:dyDescent="0.25">
      <c r="A4177" s="22" t="s">
        <v>6234</v>
      </c>
      <c r="B4177" s="22" t="s">
        <v>18757</v>
      </c>
      <c r="C4177" s="22" t="s">
        <v>27517</v>
      </c>
    </row>
    <row r="4178" spans="1:3" x14ac:dyDescent="0.25">
      <c r="A4178" s="22" t="s">
        <v>6235</v>
      </c>
      <c r="B4178" s="22" t="s">
        <v>18758</v>
      </c>
      <c r="C4178" s="22" t="s">
        <v>27667</v>
      </c>
    </row>
    <row r="4179" spans="1:3" x14ac:dyDescent="0.25">
      <c r="A4179" s="22" t="s">
        <v>6236</v>
      </c>
      <c r="B4179" s="22" t="s">
        <v>18759</v>
      </c>
      <c r="C4179" s="22" t="s">
        <v>27644</v>
      </c>
    </row>
    <row r="4180" spans="1:3" x14ac:dyDescent="0.25">
      <c r="A4180" s="22" t="s">
        <v>6237</v>
      </c>
      <c r="B4180" s="22" t="s">
        <v>18760</v>
      </c>
      <c r="C4180" s="22" t="s">
        <v>27614</v>
      </c>
    </row>
    <row r="4181" spans="1:3" x14ac:dyDescent="0.25">
      <c r="A4181" s="22" t="s">
        <v>6238</v>
      </c>
      <c r="B4181" s="22" t="s">
        <v>18761</v>
      </c>
      <c r="C4181" s="22" t="s">
        <v>27542</v>
      </c>
    </row>
    <row r="4182" spans="1:3" x14ac:dyDescent="0.25">
      <c r="A4182" s="22" t="s">
        <v>6239</v>
      </c>
      <c r="B4182" s="22" t="s">
        <v>18762</v>
      </c>
      <c r="C4182" s="22" t="s">
        <v>27757</v>
      </c>
    </row>
    <row r="4183" spans="1:3" x14ac:dyDescent="0.25">
      <c r="A4183" s="22" t="s">
        <v>6240</v>
      </c>
      <c r="B4183" s="22" t="s">
        <v>18763</v>
      </c>
      <c r="C4183" s="22" t="s">
        <v>27760</v>
      </c>
    </row>
    <row r="4184" spans="1:3" x14ac:dyDescent="0.25">
      <c r="A4184" s="22" t="s">
        <v>6241</v>
      </c>
      <c r="B4184" s="22" t="s">
        <v>18764</v>
      </c>
      <c r="C4184" s="22" t="s">
        <v>27983</v>
      </c>
    </row>
    <row r="4185" spans="1:3" x14ac:dyDescent="0.25">
      <c r="A4185" s="22" t="s">
        <v>6242</v>
      </c>
      <c r="B4185" s="22" t="s">
        <v>18765</v>
      </c>
      <c r="C4185" s="22" t="s">
        <v>27529</v>
      </c>
    </row>
    <row r="4186" spans="1:3" x14ac:dyDescent="0.25">
      <c r="A4186" s="22" t="s">
        <v>674</v>
      </c>
      <c r="B4186" s="22" t="s">
        <v>673</v>
      </c>
      <c r="C4186" s="22" t="s">
        <v>2138</v>
      </c>
    </row>
    <row r="4187" spans="1:3" x14ac:dyDescent="0.25">
      <c r="A4187" s="22" t="s">
        <v>6243</v>
      </c>
      <c r="B4187" s="22" t="s">
        <v>18766</v>
      </c>
      <c r="C4187" s="22" t="s">
        <v>2102</v>
      </c>
    </row>
    <row r="4188" spans="1:3" x14ac:dyDescent="0.25">
      <c r="A4188" s="22" t="s">
        <v>6244</v>
      </c>
      <c r="B4188" s="22" t="s">
        <v>18767</v>
      </c>
      <c r="C4188" s="22" t="s">
        <v>27892</v>
      </c>
    </row>
    <row r="4189" spans="1:3" x14ac:dyDescent="0.25">
      <c r="A4189" s="22" t="s">
        <v>6245</v>
      </c>
      <c r="B4189" s="22" t="s">
        <v>18768</v>
      </c>
      <c r="C4189" s="22" t="s">
        <v>27739</v>
      </c>
    </row>
    <row r="4190" spans="1:3" x14ac:dyDescent="0.25">
      <c r="A4190" s="22" t="s">
        <v>6246</v>
      </c>
      <c r="B4190" s="22" t="s">
        <v>18769</v>
      </c>
      <c r="C4190" s="22" t="s">
        <v>27764</v>
      </c>
    </row>
    <row r="4191" spans="1:3" x14ac:dyDescent="0.25">
      <c r="A4191" s="22" t="s">
        <v>6247</v>
      </c>
      <c r="B4191" s="22" t="s">
        <v>18770</v>
      </c>
      <c r="C4191" s="22" t="s">
        <v>27661</v>
      </c>
    </row>
    <row r="4192" spans="1:3" x14ac:dyDescent="0.25">
      <c r="A4192" s="22" t="s">
        <v>676</v>
      </c>
      <c r="B4192" s="22" t="s">
        <v>675</v>
      </c>
      <c r="C4192" s="22" t="s">
        <v>2133</v>
      </c>
    </row>
    <row r="4193" spans="1:3" x14ac:dyDescent="0.25">
      <c r="A4193" s="22" t="s">
        <v>6248</v>
      </c>
      <c r="B4193" s="22" t="s">
        <v>18771</v>
      </c>
      <c r="C4193" s="22" t="s">
        <v>27794</v>
      </c>
    </row>
    <row r="4194" spans="1:3" x14ac:dyDescent="0.25">
      <c r="A4194" s="22" t="s">
        <v>6249</v>
      </c>
      <c r="B4194" s="22" t="s">
        <v>18772</v>
      </c>
      <c r="C4194" s="22" t="s">
        <v>2120</v>
      </c>
    </row>
    <row r="4195" spans="1:3" x14ac:dyDescent="0.25">
      <c r="A4195" s="22" t="s">
        <v>6250</v>
      </c>
      <c r="B4195" s="22" t="s">
        <v>18773</v>
      </c>
      <c r="C4195" s="22" t="s">
        <v>27522</v>
      </c>
    </row>
    <row r="4196" spans="1:3" x14ac:dyDescent="0.25">
      <c r="A4196" s="22" t="s">
        <v>6251</v>
      </c>
      <c r="B4196" s="22" t="s">
        <v>18774</v>
      </c>
      <c r="C4196" s="22" t="s">
        <v>27920</v>
      </c>
    </row>
    <row r="4197" spans="1:3" x14ac:dyDescent="0.25">
      <c r="A4197" s="22" t="s">
        <v>6252</v>
      </c>
      <c r="B4197" s="22" t="s">
        <v>18775</v>
      </c>
      <c r="C4197" s="22" t="s">
        <v>27983</v>
      </c>
    </row>
    <row r="4198" spans="1:3" x14ac:dyDescent="0.25">
      <c r="A4198" s="22" t="s">
        <v>6253</v>
      </c>
      <c r="B4198" s="22" t="s">
        <v>18776</v>
      </c>
      <c r="C4198" s="22" t="s">
        <v>27512</v>
      </c>
    </row>
    <row r="4199" spans="1:3" x14ac:dyDescent="0.25">
      <c r="A4199" s="22" t="s">
        <v>6254</v>
      </c>
      <c r="B4199" s="22" t="s">
        <v>18777</v>
      </c>
      <c r="C4199" s="22" t="s">
        <v>27749</v>
      </c>
    </row>
    <row r="4200" spans="1:3" x14ac:dyDescent="0.25">
      <c r="A4200" s="22" t="s">
        <v>6255</v>
      </c>
      <c r="B4200" s="22" t="s">
        <v>18778</v>
      </c>
      <c r="C4200" s="22" t="s">
        <v>27955</v>
      </c>
    </row>
    <row r="4201" spans="1:3" x14ac:dyDescent="0.25">
      <c r="A4201" s="22" t="s">
        <v>6256</v>
      </c>
      <c r="B4201" s="22" t="s">
        <v>18779</v>
      </c>
      <c r="C4201" s="22" t="s">
        <v>27866</v>
      </c>
    </row>
    <row r="4202" spans="1:3" x14ac:dyDescent="0.25">
      <c r="A4202" s="22" t="s">
        <v>6257</v>
      </c>
      <c r="B4202" s="22" t="s">
        <v>18780</v>
      </c>
      <c r="C4202" s="22" t="s">
        <v>27619</v>
      </c>
    </row>
    <row r="4203" spans="1:3" x14ac:dyDescent="0.25">
      <c r="A4203" s="22" t="s">
        <v>6258</v>
      </c>
      <c r="B4203" s="22" t="s">
        <v>18781</v>
      </c>
      <c r="C4203" s="22" t="s">
        <v>2165</v>
      </c>
    </row>
    <row r="4204" spans="1:3" x14ac:dyDescent="0.25">
      <c r="A4204" s="22" t="s">
        <v>6259</v>
      </c>
      <c r="B4204" s="22" t="s">
        <v>18782</v>
      </c>
      <c r="C4204" s="22" t="s">
        <v>27866</v>
      </c>
    </row>
    <row r="4205" spans="1:3" x14ac:dyDescent="0.25">
      <c r="A4205" s="22" t="s">
        <v>6260</v>
      </c>
      <c r="B4205" s="22" t="s">
        <v>18783</v>
      </c>
      <c r="C4205" s="22" t="s">
        <v>27865</v>
      </c>
    </row>
    <row r="4206" spans="1:3" x14ac:dyDescent="0.25">
      <c r="A4206" s="22" t="s">
        <v>678</v>
      </c>
      <c r="B4206" s="22" t="s">
        <v>677</v>
      </c>
      <c r="C4206" s="22" t="s">
        <v>2193</v>
      </c>
    </row>
    <row r="4207" spans="1:3" x14ac:dyDescent="0.25">
      <c r="A4207" s="22" t="s">
        <v>6261</v>
      </c>
      <c r="B4207" s="22" t="s">
        <v>18784</v>
      </c>
      <c r="C4207" s="22" t="s">
        <v>2099</v>
      </c>
    </row>
    <row r="4208" spans="1:3" x14ac:dyDescent="0.25">
      <c r="A4208" s="22" t="s">
        <v>6262</v>
      </c>
      <c r="B4208" s="22" t="s">
        <v>18785</v>
      </c>
      <c r="C4208" s="22" t="s">
        <v>27929</v>
      </c>
    </row>
    <row r="4209" spans="1:3" x14ac:dyDescent="0.25">
      <c r="A4209" s="22" t="s">
        <v>6263</v>
      </c>
      <c r="B4209" s="22" t="s">
        <v>18786</v>
      </c>
      <c r="C4209" s="22" t="s">
        <v>27785</v>
      </c>
    </row>
    <row r="4210" spans="1:3" x14ac:dyDescent="0.25">
      <c r="A4210" s="22" t="s">
        <v>6264</v>
      </c>
      <c r="B4210" s="22" t="s">
        <v>18787</v>
      </c>
      <c r="C4210" s="22" t="s">
        <v>27878</v>
      </c>
    </row>
    <row r="4211" spans="1:3" x14ac:dyDescent="0.25">
      <c r="A4211" s="22" t="s">
        <v>6265</v>
      </c>
      <c r="B4211" s="22" t="s">
        <v>18788</v>
      </c>
      <c r="C4211" s="22" t="s">
        <v>27625</v>
      </c>
    </row>
    <row r="4212" spans="1:3" x14ac:dyDescent="0.25">
      <c r="A4212" s="22" t="s">
        <v>6266</v>
      </c>
      <c r="B4212" s="22" t="s">
        <v>18789</v>
      </c>
      <c r="C4212" s="22" t="s">
        <v>27862</v>
      </c>
    </row>
    <row r="4213" spans="1:3" x14ac:dyDescent="0.25">
      <c r="A4213" s="22" t="s">
        <v>6267</v>
      </c>
      <c r="B4213" s="22" t="s">
        <v>18790</v>
      </c>
      <c r="C4213" s="22" t="s">
        <v>27773</v>
      </c>
    </row>
    <row r="4214" spans="1:3" x14ac:dyDescent="0.25">
      <c r="A4214" s="22" t="s">
        <v>680</v>
      </c>
      <c r="B4214" s="22" t="s">
        <v>679</v>
      </c>
      <c r="C4214" s="22" t="s">
        <v>2117</v>
      </c>
    </row>
    <row r="4215" spans="1:3" x14ac:dyDescent="0.25">
      <c r="A4215" s="22" t="s">
        <v>682</v>
      </c>
      <c r="B4215" s="22" t="s">
        <v>681</v>
      </c>
      <c r="C4215" s="22" t="s">
        <v>2113</v>
      </c>
    </row>
    <row r="4216" spans="1:3" x14ac:dyDescent="0.25">
      <c r="A4216" s="22" t="s">
        <v>6268</v>
      </c>
      <c r="B4216" s="22" t="s">
        <v>18791</v>
      </c>
      <c r="C4216" s="22" t="s">
        <v>27935</v>
      </c>
    </row>
    <row r="4217" spans="1:3" x14ac:dyDescent="0.25">
      <c r="A4217" s="22" t="s">
        <v>6269</v>
      </c>
      <c r="B4217" s="22" t="s">
        <v>18792</v>
      </c>
      <c r="C4217" s="22" t="s">
        <v>27663</v>
      </c>
    </row>
    <row r="4218" spans="1:3" x14ac:dyDescent="0.25">
      <c r="A4218" s="22" t="s">
        <v>6270</v>
      </c>
      <c r="B4218" s="22" t="s">
        <v>18793</v>
      </c>
      <c r="C4218" s="22" t="s">
        <v>27682</v>
      </c>
    </row>
    <row r="4219" spans="1:3" x14ac:dyDescent="0.25">
      <c r="A4219" s="22" t="s">
        <v>6271</v>
      </c>
      <c r="B4219" s="22" t="s">
        <v>18794</v>
      </c>
      <c r="C4219" s="22" t="s">
        <v>27749</v>
      </c>
    </row>
    <row r="4220" spans="1:3" x14ac:dyDescent="0.25">
      <c r="A4220" s="22" t="s">
        <v>684</v>
      </c>
      <c r="B4220" s="22" t="s">
        <v>683</v>
      </c>
      <c r="C4220" s="22" t="s">
        <v>2143</v>
      </c>
    </row>
    <row r="4221" spans="1:3" x14ac:dyDescent="0.25">
      <c r="A4221" s="22" t="s">
        <v>6272</v>
      </c>
      <c r="B4221" s="22" t="s">
        <v>18795</v>
      </c>
      <c r="C4221" s="22" t="s">
        <v>27831</v>
      </c>
    </row>
    <row r="4222" spans="1:3" x14ac:dyDescent="0.25">
      <c r="A4222" s="22" t="s">
        <v>686</v>
      </c>
      <c r="B4222" s="22" t="s">
        <v>685</v>
      </c>
      <c r="C4222" s="22" t="s">
        <v>2183</v>
      </c>
    </row>
    <row r="4223" spans="1:3" x14ac:dyDescent="0.25">
      <c r="A4223" s="22" t="s">
        <v>6273</v>
      </c>
      <c r="B4223" s="22" t="s">
        <v>18796</v>
      </c>
      <c r="C4223" s="22" t="s">
        <v>27549</v>
      </c>
    </row>
    <row r="4224" spans="1:3" x14ac:dyDescent="0.25">
      <c r="A4224" s="22" t="s">
        <v>6274</v>
      </c>
      <c r="B4224" s="22" t="s">
        <v>18797</v>
      </c>
      <c r="C4224" s="22" t="s">
        <v>27679</v>
      </c>
    </row>
    <row r="4225" spans="1:3" x14ac:dyDescent="0.25">
      <c r="A4225" s="22" t="s">
        <v>6275</v>
      </c>
      <c r="B4225" s="22" t="s">
        <v>18798</v>
      </c>
      <c r="C4225" s="22" t="s">
        <v>27695</v>
      </c>
    </row>
    <row r="4226" spans="1:3" x14ac:dyDescent="0.25">
      <c r="A4226" s="22" t="s">
        <v>6276</v>
      </c>
      <c r="B4226" s="22" t="s">
        <v>18799</v>
      </c>
      <c r="C4226" s="22" t="s">
        <v>27933</v>
      </c>
    </row>
    <row r="4227" spans="1:3" x14ac:dyDescent="0.25">
      <c r="A4227" s="22" t="s">
        <v>6277</v>
      </c>
      <c r="B4227" s="22" t="s">
        <v>18800</v>
      </c>
      <c r="C4227" s="22" t="s">
        <v>27843</v>
      </c>
    </row>
    <row r="4228" spans="1:3" x14ac:dyDescent="0.25">
      <c r="A4228" s="22" t="s">
        <v>6278</v>
      </c>
      <c r="B4228" s="22" t="s">
        <v>18801</v>
      </c>
      <c r="C4228" s="22" t="s">
        <v>27752</v>
      </c>
    </row>
    <row r="4229" spans="1:3" x14ac:dyDescent="0.25">
      <c r="A4229" s="22" t="s">
        <v>6279</v>
      </c>
      <c r="B4229" s="22" t="s">
        <v>18802</v>
      </c>
      <c r="C4229" s="22" t="s">
        <v>27886</v>
      </c>
    </row>
    <row r="4230" spans="1:3" x14ac:dyDescent="0.25">
      <c r="A4230" s="22" t="s">
        <v>688</v>
      </c>
      <c r="B4230" s="22" t="s">
        <v>687</v>
      </c>
      <c r="C4230" s="22" t="s">
        <v>2122</v>
      </c>
    </row>
    <row r="4231" spans="1:3" x14ac:dyDescent="0.25">
      <c r="A4231" s="22" t="s">
        <v>6280</v>
      </c>
      <c r="B4231" s="22" t="s">
        <v>18803</v>
      </c>
      <c r="C4231" s="22" t="s">
        <v>27830</v>
      </c>
    </row>
    <row r="4232" spans="1:3" x14ac:dyDescent="0.25">
      <c r="A4232" s="22" t="s">
        <v>6281</v>
      </c>
      <c r="B4232" s="22" t="s">
        <v>18804</v>
      </c>
      <c r="C4232" s="22" t="s">
        <v>27768</v>
      </c>
    </row>
    <row r="4233" spans="1:3" x14ac:dyDescent="0.25">
      <c r="A4233" s="22" t="s">
        <v>6282</v>
      </c>
      <c r="B4233" s="22" t="s">
        <v>18805</v>
      </c>
      <c r="C4233" s="22" t="s">
        <v>27717</v>
      </c>
    </row>
    <row r="4234" spans="1:3" x14ac:dyDescent="0.25">
      <c r="A4234" s="22" t="s">
        <v>6283</v>
      </c>
      <c r="B4234" s="22" t="s">
        <v>18806</v>
      </c>
      <c r="C4234" s="22" t="s">
        <v>27782</v>
      </c>
    </row>
    <row r="4235" spans="1:3" x14ac:dyDescent="0.25">
      <c r="A4235" s="22" t="s">
        <v>6284</v>
      </c>
      <c r="B4235" s="22" t="s">
        <v>18807</v>
      </c>
      <c r="C4235" s="22" t="s">
        <v>27967</v>
      </c>
    </row>
    <row r="4236" spans="1:3" x14ac:dyDescent="0.25">
      <c r="A4236" s="22" t="s">
        <v>6285</v>
      </c>
      <c r="B4236" s="22" t="s">
        <v>18808</v>
      </c>
      <c r="C4236" s="22" t="s">
        <v>27779</v>
      </c>
    </row>
    <row r="4237" spans="1:3" x14ac:dyDescent="0.25">
      <c r="A4237" s="22" t="s">
        <v>6286</v>
      </c>
      <c r="B4237" s="22" t="s">
        <v>18809</v>
      </c>
      <c r="C4237" s="22" t="s">
        <v>27554</v>
      </c>
    </row>
    <row r="4238" spans="1:3" x14ac:dyDescent="0.25">
      <c r="A4238" s="22" t="s">
        <v>6287</v>
      </c>
      <c r="B4238" s="22" t="s">
        <v>18810</v>
      </c>
      <c r="C4238" s="22" t="s">
        <v>27897</v>
      </c>
    </row>
    <row r="4239" spans="1:3" x14ac:dyDescent="0.25">
      <c r="A4239" s="22" t="s">
        <v>6288</v>
      </c>
      <c r="B4239" s="22" t="s">
        <v>18811</v>
      </c>
      <c r="C4239" s="22" t="s">
        <v>27538</v>
      </c>
    </row>
    <row r="4240" spans="1:3" x14ac:dyDescent="0.25">
      <c r="A4240" s="22" t="s">
        <v>6289</v>
      </c>
      <c r="B4240" s="22" t="s">
        <v>18812</v>
      </c>
      <c r="C4240" s="22" t="s">
        <v>27758</v>
      </c>
    </row>
    <row r="4241" spans="1:3" x14ac:dyDescent="0.25">
      <c r="A4241" s="22" t="s">
        <v>6290</v>
      </c>
      <c r="B4241" s="22" t="s">
        <v>18813</v>
      </c>
      <c r="C4241" s="22" t="s">
        <v>27690</v>
      </c>
    </row>
    <row r="4242" spans="1:3" x14ac:dyDescent="0.25">
      <c r="A4242" s="22" t="s">
        <v>6291</v>
      </c>
      <c r="B4242" s="22" t="s">
        <v>18814</v>
      </c>
      <c r="C4242" s="22" t="s">
        <v>27637</v>
      </c>
    </row>
    <row r="4243" spans="1:3" x14ac:dyDescent="0.25">
      <c r="A4243" s="22" t="s">
        <v>6292</v>
      </c>
      <c r="B4243" s="22" t="s">
        <v>18815</v>
      </c>
      <c r="C4243" s="22" t="s">
        <v>27608</v>
      </c>
    </row>
    <row r="4244" spans="1:3" x14ac:dyDescent="0.25">
      <c r="A4244" s="22" t="s">
        <v>6293</v>
      </c>
      <c r="B4244" s="22" t="s">
        <v>18816</v>
      </c>
      <c r="C4244" s="22" t="s">
        <v>27623</v>
      </c>
    </row>
    <row r="4245" spans="1:3" x14ac:dyDescent="0.25">
      <c r="A4245" s="22" t="s">
        <v>6294</v>
      </c>
      <c r="B4245" s="22" t="s">
        <v>18817</v>
      </c>
      <c r="C4245" s="22" t="s">
        <v>27642</v>
      </c>
    </row>
    <row r="4246" spans="1:3" x14ac:dyDescent="0.25">
      <c r="A4246" s="22" t="s">
        <v>6295</v>
      </c>
      <c r="B4246" s="22" t="s">
        <v>18818</v>
      </c>
      <c r="C4246" s="22" t="s">
        <v>27769</v>
      </c>
    </row>
    <row r="4247" spans="1:3" x14ac:dyDescent="0.25">
      <c r="A4247" s="22" t="s">
        <v>6296</v>
      </c>
      <c r="B4247" s="22" t="s">
        <v>18819</v>
      </c>
      <c r="C4247" s="22" t="s">
        <v>27984</v>
      </c>
    </row>
    <row r="4248" spans="1:3" x14ac:dyDescent="0.25">
      <c r="A4248" s="22" t="s">
        <v>6297</v>
      </c>
      <c r="B4248" s="22" t="s">
        <v>18820</v>
      </c>
      <c r="C4248" s="22" t="s">
        <v>27553</v>
      </c>
    </row>
    <row r="4249" spans="1:3" x14ac:dyDescent="0.25">
      <c r="A4249" s="22" t="s">
        <v>6298</v>
      </c>
      <c r="B4249" s="22" t="s">
        <v>18821</v>
      </c>
      <c r="C4249" s="22" t="s">
        <v>27522</v>
      </c>
    </row>
    <row r="4250" spans="1:3" x14ac:dyDescent="0.25">
      <c r="A4250" s="22" t="s">
        <v>6299</v>
      </c>
      <c r="B4250" s="22" t="s">
        <v>18822</v>
      </c>
      <c r="C4250" s="22" t="s">
        <v>27792</v>
      </c>
    </row>
    <row r="4251" spans="1:3" x14ac:dyDescent="0.25">
      <c r="A4251" s="22" t="s">
        <v>6300</v>
      </c>
      <c r="B4251" s="22" t="s">
        <v>18823</v>
      </c>
      <c r="C4251" s="22" t="s">
        <v>27608</v>
      </c>
    </row>
    <row r="4252" spans="1:3" x14ac:dyDescent="0.25">
      <c r="A4252" s="22" t="s">
        <v>6301</v>
      </c>
      <c r="B4252" s="22" t="s">
        <v>18824</v>
      </c>
      <c r="C4252" s="22" t="s">
        <v>27928</v>
      </c>
    </row>
    <row r="4253" spans="1:3" x14ac:dyDescent="0.25">
      <c r="A4253" s="22" t="s">
        <v>6302</v>
      </c>
      <c r="B4253" s="22" t="s">
        <v>18825</v>
      </c>
      <c r="C4253" s="22" t="s">
        <v>27717</v>
      </c>
    </row>
    <row r="4254" spans="1:3" x14ac:dyDescent="0.25">
      <c r="A4254" s="22" t="s">
        <v>6303</v>
      </c>
      <c r="B4254" s="22" t="s">
        <v>18826</v>
      </c>
      <c r="C4254" s="22" t="s">
        <v>27894</v>
      </c>
    </row>
    <row r="4255" spans="1:3" x14ac:dyDescent="0.25">
      <c r="A4255" s="22" t="s">
        <v>6304</v>
      </c>
      <c r="B4255" s="22" t="s">
        <v>18827</v>
      </c>
      <c r="C4255" s="22" t="s">
        <v>27578</v>
      </c>
    </row>
    <row r="4256" spans="1:3" x14ac:dyDescent="0.25">
      <c r="A4256" s="22" t="s">
        <v>6305</v>
      </c>
      <c r="B4256" s="22" t="s">
        <v>18828</v>
      </c>
      <c r="C4256" s="22" t="s">
        <v>27785</v>
      </c>
    </row>
    <row r="4257" spans="1:3" x14ac:dyDescent="0.25">
      <c r="A4257" s="22" t="s">
        <v>690</v>
      </c>
      <c r="B4257" s="22" t="s">
        <v>689</v>
      </c>
      <c r="C4257" s="22" t="s">
        <v>2125</v>
      </c>
    </row>
    <row r="4258" spans="1:3" x14ac:dyDescent="0.25">
      <c r="A4258" s="22" t="s">
        <v>6306</v>
      </c>
      <c r="B4258" s="22" t="s">
        <v>18829</v>
      </c>
      <c r="C4258" s="22" t="s">
        <v>27683</v>
      </c>
    </row>
    <row r="4259" spans="1:3" x14ac:dyDescent="0.25">
      <c r="A4259" s="22" t="s">
        <v>692</v>
      </c>
      <c r="B4259" s="22" t="s">
        <v>691</v>
      </c>
      <c r="C4259" s="22" t="s">
        <v>2156</v>
      </c>
    </row>
    <row r="4260" spans="1:3" x14ac:dyDescent="0.25">
      <c r="A4260" s="22" t="s">
        <v>6307</v>
      </c>
      <c r="B4260" s="22" t="s">
        <v>18830</v>
      </c>
      <c r="C4260" s="22" t="s">
        <v>27565</v>
      </c>
    </row>
    <row r="4261" spans="1:3" x14ac:dyDescent="0.25">
      <c r="A4261" s="22" t="s">
        <v>6308</v>
      </c>
      <c r="B4261" s="22" t="s">
        <v>18831</v>
      </c>
      <c r="C4261" s="22" t="s">
        <v>27831</v>
      </c>
    </row>
    <row r="4262" spans="1:3" x14ac:dyDescent="0.25">
      <c r="A4262" s="22" t="s">
        <v>6309</v>
      </c>
      <c r="B4262" s="22" t="s">
        <v>18832</v>
      </c>
      <c r="C4262" s="22" t="s">
        <v>28015</v>
      </c>
    </row>
    <row r="4263" spans="1:3" x14ac:dyDescent="0.25">
      <c r="A4263" s="22" t="s">
        <v>694</v>
      </c>
      <c r="B4263" s="22" t="s">
        <v>693</v>
      </c>
      <c r="C4263" s="22" t="s">
        <v>2138</v>
      </c>
    </row>
    <row r="4264" spans="1:3" x14ac:dyDescent="0.25">
      <c r="A4264" s="22" t="s">
        <v>6310</v>
      </c>
      <c r="B4264" s="22" t="s">
        <v>18833</v>
      </c>
      <c r="C4264" s="22" t="s">
        <v>27612</v>
      </c>
    </row>
    <row r="4265" spans="1:3" x14ac:dyDescent="0.25">
      <c r="A4265" s="22" t="s">
        <v>6311</v>
      </c>
      <c r="B4265" s="22" t="s">
        <v>18834</v>
      </c>
      <c r="C4265" s="22" t="s">
        <v>2198</v>
      </c>
    </row>
    <row r="4266" spans="1:3" x14ac:dyDescent="0.25">
      <c r="A4266" s="22" t="s">
        <v>6312</v>
      </c>
      <c r="B4266" s="22" t="s">
        <v>18835</v>
      </c>
      <c r="C4266" s="22" t="s">
        <v>27552</v>
      </c>
    </row>
    <row r="4267" spans="1:3" x14ac:dyDescent="0.25">
      <c r="A4267" s="22" t="s">
        <v>6313</v>
      </c>
      <c r="B4267" s="22" t="s">
        <v>18836</v>
      </c>
      <c r="C4267" s="22" t="s">
        <v>27517</v>
      </c>
    </row>
    <row r="4268" spans="1:3" x14ac:dyDescent="0.25">
      <c r="A4268" s="22" t="s">
        <v>6314</v>
      </c>
      <c r="B4268" s="22" t="s">
        <v>18837</v>
      </c>
      <c r="C4268" s="22" t="s">
        <v>2117</v>
      </c>
    </row>
    <row r="4269" spans="1:3" x14ac:dyDescent="0.25">
      <c r="A4269" s="22" t="s">
        <v>6315</v>
      </c>
      <c r="B4269" s="22" t="s">
        <v>18838</v>
      </c>
      <c r="C4269" s="22" t="s">
        <v>27547</v>
      </c>
    </row>
    <row r="4270" spans="1:3" x14ac:dyDescent="0.25">
      <c r="A4270" s="22" t="s">
        <v>6316</v>
      </c>
      <c r="B4270" s="22" t="s">
        <v>18839</v>
      </c>
      <c r="C4270" s="22" t="s">
        <v>27895</v>
      </c>
    </row>
    <row r="4271" spans="1:3" x14ac:dyDescent="0.25">
      <c r="A4271" s="22" t="s">
        <v>6317</v>
      </c>
      <c r="B4271" s="22" t="s">
        <v>18840</v>
      </c>
      <c r="C4271" s="22" t="s">
        <v>27519</v>
      </c>
    </row>
    <row r="4272" spans="1:3" x14ac:dyDescent="0.25">
      <c r="A4272" s="22" t="s">
        <v>6318</v>
      </c>
      <c r="B4272" s="22" t="s">
        <v>18841</v>
      </c>
      <c r="C4272" s="22" t="s">
        <v>27695</v>
      </c>
    </row>
    <row r="4273" spans="1:3" x14ac:dyDescent="0.25">
      <c r="A4273" s="22" t="s">
        <v>6319</v>
      </c>
      <c r="B4273" s="22" t="s">
        <v>18842</v>
      </c>
      <c r="C4273" s="22" t="s">
        <v>27641</v>
      </c>
    </row>
    <row r="4274" spans="1:3" x14ac:dyDescent="0.25">
      <c r="A4274" s="22" t="s">
        <v>6320</v>
      </c>
      <c r="B4274" s="22" t="s">
        <v>18843</v>
      </c>
      <c r="C4274" s="22" t="s">
        <v>27955</v>
      </c>
    </row>
    <row r="4275" spans="1:3" x14ac:dyDescent="0.25">
      <c r="A4275" s="22" t="s">
        <v>6321</v>
      </c>
      <c r="B4275" s="22" t="s">
        <v>18844</v>
      </c>
      <c r="C4275" s="22" t="s">
        <v>2185</v>
      </c>
    </row>
    <row r="4276" spans="1:3" x14ac:dyDescent="0.25">
      <c r="A4276" s="22" t="s">
        <v>6322</v>
      </c>
      <c r="B4276" s="22" t="s">
        <v>18845</v>
      </c>
      <c r="C4276" s="22" t="s">
        <v>27641</v>
      </c>
    </row>
    <row r="4277" spans="1:3" x14ac:dyDescent="0.25">
      <c r="A4277" s="22" t="s">
        <v>6323</v>
      </c>
      <c r="B4277" s="22" t="s">
        <v>18846</v>
      </c>
      <c r="C4277" s="22" t="s">
        <v>27889</v>
      </c>
    </row>
    <row r="4278" spans="1:3" x14ac:dyDescent="0.25">
      <c r="A4278" s="22" t="s">
        <v>6324</v>
      </c>
      <c r="B4278" s="22" t="s">
        <v>18847</v>
      </c>
      <c r="C4278" s="22" t="s">
        <v>27770</v>
      </c>
    </row>
    <row r="4279" spans="1:3" x14ac:dyDescent="0.25">
      <c r="A4279" s="22" t="s">
        <v>6325</v>
      </c>
      <c r="B4279" s="22" t="s">
        <v>18848</v>
      </c>
      <c r="C4279" s="22" t="s">
        <v>27616</v>
      </c>
    </row>
    <row r="4280" spans="1:3" x14ac:dyDescent="0.25">
      <c r="A4280" s="22" t="s">
        <v>6326</v>
      </c>
      <c r="B4280" s="22" t="s">
        <v>18849</v>
      </c>
      <c r="C4280" s="22" t="s">
        <v>27738</v>
      </c>
    </row>
    <row r="4281" spans="1:3" x14ac:dyDescent="0.25">
      <c r="A4281" s="22" t="s">
        <v>6327</v>
      </c>
      <c r="B4281" s="22" t="s">
        <v>18850</v>
      </c>
      <c r="C4281" s="22" t="s">
        <v>27833</v>
      </c>
    </row>
    <row r="4282" spans="1:3" x14ac:dyDescent="0.25">
      <c r="A4282" s="22" t="s">
        <v>696</v>
      </c>
      <c r="B4282" s="22" t="s">
        <v>695</v>
      </c>
      <c r="C4282" s="22" t="s">
        <v>2194</v>
      </c>
    </row>
    <row r="4283" spans="1:3" x14ac:dyDescent="0.25">
      <c r="A4283" s="22" t="s">
        <v>6328</v>
      </c>
      <c r="B4283" s="22" t="s">
        <v>18851</v>
      </c>
      <c r="C4283" s="22" t="s">
        <v>27610</v>
      </c>
    </row>
    <row r="4284" spans="1:3" x14ac:dyDescent="0.25">
      <c r="A4284" s="22" t="s">
        <v>6329</v>
      </c>
      <c r="B4284" s="22" t="s">
        <v>18852</v>
      </c>
      <c r="C4284" s="22" t="s">
        <v>28002</v>
      </c>
    </row>
    <row r="4285" spans="1:3" x14ac:dyDescent="0.25">
      <c r="A4285" s="22" t="s">
        <v>698</v>
      </c>
      <c r="B4285" s="22" t="s">
        <v>697</v>
      </c>
      <c r="C4285" s="22" t="s">
        <v>2138</v>
      </c>
    </row>
    <row r="4286" spans="1:3" x14ac:dyDescent="0.25">
      <c r="A4286" s="22" t="s">
        <v>6330</v>
      </c>
      <c r="B4286" s="22" t="s">
        <v>18853</v>
      </c>
      <c r="C4286" s="22" t="s">
        <v>27906</v>
      </c>
    </row>
    <row r="4287" spans="1:3" x14ac:dyDescent="0.25">
      <c r="A4287" s="22" t="s">
        <v>6331</v>
      </c>
      <c r="B4287" s="22" t="s">
        <v>18854</v>
      </c>
      <c r="C4287" s="22" t="s">
        <v>27697</v>
      </c>
    </row>
    <row r="4288" spans="1:3" x14ac:dyDescent="0.25">
      <c r="A4288" s="22" t="s">
        <v>6332</v>
      </c>
      <c r="B4288" s="22" t="s">
        <v>18855</v>
      </c>
      <c r="C4288" s="22" t="s">
        <v>27574</v>
      </c>
    </row>
    <row r="4289" spans="1:3" x14ac:dyDescent="0.25">
      <c r="A4289" s="22" t="s">
        <v>6332</v>
      </c>
      <c r="B4289" s="22" t="s">
        <v>18856</v>
      </c>
      <c r="C4289" s="22" t="s">
        <v>27784</v>
      </c>
    </row>
    <row r="4290" spans="1:3" x14ac:dyDescent="0.25">
      <c r="A4290" s="22" t="s">
        <v>6333</v>
      </c>
      <c r="B4290" s="22" t="s">
        <v>18857</v>
      </c>
      <c r="C4290" s="22" t="s">
        <v>27515</v>
      </c>
    </row>
    <row r="4291" spans="1:3" x14ac:dyDescent="0.25">
      <c r="A4291" s="22" t="s">
        <v>6334</v>
      </c>
      <c r="B4291" s="22" t="s">
        <v>18858</v>
      </c>
      <c r="C4291" s="22" t="s">
        <v>27780</v>
      </c>
    </row>
    <row r="4292" spans="1:3" x14ac:dyDescent="0.25">
      <c r="A4292" s="22" t="s">
        <v>6335</v>
      </c>
      <c r="B4292" s="22" t="s">
        <v>18859</v>
      </c>
      <c r="C4292" s="22" t="s">
        <v>27604</v>
      </c>
    </row>
    <row r="4293" spans="1:3" x14ac:dyDescent="0.25">
      <c r="A4293" s="22" t="s">
        <v>6336</v>
      </c>
      <c r="B4293" s="22" t="s">
        <v>18860</v>
      </c>
      <c r="C4293" s="22" t="s">
        <v>28002</v>
      </c>
    </row>
    <row r="4294" spans="1:3" x14ac:dyDescent="0.25">
      <c r="A4294" s="22" t="s">
        <v>6337</v>
      </c>
      <c r="B4294" s="22" t="s">
        <v>18861</v>
      </c>
      <c r="C4294" s="22" t="s">
        <v>27742</v>
      </c>
    </row>
    <row r="4295" spans="1:3" x14ac:dyDescent="0.25">
      <c r="A4295" s="22" t="s">
        <v>6338</v>
      </c>
      <c r="B4295" s="22" t="s">
        <v>18862</v>
      </c>
      <c r="C4295" s="22" t="s">
        <v>27794</v>
      </c>
    </row>
    <row r="4296" spans="1:3" x14ac:dyDescent="0.25">
      <c r="A4296" s="22" t="s">
        <v>6339</v>
      </c>
      <c r="B4296" s="22" t="s">
        <v>18863</v>
      </c>
      <c r="C4296" s="22" t="s">
        <v>2183</v>
      </c>
    </row>
    <row r="4297" spans="1:3" x14ac:dyDescent="0.25">
      <c r="A4297" s="22" t="s">
        <v>6340</v>
      </c>
      <c r="B4297" s="22" t="s">
        <v>18864</v>
      </c>
      <c r="C4297" s="22" t="s">
        <v>27834</v>
      </c>
    </row>
    <row r="4298" spans="1:3" x14ac:dyDescent="0.25">
      <c r="A4298" s="22" t="s">
        <v>6341</v>
      </c>
      <c r="B4298" s="22" t="s">
        <v>18865</v>
      </c>
      <c r="C4298" s="22" t="s">
        <v>27972</v>
      </c>
    </row>
    <row r="4299" spans="1:3" x14ac:dyDescent="0.25">
      <c r="A4299" s="22" t="s">
        <v>6342</v>
      </c>
      <c r="B4299" s="22" t="s">
        <v>18866</v>
      </c>
      <c r="C4299" s="22" t="s">
        <v>27842</v>
      </c>
    </row>
    <row r="4300" spans="1:3" x14ac:dyDescent="0.25">
      <c r="A4300" s="22" t="s">
        <v>6343</v>
      </c>
      <c r="B4300" s="22" t="s">
        <v>18867</v>
      </c>
      <c r="C4300" s="22" t="s">
        <v>27644</v>
      </c>
    </row>
    <row r="4301" spans="1:3" x14ac:dyDescent="0.25">
      <c r="A4301" s="22" t="s">
        <v>6344</v>
      </c>
      <c r="B4301" s="22" t="s">
        <v>18868</v>
      </c>
      <c r="C4301" s="22" t="s">
        <v>27573</v>
      </c>
    </row>
    <row r="4302" spans="1:3" x14ac:dyDescent="0.25">
      <c r="A4302" s="22" t="s">
        <v>6345</v>
      </c>
      <c r="B4302" s="22" t="s">
        <v>18869</v>
      </c>
      <c r="C4302" s="22" t="s">
        <v>27584</v>
      </c>
    </row>
    <row r="4303" spans="1:3" x14ac:dyDescent="0.25">
      <c r="A4303" s="22" t="s">
        <v>6346</v>
      </c>
      <c r="B4303" s="22" t="s">
        <v>18870</v>
      </c>
      <c r="C4303" s="22" t="s">
        <v>27623</v>
      </c>
    </row>
    <row r="4304" spans="1:3" x14ac:dyDescent="0.25">
      <c r="A4304" s="22" t="s">
        <v>6347</v>
      </c>
      <c r="B4304" s="22" t="s">
        <v>18871</v>
      </c>
      <c r="C4304" s="22" t="s">
        <v>27702</v>
      </c>
    </row>
    <row r="4305" spans="1:3" x14ac:dyDescent="0.25">
      <c r="A4305" s="22" t="s">
        <v>6348</v>
      </c>
      <c r="B4305" s="22" t="s">
        <v>18872</v>
      </c>
      <c r="C4305" s="22" t="s">
        <v>27893</v>
      </c>
    </row>
    <row r="4306" spans="1:3" x14ac:dyDescent="0.25">
      <c r="A4306" s="22" t="s">
        <v>6349</v>
      </c>
      <c r="B4306" s="22" t="s">
        <v>18873</v>
      </c>
      <c r="C4306" s="22" t="s">
        <v>27583</v>
      </c>
    </row>
    <row r="4307" spans="1:3" x14ac:dyDescent="0.25">
      <c r="A4307" s="22" t="s">
        <v>6350</v>
      </c>
      <c r="B4307" s="22" t="s">
        <v>18874</v>
      </c>
      <c r="C4307" s="22" t="s">
        <v>27587</v>
      </c>
    </row>
    <row r="4308" spans="1:3" x14ac:dyDescent="0.25">
      <c r="A4308" s="22" t="s">
        <v>6351</v>
      </c>
      <c r="B4308" s="22" t="s">
        <v>18875</v>
      </c>
      <c r="C4308" s="22" t="s">
        <v>27557</v>
      </c>
    </row>
    <row r="4309" spans="1:3" x14ac:dyDescent="0.25">
      <c r="A4309" s="22" t="s">
        <v>6352</v>
      </c>
      <c r="B4309" s="22" t="s">
        <v>18876</v>
      </c>
      <c r="C4309" s="22" t="s">
        <v>27520</v>
      </c>
    </row>
    <row r="4310" spans="1:3" x14ac:dyDescent="0.25">
      <c r="A4310" s="22" t="s">
        <v>6353</v>
      </c>
      <c r="B4310" s="22" t="s">
        <v>18877</v>
      </c>
      <c r="C4310" s="22" t="s">
        <v>27863</v>
      </c>
    </row>
    <row r="4311" spans="1:3" x14ac:dyDescent="0.25">
      <c r="A4311" s="22" t="s">
        <v>6354</v>
      </c>
      <c r="B4311" s="22" t="s">
        <v>18878</v>
      </c>
      <c r="C4311" s="22" t="s">
        <v>27546</v>
      </c>
    </row>
    <row r="4312" spans="1:3" x14ac:dyDescent="0.25">
      <c r="A4312" s="22" t="s">
        <v>6355</v>
      </c>
      <c r="B4312" s="22" t="s">
        <v>18879</v>
      </c>
      <c r="C4312" s="22" t="s">
        <v>27941</v>
      </c>
    </row>
    <row r="4313" spans="1:3" x14ac:dyDescent="0.25">
      <c r="A4313" s="22" t="s">
        <v>6356</v>
      </c>
      <c r="B4313" s="22" t="s">
        <v>18880</v>
      </c>
      <c r="C4313" s="22" t="s">
        <v>27680</v>
      </c>
    </row>
    <row r="4314" spans="1:3" x14ac:dyDescent="0.25">
      <c r="A4314" s="22" t="s">
        <v>6357</v>
      </c>
      <c r="B4314" s="22" t="s">
        <v>18881</v>
      </c>
      <c r="C4314" s="22" t="s">
        <v>27857</v>
      </c>
    </row>
    <row r="4315" spans="1:3" x14ac:dyDescent="0.25">
      <c r="A4315" s="22" t="s">
        <v>6358</v>
      </c>
      <c r="B4315" s="22" t="s">
        <v>18882</v>
      </c>
      <c r="C4315" s="22" t="s">
        <v>27844</v>
      </c>
    </row>
    <row r="4316" spans="1:3" x14ac:dyDescent="0.25">
      <c r="A4316" s="22" t="s">
        <v>6359</v>
      </c>
      <c r="B4316" s="22" t="s">
        <v>18883</v>
      </c>
      <c r="C4316" s="22" t="s">
        <v>27984</v>
      </c>
    </row>
    <row r="4317" spans="1:3" x14ac:dyDescent="0.25">
      <c r="A4317" s="22" t="s">
        <v>6360</v>
      </c>
      <c r="B4317" s="22" t="s">
        <v>18884</v>
      </c>
      <c r="C4317" s="22" t="s">
        <v>27866</v>
      </c>
    </row>
    <row r="4318" spans="1:3" x14ac:dyDescent="0.25">
      <c r="A4318" s="22" t="s">
        <v>6361</v>
      </c>
      <c r="B4318" s="22" t="s">
        <v>18885</v>
      </c>
      <c r="C4318" s="22" t="s">
        <v>27672</v>
      </c>
    </row>
    <row r="4319" spans="1:3" x14ac:dyDescent="0.25">
      <c r="A4319" s="22" t="s">
        <v>6362</v>
      </c>
      <c r="B4319" s="22" t="s">
        <v>18886</v>
      </c>
      <c r="C4319" s="22" t="s">
        <v>27830</v>
      </c>
    </row>
    <row r="4320" spans="1:3" x14ac:dyDescent="0.25">
      <c r="A4320" s="22" t="s">
        <v>6363</v>
      </c>
      <c r="B4320" s="22" t="s">
        <v>18887</v>
      </c>
      <c r="C4320" s="22" t="s">
        <v>27511</v>
      </c>
    </row>
    <row r="4321" spans="1:3" x14ac:dyDescent="0.25">
      <c r="A4321" s="22" t="s">
        <v>6364</v>
      </c>
      <c r="B4321" s="22" t="s">
        <v>18888</v>
      </c>
      <c r="C4321" s="22" t="s">
        <v>27698</v>
      </c>
    </row>
    <row r="4322" spans="1:3" x14ac:dyDescent="0.25">
      <c r="A4322" s="22" t="s">
        <v>6365</v>
      </c>
      <c r="B4322" s="22" t="s">
        <v>18889</v>
      </c>
      <c r="C4322" s="22" t="s">
        <v>2194</v>
      </c>
    </row>
    <row r="4323" spans="1:3" x14ac:dyDescent="0.25">
      <c r="A4323" s="22" t="s">
        <v>6366</v>
      </c>
      <c r="B4323" s="22" t="s">
        <v>18890</v>
      </c>
      <c r="C4323" s="22" t="s">
        <v>27838</v>
      </c>
    </row>
    <row r="4324" spans="1:3" x14ac:dyDescent="0.25">
      <c r="A4324" s="22" t="s">
        <v>6367</v>
      </c>
      <c r="B4324" s="22" t="s">
        <v>18891</v>
      </c>
      <c r="C4324" s="22" t="s">
        <v>27653</v>
      </c>
    </row>
    <row r="4325" spans="1:3" x14ac:dyDescent="0.25">
      <c r="A4325" s="22" t="s">
        <v>6368</v>
      </c>
      <c r="B4325" s="22" t="s">
        <v>18892</v>
      </c>
      <c r="C4325" s="22" t="s">
        <v>27948</v>
      </c>
    </row>
    <row r="4326" spans="1:3" x14ac:dyDescent="0.25">
      <c r="A4326" s="22" t="s">
        <v>6369</v>
      </c>
      <c r="B4326" s="22" t="s">
        <v>18893</v>
      </c>
      <c r="C4326" s="22" t="s">
        <v>27640</v>
      </c>
    </row>
    <row r="4327" spans="1:3" x14ac:dyDescent="0.25">
      <c r="A4327" s="22" t="s">
        <v>6370</v>
      </c>
      <c r="B4327" s="22" t="s">
        <v>18894</v>
      </c>
      <c r="C4327" s="22" t="s">
        <v>27914</v>
      </c>
    </row>
    <row r="4328" spans="1:3" x14ac:dyDescent="0.25">
      <c r="A4328" s="22" t="s">
        <v>6371</v>
      </c>
      <c r="B4328" s="22" t="s">
        <v>18895</v>
      </c>
      <c r="C4328" s="22" t="s">
        <v>2169</v>
      </c>
    </row>
    <row r="4329" spans="1:3" x14ac:dyDescent="0.25">
      <c r="A4329" s="22" t="s">
        <v>6372</v>
      </c>
      <c r="B4329" s="22" t="s">
        <v>18896</v>
      </c>
      <c r="C4329" s="22" t="s">
        <v>27944</v>
      </c>
    </row>
    <row r="4330" spans="1:3" x14ac:dyDescent="0.25">
      <c r="A4330" s="22" t="s">
        <v>6373</v>
      </c>
      <c r="B4330" s="22" t="s">
        <v>18897</v>
      </c>
      <c r="C4330" s="22" t="s">
        <v>27718</v>
      </c>
    </row>
    <row r="4331" spans="1:3" x14ac:dyDescent="0.25">
      <c r="A4331" s="22" t="s">
        <v>6374</v>
      </c>
      <c r="B4331" s="22" t="s">
        <v>18898</v>
      </c>
      <c r="C4331" s="22" t="s">
        <v>27614</v>
      </c>
    </row>
    <row r="4332" spans="1:3" x14ac:dyDescent="0.25">
      <c r="A4332" s="22" t="s">
        <v>6375</v>
      </c>
      <c r="B4332" s="22" t="s">
        <v>18899</v>
      </c>
      <c r="C4332" s="22" t="s">
        <v>27731</v>
      </c>
    </row>
    <row r="4333" spans="1:3" x14ac:dyDescent="0.25">
      <c r="A4333" s="22" t="s">
        <v>6376</v>
      </c>
      <c r="B4333" s="22" t="s">
        <v>18900</v>
      </c>
      <c r="C4333" s="22" t="s">
        <v>27639</v>
      </c>
    </row>
    <row r="4334" spans="1:3" x14ac:dyDescent="0.25">
      <c r="A4334" s="22" t="s">
        <v>6377</v>
      </c>
      <c r="B4334" s="22" t="s">
        <v>18901</v>
      </c>
      <c r="C4334" s="22" t="s">
        <v>27926</v>
      </c>
    </row>
    <row r="4335" spans="1:3" x14ac:dyDescent="0.25">
      <c r="A4335" s="22" t="s">
        <v>700</v>
      </c>
      <c r="B4335" s="22" t="s">
        <v>699</v>
      </c>
      <c r="C4335" s="22" t="s">
        <v>2155</v>
      </c>
    </row>
    <row r="4336" spans="1:3" x14ac:dyDescent="0.25">
      <c r="A4336" s="22" t="s">
        <v>6378</v>
      </c>
      <c r="B4336" s="22" t="s">
        <v>18902</v>
      </c>
      <c r="C4336" s="22" t="s">
        <v>27720</v>
      </c>
    </row>
    <row r="4337" spans="1:3" x14ac:dyDescent="0.25">
      <c r="A4337" s="22" t="s">
        <v>702</v>
      </c>
      <c r="B4337" s="22" t="s">
        <v>701</v>
      </c>
      <c r="C4337" s="22" t="s">
        <v>2143</v>
      </c>
    </row>
    <row r="4338" spans="1:3" x14ac:dyDescent="0.25">
      <c r="A4338" s="22" t="s">
        <v>6379</v>
      </c>
      <c r="B4338" s="22" t="s">
        <v>18903</v>
      </c>
      <c r="C4338" s="22" t="s">
        <v>27535</v>
      </c>
    </row>
    <row r="4339" spans="1:3" x14ac:dyDescent="0.25">
      <c r="A4339" s="22" t="s">
        <v>6380</v>
      </c>
      <c r="B4339" s="22" t="s">
        <v>18904</v>
      </c>
      <c r="C4339" s="22" t="s">
        <v>27608</v>
      </c>
    </row>
    <row r="4340" spans="1:3" x14ac:dyDescent="0.25">
      <c r="A4340" s="22" t="s">
        <v>6381</v>
      </c>
      <c r="B4340" s="22" t="s">
        <v>18905</v>
      </c>
      <c r="C4340" s="22" t="s">
        <v>27697</v>
      </c>
    </row>
    <row r="4341" spans="1:3" x14ac:dyDescent="0.25">
      <c r="A4341" s="22" t="s">
        <v>6382</v>
      </c>
      <c r="B4341" s="22" t="s">
        <v>18906</v>
      </c>
      <c r="C4341" s="22" t="s">
        <v>27983</v>
      </c>
    </row>
    <row r="4342" spans="1:3" x14ac:dyDescent="0.25">
      <c r="A4342" s="22" t="s">
        <v>6383</v>
      </c>
      <c r="B4342" s="22" t="s">
        <v>18907</v>
      </c>
      <c r="C4342" s="22" t="s">
        <v>27570</v>
      </c>
    </row>
    <row r="4343" spans="1:3" x14ac:dyDescent="0.25">
      <c r="A4343" s="22" t="s">
        <v>6384</v>
      </c>
      <c r="B4343" s="22" t="s">
        <v>18908</v>
      </c>
      <c r="C4343" s="22" t="s">
        <v>27547</v>
      </c>
    </row>
    <row r="4344" spans="1:3" x14ac:dyDescent="0.25">
      <c r="A4344" s="22" t="s">
        <v>704</v>
      </c>
      <c r="B4344" s="22" t="s">
        <v>703</v>
      </c>
      <c r="C4344" s="22" t="s">
        <v>2125</v>
      </c>
    </row>
    <row r="4345" spans="1:3" x14ac:dyDescent="0.25">
      <c r="A4345" s="22" t="s">
        <v>6385</v>
      </c>
      <c r="B4345" s="22" t="s">
        <v>18909</v>
      </c>
      <c r="C4345" s="22" t="s">
        <v>27918</v>
      </c>
    </row>
    <row r="4346" spans="1:3" x14ac:dyDescent="0.25">
      <c r="A4346" s="22" t="s">
        <v>6386</v>
      </c>
      <c r="B4346" s="22" t="s">
        <v>18910</v>
      </c>
      <c r="C4346" s="22" t="s">
        <v>27913</v>
      </c>
    </row>
    <row r="4347" spans="1:3" x14ac:dyDescent="0.25">
      <c r="A4347" s="22" t="s">
        <v>6387</v>
      </c>
      <c r="B4347" s="22" t="s">
        <v>18911</v>
      </c>
      <c r="C4347" s="22" t="s">
        <v>28018</v>
      </c>
    </row>
    <row r="4348" spans="1:3" x14ac:dyDescent="0.25">
      <c r="A4348" s="22" t="s">
        <v>6388</v>
      </c>
      <c r="B4348" s="22" t="s">
        <v>18912</v>
      </c>
      <c r="C4348" s="22" t="s">
        <v>27880</v>
      </c>
    </row>
    <row r="4349" spans="1:3" x14ac:dyDescent="0.25">
      <c r="A4349" s="22" t="s">
        <v>6389</v>
      </c>
      <c r="B4349" s="22" t="s">
        <v>18913</v>
      </c>
      <c r="C4349" s="22" t="s">
        <v>27587</v>
      </c>
    </row>
    <row r="4350" spans="1:3" x14ac:dyDescent="0.25">
      <c r="A4350" s="22" t="s">
        <v>6390</v>
      </c>
      <c r="B4350" s="22" t="s">
        <v>18914</v>
      </c>
      <c r="C4350" s="22" t="s">
        <v>27884</v>
      </c>
    </row>
    <row r="4351" spans="1:3" x14ac:dyDescent="0.25">
      <c r="A4351" s="22" t="s">
        <v>706</v>
      </c>
      <c r="B4351" s="22" t="s">
        <v>705</v>
      </c>
      <c r="C4351" s="22" t="s">
        <v>2144</v>
      </c>
    </row>
    <row r="4352" spans="1:3" x14ac:dyDescent="0.25">
      <c r="A4352" s="22" t="s">
        <v>6391</v>
      </c>
      <c r="B4352" s="22" t="s">
        <v>18915</v>
      </c>
      <c r="C4352" s="22" t="s">
        <v>27549</v>
      </c>
    </row>
    <row r="4353" spans="1:3" x14ac:dyDescent="0.25">
      <c r="A4353" s="22" t="s">
        <v>6392</v>
      </c>
      <c r="B4353" s="22" t="s">
        <v>18916</v>
      </c>
      <c r="C4353" s="22" t="s">
        <v>27983</v>
      </c>
    </row>
    <row r="4354" spans="1:3" x14ac:dyDescent="0.25">
      <c r="A4354" s="22" t="s">
        <v>6393</v>
      </c>
      <c r="B4354" s="22" t="s">
        <v>18917</v>
      </c>
      <c r="C4354" s="22" t="s">
        <v>27966</v>
      </c>
    </row>
    <row r="4355" spans="1:3" x14ac:dyDescent="0.25">
      <c r="A4355" s="22" t="s">
        <v>6394</v>
      </c>
      <c r="B4355" s="22" t="s">
        <v>18918</v>
      </c>
      <c r="C4355" s="22" t="s">
        <v>2156</v>
      </c>
    </row>
    <row r="4356" spans="1:3" x14ac:dyDescent="0.25">
      <c r="A4356" s="22" t="s">
        <v>6395</v>
      </c>
      <c r="B4356" s="22" t="s">
        <v>18919</v>
      </c>
      <c r="C4356" s="22" t="s">
        <v>27850</v>
      </c>
    </row>
    <row r="4357" spans="1:3" x14ac:dyDescent="0.25">
      <c r="A4357" s="22" t="s">
        <v>6396</v>
      </c>
      <c r="B4357" s="22" t="s">
        <v>18920</v>
      </c>
      <c r="C4357" s="22" t="s">
        <v>2120</v>
      </c>
    </row>
    <row r="4358" spans="1:3" x14ac:dyDescent="0.25">
      <c r="A4358" s="22" t="s">
        <v>6397</v>
      </c>
      <c r="B4358" s="22" t="s">
        <v>18921</v>
      </c>
      <c r="C4358" s="22" t="s">
        <v>27723</v>
      </c>
    </row>
    <row r="4359" spans="1:3" x14ac:dyDescent="0.25">
      <c r="A4359" s="22" t="s">
        <v>6398</v>
      </c>
      <c r="B4359" s="22" t="s">
        <v>18922</v>
      </c>
      <c r="C4359" s="22" t="s">
        <v>27522</v>
      </c>
    </row>
    <row r="4360" spans="1:3" x14ac:dyDescent="0.25">
      <c r="A4360" s="22" t="s">
        <v>6399</v>
      </c>
      <c r="B4360" s="22" t="s">
        <v>18923</v>
      </c>
      <c r="C4360" s="22" t="s">
        <v>27899</v>
      </c>
    </row>
    <row r="4361" spans="1:3" x14ac:dyDescent="0.25">
      <c r="A4361" s="22" t="s">
        <v>6400</v>
      </c>
      <c r="B4361" s="22" t="s">
        <v>18924</v>
      </c>
      <c r="C4361" s="22" t="s">
        <v>27717</v>
      </c>
    </row>
    <row r="4362" spans="1:3" x14ac:dyDescent="0.25">
      <c r="A4362" s="22" t="s">
        <v>6401</v>
      </c>
      <c r="B4362" s="22" t="s">
        <v>18925</v>
      </c>
      <c r="C4362" s="22" t="s">
        <v>27831</v>
      </c>
    </row>
    <row r="4363" spans="1:3" x14ac:dyDescent="0.25">
      <c r="A4363" s="22" t="s">
        <v>6402</v>
      </c>
      <c r="B4363" s="22" t="s">
        <v>18926</v>
      </c>
      <c r="C4363" s="22" t="s">
        <v>27832</v>
      </c>
    </row>
    <row r="4364" spans="1:3" x14ac:dyDescent="0.25">
      <c r="A4364" s="22" t="s">
        <v>6403</v>
      </c>
      <c r="B4364" s="22" t="s">
        <v>18927</v>
      </c>
      <c r="C4364" s="22" t="s">
        <v>27840</v>
      </c>
    </row>
    <row r="4365" spans="1:3" x14ac:dyDescent="0.25">
      <c r="A4365" s="22" t="s">
        <v>6404</v>
      </c>
      <c r="B4365" s="22" t="s">
        <v>18928</v>
      </c>
      <c r="C4365" s="22" t="s">
        <v>27764</v>
      </c>
    </row>
    <row r="4366" spans="1:3" x14ac:dyDescent="0.25">
      <c r="A4366" s="22" t="s">
        <v>6405</v>
      </c>
      <c r="B4366" s="22" t="s">
        <v>18929</v>
      </c>
      <c r="C4366" s="22" t="s">
        <v>27609</v>
      </c>
    </row>
    <row r="4367" spans="1:3" x14ac:dyDescent="0.25">
      <c r="A4367" s="22" t="s">
        <v>6406</v>
      </c>
      <c r="B4367" s="22" t="s">
        <v>18930</v>
      </c>
      <c r="C4367" s="22" t="s">
        <v>27808</v>
      </c>
    </row>
    <row r="4368" spans="1:3" x14ac:dyDescent="0.25">
      <c r="A4368" s="22" t="s">
        <v>6407</v>
      </c>
      <c r="B4368" s="22" t="s">
        <v>18931</v>
      </c>
      <c r="C4368" s="22" t="s">
        <v>27832</v>
      </c>
    </row>
    <row r="4369" spans="1:3" x14ac:dyDescent="0.25">
      <c r="A4369" s="22" t="s">
        <v>6408</v>
      </c>
      <c r="B4369" s="22" t="s">
        <v>18932</v>
      </c>
      <c r="C4369" s="22" t="s">
        <v>27589</v>
      </c>
    </row>
    <row r="4370" spans="1:3" x14ac:dyDescent="0.25">
      <c r="A4370" s="22" t="s">
        <v>6409</v>
      </c>
      <c r="B4370" s="22" t="s">
        <v>18933</v>
      </c>
      <c r="C4370" s="22" t="s">
        <v>27532</v>
      </c>
    </row>
    <row r="4371" spans="1:3" x14ac:dyDescent="0.25">
      <c r="A4371" s="22" t="s">
        <v>6410</v>
      </c>
      <c r="B4371" s="22" t="s">
        <v>18934</v>
      </c>
      <c r="C4371" s="22" t="s">
        <v>27807</v>
      </c>
    </row>
    <row r="4372" spans="1:3" x14ac:dyDescent="0.25">
      <c r="A4372" s="22" t="s">
        <v>6411</v>
      </c>
      <c r="B4372" s="22" t="s">
        <v>18935</v>
      </c>
      <c r="C4372" s="22" t="s">
        <v>27810</v>
      </c>
    </row>
    <row r="4373" spans="1:3" x14ac:dyDescent="0.25">
      <c r="A4373" s="22" t="s">
        <v>6412</v>
      </c>
      <c r="B4373" s="22" t="s">
        <v>18936</v>
      </c>
      <c r="C4373" s="22" t="s">
        <v>27968</v>
      </c>
    </row>
    <row r="4374" spans="1:3" x14ac:dyDescent="0.25">
      <c r="A4374" s="22" t="s">
        <v>6413</v>
      </c>
      <c r="B4374" s="22" t="s">
        <v>18937</v>
      </c>
      <c r="C4374" s="22" t="s">
        <v>27634</v>
      </c>
    </row>
    <row r="4375" spans="1:3" x14ac:dyDescent="0.25">
      <c r="A4375" s="22" t="s">
        <v>6414</v>
      </c>
      <c r="B4375" s="22" t="s">
        <v>18938</v>
      </c>
      <c r="C4375" s="22" t="s">
        <v>27819</v>
      </c>
    </row>
    <row r="4376" spans="1:3" x14ac:dyDescent="0.25">
      <c r="A4376" s="22" t="s">
        <v>6415</v>
      </c>
      <c r="B4376" s="22" t="s">
        <v>18939</v>
      </c>
      <c r="C4376" s="22" t="s">
        <v>27589</v>
      </c>
    </row>
    <row r="4377" spans="1:3" x14ac:dyDescent="0.25">
      <c r="A4377" s="22" t="s">
        <v>6416</v>
      </c>
      <c r="B4377" s="22" t="s">
        <v>18940</v>
      </c>
      <c r="C4377" s="22" t="s">
        <v>27768</v>
      </c>
    </row>
    <row r="4378" spans="1:3" x14ac:dyDescent="0.25">
      <c r="A4378" s="22" t="s">
        <v>6417</v>
      </c>
      <c r="B4378" s="22" t="s">
        <v>18941</v>
      </c>
      <c r="C4378" s="22" t="s">
        <v>27665</v>
      </c>
    </row>
    <row r="4379" spans="1:3" x14ac:dyDescent="0.25">
      <c r="A4379" s="22" t="s">
        <v>6418</v>
      </c>
      <c r="B4379" s="22" t="s">
        <v>18942</v>
      </c>
      <c r="C4379" s="22" t="s">
        <v>27542</v>
      </c>
    </row>
    <row r="4380" spans="1:3" x14ac:dyDescent="0.25">
      <c r="A4380" s="22" t="s">
        <v>6419</v>
      </c>
      <c r="B4380" s="22" t="s">
        <v>18943</v>
      </c>
      <c r="C4380" s="22" t="s">
        <v>27805</v>
      </c>
    </row>
    <row r="4381" spans="1:3" x14ac:dyDescent="0.25">
      <c r="A4381" s="22" t="s">
        <v>6420</v>
      </c>
      <c r="B4381" s="22" t="s">
        <v>18944</v>
      </c>
      <c r="C4381" s="22" t="s">
        <v>27542</v>
      </c>
    </row>
    <row r="4382" spans="1:3" x14ac:dyDescent="0.25">
      <c r="A4382" s="22" t="s">
        <v>6421</v>
      </c>
      <c r="B4382" s="22" t="s">
        <v>18945</v>
      </c>
      <c r="C4382" s="22" t="s">
        <v>27768</v>
      </c>
    </row>
    <row r="4383" spans="1:3" x14ac:dyDescent="0.25">
      <c r="A4383" s="22" t="s">
        <v>6422</v>
      </c>
      <c r="B4383" s="22" t="s">
        <v>18946</v>
      </c>
      <c r="C4383" s="22" t="s">
        <v>27869</v>
      </c>
    </row>
    <row r="4384" spans="1:3" x14ac:dyDescent="0.25">
      <c r="A4384" s="22" t="s">
        <v>6423</v>
      </c>
      <c r="B4384" s="22" t="s">
        <v>18947</v>
      </c>
      <c r="C4384" s="22" t="s">
        <v>27893</v>
      </c>
    </row>
    <row r="4385" spans="1:3" x14ac:dyDescent="0.25">
      <c r="A4385" s="22" t="s">
        <v>6424</v>
      </c>
      <c r="B4385" s="22" t="s">
        <v>18948</v>
      </c>
      <c r="C4385" s="22" t="s">
        <v>2142</v>
      </c>
    </row>
    <row r="4386" spans="1:3" x14ac:dyDescent="0.25">
      <c r="A4386" s="22" t="s">
        <v>6425</v>
      </c>
      <c r="B4386" s="22" t="s">
        <v>18949</v>
      </c>
      <c r="C4386" s="22" t="s">
        <v>27863</v>
      </c>
    </row>
    <row r="4387" spans="1:3" x14ac:dyDescent="0.25">
      <c r="A4387" s="22" t="s">
        <v>6426</v>
      </c>
      <c r="B4387" s="22" t="s">
        <v>18950</v>
      </c>
      <c r="C4387" s="22" t="s">
        <v>27743</v>
      </c>
    </row>
    <row r="4388" spans="1:3" x14ac:dyDescent="0.25">
      <c r="A4388" s="22" t="s">
        <v>6427</v>
      </c>
      <c r="B4388" s="22" t="s">
        <v>18951</v>
      </c>
      <c r="C4388" s="22" t="s">
        <v>27696</v>
      </c>
    </row>
    <row r="4389" spans="1:3" x14ac:dyDescent="0.25">
      <c r="A4389" s="22" t="s">
        <v>6428</v>
      </c>
      <c r="B4389" s="22" t="s">
        <v>18952</v>
      </c>
      <c r="C4389" s="22" t="s">
        <v>27811</v>
      </c>
    </row>
    <row r="4390" spans="1:3" x14ac:dyDescent="0.25">
      <c r="A4390" s="22" t="s">
        <v>6429</v>
      </c>
      <c r="B4390" s="22" t="s">
        <v>18953</v>
      </c>
      <c r="C4390" s="22" t="s">
        <v>27578</v>
      </c>
    </row>
    <row r="4391" spans="1:3" x14ac:dyDescent="0.25">
      <c r="A4391" s="22" t="s">
        <v>6430</v>
      </c>
      <c r="B4391" s="22" t="s">
        <v>18954</v>
      </c>
      <c r="C4391" s="22" t="s">
        <v>27604</v>
      </c>
    </row>
    <row r="4392" spans="1:3" x14ac:dyDescent="0.25">
      <c r="A4392" s="22" t="s">
        <v>6431</v>
      </c>
      <c r="B4392" s="22" t="s">
        <v>18955</v>
      </c>
      <c r="C4392" s="22" t="s">
        <v>27985</v>
      </c>
    </row>
    <row r="4393" spans="1:3" x14ac:dyDescent="0.25">
      <c r="A4393" s="22" t="s">
        <v>6432</v>
      </c>
      <c r="B4393" s="22" t="s">
        <v>18956</v>
      </c>
      <c r="C4393" s="22" t="s">
        <v>27691</v>
      </c>
    </row>
    <row r="4394" spans="1:3" x14ac:dyDescent="0.25">
      <c r="A4394" s="22" t="s">
        <v>6433</v>
      </c>
      <c r="B4394" s="22" t="s">
        <v>18957</v>
      </c>
      <c r="C4394" s="22" t="s">
        <v>27557</v>
      </c>
    </row>
    <row r="4395" spans="1:3" x14ac:dyDescent="0.25">
      <c r="A4395" s="22" t="s">
        <v>6434</v>
      </c>
      <c r="B4395" s="22" t="s">
        <v>18958</v>
      </c>
      <c r="C4395" s="22" t="s">
        <v>27764</v>
      </c>
    </row>
    <row r="4396" spans="1:3" x14ac:dyDescent="0.25">
      <c r="A4396" s="22" t="s">
        <v>6435</v>
      </c>
      <c r="B4396" s="22" t="s">
        <v>18959</v>
      </c>
      <c r="C4396" s="22" t="s">
        <v>27548</v>
      </c>
    </row>
    <row r="4397" spans="1:3" x14ac:dyDescent="0.25">
      <c r="A4397" s="22" t="s">
        <v>6436</v>
      </c>
      <c r="B4397" s="22" t="s">
        <v>18960</v>
      </c>
      <c r="C4397" s="22" t="s">
        <v>27630</v>
      </c>
    </row>
    <row r="4398" spans="1:3" x14ac:dyDescent="0.25">
      <c r="A4398" s="22" t="s">
        <v>6437</v>
      </c>
      <c r="B4398" s="22" t="s">
        <v>18961</v>
      </c>
      <c r="C4398" s="22" t="s">
        <v>27597</v>
      </c>
    </row>
    <row r="4399" spans="1:3" x14ac:dyDescent="0.25">
      <c r="A4399" s="22" t="s">
        <v>6438</v>
      </c>
      <c r="B4399" s="22" t="s">
        <v>18962</v>
      </c>
      <c r="C4399" s="22" t="s">
        <v>27653</v>
      </c>
    </row>
    <row r="4400" spans="1:3" x14ac:dyDescent="0.25">
      <c r="A4400" s="22" t="s">
        <v>6439</v>
      </c>
      <c r="B4400" s="22" t="s">
        <v>18963</v>
      </c>
      <c r="C4400" s="22" t="s">
        <v>27517</v>
      </c>
    </row>
    <row r="4401" spans="1:3" x14ac:dyDescent="0.25">
      <c r="A4401" s="22" t="s">
        <v>708</v>
      </c>
      <c r="B4401" s="22" t="s">
        <v>707</v>
      </c>
      <c r="C4401" s="22" t="s">
        <v>2125</v>
      </c>
    </row>
    <row r="4402" spans="1:3" x14ac:dyDescent="0.25">
      <c r="A4402" s="22" t="s">
        <v>6440</v>
      </c>
      <c r="B4402" s="22" t="s">
        <v>18964</v>
      </c>
      <c r="C4402" s="22" t="s">
        <v>27879</v>
      </c>
    </row>
    <row r="4403" spans="1:3" x14ac:dyDescent="0.25">
      <c r="A4403" s="22" t="s">
        <v>2226</v>
      </c>
      <c r="B4403" s="22" t="s">
        <v>2225</v>
      </c>
      <c r="C4403" s="22" t="s">
        <v>2109</v>
      </c>
    </row>
    <row r="4404" spans="1:3" x14ac:dyDescent="0.25">
      <c r="A4404" s="22" t="s">
        <v>6441</v>
      </c>
      <c r="B4404" s="22" t="s">
        <v>18965</v>
      </c>
      <c r="C4404" s="22" t="s">
        <v>27604</v>
      </c>
    </row>
    <row r="4405" spans="1:3" x14ac:dyDescent="0.25">
      <c r="A4405" s="22" t="s">
        <v>6442</v>
      </c>
      <c r="B4405" s="22" t="s">
        <v>18966</v>
      </c>
      <c r="C4405" s="22" t="s">
        <v>27905</v>
      </c>
    </row>
    <row r="4406" spans="1:3" x14ac:dyDescent="0.25">
      <c r="A4406" s="22" t="s">
        <v>6443</v>
      </c>
      <c r="B4406" s="22" t="s">
        <v>18967</v>
      </c>
      <c r="C4406" s="22" t="s">
        <v>27966</v>
      </c>
    </row>
    <row r="4407" spans="1:3" x14ac:dyDescent="0.25">
      <c r="A4407" s="22" t="s">
        <v>6444</v>
      </c>
      <c r="B4407" s="22" t="s">
        <v>18968</v>
      </c>
      <c r="C4407" s="22" t="s">
        <v>27915</v>
      </c>
    </row>
    <row r="4408" spans="1:3" x14ac:dyDescent="0.25">
      <c r="A4408" s="22" t="s">
        <v>6445</v>
      </c>
      <c r="B4408" s="22" t="s">
        <v>18969</v>
      </c>
      <c r="C4408" s="22" t="s">
        <v>27608</v>
      </c>
    </row>
    <row r="4409" spans="1:3" x14ac:dyDescent="0.25">
      <c r="A4409" s="22" t="s">
        <v>6446</v>
      </c>
      <c r="B4409" s="22" t="s">
        <v>18970</v>
      </c>
      <c r="C4409" s="22" t="s">
        <v>27749</v>
      </c>
    </row>
    <row r="4410" spans="1:3" x14ac:dyDescent="0.25">
      <c r="A4410" s="22" t="s">
        <v>6447</v>
      </c>
      <c r="B4410" s="22" t="s">
        <v>18971</v>
      </c>
      <c r="C4410" s="22" t="s">
        <v>27717</v>
      </c>
    </row>
    <row r="4411" spans="1:3" x14ac:dyDescent="0.25">
      <c r="A4411" s="22" t="s">
        <v>6448</v>
      </c>
      <c r="B4411" s="22" t="s">
        <v>18972</v>
      </c>
      <c r="C4411" s="22" t="s">
        <v>27611</v>
      </c>
    </row>
    <row r="4412" spans="1:3" x14ac:dyDescent="0.25">
      <c r="A4412" s="22" t="s">
        <v>6449</v>
      </c>
      <c r="B4412" s="22" t="s">
        <v>18973</v>
      </c>
      <c r="C4412" s="22" t="s">
        <v>27832</v>
      </c>
    </row>
    <row r="4413" spans="1:3" x14ac:dyDescent="0.25">
      <c r="A4413" s="22" t="s">
        <v>710</v>
      </c>
      <c r="B4413" s="22" t="s">
        <v>709</v>
      </c>
      <c r="C4413" s="22" t="s">
        <v>2143</v>
      </c>
    </row>
    <row r="4414" spans="1:3" x14ac:dyDescent="0.25">
      <c r="A4414" s="22" t="s">
        <v>6450</v>
      </c>
      <c r="B4414" s="22" t="s">
        <v>18974</v>
      </c>
      <c r="C4414" s="22" t="s">
        <v>27846</v>
      </c>
    </row>
    <row r="4415" spans="1:3" x14ac:dyDescent="0.25">
      <c r="A4415" s="22" t="s">
        <v>6451</v>
      </c>
      <c r="B4415" s="22" t="s">
        <v>18975</v>
      </c>
      <c r="C4415" s="22" t="s">
        <v>27760</v>
      </c>
    </row>
    <row r="4416" spans="1:3" x14ac:dyDescent="0.25">
      <c r="A4416" s="22" t="s">
        <v>6452</v>
      </c>
      <c r="B4416" s="22" t="s">
        <v>18976</v>
      </c>
      <c r="C4416" s="22" t="s">
        <v>27716</v>
      </c>
    </row>
    <row r="4417" spans="1:3" x14ac:dyDescent="0.25">
      <c r="A4417" s="22" t="s">
        <v>6453</v>
      </c>
      <c r="B4417" s="22" t="s">
        <v>18977</v>
      </c>
      <c r="C4417" s="22" t="s">
        <v>27536</v>
      </c>
    </row>
    <row r="4418" spans="1:3" x14ac:dyDescent="0.25">
      <c r="A4418" s="22" t="s">
        <v>6454</v>
      </c>
      <c r="B4418" s="22" t="s">
        <v>18978</v>
      </c>
      <c r="C4418" s="22" t="s">
        <v>27841</v>
      </c>
    </row>
    <row r="4419" spans="1:3" x14ac:dyDescent="0.25">
      <c r="A4419" s="22" t="s">
        <v>6455</v>
      </c>
      <c r="B4419" s="22" t="s">
        <v>18979</v>
      </c>
      <c r="C4419" s="22" t="s">
        <v>27806</v>
      </c>
    </row>
    <row r="4420" spans="1:3" x14ac:dyDescent="0.25">
      <c r="A4420" s="22" t="s">
        <v>6456</v>
      </c>
      <c r="B4420" s="22" t="s">
        <v>18980</v>
      </c>
      <c r="C4420" s="22" t="s">
        <v>27833</v>
      </c>
    </row>
    <row r="4421" spans="1:3" x14ac:dyDescent="0.25">
      <c r="A4421" s="22" t="s">
        <v>6457</v>
      </c>
      <c r="B4421" s="22" t="s">
        <v>18981</v>
      </c>
      <c r="C4421" s="22" t="s">
        <v>2130</v>
      </c>
    </row>
    <row r="4422" spans="1:3" x14ac:dyDescent="0.25">
      <c r="A4422" s="22" t="s">
        <v>6458</v>
      </c>
      <c r="B4422" s="22" t="s">
        <v>18982</v>
      </c>
      <c r="C4422" s="22" t="s">
        <v>27750</v>
      </c>
    </row>
    <row r="4423" spans="1:3" x14ac:dyDescent="0.25">
      <c r="A4423" s="22" t="s">
        <v>712</v>
      </c>
      <c r="B4423" s="22" t="s">
        <v>711</v>
      </c>
      <c r="C4423" s="22" t="s">
        <v>2152</v>
      </c>
    </row>
    <row r="4424" spans="1:3" x14ac:dyDescent="0.25">
      <c r="A4424" s="22" t="s">
        <v>6459</v>
      </c>
      <c r="B4424" s="22" t="s">
        <v>18983</v>
      </c>
      <c r="C4424" s="22" t="s">
        <v>27952</v>
      </c>
    </row>
    <row r="4425" spans="1:3" x14ac:dyDescent="0.25">
      <c r="A4425" s="22" t="s">
        <v>6460</v>
      </c>
      <c r="B4425" s="22" t="s">
        <v>18984</v>
      </c>
      <c r="C4425" s="22" t="s">
        <v>27606</v>
      </c>
    </row>
    <row r="4426" spans="1:3" x14ac:dyDescent="0.25">
      <c r="A4426" s="22" t="s">
        <v>6461</v>
      </c>
      <c r="B4426" s="22" t="s">
        <v>18985</v>
      </c>
      <c r="C4426" s="22" t="s">
        <v>2117</v>
      </c>
    </row>
    <row r="4427" spans="1:3" x14ac:dyDescent="0.25">
      <c r="A4427" s="22" t="s">
        <v>6462</v>
      </c>
      <c r="B4427" s="22" t="s">
        <v>18986</v>
      </c>
      <c r="C4427" s="22" t="s">
        <v>27637</v>
      </c>
    </row>
    <row r="4428" spans="1:3" x14ac:dyDescent="0.25">
      <c r="A4428" s="22" t="s">
        <v>6463</v>
      </c>
      <c r="B4428" s="22" t="s">
        <v>18987</v>
      </c>
      <c r="C4428" s="22" t="s">
        <v>27789</v>
      </c>
    </row>
    <row r="4429" spans="1:3" x14ac:dyDescent="0.25">
      <c r="A4429" s="22" t="s">
        <v>6464</v>
      </c>
      <c r="B4429" s="22" t="s">
        <v>18988</v>
      </c>
      <c r="C4429" s="22" t="s">
        <v>27616</v>
      </c>
    </row>
    <row r="4430" spans="1:3" x14ac:dyDescent="0.25">
      <c r="A4430" s="22" t="s">
        <v>6465</v>
      </c>
      <c r="B4430" s="22" t="s">
        <v>18989</v>
      </c>
      <c r="C4430" s="22" t="s">
        <v>27645</v>
      </c>
    </row>
    <row r="4431" spans="1:3" x14ac:dyDescent="0.25">
      <c r="A4431" s="22" t="s">
        <v>6466</v>
      </c>
      <c r="B4431" s="22" t="s">
        <v>18990</v>
      </c>
      <c r="C4431" s="22" t="s">
        <v>28007</v>
      </c>
    </row>
    <row r="4432" spans="1:3" x14ac:dyDescent="0.25">
      <c r="A4432" s="22" t="s">
        <v>6467</v>
      </c>
      <c r="B4432" s="22" t="s">
        <v>18991</v>
      </c>
      <c r="C4432" s="22" t="s">
        <v>27590</v>
      </c>
    </row>
    <row r="4433" spans="1:3" x14ac:dyDescent="0.25">
      <c r="A4433" s="22" t="s">
        <v>6468</v>
      </c>
      <c r="B4433" s="22" t="s">
        <v>18992</v>
      </c>
      <c r="C4433" s="22" t="s">
        <v>27738</v>
      </c>
    </row>
    <row r="4434" spans="1:3" x14ac:dyDescent="0.25">
      <c r="A4434" s="22" t="s">
        <v>6469</v>
      </c>
      <c r="B4434" s="22" t="s">
        <v>18993</v>
      </c>
      <c r="C4434" s="22" t="s">
        <v>2149</v>
      </c>
    </row>
    <row r="4435" spans="1:3" x14ac:dyDescent="0.25">
      <c r="A4435" s="22" t="s">
        <v>6470</v>
      </c>
      <c r="B4435" s="22" t="s">
        <v>18994</v>
      </c>
      <c r="C4435" s="22" t="s">
        <v>27875</v>
      </c>
    </row>
    <row r="4436" spans="1:3" x14ac:dyDescent="0.25">
      <c r="A4436" s="22" t="s">
        <v>714</v>
      </c>
      <c r="B4436" s="22" t="s">
        <v>713</v>
      </c>
      <c r="C4436" s="22" t="s">
        <v>2143</v>
      </c>
    </row>
    <row r="4437" spans="1:3" x14ac:dyDescent="0.25">
      <c r="A4437" s="22" t="s">
        <v>6471</v>
      </c>
      <c r="B4437" s="22" t="s">
        <v>18995</v>
      </c>
      <c r="C4437" s="22" t="s">
        <v>27548</v>
      </c>
    </row>
    <row r="4438" spans="1:3" x14ac:dyDescent="0.25">
      <c r="A4438" s="22" t="s">
        <v>6472</v>
      </c>
      <c r="B4438" s="22" t="s">
        <v>18996</v>
      </c>
      <c r="C4438" s="22" t="s">
        <v>27644</v>
      </c>
    </row>
    <row r="4439" spans="1:3" x14ac:dyDescent="0.25">
      <c r="A4439" s="22" t="s">
        <v>6473</v>
      </c>
      <c r="B4439" s="22" t="s">
        <v>18997</v>
      </c>
      <c r="C4439" s="22" t="s">
        <v>27693</v>
      </c>
    </row>
    <row r="4440" spans="1:3" x14ac:dyDescent="0.25">
      <c r="A4440" s="22" t="s">
        <v>6474</v>
      </c>
      <c r="B4440" s="22" t="s">
        <v>18998</v>
      </c>
      <c r="C4440" s="22" t="s">
        <v>27615</v>
      </c>
    </row>
    <row r="4441" spans="1:3" x14ac:dyDescent="0.25">
      <c r="A4441" s="22" t="s">
        <v>6475</v>
      </c>
      <c r="B4441" s="22" t="s">
        <v>18999</v>
      </c>
      <c r="C4441" s="22" t="s">
        <v>27586</v>
      </c>
    </row>
    <row r="4442" spans="1:3" x14ac:dyDescent="0.25">
      <c r="A4442" s="22" t="s">
        <v>6476</v>
      </c>
      <c r="B4442" s="22" t="s">
        <v>19000</v>
      </c>
      <c r="C4442" s="22" t="s">
        <v>27886</v>
      </c>
    </row>
    <row r="4443" spans="1:3" x14ac:dyDescent="0.25">
      <c r="A4443" s="22" t="s">
        <v>6477</v>
      </c>
      <c r="B4443" s="22" t="s">
        <v>19001</v>
      </c>
      <c r="C4443" s="22" t="s">
        <v>27608</v>
      </c>
    </row>
    <row r="4444" spans="1:3" x14ac:dyDescent="0.25">
      <c r="A4444" s="22" t="s">
        <v>6478</v>
      </c>
      <c r="B4444" s="22" t="s">
        <v>19002</v>
      </c>
      <c r="C4444" s="22" t="s">
        <v>27589</v>
      </c>
    </row>
    <row r="4445" spans="1:3" x14ac:dyDescent="0.25">
      <c r="A4445" s="22" t="s">
        <v>6479</v>
      </c>
      <c r="B4445" s="22" t="s">
        <v>19003</v>
      </c>
      <c r="C4445" s="22" t="s">
        <v>27774</v>
      </c>
    </row>
    <row r="4446" spans="1:3" x14ac:dyDescent="0.25">
      <c r="A4446" s="22" t="s">
        <v>6480</v>
      </c>
      <c r="B4446" s="22" t="s">
        <v>19004</v>
      </c>
      <c r="C4446" s="22" t="s">
        <v>27569</v>
      </c>
    </row>
    <row r="4447" spans="1:3" x14ac:dyDescent="0.25">
      <c r="A4447" s="22" t="s">
        <v>6481</v>
      </c>
      <c r="B4447" s="22" t="s">
        <v>19005</v>
      </c>
      <c r="C4447" s="22" t="s">
        <v>27763</v>
      </c>
    </row>
    <row r="4448" spans="1:3" x14ac:dyDescent="0.25">
      <c r="A4448" s="22" t="s">
        <v>6482</v>
      </c>
      <c r="B4448" s="22" t="s">
        <v>19006</v>
      </c>
      <c r="C4448" s="22" t="s">
        <v>28016</v>
      </c>
    </row>
    <row r="4449" spans="1:3" x14ac:dyDescent="0.25">
      <c r="A4449" s="22" t="s">
        <v>6483</v>
      </c>
      <c r="B4449" s="22" t="s">
        <v>19007</v>
      </c>
      <c r="C4449" s="22" t="s">
        <v>27543</v>
      </c>
    </row>
    <row r="4450" spans="1:3" x14ac:dyDescent="0.25">
      <c r="A4450" s="22" t="s">
        <v>6484</v>
      </c>
      <c r="B4450" s="22" t="s">
        <v>19008</v>
      </c>
      <c r="C4450" s="22" t="s">
        <v>27678</v>
      </c>
    </row>
    <row r="4451" spans="1:3" x14ac:dyDescent="0.25">
      <c r="A4451" s="22" t="s">
        <v>6485</v>
      </c>
      <c r="B4451" s="22" t="s">
        <v>19009</v>
      </c>
      <c r="C4451" s="22" t="s">
        <v>27563</v>
      </c>
    </row>
    <row r="4452" spans="1:3" x14ac:dyDescent="0.25">
      <c r="A4452" s="22" t="s">
        <v>716</v>
      </c>
      <c r="B4452" s="22" t="s">
        <v>715</v>
      </c>
      <c r="C4452" s="22" t="s">
        <v>2143</v>
      </c>
    </row>
    <row r="4453" spans="1:3" x14ac:dyDescent="0.25">
      <c r="A4453" s="22" t="s">
        <v>6486</v>
      </c>
      <c r="B4453" s="22" t="s">
        <v>19010</v>
      </c>
      <c r="C4453" s="22" t="s">
        <v>27843</v>
      </c>
    </row>
    <row r="4454" spans="1:3" x14ac:dyDescent="0.25">
      <c r="A4454" s="22" t="s">
        <v>6487</v>
      </c>
      <c r="B4454" s="22" t="s">
        <v>19011</v>
      </c>
      <c r="C4454" s="22" t="s">
        <v>27669</v>
      </c>
    </row>
    <row r="4455" spans="1:3" x14ac:dyDescent="0.25">
      <c r="A4455" s="22" t="s">
        <v>6488</v>
      </c>
      <c r="B4455" s="22" t="s">
        <v>19012</v>
      </c>
      <c r="C4455" s="22" t="s">
        <v>27725</v>
      </c>
    </row>
    <row r="4456" spans="1:3" x14ac:dyDescent="0.25">
      <c r="A4456" s="22" t="s">
        <v>6489</v>
      </c>
      <c r="B4456" s="22" t="s">
        <v>19013</v>
      </c>
      <c r="C4456" s="22" t="s">
        <v>27673</v>
      </c>
    </row>
    <row r="4457" spans="1:3" x14ac:dyDescent="0.25">
      <c r="A4457" s="22" t="s">
        <v>6490</v>
      </c>
      <c r="B4457" s="22" t="s">
        <v>19014</v>
      </c>
      <c r="C4457" s="22" t="s">
        <v>27690</v>
      </c>
    </row>
    <row r="4458" spans="1:3" x14ac:dyDescent="0.25">
      <c r="A4458" s="22" t="s">
        <v>6491</v>
      </c>
      <c r="B4458" s="22" t="s">
        <v>19015</v>
      </c>
      <c r="C4458" s="22" t="s">
        <v>27965</v>
      </c>
    </row>
    <row r="4459" spans="1:3" x14ac:dyDescent="0.25">
      <c r="A4459" s="22" t="s">
        <v>6492</v>
      </c>
      <c r="B4459" s="22" t="s">
        <v>19016</v>
      </c>
      <c r="C4459" s="22" t="s">
        <v>27940</v>
      </c>
    </row>
    <row r="4460" spans="1:3" x14ac:dyDescent="0.25">
      <c r="A4460" s="22" t="s">
        <v>6493</v>
      </c>
      <c r="B4460" s="22" t="s">
        <v>19017</v>
      </c>
      <c r="C4460" s="22" t="s">
        <v>27830</v>
      </c>
    </row>
    <row r="4461" spans="1:3" x14ac:dyDescent="0.25">
      <c r="A4461" s="22" t="s">
        <v>6494</v>
      </c>
      <c r="B4461" s="22" t="s">
        <v>19018</v>
      </c>
      <c r="C4461" s="22" t="s">
        <v>27531</v>
      </c>
    </row>
    <row r="4462" spans="1:3" x14ac:dyDescent="0.25">
      <c r="A4462" s="22" t="s">
        <v>6495</v>
      </c>
      <c r="B4462" s="22" t="s">
        <v>19019</v>
      </c>
      <c r="C4462" s="22" t="s">
        <v>27538</v>
      </c>
    </row>
    <row r="4463" spans="1:3" x14ac:dyDescent="0.25">
      <c r="A4463" s="22" t="s">
        <v>6496</v>
      </c>
      <c r="B4463" s="22" t="s">
        <v>19020</v>
      </c>
      <c r="C4463" s="22" t="s">
        <v>27953</v>
      </c>
    </row>
    <row r="4464" spans="1:3" x14ac:dyDescent="0.25">
      <c r="A4464" s="22" t="s">
        <v>6497</v>
      </c>
      <c r="B4464" s="22" t="s">
        <v>19021</v>
      </c>
      <c r="C4464" s="22" t="s">
        <v>27661</v>
      </c>
    </row>
    <row r="4465" spans="1:3" x14ac:dyDescent="0.25">
      <c r="A4465" s="22" t="s">
        <v>6498</v>
      </c>
      <c r="B4465" s="22" t="s">
        <v>19022</v>
      </c>
      <c r="C4465" s="22" t="s">
        <v>27862</v>
      </c>
    </row>
    <row r="4466" spans="1:3" x14ac:dyDescent="0.25">
      <c r="A4466" s="22" t="s">
        <v>6499</v>
      </c>
      <c r="B4466" s="22" t="s">
        <v>19023</v>
      </c>
      <c r="C4466" s="22" t="s">
        <v>27773</v>
      </c>
    </row>
    <row r="4467" spans="1:3" x14ac:dyDescent="0.25">
      <c r="A4467" s="22" t="s">
        <v>6500</v>
      </c>
      <c r="B4467" s="22" t="s">
        <v>19024</v>
      </c>
      <c r="C4467" s="22" t="s">
        <v>27518</v>
      </c>
    </row>
    <row r="4468" spans="1:3" x14ac:dyDescent="0.25">
      <c r="A4468" s="22" t="s">
        <v>6501</v>
      </c>
      <c r="B4468" s="22" t="s">
        <v>19025</v>
      </c>
      <c r="C4468" s="22" t="s">
        <v>27511</v>
      </c>
    </row>
    <row r="4469" spans="1:3" x14ac:dyDescent="0.25">
      <c r="A4469" s="22" t="s">
        <v>6502</v>
      </c>
      <c r="B4469" s="22" t="s">
        <v>19026</v>
      </c>
      <c r="C4469" s="22" t="s">
        <v>27882</v>
      </c>
    </row>
    <row r="4470" spans="1:3" x14ac:dyDescent="0.25">
      <c r="A4470" s="22" t="s">
        <v>6503</v>
      </c>
      <c r="B4470" s="22" t="s">
        <v>19027</v>
      </c>
      <c r="C4470" s="22" t="s">
        <v>27706</v>
      </c>
    </row>
    <row r="4471" spans="1:3" x14ac:dyDescent="0.25">
      <c r="A4471" s="22" t="s">
        <v>6504</v>
      </c>
      <c r="B4471" s="22" t="s">
        <v>19028</v>
      </c>
      <c r="C4471" s="22" t="s">
        <v>27711</v>
      </c>
    </row>
    <row r="4472" spans="1:3" x14ac:dyDescent="0.25">
      <c r="A4472" s="22" t="s">
        <v>6505</v>
      </c>
      <c r="B4472" s="22" t="s">
        <v>19029</v>
      </c>
      <c r="C4472" s="22" t="s">
        <v>27702</v>
      </c>
    </row>
    <row r="4473" spans="1:3" x14ac:dyDescent="0.25">
      <c r="A4473" s="22" t="s">
        <v>6506</v>
      </c>
      <c r="B4473" s="22" t="s">
        <v>19030</v>
      </c>
      <c r="C4473" s="22" t="s">
        <v>27782</v>
      </c>
    </row>
    <row r="4474" spans="1:3" x14ac:dyDescent="0.25">
      <c r="A4474" s="22" t="s">
        <v>6507</v>
      </c>
      <c r="B4474" s="22" t="s">
        <v>19031</v>
      </c>
      <c r="C4474" s="22" t="s">
        <v>27926</v>
      </c>
    </row>
    <row r="4475" spans="1:3" x14ac:dyDescent="0.25">
      <c r="A4475" s="22" t="s">
        <v>6508</v>
      </c>
      <c r="B4475" s="22" t="s">
        <v>19032</v>
      </c>
      <c r="C4475" s="22" t="s">
        <v>27945</v>
      </c>
    </row>
    <row r="4476" spans="1:3" x14ac:dyDescent="0.25">
      <c r="A4476" s="22" t="s">
        <v>6509</v>
      </c>
      <c r="B4476" s="22" t="s">
        <v>19033</v>
      </c>
      <c r="C4476" s="22" t="s">
        <v>27622</v>
      </c>
    </row>
    <row r="4477" spans="1:3" x14ac:dyDescent="0.25">
      <c r="A4477" s="22" t="s">
        <v>6510</v>
      </c>
      <c r="B4477" s="22" t="s">
        <v>19034</v>
      </c>
      <c r="C4477" s="22" t="s">
        <v>27969</v>
      </c>
    </row>
    <row r="4478" spans="1:3" x14ac:dyDescent="0.25">
      <c r="A4478" s="22" t="s">
        <v>6511</v>
      </c>
      <c r="B4478" s="22" t="s">
        <v>19035</v>
      </c>
      <c r="C4478" s="22" t="s">
        <v>2111</v>
      </c>
    </row>
    <row r="4479" spans="1:3" x14ac:dyDescent="0.25">
      <c r="A4479" s="22" t="s">
        <v>718</v>
      </c>
      <c r="B4479" s="22" t="s">
        <v>717</v>
      </c>
      <c r="C4479" s="22" t="s">
        <v>2181</v>
      </c>
    </row>
    <row r="4480" spans="1:3" x14ac:dyDescent="0.25">
      <c r="A4480" s="22" t="s">
        <v>6512</v>
      </c>
      <c r="B4480" s="22" t="s">
        <v>19036</v>
      </c>
      <c r="C4480" s="22" t="s">
        <v>27687</v>
      </c>
    </row>
    <row r="4481" spans="1:3" x14ac:dyDescent="0.25">
      <c r="A4481" s="22" t="s">
        <v>6513</v>
      </c>
      <c r="B4481" s="22" t="s">
        <v>19037</v>
      </c>
      <c r="C4481" s="22" t="s">
        <v>27646</v>
      </c>
    </row>
    <row r="4482" spans="1:3" x14ac:dyDescent="0.25">
      <c r="A4482" s="22" t="s">
        <v>6514</v>
      </c>
      <c r="B4482" s="22" t="s">
        <v>19038</v>
      </c>
      <c r="C4482" s="22" t="s">
        <v>27920</v>
      </c>
    </row>
    <row r="4483" spans="1:3" x14ac:dyDescent="0.25">
      <c r="A4483" s="22" t="s">
        <v>720</v>
      </c>
      <c r="B4483" s="22" t="s">
        <v>719</v>
      </c>
      <c r="C4483" s="22" t="s">
        <v>2173</v>
      </c>
    </row>
    <row r="4484" spans="1:3" x14ac:dyDescent="0.25">
      <c r="A4484" s="22" t="s">
        <v>6515</v>
      </c>
      <c r="B4484" s="22" t="s">
        <v>19039</v>
      </c>
      <c r="C4484" s="22" t="s">
        <v>27788</v>
      </c>
    </row>
    <row r="4485" spans="1:3" x14ac:dyDescent="0.25">
      <c r="A4485" s="22" t="s">
        <v>6516</v>
      </c>
      <c r="B4485" s="22" t="s">
        <v>19040</v>
      </c>
      <c r="C4485" s="22" t="s">
        <v>27678</v>
      </c>
    </row>
    <row r="4486" spans="1:3" x14ac:dyDescent="0.25">
      <c r="A4486" s="22" t="s">
        <v>6517</v>
      </c>
      <c r="B4486" s="22" t="s">
        <v>19041</v>
      </c>
      <c r="C4486" s="22" t="s">
        <v>27834</v>
      </c>
    </row>
    <row r="4487" spans="1:3" x14ac:dyDescent="0.25">
      <c r="A4487" s="22" t="s">
        <v>6518</v>
      </c>
      <c r="B4487" s="22" t="s">
        <v>19042</v>
      </c>
      <c r="C4487" s="22" t="s">
        <v>27945</v>
      </c>
    </row>
    <row r="4488" spans="1:3" x14ac:dyDescent="0.25">
      <c r="A4488" s="22" t="s">
        <v>6519</v>
      </c>
      <c r="B4488" s="22" t="s">
        <v>19043</v>
      </c>
      <c r="C4488" s="22" t="s">
        <v>2173</v>
      </c>
    </row>
    <row r="4489" spans="1:3" x14ac:dyDescent="0.25">
      <c r="A4489" s="22" t="s">
        <v>722</v>
      </c>
      <c r="B4489" s="22" t="s">
        <v>721</v>
      </c>
      <c r="C4489" s="22" t="s">
        <v>2190</v>
      </c>
    </row>
    <row r="4490" spans="1:3" x14ac:dyDescent="0.25">
      <c r="A4490" s="22" t="s">
        <v>6520</v>
      </c>
      <c r="B4490" s="22" t="s">
        <v>19044</v>
      </c>
      <c r="C4490" s="22" t="s">
        <v>27546</v>
      </c>
    </row>
    <row r="4491" spans="1:3" x14ac:dyDescent="0.25">
      <c r="A4491" s="22" t="s">
        <v>6521</v>
      </c>
      <c r="B4491" s="22" t="s">
        <v>19045</v>
      </c>
      <c r="C4491" s="22" t="s">
        <v>27670</v>
      </c>
    </row>
    <row r="4492" spans="1:3" x14ac:dyDescent="0.25">
      <c r="A4492" s="22" t="s">
        <v>6522</v>
      </c>
      <c r="B4492" s="22" t="s">
        <v>19046</v>
      </c>
      <c r="C4492" s="22" t="s">
        <v>27624</v>
      </c>
    </row>
    <row r="4493" spans="1:3" x14ac:dyDescent="0.25">
      <c r="A4493" s="22" t="s">
        <v>6523</v>
      </c>
      <c r="B4493" s="22" t="s">
        <v>19047</v>
      </c>
      <c r="C4493" s="22" t="s">
        <v>27651</v>
      </c>
    </row>
    <row r="4494" spans="1:3" x14ac:dyDescent="0.25">
      <c r="A4494" s="22" t="s">
        <v>6524</v>
      </c>
      <c r="B4494" s="22" t="s">
        <v>19048</v>
      </c>
      <c r="C4494" s="22" t="s">
        <v>27879</v>
      </c>
    </row>
    <row r="4495" spans="1:3" x14ac:dyDescent="0.25">
      <c r="A4495" s="22" t="s">
        <v>6525</v>
      </c>
      <c r="B4495" s="22" t="s">
        <v>19049</v>
      </c>
      <c r="C4495" s="22" t="s">
        <v>27698</v>
      </c>
    </row>
    <row r="4496" spans="1:3" x14ac:dyDescent="0.25">
      <c r="A4496" s="22" t="s">
        <v>6526</v>
      </c>
      <c r="B4496" s="22" t="s">
        <v>19050</v>
      </c>
      <c r="C4496" s="22" t="s">
        <v>27756</v>
      </c>
    </row>
    <row r="4497" spans="1:3" x14ac:dyDescent="0.25">
      <c r="A4497" s="22" t="s">
        <v>6527</v>
      </c>
      <c r="B4497" s="22" t="s">
        <v>19051</v>
      </c>
      <c r="C4497" s="22" t="s">
        <v>27698</v>
      </c>
    </row>
    <row r="4498" spans="1:3" x14ac:dyDescent="0.25">
      <c r="A4498" s="22" t="s">
        <v>6528</v>
      </c>
      <c r="B4498" s="22" t="s">
        <v>19052</v>
      </c>
      <c r="C4498" s="22" t="s">
        <v>27517</v>
      </c>
    </row>
    <row r="4499" spans="1:3" x14ac:dyDescent="0.25">
      <c r="A4499" s="22" t="s">
        <v>6529</v>
      </c>
      <c r="B4499" s="22" t="s">
        <v>19053</v>
      </c>
      <c r="C4499" s="22" t="s">
        <v>27606</v>
      </c>
    </row>
    <row r="4500" spans="1:3" x14ac:dyDescent="0.25">
      <c r="A4500" s="22" t="s">
        <v>6530</v>
      </c>
      <c r="B4500" s="22" t="s">
        <v>19054</v>
      </c>
      <c r="C4500" s="22" t="s">
        <v>27583</v>
      </c>
    </row>
    <row r="4501" spans="1:3" x14ac:dyDescent="0.25">
      <c r="A4501" s="22" t="s">
        <v>6531</v>
      </c>
      <c r="B4501" s="22" t="s">
        <v>19055</v>
      </c>
      <c r="C4501" s="22" t="s">
        <v>27524</v>
      </c>
    </row>
    <row r="4502" spans="1:3" x14ac:dyDescent="0.25">
      <c r="A4502" s="22" t="s">
        <v>6532</v>
      </c>
      <c r="B4502" s="22" t="s">
        <v>19056</v>
      </c>
      <c r="C4502" s="22" t="s">
        <v>27814</v>
      </c>
    </row>
    <row r="4503" spans="1:3" x14ac:dyDescent="0.25">
      <c r="A4503" s="22" t="s">
        <v>6533</v>
      </c>
      <c r="B4503" s="22" t="s">
        <v>19057</v>
      </c>
      <c r="C4503" s="22" t="s">
        <v>27666</v>
      </c>
    </row>
    <row r="4504" spans="1:3" x14ac:dyDescent="0.25">
      <c r="A4504" s="22" t="s">
        <v>6534</v>
      </c>
      <c r="B4504" s="22" t="s">
        <v>19058</v>
      </c>
      <c r="C4504" s="22" t="s">
        <v>27695</v>
      </c>
    </row>
    <row r="4505" spans="1:3" x14ac:dyDescent="0.25">
      <c r="A4505" s="22" t="s">
        <v>6535</v>
      </c>
      <c r="B4505" s="22" t="s">
        <v>19059</v>
      </c>
      <c r="C4505" s="22" t="s">
        <v>27926</v>
      </c>
    </row>
    <row r="4506" spans="1:3" x14ac:dyDescent="0.25">
      <c r="A4506" s="22" t="s">
        <v>6536</v>
      </c>
      <c r="B4506" s="22" t="s">
        <v>19060</v>
      </c>
      <c r="C4506" s="22" t="s">
        <v>27812</v>
      </c>
    </row>
    <row r="4507" spans="1:3" x14ac:dyDescent="0.25">
      <c r="A4507" s="22" t="s">
        <v>6537</v>
      </c>
      <c r="B4507" s="22" t="s">
        <v>19061</v>
      </c>
      <c r="C4507" s="22" t="s">
        <v>27784</v>
      </c>
    </row>
    <row r="4508" spans="1:3" x14ac:dyDescent="0.25">
      <c r="A4508" s="22" t="s">
        <v>6538</v>
      </c>
      <c r="B4508" s="22" t="s">
        <v>19062</v>
      </c>
      <c r="C4508" s="22" t="s">
        <v>27584</v>
      </c>
    </row>
    <row r="4509" spans="1:3" x14ac:dyDescent="0.25">
      <c r="A4509" s="22" t="s">
        <v>6539</v>
      </c>
      <c r="B4509" s="22" t="s">
        <v>19063</v>
      </c>
      <c r="C4509" s="22" t="s">
        <v>27895</v>
      </c>
    </row>
    <row r="4510" spans="1:3" x14ac:dyDescent="0.25">
      <c r="A4510" s="22" t="s">
        <v>6540</v>
      </c>
      <c r="B4510" s="22" t="s">
        <v>19064</v>
      </c>
      <c r="C4510" s="22" t="s">
        <v>27825</v>
      </c>
    </row>
    <row r="4511" spans="1:3" x14ac:dyDescent="0.25">
      <c r="A4511" s="22" t="s">
        <v>6541</v>
      </c>
      <c r="B4511" s="22" t="s">
        <v>19065</v>
      </c>
      <c r="C4511" s="22" t="s">
        <v>27773</v>
      </c>
    </row>
    <row r="4512" spans="1:3" x14ac:dyDescent="0.25">
      <c r="A4512" s="22" t="s">
        <v>6542</v>
      </c>
      <c r="B4512" s="22" t="s">
        <v>19066</v>
      </c>
      <c r="C4512" s="22" t="s">
        <v>27624</v>
      </c>
    </row>
    <row r="4513" spans="1:3" x14ac:dyDescent="0.25">
      <c r="A4513" s="22" t="s">
        <v>6543</v>
      </c>
      <c r="B4513" s="22" t="s">
        <v>19067</v>
      </c>
      <c r="C4513" s="22" t="s">
        <v>27608</v>
      </c>
    </row>
    <row r="4514" spans="1:3" x14ac:dyDescent="0.25">
      <c r="A4514" s="22" t="s">
        <v>6544</v>
      </c>
      <c r="B4514" s="22" t="s">
        <v>19068</v>
      </c>
      <c r="C4514" s="22" t="s">
        <v>27916</v>
      </c>
    </row>
    <row r="4515" spans="1:3" x14ac:dyDescent="0.25">
      <c r="A4515" s="22" t="s">
        <v>6545</v>
      </c>
      <c r="B4515" s="22" t="s">
        <v>19069</v>
      </c>
      <c r="C4515" s="22" t="s">
        <v>27684</v>
      </c>
    </row>
    <row r="4516" spans="1:3" x14ac:dyDescent="0.25">
      <c r="A4516" s="22" t="s">
        <v>724</v>
      </c>
      <c r="B4516" s="22" t="s">
        <v>723</v>
      </c>
      <c r="C4516" s="22" t="s">
        <v>2138</v>
      </c>
    </row>
    <row r="4517" spans="1:3" x14ac:dyDescent="0.25">
      <c r="A4517" s="22" t="s">
        <v>6546</v>
      </c>
      <c r="B4517" s="22" t="s">
        <v>19070</v>
      </c>
      <c r="C4517" s="22" t="s">
        <v>27523</v>
      </c>
    </row>
    <row r="4518" spans="1:3" x14ac:dyDescent="0.25">
      <c r="A4518" s="22" t="s">
        <v>6547</v>
      </c>
      <c r="B4518" s="22" t="s">
        <v>19071</v>
      </c>
      <c r="C4518" s="22" t="s">
        <v>27740</v>
      </c>
    </row>
    <row r="4519" spans="1:3" x14ac:dyDescent="0.25">
      <c r="A4519" s="22" t="s">
        <v>6548</v>
      </c>
      <c r="B4519" s="22" t="s">
        <v>19072</v>
      </c>
      <c r="C4519" s="22" t="s">
        <v>27984</v>
      </c>
    </row>
    <row r="4520" spans="1:3" x14ac:dyDescent="0.25">
      <c r="A4520" s="22" t="s">
        <v>6549</v>
      </c>
      <c r="B4520" s="22" t="s">
        <v>19073</v>
      </c>
      <c r="C4520" s="22" t="s">
        <v>27873</v>
      </c>
    </row>
    <row r="4521" spans="1:3" x14ac:dyDescent="0.25">
      <c r="A4521" s="22" t="s">
        <v>6550</v>
      </c>
      <c r="B4521" s="22" t="s">
        <v>19074</v>
      </c>
      <c r="C4521" s="22" t="s">
        <v>27865</v>
      </c>
    </row>
    <row r="4522" spans="1:3" x14ac:dyDescent="0.25">
      <c r="A4522" s="22" t="s">
        <v>726</v>
      </c>
      <c r="B4522" s="22" t="s">
        <v>725</v>
      </c>
      <c r="C4522" s="22" t="s">
        <v>2165</v>
      </c>
    </row>
    <row r="4523" spans="1:3" x14ac:dyDescent="0.25">
      <c r="A4523" s="22" t="s">
        <v>728</v>
      </c>
      <c r="B4523" s="22" t="s">
        <v>727</v>
      </c>
      <c r="C4523" s="22" t="s">
        <v>2147</v>
      </c>
    </row>
    <row r="4524" spans="1:3" x14ac:dyDescent="0.25">
      <c r="A4524" s="22" t="s">
        <v>6551</v>
      </c>
      <c r="B4524" s="22" t="s">
        <v>19075</v>
      </c>
      <c r="C4524" s="22" t="s">
        <v>27756</v>
      </c>
    </row>
    <row r="4525" spans="1:3" x14ac:dyDescent="0.25">
      <c r="A4525" s="22" t="s">
        <v>6552</v>
      </c>
      <c r="B4525" s="22" t="s">
        <v>19076</v>
      </c>
      <c r="C4525" s="22" t="s">
        <v>27895</v>
      </c>
    </row>
    <row r="4526" spans="1:3" x14ac:dyDescent="0.25">
      <c r="A4526" s="22" t="s">
        <v>6553</v>
      </c>
      <c r="B4526" s="22" t="s">
        <v>19077</v>
      </c>
      <c r="C4526" s="22" t="s">
        <v>27885</v>
      </c>
    </row>
    <row r="4527" spans="1:3" x14ac:dyDescent="0.25">
      <c r="A4527" s="22" t="s">
        <v>6554</v>
      </c>
      <c r="B4527" s="22" t="s">
        <v>19078</v>
      </c>
      <c r="C4527" s="22" t="s">
        <v>27604</v>
      </c>
    </row>
    <row r="4528" spans="1:3" x14ac:dyDescent="0.25">
      <c r="A4528" s="22" t="s">
        <v>6555</v>
      </c>
      <c r="B4528" s="22" t="s">
        <v>19079</v>
      </c>
      <c r="C4528" s="22" t="s">
        <v>27529</v>
      </c>
    </row>
    <row r="4529" spans="1:3" x14ac:dyDescent="0.25">
      <c r="A4529" s="22" t="s">
        <v>6556</v>
      </c>
      <c r="B4529" s="22" t="s">
        <v>19080</v>
      </c>
      <c r="C4529" s="22" t="s">
        <v>27556</v>
      </c>
    </row>
    <row r="4530" spans="1:3" x14ac:dyDescent="0.25">
      <c r="A4530" s="22" t="s">
        <v>6557</v>
      </c>
      <c r="B4530" s="22" t="s">
        <v>19081</v>
      </c>
      <c r="C4530" s="22" t="s">
        <v>27617</v>
      </c>
    </row>
    <row r="4531" spans="1:3" x14ac:dyDescent="0.25">
      <c r="A4531" s="22" t="s">
        <v>6558</v>
      </c>
      <c r="B4531" s="22" t="s">
        <v>19082</v>
      </c>
      <c r="C4531" s="22" t="s">
        <v>27569</v>
      </c>
    </row>
    <row r="4532" spans="1:3" x14ac:dyDescent="0.25">
      <c r="A4532" s="22" t="s">
        <v>6559</v>
      </c>
      <c r="B4532" s="22" t="s">
        <v>19083</v>
      </c>
      <c r="C4532" s="22" t="s">
        <v>27967</v>
      </c>
    </row>
    <row r="4533" spans="1:3" x14ac:dyDescent="0.25">
      <c r="A4533" s="22" t="s">
        <v>6560</v>
      </c>
      <c r="B4533" s="22" t="s">
        <v>19084</v>
      </c>
      <c r="C4533" s="22" t="s">
        <v>27539</v>
      </c>
    </row>
    <row r="4534" spans="1:3" x14ac:dyDescent="0.25">
      <c r="A4534" s="22" t="s">
        <v>6561</v>
      </c>
      <c r="B4534" s="22" t="s">
        <v>19085</v>
      </c>
      <c r="C4534" s="22" t="s">
        <v>27734</v>
      </c>
    </row>
    <row r="4535" spans="1:3" x14ac:dyDescent="0.25">
      <c r="A4535" s="22" t="s">
        <v>6562</v>
      </c>
      <c r="B4535" s="22" t="s">
        <v>19086</v>
      </c>
      <c r="C4535" s="22" t="s">
        <v>27971</v>
      </c>
    </row>
    <row r="4536" spans="1:3" x14ac:dyDescent="0.25">
      <c r="A4536" s="22" t="s">
        <v>6563</v>
      </c>
      <c r="B4536" s="22" t="s">
        <v>19087</v>
      </c>
      <c r="C4536" s="22" t="s">
        <v>27800</v>
      </c>
    </row>
    <row r="4537" spans="1:3" x14ac:dyDescent="0.25">
      <c r="A4537" s="22" t="s">
        <v>6564</v>
      </c>
      <c r="B4537" s="22" t="s">
        <v>19088</v>
      </c>
      <c r="C4537" s="22" t="s">
        <v>27784</v>
      </c>
    </row>
    <row r="4538" spans="1:3" x14ac:dyDescent="0.25">
      <c r="A4538" s="22" t="s">
        <v>6565</v>
      </c>
      <c r="B4538" s="22" t="s">
        <v>19089</v>
      </c>
      <c r="C4538" s="22" t="s">
        <v>27808</v>
      </c>
    </row>
    <row r="4539" spans="1:3" x14ac:dyDescent="0.25">
      <c r="A4539" s="22" t="s">
        <v>730</v>
      </c>
      <c r="B4539" s="22" t="s">
        <v>729</v>
      </c>
      <c r="C4539" s="22" t="s">
        <v>2183</v>
      </c>
    </row>
    <row r="4540" spans="1:3" x14ac:dyDescent="0.25">
      <c r="A4540" s="22" t="s">
        <v>6566</v>
      </c>
      <c r="B4540" s="22" t="s">
        <v>19090</v>
      </c>
      <c r="C4540" s="22" t="s">
        <v>27627</v>
      </c>
    </row>
    <row r="4541" spans="1:3" x14ac:dyDescent="0.25">
      <c r="A4541" s="22" t="s">
        <v>6567</v>
      </c>
      <c r="B4541" s="22" t="s">
        <v>19091</v>
      </c>
      <c r="C4541" s="22" t="s">
        <v>27624</v>
      </c>
    </row>
    <row r="4542" spans="1:3" x14ac:dyDescent="0.25">
      <c r="A4542" s="22" t="s">
        <v>6568</v>
      </c>
      <c r="B4542" s="22" t="s">
        <v>19092</v>
      </c>
      <c r="C4542" s="22" t="s">
        <v>27873</v>
      </c>
    </row>
    <row r="4543" spans="1:3" x14ac:dyDescent="0.25">
      <c r="A4543" s="22" t="s">
        <v>6569</v>
      </c>
      <c r="B4543" s="22" t="s">
        <v>19093</v>
      </c>
      <c r="C4543" s="22" t="s">
        <v>27838</v>
      </c>
    </row>
    <row r="4544" spans="1:3" x14ac:dyDescent="0.25">
      <c r="A4544" s="22" t="s">
        <v>732</v>
      </c>
      <c r="B4544" s="22" t="s">
        <v>731</v>
      </c>
      <c r="C4544" s="22" t="s">
        <v>2163</v>
      </c>
    </row>
    <row r="4545" spans="1:3" x14ac:dyDescent="0.25">
      <c r="A4545" s="22" t="s">
        <v>6570</v>
      </c>
      <c r="B4545" s="22" t="s">
        <v>19094</v>
      </c>
      <c r="C4545" s="22" t="s">
        <v>27732</v>
      </c>
    </row>
    <row r="4546" spans="1:3" x14ac:dyDescent="0.25">
      <c r="A4546" s="22" t="s">
        <v>734</v>
      </c>
      <c r="B4546" s="22" t="s">
        <v>733</v>
      </c>
      <c r="C4546" s="22" t="s">
        <v>2190</v>
      </c>
    </row>
    <row r="4547" spans="1:3" x14ac:dyDescent="0.25">
      <c r="A4547" s="22" t="s">
        <v>6571</v>
      </c>
      <c r="B4547" s="22" t="s">
        <v>19095</v>
      </c>
      <c r="C4547" s="22" t="s">
        <v>27562</v>
      </c>
    </row>
    <row r="4548" spans="1:3" x14ac:dyDescent="0.25">
      <c r="A4548" s="22" t="s">
        <v>6572</v>
      </c>
      <c r="B4548" s="22" t="s">
        <v>19096</v>
      </c>
      <c r="C4548" s="22" t="s">
        <v>27828</v>
      </c>
    </row>
    <row r="4549" spans="1:3" x14ac:dyDescent="0.25">
      <c r="A4549" s="22" t="s">
        <v>6573</v>
      </c>
      <c r="B4549" s="22" t="s">
        <v>19097</v>
      </c>
      <c r="C4549" s="22" t="s">
        <v>27886</v>
      </c>
    </row>
    <row r="4550" spans="1:3" x14ac:dyDescent="0.25">
      <c r="A4550" s="22" t="s">
        <v>6574</v>
      </c>
      <c r="B4550" s="22" t="s">
        <v>19098</v>
      </c>
      <c r="C4550" s="22" t="s">
        <v>27928</v>
      </c>
    </row>
    <row r="4551" spans="1:3" x14ac:dyDescent="0.25">
      <c r="A4551" s="22" t="s">
        <v>6575</v>
      </c>
      <c r="B4551" s="22" t="s">
        <v>19099</v>
      </c>
      <c r="C4551" s="22" t="s">
        <v>27635</v>
      </c>
    </row>
    <row r="4552" spans="1:3" x14ac:dyDescent="0.25">
      <c r="A4552" s="22" t="s">
        <v>6576</v>
      </c>
      <c r="B4552" s="22" t="s">
        <v>19100</v>
      </c>
      <c r="C4552" s="22" t="s">
        <v>27890</v>
      </c>
    </row>
    <row r="4553" spans="1:3" x14ac:dyDescent="0.25">
      <c r="A4553" s="22" t="s">
        <v>6577</v>
      </c>
      <c r="B4553" s="22" t="s">
        <v>19101</v>
      </c>
      <c r="C4553" s="22" t="s">
        <v>27853</v>
      </c>
    </row>
    <row r="4554" spans="1:3" x14ac:dyDescent="0.25">
      <c r="A4554" s="22" t="s">
        <v>6578</v>
      </c>
      <c r="B4554" s="22" t="s">
        <v>19102</v>
      </c>
      <c r="C4554" s="22" t="s">
        <v>27602</v>
      </c>
    </row>
    <row r="4555" spans="1:3" x14ac:dyDescent="0.25">
      <c r="A4555" s="22" t="s">
        <v>6579</v>
      </c>
      <c r="B4555" s="22" t="s">
        <v>19103</v>
      </c>
      <c r="C4555" s="22" t="s">
        <v>27678</v>
      </c>
    </row>
    <row r="4556" spans="1:3" x14ac:dyDescent="0.25">
      <c r="A4556" s="22" t="s">
        <v>6580</v>
      </c>
      <c r="B4556" s="22" t="s">
        <v>19104</v>
      </c>
      <c r="C4556" s="22" t="s">
        <v>27543</v>
      </c>
    </row>
    <row r="4557" spans="1:3" x14ac:dyDescent="0.25">
      <c r="A4557" s="22" t="s">
        <v>6581</v>
      </c>
      <c r="B4557" s="22" t="s">
        <v>19105</v>
      </c>
      <c r="C4557" s="22" t="s">
        <v>27681</v>
      </c>
    </row>
    <row r="4558" spans="1:3" x14ac:dyDescent="0.25">
      <c r="A4558" s="22" t="s">
        <v>6582</v>
      </c>
      <c r="B4558" s="22" t="s">
        <v>19106</v>
      </c>
      <c r="C4558" s="22" t="s">
        <v>28019</v>
      </c>
    </row>
    <row r="4559" spans="1:3" x14ac:dyDescent="0.25">
      <c r="A4559" s="22" t="s">
        <v>6583</v>
      </c>
      <c r="B4559" s="22" t="s">
        <v>19107</v>
      </c>
      <c r="C4559" s="22" t="s">
        <v>27845</v>
      </c>
    </row>
    <row r="4560" spans="1:3" x14ac:dyDescent="0.25">
      <c r="A4560" s="22" t="s">
        <v>6584</v>
      </c>
      <c r="B4560" s="22" t="s">
        <v>19108</v>
      </c>
      <c r="C4560" s="22" t="s">
        <v>27997</v>
      </c>
    </row>
    <row r="4561" spans="1:3" x14ac:dyDescent="0.25">
      <c r="A4561" s="22" t="s">
        <v>6585</v>
      </c>
      <c r="B4561" s="22" t="s">
        <v>19109</v>
      </c>
      <c r="C4561" s="22" t="s">
        <v>27692</v>
      </c>
    </row>
    <row r="4562" spans="1:3" x14ac:dyDescent="0.25">
      <c r="A4562" s="22" t="s">
        <v>6586</v>
      </c>
      <c r="B4562" s="22" t="s">
        <v>19110</v>
      </c>
      <c r="C4562" s="22" t="s">
        <v>27562</v>
      </c>
    </row>
    <row r="4563" spans="1:3" x14ac:dyDescent="0.25">
      <c r="A4563" s="22" t="s">
        <v>6587</v>
      </c>
      <c r="B4563" s="22" t="s">
        <v>19111</v>
      </c>
      <c r="C4563" s="22" t="s">
        <v>27645</v>
      </c>
    </row>
    <row r="4564" spans="1:3" x14ac:dyDescent="0.25">
      <c r="A4564" s="22" t="s">
        <v>6588</v>
      </c>
      <c r="B4564" s="22" t="s">
        <v>19112</v>
      </c>
      <c r="C4564" s="22" t="s">
        <v>27547</v>
      </c>
    </row>
    <row r="4565" spans="1:3" x14ac:dyDescent="0.25">
      <c r="A4565" s="22" t="s">
        <v>6589</v>
      </c>
      <c r="B4565" s="22" t="s">
        <v>19113</v>
      </c>
      <c r="C4565" s="22" t="s">
        <v>27647</v>
      </c>
    </row>
    <row r="4566" spans="1:3" x14ac:dyDescent="0.25">
      <c r="A4566" s="22" t="s">
        <v>736</v>
      </c>
      <c r="B4566" s="22" t="s">
        <v>19114</v>
      </c>
      <c r="C4566" s="22" t="s">
        <v>27784</v>
      </c>
    </row>
    <row r="4567" spans="1:3" x14ac:dyDescent="0.25">
      <c r="A4567" s="22" t="s">
        <v>736</v>
      </c>
      <c r="B4567" s="22" t="s">
        <v>735</v>
      </c>
      <c r="C4567" s="22" t="s">
        <v>2140</v>
      </c>
    </row>
    <row r="4568" spans="1:3" x14ac:dyDescent="0.25">
      <c r="A4568" s="22" t="s">
        <v>6590</v>
      </c>
      <c r="B4568" s="22" t="s">
        <v>19115</v>
      </c>
      <c r="C4568" s="22" t="s">
        <v>27692</v>
      </c>
    </row>
    <row r="4569" spans="1:3" x14ac:dyDescent="0.25">
      <c r="A4569" s="22" t="s">
        <v>6591</v>
      </c>
      <c r="B4569" s="22" t="s">
        <v>19116</v>
      </c>
      <c r="C4569" s="22" t="s">
        <v>27798</v>
      </c>
    </row>
    <row r="4570" spans="1:3" x14ac:dyDescent="0.25">
      <c r="A4570" s="22" t="s">
        <v>6592</v>
      </c>
      <c r="B4570" s="22" t="s">
        <v>19117</v>
      </c>
      <c r="C4570" s="22" t="s">
        <v>27756</v>
      </c>
    </row>
    <row r="4571" spans="1:3" x14ac:dyDescent="0.25">
      <c r="A4571" s="22" t="s">
        <v>6593</v>
      </c>
      <c r="B4571" s="22" t="s">
        <v>19118</v>
      </c>
      <c r="C4571" s="22" t="s">
        <v>27768</v>
      </c>
    </row>
    <row r="4572" spans="1:3" x14ac:dyDescent="0.25">
      <c r="A4572" s="22" t="s">
        <v>6594</v>
      </c>
      <c r="B4572" s="22" t="s">
        <v>19119</v>
      </c>
      <c r="C4572" s="22" t="s">
        <v>27589</v>
      </c>
    </row>
    <row r="4573" spans="1:3" x14ac:dyDescent="0.25">
      <c r="A4573" s="22" t="s">
        <v>6595</v>
      </c>
      <c r="B4573" s="22" t="s">
        <v>19120</v>
      </c>
      <c r="C4573" s="22" t="s">
        <v>27732</v>
      </c>
    </row>
    <row r="4574" spans="1:3" x14ac:dyDescent="0.25">
      <c r="A4574" s="22" t="s">
        <v>6596</v>
      </c>
      <c r="B4574" s="22" t="s">
        <v>19121</v>
      </c>
      <c r="C4574" s="22" t="s">
        <v>27860</v>
      </c>
    </row>
    <row r="4575" spans="1:3" x14ac:dyDescent="0.25">
      <c r="A4575" s="22" t="s">
        <v>6597</v>
      </c>
      <c r="B4575" s="22" t="s">
        <v>19122</v>
      </c>
      <c r="C4575" s="22" t="s">
        <v>27692</v>
      </c>
    </row>
    <row r="4576" spans="1:3" x14ac:dyDescent="0.25">
      <c r="A4576" s="22" t="s">
        <v>6598</v>
      </c>
      <c r="B4576" s="22" t="s">
        <v>19123</v>
      </c>
      <c r="C4576" s="22" t="s">
        <v>27783</v>
      </c>
    </row>
    <row r="4577" spans="1:3" x14ac:dyDescent="0.25">
      <c r="A4577" s="22" t="s">
        <v>6599</v>
      </c>
      <c r="B4577" s="22" t="s">
        <v>19124</v>
      </c>
      <c r="C4577" s="22" t="s">
        <v>27875</v>
      </c>
    </row>
    <row r="4578" spans="1:3" x14ac:dyDescent="0.25">
      <c r="A4578" s="22" t="s">
        <v>6600</v>
      </c>
      <c r="B4578" s="22" t="s">
        <v>19125</v>
      </c>
      <c r="C4578" s="22" t="s">
        <v>27532</v>
      </c>
    </row>
    <row r="4579" spans="1:3" x14ac:dyDescent="0.25">
      <c r="A4579" s="22" t="s">
        <v>6601</v>
      </c>
      <c r="B4579" s="22" t="s">
        <v>19126</v>
      </c>
      <c r="C4579" s="22" t="s">
        <v>27645</v>
      </c>
    </row>
    <row r="4580" spans="1:3" x14ac:dyDescent="0.25">
      <c r="A4580" s="22" t="s">
        <v>6602</v>
      </c>
      <c r="B4580" s="22" t="s">
        <v>19127</v>
      </c>
      <c r="C4580" s="22" t="s">
        <v>27924</v>
      </c>
    </row>
    <row r="4581" spans="1:3" x14ac:dyDescent="0.25">
      <c r="A4581" s="22" t="s">
        <v>6603</v>
      </c>
      <c r="B4581" s="22" t="s">
        <v>19128</v>
      </c>
      <c r="C4581" s="22" t="s">
        <v>27877</v>
      </c>
    </row>
    <row r="4582" spans="1:3" x14ac:dyDescent="0.25">
      <c r="A4582" s="22" t="s">
        <v>6604</v>
      </c>
      <c r="B4582" s="22" t="s">
        <v>19129</v>
      </c>
      <c r="C4582" s="22" t="s">
        <v>27564</v>
      </c>
    </row>
    <row r="4583" spans="1:3" x14ac:dyDescent="0.25">
      <c r="A4583" s="22" t="s">
        <v>6605</v>
      </c>
      <c r="B4583" s="22" t="s">
        <v>19130</v>
      </c>
      <c r="C4583" s="22" t="s">
        <v>2142</v>
      </c>
    </row>
    <row r="4584" spans="1:3" x14ac:dyDescent="0.25">
      <c r="A4584" s="22" t="s">
        <v>6606</v>
      </c>
      <c r="B4584" s="22" t="s">
        <v>19131</v>
      </c>
      <c r="C4584" s="22" t="s">
        <v>27696</v>
      </c>
    </row>
    <row r="4585" spans="1:3" x14ac:dyDescent="0.25">
      <c r="A4585" s="22" t="s">
        <v>6607</v>
      </c>
      <c r="B4585" s="22" t="s">
        <v>19132</v>
      </c>
      <c r="C4585" s="22" t="s">
        <v>27920</v>
      </c>
    </row>
    <row r="4586" spans="1:3" x14ac:dyDescent="0.25">
      <c r="A4586" s="22" t="s">
        <v>6608</v>
      </c>
      <c r="B4586" s="22" t="s">
        <v>19133</v>
      </c>
      <c r="C4586" s="22" t="s">
        <v>27942</v>
      </c>
    </row>
    <row r="4587" spans="1:3" x14ac:dyDescent="0.25">
      <c r="A4587" s="22" t="s">
        <v>6609</v>
      </c>
      <c r="B4587" s="22" t="s">
        <v>19134</v>
      </c>
      <c r="C4587" s="22" t="s">
        <v>27898</v>
      </c>
    </row>
    <row r="4588" spans="1:3" x14ac:dyDescent="0.25">
      <c r="A4588" s="22" t="s">
        <v>6610</v>
      </c>
      <c r="B4588" s="22" t="s">
        <v>19135</v>
      </c>
      <c r="C4588" s="22" t="s">
        <v>27632</v>
      </c>
    </row>
    <row r="4589" spans="1:3" x14ac:dyDescent="0.25">
      <c r="A4589" s="22" t="s">
        <v>6611</v>
      </c>
      <c r="B4589" s="22" t="s">
        <v>19136</v>
      </c>
      <c r="C4589" s="22" t="s">
        <v>27676</v>
      </c>
    </row>
    <row r="4590" spans="1:3" x14ac:dyDescent="0.25">
      <c r="A4590" s="22" t="s">
        <v>6612</v>
      </c>
      <c r="B4590" s="22" t="s">
        <v>19137</v>
      </c>
      <c r="C4590" s="22" t="s">
        <v>27940</v>
      </c>
    </row>
    <row r="4591" spans="1:3" x14ac:dyDescent="0.25">
      <c r="A4591" s="22" t="s">
        <v>6613</v>
      </c>
      <c r="B4591" s="22" t="s">
        <v>19138</v>
      </c>
      <c r="C4591" s="22" t="s">
        <v>27703</v>
      </c>
    </row>
    <row r="4592" spans="1:3" x14ac:dyDescent="0.25">
      <c r="A4592" s="22" t="s">
        <v>6614</v>
      </c>
      <c r="B4592" s="22" t="s">
        <v>19139</v>
      </c>
      <c r="C4592" s="22" t="s">
        <v>27803</v>
      </c>
    </row>
    <row r="4593" spans="1:3" x14ac:dyDescent="0.25">
      <c r="A4593" s="22" t="s">
        <v>6615</v>
      </c>
      <c r="B4593" s="22" t="s">
        <v>19140</v>
      </c>
      <c r="C4593" s="22" t="s">
        <v>27590</v>
      </c>
    </row>
    <row r="4594" spans="1:3" x14ac:dyDescent="0.25">
      <c r="A4594" s="22" t="s">
        <v>6616</v>
      </c>
      <c r="B4594" s="22" t="s">
        <v>19141</v>
      </c>
      <c r="C4594" s="22" t="s">
        <v>27932</v>
      </c>
    </row>
    <row r="4595" spans="1:3" x14ac:dyDescent="0.25">
      <c r="A4595" s="22" t="s">
        <v>6617</v>
      </c>
      <c r="B4595" s="22" t="s">
        <v>19142</v>
      </c>
      <c r="C4595" s="22" t="s">
        <v>27599</v>
      </c>
    </row>
    <row r="4596" spans="1:3" x14ac:dyDescent="0.25">
      <c r="A4596" s="22" t="s">
        <v>6618</v>
      </c>
      <c r="B4596" s="22" t="s">
        <v>19143</v>
      </c>
      <c r="C4596" s="22" t="s">
        <v>27921</v>
      </c>
    </row>
    <row r="4597" spans="1:3" x14ac:dyDescent="0.25">
      <c r="A4597" s="22" t="s">
        <v>6619</v>
      </c>
      <c r="B4597" s="22" t="s">
        <v>19144</v>
      </c>
      <c r="C4597" s="22" t="s">
        <v>27812</v>
      </c>
    </row>
    <row r="4598" spans="1:3" x14ac:dyDescent="0.25">
      <c r="A4598" s="22" t="s">
        <v>6620</v>
      </c>
      <c r="B4598" s="22" t="s">
        <v>19145</v>
      </c>
      <c r="C4598" s="22" t="s">
        <v>27784</v>
      </c>
    </row>
    <row r="4599" spans="1:3" x14ac:dyDescent="0.25">
      <c r="A4599" s="22" t="s">
        <v>6621</v>
      </c>
      <c r="B4599" s="22" t="s">
        <v>19146</v>
      </c>
      <c r="C4599" s="22" t="s">
        <v>27749</v>
      </c>
    </row>
    <row r="4600" spans="1:3" x14ac:dyDescent="0.25">
      <c r="A4600" s="22" t="s">
        <v>6622</v>
      </c>
      <c r="B4600" s="22" t="s">
        <v>19147</v>
      </c>
      <c r="C4600" s="22" t="s">
        <v>27857</v>
      </c>
    </row>
    <row r="4601" spans="1:3" x14ac:dyDescent="0.25">
      <c r="A4601" s="22" t="s">
        <v>6623</v>
      </c>
      <c r="B4601" s="22" t="s">
        <v>19148</v>
      </c>
      <c r="C4601" s="22" t="s">
        <v>27831</v>
      </c>
    </row>
    <row r="4602" spans="1:3" x14ac:dyDescent="0.25">
      <c r="A4602" s="22" t="s">
        <v>6624</v>
      </c>
      <c r="B4602" s="22" t="s">
        <v>19149</v>
      </c>
      <c r="C4602" s="22" t="s">
        <v>27606</v>
      </c>
    </row>
    <row r="4603" spans="1:3" x14ac:dyDescent="0.25">
      <c r="A4603" s="22" t="s">
        <v>6625</v>
      </c>
      <c r="B4603" s="22" t="s">
        <v>19150</v>
      </c>
      <c r="C4603" s="22" t="s">
        <v>27548</v>
      </c>
    </row>
    <row r="4604" spans="1:3" x14ac:dyDescent="0.25">
      <c r="A4604" s="22" t="s">
        <v>6626</v>
      </c>
      <c r="B4604" s="22" t="s">
        <v>19151</v>
      </c>
      <c r="C4604" s="22" t="s">
        <v>27603</v>
      </c>
    </row>
    <row r="4605" spans="1:3" x14ac:dyDescent="0.25">
      <c r="A4605" s="22" t="s">
        <v>6627</v>
      </c>
      <c r="B4605" s="22" t="s">
        <v>19152</v>
      </c>
      <c r="C4605" s="22" t="s">
        <v>27541</v>
      </c>
    </row>
    <row r="4606" spans="1:3" x14ac:dyDescent="0.25">
      <c r="A4606" s="22" t="s">
        <v>6628</v>
      </c>
      <c r="B4606" s="22" t="s">
        <v>19153</v>
      </c>
      <c r="C4606" s="22" t="s">
        <v>27783</v>
      </c>
    </row>
    <row r="4607" spans="1:3" x14ac:dyDescent="0.25">
      <c r="A4607" s="22" t="s">
        <v>6629</v>
      </c>
      <c r="B4607" s="22" t="s">
        <v>19154</v>
      </c>
      <c r="C4607" s="22" t="s">
        <v>27727</v>
      </c>
    </row>
    <row r="4608" spans="1:3" x14ac:dyDescent="0.25">
      <c r="A4608" s="22" t="s">
        <v>6630</v>
      </c>
      <c r="B4608" s="22" t="s">
        <v>19155</v>
      </c>
      <c r="C4608" s="22" t="s">
        <v>27988</v>
      </c>
    </row>
    <row r="4609" spans="1:3" x14ac:dyDescent="0.25">
      <c r="A4609" s="22" t="s">
        <v>6631</v>
      </c>
      <c r="B4609" s="22" t="s">
        <v>19156</v>
      </c>
      <c r="C4609" s="22" t="s">
        <v>27933</v>
      </c>
    </row>
    <row r="4610" spans="1:3" x14ac:dyDescent="0.25">
      <c r="A4610" s="22" t="s">
        <v>6632</v>
      </c>
      <c r="B4610" s="22" t="s">
        <v>19157</v>
      </c>
      <c r="C4610" s="22" t="s">
        <v>27940</v>
      </c>
    </row>
    <row r="4611" spans="1:3" x14ac:dyDescent="0.25">
      <c r="A4611" s="22" t="s">
        <v>6633</v>
      </c>
      <c r="B4611" s="22" t="s">
        <v>19158</v>
      </c>
      <c r="C4611" s="22" t="s">
        <v>27821</v>
      </c>
    </row>
    <row r="4612" spans="1:3" x14ac:dyDescent="0.25">
      <c r="A4612" s="22" t="s">
        <v>6634</v>
      </c>
      <c r="B4612" s="22" t="s">
        <v>19159</v>
      </c>
      <c r="C4612" s="22" t="s">
        <v>27878</v>
      </c>
    </row>
    <row r="4613" spans="1:3" x14ac:dyDescent="0.25">
      <c r="A4613" s="22" t="s">
        <v>738</v>
      </c>
      <c r="B4613" s="22" t="s">
        <v>737</v>
      </c>
      <c r="C4613" s="22" t="s">
        <v>2102</v>
      </c>
    </row>
    <row r="4614" spans="1:3" x14ac:dyDescent="0.25">
      <c r="A4614" s="22" t="s">
        <v>6635</v>
      </c>
      <c r="B4614" s="22" t="s">
        <v>19160</v>
      </c>
      <c r="C4614" s="22" t="s">
        <v>27845</v>
      </c>
    </row>
    <row r="4615" spans="1:3" x14ac:dyDescent="0.25">
      <c r="A4615" s="22" t="s">
        <v>6636</v>
      </c>
      <c r="B4615" s="22" t="s">
        <v>19161</v>
      </c>
      <c r="C4615" s="22" t="s">
        <v>27929</v>
      </c>
    </row>
    <row r="4616" spans="1:3" x14ac:dyDescent="0.25">
      <c r="A4616" s="22" t="s">
        <v>6637</v>
      </c>
      <c r="B4616" s="22" t="s">
        <v>19162</v>
      </c>
      <c r="C4616" s="22" t="s">
        <v>27585</v>
      </c>
    </row>
    <row r="4617" spans="1:3" x14ac:dyDescent="0.25">
      <c r="A4617" s="22" t="s">
        <v>6638</v>
      </c>
      <c r="B4617" s="22" t="s">
        <v>19163</v>
      </c>
      <c r="C4617" s="22" t="s">
        <v>27822</v>
      </c>
    </row>
    <row r="4618" spans="1:3" x14ac:dyDescent="0.25">
      <c r="A4618" s="22" t="s">
        <v>6639</v>
      </c>
      <c r="B4618" s="22" t="s">
        <v>19164</v>
      </c>
      <c r="C4618" s="22" t="s">
        <v>27932</v>
      </c>
    </row>
    <row r="4619" spans="1:3" x14ac:dyDescent="0.25">
      <c r="A4619" s="22" t="s">
        <v>6640</v>
      </c>
      <c r="B4619" s="22" t="s">
        <v>19165</v>
      </c>
      <c r="C4619" s="22" t="s">
        <v>27549</v>
      </c>
    </row>
    <row r="4620" spans="1:3" x14ac:dyDescent="0.25">
      <c r="A4620" s="22" t="s">
        <v>6641</v>
      </c>
      <c r="B4620" s="22" t="s">
        <v>19166</v>
      </c>
      <c r="C4620" s="22" t="s">
        <v>27685</v>
      </c>
    </row>
    <row r="4621" spans="1:3" x14ac:dyDescent="0.25">
      <c r="A4621" s="22" t="s">
        <v>6642</v>
      </c>
      <c r="B4621" s="22" t="s">
        <v>19167</v>
      </c>
      <c r="C4621" s="22" t="s">
        <v>27768</v>
      </c>
    </row>
    <row r="4622" spans="1:3" x14ac:dyDescent="0.25">
      <c r="A4622" s="22" t="s">
        <v>6643</v>
      </c>
      <c r="B4622" s="22" t="s">
        <v>19168</v>
      </c>
      <c r="C4622" s="22" t="s">
        <v>27827</v>
      </c>
    </row>
    <row r="4623" spans="1:3" x14ac:dyDescent="0.25">
      <c r="A4623" s="22" t="s">
        <v>6644</v>
      </c>
      <c r="B4623" s="22" t="s">
        <v>19169</v>
      </c>
      <c r="C4623" s="22" t="s">
        <v>27710</v>
      </c>
    </row>
    <row r="4624" spans="1:3" x14ac:dyDescent="0.25">
      <c r="A4624" s="22" t="s">
        <v>6645</v>
      </c>
      <c r="B4624" s="22" t="s">
        <v>19170</v>
      </c>
      <c r="C4624" s="22" t="s">
        <v>27611</v>
      </c>
    </row>
    <row r="4625" spans="1:3" x14ac:dyDescent="0.25">
      <c r="A4625" s="22" t="s">
        <v>6646</v>
      </c>
      <c r="B4625" s="22" t="s">
        <v>19171</v>
      </c>
      <c r="C4625" s="22" t="s">
        <v>27645</v>
      </c>
    </row>
    <row r="4626" spans="1:3" x14ac:dyDescent="0.25">
      <c r="A4626" s="22" t="s">
        <v>6647</v>
      </c>
      <c r="B4626" s="22" t="s">
        <v>19172</v>
      </c>
      <c r="C4626" s="22" t="s">
        <v>2178</v>
      </c>
    </row>
    <row r="4627" spans="1:3" x14ac:dyDescent="0.25">
      <c r="A4627" s="22" t="s">
        <v>740</v>
      </c>
      <c r="B4627" s="22" t="s">
        <v>739</v>
      </c>
      <c r="C4627" s="22" t="s">
        <v>2138</v>
      </c>
    </row>
    <row r="4628" spans="1:3" x14ac:dyDescent="0.25">
      <c r="A4628" s="22" t="s">
        <v>6648</v>
      </c>
      <c r="B4628" s="22" t="s">
        <v>19173</v>
      </c>
      <c r="C4628" s="22" t="s">
        <v>27717</v>
      </c>
    </row>
    <row r="4629" spans="1:3" x14ac:dyDescent="0.25">
      <c r="A4629" s="22" t="s">
        <v>6649</v>
      </c>
      <c r="B4629" s="22" t="s">
        <v>19174</v>
      </c>
      <c r="C4629" s="22" t="s">
        <v>27540</v>
      </c>
    </row>
    <row r="4630" spans="1:3" x14ac:dyDescent="0.25">
      <c r="A4630" s="22" t="s">
        <v>6650</v>
      </c>
      <c r="B4630" s="22" t="s">
        <v>19175</v>
      </c>
      <c r="C4630" s="22" t="s">
        <v>27808</v>
      </c>
    </row>
    <row r="4631" spans="1:3" x14ac:dyDescent="0.25">
      <c r="A4631" s="22" t="s">
        <v>6651</v>
      </c>
      <c r="B4631" s="22" t="s">
        <v>19176</v>
      </c>
      <c r="C4631" s="22" t="s">
        <v>27752</v>
      </c>
    </row>
    <row r="4632" spans="1:3" x14ac:dyDescent="0.25">
      <c r="A4632" s="22" t="s">
        <v>6652</v>
      </c>
      <c r="B4632" s="22" t="s">
        <v>19177</v>
      </c>
      <c r="C4632" s="22" t="s">
        <v>27541</v>
      </c>
    </row>
    <row r="4633" spans="1:3" x14ac:dyDescent="0.25">
      <c r="A4633" s="22" t="s">
        <v>6653</v>
      </c>
      <c r="B4633" s="22" t="s">
        <v>19178</v>
      </c>
      <c r="C4633" s="22" t="s">
        <v>27721</v>
      </c>
    </row>
    <row r="4634" spans="1:3" x14ac:dyDescent="0.25">
      <c r="A4634" s="22" t="s">
        <v>6654</v>
      </c>
      <c r="B4634" s="22" t="s">
        <v>19179</v>
      </c>
      <c r="C4634" s="22" t="s">
        <v>27590</v>
      </c>
    </row>
    <row r="4635" spans="1:3" x14ac:dyDescent="0.25">
      <c r="A4635" s="22" t="s">
        <v>6655</v>
      </c>
      <c r="B4635" s="22" t="s">
        <v>19180</v>
      </c>
      <c r="C4635" s="22" t="s">
        <v>27952</v>
      </c>
    </row>
    <row r="4636" spans="1:3" x14ac:dyDescent="0.25">
      <c r="A4636" s="22" t="s">
        <v>6656</v>
      </c>
      <c r="B4636" s="22" t="s">
        <v>19181</v>
      </c>
      <c r="C4636" s="22" t="s">
        <v>27834</v>
      </c>
    </row>
    <row r="4637" spans="1:3" x14ac:dyDescent="0.25">
      <c r="A4637" s="22" t="s">
        <v>6657</v>
      </c>
      <c r="B4637" s="22" t="s">
        <v>19182</v>
      </c>
      <c r="C4637" s="22" t="s">
        <v>27723</v>
      </c>
    </row>
    <row r="4638" spans="1:3" x14ac:dyDescent="0.25">
      <c r="A4638" s="22" t="s">
        <v>6658</v>
      </c>
      <c r="B4638" s="22" t="s">
        <v>19183</v>
      </c>
      <c r="C4638" s="22" t="s">
        <v>27685</v>
      </c>
    </row>
    <row r="4639" spans="1:3" x14ac:dyDescent="0.25">
      <c r="A4639" s="22" t="s">
        <v>6659</v>
      </c>
      <c r="B4639" s="22" t="s">
        <v>19184</v>
      </c>
      <c r="C4639" s="22" t="s">
        <v>27605</v>
      </c>
    </row>
    <row r="4640" spans="1:3" x14ac:dyDescent="0.25">
      <c r="A4640" s="22" t="s">
        <v>6660</v>
      </c>
      <c r="B4640" s="22" t="s">
        <v>19185</v>
      </c>
      <c r="C4640" s="22" t="s">
        <v>27699</v>
      </c>
    </row>
    <row r="4641" spans="1:3" x14ac:dyDescent="0.25">
      <c r="A4641" s="22" t="s">
        <v>6661</v>
      </c>
      <c r="B4641" s="22" t="s">
        <v>19186</v>
      </c>
      <c r="C4641" s="22" t="s">
        <v>27919</v>
      </c>
    </row>
    <row r="4642" spans="1:3" x14ac:dyDescent="0.25">
      <c r="A4642" s="22" t="s">
        <v>6662</v>
      </c>
      <c r="B4642" s="22" t="s">
        <v>19187</v>
      </c>
      <c r="C4642" s="22" t="s">
        <v>27899</v>
      </c>
    </row>
    <row r="4643" spans="1:3" x14ac:dyDescent="0.25">
      <c r="A4643" s="22" t="s">
        <v>6663</v>
      </c>
      <c r="B4643" s="22" t="s">
        <v>19188</v>
      </c>
      <c r="C4643" s="22" t="s">
        <v>27853</v>
      </c>
    </row>
    <row r="4644" spans="1:3" x14ac:dyDescent="0.25">
      <c r="A4644" s="22" t="s">
        <v>6664</v>
      </c>
      <c r="B4644" s="22" t="s">
        <v>19189</v>
      </c>
      <c r="C4644" s="22" t="s">
        <v>27769</v>
      </c>
    </row>
    <row r="4645" spans="1:3" x14ac:dyDescent="0.25">
      <c r="A4645" s="22" t="s">
        <v>6665</v>
      </c>
      <c r="B4645" s="22" t="s">
        <v>19190</v>
      </c>
      <c r="C4645" s="22" t="s">
        <v>27955</v>
      </c>
    </row>
    <row r="4646" spans="1:3" x14ac:dyDescent="0.25">
      <c r="A4646" s="22" t="s">
        <v>6666</v>
      </c>
      <c r="B4646" s="22" t="s">
        <v>19191</v>
      </c>
      <c r="C4646" s="22" t="s">
        <v>27916</v>
      </c>
    </row>
    <row r="4647" spans="1:3" x14ac:dyDescent="0.25">
      <c r="A4647" s="22" t="s">
        <v>6667</v>
      </c>
      <c r="B4647" s="22" t="s">
        <v>19192</v>
      </c>
      <c r="C4647" s="22" t="s">
        <v>27983</v>
      </c>
    </row>
    <row r="4648" spans="1:3" x14ac:dyDescent="0.25">
      <c r="A4648" s="22" t="s">
        <v>6668</v>
      </c>
      <c r="B4648" s="22" t="s">
        <v>19193</v>
      </c>
      <c r="C4648" s="22" t="s">
        <v>27622</v>
      </c>
    </row>
    <row r="4649" spans="1:3" x14ac:dyDescent="0.25">
      <c r="A4649" s="22" t="s">
        <v>742</v>
      </c>
      <c r="B4649" s="22" t="s">
        <v>741</v>
      </c>
      <c r="C4649" s="22" t="s">
        <v>2179</v>
      </c>
    </row>
    <row r="4650" spans="1:3" x14ac:dyDescent="0.25">
      <c r="A4650" s="22" t="s">
        <v>6669</v>
      </c>
      <c r="B4650" s="22" t="s">
        <v>19194</v>
      </c>
      <c r="C4650" s="22" t="s">
        <v>28011</v>
      </c>
    </row>
    <row r="4651" spans="1:3" x14ac:dyDescent="0.25">
      <c r="A4651" s="22" t="s">
        <v>6670</v>
      </c>
      <c r="B4651" s="22" t="s">
        <v>19195</v>
      </c>
      <c r="C4651" s="22" t="s">
        <v>27539</v>
      </c>
    </row>
    <row r="4652" spans="1:3" x14ac:dyDescent="0.25">
      <c r="A4652" s="22" t="s">
        <v>6671</v>
      </c>
      <c r="B4652" s="22" t="s">
        <v>19196</v>
      </c>
      <c r="C4652" s="22" t="s">
        <v>27936</v>
      </c>
    </row>
    <row r="4653" spans="1:3" x14ac:dyDescent="0.25">
      <c r="A4653" s="22" t="s">
        <v>6672</v>
      </c>
      <c r="B4653" s="22" t="s">
        <v>19197</v>
      </c>
      <c r="C4653" s="22" t="s">
        <v>27878</v>
      </c>
    </row>
    <row r="4654" spans="1:3" x14ac:dyDescent="0.25">
      <c r="A4654" s="22" t="s">
        <v>6673</v>
      </c>
      <c r="B4654" s="22" t="s">
        <v>19198</v>
      </c>
      <c r="C4654" s="22" t="s">
        <v>27608</v>
      </c>
    </row>
    <row r="4655" spans="1:3" x14ac:dyDescent="0.25">
      <c r="A4655" s="22" t="s">
        <v>6674</v>
      </c>
      <c r="B4655" s="22" t="s">
        <v>19199</v>
      </c>
      <c r="C4655" s="22" t="s">
        <v>27753</v>
      </c>
    </row>
    <row r="4656" spans="1:3" x14ac:dyDescent="0.25">
      <c r="A4656" s="22" t="s">
        <v>6675</v>
      </c>
      <c r="B4656" s="22" t="s">
        <v>19200</v>
      </c>
      <c r="C4656" s="22" t="s">
        <v>27646</v>
      </c>
    </row>
    <row r="4657" spans="1:3" x14ac:dyDescent="0.25">
      <c r="A4657" s="22" t="s">
        <v>6676</v>
      </c>
      <c r="B4657" s="22" t="s">
        <v>19201</v>
      </c>
      <c r="C4657" s="22" t="s">
        <v>27547</v>
      </c>
    </row>
    <row r="4658" spans="1:3" x14ac:dyDescent="0.25">
      <c r="A4658" s="22" t="s">
        <v>6677</v>
      </c>
      <c r="B4658" s="22" t="s">
        <v>19202</v>
      </c>
      <c r="C4658" s="22" t="s">
        <v>27721</v>
      </c>
    </row>
    <row r="4659" spans="1:3" x14ac:dyDescent="0.25">
      <c r="A4659" s="22" t="s">
        <v>6678</v>
      </c>
      <c r="B4659" s="22" t="s">
        <v>19203</v>
      </c>
      <c r="C4659" s="22" t="s">
        <v>27683</v>
      </c>
    </row>
    <row r="4660" spans="1:3" x14ac:dyDescent="0.25">
      <c r="A4660" s="22" t="s">
        <v>6679</v>
      </c>
      <c r="B4660" s="22" t="s">
        <v>19204</v>
      </c>
      <c r="C4660" s="22" t="s">
        <v>27540</v>
      </c>
    </row>
    <row r="4661" spans="1:3" x14ac:dyDescent="0.25">
      <c r="A4661" s="22" t="s">
        <v>6680</v>
      </c>
      <c r="B4661" s="22" t="s">
        <v>19205</v>
      </c>
      <c r="C4661" s="22" t="s">
        <v>27870</v>
      </c>
    </row>
    <row r="4662" spans="1:3" x14ac:dyDescent="0.25">
      <c r="A4662" s="22" t="s">
        <v>6681</v>
      </c>
      <c r="B4662" s="22" t="s">
        <v>19206</v>
      </c>
      <c r="C4662" s="22" t="s">
        <v>27750</v>
      </c>
    </row>
    <row r="4663" spans="1:3" x14ac:dyDescent="0.25">
      <c r="A4663" s="22" t="s">
        <v>6682</v>
      </c>
      <c r="B4663" s="22" t="s">
        <v>19207</v>
      </c>
      <c r="C4663" s="22" t="s">
        <v>27723</v>
      </c>
    </row>
    <row r="4664" spans="1:3" x14ac:dyDescent="0.25">
      <c r="A4664" s="22" t="s">
        <v>6683</v>
      </c>
      <c r="B4664" s="22" t="s">
        <v>19208</v>
      </c>
      <c r="C4664" s="22" t="s">
        <v>2109</v>
      </c>
    </row>
    <row r="4665" spans="1:3" x14ac:dyDescent="0.25">
      <c r="A4665" s="22" t="s">
        <v>6684</v>
      </c>
      <c r="B4665" s="22" t="s">
        <v>19209</v>
      </c>
      <c r="C4665" s="22" t="s">
        <v>27590</v>
      </c>
    </row>
    <row r="4666" spans="1:3" x14ac:dyDescent="0.25">
      <c r="A4666" s="22" t="s">
        <v>6685</v>
      </c>
      <c r="B4666" s="22" t="s">
        <v>19210</v>
      </c>
      <c r="C4666" s="22" t="s">
        <v>27704</v>
      </c>
    </row>
    <row r="4667" spans="1:3" x14ac:dyDescent="0.25">
      <c r="A4667" s="22" t="s">
        <v>6686</v>
      </c>
      <c r="B4667" s="22" t="s">
        <v>19211</v>
      </c>
      <c r="C4667" s="22" t="s">
        <v>27967</v>
      </c>
    </row>
    <row r="4668" spans="1:3" x14ac:dyDescent="0.25">
      <c r="A4668" s="22" t="s">
        <v>6687</v>
      </c>
      <c r="B4668" s="22" t="s">
        <v>19212</v>
      </c>
      <c r="C4668" s="22" t="s">
        <v>27783</v>
      </c>
    </row>
    <row r="4669" spans="1:3" x14ac:dyDescent="0.25">
      <c r="A4669" s="22" t="s">
        <v>6688</v>
      </c>
      <c r="B4669" s="22" t="s">
        <v>19213</v>
      </c>
      <c r="C4669" s="22" t="s">
        <v>27774</v>
      </c>
    </row>
    <row r="4670" spans="1:3" x14ac:dyDescent="0.25">
      <c r="A4670" s="22" t="s">
        <v>6689</v>
      </c>
      <c r="B4670" s="22" t="s">
        <v>19214</v>
      </c>
      <c r="C4670" s="22" t="s">
        <v>27809</v>
      </c>
    </row>
    <row r="4671" spans="1:3" x14ac:dyDescent="0.25">
      <c r="A4671" s="22" t="s">
        <v>6690</v>
      </c>
      <c r="B4671" s="22" t="s">
        <v>19215</v>
      </c>
      <c r="C4671" s="22" t="s">
        <v>27674</v>
      </c>
    </row>
    <row r="4672" spans="1:3" x14ac:dyDescent="0.25">
      <c r="A4672" s="22" t="s">
        <v>6691</v>
      </c>
      <c r="B4672" s="22" t="s">
        <v>19216</v>
      </c>
      <c r="C4672" s="22" t="s">
        <v>27632</v>
      </c>
    </row>
    <row r="4673" spans="1:3" x14ac:dyDescent="0.25">
      <c r="A4673" s="22" t="s">
        <v>744</v>
      </c>
      <c r="B4673" s="22" t="s">
        <v>743</v>
      </c>
      <c r="C4673" s="22" t="s">
        <v>2178</v>
      </c>
    </row>
    <row r="4674" spans="1:3" x14ac:dyDescent="0.25">
      <c r="A4674" s="22" t="s">
        <v>6692</v>
      </c>
      <c r="B4674" s="22" t="s">
        <v>19217</v>
      </c>
      <c r="C4674" s="22" t="s">
        <v>27849</v>
      </c>
    </row>
    <row r="4675" spans="1:3" x14ac:dyDescent="0.25">
      <c r="A4675" s="22" t="s">
        <v>6693</v>
      </c>
      <c r="B4675" s="22" t="s">
        <v>19218</v>
      </c>
      <c r="C4675" s="22" t="s">
        <v>27798</v>
      </c>
    </row>
    <row r="4676" spans="1:3" x14ac:dyDescent="0.25">
      <c r="A4676" s="22" t="s">
        <v>6694</v>
      </c>
      <c r="B4676" s="22" t="s">
        <v>19219</v>
      </c>
      <c r="C4676" s="22" t="s">
        <v>27845</v>
      </c>
    </row>
    <row r="4677" spans="1:3" x14ac:dyDescent="0.25">
      <c r="A4677" s="22" t="s">
        <v>6695</v>
      </c>
      <c r="B4677" s="22" t="s">
        <v>19220</v>
      </c>
      <c r="C4677" s="22" t="s">
        <v>27944</v>
      </c>
    </row>
    <row r="4678" spans="1:3" x14ac:dyDescent="0.25">
      <c r="A4678" s="22" t="s">
        <v>6696</v>
      </c>
      <c r="B4678" s="22" t="s">
        <v>19221</v>
      </c>
      <c r="C4678" s="22" t="s">
        <v>27795</v>
      </c>
    </row>
    <row r="4679" spans="1:3" x14ac:dyDescent="0.25">
      <c r="A4679" s="22" t="s">
        <v>6697</v>
      </c>
      <c r="B4679" s="22" t="s">
        <v>19222</v>
      </c>
      <c r="C4679" s="22" t="s">
        <v>2172</v>
      </c>
    </row>
    <row r="4680" spans="1:3" x14ac:dyDescent="0.25">
      <c r="A4680" s="22" t="s">
        <v>6698</v>
      </c>
      <c r="B4680" s="22" t="s">
        <v>19223</v>
      </c>
      <c r="C4680" s="22" t="s">
        <v>27651</v>
      </c>
    </row>
    <row r="4681" spans="1:3" x14ac:dyDescent="0.25">
      <c r="A4681" s="22" t="s">
        <v>6699</v>
      </c>
      <c r="B4681" s="22" t="s">
        <v>19224</v>
      </c>
      <c r="C4681" s="22" t="s">
        <v>27578</v>
      </c>
    </row>
    <row r="4682" spans="1:3" x14ac:dyDescent="0.25">
      <c r="A4682" s="22" t="s">
        <v>6700</v>
      </c>
      <c r="B4682" s="22" t="s">
        <v>19225</v>
      </c>
      <c r="C4682" s="22" t="s">
        <v>27610</v>
      </c>
    </row>
    <row r="4683" spans="1:3" x14ac:dyDescent="0.25">
      <c r="A4683" s="22" t="s">
        <v>6701</v>
      </c>
      <c r="B4683" s="22" t="s">
        <v>19226</v>
      </c>
      <c r="C4683" s="22" t="s">
        <v>27802</v>
      </c>
    </row>
    <row r="4684" spans="1:3" x14ac:dyDescent="0.25">
      <c r="A4684" s="22" t="s">
        <v>6702</v>
      </c>
      <c r="B4684" s="22" t="s">
        <v>19227</v>
      </c>
      <c r="C4684" s="22" t="s">
        <v>2178</v>
      </c>
    </row>
    <row r="4685" spans="1:3" x14ac:dyDescent="0.25">
      <c r="A4685" s="22" t="s">
        <v>6703</v>
      </c>
      <c r="B4685" s="22" t="s">
        <v>19228</v>
      </c>
      <c r="C4685" s="22" t="s">
        <v>27816</v>
      </c>
    </row>
    <row r="4686" spans="1:3" x14ac:dyDescent="0.25">
      <c r="A4686" s="22" t="s">
        <v>6704</v>
      </c>
      <c r="B4686" s="22" t="s">
        <v>19229</v>
      </c>
      <c r="C4686" s="22" t="s">
        <v>27715</v>
      </c>
    </row>
    <row r="4687" spans="1:3" x14ac:dyDescent="0.25">
      <c r="A4687" s="22" t="s">
        <v>6705</v>
      </c>
      <c r="B4687" s="22" t="s">
        <v>19230</v>
      </c>
      <c r="C4687" s="22" t="s">
        <v>27612</v>
      </c>
    </row>
    <row r="4688" spans="1:3" x14ac:dyDescent="0.25">
      <c r="A4688" s="22" t="s">
        <v>6706</v>
      </c>
      <c r="B4688" s="22" t="s">
        <v>19231</v>
      </c>
      <c r="C4688" s="22" t="s">
        <v>27837</v>
      </c>
    </row>
    <row r="4689" spans="1:3" x14ac:dyDescent="0.25">
      <c r="A4689" s="22" t="s">
        <v>6707</v>
      </c>
      <c r="B4689" s="22" t="s">
        <v>19232</v>
      </c>
      <c r="C4689" s="22" t="s">
        <v>27965</v>
      </c>
    </row>
    <row r="4690" spans="1:3" x14ac:dyDescent="0.25">
      <c r="A4690" s="22" t="s">
        <v>746</v>
      </c>
      <c r="B4690" s="22" t="s">
        <v>745</v>
      </c>
      <c r="C4690" s="22" t="s">
        <v>2190</v>
      </c>
    </row>
    <row r="4691" spans="1:3" x14ac:dyDescent="0.25">
      <c r="A4691" s="22" t="s">
        <v>6708</v>
      </c>
      <c r="B4691" s="22" t="s">
        <v>19233</v>
      </c>
      <c r="C4691" s="22" t="s">
        <v>27900</v>
      </c>
    </row>
    <row r="4692" spans="1:3" x14ac:dyDescent="0.25">
      <c r="A4692" s="22" t="s">
        <v>6709</v>
      </c>
      <c r="B4692" s="22" t="s">
        <v>19234</v>
      </c>
      <c r="C4692" s="22" t="s">
        <v>27875</v>
      </c>
    </row>
    <row r="4693" spans="1:3" x14ac:dyDescent="0.25">
      <c r="A4693" s="22" t="s">
        <v>6710</v>
      </c>
      <c r="B4693" s="22" t="s">
        <v>19235</v>
      </c>
      <c r="C4693" s="22" t="s">
        <v>27514</v>
      </c>
    </row>
    <row r="4694" spans="1:3" x14ac:dyDescent="0.25">
      <c r="A4694" s="22" t="s">
        <v>6711</v>
      </c>
      <c r="B4694" s="22" t="s">
        <v>19236</v>
      </c>
      <c r="C4694" s="22" t="s">
        <v>27715</v>
      </c>
    </row>
    <row r="4695" spans="1:3" x14ac:dyDescent="0.25">
      <c r="A4695" s="22" t="s">
        <v>6712</v>
      </c>
      <c r="B4695" s="22" t="s">
        <v>19237</v>
      </c>
      <c r="C4695" s="22" t="s">
        <v>27659</v>
      </c>
    </row>
    <row r="4696" spans="1:3" x14ac:dyDescent="0.25">
      <c r="A4696" s="22" t="s">
        <v>6713</v>
      </c>
      <c r="B4696" s="22" t="s">
        <v>19238</v>
      </c>
      <c r="C4696" s="22" t="s">
        <v>27616</v>
      </c>
    </row>
    <row r="4697" spans="1:3" x14ac:dyDescent="0.25">
      <c r="A4697" s="22" t="s">
        <v>6714</v>
      </c>
      <c r="B4697" s="22" t="s">
        <v>19239</v>
      </c>
      <c r="C4697" s="22" t="s">
        <v>27699</v>
      </c>
    </row>
    <row r="4698" spans="1:3" x14ac:dyDescent="0.25">
      <c r="A4698" s="22" t="s">
        <v>6715</v>
      </c>
      <c r="B4698" s="22" t="s">
        <v>19240</v>
      </c>
      <c r="C4698" s="22" t="s">
        <v>27920</v>
      </c>
    </row>
    <row r="4699" spans="1:3" x14ac:dyDescent="0.25">
      <c r="A4699" s="22" t="s">
        <v>6716</v>
      </c>
      <c r="B4699" s="22" t="s">
        <v>19241</v>
      </c>
      <c r="C4699" s="22" t="s">
        <v>27909</v>
      </c>
    </row>
    <row r="4700" spans="1:3" x14ac:dyDescent="0.25">
      <c r="A4700" s="22" t="s">
        <v>6717</v>
      </c>
      <c r="B4700" s="22" t="s">
        <v>19242</v>
      </c>
      <c r="C4700" s="22" t="s">
        <v>27845</v>
      </c>
    </row>
    <row r="4701" spans="1:3" x14ac:dyDescent="0.25">
      <c r="A4701" s="22" t="s">
        <v>6718</v>
      </c>
      <c r="B4701" s="22" t="s">
        <v>19243</v>
      </c>
      <c r="C4701" s="22" t="s">
        <v>27590</v>
      </c>
    </row>
    <row r="4702" spans="1:3" x14ac:dyDescent="0.25">
      <c r="A4702" s="22" t="s">
        <v>6719</v>
      </c>
      <c r="B4702" s="22" t="s">
        <v>19244</v>
      </c>
      <c r="C4702" s="22" t="s">
        <v>27947</v>
      </c>
    </row>
    <row r="4703" spans="1:3" x14ac:dyDescent="0.25">
      <c r="A4703" s="22" t="s">
        <v>6720</v>
      </c>
      <c r="B4703" s="22" t="s">
        <v>19245</v>
      </c>
      <c r="C4703" s="22" t="s">
        <v>27651</v>
      </c>
    </row>
    <row r="4704" spans="1:3" x14ac:dyDescent="0.25">
      <c r="A4704" s="22" t="s">
        <v>6721</v>
      </c>
      <c r="B4704" s="22" t="s">
        <v>19246</v>
      </c>
      <c r="C4704" s="22" t="s">
        <v>27521</v>
      </c>
    </row>
    <row r="4705" spans="1:3" x14ac:dyDescent="0.25">
      <c r="A4705" s="22" t="s">
        <v>6722</v>
      </c>
      <c r="B4705" s="22" t="s">
        <v>19247</v>
      </c>
      <c r="C4705" s="22" t="s">
        <v>27746</v>
      </c>
    </row>
    <row r="4706" spans="1:3" x14ac:dyDescent="0.25">
      <c r="A4706" s="22" t="s">
        <v>6723</v>
      </c>
      <c r="B4706" s="22" t="s">
        <v>19248</v>
      </c>
      <c r="C4706" s="22" t="s">
        <v>27685</v>
      </c>
    </row>
    <row r="4707" spans="1:3" x14ac:dyDescent="0.25">
      <c r="A4707" s="22" t="s">
        <v>6724</v>
      </c>
      <c r="B4707" s="22" t="s">
        <v>19249</v>
      </c>
      <c r="C4707" s="22" t="s">
        <v>27741</v>
      </c>
    </row>
    <row r="4708" spans="1:3" x14ac:dyDescent="0.25">
      <c r="A4708" s="22" t="s">
        <v>6725</v>
      </c>
      <c r="B4708" s="22" t="s">
        <v>19250</v>
      </c>
      <c r="C4708" s="22" t="s">
        <v>27824</v>
      </c>
    </row>
    <row r="4709" spans="1:3" x14ac:dyDescent="0.25">
      <c r="A4709" s="22" t="s">
        <v>6726</v>
      </c>
      <c r="B4709" s="22" t="s">
        <v>19251</v>
      </c>
      <c r="C4709" s="22" t="s">
        <v>27577</v>
      </c>
    </row>
    <row r="4710" spans="1:3" x14ac:dyDescent="0.25">
      <c r="A4710" s="22" t="s">
        <v>6727</v>
      </c>
      <c r="B4710" s="22" t="s">
        <v>19252</v>
      </c>
      <c r="C4710" s="22" t="s">
        <v>27676</v>
      </c>
    </row>
    <row r="4711" spans="1:3" x14ac:dyDescent="0.25">
      <c r="A4711" s="22" t="s">
        <v>6728</v>
      </c>
      <c r="B4711" s="22" t="s">
        <v>19253</v>
      </c>
      <c r="C4711" s="22" t="s">
        <v>27524</v>
      </c>
    </row>
    <row r="4712" spans="1:3" x14ac:dyDescent="0.25">
      <c r="A4712" s="22" t="s">
        <v>6729</v>
      </c>
      <c r="B4712" s="22" t="s">
        <v>19254</v>
      </c>
      <c r="C4712" s="22" t="s">
        <v>27557</v>
      </c>
    </row>
    <row r="4713" spans="1:3" x14ac:dyDescent="0.25">
      <c r="A4713" s="22" t="s">
        <v>6730</v>
      </c>
      <c r="B4713" s="22" t="s">
        <v>19255</v>
      </c>
      <c r="C4713" s="22" t="s">
        <v>27517</v>
      </c>
    </row>
    <row r="4714" spans="1:3" x14ac:dyDescent="0.25">
      <c r="A4714" s="22" t="s">
        <v>6731</v>
      </c>
      <c r="B4714" s="22" t="s">
        <v>19256</v>
      </c>
      <c r="C4714" s="22" t="s">
        <v>27846</v>
      </c>
    </row>
    <row r="4715" spans="1:3" x14ac:dyDescent="0.25">
      <c r="A4715" s="22" t="s">
        <v>6732</v>
      </c>
      <c r="B4715" s="22" t="s">
        <v>19257</v>
      </c>
      <c r="C4715" s="22" t="s">
        <v>27802</v>
      </c>
    </row>
    <row r="4716" spans="1:3" x14ac:dyDescent="0.25">
      <c r="A4716" s="22" t="s">
        <v>6733</v>
      </c>
      <c r="B4716" s="22" t="s">
        <v>19258</v>
      </c>
      <c r="C4716" s="22" t="s">
        <v>27710</v>
      </c>
    </row>
    <row r="4717" spans="1:3" x14ac:dyDescent="0.25">
      <c r="A4717" s="22" t="s">
        <v>6734</v>
      </c>
      <c r="B4717" s="22" t="s">
        <v>19259</v>
      </c>
      <c r="C4717" s="22" t="s">
        <v>27963</v>
      </c>
    </row>
    <row r="4718" spans="1:3" x14ac:dyDescent="0.25">
      <c r="A4718" s="22" t="s">
        <v>6735</v>
      </c>
      <c r="B4718" s="22" t="s">
        <v>19260</v>
      </c>
      <c r="C4718" s="22" t="s">
        <v>27543</v>
      </c>
    </row>
    <row r="4719" spans="1:3" x14ac:dyDescent="0.25">
      <c r="A4719" s="22" t="s">
        <v>6736</v>
      </c>
      <c r="B4719" s="22" t="s">
        <v>19261</v>
      </c>
      <c r="C4719" s="22" t="s">
        <v>27857</v>
      </c>
    </row>
    <row r="4720" spans="1:3" x14ac:dyDescent="0.25">
      <c r="A4720" s="22" t="s">
        <v>6737</v>
      </c>
      <c r="B4720" s="22" t="s">
        <v>19262</v>
      </c>
      <c r="C4720" s="22" t="s">
        <v>27852</v>
      </c>
    </row>
    <row r="4721" spans="1:3" x14ac:dyDescent="0.25">
      <c r="A4721" s="22" t="s">
        <v>6738</v>
      </c>
      <c r="B4721" s="22" t="s">
        <v>19263</v>
      </c>
      <c r="C4721" s="22" t="s">
        <v>27512</v>
      </c>
    </row>
    <row r="4722" spans="1:3" x14ac:dyDescent="0.25">
      <c r="A4722" s="22" t="s">
        <v>6739</v>
      </c>
      <c r="B4722" s="22" t="s">
        <v>19264</v>
      </c>
      <c r="C4722" s="22" t="s">
        <v>27708</v>
      </c>
    </row>
    <row r="4723" spans="1:3" x14ac:dyDescent="0.25">
      <c r="A4723" s="22" t="s">
        <v>6740</v>
      </c>
      <c r="B4723" s="22" t="s">
        <v>19265</v>
      </c>
      <c r="C4723" s="22" t="s">
        <v>27839</v>
      </c>
    </row>
    <row r="4724" spans="1:3" x14ac:dyDescent="0.25">
      <c r="A4724" s="22" t="s">
        <v>6741</v>
      </c>
      <c r="B4724" s="22" t="s">
        <v>19266</v>
      </c>
      <c r="C4724" s="22" t="s">
        <v>27928</v>
      </c>
    </row>
    <row r="4725" spans="1:3" x14ac:dyDescent="0.25">
      <c r="A4725" s="22" t="s">
        <v>6742</v>
      </c>
      <c r="B4725" s="22" t="s">
        <v>19267</v>
      </c>
      <c r="C4725" s="22" t="s">
        <v>27890</v>
      </c>
    </row>
    <row r="4726" spans="1:3" x14ac:dyDescent="0.25">
      <c r="A4726" s="22" t="s">
        <v>6743</v>
      </c>
      <c r="B4726" s="22" t="s">
        <v>19268</v>
      </c>
      <c r="C4726" s="22" t="s">
        <v>27834</v>
      </c>
    </row>
    <row r="4727" spans="1:3" x14ac:dyDescent="0.25">
      <c r="A4727" s="22" t="s">
        <v>6744</v>
      </c>
      <c r="B4727" s="22" t="s">
        <v>19269</v>
      </c>
      <c r="C4727" s="22" t="s">
        <v>27659</v>
      </c>
    </row>
    <row r="4728" spans="1:3" x14ac:dyDescent="0.25">
      <c r="A4728" s="22" t="s">
        <v>6745</v>
      </c>
      <c r="B4728" s="22" t="s">
        <v>19270</v>
      </c>
      <c r="C4728" s="22" t="s">
        <v>27756</v>
      </c>
    </row>
    <row r="4729" spans="1:3" x14ac:dyDescent="0.25">
      <c r="A4729" s="22" t="s">
        <v>6746</v>
      </c>
      <c r="B4729" s="22" t="s">
        <v>19271</v>
      </c>
      <c r="C4729" s="22" t="s">
        <v>27701</v>
      </c>
    </row>
    <row r="4730" spans="1:3" x14ac:dyDescent="0.25">
      <c r="A4730" s="22" t="s">
        <v>6747</v>
      </c>
      <c r="B4730" s="22" t="s">
        <v>19272</v>
      </c>
      <c r="C4730" s="22" t="s">
        <v>27592</v>
      </c>
    </row>
    <row r="4731" spans="1:3" x14ac:dyDescent="0.25">
      <c r="A4731" s="22" t="s">
        <v>6748</v>
      </c>
      <c r="B4731" s="22" t="s">
        <v>19273</v>
      </c>
      <c r="C4731" s="22" t="s">
        <v>27552</v>
      </c>
    </row>
    <row r="4732" spans="1:3" x14ac:dyDescent="0.25">
      <c r="A4732" s="22" t="s">
        <v>6749</v>
      </c>
      <c r="B4732" s="22" t="s">
        <v>19274</v>
      </c>
      <c r="C4732" s="22" t="s">
        <v>27686</v>
      </c>
    </row>
    <row r="4733" spans="1:3" x14ac:dyDescent="0.25">
      <c r="A4733" s="22" t="s">
        <v>6750</v>
      </c>
      <c r="B4733" s="22" t="s">
        <v>19275</v>
      </c>
      <c r="C4733" s="22" t="s">
        <v>2197</v>
      </c>
    </row>
    <row r="4734" spans="1:3" x14ac:dyDescent="0.25">
      <c r="A4734" s="22" t="s">
        <v>6751</v>
      </c>
      <c r="B4734" s="22" t="s">
        <v>19276</v>
      </c>
      <c r="C4734" s="22" t="s">
        <v>27628</v>
      </c>
    </row>
    <row r="4735" spans="1:3" x14ac:dyDescent="0.25">
      <c r="A4735" s="22" t="s">
        <v>6752</v>
      </c>
      <c r="B4735" s="22" t="s">
        <v>19277</v>
      </c>
      <c r="C4735" s="22" t="s">
        <v>27537</v>
      </c>
    </row>
    <row r="4736" spans="1:3" x14ac:dyDescent="0.25">
      <c r="A4736" s="22" t="s">
        <v>6753</v>
      </c>
      <c r="B4736" s="22" t="s">
        <v>19278</v>
      </c>
      <c r="C4736" s="22" t="s">
        <v>27646</v>
      </c>
    </row>
    <row r="4737" spans="1:3" x14ac:dyDescent="0.25">
      <c r="A4737" s="22" t="s">
        <v>6754</v>
      </c>
      <c r="B4737" s="22" t="s">
        <v>19279</v>
      </c>
      <c r="C4737" s="22" t="s">
        <v>27835</v>
      </c>
    </row>
    <row r="4738" spans="1:3" x14ac:dyDescent="0.25">
      <c r="A4738" s="22" t="s">
        <v>6755</v>
      </c>
      <c r="B4738" s="22" t="s">
        <v>19280</v>
      </c>
      <c r="C4738" s="22" t="s">
        <v>27729</v>
      </c>
    </row>
    <row r="4739" spans="1:3" x14ac:dyDescent="0.25">
      <c r="A4739" s="22" t="s">
        <v>6756</v>
      </c>
      <c r="B4739" s="22" t="s">
        <v>19281</v>
      </c>
      <c r="C4739" s="22" t="s">
        <v>27967</v>
      </c>
    </row>
    <row r="4740" spans="1:3" x14ac:dyDescent="0.25">
      <c r="A4740" s="22" t="s">
        <v>6757</v>
      </c>
      <c r="B4740" s="22" t="s">
        <v>19282</v>
      </c>
      <c r="C4740" s="22" t="s">
        <v>27734</v>
      </c>
    </row>
    <row r="4741" spans="1:3" x14ac:dyDescent="0.25">
      <c r="A4741" s="22" t="s">
        <v>6758</v>
      </c>
      <c r="B4741" s="22" t="s">
        <v>19283</v>
      </c>
      <c r="C4741" s="22" t="s">
        <v>27516</v>
      </c>
    </row>
    <row r="4742" spans="1:3" x14ac:dyDescent="0.25">
      <c r="A4742" s="22" t="s">
        <v>6759</v>
      </c>
      <c r="B4742" s="22" t="s">
        <v>19284</v>
      </c>
      <c r="C4742" s="22" t="s">
        <v>2181</v>
      </c>
    </row>
    <row r="4743" spans="1:3" x14ac:dyDescent="0.25">
      <c r="A4743" s="22" t="s">
        <v>6760</v>
      </c>
      <c r="B4743" s="22" t="s">
        <v>19285</v>
      </c>
      <c r="C4743" s="22" t="s">
        <v>27719</v>
      </c>
    </row>
    <row r="4744" spans="1:3" x14ac:dyDescent="0.25">
      <c r="A4744" s="22" t="s">
        <v>6761</v>
      </c>
      <c r="B4744" s="22" t="s">
        <v>19286</v>
      </c>
      <c r="C4744" s="22" t="s">
        <v>27788</v>
      </c>
    </row>
    <row r="4745" spans="1:3" x14ac:dyDescent="0.25">
      <c r="A4745" s="22" t="s">
        <v>748</v>
      </c>
      <c r="B4745" s="22" t="s">
        <v>747</v>
      </c>
      <c r="C4745" s="22" t="s">
        <v>2179</v>
      </c>
    </row>
    <row r="4746" spans="1:3" x14ac:dyDescent="0.25">
      <c r="A4746" s="22" t="s">
        <v>6762</v>
      </c>
      <c r="B4746" s="22" t="s">
        <v>19287</v>
      </c>
      <c r="C4746" s="22" t="s">
        <v>27652</v>
      </c>
    </row>
    <row r="4747" spans="1:3" x14ac:dyDescent="0.25">
      <c r="A4747" s="22" t="s">
        <v>6763</v>
      </c>
      <c r="B4747" s="22" t="s">
        <v>19288</v>
      </c>
      <c r="C4747" s="22" t="s">
        <v>27769</v>
      </c>
    </row>
    <row r="4748" spans="1:3" x14ac:dyDescent="0.25">
      <c r="A4748" s="22" t="s">
        <v>6764</v>
      </c>
      <c r="B4748" s="22" t="s">
        <v>19289</v>
      </c>
      <c r="C4748" s="22" t="s">
        <v>2143</v>
      </c>
    </row>
    <row r="4749" spans="1:3" x14ac:dyDescent="0.25">
      <c r="A4749" s="22" t="s">
        <v>750</v>
      </c>
      <c r="B4749" s="22" t="s">
        <v>749</v>
      </c>
      <c r="C4749" s="22" t="s">
        <v>2150</v>
      </c>
    </row>
    <row r="4750" spans="1:3" x14ac:dyDescent="0.25">
      <c r="A4750" s="22" t="s">
        <v>6765</v>
      </c>
      <c r="B4750" s="22" t="s">
        <v>19290</v>
      </c>
      <c r="C4750" s="22" t="s">
        <v>27628</v>
      </c>
    </row>
    <row r="4751" spans="1:3" x14ac:dyDescent="0.25">
      <c r="A4751" s="22" t="s">
        <v>6766</v>
      </c>
      <c r="B4751" s="22" t="s">
        <v>19291</v>
      </c>
      <c r="C4751" s="22" t="s">
        <v>27872</v>
      </c>
    </row>
    <row r="4752" spans="1:3" x14ac:dyDescent="0.25">
      <c r="A4752" s="22" t="s">
        <v>6767</v>
      </c>
      <c r="B4752" s="22" t="s">
        <v>19292</v>
      </c>
      <c r="C4752" s="22" t="s">
        <v>2172</v>
      </c>
    </row>
    <row r="4753" spans="1:3" x14ac:dyDescent="0.25">
      <c r="A4753" s="22" t="s">
        <v>752</v>
      </c>
      <c r="B4753" s="22" t="s">
        <v>751</v>
      </c>
      <c r="C4753" s="22" t="s">
        <v>2147</v>
      </c>
    </row>
    <row r="4754" spans="1:3" x14ac:dyDescent="0.25">
      <c r="A4754" s="22" t="s">
        <v>6768</v>
      </c>
      <c r="B4754" s="22" t="s">
        <v>19293</v>
      </c>
      <c r="C4754" s="22" t="s">
        <v>27685</v>
      </c>
    </row>
    <row r="4755" spans="1:3" x14ac:dyDescent="0.25">
      <c r="A4755" s="22" t="s">
        <v>6769</v>
      </c>
      <c r="B4755" s="22" t="s">
        <v>19294</v>
      </c>
      <c r="C4755" s="22" t="s">
        <v>27766</v>
      </c>
    </row>
    <row r="4756" spans="1:3" x14ac:dyDescent="0.25">
      <c r="A4756" s="22" t="s">
        <v>6770</v>
      </c>
      <c r="B4756" s="22" t="s">
        <v>19295</v>
      </c>
      <c r="C4756" s="22" t="s">
        <v>27631</v>
      </c>
    </row>
    <row r="4757" spans="1:3" x14ac:dyDescent="0.25">
      <c r="A4757" s="22" t="s">
        <v>6771</v>
      </c>
      <c r="B4757" s="22" t="s">
        <v>19296</v>
      </c>
      <c r="C4757" s="22" t="s">
        <v>27822</v>
      </c>
    </row>
    <row r="4758" spans="1:3" x14ac:dyDescent="0.25">
      <c r="A4758" s="22" t="s">
        <v>6772</v>
      </c>
      <c r="B4758" s="22" t="s">
        <v>19297</v>
      </c>
      <c r="C4758" s="22" t="s">
        <v>27536</v>
      </c>
    </row>
    <row r="4759" spans="1:3" x14ac:dyDescent="0.25">
      <c r="A4759" s="22" t="s">
        <v>6773</v>
      </c>
      <c r="B4759" s="22" t="s">
        <v>19298</v>
      </c>
      <c r="C4759" s="22" t="s">
        <v>27521</v>
      </c>
    </row>
    <row r="4760" spans="1:3" x14ac:dyDescent="0.25">
      <c r="A4760" s="22" t="s">
        <v>6774</v>
      </c>
      <c r="B4760" s="22" t="s">
        <v>19299</v>
      </c>
      <c r="C4760" s="22" t="s">
        <v>27944</v>
      </c>
    </row>
    <row r="4761" spans="1:3" x14ac:dyDescent="0.25">
      <c r="A4761" s="22" t="s">
        <v>6775</v>
      </c>
      <c r="B4761" s="22" t="s">
        <v>19300</v>
      </c>
      <c r="C4761" s="22" t="s">
        <v>27665</v>
      </c>
    </row>
    <row r="4762" spans="1:3" x14ac:dyDescent="0.25">
      <c r="A4762" s="22" t="s">
        <v>6776</v>
      </c>
      <c r="B4762" s="22" t="s">
        <v>19301</v>
      </c>
      <c r="C4762" s="22" t="s">
        <v>27858</v>
      </c>
    </row>
    <row r="4763" spans="1:3" x14ac:dyDescent="0.25">
      <c r="A4763" s="22" t="s">
        <v>6777</v>
      </c>
      <c r="B4763" s="22" t="s">
        <v>19302</v>
      </c>
      <c r="C4763" s="22" t="s">
        <v>27600</v>
      </c>
    </row>
    <row r="4764" spans="1:3" x14ac:dyDescent="0.25">
      <c r="A4764" s="22" t="s">
        <v>6778</v>
      </c>
      <c r="B4764" s="22" t="s">
        <v>19303</v>
      </c>
      <c r="C4764" s="22" t="s">
        <v>27795</v>
      </c>
    </row>
    <row r="4765" spans="1:3" x14ac:dyDescent="0.25">
      <c r="A4765" s="22" t="s">
        <v>6779</v>
      </c>
      <c r="B4765" s="22" t="s">
        <v>19304</v>
      </c>
      <c r="C4765" s="22" t="s">
        <v>27584</v>
      </c>
    </row>
    <row r="4766" spans="1:3" x14ac:dyDescent="0.25">
      <c r="A4766" s="22" t="s">
        <v>754</v>
      </c>
      <c r="B4766" s="22" t="s">
        <v>753</v>
      </c>
      <c r="C4766" s="22" t="s">
        <v>2118</v>
      </c>
    </row>
    <row r="4767" spans="1:3" x14ac:dyDescent="0.25">
      <c r="A4767" s="22" t="s">
        <v>6780</v>
      </c>
      <c r="B4767" s="22" t="s">
        <v>19305</v>
      </c>
      <c r="C4767" s="22" t="s">
        <v>27886</v>
      </c>
    </row>
    <row r="4768" spans="1:3" x14ac:dyDescent="0.25">
      <c r="A4768" s="22" t="s">
        <v>6781</v>
      </c>
      <c r="B4768" s="22" t="s">
        <v>19306</v>
      </c>
      <c r="C4768" s="22" t="s">
        <v>27581</v>
      </c>
    </row>
    <row r="4769" spans="1:3" x14ac:dyDescent="0.25">
      <c r="A4769" s="22" t="s">
        <v>6782</v>
      </c>
      <c r="B4769" s="22" t="s">
        <v>19307</v>
      </c>
      <c r="C4769" s="22" t="s">
        <v>27980</v>
      </c>
    </row>
    <row r="4770" spans="1:3" x14ac:dyDescent="0.25">
      <c r="A4770" s="22" t="s">
        <v>6783</v>
      </c>
      <c r="B4770" s="22" t="s">
        <v>19308</v>
      </c>
      <c r="C4770" s="22" t="s">
        <v>27690</v>
      </c>
    </row>
    <row r="4771" spans="1:3" x14ac:dyDescent="0.25">
      <c r="A4771" s="22" t="s">
        <v>6784</v>
      </c>
      <c r="B4771" s="22" t="s">
        <v>19309</v>
      </c>
      <c r="C4771" s="22" t="s">
        <v>27958</v>
      </c>
    </row>
    <row r="4772" spans="1:3" x14ac:dyDescent="0.25">
      <c r="A4772" s="22" t="s">
        <v>6785</v>
      </c>
      <c r="B4772" s="22" t="s">
        <v>19310</v>
      </c>
      <c r="C4772" s="22" t="s">
        <v>27950</v>
      </c>
    </row>
    <row r="4773" spans="1:3" x14ac:dyDescent="0.25">
      <c r="A4773" s="22" t="s">
        <v>6786</v>
      </c>
      <c r="B4773" s="22" t="s">
        <v>19311</v>
      </c>
      <c r="C4773" s="22" t="s">
        <v>28016</v>
      </c>
    </row>
    <row r="4774" spans="1:3" x14ac:dyDescent="0.25">
      <c r="A4774" s="22" t="s">
        <v>6787</v>
      </c>
      <c r="B4774" s="22" t="s">
        <v>19312</v>
      </c>
      <c r="C4774" s="22" t="s">
        <v>27655</v>
      </c>
    </row>
    <row r="4775" spans="1:3" x14ac:dyDescent="0.25">
      <c r="A4775" s="22" t="s">
        <v>6788</v>
      </c>
      <c r="B4775" s="22" t="s">
        <v>19313</v>
      </c>
      <c r="C4775" s="22" t="s">
        <v>27964</v>
      </c>
    </row>
    <row r="4776" spans="1:3" x14ac:dyDescent="0.25">
      <c r="A4776" s="22" t="s">
        <v>6789</v>
      </c>
      <c r="B4776" s="22" t="s">
        <v>19314</v>
      </c>
      <c r="C4776" s="22" t="s">
        <v>27637</v>
      </c>
    </row>
    <row r="4777" spans="1:3" x14ac:dyDescent="0.25">
      <c r="A4777" s="22" t="s">
        <v>6790</v>
      </c>
      <c r="B4777" s="22" t="s">
        <v>19315</v>
      </c>
      <c r="C4777" s="22" t="s">
        <v>27671</v>
      </c>
    </row>
    <row r="4778" spans="1:3" x14ac:dyDescent="0.25">
      <c r="A4778" s="22" t="s">
        <v>6791</v>
      </c>
      <c r="B4778" s="22" t="s">
        <v>19316</v>
      </c>
      <c r="C4778" s="22" t="s">
        <v>27979</v>
      </c>
    </row>
    <row r="4779" spans="1:3" x14ac:dyDescent="0.25">
      <c r="A4779" s="22" t="s">
        <v>756</v>
      </c>
      <c r="B4779" s="22" t="s">
        <v>755</v>
      </c>
      <c r="C4779" s="22" t="s">
        <v>2167</v>
      </c>
    </row>
    <row r="4780" spans="1:3" x14ac:dyDescent="0.25">
      <c r="A4780" s="22" t="s">
        <v>6792</v>
      </c>
      <c r="B4780" s="22" t="s">
        <v>19317</v>
      </c>
      <c r="C4780" s="22" t="s">
        <v>2105</v>
      </c>
    </row>
    <row r="4781" spans="1:3" x14ac:dyDescent="0.25">
      <c r="A4781" s="22" t="s">
        <v>6793</v>
      </c>
      <c r="B4781" s="22" t="s">
        <v>19318</v>
      </c>
      <c r="C4781" s="22" t="s">
        <v>27750</v>
      </c>
    </row>
    <row r="4782" spans="1:3" x14ac:dyDescent="0.25">
      <c r="A4782" s="22" t="s">
        <v>6794</v>
      </c>
      <c r="B4782" s="22" t="s">
        <v>19319</v>
      </c>
      <c r="C4782" s="22" t="s">
        <v>27537</v>
      </c>
    </row>
    <row r="4783" spans="1:3" x14ac:dyDescent="0.25">
      <c r="A4783" s="22" t="s">
        <v>6795</v>
      </c>
      <c r="B4783" s="22" t="s">
        <v>19320</v>
      </c>
      <c r="C4783" s="22" t="s">
        <v>27562</v>
      </c>
    </row>
    <row r="4784" spans="1:3" x14ac:dyDescent="0.25">
      <c r="A4784" s="22" t="s">
        <v>6796</v>
      </c>
      <c r="B4784" s="22" t="s">
        <v>19321</v>
      </c>
      <c r="C4784" s="22" t="s">
        <v>27838</v>
      </c>
    </row>
    <row r="4785" spans="1:3" x14ac:dyDescent="0.25">
      <c r="A4785" s="22" t="s">
        <v>6797</v>
      </c>
      <c r="B4785" s="22" t="s">
        <v>19322</v>
      </c>
      <c r="C4785" s="22" t="s">
        <v>27564</v>
      </c>
    </row>
    <row r="4786" spans="1:3" x14ac:dyDescent="0.25">
      <c r="A4786" s="22" t="s">
        <v>6798</v>
      </c>
      <c r="B4786" s="22" t="s">
        <v>19323</v>
      </c>
      <c r="C4786" s="22" t="s">
        <v>27961</v>
      </c>
    </row>
    <row r="4787" spans="1:3" x14ac:dyDescent="0.25">
      <c r="A4787" s="22" t="s">
        <v>6799</v>
      </c>
      <c r="B4787" s="22" t="s">
        <v>19324</v>
      </c>
      <c r="C4787" s="22" t="s">
        <v>27590</v>
      </c>
    </row>
    <row r="4788" spans="1:3" x14ac:dyDescent="0.25">
      <c r="A4788" s="22" t="s">
        <v>6800</v>
      </c>
      <c r="B4788" s="22" t="s">
        <v>19325</v>
      </c>
      <c r="C4788" s="22" t="s">
        <v>27937</v>
      </c>
    </row>
    <row r="4789" spans="1:3" x14ac:dyDescent="0.25">
      <c r="A4789" s="22" t="s">
        <v>6801</v>
      </c>
      <c r="B4789" s="22" t="s">
        <v>19326</v>
      </c>
      <c r="C4789" s="22" t="s">
        <v>27548</v>
      </c>
    </row>
    <row r="4790" spans="1:3" x14ac:dyDescent="0.25">
      <c r="A4790" s="22" t="s">
        <v>6802</v>
      </c>
      <c r="B4790" s="22" t="s">
        <v>19327</v>
      </c>
      <c r="C4790" s="22" t="s">
        <v>27719</v>
      </c>
    </row>
    <row r="4791" spans="1:3" x14ac:dyDescent="0.25">
      <c r="A4791" s="22" t="s">
        <v>6803</v>
      </c>
      <c r="B4791" s="22" t="s">
        <v>19328</v>
      </c>
      <c r="C4791" s="22" t="s">
        <v>27518</v>
      </c>
    </row>
    <row r="4792" spans="1:3" x14ac:dyDescent="0.25">
      <c r="A4792" s="22" t="s">
        <v>6804</v>
      </c>
      <c r="B4792" s="22" t="s">
        <v>19329</v>
      </c>
      <c r="C4792" s="22" t="s">
        <v>27762</v>
      </c>
    </row>
    <row r="4793" spans="1:3" x14ac:dyDescent="0.25">
      <c r="A4793" s="22" t="s">
        <v>6805</v>
      </c>
      <c r="B4793" s="22" t="s">
        <v>19330</v>
      </c>
      <c r="C4793" s="22" t="s">
        <v>27841</v>
      </c>
    </row>
    <row r="4794" spans="1:3" x14ac:dyDescent="0.25">
      <c r="A4794" s="22" t="s">
        <v>6806</v>
      </c>
      <c r="B4794" s="22" t="s">
        <v>19331</v>
      </c>
      <c r="C4794" s="22" t="s">
        <v>27826</v>
      </c>
    </row>
    <row r="4795" spans="1:3" x14ac:dyDescent="0.25">
      <c r="A4795" s="22" t="s">
        <v>6807</v>
      </c>
      <c r="B4795" s="22" t="s">
        <v>19332</v>
      </c>
      <c r="C4795" s="22" t="s">
        <v>27967</v>
      </c>
    </row>
    <row r="4796" spans="1:3" x14ac:dyDescent="0.25">
      <c r="A4796" s="22" t="s">
        <v>6808</v>
      </c>
      <c r="B4796" s="22" t="s">
        <v>19333</v>
      </c>
      <c r="C4796" s="22" t="s">
        <v>27752</v>
      </c>
    </row>
    <row r="4797" spans="1:3" x14ac:dyDescent="0.25">
      <c r="A4797" s="22" t="s">
        <v>6809</v>
      </c>
      <c r="B4797" s="22" t="s">
        <v>19334</v>
      </c>
      <c r="C4797" s="22" t="s">
        <v>27799</v>
      </c>
    </row>
    <row r="4798" spans="1:3" x14ac:dyDescent="0.25">
      <c r="A4798" s="22" t="s">
        <v>758</v>
      </c>
      <c r="B4798" s="22" t="s">
        <v>757</v>
      </c>
      <c r="C4798" s="22" t="s">
        <v>2140</v>
      </c>
    </row>
    <row r="4799" spans="1:3" x14ac:dyDescent="0.25">
      <c r="A4799" s="22" t="s">
        <v>6810</v>
      </c>
      <c r="B4799" s="22" t="s">
        <v>19335</v>
      </c>
      <c r="C4799" s="22" t="s">
        <v>27777</v>
      </c>
    </row>
    <row r="4800" spans="1:3" x14ac:dyDescent="0.25">
      <c r="A4800" s="22" t="s">
        <v>6811</v>
      </c>
      <c r="B4800" s="22" t="s">
        <v>19336</v>
      </c>
      <c r="C4800" s="22" t="s">
        <v>27786</v>
      </c>
    </row>
    <row r="4801" spans="1:3" x14ac:dyDescent="0.25">
      <c r="A4801" s="22" t="s">
        <v>6812</v>
      </c>
      <c r="B4801" s="22" t="s">
        <v>19337</v>
      </c>
      <c r="C4801" s="22" t="s">
        <v>27602</v>
      </c>
    </row>
    <row r="4802" spans="1:3" x14ac:dyDescent="0.25">
      <c r="A4802" s="22" t="s">
        <v>6813</v>
      </c>
      <c r="B4802" s="22" t="s">
        <v>19338</v>
      </c>
      <c r="C4802" s="22" t="s">
        <v>27720</v>
      </c>
    </row>
    <row r="4803" spans="1:3" x14ac:dyDescent="0.25">
      <c r="A4803" s="22" t="s">
        <v>6814</v>
      </c>
      <c r="B4803" s="22" t="s">
        <v>19339</v>
      </c>
      <c r="C4803" s="22" t="s">
        <v>27841</v>
      </c>
    </row>
    <row r="4804" spans="1:3" x14ac:dyDescent="0.25">
      <c r="A4804" s="22" t="s">
        <v>6815</v>
      </c>
      <c r="B4804" s="22" t="s">
        <v>19340</v>
      </c>
      <c r="C4804" s="22" t="s">
        <v>27644</v>
      </c>
    </row>
    <row r="4805" spans="1:3" x14ac:dyDescent="0.25">
      <c r="A4805" s="22" t="s">
        <v>6816</v>
      </c>
      <c r="B4805" s="22" t="s">
        <v>19341</v>
      </c>
      <c r="C4805" s="22" t="s">
        <v>27524</v>
      </c>
    </row>
    <row r="4806" spans="1:3" x14ac:dyDescent="0.25">
      <c r="A4806" s="22" t="s">
        <v>6817</v>
      </c>
      <c r="B4806" s="22" t="s">
        <v>19342</v>
      </c>
      <c r="C4806" s="22" t="s">
        <v>27686</v>
      </c>
    </row>
    <row r="4807" spans="1:3" x14ac:dyDescent="0.25">
      <c r="A4807" s="22" t="s">
        <v>6818</v>
      </c>
      <c r="B4807" s="22" t="s">
        <v>19343</v>
      </c>
      <c r="C4807" s="22" t="s">
        <v>27552</v>
      </c>
    </row>
    <row r="4808" spans="1:3" x14ac:dyDescent="0.25">
      <c r="A4808" s="22" t="s">
        <v>6819</v>
      </c>
      <c r="B4808" s="22" t="s">
        <v>19344</v>
      </c>
      <c r="C4808" s="22" t="s">
        <v>27981</v>
      </c>
    </row>
    <row r="4809" spans="1:3" x14ac:dyDescent="0.25">
      <c r="A4809" s="22" t="s">
        <v>6820</v>
      </c>
      <c r="B4809" s="22" t="s">
        <v>19345</v>
      </c>
      <c r="C4809" s="22" t="s">
        <v>27623</v>
      </c>
    </row>
    <row r="4810" spans="1:3" x14ac:dyDescent="0.25">
      <c r="A4810" s="22" t="s">
        <v>6821</v>
      </c>
      <c r="B4810" s="22" t="s">
        <v>19346</v>
      </c>
      <c r="C4810" s="22" t="s">
        <v>27923</v>
      </c>
    </row>
    <row r="4811" spans="1:3" x14ac:dyDescent="0.25">
      <c r="A4811" s="22" t="s">
        <v>6822</v>
      </c>
      <c r="B4811" s="22" t="s">
        <v>19347</v>
      </c>
      <c r="C4811" s="22" t="s">
        <v>27990</v>
      </c>
    </row>
    <row r="4812" spans="1:3" x14ac:dyDescent="0.25">
      <c r="A4812" s="22" t="s">
        <v>6823</v>
      </c>
      <c r="B4812" s="22" t="s">
        <v>19348</v>
      </c>
      <c r="C4812" s="22" t="s">
        <v>2171</v>
      </c>
    </row>
    <row r="4813" spans="1:3" x14ac:dyDescent="0.25">
      <c r="A4813" s="22" t="s">
        <v>6824</v>
      </c>
      <c r="B4813" s="22" t="s">
        <v>19349</v>
      </c>
      <c r="C4813" s="22" t="s">
        <v>27686</v>
      </c>
    </row>
    <row r="4814" spans="1:3" x14ac:dyDescent="0.25">
      <c r="A4814" s="22" t="s">
        <v>6825</v>
      </c>
      <c r="B4814" s="22" t="s">
        <v>19350</v>
      </c>
      <c r="C4814" s="22" t="s">
        <v>27945</v>
      </c>
    </row>
    <row r="4815" spans="1:3" x14ac:dyDescent="0.25">
      <c r="A4815" s="22" t="s">
        <v>6826</v>
      </c>
      <c r="B4815" s="22" t="s">
        <v>19351</v>
      </c>
      <c r="C4815" s="22" t="s">
        <v>27514</v>
      </c>
    </row>
    <row r="4816" spans="1:3" x14ac:dyDescent="0.25">
      <c r="A4816" s="22" t="s">
        <v>6827</v>
      </c>
      <c r="B4816" s="22" t="s">
        <v>19352</v>
      </c>
      <c r="C4816" s="22" t="s">
        <v>27846</v>
      </c>
    </row>
    <row r="4817" spans="1:3" x14ac:dyDescent="0.25">
      <c r="A4817" s="22" t="s">
        <v>6828</v>
      </c>
      <c r="B4817" s="22" t="s">
        <v>19353</v>
      </c>
      <c r="C4817" s="22" t="s">
        <v>27562</v>
      </c>
    </row>
    <row r="4818" spans="1:3" x14ac:dyDescent="0.25">
      <c r="A4818" s="22" t="s">
        <v>6829</v>
      </c>
      <c r="B4818" s="22" t="s">
        <v>19354</v>
      </c>
      <c r="C4818" s="22" t="s">
        <v>27689</v>
      </c>
    </row>
    <row r="4819" spans="1:3" x14ac:dyDescent="0.25">
      <c r="A4819" s="22" t="s">
        <v>6830</v>
      </c>
      <c r="B4819" s="22" t="s">
        <v>19355</v>
      </c>
      <c r="C4819" s="22" t="s">
        <v>27930</v>
      </c>
    </row>
    <row r="4820" spans="1:3" x14ac:dyDescent="0.25">
      <c r="A4820" s="22" t="s">
        <v>6831</v>
      </c>
      <c r="B4820" s="22" t="s">
        <v>19356</v>
      </c>
      <c r="C4820" s="22" t="s">
        <v>27930</v>
      </c>
    </row>
    <row r="4821" spans="1:3" x14ac:dyDescent="0.25">
      <c r="A4821" s="22" t="s">
        <v>6832</v>
      </c>
      <c r="B4821" s="22" t="s">
        <v>19357</v>
      </c>
      <c r="C4821" s="22" t="s">
        <v>27819</v>
      </c>
    </row>
    <row r="4822" spans="1:3" x14ac:dyDescent="0.25">
      <c r="A4822" s="22" t="s">
        <v>6833</v>
      </c>
      <c r="B4822" s="22" t="s">
        <v>19358</v>
      </c>
      <c r="C4822" s="22" t="s">
        <v>27620</v>
      </c>
    </row>
    <row r="4823" spans="1:3" x14ac:dyDescent="0.25">
      <c r="A4823" s="22" t="s">
        <v>6834</v>
      </c>
      <c r="B4823" s="22" t="s">
        <v>19359</v>
      </c>
      <c r="C4823" s="22" t="s">
        <v>27531</v>
      </c>
    </row>
    <row r="4824" spans="1:3" x14ac:dyDescent="0.25">
      <c r="A4824" s="22" t="s">
        <v>6835</v>
      </c>
      <c r="B4824" s="22" t="s">
        <v>19360</v>
      </c>
      <c r="C4824" s="22" t="s">
        <v>27892</v>
      </c>
    </row>
    <row r="4825" spans="1:3" x14ac:dyDescent="0.25">
      <c r="A4825" s="22" t="s">
        <v>6836</v>
      </c>
      <c r="B4825" s="22" t="s">
        <v>19361</v>
      </c>
      <c r="C4825" s="22" t="s">
        <v>27784</v>
      </c>
    </row>
    <row r="4826" spans="1:3" x14ac:dyDescent="0.25">
      <c r="A4826" s="22" t="s">
        <v>760</v>
      </c>
      <c r="B4826" s="22" t="s">
        <v>759</v>
      </c>
      <c r="C4826" s="22" t="s">
        <v>2193</v>
      </c>
    </row>
    <row r="4827" spans="1:3" x14ac:dyDescent="0.25">
      <c r="A4827" s="22" t="s">
        <v>6837</v>
      </c>
      <c r="B4827" s="22" t="s">
        <v>19362</v>
      </c>
      <c r="C4827" s="22" t="s">
        <v>27882</v>
      </c>
    </row>
    <row r="4828" spans="1:3" x14ac:dyDescent="0.25">
      <c r="A4828" s="22" t="s">
        <v>6838</v>
      </c>
      <c r="B4828" s="22" t="s">
        <v>19363</v>
      </c>
      <c r="C4828" s="22" t="s">
        <v>27541</v>
      </c>
    </row>
    <row r="4829" spans="1:3" x14ac:dyDescent="0.25">
      <c r="A4829" s="22" t="s">
        <v>6839</v>
      </c>
      <c r="B4829" s="22" t="s">
        <v>19364</v>
      </c>
      <c r="C4829" s="22" t="s">
        <v>27660</v>
      </c>
    </row>
    <row r="4830" spans="1:3" x14ac:dyDescent="0.25">
      <c r="A4830" s="22" t="s">
        <v>762</v>
      </c>
      <c r="B4830" s="22" t="s">
        <v>761</v>
      </c>
      <c r="C4830" s="22" t="s">
        <v>2162</v>
      </c>
    </row>
    <row r="4831" spans="1:3" x14ac:dyDescent="0.25">
      <c r="A4831" s="22" t="s">
        <v>6840</v>
      </c>
      <c r="B4831" s="22" t="s">
        <v>19365</v>
      </c>
      <c r="C4831" s="22" t="s">
        <v>27839</v>
      </c>
    </row>
    <row r="4832" spans="1:3" x14ac:dyDescent="0.25">
      <c r="A4832" s="22" t="s">
        <v>6841</v>
      </c>
      <c r="B4832" s="22" t="s">
        <v>19366</v>
      </c>
      <c r="C4832" s="22" t="s">
        <v>27792</v>
      </c>
    </row>
    <row r="4833" spans="1:3" x14ac:dyDescent="0.25">
      <c r="A4833" s="22" t="s">
        <v>6842</v>
      </c>
      <c r="B4833" s="22" t="s">
        <v>19367</v>
      </c>
      <c r="C4833" s="22" t="s">
        <v>27863</v>
      </c>
    </row>
    <row r="4834" spans="1:3" x14ac:dyDescent="0.25">
      <c r="A4834" s="22" t="s">
        <v>6843</v>
      </c>
      <c r="B4834" s="22" t="s">
        <v>19368</v>
      </c>
      <c r="C4834" s="22" t="s">
        <v>2157</v>
      </c>
    </row>
    <row r="4835" spans="1:3" x14ac:dyDescent="0.25">
      <c r="A4835" s="22" t="s">
        <v>6844</v>
      </c>
      <c r="B4835" s="22" t="s">
        <v>19369</v>
      </c>
      <c r="C4835" s="22" t="s">
        <v>27920</v>
      </c>
    </row>
    <row r="4836" spans="1:3" x14ac:dyDescent="0.25">
      <c r="A4836" s="22" t="s">
        <v>6845</v>
      </c>
      <c r="B4836" s="22" t="s">
        <v>19370</v>
      </c>
      <c r="C4836" s="22" t="s">
        <v>27639</v>
      </c>
    </row>
    <row r="4837" spans="1:3" x14ac:dyDescent="0.25">
      <c r="A4837" s="22" t="s">
        <v>6846</v>
      </c>
      <c r="B4837" s="22" t="s">
        <v>19371</v>
      </c>
      <c r="C4837" s="22" t="s">
        <v>27767</v>
      </c>
    </row>
    <row r="4838" spans="1:3" x14ac:dyDescent="0.25">
      <c r="A4838" s="22" t="s">
        <v>6847</v>
      </c>
      <c r="B4838" s="22" t="s">
        <v>19372</v>
      </c>
      <c r="C4838" s="22" t="s">
        <v>27580</v>
      </c>
    </row>
    <row r="4839" spans="1:3" x14ac:dyDescent="0.25">
      <c r="A4839" s="22" t="s">
        <v>6848</v>
      </c>
      <c r="B4839" s="22" t="s">
        <v>19373</v>
      </c>
      <c r="C4839" s="22" t="s">
        <v>27639</v>
      </c>
    </row>
    <row r="4840" spans="1:3" x14ac:dyDescent="0.25">
      <c r="A4840" s="22" t="s">
        <v>6849</v>
      </c>
      <c r="B4840" s="22" t="s">
        <v>19374</v>
      </c>
      <c r="C4840" s="22" t="s">
        <v>27596</v>
      </c>
    </row>
    <row r="4841" spans="1:3" x14ac:dyDescent="0.25">
      <c r="A4841" s="22" t="s">
        <v>6850</v>
      </c>
      <c r="B4841" s="22" t="s">
        <v>19375</v>
      </c>
      <c r="C4841" s="22" t="s">
        <v>27600</v>
      </c>
    </row>
    <row r="4842" spans="1:3" x14ac:dyDescent="0.25">
      <c r="A4842" s="22" t="s">
        <v>6851</v>
      </c>
      <c r="B4842" s="22" t="s">
        <v>19376</v>
      </c>
      <c r="C4842" s="22" t="s">
        <v>27953</v>
      </c>
    </row>
    <row r="4843" spans="1:3" x14ac:dyDescent="0.25">
      <c r="A4843" s="22" t="s">
        <v>6852</v>
      </c>
      <c r="B4843" s="22" t="s">
        <v>19377</v>
      </c>
      <c r="C4843" s="22" t="s">
        <v>27583</v>
      </c>
    </row>
    <row r="4844" spans="1:3" x14ac:dyDescent="0.25">
      <c r="A4844" s="22" t="s">
        <v>6853</v>
      </c>
      <c r="B4844" s="22" t="s">
        <v>19378</v>
      </c>
      <c r="C4844" s="22" t="s">
        <v>27573</v>
      </c>
    </row>
    <row r="4845" spans="1:3" x14ac:dyDescent="0.25">
      <c r="A4845" s="22" t="s">
        <v>6854</v>
      </c>
      <c r="B4845" s="22" t="s">
        <v>19379</v>
      </c>
      <c r="C4845" s="22" t="s">
        <v>2173</v>
      </c>
    </row>
    <row r="4846" spans="1:3" x14ac:dyDescent="0.25">
      <c r="A4846" s="22" t="s">
        <v>764</v>
      </c>
      <c r="B4846" s="22" t="s">
        <v>763</v>
      </c>
      <c r="C4846" s="22" t="s">
        <v>2142</v>
      </c>
    </row>
    <row r="4847" spans="1:3" x14ac:dyDescent="0.25">
      <c r="A4847" s="22" t="s">
        <v>6855</v>
      </c>
      <c r="B4847" s="22" t="s">
        <v>19380</v>
      </c>
      <c r="C4847" s="22" t="s">
        <v>27743</v>
      </c>
    </row>
    <row r="4848" spans="1:3" x14ac:dyDescent="0.25">
      <c r="A4848" s="22" t="s">
        <v>6856</v>
      </c>
      <c r="B4848" s="22" t="s">
        <v>19381</v>
      </c>
      <c r="C4848" s="22" t="s">
        <v>27928</v>
      </c>
    </row>
    <row r="4849" spans="1:3" x14ac:dyDescent="0.25">
      <c r="A4849" s="22" t="s">
        <v>6857</v>
      </c>
      <c r="B4849" s="22" t="s">
        <v>19382</v>
      </c>
      <c r="C4849" s="22" t="s">
        <v>27966</v>
      </c>
    </row>
    <row r="4850" spans="1:3" x14ac:dyDescent="0.25">
      <c r="A4850" s="22" t="s">
        <v>6858</v>
      </c>
      <c r="B4850" s="22" t="s">
        <v>19383</v>
      </c>
      <c r="C4850" s="22" t="s">
        <v>27810</v>
      </c>
    </row>
    <row r="4851" spans="1:3" x14ac:dyDescent="0.25">
      <c r="A4851" s="22" t="s">
        <v>6859</v>
      </c>
      <c r="B4851" s="22" t="s">
        <v>19384</v>
      </c>
      <c r="C4851" s="22" t="s">
        <v>27967</v>
      </c>
    </row>
    <row r="4852" spans="1:3" x14ac:dyDescent="0.25">
      <c r="A4852" s="22" t="s">
        <v>6860</v>
      </c>
      <c r="B4852" s="22" t="s">
        <v>19385</v>
      </c>
      <c r="C4852" s="22" t="s">
        <v>27695</v>
      </c>
    </row>
    <row r="4853" spans="1:3" x14ac:dyDescent="0.25">
      <c r="A4853" s="22" t="s">
        <v>6861</v>
      </c>
      <c r="B4853" s="22" t="s">
        <v>19386</v>
      </c>
      <c r="C4853" s="22" t="s">
        <v>27794</v>
      </c>
    </row>
    <row r="4854" spans="1:3" x14ac:dyDescent="0.25">
      <c r="A4854" s="22" t="s">
        <v>6862</v>
      </c>
      <c r="B4854" s="22" t="s">
        <v>19387</v>
      </c>
      <c r="C4854" s="22" t="s">
        <v>27949</v>
      </c>
    </row>
    <row r="4855" spans="1:3" x14ac:dyDescent="0.25">
      <c r="A4855" s="22" t="s">
        <v>6863</v>
      </c>
      <c r="B4855" s="22" t="s">
        <v>19388</v>
      </c>
      <c r="C4855" s="22" t="s">
        <v>27908</v>
      </c>
    </row>
    <row r="4856" spans="1:3" x14ac:dyDescent="0.25">
      <c r="A4856" s="22" t="s">
        <v>6864</v>
      </c>
      <c r="B4856" s="22" t="s">
        <v>19389</v>
      </c>
      <c r="C4856" s="22" t="s">
        <v>27919</v>
      </c>
    </row>
    <row r="4857" spans="1:3" x14ac:dyDescent="0.25">
      <c r="A4857" s="22" t="s">
        <v>6865</v>
      </c>
      <c r="B4857" s="22" t="s">
        <v>19390</v>
      </c>
      <c r="C4857" s="22" t="s">
        <v>27783</v>
      </c>
    </row>
    <row r="4858" spans="1:3" x14ac:dyDescent="0.25">
      <c r="A4858" s="22" t="s">
        <v>6866</v>
      </c>
      <c r="B4858" s="22" t="s">
        <v>19391</v>
      </c>
      <c r="C4858" s="22" t="s">
        <v>27692</v>
      </c>
    </row>
    <row r="4859" spans="1:3" x14ac:dyDescent="0.25">
      <c r="A4859" s="22" t="s">
        <v>6867</v>
      </c>
      <c r="B4859" s="22" t="s">
        <v>19392</v>
      </c>
      <c r="C4859" s="22" t="s">
        <v>27695</v>
      </c>
    </row>
    <row r="4860" spans="1:3" x14ac:dyDescent="0.25">
      <c r="A4860" s="22" t="s">
        <v>6868</v>
      </c>
      <c r="B4860" s="22" t="s">
        <v>19393</v>
      </c>
      <c r="C4860" s="22" t="s">
        <v>27693</v>
      </c>
    </row>
    <row r="4861" spans="1:3" x14ac:dyDescent="0.25">
      <c r="A4861" s="22" t="s">
        <v>6869</v>
      </c>
      <c r="B4861" s="22" t="s">
        <v>19394</v>
      </c>
      <c r="C4861" s="22" t="s">
        <v>27832</v>
      </c>
    </row>
    <row r="4862" spans="1:3" x14ac:dyDescent="0.25">
      <c r="A4862" s="22" t="s">
        <v>6870</v>
      </c>
      <c r="B4862" s="22" t="s">
        <v>19395</v>
      </c>
      <c r="C4862" s="22" t="s">
        <v>27540</v>
      </c>
    </row>
    <row r="4863" spans="1:3" x14ac:dyDescent="0.25">
      <c r="A4863" s="22" t="s">
        <v>6871</v>
      </c>
      <c r="B4863" s="22" t="s">
        <v>19396</v>
      </c>
      <c r="C4863" s="22" t="s">
        <v>27945</v>
      </c>
    </row>
    <row r="4864" spans="1:3" x14ac:dyDescent="0.25">
      <c r="A4864" s="22" t="s">
        <v>6872</v>
      </c>
      <c r="B4864" s="22" t="s">
        <v>19397</v>
      </c>
      <c r="C4864" s="22" t="s">
        <v>27621</v>
      </c>
    </row>
    <row r="4865" spans="1:3" x14ac:dyDescent="0.25">
      <c r="A4865" s="22" t="s">
        <v>6873</v>
      </c>
      <c r="B4865" s="22" t="s">
        <v>19398</v>
      </c>
      <c r="C4865" s="22" t="s">
        <v>27514</v>
      </c>
    </row>
    <row r="4866" spans="1:3" x14ac:dyDescent="0.25">
      <c r="A4866" s="22" t="s">
        <v>6874</v>
      </c>
      <c r="B4866" s="22" t="s">
        <v>19399</v>
      </c>
      <c r="C4866" s="22" t="s">
        <v>27945</v>
      </c>
    </row>
    <row r="4867" spans="1:3" x14ac:dyDescent="0.25">
      <c r="A4867" s="22" t="s">
        <v>6875</v>
      </c>
      <c r="B4867" s="22" t="s">
        <v>19400</v>
      </c>
      <c r="C4867" s="22" t="s">
        <v>27887</v>
      </c>
    </row>
    <row r="4868" spans="1:3" x14ac:dyDescent="0.25">
      <c r="A4868" s="22" t="s">
        <v>6876</v>
      </c>
      <c r="B4868" s="22" t="s">
        <v>19401</v>
      </c>
      <c r="C4868" s="22" t="s">
        <v>27592</v>
      </c>
    </row>
    <row r="4869" spans="1:3" x14ac:dyDescent="0.25">
      <c r="A4869" s="22" t="s">
        <v>6877</v>
      </c>
      <c r="B4869" s="22" t="s">
        <v>19402</v>
      </c>
      <c r="C4869" s="22" t="s">
        <v>2184</v>
      </c>
    </row>
    <row r="4870" spans="1:3" x14ac:dyDescent="0.25">
      <c r="A4870" s="22" t="s">
        <v>6878</v>
      </c>
      <c r="B4870" s="22" t="s">
        <v>19403</v>
      </c>
      <c r="C4870" s="22" t="s">
        <v>27536</v>
      </c>
    </row>
    <row r="4871" spans="1:3" x14ac:dyDescent="0.25">
      <c r="A4871" s="22" t="s">
        <v>6879</v>
      </c>
      <c r="B4871" s="22" t="s">
        <v>19404</v>
      </c>
      <c r="C4871" s="22" t="s">
        <v>27925</v>
      </c>
    </row>
    <row r="4872" spans="1:3" x14ac:dyDescent="0.25">
      <c r="A4872" s="22" t="s">
        <v>6880</v>
      </c>
      <c r="B4872" s="22" t="s">
        <v>19405</v>
      </c>
      <c r="C4872" s="22" t="s">
        <v>27967</v>
      </c>
    </row>
    <row r="4873" spans="1:3" x14ac:dyDescent="0.25">
      <c r="A4873" s="22" t="s">
        <v>6881</v>
      </c>
      <c r="B4873" s="22" t="s">
        <v>19406</v>
      </c>
      <c r="C4873" s="22" t="s">
        <v>27638</v>
      </c>
    </row>
    <row r="4874" spans="1:3" x14ac:dyDescent="0.25">
      <c r="A4874" s="22" t="s">
        <v>6882</v>
      </c>
      <c r="B4874" s="22" t="s">
        <v>19407</v>
      </c>
      <c r="C4874" s="22" t="s">
        <v>27542</v>
      </c>
    </row>
    <row r="4875" spans="1:3" x14ac:dyDescent="0.25">
      <c r="A4875" s="22" t="s">
        <v>6883</v>
      </c>
      <c r="B4875" s="22" t="s">
        <v>19408</v>
      </c>
      <c r="C4875" s="22" t="s">
        <v>2132</v>
      </c>
    </row>
    <row r="4876" spans="1:3" x14ac:dyDescent="0.25">
      <c r="A4876" s="22" t="s">
        <v>6884</v>
      </c>
      <c r="B4876" s="22" t="s">
        <v>19409</v>
      </c>
      <c r="C4876" s="22" t="s">
        <v>2153</v>
      </c>
    </row>
    <row r="4877" spans="1:3" x14ac:dyDescent="0.25">
      <c r="A4877" s="22" t="s">
        <v>6885</v>
      </c>
      <c r="B4877" s="22" t="s">
        <v>19410</v>
      </c>
      <c r="C4877" s="22" t="s">
        <v>27532</v>
      </c>
    </row>
    <row r="4878" spans="1:3" x14ac:dyDescent="0.25">
      <c r="A4878" s="22" t="s">
        <v>6886</v>
      </c>
      <c r="B4878" s="22" t="s">
        <v>19411</v>
      </c>
      <c r="C4878" s="22" t="s">
        <v>27610</v>
      </c>
    </row>
    <row r="4879" spans="1:3" x14ac:dyDescent="0.25">
      <c r="A4879" s="22" t="s">
        <v>6887</v>
      </c>
      <c r="B4879" s="22" t="s">
        <v>19412</v>
      </c>
      <c r="C4879" s="22" t="s">
        <v>27892</v>
      </c>
    </row>
    <row r="4880" spans="1:3" x14ac:dyDescent="0.25">
      <c r="A4880" s="22" t="s">
        <v>6888</v>
      </c>
      <c r="B4880" s="22" t="s">
        <v>19413</v>
      </c>
      <c r="C4880" s="22" t="s">
        <v>27663</v>
      </c>
    </row>
    <row r="4881" spans="1:3" x14ac:dyDescent="0.25">
      <c r="A4881" s="22" t="s">
        <v>6889</v>
      </c>
      <c r="B4881" s="22" t="s">
        <v>19414</v>
      </c>
      <c r="C4881" s="22" t="s">
        <v>27529</v>
      </c>
    </row>
    <row r="4882" spans="1:3" x14ac:dyDescent="0.25">
      <c r="A4882" s="22" t="s">
        <v>6890</v>
      </c>
      <c r="B4882" s="22" t="s">
        <v>19415</v>
      </c>
      <c r="C4882" s="22" t="s">
        <v>28014</v>
      </c>
    </row>
    <row r="4883" spans="1:3" x14ac:dyDescent="0.25">
      <c r="A4883" s="22" t="s">
        <v>6891</v>
      </c>
      <c r="B4883" s="22" t="s">
        <v>19416</v>
      </c>
      <c r="C4883" s="22" t="s">
        <v>27705</v>
      </c>
    </row>
    <row r="4884" spans="1:3" x14ac:dyDescent="0.25">
      <c r="A4884" s="22" t="s">
        <v>6892</v>
      </c>
      <c r="B4884" s="22" t="s">
        <v>19417</v>
      </c>
      <c r="C4884" s="22" t="s">
        <v>27864</v>
      </c>
    </row>
    <row r="4885" spans="1:3" x14ac:dyDescent="0.25">
      <c r="A4885" s="22" t="s">
        <v>6893</v>
      </c>
      <c r="B4885" s="22" t="s">
        <v>19418</v>
      </c>
      <c r="C4885" s="22" t="s">
        <v>27885</v>
      </c>
    </row>
    <row r="4886" spans="1:3" x14ac:dyDescent="0.25">
      <c r="A4886" s="22" t="s">
        <v>6894</v>
      </c>
      <c r="B4886" s="22" t="s">
        <v>19419</v>
      </c>
      <c r="C4886" s="22" t="s">
        <v>2156</v>
      </c>
    </row>
    <row r="4887" spans="1:3" x14ac:dyDescent="0.25">
      <c r="A4887" s="22" t="s">
        <v>6895</v>
      </c>
      <c r="B4887" s="22" t="s">
        <v>19420</v>
      </c>
      <c r="C4887" s="22" t="s">
        <v>27658</v>
      </c>
    </row>
    <row r="4888" spans="1:3" x14ac:dyDescent="0.25">
      <c r="A4888" s="22" t="s">
        <v>6896</v>
      </c>
      <c r="B4888" s="22" t="s">
        <v>19421</v>
      </c>
      <c r="C4888" s="22" t="s">
        <v>27857</v>
      </c>
    </row>
    <row r="4889" spans="1:3" x14ac:dyDescent="0.25">
      <c r="A4889" s="22" t="s">
        <v>6897</v>
      </c>
      <c r="B4889" s="22" t="s">
        <v>19422</v>
      </c>
      <c r="C4889" s="22" t="s">
        <v>27562</v>
      </c>
    </row>
    <row r="4890" spans="1:3" x14ac:dyDescent="0.25">
      <c r="A4890" s="22" t="s">
        <v>6898</v>
      </c>
      <c r="B4890" s="22" t="s">
        <v>19423</v>
      </c>
      <c r="C4890" s="22" t="s">
        <v>27922</v>
      </c>
    </row>
    <row r="4891" spans="1:3" x14ac:dyDescent="0.25">
      <c r="A4891" s="22" t="s">
        <v>6899</v>
      </c>
      <c r="B4891" s="22" t="s">
        <v>19424</v>
      </c>
      <c r="C4891" s="22" t="s">
        <v>27631</v>
      </c>
    </row>
    <row r="4892" spans="1:3" x14ac:dyDescent="0.25">
      <c r="A4892" s="22" t="s">
        <v>6900</v>
      </c>
      <c r="B4892" s="22" t="s">
        <v>19425</v>
      </c>
      <c r="C4892" s="22" t="s">
        <v>27821</v>
      </c>
    </row>
    <row r="4893" spans="1:3" x14ac:dyDescent="0.25">
      <c r="A4893" s="22" t="s">
        <v>6901</v>
      </c>
      <c r="B4893" s="22" t="s">
        <v>19426</v>
      </c>
      <c r="C4893" s="22" t="s">
        <v>27740</v>
      </c>
    </row>
    <row r="4894" spans="1:3" x14ac:dyDescent="0.25">
      <c r="A4894" s="22" t="s">
        <v>6902</v>
      </c>
      <c r="B4894" s="22" t="s">
        <v>19427</v>
      </c>
      <c r="C4894" s="22" t="s">
        <v>27615</v>
      </c>
    </row>
    <row r="4895" spans="1:3" x14ac:dyDescent="0.25">
      <c r="A4895" s="22" t="s">
        <v>6903</v>
      </c>
      <c r="B4895" s="22" t="s">
        <v>19428</v>
      </c>
      <c r="C4895" s="22" t="s">
        <v>27652</v>
      </c>
    </row>
    <row r="4896" spans="1:3" x14ac:dyDescent="0.25">
      <c r="A4896" s="22" t="s">
        <v>6904</v>
      </c>
      <c r="B4896" s="22" t="s">
        <v>19429</v>
      </c>
      <c r="C4896" s="22" t="s">
        <v>27566</v>
      </c>
    </row>
    <row r="4897" spans="1:3" x14ac:dyDescent="0.25">
      <c r="A4897" s="22" t="s">
        <v>6905</v>
      </c>
      <c r="B4897" s="22" t="s">
        <v>19430</v>
      </c>
      <c r="C4897" s="22" t="s">
        <v>27729</v>
      </c>
    </row>
    <row r="4898" spans="1:3" x14ac:dyDescent="0.25">
      <c r="A4898" s="22" t="s">
        <v>766</v>
      </c>
      <c r="B4898" s="22" t="s">
        <v>765</v>
      </c>
      <c r="C4898" s="22" t="s">
        <v>2174</v>
      </c>
    </row>
    <row r="4899" spans="1:3" x14ac:dyDescent="0.25">
      <c r="A4899" s="22" t="s">
        <v>6906</v>
      </c>
      <c r="B4899" s="22" t="s">
        <v>19431</v>
      </c>
      <c r="C4899" s="22" t="s">
        <v>27553</v>
      </c>
    </row>
    <row r="4900" spans="1:3" x14ac:dyDescent="0.25">
      <c r="A4900" s="22" t="s">
        <v>6907</v>
      </c>
      <c r="B4900" s="22" t="s">
        <v>19432</v>
      </c>
      <c r="C4900" s="22" t="s">
        <v>27713</v>
      </c>
    </row>
    <row r="4901" spans="1:3" x14ac:dyDescent="0.25">
      <c r="A4901" s="22" t="s">
        <v>6908</v>
      </c>
      <c r="B4901" s="22" t="s">
        <v>19433</v>
      </c>
      <c r="C4901" s="22" t="s">
        <v>27892</v>
      </c>
    </row>
    <row r="4902" spans="1:3" x14ac:dyDescent="0.25">
      <c r="A4902" s="22" t="s">
        <v>6909</v>
      </c>
      <c r="B4902" s="22" t="s">
        <v>19434</v>
      </c>
      <c r="C4902" s="22" t="s">
        <v>27770</v>
      </c>
    </row>
    <row r="4903" spans="1:3" x14ac:dyDescent="0.25">
      <c r="A4903" s="22" t="s">
        <v>6910</v>
      </c>
      <c r="B4903" s="22" t="s">
        <v>19435</v>
      </c>
      <c r="C4903" s="22" t="s">
        <v>27671</v>
      </c>
    </row>
    <row r="4904" spans="1:3" x14ac:dyDescent="0.25">
      <c r="A4904" s="22" t="s">
        <v>6911</v>
      </c>
      <c r="B4904" s="22" t="s">
        <v>19436</v>
      </c>
      <c r="C4904" s="22" t="s">
        <v>27723</v>
      </c>
    </row>
    <row r="4905" spans="1:3" x14ac:dyDescent="0.25">
      <c r="A4905" s="22" t="s">
        <v>6912</v>
      </c>
      <c r="B4905" s="22" t="s">
        <v>19437</v>
      </c>
      <c r="C4905" s="22" t="s">
        <v>27757</v>
      </c>
    </row>
    <row r="4906" spans="1:3" x14ac:dyDescent="0.25">
      <c r="A4906" s="22" t="s">
        <v>768</v>
      </c>
      <c r="B4906" s="22" t="s">
        <v>767</v>
      </c>
      <c r="C4906" s="22" t="s">
        <v>2147</v>
      </c>
    </row>
    <row r="4907" spans="1:3" x14ac:dyDescent="0.25">
      <c r="A4907" s="22" t="s">
        <v>6913</v>
      </c>
      <c r="B4907" s="22" t="s">
        <v>19438</v>
      </c>
      <c r="C4907" s="22" t="s">
        <v>27592</v>
      </c>
    </row>
    <row r="4908" spans="1:3" x14ac:dyDescent="0.25">
      <c r="A4908" s="22" t="s">
        <v>6914</v>
      </c>
      <c r="B4908" s="22" t="s">
        <v>19439</v>
      </c>
      <c r="C4908" s="22" t="s">
        <v>27895</v>
      </c>
    </row>
    <row r="4909" spans="1:3" x14ac:dyDescent="0.25">
      <c r="A4909" s="22" t="s">
        <v>6915</v>
      </c>
      <c r="B4909" s="22" t="s">
        <v>19440</v>
      </c>
      <c r="C4909" s="22" t="s">
        <v>27686</v>
      </c>
    </row>
    <row r="4910" spans="1:3" x14ac:dyDescent="0.25">
      <c r="A4910" s="22" t="s">
        <v>770</v>
      </c>
      <c r="B4910" s="22" t="s">
        <v>769</v>
      </c>
      <c r="C4910" s="22" t="s">
        <v>2160</v>
      </c>
    </row>
    <row r="4911" spans="1:3" x14ac:dyDescent="0.25">
      <c r="A4911" s="22" t="s">
        <v>6916</v>
      </c>
      <c r="B4911" s="22" t="s">
        <v>19441</v>
      </c>
      <c r="C4911" s="22" t="s">
        <v>27590</v>
      </c>
    </row>
    <row r="4912" spans="1:3" x14ac:dyDescent="0.25">
      <c r="A4912" s="22" t="s">
        <v>6917</v>
      </c>
      <c r="B4912" s="22" t="s">
        <v>19442</v>
      </c>
      <c r="C4912" s="22" t="s">
        <v>27919</v>
      </c>
    </row>
    <row r="4913" spans="1:3" x14ac:dyDescent="0.25">
      <c r="A4913" s="22" t="s">
        <v>6918</v>
      </c>
      <c r="B4913" s="22" t="s">
        <v>19443</v>
      </c>
      <c r="C4913" s="22" t="s">
        <v>27873</v>
      </c>
    </row>
    <row r="4914" spans="1:3" x14ac:dyDescent="0.25">
      <c r="A4914" s="22" t="s">
        <v>6919</v>
      </c>
      <c r="B4914" s="22" t="s">
        <v>19444</v>
      </c>
      <c r="C4914" s="22" t="s">
        <v>27565</v>
      </c>
    </row>
    <row r="4915" spans="1:3" x14ac:dyDescent="0.25">
      <c r="A4915" s="22" t="s">
        <v>6920</v>
      </c>
      <c r="B4915" s="22" t="s">
        <v>19445</v>
      </c>
      <c r="C4915" s="22" t="s">
        <v>27863</v>
      </c>
    </row>
    <row r="4916" spans="1:3" x14ac:dyDescent="0.25">
      <c r="A4916" s="22" t="s">
        <v>6921</v>
      </c>
      <c r="B4916" s="22" t="s">
        <v>19446</v>
      </c>
      <c r="C4916" s="22" t="s">
        <v>27610</v>
      </c>
    </row>
    <row r="4917" spans="1:3" x14ac:dyDescent="0.25">
      <c r="A4917" s="22" t="s">
        <v>6922</v>
      </c>
      <c r="B4917" s="22" t="s">
        <v>19447</v>
      </c>
      <c r="C4917" s="22" t="s">
        <v>27661</v>
      </c>
    </row>
    <row r="4918" spans="1:3" x14ac:dyDescent="0.25">
      <c r="A4918" s="22" t="s">
        <v>6923</v>
      </c>
      <c r="B4918" s="22" t="s">
        <v>19448</v>
      </c>
      <c r="C4918" s="22" t="s">
        <v>27711</v>
      </c>
    </row>
    <row r="4919" spans="1:3" x14ac:dyDescent="0.25">
      <c r="A4919" s="22" t="s">
        <v>6924</v>
      </c>
      <c r="B4919" s="22" t="s">
        <v>19449</v>
      </c>
      <c r="C4919" s="22" t="s">
        <v>27636</v>
      </c>
    </row>
    <row r="4920" spans="1:3" x14ac:dyDescent="0.25">
      <c r="A4920" s="22" t="s">
        <v>6925</v>
      </c>
      <c r="B4920" s="22" t="s">
        <v>19450</v>
      </c>
      <c r="C4920" s="22" t="s">
        <v>27712</v>
      </c>
    </row>
    <row r="4921" spans="1:3" x14ac:dyDescent="0.25">
      <c r="A4921" s="22" t="s">
        <v>6926</v>
      </c>
      <c r="B4921" s="22" t="s">
        <v>19451</v>
      </c>
      <c r="C4921" s="22" t="s">
        <v>27753</v>
      </c>
    </row>
    <row r="4922" spans="1:3" x14ac:dyDescent="0.25">
      <c r="A4922" s="22" t="s">
        <v>6927</v>
      </c>
      <c r="B4922" s="22" t="s">
        <v>19452</v>
      </c>
      <c r="C4922" s="22" t="s">
        <v>2162</v>
      </c>
    </row>
    <row r="4923" spans="1:3" x14ac:dyDescent="0.25">
      <c r="A4923" s="22" t="s">
        <v>6928</v>
      </c>
      <c r="B4923" s="22" t="s">
        <v>19453</v>
      </c>
      <c r="C4923" s="22" t="s">
        <v>27627</v>
      </c>
    </row>
    <row r="4924" spans="1:3" x14ac:dyDescent="0.25">
      <c r="A4924" s="22" t="s">
        <v>6929</v>
      </c>
      <c r="B4924" s="22" t="s">
        <v>19454</v>
      </c>
      <c r="C4924" s="22" t="s">
        <v>2171</v>
      </c>
    </row>
    <row r="4925" spans="1:3" x14ac:dyDescent="0.25">
      <c r="A4925" s="22" t="s">
        <v>6930</v>
      </c>
      <c r="B4925" s="22" t="s">
        <v>19455</v>
      </c>
      <c r="C4925" s="22" t="s">
        <v>27819</v>
      </c>
    </row>
    <row r="4926" spans="1:3" x14ac:dyDescent="0.25">
      <c r="A4926" s="22" t="s">
        <v>6931</v>
      </c>
      <c r="B4926" s="22" t="s">
        <v>19456</v>
      </c>
      <c r="C4926" s="22" t="s">
        <v>27574</v>
      </c>
    </row>
    <row r="4927" spans="1:3" x14ac:dyDescent="0.25">
      <c r="A4927" s="22" t="s">
        <v>6932</v>
      </c>
      <c r="B4927" s="22" t="s">
        <v>19457</v>
      </c>
      <c r="C4927" s="22" t="s">
        <v>27765</v>
      </c>
    </row>
    <row r="4928" spans="1:3" x14ac:dyDescent="0.25">
      <c r="A4928" s="22" t="s">
        <v>6933</v>
      </c>
      <c r="B4928" s="22" t="s">
        <v>19458</v>
      </c>
      <c r="C4928" s="22" t="s">
        <v>27514</v>
      </c>
    </row>
    <row r="4929" spans="1:3" x14ac:dyDescent="0.25">
      <c r="A4929" s="22" t="s">
        <v>6934</v>
      </c>
      <c r="B4929" s="22" t="s">
        <v>19459</v>
      </c>
      <c r="C4929" s="22" t="s">
        <v>27862</v>
      </c>
    </row>
    <row r="4930" spans="1:3" x14ac:dyDescent="0.25">
      <c r="A4930" s="22" t="s">
        <v>6935</v>
      </c>
      <c r="B4930" s="22" t="s">
        <v>19460</v>
      </c>
      <c r="C4930" s="22" t="s">
        <v>27651</v>
      </c>
    </row>
    <row r="4931" spans="1:3" x14ac:dyDescent="0.25">
      <c r="A4931" s="22" t="s">
        <v>772</v>
      </c>
      <c r="B4931" s="22" t="s">
        <v>771</v>
      </c>
      <c r="C4931" s="22" t="s">
        <v>2160</v>
      </c>
    </row>
    <row r="4932" spans="1:3" x14ac:dyDescent="0.25">
      <c r="A4932" s="22" t="s">
        <v>6936</v>
      </c>
      <c r="B4932" s="22" t="s">
        <v>19461</v>
      </c>
      <c r="C4932" s="22" t="s">
        <v>27909</v>
      </c>
    </row>
    <row r="4933" spans="1:3" x14ac:dyDescent="0.25">
      <c r="A4933" s="22" t="s">
        <v>6937</v>
      </c>
      <c r="B4933" s="22" t="s">
        <v>19462</v>
      </c>
      <c r="C4933" s="22" t="s">
        <v>27773</v>
      </c>
    </row>
    <row r="4934" spans="1:3" x14ac:dyDescent="0.25">
      <c r="A4934" s="22" t="s">
        <v>6938</v>
      </c>
      <c r="B4934" s="22" t="s">
        <v>19463</v>
      </c>
      <c r="C4934" s="22" t="s">
        <v>2141</v>
      </c>
    </row>
    <row r="4935" spans="1:3" x14ac:dyDescent="0.25">
      <c r="A4935" s="22" t="s">
        <v>6939</v>
      </c>
      <c r="B4935" s="22" t="s">
        <v>19464</v>
      </c>
      <c r="C4935" s="22" t="s">
        <v>27971</v>
      </c>
    </row>
    <row r="4936" spans="1:3" x14ac:dyDescent="0.25">
      <c r="A4936" s="22" t="s">
        <v>6940</v>
      </c>
      <c r="B4936" s="22" t="s">
        <v>19465</v>
      </c>
      <c r="C4936" s="22" t="s">
        <v>27749</v>
      </c>
    </row>
    <row r="4937" spans="1:3" x14ac:dyDescent="0.25">
      <c r="A4937" s="22" t="s">
        <v>6941</v>
      </c>
      <c r="B4937" s="22" t="s">
        <v>19466</v>
      </c>
      <c r="C4937" s="22" t="s">
        <v>27624</v>
      </c>
    </row>
    <row r="4938" spans="1:3" x14ac:dyDescent="0.25">
      <c r="A4938" s="22" t="s">
        <v>6942</v>
      </c>
      <c r="B4938" s="22" t="s">
        <v>19467</v>
      </c>
      <c r="C4938" s="22" t="s">
        <v>27632</v>
      </c>
    </row>
    <row r="4939" spans="1:3" x14ac:dyDescent="0.25">
      <c r="A4939" s="22" t="s">
        <v>6943</v>
      </c>
      <c r="B4939" s="22" t="s">
        <v>19468</v>
      </c>
      <c r="C4939" s="22" t="s">
        <v>27565</v>
      </c>
    </row>
    <row r="4940" spans="1:3" x14ac:dyDescent="0.25">
      <c r="A4940" s="22" t="s">
        <v>6944</v>
      </c>
      <c r="B4940" s="22" t="s">
        <v>19469</v>
      </c>
      <c r="C4940" s="22" t="s">
        <v>27624</v>
      </c>
    </row>
    <row r="4941" spans="1:3" x14ac:dyDescent="0.25">
      <c r="A4941" s="22" t="s">
        <v>774</v>
      </c>
      <c r="B4941" s="22" t="s">
        <v>773</v>
      </c>
      <c r="C4941" s="22" t="s">
        <v>2197</v>
      </c>
    </row>
    <row r="4942" spans="1:3" x14ac:dyDescent="0.25">
      <c r="A4942" s="22" t="s">
        <v>6945</v>
      </c>
      <c r="B4942" s="22" t="s">
        <v>19470</v>
      </c>
      <c r="C4942" s="22" t="s">
        <v>2105</v>
      </c>
    </row>
    <row r="4943" spans="1:3" x14ac:dyDescent="0.25">
      <c r="A4943" s="22" t="s">
        <v>6946</v>
      </c>
      <c r="B4943" s="22" t="s">
        <v>19471</v>
      </c>
      <c r="C4943" s="22" t="s">
        <v>27965</v>
      </c>
    </row>
    <row r="4944" spans="1:3" x14ac:dyDescent="0.25">
      <c r="A4944" s="22" t="s">
        <v>6947</v>
      </c>
      <c r="B4944" s="22" t="s">
        <v>19472</v>
      </c>
      <c r="C4944" s="22" t="s">
        <v>27728</v>
      </c>
    </row>
    <row r="4945" spans="1:3" x14ac:dyDescent="0.25">
      <c r="A4945" s="22" t="s">
        <v>6948</v>
      </c>
      <c r="B4945" s="22" t="s">
        <v>19473</v>
      </c>
      <c r="C4945" s="22" t="s">
        <v>27730</v>
      </c>
    </row>
    <row r="4946" spans="1:3" x14ac:dyDescent="0.25">
      <c r="A4946" s="22" t="s">
        <v>6949</v>
      </c>
      <c r="B4946" s="22" t="s">
        <v>19474</v>
      </c>
      <c r="C4946" s="22" t="s">
        <v>27682</v>
      </c>
    </row>
    <row r="4947" spans="1:3" x14ac:dyDescent="0.25">
      <c r="A4947" s="22" t="s">
        <v>6950</v>
      </c>
      <c r="B4947" s="22" t="s">
        <v>19475</v>
      </c>
      <c r="C4947" s="22" t="s">
        <v>27764</v>
      </c>
    </row>
    <row r="4948" spans="1:3" x14ac:dyDescent="0.25">
      <c r="A4948" s="22" t="s">
        <v>6951</v>
      </c>
      <c r="B4948" s="22" t="s">
        <v>19476</v>
      </c>
      <c r="C4948" s="22" t="s">
        <v>27823</v>
      </c>
    </row>
    <row r="4949" spans="1:3" x14ac:dyDescent="0.25">
      <c r="A4949" s="22" t="s">
        <v>6952</v>
      </c>
      <c r="B4949" s="22" t="s">
        <v>19477</v>
      </c>
      <c r="C4949" s="22" t="s">
        <v>27730</v>
      </c>
    </row>
    <row r="4950" spans="1:3" x14ac:dyDescent="0.25">
      <c r="A4950" s="22" t="s">
        <v>6953</v>
      </c>
      <c r="B4950" s="22" t="s">
        <v>19478</v>
      </c>
      <c r="C4950" s="22" t="s">
        <v>2138</v>
      </c>
    </row>
    <row r="4951" spans="1:3" x14ac:dyDescent="0.25">
      <c r="A4951" s="22" t="s">
        <v>6954</v>
      </c>
      <c r="B4951" s="22" t="s">
        <v>19479</v>
      </c>
      <c r="C4951" s="22" t="s">
        <v>27852</v>
      </c>
    </row>
    <row r="4952" spans="1:3" x14ac:dyDescent="0.25">
      <c r="A4952" s="22" t="s">
        <v>6955</v>
      </c>
      <c r="B4952" s="22" t="s">
        <v>19480</v>
      </c>
      <c r="C4952" s="22" t="s">
        <v>2118</v>
      </c>
    </row>
    <row r="4953" spans="1:3" x14ac:dyDescent="0.25">
      <c r="A4953" s="22" t="s">
        <v>6956</v>
      </c>
      <c r="B4953" s="22" t="s">
        <v>19481</v>
      </c>
      <c r="C4953" s="22" t="s">
        <v>27669</v>
      </c>
    </row>
    <row r="4954" spans="1:3" x14ac:dyDescent="0.25">
      <c r="A4954" s="22" t="s">
        <v>776</v>
      </c>
      <c r="B4954" s="22" t="s">
        <v>775</v>
      </c>
      <c r="C4954" s="22" t="s">
        <v>2152</v>
      </c>
    </row>
    <row r="4955" spans="1:3" x14ac:dyDescent="0.25">
      <c r="A4955" s="22" t="s">
        <v>6957</v>
      </c>
      <c r="B4955" s="22" t="s">
        <v>19482</v>
      </c>
      <c r="C4955" s="22" t="s">
        <v>27538</v>
      </c>
    </row>
    <row r="4956" spans="1:3" x14ac:dyDescent="0.25">
      <c r="A4956" s="22" t="s">
        <v>778</v>
      </c>
      <c r="B4956" s="22" t="s">
        <v>777</v>
      </c>
      <c r="C4956" s="22" t="s">
        <v>2102</v>
      </c>
    </row>
    <row r="4957" spans="1:3" x14ac:dyDescent="0.25">
      <c r="A4957" s="22" t="s">
        <v>6958</v>
      </c>
      <c r="B4957" s="22" t="s">
        <v>19483</v>
      </c>
      <c r="C4957" s="22" t="s">
        <v>27536</v>
      </c>
    </row>
    <row r="4958" spans="1:3" x14ac:dyDescent="0.25">
      <c r="A4958" s="22" t="s">
        <v>6959</v>
      </c>
      <c r="B4958" s="22" t="s">
        <v>19484</v>
      </c>
      <c r="C4958" s="22" t="s">
        <v>2141</v>
      </c>
    </row>
    <row r="4959" spans="1:3" x14ac:dyDescent="0.25">
      <c r="A4959" s="22" t="s">
        <v>6960</v>
      </c>
      <c r="B4959" s="22" t="s">
        <v>19485</v>
      </c>
      <c r="C4959" s="22" t="s">
        <v>27643</v>
      </c>
    </row>
    <row r="4960" spans="1:3" x14ac:dyDescent="0.25">
      <c r="A4960" s="22" t="s">
        <v>780</v>
      </c>
      <c r="B4960" s="22" t="s">
        <v>779</v>
      </c>
      <c r="C4960" s="22" t="s">
        <v>2131</v>
      </c>
    </row>
    <row r="4961" spans="1:3" x14ac:dyDescent="0.25">
      <c r="A4961" s="22" t="s">
        <v>6961</v>
      </c>
      <c r="B4961" s="22" t="s">
        <v>19486</v>
      </c>
      <c r="C4961" s="22" t="s">
        <v>27911</v>
      </c>
    </row>
    <row r="4962" spans="1:3" x14ac:dyDescent="0.25">
      <c r="A4962" s="22" t="s">
        <v>782</v>
      </c>
      <c r="B4962" s="22" t="s">
        <v>781</v>
      </c>
      <c r="C4962" s="22" t="s">
        <v>2182</v>
      </c>
    </row>
    <row r="4963" spans="1:3" x14ac:dyDescent="0.25">
      <c r="A4963" s="22" t="s">
        <v>6962</v>
      </c>
      <c r="B4963" s="22" t="s">
        <v>19487</v>
      </c>
      <c r="C4963" s="22" t="s">
        <v>27565</v>
      </c>
    </row>
    <row r="4964" spans="1:3" x14ac:dyDescent="0.25">
      <c r="A4964" s="22" t="s">
        <v>6963</v>
      </c>
      <c r="B4964" s="22" t="s">
        <v>19488</v>
      </c>
      <c r="C4964" s="22" t="s">
        <v>2184</v>
      </c>
    </row>
    <row r="4965" spans="1:3" x14ac:dyDescent="0.25">
      <c r="A4965" s="22" t="s">
        <v>6964</v>
      </c>
      <c r="B4965" s="22" t="s">
        <v>19489</v>
      </c>
      <c r="C4965" s="22" t="s">
        <v>27858</v>
      </c>
    </row>
    <row r="4966" spans="1:3" x14ac:dyDescent="0.25">
      <c r="A4966" s="22" t="s">
        <v>6965</v>
      </c>
      <c r="B4966" s="22" t="s">
        <v>19490</v>
      </c>
      <c r="C4966" s="22" t="s">
        <v>27518</v>
      </c>
    </row>
    <row r="4967" spans="1:3" x14ac:dyDescent="0.25">
      <c r="A4967" s="22" t="s">
        <v>6966</v>
      </c>
      <c r="B4967" s="22" t="s">
        <v>19491</v>
      </c>
      <c r="C4967" s="22" t="s">
        <v>27840</v>
      </c>
    </row>
    <row r="4968" spans="1:3" x14ac:dyDescent="0.25">
      <c r="A4968" s="22" t="s">
        <v>6967</v>
      </c>
      <c r="B4968" s="22" t="s">
        <v>19492</v>
      </c>
      <c r="C4968" s="22" t="s">
        <v>27734</v>
      </c>
    </row>
    <row r="4969" spans="1:3" x14ac:dyDescent="0.25">
      <c r="A4969" s="22" t="s">
        <v>6968</v>
      </c>
      <c r="B4969" s="22" t="s">
        <v>19493</v>
      </c>
      <c r="C4969" s="22" t="s">
        <v>28020</v>
      </c>
    </row>
    <row r="4970" spans="1:3" x14ac:dyDescent="0.25">
      <c r="A4970" s="22" t="s">
        <v>6969</v>
      </c>
      <c r="B4970" s="22" t="s">
        <v>19494</v>
      </c>
      <c r="C4970" s="22" t="s">
        <v>2123</v>
      </c>
    </row>
    <row r="4971" spans="1:3" x14ac:dyDescent="0.25">
      <c r="A4971" s="22" t="s">
        <v>6970</v>
      </c>
      <c r="B4971" s="22" t="s">
        <v>19495</v>
      </c>
      <c r="C4971" s="22" t="s">
        <v>27936</v>
      </c>
    </row>
    <row r="4972" spans="1:3" x14ac:dyDescent="0.25">
      <c r="A4972" s="22" t="s">
        <v>6971</v>
      </c>
      <c r="B4972" s="22" t="s">
        <v>19496</v>
      </c>
      <c r="C4972" s="22" t="s">
        <v>27538</v>
      </c>
    </row>
    <row r="4973" spans="1:3" x14ac:dyDescent="0.25">
      <c r="A4973" s="22" t="s">
        <v>6972</v>
      </c>
      <c r="B4973" s="22" t="s">
        <v>19497</v>
      </c>
      <c r="C4973" s="22" t="s">
        <v>27713</v>
      </c>
    </row>
    <row r="4974" spans="1:3" x14ac:dyDescent="0.25">
      <c r="A4974" s="22" t="s">
        <v>6973</v>
      </c>
      <c r="B4974" s="22" t="s">
        <v>19498</v>
      </c>
      <c r="C4974" s="22" t="s">
        <v>27730</v>
      </c>
    </row>
    <row r="4975" spans="1:3" x14ac:dyDescent="0.25">
      <c r="A4975" s="22" t="s">
        <v>6974</v>
      </c>
      <c r="B4975" s="22" t="s">
        <v>19499</v>
      </c>
      <c r="C4975" s="22" t="s">
        <v>27951</v>
      </c>
    </row>
    <row r="4976" spans="1:3" x14ac:dyDescent="0.25">
      <c r="A4976" s="22" t="s">
        <v>6975</v>
      </c>
      <c r="B4976" s="22" t="s">
        <v>19500</v>
      </c>
      <c r="C4976" s="22" t="s">
        <v>27816</v>
      </c>
    </row>
    <row r="4977" spans="1:3" x14ac:dyDescent="0.25">
      <c r="A4977" s="22" t="s">
        <v>6976</v>
      </c>
      <c r="B4977" s="22" t="s">
        <v>19501</v>
      </c>
      <c r="C4977" s="22" t="s">
        <v>27955</v>
      </c>
    </row>
    <row r="4978" spans="1:3" x14ac:dyDescent="0.25">
      <c r="A4978" s="22" t="s">
        <v>6977</v>
      </c>
      <c r="B4978" s="22" t="s">
        <v>19502</v>
      </c>
      <c r="C4978" s="22" t="s">
        <v>27790</v>
      </c>
    </row>
    <row r="4979" spans="1:3" x14ac:dyDescent="0.25">
      <c r="A4979" s="22" t="s">
        <v>784</v>
      </c>
      <c r="B4979" s="22" t="s">
        <v>783</v>
      </c>
      <c r="C4979" s="22" t="s">
        <v>2162</v>
      </c>
    </row>
    <row r="4980" spans="1:3" x14ac:dyDescent="0.25">
      <c r="A4980" s="22" t="s">
        <v>6978</v>
      </c>
      <c r="B4980" s="22" t="s">
        <v>19503</v>
      </c>
      <c r="C4980" s="22" t="s">
        <v>2181</v>
      </c>
    </row>
    <row r="4981" spans="1:3" x14ac:dyDescent="0.25">
      <c r="A4981" s="22" t="s">
        <v>786</v>
      </c>
      <c r="B4981" s="22" t="s">
        <v>785</v>
      </c>
      <c r="C4981" s="22" t="s">
        <v>2162</v>
      </c>
    </row>
    <row r="4982" spans="1:3" x14ac:dyDescent="0.25">
      <c r="A4982" s="22" t="s">
        <v>6979</v>
      </c>
      <c r="B4982" s="22" t="s">
        <v>19504</v>
      </c>
      <c r="C4982" s="22" t="s">
        <v>27576</v>
      </c>
    </row>
    <row r="4983" spans="1:3" x14ac:dyDescent="0.25">
      <c r="A4983" s="22" t="s">
        <v>6980</v>
      </c>
      <c r="B4983" s="22" t="s">
        <v>19505</v>
      </c>
      <c r="C4983" s="22" t="s">
        <v>27734</v>
      </c>
    </row>
    <row r="4984" spans="1:3" x14ac:dyDescent="0.25">
      <c r="A4984" s="22" t="s">
        <v>6981</v>
      </c>
      <c r="B4984" s="22" t="s">
        <v>19506</v>
      </c>
      <c r="C4984" s="22" t="s">
        <v>27888</v>
      </c>
    </row>
    <row r="4985" spans="1:3" x14ac:dyDescent="0.25">
      <c r="A4985" s="22" t="s">
        <v>6982</v>
      </c>
      <c r="B4985" s="22" t="s">
        <v>19507</v>
      </c>
      <c r="C4985" s="22" t="s">
        <v>27512</v>
      </c>
    </row>
    <row r="4986" spans="1:3" x14ac:dyDescent="0.25">
      <c r="A4986" s="22" t="s">
        <v>6983</v>
      </c>
      <c r="B4986" s="22" t="s">
        <v>19508</v>
      </c>
      <c r="C4986" s="22" t="s">
        <v>27959</v>
      </c>
    </row>
    <row r="4987" spans="1:3" x14ac:dyDescent="0.25">
      <c r="A4987" s="22" t="s">
        <v>6984</v>
      </c>
      <c r="B4987" s="22" t="s">
        <v>19509</v>
      </c>
      <c r="C4987" s="22" t="s">
        <v>27955</v>
      </c>
    </row>
    <row r="4988" spans="1:3" x14ac:dyDescent="0.25">
      <c r="A4988" s="22" t="s">
        <v>6985</v>
      </c>
      <c r="B4988" s="22" t="s">
        <v>19510</v>
      </c>
      <c r="C4988" s="22" t="s">
        <v>27512</v>
      </c>
    </row>
    <row r="4989" spans="1:3" x14ac:dyDescent="0.25">
      <c r="A4989" s="22" t="s">
        <v>6986</v>
      </c>
      <c r="B4989" s="22" t="s">
        <v>19511</v>
      </c>
      <c r="C4989" s="22" t="s">
        <v>27964</v>
      </c>
    </row>
    <row r="4990" spans="1:3" x14ac:dyDescent="0.25">
      <c r="A4990" s="22" t="s">
        <v>6987</v>
      </c>
      <c r="B4990" s="22" t="s">
        <v>19512</v>
      </c>
      <c r="C4990" s="22" t="s">
        <v>27699</v>
      </c>
    </row>
    <row r="4991" spans="1:3" x14ac:dyDescent="0.25">
      <c r="A4991" s="22" t="s">
        <v>788</v>
      </c>
      <c r="B4991" s="22" t="s">
        <v>787</v>
      </c>
      <c r="C4991" s="22" t="s">
        <v>2143</v>
      </c>
    </row>
    <row r="4992" spans="1:3" x14ac:dyDescent="0.25">
      <c r="A4992" s="22" t="s">
        <v>6988</v>
      </c>
      <c r="B4992" s="22" t="s">
        <v>19513</v>
      </c>
      <c r="C4992" s="22" t="s">
        <v>27978</v>
      </c>
    </row>
    <row r="4993" spans="1:3" x14ac:dyDescent="0.25">
      <c r="A4993" s="22" t="s">
        <v>790</v>
      </c>
      <c r="B4993" s="22" t="s">
        <v>789</v>
      </c>
      <c r="C4993" s="22" t="s">
        <v>2190</v>
      </c>
    </row>
    <row r="4994" spans="1:3" x14ac:dyDescent="0.25">
      <c r="A4994" s="22" t="s">
        <v>6989</v>
      </c>
      <c r="B4994" s="22" t="s">
        <v>19514</v>
      </c>
      <c r="C4994" s="22" t="s">
        <v>27780</v>
      </c>
    </row>
    <row r="4995" spans="1:3" x14ac:dyDescent="0.25">
      <c r="A4995" s="22" t="s">
        <v>6990</v>
      </c>
      <c r="B4995" s="22" t="s">
        <v>19515</v>
      </c>
      <c r="C4995" s="22" t="s">
        <v>27538</v>
      </c>
    </row>
    <row r="4996" spans="1:3" x14ac:dyDescent="0.25">
      <c r="A4996" s="22" t="s">
        <v>6991</v>
      </c>
      <c r="B4996" s="22" t="s">
        <v>19516</v>
      </c>
      <c r="C4996" s="22" t="s">
        <v>27511</v>
      </c>
    </row>
    <row r="4997" spans="1:3" x14ac:dyDescent="0.25">
      <c r="A4997" s="22" t="s">
        <v>6992</v>
      </c>
      <c r="B4997" s="22" t="s">
        <v>19517</v>
      </c>
      <c r="C4997" s="22" t="s">
        <v>2176</v>
      </c>
    </row>
    <row r="4998" spans="1:3" x14ac:dyDescent="0.25">
      <c r="A4998" s="22" t="s">
        <v>6993</v>
      </c>
      <c r="B4998" s="22" t="s">
        <v>19518</v>
      </c>
      <c r="C4998" s="22" t="s">
        <v>2152</v>
      </c>
    </row>
    <row r="4999" spans="1:3" x14ac:dyDescent="0.25">
      <c r="A4999" s="22" t="s">
        <v>2400</v>
      </c>
      <c r="B4999" s="22" t="s">
        <v>2399</v>
      </c>
      <c r="C4999" s="22" t="s">
        <v>2130</v>
      </c>
    </row>
    <row r="5000" spans="1:3" x14ac:dyDescent="0.25">
      <c r="A5000" s="22" t="s">
        <v>6994</v>
      </c>
      <c r="B5000" s="22" t="s">
        <v>19519</v>
      </c>
      <c r="C5000" s="22" t="s">
        <v>27512</v>
      </c>
    </row>
    <row r="5001" spans="1:3" x14ac:dyDescent="0.25">
      <c r="A5001" s="22" t="s">
        <v>6995</v>
      </c>
      <c r="B5001" s="22" t="s">
        <v>19520</v>
      </c>
      <c r="C5001" s="22" t="s">
        <v>27837</v>
      </c>
    </row>
    <row r="5002" spans="1:3" x14ac:dyDescent="0.25">
      <c r="A5002" s="22" t="s">
        <v>6996</v>
      </c>
      <c r="B5002" s="22" t="s">
        <v>19521</v>
      </c>
      <c r="C5002" s="22" t="s">
        <v>27797</v>
      </c>
    </row>
    <row r="5003" spans="1:3" x14ac:dyDescent="0.25">
      <c r="A5003" s="22" t="s">
        <v>6997</v>
      </c>
      <c r="B5003" s="22" t="s">
        <v>19522</v>
      </c>
      <c r="C5003" s="22" t="s">
        <v>27893</v>
      </c>
    </row>
    <row r="5004" spans="1:3" x14ac:dyDescent="0.25">
      <c r="A5004" s="22" t="s">
        <v>6998</v>
      </c>
      <c r="B5004" s="22" t="s">
        <v>19523</v>
      </c>
      <c r="C5004" s="22" t="s">
        <v>27917</v>
      </c>
    </row>
    <row r="5005" spans="1:3" x14ac:dyDescent="0.25">
      <c r="A5005" s="22" t="s">
        <v>6999</v>
      </c>
      <c r="B5005" s="22" t="s">
        <v>19524</v>
      </c>
      <c r="C5005" s="22" t="s">
        <v>27785</v>
      </c>
    </row>
    <row r="5006" spans="1:3" x14ac:dyDescent="0.25">
      <c r="A5006" s="22" t="s">
        <v>7000</v>
      </c>
      <c r="B5006" s="22" t="s">
        <v>19525</v>
      </c>
      <c r="C5006" s="22" t="s">
        <v>2171</v>
      </c>
    </row>
    <row r="5007" spans="1:3" x14ac:dyDescent="0.25">
      <c r="A5007" s="22" t="s">
        <v>7001</v>
      </c>
      <c r="B5007" s="22" t="s">
        <v>19526</v>
      </c>
      <c r="C5007" s="22" t="s">
        <v>27766</v>
      </c>
    </row>
    <row r="5008" spans="1:3" x14ac:dyDescent="0.25">
      <c r="A5008" s="22" t="s">
        <v>7002</v>
      </c>
      <c r="B5008" s="22" t="s">
        <v>19527</v>
      </c>
      <c r="C5008" s="22" t="s">
        <v>27793</v>
      </c>
    </row>
    <row r="5009" spans="1:3" x14ac:dyDescent="0.25">
      <c r="A5009" s="22" t="s">
        <v>7003</v>
      </c>
      <c r="B5009" s="22" t="s">
        <v>19528</v>
      </c>
      <c r="C5009" s="22" t="s">
        <v>27511</v>
      </c>
    </row>
    <row r="5010" spans="1:3" x14ac:dyDescent="0.25">
      <c r="A5010" s="22" t="s">
        <v>7004</v>
      </c>
      <c r="B5010" s="22" t="s">
        <v>19529</v>
      </c>
      <c r="C5010" s="22" t="s">
        <v>27855</v>
      </c>
    </row>
    <row r="5011" spans="1:3" x14ac:dyDescent="0.25">
      <c r="A5011" s="22" t="s">
        <v>7005</v>
      </c>
      <c r="B5011" s="22" t="s">
        <v>19530</v>
      </c>
      <c r="C5011" s="22" t="s">
        <v>27732</v>
      </c>
    </row>
    <row r="5012" spans="1:3" x14ac:dyDescent="0.25">
      <c r="A5012" s="22" t="s">
        <v>7006</v>
      </c>
      <c r="B5012" s="22" t="s">
        <v>19531</v>
      </c>
      <c r="C5012" s="22" t="s">
        <v>27591</v>
      </c>
    </row>
    <row r="5013" spans="1:3" x14ac:dyDescent="0.25">
      <c r="A5013" s="22" t="s">
        <v>7007</v>
      </c>
      <c r="B5013" s="22" t="s">
        <v>19532</v>
      </c>
      <c r="C5013" s="22" t="s">
        <v>27811</v>
      </c>
    </row>
    <row r="5014" spans="1:3" x14ac:dyDescent="0.25">
      <c r="A5014" s="22" t="s">
        <v>792</v>
      </c>
      <c r="B5014" s="22" t="s">
        <v>791</v>
      </c>
      <c r="C5014" s="22" t="s">
        <v>2157</v>
      </c>
    </row>
    <row r="5015" spans="1:3" x14ac:dyDescent="0.25">
      <c r="A5015" s="22" t="s">
        <v>2228</v>
      </c>
      <c r="B5015" s="22" t="s">
        <v>2227</v>
      </c>
      <c r="C5015" s="22" t="s">
        <v>2109</v>
      </c>
    </row>
    <row r="5016" spans="1:3" x14ac:dyDescent="0.25">
      <c r="A5016" s="22" t="s">
        <v>794</v>
      </c>
      <c r="B5016" s="22" t="s">
        <v>793</v>
      </c>
      <c r="C5016" s="22" t="s">
        <v>2140</v>
      </c>
    </row>
    <row r="5017" spans="1:3" x14ac:dyDescent="0.25">
      <c r="A5017" s="22" t="s">
        <v>7008</v>
      </c>
      <c r="B5017" s="22" t="s">
        <v>19533</v>
      </c>
      <c r="C5017" s="22" t="s">
        <v>27512</v>
      </c>
    </row>
    <row r="5018" spans="1:3" x14ac:dyDescent="0.25">
      <c r="A5018" s="22" t="s">
        <v>7009</v>
      </c>
      <c r="B5018" s="22" t="s">
        <v>19534</v>
      </c>
      <c r="C5018" s="22" t="s">
        <v>27951</v>
      </c>
    </row>
    <row r="5019" spans="1:3" x14ac:dyDescent="0.25">
      <c r="A5019" s="22" t="s">
        <v>7010</v>
      </c>
      <c r="B5019" s="22" t="s">
        <v>19535</v>
      </c>
      <c r="C5019" s="22" t="s">
        <v>27848</v>
      </c>
    </row>
    <row r="5020" spans="1:3" x14ac:dyDescent="0.25">
      <c r="A5020" s="22" t="s">
        <v>7011</v>
      </c>
      <c r="B5020" s="22" t="s">
        <v>19536</v>
      </c>
      <c r="C5020" s="22" t="s">
        <v>27754</v>
      </c>
    </row>
    <row r="5021" spans="1:3" x14ac:dyDescent="0.25">
      <c r="A5021" s="22" t="s">
        <v>7012</v>
      </c>
      <c r="B5021" s="22" t="s">
        <v>19537</v>
      </c>
      <c r="C5021" s="22" t="s">
        <v>27695</v>
      </c>
    </row>
    <row r="5022" spans="1:3" x14ac:dyDescent="0.25">
      <c r="A5022" s="22" t="s">
        <v>796</v>
      </c>
      <c r="B5022" s="22" t="s">
        <v>795</v>
      </c>
      <c r="C5022" s="22" t="s">
        <v>2130</v>
      </c>
    </row>
    <row r="5023" spans="1:3" x14ac:dyDescent="0.25">
      <c r="A5023" s="22" t="s">
        <v>7013</v>
      </c>
      <c r="B5023" s="22" t="s">
        <v>19538</v>
      </c>
      <c r="C5023" s="22" t="s">
        <v>27894</v>
      </c>
    </row>
    <row r="5024" spans="1:3" x14ac:dyDescent="0.25">
      <c r="A5024" s="22" t="s">
        <v>7014</v>
      </c>
      <c r="B5024" s="22" t="s">
        <v>19539</v>
      </c>
      <c r="C5024" s="22" t="s">
        <v>27554</v>
      </c>
    </row>
    <row r="5025" spans="1:3" x14ac:dyDescent="0.25">
      <c r="A5025" s="22" t="s">
        <v>7015</v>
      </c>
      <c r="B5025" s="22" t="s">
        <v>19540</v>
      </c>
      <c r="C5025" s="22" t="s">
        <v>27646</v>
      </c>
    </row>
    <row r="5026" spans="1:3" x14ac:dyDescent="0.25">
      <c r="A5026" s="22" t="s">
        <v>798</v>
      </c>
      <c r="B5026" s="22" t="s">
        <v>797</v>
      </c>
      <c r="C5026" s="22" t="s">
        <v>2152</v>
      </c>
    </row>
    <row r="5027" spans="1:3" x14ac:dyDescent="0.25">
      <c r="A5027" s="22" t="s">
        <v>7016</v>
      </c>
      <c r="B5027" s="22" t="s">
        <v>19541</v>
      </c>
      <c r="C5027" s="22" t="s">
        <v>2189</v>
      </c>
    </row>
    <row r="5028" spans="1:3" x14ac:dyDescent="0.25">
      <c r="A5028" s="22" t="s">
        <v>7017</v>
      </c>
      <c r="B5028" s="22" t="s">
        <v>19542</v>
      </c>
      <c r="C5028" s="22" t="s">
        <v>28000</v>
      </c>
    </row>
    <row r="5029" spans="1:3" x14ac:dyDescent="0.25">
      <c r="A5029" s="22" t="s">
        <v>7018</v>
      </c>
      <c r="B5029" s="22" t="s">
        <v>19543</v>
      </c>
      <c r="C5029" s="22" t="s">
        <v>2111</v>
      </c>
    </row>
    <row r="5030" spans="1:3" x14ac:dyDescent="0.25">
      <c r="A5030" s="22" t="s">
        <v>800</v>
      </c>
      <c r="B5030" s="22" t="s">
        <v>799</v>
      </c>
      <c r="C5030" s="22" t="s">
        <v>2162</v>
      </c>
    </row>
    <row r="5031" spans="1:3" x14ac:dyDescent="0.25">
      <c r="A5031" s="22" t="s">
        <v>7019</v>
      </c>
      <c r="B5031" s="22" t="s">
        <v>19544</v>
      </c>
      <c r="C5031" s="22" t="s">
        <v>27695</v>
      </c>
    </row>
    <row r="5032" spans="1:3" x14ac:dyDescent="0.25">
      <c r="A5032" s="22" t="s">
        <v>802</v>
      </c>
      <c r="B5032" s="22" t="s">
        <v>801</v>
      </c>
      <c r="C5032" s="22" t="s">
        <v>2173</v>
      </c>
    </row>
    <row r="5033" spans="1:3" x14ac:dyDescent="0.25">
      <c r="A5033" s="22" t="s">
        <v>804</v>
      </c>
      <c r="B5033" s="22" t="s">
        <v>803</v>
      </c>
      <c r="C5033" s="22" t="s">
        <v>2111</v>
      </c>
    </row>
    <row r="5034" spans="1:3" x14ac:dyDescent="0.25">
      <c r="A5034" s="22" t="s">
        <v>7020</v>
      </c>
      <c r="B5034" s="22" t="s">
        <v>19545</v>
      </c>
      <c r="C5034" s="22" t="s">
        <v>2197</v>
      </c>
    </row>
    <row r="5035" spans="1:3" x14ac:dyDescent="0.25">
      <c r="A5035" s="22" t="s">
        <v>2230</v>
      </c>
      <c r="B5035" s="22" t="s">
        <v>2229</v>
      </c>
      <c r="C5035" s="22" t="s">
        <v>2142</v>
      </c>
    </row>
    <row r="5036" spans="1:3" x14ac:dyDescent="0.25">
      <c r="A5036" s="22" t="s">
        <v>7021</v>
      </c>
      <c r="B5036" s="22" t="s">
        <v>19546</v>
      </c>
      <c r="C5036" s="22" t="s">
        <v>27785</v>
      </c>
    </row>
    <row r="5037" spans="1:3" x14ac:dyDescent="0.25">
      <c r="A5037" s="22" t="s">
        <v>806</v>
      </c>
      <c r="B5037" s="22" t="s">
        <v>805</v>
      </c>
      <c r="C5037" s="22" t="s">
        <v>2184</v>
      </c>
    </row>
    <row r="5038" spans="1:3" x14ac:dyDescent="0.25">
      <c r="A5038" s="22" t="s">
        <v>7022</v>
      </c>
      <c r="B5038" s="22" t="s">
        <v>19547</v>
      </c>
      <c r="C5038" s="22" t="s">
        <v>2185</v>
      </c>
    </row>
    <row r="5039" spans="1:3" x14ac:dyDescent="0.25">
      <c r="A5039" s="22" t="s">
        <v>7023</v>
      </c>
      <c r="B5039" s="22" t="s">
        <v>19548</v>
      </c>
      <c r="C5039" s="22" t="s">
        <v>27695</v>
      </c>
    </row>
    <row r="5040" spans="1:3" x14ac:dyDescent="0.25">
      <c r="A5040" s="22" t="s">
        <v>808</v>
      </c>
      <c r="B5040" s="22" t="s">
        <v>807</v>
      </c>
      <c r="C5040" s="22" t="s">
        <v>2136</v>
      </c>
    </row>
    <row r="5041" spans="1:3" x14ac:dyDescent="0.25">
      <c r="A5041" s="22" t="s">
        <v>810</v>
      </c>
      <c r="B5041" s="22" t="s">
        <v>809</v>
      </c>
      <c r="C5041" s="22" t="s">
        <v>2173</v>
      </c>
    </row>
    <row r="5042" spans="1:3" x14ac:dyDescent="0.25">
      <c r="A5042" s="22" t="s">
        <v>812</v>
      </c>
      <c r="B5042" s="22" t="s">
        <v>811</v>
      </c>
      <c r="C5042" s="22" t="s">
        <v>2105</v>
      </c>
    </row>
    <row r="5043" spans="1:3" x14ac:dyDescent="0.25">
      <c r="A5043" s="22" t="s">
        <v>7024</v>
      </c>
      <c r="B5043" s="22" t="s">
        <v>19549</v>
      </c>
      <c r="C5043" s="22" t="s">
        <v>2173</v>
      </c>
    </row>
    <row r="5044" spans="1:3" x14ac:dyDescent="0.25">
      <c r="A5044" s="22" t="s">
        <v>7025</v>
      </c>
      <c r="B5044" s="22" t="s">
        <v>19550</v>
      </c>
      <c r="C5044" s="22" t="s">
        <v>27674</v>
      </c>
    </row>
    <row r="5045" spans="1:3" x14ac:dyDescent="0.25">
      <c r="A5045" s="22" t="s">
        <v>7026</v>
      </c>
      <c r="B5045" s="22" t="s">
        <v>19551</v>
      </c>
      <c r="C5045" s="22" t="s">
        <v>2176</v>
      </c>
    </row>
    <row r="5046" spans="1:3" x14ac:dyDescent="0.25">
      <c r="A5046" s="22" t="s">
        <v>7027</v>
      </c>
      <c r="B5046" s="22" t="s">
        <v>19552</v>
      </c>
      <c r="C5046" s="22" t="s">
        <v>2152</v>
      </c>
    </row>
    <row r="5047" spans="1:3" x14ac:dyDescent="0.25">
      <c r="A5047" s="22" t="s">
        <v>814</v>
      </c>
      <c r="B5047" s="22" t="s">
        <v>813</v>
      </c>
      <c r="C5047" s="22" t="s">
        <v>2194</v>
      </c>
    </row>
    <row r="5048" spans="1:3" x14ac:dyDescent="0.25">
      <c r="A5048" s="22" t="s">
        <v>816</v>
      </c>
      <c r="B5048" s="22" t="s">
        <v>815</v>
      </c>
      <c r="C5048" s="22" t="s">
        <v>2180</v>
      </c>
    </row>
    <row r="5049" spans="1:3" x14ac:dyDescent="0.25">
      <c r="A5049" s="22" t="s">
        <v>7028</v>
      </c>
      <c r="B5049" s="22" t="s">
        <v>19553</v>
      </c>
      <c r="C5049" s="22" t="s">
        <v>27632</v>
      </c>
    </row>
    <row r="5050" spans="1:3" x14ac:dyDescent="0.25">
      <c r="A5050" s="22" t="s">
        <v>7029</v>
      </c>
      <c r="B5050" s="22" t="s">
        <v>19554</v>
      </c>
      <c r="C5050" s="22" t="s">
        <v>27952</v>
      </c>
    </row>
    <row r="5051" spans="1:3" x14ac:dyDescent="0.25">
      <c r="A5051" s="22" t="s">
        <v>818</v>
      </c>
      <c r="B5051" s="22" t="s">
        <v>817</v>
      </c>
      <c r="C5051" s="22" t="s">
        <v>2182</v>
      </c>
    </row>
    <row r="5052" spans="1:3" x14ac:dyDescent="0.25">
      <c r="A5052" s="22" t="s">
        <v>7030</v>
      </c>
      <c r="B5052" s="22" t="s">
        <v>19555</v>
      </c>
      <c r="C5052" s="22" t="s">
        <v>27553</v>
      </c>
    </row>
    <row r="5053" spans="1:3" x14ac:dyDescent="0.25">
      <c r="A5053" s="22" t="s">
        <v>820</v>
      </c>
      <c r="B5053" s="22" t="s">
        <v>819</v>
      </c>
      <c r="C5053" s="22" t="s">
        <v>2162</v>
      </c>
    </row>
    <row r="5054" spans="1:3" x14ac:dyDescent="0.25">
      <c r="A5054" s="22" t="s">
        <v>7031</v>
      </c>
      <c r="B5054" s="22" t="s">
        <v>19556</v>
      </c>
      <c r="C5054" s="22" t="s">
        <v>2172</v>
      </c>
    </row>
    <row r="5055" spans="1:3" x14ac:dyDescent="0.25">
      <c r="A5055" s="22" t="s">
        <v>7032</v>
      </c>
      <c r="B5055" s="22" t="s">
        <v>19557</v>
      </c>
      <c r="C5055" s="22" t="s">
        <v>27563</v>
      </c>
    </row>
    <row r="5056" spans="1:3" x14ac:dyDescent="0.25">
      <c r="A5056" s="22" t="s">
        <v>7033</v>
      </c>
      <c r="B5056" s="22" t="s">
        <v>19558</v>
      </c>
      <c r="C5056" s="22" t="s">
        <v>27554</v>
      </c>
    </row>
    <row r="5057" spans="1:3" x14ac:dyDescent="0.25">
      <c r="A5057" s="22" t="s">
        <v>822</v>
      </c>
      <c r="B5057" s="22" t="s">
        <v>821</v>
      </c>
      <c r="C5057" s="22" t="s">
        <v>2180</v>
      </c>
    </row>
    <row r="5058" spans="1:3" x14ac:dyDescent="0.25">
      <c r="A5058" s="22" t="s">
        <v>7034</v>
      </c>
      <c r="B5058" s="22" t="s">
        <v>19559</v>
      </c>
      <c r="C5058" s="22" t="s">
        <v>27614</v>
      </c>
    </row>
    <row r="5059" spans="1:3" x14ac:dyDescent="0.25">
      <c r="A5059" s="22" t="s">
        <v>7035</v>
      </c>
      <c r="B5059" s="22" t="s">
        <v>19560</v>
      </c>
      <c r="C5059" s="22" t="s">
        <v>27855</v>
      </c>
    </row>
    <row r="5060" spans="1:3" x14ac:dyDescent="0.25">
      <c r="A5060" s="22" t="s">
        <v>824</v>
      </c>
      <c r="B5060" s="22" t="s">
        <v>823</v>
      </c>
      <c r="C5060" s="22" t="s">
        <v>2197</v>
      </c>
    </row>
    <row r="5061" spans="1:3" x14ac:dyDescent="0.25">
      <c r="A5061" s="22" t="s">
        <v>7036</v>
      </c>
      <c r="B5061" s="22" t="s">
        <v>19561</v>
      </c>
      <c r="C5061" s="22" t="s">
        <v>27758</v>
      </c>
    </row>
    <row r="5062" spans="1:3" x14ac:dyDescent="0.25">
      <c r="A5062" s="22" t="s">
        <v>7037</v>
      </c>
      <c r="B5062" s="22" t="s">
        <v>19562</v>
      </c>
      <c r="C5062" s="22" t="s">
        <v>27515</v>
      </c>
    </row>
    <row r="5063" spans="1:3" x14ac:dyDescent="0.25">
      <c r="A5063" s="22" t="s">
        <v>7038</v>
      </c>
      <c r="B5063" s="22" t="s">
        <v>19563</v>
      </c>
      <c r="C5063" s="22" t="s">
        <v>27512</v>
      </c>
    </row>
    <row r="5064" spans="1:3" x14ac:dyDescent="0.25">
      <c r="A5064" s="22" t="s">
        <v>7039</v>
      </c>
      <c r="B5064" s="22" t="s">
        <v>19564</v>
      </c>
      <c r="C5064" s="22" t="s">
        <v>27522</v>
      </c>
    </row>
    <row r="5065" spans="1:3" x14ac:dyDescent="0.25">
      <c r="A5065" s="22" t="s">
        <v>7040</v>
      </c>
      <c r="B5065" s="22" t="s">
        <v>19565</v>
      </c>
      <c r="C5065" s="22" t="s">
        <v>27522</v>
      </c>
    </row>
    <row r="5066" spans="1:3" x14ac:dyDescent="0.25">
      <c r="A5066" s="22" t="s">
        <v>7041</v>
      </c>
      <c r="B5066" s="22" t="s">
        <v>19566</v>
      </c>
      <c r="C5066" s="22" t="s">
        <v>27991</v>
      </c>
    </row>
    <row r="5067" spans="1:3" x14ac:dyDescent="0.25">
      <c r="A5067" s="22" t="s">
        <v>7042</v>
      </c>
      <c r="B5067" s="22" t="s">
        <v>19567</v>
      </c>
      <c r="C5067" s="22" t="s">
        <v>27604</v>
      </c>
    </row>
    <row r="5068" spans="1:3" x14ac:dyDescent="0.25">
      <c r="A5068" s="22" t="s">
        <v>7043</v>
      </c>
      <c r="B5068" s="22" t="s">
        <v>19568</v>
      </c>
      <c r="C5068" s="22" t="s">
        <v>27955</v>
      </c>
    </row>
    <row r="5069" spans="1:3" x14ac:dyDescent="0.25">
      <c r="A5069" s="22" t="s">
        <v>7044</v>
      </c>
      <c r="B5069" s="22" t="s">
        <v>19569</v>
      </c>
      <c r="C5069" s="22" t="s">
        <v>28016</v>
      </c>
    </row>
    <row r="5070" spans="1:3" x14ac:dyDescent="0.25">
      <c r="A5070" s="22" t="s">
        <v>7045</v>
      </c>
      <c r="B5070" s="22" t="s">
        <v>19570</v>
      </c>
      <c r="C5070" s="22" t="s">
        <v>2172</v>
      </c>
    </row>
    <row r="5071" spans="1:3" x14ac:dyDescent="0.25">
      <c r="A5071" s="22" t="s">
        <v>7046</v>
      </c>
      <c r="B5071" s="22" t="s">
        <v>19571</v>
      </c>
      <c r="C5071" s="22" t="s">
        <v>27758</v>
      </c>
    </row>
    <row r="5072" spans="1:3" x14ac:dyDescent="0.25">
      <c r="A5072" s="22" t="s">
        <v>7047</v>
      </c>
      <c r="B5072" s="22" t="s">
        <v>19572</v>
      </c>
      <c r="C5072" s="22" t="s">
        <v>27955</v>
      </c>
    </row>
    <row r="5073" spans="1:3" x14ac:dyDescent="0.25">
      <c r="A5073" s="22" t="s">
        <v>7048</v>
      </c>
      <c r="B5073" s="22" t="s">
        <v>19573</v>
      </c>
      <c r="C5073" s="22" t="s">
        <v>27848</v>
      </c>
    </row>
    <row r="5074" spans="1:3" x14ac:dyDescent="0.25">
      <c r="A5074" s="22" t="s">
        <v>826</v>
      </c>
      <c r="B5074" s="22" t="s">
        <v>825</v>
      </c>
      <c r="C5074" s="22" t="s">
        <v>2149</v>
      </c>
    </row>
    <row r="5075" spans="1:3" x14ac:dyDescent="0.25">
      <c r="A5075" s="22" t="s">
        <v>828</v>
      </c>
      <c r="B5075" s="22" t="s">
        <v>827</v>
      </c>
      <c r="C5075" s="22" t="s">
        <v>2131</v>
      </c>
    </row>
    <row r="5076" spans="1:3" x14ac:dyDescent="0.25">
      <c r="A5076" s="22" t="s">
        <v>7049</v>
      </c>
      <c r="B5076" s="22" t="s">
        <v>19574</v>
      </c>
      <c r="C5076" s="22" t="s">
        <v>27955</v>
      </c>
    </row>
    <row r="5077" spans="1:3" x14ac:dyDescent="0.25">
      <c r="A5077" s="22" t="s">
        <v>7050</v>
      </c>
      <c r="B5077" s="22" t="s">
        <v>19575</v>
      </c>
      <c r="C5077" s="22" t="s">
        <v>27936</v>
      </c>
    </row>
    <row r="5078" spans="1:3" x14ac:dyDescent="0.25">
      <c r="A5078" s="22" t="s">
        <v>830</v>
      </c>
      <c r="B5078" s="22" t="s">
        <v>829</v>
      </c>
      <c r="C5078" s="22" t="s">
        <v>2169</v>
      </c>
    </row>
    <row r="5079" spans="1:3" x14ac:dyDescent="0.25">
      <c r="A5079" s="22" t="s">
        <v>7051</v>
      </c>
      <c r="B5079" s="22" t="s">
        <v>19576</v>
      </c>
      <c r="C5079" s="22" t="s">
        <v>27713</v>
      </c>
    </row>
    <row r="5080" spans="1:3" x14ac:dyDescent="0.25">
      <c r="A5080" s="22" t="s">
        <v>7052</v>
      </c>
      <c r="B5080" s="22" t="s">
        <v>19577</v>
      </c>
      <c r="C5080" s="22" t="s">
        <v>27616</v>
      </c>
    </row>
    <row r="5081" spans="1:3" x14ac:dyDescent="0.25">
      <c r="A5081" s="22" t="s">
        <v>7053</v>
      </c>
      <c r="B5081" s="22" t="s">
        <v>19578</v>
      </c>
      <c r="C5081" s="22" t="s">
        <v>27730</v>
      </c>
    </row>
    <row r="5082" spans="1:3" x14ac:dyDescent="0.25">
      <c r="A5082" s="22" t="s">
        <v>7054</v>
      </c>
      <c r="B5082" s="22" t="s">
        <v>19579</v>
      </c>
      <c r="C5082" s="22" t="s">
        <v>27869</v>
      </c>
    </row>
    <row r="5083" spans="1:3" x14ac:dyDescent="0.25">
      <c r="A5083" s="22" t="s">
        <v>832</v>
      </c>
      <c r="B5083" s="22" t="s">
        <v>831</v>
      </c>
      <c r="C5083" s="22" t="s">
        <v>2197</v>
      </c>
    </row>
    <row r="5084" spans="1:3" x14ac:dyDescent="0.25">
      <c r="A5084" s="22" t="s">
        <v>7055</v>
      </c>
      <c r="B5084" s="22" t="s">
        <v>19580</v>
      </c>
      <c r="C5084" s="22" t="s">
        <v>27858</v>
      </c>
    </row>
    <row r="5085" spans="1:3" x14ac:dyDescent="0.25">
      <c r="A5085" s="22" t="s">
        <v>7056</v>
      </c>
      <c r="B5085" s="22" t="s">
        <v>19581</v>
      </c>
      <c r="C5085" s="22" t="s">
        <v>27529</v>
      </c>
    </row>
    <row r="5086" spans="1:3" x14ac:dyDescent="0.25">
      <c r="A5086" s="22" t="s">
        <v>834</v>
      </c>
      <c r="B5086" s="22" t="s">
        <v>833</v>
      </c>
      <c r="C5086" s="22" t="s">
        <v>2130</v>
      </c>
    </row>
    <row r="5087" spans="1:3" x14ac:dyDescent="0.25">
      <c r="A5087" s="22" t="s">
        <v>836</v>
      </c>
      <c r="B5087" s="22" t="s">
        <v>835</v>
      </c>
      <c r="C5087" s="22" t="s">
        <v>2198</v>
      </c>
    </row>
    <row r="5088" spans="1:3" x14ac:dyDescent="0.25">
      <c r="A5088" s="22" t="s">
        <v>7057</v>
      </c>
      <c r="B5088" s="22" t="s">
        <v>19582</v>
      </c>
      <c r="C5088" s="22" t="s">
        <v>27943</v>
      </c>
    </row>
    <row r="5089" spans="1:3" x14ac:dyDescent="0.25">
      <c r="A5089" s="22" t="s">
        <v>838</v>
      </c>
      <c r="B5089" s="22" t="s">
        <v>837</v>
      </c>
      <c r="C5089" s="22" t="s">
        <v>2189</v>
      </c>
    </row>
    <row r="5090" spans="1:3" x14ac:dyDescent="0.25">
      <c r="A5090" s="22" t="s">
        <v>7058</v>
      </c>
      <c r="B5090" s="22" t="s">
        <v>19583</v>
      </c>
      <c r="C5090" s="22" t="s">
        <v>27538</v>
      </c>
    </row>
    <row r="5091" spans="1:3" x14ac:dyDescent="0.25">
      <c r="A5091" s="22" t="s">
        <v>7059</v>
      </c>
      <c r="B5091" s="22" t="s">
        <v>19584</v>
      </c>
      <c r="C5091" s="22" t="s">
        <v>27695</v>
      </c>
    </row>
    <row r="5092" spans="1:3" x14ac:dyDescent="0.25">
      <c r="A5092" s="22" t="s">
        <v>7059</v>
      </c>
      <c r="B5092" s="22" t="s">
        <v>19585</v>
      </c>
      <c r="C5092" s="22" t="s">
        <v>27955</v>
      </c>
    </row>
    <row r="5093" spans="1:3" x14ac:dyDescent="0.25">
      <c r="A5093" s="22" t="s">
        <v>7060</v>
      </c>
      <c r="B5093" s="22" t="s">
        <v>19586</v>
      </c>
      <c r="C5093" s="22" t="s">
        <v>27761</v>
      </c>
    </row>
    <row r="5094" spans="1:3" x14ac:dyDescent="0.25">
      <c r="A5094" s="22" t="s">
        <v>7061</v>
      </c>
      <c r="B5094" s="22" t="s">
        <v>19587</v>
      </c>
      <c r="C5094" s="22" t="s">
        <v>27933</v>
      </c>
    </row>
    <row r="5095" spans="1:3" x14ac:dyDescent="0.25">
      <c r="A5095" s="22" t="s">
        <v>7062</v>
      </c>
      <c r="B5095" s="22" t="s">
        <v>19588</v>
      </c>
      <c r="C5095" s="22" t="s">
        <v>2178</v>
      </c>
    </row>
    <row r="5096" spans="1:3" x14ac:dyDescent="0.25">
      <c r="A5096" s="22" t="s">
        <v>840</v>
      </c>
      <c r="B5096" s="22" t="s">
        <v>839</v>
      </c>
      <c r="C5096" s="22" t="s">
        <v>2145</v>
      </c>
    </row>
    <row r="5097" spans="1:3" x14ac:dyDescent="0.25">
      <c r="A5097" s="22" t="s">
        <v>7063</v>
      </c>
      <c r="B5097" s="22" t="s">
        <v>19589</v>
      </c>
      <c r="C5097" s="22" t="s">
        <v>27960</v>
      </c>
    </row>
    <row r="5098" spans="1:3" x14ac:dyDescent="0.25">
      <c r="A5098" s="22" t="s">
        <v>7064</v>
      </c>
      <c r="B5098" s="22" t="s">
        <v>19590</v>
      </c>
      <c r="C5098" s="22" t="s">
        <v>27944</v>
      </c>
    </row>
    <row r="5099" spans="1:3" x14ac:dyDescent="0.25">
      <c r="A5099" s="22" t="s">
        <v>842</v>
      </c>
      <c r="B5099" s="22" t="s">
        <v>841</v>
      </c>
      <c r="C5099" s="22" t="s">
        <v>2173</v>
      </c>
    </row>
    <row r="5100" spans="1:3" x14ac:dyDescent="0.25">
      <c r="A5100" s="22" t="s">
        <v>7065</v>
      </c>
      <c r="B5100" s="22" t="s">
        <v>19591</v>
      </c>
      <c r="C5100" s="22" t="s">
        <v>27951</v>
      </c>
    </row>
    <row r="5101" spans="1:3" x14ac:dyDescent="0.25">
      <c r="A5101" s="22" t="s">
        <v>7066</v>
      </c>
      <c r="B5101" s="22" t="s">
        <v>19592</v>
      </c>
      <c r="C5101" s="22" t="s">
        <v>27730</v>
      </c>
    </row>
    <row r="5102" spans="1:3" x14ac:dyDescent="0.25">
      <c r="A5102" s="22" t="s">
        <v>7067</v>
      </c>
      <c r="B5102" s="22" t="s">
        <v>19593</v>
      </c>
      <c r="C5102" s="22" t="s">
        <v>27751</v>
      </c>
    </row>
    <row r="5103" spans="1:3" x14ac:dyDescent="0.25">
      <c r="A5103" s="22" t="s">
        <v>2402</v>
      </c>
      <c r="B5103" s="22" t="s">
        <v>2401</v>
      </c>
      <c r="C5103" s="22" t="s">
        <v>2130</v>
      </c>
    </row>
    <row r="5104" spans="1:3" x14ac:dyDescent="0.25">
      <c r="A5104" s="22" t="s">
        <v>7068</v>
      </c>
      <c r="B5104" s="22" t="s">
        <v>19594</v>
      </c>
      <c r="C5104" s="22" t="s">
        <v>27785</v>
      </c>
    </row>
    <row r="5105" spans="1:3" x14ac:dyDescent="0.25">
      <c r="A5105" s="22" t="s">
        <v>7069</v>
      </c>
      <c r="B5105" s="22" t="s">
        <v>19595</v>
      </c>
      <c r="C5105" s="22" t="s">
        <v>27730</v>
      </c>
    </row>
    <row r="5106" spans="1:3" x14ac:dyDescent="0.25">
      <c r="A5106" s="22" t="s">
        <v>7070</v>
      </c>
      <c r="B5106" s="22" t="s">
        <v>19596</v>
      </c>
      <c r="C5106" s="22" t="s">
        <v>27952</v>
      </c>
    </row>
    <row r="5107" spans="1:3" x14ac:dyDescent="0.25">
      <c r="A5107" s="22" t="s">
        <v>7071</v>
      </c>
      <c r="B5107" s="22" t="s">
        <v>19597</v>
      </c>
      <c r="C5107" s="22" t="s">
        <v>27955</v>
      </c>
    </row>
    <row r="5108" spans="1:3" x14ac:dyDescent="0.25">
      <c r="A5108" s="22" t="s">
        <v>7072</v>
      </c>
      <c r="B5108" s="22" t="s">
        <v>19598</v>
      </c>
      <c r="C5108" s="22" t="s">
        <v>27958</v>
      </c>
    </row>
    <row r="5109" spans="1:3" x14ac:dyDescent="0.25">
      <c r="A5109" s="22" t="s">
        <v>844</v>
      </c>
      <c r="B5109" s="22" t="s">
        <v>843</v>
      </c>
      <c r="C5109" s="22" t="s">
        <v>2152</v>
      </c>
    </row>
    <row r="5110" spans="1:3" x14ac:dyDescent="0.25">
      <c r="A5110" s="22" t="s">
        <v>7073</v>
      </c>
      <c r="B5110" s="22" t="s">
        <v>19599</v>
      </c>
      <c r="C5110" s="22" t="s">
        <v>2120</v>
      </c>
    </row>
    <row r="5111" spans="1:3" x14ac:dyDescent="0.25">
      <c r="A5111" s="22" t="s">
        <v>7074</v>
      </c>
      <c r="B5111" s="22" t="s">
        <v>19600</v>
      </c>
      <c r="C5111" s="22" t="s">
        <v>27917</v>
      </c>
    </row>
    <row r="5112" spans="1:3" x14ac:dyDescent="0.25">
      <c r="A5112" s="22" t="s">
        <v>7075</v>
      </c>
      <c r="B5112" s="22" t="s">
        <v>19601</v>
      </c>
      <c r="C5112" s="22" t="s">
        <v>27952</v>
      </c>
    </row>
    <row r="5113" spans="1:3" x14ac:dyDescent="0.25">
      <c r="A5113" s="22" t="s">
        <v>7076</v>
      </c>
      <c r="B5113" s="22" t="s">
        <v>19602</v>
      </c>
      <c r="C5113" s="22" t="s">
        <v>27553</v>
      </c>
    </row>
    <row r="5114" spans="1:3" x14ac:dyDescent="0.25">
      <c r="A5114" s="22" t="s">
        <v>846</v>
      </c>
      <c r="B5114" s="22" t="s">
        <v>845</v>
      </c>
      <c r="C5114" s="22" t="s">
        <v>2180</v>
      </c>
    </row>
    <row r="5115" spans="1:3" x14ac:dyDescent="0.25">
      <c r="A5115" s="22" t="s">
        <v>848</v>
      </c>
      <c r="B5115" s="22" t="s">
        <v>847</v>
      </c>
      <c r="C5115" s="22" t="s">
        <v>2181</v>
      </c>
    </row>
    <row r="5116" spans="1:3" x14ac:dyDescent="0.25">
      <c r="A5116" s="22" t="s">
        <v>7077</v>
      </c>
      <c r="B5116" s="22" t="s">
        <v>19603</v>
      </c>
      <c r="C5116" s="22" t="s">
        <v>27888</v>
      </c>
    </row>
    <row r="5117" spans="1:3" x14ac:dyDescent="0.25">
      <c r="A5117" s="22" t="s">
        <v>850</v>
      </c>
      <c r="B5117" s="22" t="s">
        <v>849</v>
      </c>
      <c r="C5117" s="22" t="s">
        <v>2111</v>
      </c>
    </row>
    <row r="5118" spans="1:3" x14ac:dyDescent="0.25">
      <c r="A5118" s="22" t="s">
        <v>852</v>
      </c>
      <c r="B5118" s="22" t="s">
        <v>851</v>
      </c>
      <c r="C5118" s="22" t="s">
        <v>2179</v>
      </c>
    </row>
    <row r="5119" spans="1:3" x14ac:dyDescent="0.25">
      <c r="A5119" s="22" t="s">
        <v>7078</v>
      </c>
      <c r="B5119" s="22" t="s">
        <v>19604</v>
      </c>
      <c r="C5119" s="22" t="s">
        <v>27951</v>
      </c>
    </row>
    <row r="5120" spans="1:3" x14ac:dyDescent="0.25">
      <c r="A5120" s="22" t="s">
        <v>7079</v>
      </c>
      <c r="B5120" s="22" t="s">
        <v>19605</v>
      </c>
      <c r="C5120" s="22" t="s">
        <v>27986</v>
      </c>
    </row>
    <row r="5121" spans="1:3" x14ac:dyDescent="0.25">
      <c r="A5121" s="22" t="s">
        <v>7080</v>
      </c>
      <c r="B5121" s="22" t="s">
        <v>19606</v>
      </c>
      <c r="C5121" s="22" t="s">
        <v>27978</v>
      </c>
    </row>
    <row r="5122" spans="1:3" x14ac:dyDescent="0.25">
      <c r="A5122" s="22" t="s">
        <v>7081</v>
      </c>
      <c r="B5122" s="22" t="s">
        <v>19607</v>
      </c>
      <c r="C5122" s="22" t="s">
        <v>27785</v>
      </c>
    </row>
    <row r="5123" spans="1:3" x14ac:dyDescent="0.25">
      <c r="A5123" s="22" t="s">
        <v>854</v>
      </c>
      <c r="B5123" s="22" t="s">
        <v>853</v>
      </c>
      <c r="C5123" s="22" t="s">
        <v>2094</v>
      </c>
    </row>
    <row r="5124" spans="1:3" x14ac:dyDescent="0.25">
      <c r="A5124" s="22" t="s">
        <v>7082</v>
      </c>
      <c r="B5124" s="22" t="s">
        <v>19608</v>
      </c>
      <c r="C5124" s="22" t="s">
        <v>2191</v>
      </c>
    </row>
    <row r="5125" spans="1:3" x14ac:dyDescent="0.25">
      <c r="A5125" s="22" t="s">
        <v>7083</v>
      </c>
      <c r="B5125" s="22" t="s">
        <v>19609</v>
      </c>
      <c r="C5125" s="22" t="s">
        <v>27958</v>
      </c>
    </row>
    <row r="5126" spans="1:3" x14ac:dyDescent="0.25">
      <c r="A5126" s="22" t="s">
        <v>7084</v>
      </c>
      <c r="B5126" s="22" t="s">
        <v>19610</v>
      </c>
      <c r="C5126" s="22" t="s">
        <v>27831</v>
      </c>
    </row>
    <row r="5127" spans="1:3" x14ac:dyDescent="0.25">
      <c r="A5127" s="22" t="s">
        <v>7085</v>
      </c>
      <c r="B5127" s="22" t="s">
        <v>19611</v>
      </c>
      <c r="C5127" s="22" t="s">
        <v>27538</v>
      </c>
    </row>
    <row r="5128" spans="1:3" x14ac:dyDescent="0.25">
      <c r="A5128" s="22" t="s">
        <v>7086</v>
      </c>
      <c r="B5128" s="22" t="s">
        <v>19612</v>
      </c>
      <c r="C5128" s="22" t="s">
        <v>2136</v>
      </c>
    </row>
    <row r="5129" spans="1:3" x14ac:dyDescent="0.25">
      <c r="A5129" s="22" t="s">
        <v>7087</v>
      </c>
      <c r="B5129" s="22" t="s">
        <v>19613</v>
      </c>
      <c r="C5129" s="22" t="s">
        <v>27964</v>
      </c>
    </row>
    <row r="5130" spans="1:3" x14ac:dyDescent="0.25">
      <c r="A5130" s="22" t="s">
        <v>7088</v>
      </c>
      <c r="B5130" s="22" t="s">
        <v>19614</v>
      </c>
      <c r="C5130" s="22" t="s">
        <v>27978</v>
      </c>
    </row>
    <row r="5131" spans="1:3" x14ac:dyDescent="0.25">
      <c r="A5131" s="22" t="s">
        <v>7089</v>
      </c>
      <c r="B5131" s="22" t="s">
        <v>19615</v>
      </c>
      <c r="C5131" s="22" t="s">
        <v>27952</v>
      </c>
    </row>
    <row r="5132" spans="1:3" x14ac:dyDescent="0.25">
      <c r="A5132" s="22" t="s">
        <v>7090</v>
      </c>
      <c r="B5132" s="22" t="s">
        <v>19616</v>
      </c>
      <c r="C5132" s="22" t="s">
        <v>27512</v>
      </c>
    </row>
    <row r="5133" spans="1:3" x14ac:dyDescent="0.25">
      <c r="A5133" s="22" t="s">
        <v>7091</v>
      </c>
      <c r="B5133" s="22" t="s">
        <v>19617</v>
      </c>
      <c r="C5133" s="22" t="s">
        <v>27858</v>
      </c>
    </row>
    <row r="5134" spans="1:3" x14ac:dyDescent="0.25">
      <c r="A5134" s="22" t="s">
        <v>7092</v>
      </c>
      <c r="B5134" s="22" t="s">
        <v>19618</v>
      </c>
      <c r="C5134" s="22" t="s">
        <v>27713</v>
      </c>
    </row>
    <row r="5135" spans="1:3" x14ac:dyDescent="0.25">
      <c r="A5135" s="22" t="s">
        <v>7093</v>
      </c>
      <c r="B5135" s="22" t="s">
        <v>19619</v>
      </c>
      <c r="C5135" s="22" t="s">
        <v>27956</v>
      </c>
    </row>
    <row r="5136" spans="1:3" x14ac:dyDescent="0.25">
      <c r="A5136" s="22" t="s">
        <v>7094</v>
      </c>
      <c r="B5136" s="22" t="s">
        <v>19620</v>
      </c>
      <c r="C5136" s="22" t="s">
        <v>27538</v>
      </c>
    </row>
    <row r="5137" spans="1:3" x14ac:dyDescent="0.25">
      <c r="A5137" s="22" t="s">
        <v>7095</v>
      </c>
      <c r="B5137" s="22" t="s">
        <v>19621</v>
      </c>
      <c r="C5137" s="22" t="s">
        <v>27955</v>
      </c>
    </row>
    <row r="5138" spans="1:3" x14ac:dyDescent="0.25">
      <c r="A5138" s="22" t="s">
        <v>856</v>
      </c>
      <c r="B5138" s="22" t="s">
        <v>855</v>
      </c>
      <c r="C5138" s="22" t="s">
        <v>2149</v>
      </c>
    </row>
    <row r="5139" spans="1:3" x14ac:dyDescent="0.25">
      <c r="A5139" s="22" t="s">
        <v>858</v>
      </c>
      <c r="B5139" s="22" t="s">
        <v>857</v>
      </c>
      <c r="C5139" s="22" t="s">
        <v>2182</v>
      </c>
    </row>
    <row r="5140" spans="1:3" x14ac:dyDescent="0.25">
      <c r="A5140" s="22" t="s">
        <v>7096</v>
      </c>
      <c r="B5140" s="22" t="s">
        <v>19622</v>
      </c>
      <c r="C5140" s="22" t="s">
        <v>27513</v>
      </c>
    </row>
    <row r="5141" spans="1:3" x14ac:dyDescent="0.25">
      <c r="A5141" s="22" t="s">
        <v>7097</v>
      </c>
      <c r="B5141" s="22" t="s">
        <v>19623</v>
      </c>
      <c r="C5141" s="22" t="s">
        <v>27595</v>
      </c>
    </row>
    <row r="5142" spans="1:3" x14ac:dyDescent="0.25">
      <c r="A5142" s="22" t="s">
        <v>7098</v>
      </c>
      <c r="B5142" s="22" t="s">
        <v>19624</v>
      </c>
      <c r="C5142" s="22" t="s">
        <v>27933</v>
      </c>
    </row>
    <row r="5143" spans="1:3" x14ac:dyDescent="0.25">
      <c r="A5143" s="22" t="s">
        <v>860</v>
      </c>
      <c r="B5143" s="22" t="s">
        <v>859</v>
      </c>
      <c r="C5143" s="22" t="s">
        <v>2155</v>
      </c>
    </row>
    <row r="5144" spans="1:3" x14ac:dyDescent="0.25">
      <c r="A5144" s="22" t="s">
        <v>2232</v>
      </c>
      <c r="B5144" s="22" t="s">
        <v>2231</v>
      </c>
      <c r="C5144" s="22" t="s">
        <v>2152</v>
      </c>
    </row>
    <row r="5145" spans="1:3" x14ac:dyDescent="0.25">
      <c r="A5145" s="22" t="s">
        <v>7099</v>
      </c>
      <c r="B5145" s="22" t="s">
        <v>19625</v>
      </c>
      <c r="C5145" s="22" t="s">
        <v>27659</v>
      </c>
    </row>
    <row r="5146" spans="1:3" x14ac:dyDescent="0.25">
      <c r="A5146" s="22" t="s">
        <v>7100</v>
      </c>
      <c r="B5146" s="22" t="s">
        <v>19626</v>
      </c>
      <c r="C5146" s="22" t="s">
        <v>2183</v>
      </c>
    </row>
    <row r="5147" spans="1:3" x14ac:dyDescent="0.25">
      <c r="A5147" s="22" t="s">
        <v>862</v>
      </c>
      <c r="B5147" s="22" t="s">
        <v>861</v>
      </c>
      <c r="C5147" s="22" t="s">
        <v>2185</v>
      </c>
    </row>
    <row r="5148" spans="1:3" x14ac:dyDescent="0.25">
      <c r="A5148" s="22" t="s">
        <v>7101</v>
      </c>
      <c r="B5148" s="22" t="s">
        <v>19627</v>
      </c>
      <c r="C5148" s="22" t="s">
        <v>27958</v>
      </c>
    </row>
    <row r="5149" spans="1:3" x14ac:dyDescent="0.25">
      <c r="A5149" s="22" t="s">
        <v>7102</v>
      </c>
      <c r="B5149" s="22" t="s">
        <v>19628</v>
      </c>
      <c r="C5149" s="22" t="s">
        <v>27587</v>
      </c>
    </row>
    <row r="5150" spans="1:3" x14ac:dyDescent="0.25">
      <c r="A5150" s="22" t="s">
        <v>864</v>
      </c>
      <c r="B5150" s="22" t="s">
        <v>863</v>
      </c>
      <c r="C5150" s="22" t="s">
        <v>2193</v>
      </c>
    </row>
    <row r="5151" spans="1:3" x14ac:dyDescent="0.25">
      <c r="A5151" s="22" t="s">
        <v>7103</v>
      </c>
      <c r="B5151" s="22" t="s">
        <v>19629</v>
      </c>
      <c r="C5151" s="22" t="s">
        <v>27554</v>
      </c>
    </row>
    <row r="5152" spans="1:3" x14ac:dyDescent="0.25">
      <c r="A5152" s="22" t="s">
        <v>7104</v>
      </c>
      <c r="B5152" s="22" t="s">
        <v>19630</v>
      </c>
      <c r="C5152" s="22" t="s">
        <v>27943</v>
      </c>
    </row>
    <row r="5153" spans="1:3" x14ac:dyDescent="0.25">
      <c r="A5153" s="22" t="s">
        <v>7105</v>
      </c>
      <c r="B5153" s="22" t="s">
        <v>19631</v>
      </c>
      <c r="C5153" s="22" t="s">
        <v>27820</v>
      </c>
    </row>
    <row r="5154" spans="1:3" x14ac:dyDescent="0.25">
      <c r="A5154" s="22" t="s">
        <v>7106</v>
      </c>
      <c r="B5154" s="22" t="s">
        <v>19632</v>
      </c>
      <c r="C5154" s="22" t="s">
        <v>27853</v>
      </c>
    </row>
    <row r="5155" spans="1:3" x14ac:dyDescent="0.25">
      <c r="A5155" s="22" t="s">
        <v>7107</v>
      </c>
      <c r="B5155" s="22" t="s">
        <v>19633</v>
      </c>
      <c r="C5155" s="22" t="s">
        <v>27848</v>
      </c>
    </row>
    <row r="5156" spans="1:3" x14ac:dyDescent="0.25">
      <c r="A5156" s="22" t="s">
        <v>7108</v>
      </c>
      <c r="B5156" s="22" t="s">
        <v>19634</v>
      </c>
      <c r="C5156" s="22" t="s">
        <v>27952</v>
      </c>
    </row>
    <row r="5157" spans="1:3" x14ac:dyDescent="0.25">
      <c r="A5157" s="22" t="s">
        <v>7109</v>
      </c>
      <c r="B5157" s="22" t="s">
        <v>19635</v>
      </c>
      <c r="C5157" s="22" t="s">
        <v>27758</v>
      </c>
    </row>
    <row r="5158" spans="1:3" x14ac:dyDescent="0.25">
      <c r="A5158" s="22" t="s">
        <v>7110</v>
      </c>
      <c r="B5158" s="22" t="s">
        <v>19636</v>
      </c>
      <c r="C5158" s="22" t="s">
        <v>27964</v>
      </c>
    </row>
    <row r="5159" spans="1:3" x14ac:dyDescent="0.25">
      <c r="A5159" s="22" t="s">
        <v>7111</v>
      </c>
      <c r="B5159" s="22" t="s">
        <v>19637</v>
      </c>
      <c r="C5159" s="22" t="s">
        <v>27659</v>
      </c>
    </row>
    <row r="5160" spans="1:3" x14ac:dyDescent="0.25">
      <c r="A5160" s="22" t="s">
        <v>7112</v>
      </c>
      <c r="B5160" s="22" t="s">
        <v>19638</v>
      </c>
      <c r="C5160" s="22" t="s">
        <v>27758</v>
      </c>
    </row>
    <row r="5161" spans="1:3" x14ac:dyDescent="0.25">
      <c r="A5161" s="22" t="s">
        <v>7113</v>
      </c>
      <c r="B5161" s="22" t="s">
        <v>19639</v>
      </c>
      <c r="C5161" s="22" t="s">
        <v>27702</v>
      </c>
    </row>
    <row r="5162" spans="1:3" x14ac:dyDescent="0.25">
      <c r="A5162" s="22" t="s">
        <v>7114</v>
      </c>
      <c r="B5162" s="22" t="s">
        <v>19640</v>
      </c>
      <c r="C5162" s="22" t="s">
        <v>27818</v>
      </c>
    </row>
    <row r="5163" spans="1:3" x14ac:dyDescent="0.25">
      <c r="A5163" s="22" t="s">
        <v>7115</v>
      </c>
      <c r="B5163" s="22" t="s">
        <v>19641</v>
      </c>
      <c r="C5163" s="22" t="s">
        <v>27939</v>
      </c>
    </row>
    <row r="5164" spans="1:3" x14ac:dyDescent="0.25">
      <c r="A5164" s="22" t="s">
        <v>7116</v>
      </c>
      <c r="B5164" s="22" t="s">
        <v>19642</v>
      </c>
      <c r="C5164" s="22" t="s">
        <v>27853</v>
      </c>
    </row>
    <row r="5165" spans="1:3" x14ac:dyDescent="0.25">
      <c r="A5165" s="22" t="s">
        <v>7117</v>
      </c>
      <c r="B5165" s="22" t="s">
        <v>19643</v>
      </c>
      <c r="C5165" s="22" t="s">
        <v>27608</v>
      </c>
    </row>
    <row r="5166" spans="1:3" x14ac:dyDescent="0.25">
      <c r="A5166" s="22" t="s">
        <v>7118</v>
      </c>
      <c r="B5166" s="22" t="s">
        <v>19644</v>
      </c>
      <c r="C5166" s="22" t="s">
        <v>27672</v>
      </c>
    </row>
    <row r="5167" spans="1:3" x14ac:dyDescent="0.25">
      <c r="A5167" s="22" t="s">
        <v>7119</v>
      </c>
      <c r="B5167" s="22" t="s">
        <v>19645</v>
      </c>
      <c r="C5167" s="22" t="s">
        <v>27853</v>
      </c>
    </row>
    <row r="5168" spans="1:3" x14ac:dyDescent="0.25">
      <c r="A5168" s="22" t="s">
        <v>7120</v>
      </c>
      <c r="B5168" s="22" t="s">
        <v>19646</v>
      </c>
      <c r="C5168" s="22" t="s">
        <v>27695</v>
      </c>
    </row>
    <row r="5169" spans="1:3" x14ac:dyDescent="0.25">
      <c r="A5169" s="22" t="s">
        <v>7121</v>
      </c>
      <c r="B5169" s="22" t="s">
        <v>19647</v>
      </c>
      <c r="C5169" s="22" t="s">
        <v>27858</v>
      </c>
    </row>
    <row r="5170" spans="1:3" x14ac:dyDescent="0.25">
      <c r="A5170" s="22" t="s">
        <v>7122</v>
      </c>
      <c r="B5170" s="22" t="s">
        <v>19648</v>
      </c>
      <c r="C5170" s="22" t="s">
        <v>2190</v>
      </c>
    </row>
    <row r="5171" spans="1:3" x14ac:dyDescent="0.25">
      <c r="A5171" s="22" t="s">
        <v>7123</v>
      </c>
      <c r="B5171" s="22" t="s">
        <v>19649</v>
      </c>
      <c r="C5171" s="22" t="s">
        <v>27996</v>
      </c>
    </row>
    <row r="5172" spans="1:3" x14ac:dyDescent="0.25">
      <c r="A5172" s="22" t="s">
        <v>2404</v>
      </c>
      <c r="B5172" s="22" t="s">
        <v>2403</v>
      </c>
      <c r="C5172" s="22" t="s">
        <v>2152</v>
      </c>
    </row>
    <row r="5173" spans="1:3" x14ac:dyDescent="0.25">
      <c r="A5173" s="22" t="s">
        <v>7124</v>
      </c>
      <c r="B5173" s="22" t="s">
        <v>19650</v>
      </c>
      <c r="C5173" s="22" t="s">
        <v>27758</v>
      </c>
    </row>
    <row r="5174" spans="1:3" x14ac:dyDescent="0.25">
      <c r="A5174" s="22" t="s">
        <v>7125</v>
      </c>
      <c r="B5174" s="22" t="s">
        <v>19651</v>
      </c>
      <c r="C5174" s="22" t="s">
        <v>27758</v>
      </c>
    </row>
    <row r="5175" spans="1:3" x14ac:dyDescent="0.25">
      <c r="A5175" s="22" t="s">
        <v>866</v>
      </c>
      <c r="B5175" s="22" t="s">
        <v>865</v>
      </c>
      <c r="C5175" s="22" t="s">
        <v>2149</v>
      </c>
    </row>
    <row r="5176" spans="1:3" x14ac:dyDescent="0.25">
      <c r="A5176" s="22" t="s">
        <v>7126</v>
      </c>
      <c r="B5176" s="22" t="s">
        <v>19652</v>
      </c>
      <c r="C5176" s="22" t="s">
        <v>27960</v>
      </c>
    </row>
    <row r="5177" spans="1:3" x14ac:dyDescent="0.25">
      <c r="A5177" s="22" t="s">
        <v>7127</v>
      </c>
      <c r="B5177" s="22" t="s">
        <v>19653</v>
      </c>
      <c r="C5177" s="22" t="s">
        <v>27713</v>
      </c>
    </row>
    <row r="5178" spans="1:3" x14ac:dyDescent="0.25">
      <c r="A5178" s="22" t="s">
        <v>7128</v>
      </c>
      <c r="B5178" s="22" t="s">
        <v>19654</v>
      </c>
      <c r="C5178" s="22" t="s">
        <v>27512</v>
      </c>
    </row>
    <row r="5179" spans="1:3" x14ac:dyDescent="0.25">
      <c r="A5179" s="22" t="s">
        <v>7129</v>
      </c>
      <c r="B5179" s="22" t="s">
        <v>19655</v>
      </c>
      <c r="C5179" s="22" t="s">
        <v>27553</v>
      </c>
    </row>
    <row r="5180" spans="1:3" x14ac:dyDescent="0.25">
      <c r="A5180" s="22" t="s">
        <v>7130</v>
      </c>
      <c r="B5180" s="22" t="s">
        <v>19656</v>
      </c>
      <c r="C5180" s="22" t="s">
        <v>27754</v>
      </c>
    </row>
    <row r="5181" spans="1:3" x14ac:dyDescent="0.25">
      <c r="A5181" s="22" t="s">
        <v>7131</v>
      </c>
      <c r="B5181" s="22" t="s">
        <v>19657</v>
      </c>
      <c r="C5181" s="22" t="s">
        <v>27960</v>
      </c>
    </row>
    <row r="5182" spans="1:3" x14ac:dyDescent="0.25">
      <c r="A5182" s="22" t="s">
        <v>7132</v>
      </c>
      <c r="B5182" s="22" t="s">
        <v>19658</v>
      </c>
      <c r="C5182" s="22" t="s">
        <v>27955</v>
      </c>
    </row>
    <row r="5183" spans="1:3" x14ac:dyDescent="0.25">
      <c r="A5183" s="22" t="s">
        <v>7133</v>
      </c>
      <c r="B5183" s="22" t="s">
        <v>19659</v>
      </c>
      <c r="C5183" s="22" t="s">
        <v>27538</v>
      </c>
    </row>
    <row r="5184" spans="1:3" x14ac:dyDescent="0.25">
      <c r="A5184" s="22" t="s">
        <v>7134</v>
      </c>
      <c r="B5184" s="22" t="s">
        <v>19660</v>
      </c>
      <c r="C5184" s="22" t="s">
        <v>27978</v>
      </c>
    </row>
    <row r="5185" spans="1:3" x14ac:dyDescent="0.25">
      <c r="A5185" s="22" t="s">
        <v>7135</v>
      </c>
      <c r="B5185" s="22" t="s">
        <v>19661</v>
      </c>
      <c r="C5185" s="22" t="s">
        <v>27955</v>
      </c>
    </row>
    <row r="5186" spans="1:3" x14ac:dyDescent="0.25">
      <c r="A5186" s="22" t="s">
        <v>7136</v>
      </c>
      <c r="B5186" s="22" t="s">
        <v>19662</v>
      </c>
      <c r="C5186" s="22" t="s">
        <v>27955</v>
      </c>
    </row>
    <row r="5187" spans="1:3" x14ac:dyDescent="0.25">
      <c r="A5187" s="22" t="s">
        <v>7137</v>
      </c>
      <c r="B5187" s="22" t="s">
        <v>19663</v>
      </c>
      <c r="C5187" s="22" t="s">
        <v>27866</v>
      </c>
    </row>
    <row r="5188" spans="1:3" x14ac:dyDescent="0.25">
      <c r="A5188" s="22" t="s">
        <v>7138</v>
      </c>
      <c r="B5188" s="22" t="s">
        <v>19664</v>
      </c>
      <c r="C5188" s="22" t="s">
        <v>2130</v>
      </c>
    </row>
    <row r="5189" spans="1:3" x14ac:dyDescent="0.25">
      <c r="A5189" s="22" t="s">
        <v>868</v>
      </c>
      <c r="B5189" s="22" t="s">
        <v>867</v>
      </c>
      <c r="C5189" s="22" t="s">
        <v>2171</v>
      </c>
    </row>
    <row r="5190" spans="1:3" x14ac:dyDescent="0.25">
      <c r="A5190" s="22" t="s">
        <v>7139</v>
      </c>
      <c r="B5190" s="22" t="s">
        <v>19665</v>
      </c>
      <c r="C5190" s="22" t="s">
        <v>27845</v>
      </c>
    </row>
    <row r="5191" spans="1:3" x14ac:dyDescent="0.25">
      <c r="A5191" s="22" t="s">
        <v>7140</v>
      </c>
      <c r="B5191" s="22" t="s">
        <v>19666</v>
      </c>
      <c r="C5191" s="22" t="s">
        <v>27747</v>
      </c>
    </row>
    <row r="5192" spans="1:3" x14ac:dyDescent="0.25">
      <c r="A5192" s="22" t="s">
        <v>7141</v>
      </c>
      <c r="B5192" s="22" t="s">
        <v>19667</v>
      </c>
      <c r="C5192" s="22" t="s">
        <v>27778</v>
      </c>
    </row>
    <row r="5193" spans="1:3" x14ac:dyDescent="0.25">
      <c r="A5193" s="22" t="s">
        <v>870</v>
      </c>
      <c r="B5193" s="22" t="s">
        <v>869</v>
      </c>
      <c r="C5193" s="22" t="s">
        <v>2195</v>
      </c>
    </row>
    <row r="5194" spans="1:3" x14ac:dyDescent="0.25">
      <c r="A5194" s="22" t="s">
        <v>7142</v>
      </c>
      <c r="B5194" s="22" t="s">
        <v>19668</v>
      </c>
      <c r="C5194" s="22" t="s">
        <v>27615</v>
      </c>
    </row>
    <row r="5195" spans="1:3" x14ac:dyDescent="0.25">
      <c r="A5195" s="22" t="s">
        <v>7143</v>
      </c>
      <c r="B5195" s="22" t="s">
        <v>19669</v>
      </c>
      <c r="C5195" s="22" t="s">
        <v>27615</v>
      </c>
    </row>
    <row r="5196" spans="1:3" x14ac:dyDescent="0.25">
      <c r="A5196" s="22" t="s">
        <v>7144</v>
      </c>
      <c r="B5196" s="22" t="s">
        <v>19670</v>
      </c>
      <c r="C5196" s="22" t="s">
        <v>2133</v>
      </c>
    </row>
    <row r="5197" spans="1:3" x14ac:dyDescent="0.25">
      <c r="A5197" s="22" t="s">
        <v>7145</v>
      </c>
      <c r="B5197" s="22" t="s">
        <v>19671</v>
      </c>
      <c r="C5197" s="22" t="s">
        <v>27623</v>
      </c>
    </row>
    <row r="5198" spans="1:3" x14ac:dyDescent="0.25">
      <c r="A5198" s="22" t="s">
        <v>7146</v>
      </c>
      <c r="B5198" s="22" t="s">
        <v>19672</v>
      </c>
      <c r="C5198" s="22" t="s">
        <v>27633</v>
      </c>
    </row>
    <row r="5199" spans="1:3" x14ac:dyDescent="0.25">
      <c r="A5199" s="22" t="s">
        <v>872</v>
      </c>
      <c r="B5199" s="22" t="s">
        <v>871</v>
      </c>
      <c r="C5199" s="22" t="s">
        <v>2122</v>
      </c>
    </row>
    <row r="5200" spans="1:3" x14ac:dyDescent="0.25">
      <c r="A5200" s="22" t="s">
        <v>7147</v>
      </c>
      <c r="B5200" s="22" t="s">
        <v>19673</v>
      </c>
      <c r="C5200" s="22" t="s">
        <v>2149</v>
      </c>
    </row>
    <row r="5201" spans="1:3" x14ac:dyDescent="0.25">
      <c r="A5201" s="22" t="s">
        <v>7148</v>
      </c>
      <c r="B5201" s="22" t="s">
        <v>19674</v>
      </c>
      <c r="C5201" s="22" t="s">
        <v>27785</v>
      </c>
    </row>
    <row r="5202" spans="1:3" x14ac:dyDescent="0.25">
      <c r="A5202" s="22" t="s">
        <v>7149</v>
      </c>
      <c r="B5202" s="22" t="s">
        <v>19675</v>
      </c>
      <c r="C5202" s="22" t="s">
        <v>27869</v>
      </c>
    </row>
    <row r="5203" spans="1:3" x14ac:dyDescent="0.25">
      <c r="A5203" s="22" t="s">
        <v>7150</v>
      </c>
      <c r="B5203" s="22" t="s">
        <v>19676</v>
      </c>
      <c r="C5203" s="22" t="s">
        <v>27763</v>
      </c>
    </row>
    <row r="5204" spans="1:3" x14ac:dyDescent="0.25">
      <c r="A5204" s="22" t="s">
        <v>7151</v>
      </c>
      <c r="B5204" s="22" t="s">
        <v>19677</v>
      </c>
      <c r="C5204" s="22" t="s">
        <v>27852</v>
      </c>
    </row>
    <row r="5205" spans="1:3" x14ac:dyDescent="0.25">
      <c r="A5205" s="22" t="s">
        <v>7152</v>
      </c>
      <c r="B5205" s="22" t="s">
        <v>19678</v>
      </c>
      <c r="C5205" s="22" t="s">
        <v>27844</v>
      </c>
    </row>
    <row r="5206" spans="1:3" x14ac:dyDescent="0.25">
      <c r="A5206" s="22" t="s">
        <v>7153</v>
      </c>
      <c r="B5206" s="22" t="s">
        <v>19679</v>
      </c>
      <c r="C5206" s="22" t="s">
        <v>27546</v>
      </c>
    </row>
    <row r="5207" spans="1:3" x14ac:dyDescent="0.25">
      <c r="A5207" s="22" t="s">
        <v>7154</v>
      </c>
      <c r="B5207" s="22" t="s">
        <v>19680</v>
      </c>
      <c r="C5207" s="22" t="s">
        <v>27578</v>
      </c>
    </row>
    <row r="5208" spans="1:3" x14ac:dyDescent="0.25">
      <c r="A5208" s="22" t="s">
        <v>7155</v>
      </c>
      <c r="B5208" s="22" t="s">
        <v>19681</v>
      </c>
      <c r="C5208" s="22" t="s">
        <v>27732</v>
      </c>
    </row>
    <row r="5209" spans="1:3" x14ac:dyDescent="0.25">
      <c r="A5209" s="22" t="s">
        <v>7156</v>
      </c>
      <c r="B5209" s="22" t="s">
        <v>19682</v>
      </c>
      <c r="C5209" s="22" t="s">
        <v>27936</v>
      </c>
    </row>
    <row r="5210" spans="1:3" x14ac:dyDescent="0.25">
      <c r="A5210" s="22" t="s">
        <v>7157</v>
      </c>
      <c r="B5210" s="22" t="s">
        <v>19683</v>
      </c>
      <c r="C5210" s="22" t="s">
        <v>27754</v>
      </c>
    </row>
    <row r="5211" spans="1:3" x14ac:dyDescent="0.25">
      <c r="A5211" s="22" t="s">
        <v>7158</v>
      </c>
      <c r="B5211" s="22" t="s">
        <v>19684</v>
      </c>
      <c r="C5211" s="22" t="s">
        <v>27840</v>
      </c>
    </row>
    <row r="5212" spans="1:3" x14ac:dyDescent="0.25">
      <c r="A5212" s="22" t="s">
        <v>7159</v>
      </c>
      <c r="B5212" s="22" t="s">
        <v>19685</v>
      </c>
      <c r="C5212" s="22" t="s">
        <v>27741</v>
      </c>
    </row>
    <row r="5213" spans="1:3" x14ac:dyDescent="0.25">
      <c r="A5213" s="22" t="s">
        <v>7160</v>
      </c>
      <c r="B5213" s="22" t="s">
        <v>19686</v>
      </c>
      <c r="C5213" s="22" t="s">
        <v>27885</v>
      </c>
    </row>
    <row r="5214" spans="1:3" x14ac:dyDescent="0.25">
      <c r="A5214" s="22" t="s">
        <v>7161</v>
      </c>
      <c r="B5214" s="22" t="s">
        <v>19687</v>
      </c>
      <c r="C5214" s="22" t="s">
        <v>27814</v>
      </c>
    </row>
    <row r="5215" spans="1:3" x14ac:dyDescent="0.25">
      <c r="A5215" s="22" t="s">
        <v>7162</v>
      </c>
      <c r="B5215" s="22" t="s">
        <v>19688</v>
      </c>
      <c r="C5215" s="22" t="s">
        <v>27927</v>
      </c>
    </row>
    <row r="5216" spans="1:3" x14ac:dyDescent="0.25">
      <c r="A5216" s="22" t="s">
        <v>7163</v>
      </c>
      <c r="B5216" s="22" t="s">
        <v>19689</v>
      </c>
      <c r="C5216" s="22" t="s">
        <v>27660</v>
      </c>
    </row>
    <row r="5217" spans="1:3" x14ac:dyDescent="0.25">
      <c r="A5217" s="22" t="s">
        <v>874</v>
      </c>
      <c r="B5217" s="22" t="s">
        <v>873</v>
      </c>
      <c r="C5217" s="22" t="s">
        <v>2176</v>
      </c>
    </row>
    <row r="5218" spans="1:3" x14ac:dyDescent="0.25">
      <c r="A5218" s="22" t="s">
        <v>7164</v>
      </c>
      <c r="B5218" s="22" t="s">
        <v>19690</v>
      </c>
      <c r="C5218" s="22" t="s">
        <v>27561</v>
      </c>
    </row>
    <row r="5219" spans="1:3" x14ac:dyDescent="0.25">
      <c r="A5219" s="22" t="s">
        <v>7165</v>
      </c>
      <c r="B5219" s="22" t="s">
        <v>19691</v>
      </c>
      <c r="C5219" s="22" t="s">
        <v>27528</v>
      </c>
    </row>
    <row r="5220" spans="1:3" x14ac:dyDescent="0.25">
      <c r="A5220" s="22" t="s">
        <v>7166</v>
      </c>
      <c r="B5220" s="22" t="s">
        <v>19692</v>
      </c>
      <c r="C5220" s="22" t="s">
        <v>27824</v>
      </c>
    </row>
    <row r="5221" spans="1:3" x14ac:dyDescent="0.25">
      <c r="A5221" s="22" t="s">
        <v>7167</v>
      </c>
      <c r="B5221" s="22" t="s">
        <v>19693</v>
      </c>
      <c r="C5221" s="22" t="s">
        <v>27583</v>
      </c>
    </row>
    <row r="5222" spans="1:3" x14ac:dyDescent="0.25">
      <c r="A5222" s="22" t="s">
        <v>7168</v>
      </c>
      <c r="B5222" s="22" t="s">
        <v>19694</v>
      </c>
      <c r="C5222" s="22" t="s">
        <v>27606</v>
      </c>
    </row>
    <row r="5223" spans="1:3" x14ac:dyDescent="0.25">
      <c r="A5223" s="22" t="s">
        <v>7169</v>
      </c>
      <c r="B5223" s="22" t="s">
        <v>19695</v>
      </c>
      <c r="C5223" s="22" t="s">
        <v>27587</v>
      </c>
    </row>
    <row r="5224" spans="1:3" x14ac:dyDescent="0.25">
      <c r="A5224" s="22" t="s">
        <v>7170</v>
      </c>
      <c r="B5224" s="22" t="s">
        <v>19696</v>
      </c>
      <c r="C5224" s="22" t="s">
        <v>27826</v>
      </c>
    </row>
    <row r="5225" spans="1:3" x14ac:dyDescent="0.25">
      <c r="A5225" s="22" t="s">
        <v>7171</v>
      </c>
      <c r="B5225" s="22" t="s">
        <v>19697</v>
      </c>
      <c r="C5225" s="22" t="s">
        <v>27676</v>
      </c>
    </row>
    <row r="5226" spans="1:3" x14ac:dyDescent="0.25">
      <c r="A5226" s="22" t="s">
        <v>7172</v>
      </c>
      <c r="B5226" s="22" t="s">
        <v>19698</v>
      </c>
      <c r="C5226" s="22" t="s">
        <v>27639</v>
      </c>
    </row>
    <row r="5227" spans="1:3" x14ac:dyDescent="0.25">
      <c r="A5227" s="22" t="s">
        <v>7173</v>
      </c>
      <c r="B5227" s="22" t="s">
        <v>19699</v>
      </c>
      <c r="C5227" s="22" t="s">
        <v>27650</v>
      </c>
    </row>
    <row r="5228" spans="1:3" x14ac:dyDescent="0.25">
      <c r="A5228" s="22" t="s">
        <v>7174</v>
      </c>
      <c r="B5228" s="22" t="s">
        <v>19700</v>
      </c>
      <c r="C5228" s="22" t="s">
        <v>27569</v>
      </c>
    </row>
    <row r="5229" spans="1:3" x14ac:dyDescent="0.25">
      <c r="A5229" s="22" t="s">
        <v>7175</v>
      </c>
      <c r="B5229" s="22" t="s">
        <v>19701</v>
      </c>
      <c r="C5229" s="22" t="s">
        <v>27530</v>
      </c>
    </row>
    <row r="5230" spans="1:3" x14ac:dyDescent="0.25">
      <c r="A5230" s="22" t="s">
        <v>7176</v>
      </c>
      <c r="B5230" s="22" t="s">
        <v>19702</v>
      </c>
      <c r="C5230" s="22" t="s">
        <v>27528</v>
      </c>
    </row>
    <row r="5231" spans="1:3" x14ac:dyDescent="0.25">
      <c r="A5231" s="22" t="s">
        <v>7177</v>
      </c>
      <c r="B5231" s="22" t="s">
        <v>19703</v>
      </c>
      <c r="C5231" s="22" t="s">
        <v>27916</v>
      </c>
    </row>
    <row r="5232" spans="1:3" x14ac:dyDescent="0.25">
      <c r="A5232" s="22" t="s">
        <v>7178</v>
      </c>
      <c r="B5232" s="22" t="s">
        <v>19704</v>
      </c>
      <c r="C5232" s="22" t="s">
        <v>27687</v>
      </c>
    </row>
    <row r="5233" spans="1:3" x14ac:dyDescent="0.25">
      <c r="A5233" s="22" t="s">
        <v>7179</v>
      </c>
      <c r="B5233" s="22" t="s">
        <v>19705</v>
      </c>
      <c r="C5233" s="22" t="s">
        <v>27672</v>
      </c>
    </row>
    <row r="5234" spans="1:3" x14ac:dyDescent="0.25">
      <c r="A5234" s="22" t="s">
        <v>7180</v>
      </c>
      <c r="B5234" s="22" t="s">
        <v>19706</v>
      </c>
      <c r="C5234" s="22" t="s">
        <v>27552</v>
      </c>
    </row>
    <row r="5235" spans="1:3" x14ac:dyDescent="0.25">
      <c r="A5235" s="22" t="s">
        <v>7181</v>
      </c>
      <c r="B5235" s="22" t="s">
        <v>19707</v>
      </c>
      <c r="C5235" s="22" t="s">
        <v>27629</v>
      </c>
    </row>
    <row r="5236" spans="1:3" x14ac:dyDescent="0.25">
      <c r="A5236" s="22" t="s">
        <v>7182</v>
      </c>
      <c r="B5236" s="22" t="s">
        <v>19708</v>
      </c>
      <c r="C5236" s="22" t="s">
        <v>27655</v>
      </c>
    </row>
    <row r="5237" spans="1:3" x14ac:dyDescent="0.25">
      <c r="A5237" s="22" t="s">
        <v>7183</v>
      </c>
      <c r="B5237" s="22" t="s">
        <v>19709</v>
      </c>
      <c r="C5237" s="22" t="s">
        <v>27697</v>
      </c>
    </row>
    <row r="5238" spans="1:3" x14ac:dyDescent="0.25">
      <c r="A5238" s="22" t="s">
        <v>7184</v>
      </c>
      <c r="B5238" s="22" t="s">
        <v>19710</v>
      </c>
      <c r="C5238" s="22" t="s">
        <v>27549</v>
      </c>
    </row>
    <row r="5239" spans="1:3" x14ac:dyDescent="0.25">
      <c r="A5239" s="22" t="s">
        <v>7185</v>
      </c>
      <c r="B5239" s="22" t="s">
        <v>19711</v>
      </c>
      <c r="C5239" s="22" t="s">
        <v>27581</v>
      </c>
    </row>
    <row r="5240" spans="1:3" x14ac:dyDescent="0.25">
      <c r="A5240" s="22" t="s">
        <v>7186</v>
      </c>
      <c r="B5240" s="22" t="s">
        <v>19712</v>
      </c>
      <c r="C5240" s="22" t="s">
        <v>27590</v>
      </c>
    </row>
    <row r="5241" spans="1:3" x14ac:dyDescent="0.25">
      <c r="A5241" s="22" t="s">
        <v>7187</v>
      </c>
      <c r="B5241" s="22" t="s">
        <v>19713</v>
      </c>
      <c r="C5241" s="22" t="s">
        <v>27686</v>
      </c>
    </row>
    <row r="5242" spans="1:3" x14ac:dyDescent="0.25">
      <c r="A5242" s="22" t="s">
        <v>7188</v>
      </c>
      <c r="B5242" s="22" t="s">
        <v>19714</v>
      </c>
      <c r="C5242" s="22" t="s">
        <v>27527</v>
      </c>
    </row>
    <row r="5243" spans="1:3" x14ac:dyDescent="0.25">
      <c r="A5243" s="22" t="s">
        <v>7189</v>
      </c>
      <c r="B5243" s="22" t="s">
        <v>19715</v>
      </c>
      <c r="C5243" s="22" t="s">
        <v>27668</v>
      </c>
    </row>
    <row r="5244" spans="1:3" x14ac:dyDescent="0.25">
      <c r="A5244" s="22" t="s">
        <v>7190</v>
      </c>
      <c r="B5244" s="22" t="s">
        <v>19716</v>
      </c>
      <c r="C5244" s="22" t="s">
        <v>27905</v>
      </c>
    </row>
    <row r="5245" spans="1:3" x14ac:dyDescent="0.25">
      <c r="A5245" s="22" t="s">
        <v>7191</v>
      </c>
      <c r="B5245" s="22" t="s">
        <v>19717</v>
      </c>
      <c r="C5245" s="22" t="s">
        <v>27777</v>
      </c>
    </row>
    <row r="5246" spans="1:3" x14ac:dyDescent="0.25">
      <c r="A5246" s="22" t="s">
        <v>7192</v>
      </c>
      <c r="B5246" s="22" t="s">
        <v>19718</v>
      </c>
      <c r="C5246" s="22" t="s">
        <v>27614</v>
      </c>
    </row>
    <row r="5247" spans="1:3" x14ac:dyDescent="0.25">
      <c r="A5247" s="22" t="s">
        <v>7193</v>
      </c>
      <c r="B5247" s="22" t="s">
        <v>19719</v>
      </c>
      <c r="C5247" s="22" t="s">
        <v>27549</v>
      </c>
    </row>
    <row r="5248" spans="1:3" x14ac:dyDescent="0.25">
      <c r="A5248" s="22" t="s">
        <v>7194</v>
      </c>
      <c r="B5248" s="22" t="s">
        <v>19720</v>
      </c>
      <c r="C5248" s="22" t="s">
        <v>27898</v>
      </c>
    </row>
    <row r="5249" spans="1:3" x14ac:dyDescent="0.25">
      <c r="A5249" s="22" t="s">
        <v>7195</v>
      </c>
      <c r="B5249" s="22" t="s">
        <v>19721</v>
      </c>
      <c r="C5249" s="22" t="s">
        <v>27681</v>
      </c>
    </row>
    <row r="5250" spans="1:3" x14ac:dyDescent="0.25">
      <c r="A5250" s="22" t="s">
        <v>7196</v>
      </c>
      <c r="B5250" s="22" t="s">
        <v>19722</v>
      </c>
      <c r="C5250" s="22" t="s">
        <v>27831</v>
      </c>
    </row>
    <row r="5251" spans="1:3" x14ac:dyDescent="0.25">
      <c r="A5251" s="22" t="s">
        <v>7197</v>
      </c>
      <c r="B5251" s="22" t="s">
        <v>19723</v>
      </c>
      <c r="C5251" s="22" t="s">
        <v>27849</v>
      </c>
    </row>
    <row r="5252" spans="1:3" x14ac:dyDescent="0.25">
      <c r="A5252" s="22" t="s">
        <v>7198</v>
      </c>
      <c r="B5252" s="22" t="s">
        <v>19724</v>
      </c>
      <c r="C5252" s="22" t="s">
        <v>27799</v>
      </c>
    </row>
    <row r="5253" spans="1:3" x14ac:dyDescent="0.25">
      <c r="A5253" s="22" t="s">
        <v>7199</v>
      </c>
      <c r="B5253" s="22" t="s">
        <v>19725</v>
      </c>
      <c r="C5253" s="22" t="s">
        <v>27581</v>
      </c>
    </row>
    <row r="5254" spans="1:3" x14ac:dyDescent="0.25">
      <c r="A5254" s="22" t="s">
        <v>7200</v>
      </c>
      <c r="B5254" s="22" t="s">
        <v>19726</v>
      </c>
      <c r="C5254" s="22" t="s">
        <v>27760</v>
      </c>
    </row>
    <row r="5255" spans="1:3" x14ac:dyDescent="0.25">
      <c r="A5255" s="22" t="s">
        <v>7201</v>
      </c>
      <c r="B5255" s="22" t="s">
        <v>19727</v>
      </c>
      <c r="C5255" s="22" t="s">
        <v>27828</v>
      </c>
    </row>
    <row r="5256" spans="1:3" x14ac:dyDescent="0.25">
      <c r="A5256" s="22" t="s">
        <v>7202</v>
      </c>
      <c r="B5256" s="22" t="s">
        <v>19728</v>
      </c>
      <c r="C5256" s="22" t="s">
        <v>27767</v>
      </c>
    </row>
    <row r="5257" spans="1:3" x14ac:dyDescent="0.25">
      <c r="A5257" s="22" t="s">
        <v>7203</v>
      </c>
      <c r="B5257" s="22" t="s">
        <v>19729</v>
      </c>
      <c r="C5257" s="22" t="s">
        <v>27773</v>
      </c>
    </row>
    <row r="5258" spans="1:3" x14ac:dyDescent="0.25">
      <c r="A5258" s="22" t="s">
        <v>7204</v>
      </c>
      <c r="B5258" s="22" t="s">
        <v>19730</v>
      </c>
      <c r="C5258" s="22" t="s">
        <v>27558</v>
      </c>
    </row>
    <row r="5259" spans="1:3" x14ac:dyDescent="0.25">
      <c r="A5259" s="22" t="s">
        <v>876</v>
      </c>
      <c r="B5259" s="22" t="s">
        <v>875</v>
      </c>
      <c r="C5259" s="22" t="s">
        <v>2197</v>
      </c>
    </row>
    <row r="5260" spans="1:3" x14ac:dyDescent="0.25">
      <c r="A5260" s="22" t="s">
        <v>7205</v>
      </c>
      <c r="B5260" s="22" t="s">
        <v>19731</v>
      </c>
      <c r="C5260" s="22" t="s">
        <v>27744</v>
      </c>
    </row>
    <row r="5261" spans="1:3" x14ac:dyDescent="0.25">
      <c r="A5261" s="22" t="s">
        <v>7206</v>
      </c>
      <c r="B5261" s="22" t="s">
        <v>19732</v>
      </c>
      <c r="C5261" s="22" t="s">
        <v>27817</v>
      </c>
    </row>
    <row r="5262" spans="1:3" x14ac:dyDescent="0.25">
      <c r="A5262" s="22" t="s">
        <v>7207</v>
      </c>
      <c r="B5262" s="22" t="s">
        <v>19733</v>
      </c>
      <c r="C5262" s="22" t="s">
        <v>27601</v>
      </c>
    </row>
    <row r="5263" spans="1:3" x14ac:dyDescent="0.25">
      <c r="A5263" s="22" t="s">
        <v>7208</v>
      </c>
      <c r="B5263" s="22" t="s">
        <v>19734</v>
      </c>
      <c r="C5263" s="22" t="s">
        <v>27954</v>
      </c>
    </row>
    <row r="5264" spans="1:3" x14ac:dyDescent="0.25">
      <c r="A5264" s="22" t="s">
        <v>7209</v>
      </c>
      <c r="B5264" s="22" t="s">
        <v>19735</v>
      </c>
      <c r="C5264" s="22" t="s">
        <v>27758</v>
      </c>
    </row>
    <row r="5265" spans="1:3" x14ac:dyDescent="0.25">
      <c r="A5265" s="22" t="s">
        <v>7210</v>
      </c>
      <c r="B5265" s="22" t="s">
        <v>19736</v>
      </c>
      <c r="C5265" s="22" t="s">
        <v>27520</v>
      </c>
    </row>
    <row r="5266" spans="1:3" x14ac:dyDescent="0.25">
      <c r="A5266" s="22" t="s">
        <v>7211</v>
      </c>
      <c r="B5266" s="22" t="s">
        <v>19737</v>
      </c>
      <c r="C5266" s="22" t="s">
        <v>27747</v>
      </c>
    </row>
    <row r="5267" spans="1:3" x14ac:dyDescent="0.25">
      <c r="A5267" s="22" t="s">
        <v>878</v>
      </c>
      <c r="B5267" s="22" t="s">
        <v>877</v>
      </c>
      <c r="C5267" s="22" t="s">
        <v>2196</v>
      </c>
    </row>
    <row r="5268" spans="1:3" x14ac:dyDescent="0.25">
      <c r="A5268" s="22" t="s">
        <v>7212</v>
      </c>
      <c r="B5268" s="22" t="s">
        <v>19738</v>
      </c>
      <c r="C5268" s="22" t="s">
        <v>27545</v>
      </c>
    </row>
    <row r="5269" spans="1:3" x14ac:dyDescent="0.25">
      <c r="A5269" s="22" t="s">
        <v>7213</v>
      </c>
      <c r="B5269" s="22" t="s">
        <v>19739</v>
      </c>
      <c r="C5269" s="22" t="s">
        <v>2195</v>
      </c>
    </row>
    <row r="5270" spans="1:3" x14ac:dyDescent="0.25">
      <c r="A5270" s="22" t="s">
        <v>7214</v>
      </c>
      <c r="B5270" s="22" t="s">
        <v>19740</v>
      </c>
      <c r="C5270" s="22" t="s">
        <v>27872</v>
      </c>
    </row>
    <row r="5271" spans="1:3" x14ac:dyDescent="0.25">
      <c r="A5271" s="22" t="s">
        <v>7215</v>
      </c>
      <c r="B5271" s="22" t="s">
        <v>19741</v>
      </c>
      <c r="C5271" s="22" t="s">
        <v>27522</v>
      </c>
    </row>
    <row r="5272" spans="1:3" x14ac:dyDescent="0.25">
      <c r="A5272" s="22" t="s">
        <v>880</v>
      </c>
      <c r="B5272" s="22" t="s">
        <v>879</v>
      </c>
      <c r="C5272" s="22" t="s">
        <v>2094</v>
      </c>
    </row>
    <row r="5273" spans="1:3" x14ac:dyDescent="0.25">
      <c r="A5273" s="22" t="s">
        <v>7216</v>
      </c>
      <c r="B5273" s="22" t="s">
        <v>19742</v>
      </c>
      <c r="C5273" s="22" t="s">
        <v>27589</v>
      </c>
    </row>
    <row r="5274" spans="1:3" x14ac:dyDescent="0.25">
      <c r="A5274" s="22" t="s">
        <v>7217</v>
      </c>
      <c r="B5274" s="22" t="s">
        <v>19743</v>
      </c>
      <c r="C5274" s="22" t="s">
        <v>27689</v>
      </c>
    </row>
    <row r="5275" spans="1:3" x14ac:dyDescent="0.25">
      <c r="A5275" s="22" t="s">
        <v>7218</v>
      </c>
      <c r="B5275" s="22" t="s">
        <v>19744</v>
      </c>
      <c r="C5275" s="22" t="s">
        <v>27535</v>
      </c>
    </row>
    <row r="5276" spans="1:3" x14ac:dyDescent="0.25">
      <c r="A5276" s="22" t="s">
        <v>7219</v>
      </c>
      <c r="B5276" s="22" t="s">
        <v>19745</v>
      </c>
      <c r="C5276" s="22" t="s">
        <v>27746</v>
      </c>
    </row>
    <row r="5277" spans="1:3" x14ac:dyDescent="0.25">
      <c r="A5277" s="22" t="s">
        <v>882</v>
      </c>
      <c r="B5277" s="22" t="s">
        <v>881</v>
      </c>
      <c r="C5277" s="22" t="s">
        <v>2186</v>
      </c>
    </row>
    <row r="5278" spans="1:3" x14ac:dyDescent="0.25">
      <c r="A5278" s="22" t="s">
        <v>884</v>
      </c>
      <c r="B5278" s="22" t="s">
        <v>883</v>
      </c>
      <c r="C5278" s="22" t="s">
        <v>2189</v>
      </c>
    </row>
    <row r="5279" spans="1:3" x14ac:dyDescent="0.25">
      <c r="A5279" s="22" t="s">
        <v>7220</v>
      </c>
      <c r="B5279" s="22" t="s">
        <v>19746</v>
      </c>
      <c r="C5279" s="22" t="s">
        <v>2197</v>
      </c>
    </row>
    <row r="5280" spans="1:3" x14ac:dyDescent="0.25">
      <c r="A5280" s="22" t="s">
        <v>7221</v>
      </c>
      <c r="B5280" s="22" t="s">
        <v>19747</v>
      </c>
      <c r="C5280" s="22" t="s">
        <v>27677</v>
      </c>
    </row>
    <row r="5281" spans="1:3" x14ac:dyDescent="0.25">
      <c r="A5281" s="22" t="s">
        <v>7222</v>
      </c>
      <c r="B5281" s="22" t="s">
        <v>19748</v>
      </c>
      <c r="C5281" s="22" t="s">
        <v>27644</v>
      </c>
    </row>
    <row r="5282" spans="1:3" x14ac:dyDescent="0.25">
      <c r="A5282" s="22" t="s">
        <v>7223</v>
      </c>
      <c r="B5282" s="22" t="s">
        <v>19749</v>
      </c>
      <c r="C5282" s="22" t="s">
        <v>27637</v>
      </c>
    </row>
    <row r="5283" spans="1:3" x14ac:dyDescent="0.25">
      <c r="A5283" s="22" t="s">
        <v>7224</v>
      </c>
      <c r="B5283" s="22" t="s">
        <v>19750</v>
      </c>
      <c r="C5283" s="22" t="s">
        <v>27556</v>
      </c>
    </row>
    <row r="5284" spans="1:3" x14ac:dyDescent="0.25">
      <c r="A5284" s="22" t="s">
        <v>7225</v>
      </c>
      <c r="B5284" s="22" t="s">
        <v>19751</v>
      </c>
      <c r="C5284" s="22" t="s">
        <v>2140</v>
      </c>
    </row>
    <row r="5285" spans="1:3" x14ac:dyDescent="0.25">
      <c r="A5285" s="22" t="s">
        <v>7226</v>
      </c>
      <c r="B5285" s="22" t="s">
        <v>19752</v>
      </c>
      <c r="C5285" s="22" t="s">
        <v>27988</v>
      </c>
    </row>
    <row r="5286" spans="1:3" x14ac:dyDescent="0.25">
      <c r="A5286" s="22" t="s">
        <v>7227</v>
      </c>
      <c r="B5286" s="22" t="s">
        <v>19753</v>
      </c>
      <c r="C5286" s="22" t="s">
        <v>27537</v>
      </c>
    </row>
    <row r="5287" spans="1:3" x14ac:dyDescent="0.25">
      <c r="A5287" s="22" t="s">
        <v>7228</v>
      </c>
      <c r="B5287" s="22" t="s">
        <v>19754</v>
      </c>
      <c r="C5287" s="22" t="s">
        <v>27524</v>
      </c>
    </row>
    <row r="5288" spans="1:3" x14ac:dyDescent="0.25">
      <c r="A5288" s="22" t="s">
        <v>7229</v>
      </c>
      <c r="B5288" s="22" t="s">
        <v>19755</v>
      </c>
      <c r="C5288" s="22" t="s">
        <v>27990</v>
      </c>
    </row>
    <row r="5289" spans="1:3" x14ac:dyDescent="0.25">
      <c r="A5289" s="22" t="s">
        <v>7230</v>
      </c>
      <c r="B5289" s="22" t="s">
        <v>19756</v>
      </c>
      <c r="C5289" s="22" t="s">
        <v>27574</v>
      </c>
    </row>
    <row r="5290" spans="1:3" x14ac:dyDescent="0.25">
      <c r="A5290" s="22" t="s">
        <v>7231</v>
      </c>
      <c r="B5290" s="22" t="s">
        <v>19757</v>
      </c>
      <c r="C5290" s="22" t="s">
        <v>27541</v>
      </c>
    </row>
    <row r="5291" spans="1:3" x14ac:dyDescent="0.25">
      <c r="A5291" s="22" t="s">
        <v>7232</v>
      </c>
      <c r="B5291" s="22" t="s">
        <v>19758</v>
      </c>
      <c r="C5291" s="22" t="s">
        <v>27639</v>
      </c>
    </row>
    <row r="5292" spans="1:3" x14ac:dyDescent="0.25">
      <c r="A5292" s="22" t="s">
        <v>7233</v>
      </c>
      <c r="B5292" s="22" t="s">
        <v>19759</v>
      </c>
      <c r="C5292" s="22" t="s">
        <v>27641</v>
      </c>
    </row>
    <row r="5293" spans="1:3" x14ac:dyDescent="0.25">
      <c r="A5293" s="22" t="s">
        <v>7234</v>
      </c>
      <c r="B5293" s="22" t="s">
        <v>19760</v>
      </c>
      <c r="C5293" s="22" t="s">
        <v>27764</v>
      </c>
    </row>
    <row r="5294" spans="1:3" x14ac:dyDescent="0.25">
      <c r="A5294" s="22" t="s">
        <v>7235</v>
      </c>
      <c r="B5294" s="22" t="s">
        <v>19761</v>
      </c>
      <c r="C5294" s="22" t="s">
        <v>2190</v>
      </c>
    </row>
    <row r="5295" spans="1:3" x14ac:dyDescent="0.25">
      <c r="A5295" s="22" t="s">
        <v>7236</v>
      </c>
      <c r="B5295" s="22" t="s">
        <v>19762</v>
      </c>
      <c r="C5295" s="22" t="s">
        <v>27832</v>
      </c>
    </row>
    <row r="5296" spans="1:3" x14ac:dyDescent="0.25">
      <c r="A5296" s="22" t="s">
        <v>7237</v>
      </c>
      <c r="B5296" s="22" t="s">
        <v>19763</v>
      </c>
      <c r="C5296" s="22" t="s">
        <v>27578</v>
      </c>
    </row>
    <row r="5297" spans="1:3" x14ac:dyDescent="0.25">
      <c r="A5297" s="22" t="s">
        <v>7238</v>
      </c>
      <c r="B5297" s="22" t="s">
        <v>19764</v>
      </c>
      <c r="C5297" s="22" t="s">
        <v>27849</v>
      </c>
    </row>
    <row r="5298" spans="1:3" x14ac:dyDescent="0.25">
      <c r="A5298" s="22" t="s">
        <v>7239</v>
      </c>
      <c r="B5298" s="22" t="s">
        <v>19765</v>
      </c>
      <c r="C5298" s="22" t="s">
        <v>27792</v>
      </c>
    </row>
    <row r="5299" spans="1:3" x14ac:dyDescent="0.25">
      <c r="A5299" s="22" t="s">
        <v>7240</v>
      </c>
      <c r="B5299" s="22" t="s">
        <v>19766</v>
      </c>
      <c r="C5299" s="22" t="s">
        <v>27838</v>
      </c>
    </row>
    <row r="5300" spans="1:3" x14ac:dyDescent="0.25">
      <c r="A5300" s="22" t="s">
        <v>7241</v>
      </c>
      <c r="B5300" s="22" t="s">
        <v>19767</v>
      </c>
      <c r="C5300" s="22" t="s">
        <v>27953</v>
      </c>
    </row>
    <row r="5301" spans="1:3" x14ac:dyDescent="0.25">
      <c r="A5301" s="22" t="s">
        <v>7242</v>
      </c>
      <c r="B5301" s="22" t="s">
        <v>19768</v>
      </c>
      <c r="C5301" s="22" t="s">
        <v>27668</v>
      </c>
    </row>
    <row r="5302" spans="1:3" x14ac:dyDescent="0.25">
      <c r="A5302" s="22" t="s">
        <v>7243</v>
      </c>
      <c r="B5302" s="22" t="s">
        <v>19769</v>
      </c>
      <c r="C5302" s="22" t="s">
        <v>28000</v>
      </c>
    </row>
    <row r="5303" spans="1:3" x14ac:dyDescent="0.25">
      <c r="A5303" s="22" t="s">
        <v>886</v>
      </c>
      <c r="B5303" s="22" t="s">
        <v>885</v>
      </c>
      <c r="C5303" s="22" t="s">
        <v>2187</v>
      </c>
    </row>
    <row r="5304" spans="1:3" x14ac:dyDescent="0.25">
      <c r="A5304" s="22" t="s">
        <v>7244</v>
      </c>
      <c r="B5304" s="22" t="s">
        <v>19770</v>
      </c>
      <c r="C5304" s="22" t="s">
        <v>27949</v>
      </c>
    </row>
    <row r="5305" spans="1:3" x14ac:dyDescent="0.25">
      <c r="A5305" s="22" t="s">
        <v>7245</v>
      </c>
      <c r="B5305" s="22" t="s">
        <v>19771</v>
      </c>
      <c r="C5305" s="22" t="s">
        <v>27860</v>
      </c>
    </row>
    <row r="5306" spans="1:3" x14ac:dyDescent="0.25">
      <c r="A5306" s="22" t="s">
        <v>7246</v>
      </c>
      <c r="B5306" s="22" t="s">
        <v>19772</v>
      </c>
      <c r="C5306" s="22" t="s">
        <v>2178</v>
      </c>
    </row>
    <row r="5307" spans="1:3" x14ac:dyDescent="0.25">
      <c r="A5307" s="22" t="s">
        <v>7247</v>
      </c>
      <c r="B5307" s="22" t="s">
        <v>19773</v>
      </c>
      <c r="C5307" s="22" t="s">
        <v>27639</v>
      </c>
    </row>
    <row r="5308" spans="1:3" x14ac:dyDescent="0.25">
      <c r="A5308" s="22" t="s">
        <v>7248</v>
      </c>
      <c r="B5308" s="22" t="s">
        <v>19774</v>
      </c>
      <c r="C5308" s="22" t="s">
        <v>27718</v>
      </c>
    </row>
    <row r="5309" spans="1:3" x14ac:dyDescent="0.25">
      <c r="A5309" s="22" t="s">
        <v>7249</v>
      </c>
      <c r="B5309" s="22" t="s">
        <v>19775</v>
      </c>
      <c r="C5309" s="22" t="s">
        <v>27917</v>
      </c>
    </row>
    <row r="5310" spans="1:3" x14ac:dyDescent="0.25">
      <c r="A5310" s="22" t="s">
        <v>7250</v>
      </c>
      <c r="B5310" s="22" t="s">
        <v>19776</v>
      </c>
      <c r="C5310" s="22" t="s">
        <v>27575</v>
      </c>
    </row>
    <row r="5311" spans="1:3" x14ac:dyDescent="0.25">
      <c r="A5311" s="22" t="s">
        <v>7251</v>
      </c>
      <c r="B5311" s="22" t="s">
        <v>19777</v>
      </c>
      <c r="C5311" s="22" t="s">
        <v>2193</v>
      </c>
    </row>
    <row r="5312" spans="1:3" x14ac:dyDescent="0.25">
      <c r="A5312" s="22" t="s">
        <v>7252</v>
      </c>
      <c r="B5312" s="22" t="s">
        <v>19778</v>
      </c>
      <c r="C5312" s="22" t="s">
        <v>27554</v>
      </c>
    </row>
    <row r="5313" spans="1:3" x14ac:dyDescent="0.25">
      <c r="A5313" s="22" t="s">
        <v>7253</v>
      </c>
      <c r="B5313" s="22" t="s">
        <v>19779</v>
      </c>
      <c r="C5313" s="22" t="s">
        <v>27553</v>
      </c>
    </row>
    <row r="5314" spans="1:3" x14ac:dyDescent="0.25">
      <c r="A5314" s="22" t="s">
        <v>7254</v>
      </c>
      <c r="B5314" s="22" t="s">
        <v>19780</v>
      </c>
      <c r="C5314" s="22" t="s">
        <v>27977</v>
      </c>
    </row>
    <row r="5315" spans="1:3" x14ac:dyDescent="0.25">
      <c r="A5315" s="22" t="s">
        <v>7255</v>
      </c>
      <c r="B5315" s="22" t="s">
        <v>19781</v>
      </c>
      <c r="C5315" s="22" t="s">
        <v>27706</v>
      </c>
    </row>
    <row r="5316" spans="1:3" x14ac:dyDescent="0.25">
      <c r="A5316" s="22" t="s">
        <v>7256</v>
      </c>
      <c r="B5316" s="22" t="s">
        <v>19782</v>
      </c>
      <c r="C5316" s="22" t="s">
        <v>2132</v>
      </c>
    </row>
    <row r="5317" spans="1:3" x14ac:dyDescent="0.25">
      <c r="A5317" s="22" t="s">
        <v>7257</v>
      </c>
      <c r="B5317" s="22" t="s">
        <v>19783</v>
      </c>
      <c r="C5317" s="22" t="s">
        <v>27617</v>
      </c>
    </row>
    <row r="5318" spans="1:3" x14ac:dyDescent="0.25">
      <c r="A5318" s="22" t="s">
        <v>888</v>
      </c>
      <c r="B5318" s="22" t="s">
        <v>887</v>
      </c>
      <c r="C5318" s="22" t="s">
        <v>2130</v>
      </c>
    </row>
    <row r="5319" spans="1:3" x14ac:dyDescent="0.25">
      <c r="A5319" s="22" t="s">
        <v>7258</v>
      </c>
      <c r="B5319" s="22" t="s">
        <v>19784</v>
      </c>
      <c r="C5319" s="22" t="s">
        <v>27826</v>
      </c>
    </row>
    <row r="5320" spans="1:3" x14ac:dyDescent="0.25">
      <c r="A5320" s="22" t="s">
        <v>7259</v>
      </c>
      <c r="B5320" s="22" t="s">
        <v>19785</v>
      </c>
      <c r="C5320" s="22" t="s">
        <v>27561</v>
      </c>
    </row>
    <row r="5321" spans="1:3" x14ac:dyDescent="0.25">
      <c r="A5321" s="22" t="s">
        <v>890</v>
      </c>
      <c r="B5321" s="22" t="s">
        <v>889</v>
      </c>
      <c r="C5321" s="22" t="s">
        <v>2136</v>
      </c>
    </row>
    <row r="5322" spans="1:3" x14ac:dyDescent="0.25">
      <c r="A5322" s="22" t="s">
        <v>7260</v>
      </c>
      <c r="B5322" s="22" t="s">
        <v>19786</v>
      </c>
      <c r="C5322" s="22" t="s">
        <v>27897</v>
      </c>
    </row>
    <row r="5323" spans="1:3" x14ac:dyDescent="0.25">
      <c r="A5323" s="22" t="s">
        <v>7261</v>
      </c>
      <c r="B5323" s="22" t="s">
        <v>19787</v>
      </c>
      <c r="C5323" s="22" t="s">
        <v>27855</v>
      </c>
    </row>
    <row r="5324" spans="1:3" x14ac:dyDescent="0.25">
      <c r="A5324" s="22" t="s">
        <v>7262</v>
      </c>
      <c r="B5324" s="22" t="s">
        <v>19788</v>
      </c>
      <c r="C5324" s="22" t="s">
        <v>27912</v>
      </c>
    </row>
    <row r="5325" spans="1:3" x14ac:dyDescent="0.25">
      <c r="A5325" s="22" t="s">
        <v>7263</v>
      </c>
      <c r="B5325" s="22" t="s">
        <v>19789</v>
      </c>
      <c r="C5325" s="22" t="s">
        <v>2189</v>
      </c>
    </row>
    <row r="5326" spans="1:3" x14ac:dyDescent="0.25">
      <c r="A5326" s="22" t="s">
        <v>7264</v>
      </c>
      <c r="B5326" s="22" t="s">
        <v>19790</v>
      </c>
      <c r="C5326" s="22" t="s">
        <v>27634</v>
      </c>
    </row>
    <row r="5327" spans="1:3" x14ac:dyDescent="0.25">
      <c r="A5327" s="22" t="s">
        <v>7265</v>
      </c>
      <c r="B5327" s="22" t="s">
        <v>19791</v>
      </c>
      <c r="C5327" s="22" t="s">
        <v>27929</v>
      </c>
    </row>
    <row r="5328" spans="1:3" x14ac:dyDescent="0.25">
      <c r="A5328" s="22" t="s">
        <v>7266</v>
      </c>
      <c r="B5328" s="22" t="s">
        <v>19792</v>
      </c>
      <c r="C5328" s="22" t="s">
        <v>27643</v>
      </c>
    </row>
    <row r="5329" spans="1:3" x14ac:dyDescent="0.25">
      <c r="A5329" s="22" t="s">
        <v>7267</v>
      </c>
      <c r="B5329" s="22" t="s">
        <v>19793</v>
      </c>
      <c r="C5329" s="22" t="s">
        <v>27870</v>
      </c>
    </row>
    <row r="5330" spans="1:3" x14ac:dyDescent="0.25">
      <c r="A5330" s="22" t="s">
        <v>7268</v>
      </c>
      <c r="B5330" s="22" t="s">
        <v>19794</v>
      </c>
      <c r="C5330" s="22" t="s">
        <v>27528</v>
      </c>
    </row>
    <row r="5331" spans="1:3" x14ac:dyDescent="0.25">
      <c r="A5331" s="22" t="s">
        <v>7269</v>
      </c>
      <c r="B5331" s="22" t="s">
        <v>19795</v>
      </c>
      <c r="C5331" s="22" t="s">
        <v>27640</v>
      </c>
    </row>
    <row r="5332" spans="1:3" x14ac:dyDescent="0.25">
      <c r="A5332" s="22" t="s">
        <v>7270</v>
      </c>
      <c r="B5332" s="22" t="s">
        <v>19796</v>
      </c>
      <c r="C5332" s="22" t="s">
        <v>27806</v>
      </c>
    </row>
    <row r="5333" spans="1:3" x14ac:dyDescent="0.25">
      <c r="A5333" s="22" t="s">
        <v>892</v>
      </c>
      <c r="B5333" s="22" t="s">
        <v>891</v>
      </c>
      <c r="C5333" s="22" t="s">
        <v>2179</v>
      </c>
    </row>
    <row r="5334" spans="1:3" x14ac:dyDescent="0.25">
      <c r="A5334" s="22" t="s">
        <v>7271</v>
      </c>
      <c r="B5334" s="22" t="s">
        <v>19797</v>
      </c>
      <c r="C5334" s="22" t="s">
        <v>27915</v>
      </c>
    </row>
    <row r="5335" spans="1:3" x14ac:dyDescent="0.25">
      <c r="A5335" s="22" t="s">
        <v>7272</v>
      </c>
      <c r="B5335" s="22" t="s">
        <v>19798</v>
      </c>
      <c r="C5335" s="22" t="s">
        <v>27594</v>
      </c>
    </row>
    <row r="5336" spans="1:3" x14ac:dyDescent="0.25">
      <c r="A5336" s="22" t="s">
        <v>7273</v>
      </c>
      <c r="B5336" s="22" t="s">
        <v>19799</v>
      </c>
      <c r="C5336" s="22" t="s">
        <v>27868</v>
      </c>
    </row>
    <row r="5337" spans="1:3" x14ac:dyDescent="0.25">
      <c r="A5337" s="22" t="s">
        <v>7274</v>
      </c>
      <c r="B5337" s="22" t="s">
        <v>19800</v>
      </c>
      <c r="C5337" s="22" t="s">
        <v>27542</v>
      </c>
    </row>
    <row r="5338" spans="1:3" x14ac:dyDescent="0.25">
      <c r="A5338" s="22" t="s">
        <v>7275</v>
      </c>
      <c r="B5338" s="22" t="s">
        <v>19801</v>
      </c>
      <c r="C5338" s="22" t="s">
        <v>27705</v>
      </c>
    </row>
    <row r="5339" spans="1:3" x14ac:dyDescent="0.25">
      <c r="A5339" s="22" t="s">
        <v>7276</v>
      </c>
      <c r="B5339" s="22" t="s">
        <v>19802</v>
      </c>
      <c r="C5339" s="22" t="s">
        <v>2178</v>
      </c>
    </row>
    <row r="5340" spans="1:3" x14ac:dyDescent="0.25">
      <c r="A5340" s="22" t="s">
        <v>7277</v>
      </c>
      <c r="B5340" s="22" t="s">
        <v>19803</v>
      </c>
      <c r="C5340" s="22" t="s">
        <v>27660</v>
      </c>
    </row>
    <row r="5341" spans="1:3" x14ac:dyDescent="0.25">
      <c r="A5341" s="22" t="s">
        <v>7278</v>
      </c>
      <c r="B5341" s="22" t="s">
        <v>19804</v>
      </c>
      <c r="C5341" s="22" t="s">
        <v>27541</v>
      </c>
    </row>
    <row r="5342" spans="1:3" x14ac:dyDescent="0.25">
      <c r="A5342" s="22" t="s">
        <v>7279</v>
      </c>
      <c r="B5342" s="22" t="s">
        <v>19805</v>
      </c>
      <c r="C5342" s="22" t="s">
        <v>27604</v>
      </c>
    </row>
    <row r="5343" spans="1:3" x14ac:dyDescent="0.25">
      <c r="A5343" s="22" t="s">
        <v>894</v>
      </c>
      <c r="B5343" s="22" t="s">
        <v>893</v>
      </c>
      <c r="C5343" s="22" t="s">
        <v>2169</v>
      </c>
    </row>
    <row r="5344" spans="1:3" x14ac:dyDescent="0.25">
      <c r="A5344" s="22" t="s">
        <v>7280</v>
      </c>
      <c r="B5344" s="22" t="s">
        <v>19806</v>
      </c>
      <c r="C5344" s="22" t="s">
        <v>27796</v>
      </c>
    </row>
    <row r="5345" spans="1:3" x14ac:dyDescent="0.25">
      <c r="A5345" s="22" t="s">
        <v>7281</v>
      </c>
      <c r="B5345" s="22" t="s">
        <v>19807</v>
      </c>
      <c r="C5345" s="22" t="s">
        <v>27757</v>
      </c>
    </row>
    <row r="5346" spans="1:3" x14ac:dyDescent="0.25">
      <c r="A5346" s="22" t="s">
        <v>7282</v>
      </c>
      <c r="B5346" s="22" t="s">
        <v>19808</v>
      </c>
      <c r="C5346" s="22" t="s">
        <v>27884</v>
      </c>
    </row>
    <row r="5347" spans="1:3" x14ac:dyDescent="0.25">
      <c r="A5347" s="22" t="s">
        <v>7283</v>
      </c>
      <c r="B5347" s="22" t="s">
        <v>19809</v>
      </c>
      <c r="C5347" s="22" t="s">
        <v>27617</v>
      </c>
    </row>
    <row r="5348" spans="1:3" x14ac:dyDescent="0.25">
      <c r="A5348" s="22" t="s">
        <v>7284</v>
      </c>
      <c r="B5348" s="22" t="s">
        <v>19810</v>
      </c>
      <c r="C5348" s="22" t="s">
        <v>27913</v>
      </c>
    </row>
    <row r="5349" spans="1:3" x14ac:dyDescent="0.25">
      <c r="A5349" s="22" t="s">
        <v>7285</v>
      </c>
      <c r="B5349" s="22" t="s">
        <v>19811</v>
      </c>
      <c r="C5349" s="22" t="s">
        <v>27919</v>
      </c>
    </row>
    <row r="5350" spans="1:3" x14ac:dyDescent="0.25">
      <c r="A5350" s="22" t="s">
        <v>7286</v>
      </c>
      <c r="B5350" s="22" t="s">
        <v>19812</v>
      </c>
      <c r="C5350" s="22" t="s">
        <v>27523</v>
      </c>
    </row>
    <row r="5351" spans="1:3" x14ac:dyDescent="0.25">
      <c r="A5351" s="22" t="s">
        <v>896</v>
      </c>
      <c r="B5351" s="22" t="s">
        <v>895</v>
      </c>
      <c r="C5351" s="22" t="s">
        <v>2118</v>
      </c>
    </row>
    <row r="5352" spans="1:3" x14ac:dyDescent="0.25">
      <c r="A5352" s="22" t="s">
        <v>7287</v>
      </c>
      <c r="B5352" s="22" t="s">
        <v>19813</v>
      </c>
      <c r="C5352" s="22" t="s">
        <v>27861</v>
      </c>
    </row>
    <row r="5353" spans="1:3" x14ac:dyDescent="0.25">
      <c r="A5353" s="22" t="s">
        <v>7288</v>
      </c>
      <c r="B5353" s="22" t="s">
        <v>19814</v>
      </c>
      <c r="C5353" s="22" t="s">
        <v>27742</v>
      </c>
    </row>
    <row r="5354" spans="1:3" x14ac:dyDescent="0.25">
      <c r="A5354" s="22" t="s">
        <v>7289</v>
      </c>
      <c r="B5354" s="22" t="s">
        <v>19815</v>
      </c>
      <c r="C5354" s="22" t="s">
        <v>27784</v>
      </c>
    </row>
    <row r="5355" spans="1:3" x14ac:dyDescent="0.25">
      <c r="A5355" s="22" t="s">
        <v>7290</v>
      </c>
      <c r="B5355" s="22" t="s">
        <v>19816</v>
      </c>
      <c r="C5355" s="22" t="s">
        <v>27842</v>
      </c>
    </row>
    <row r="5356" spans="1:3" x14ac:dyDescent="0.25">
      <c r="A5356" s="22" t="s">
        <v>7291</v>
      </c>
      <c r="B5356" s="22" t="s">
        <v>19817</v>
      </c>
      <c r="C5356" s="22" t="s">
        <v>27842</v>
      </c>
    </row>
    <row r="5357" spans="1:3" x14ac:dyDescent="0.25">
      <c r="A5357" s="22" t="s">
        <v>7292</v>
      </c>
      <c r="B5357" s="22" t="s">
        <v>19818</v>
      </c>
      <c r="C5357" s="22" t="s">
        <v>27512</v>
      </c>
    </row>
    <row r="5358" spans="1:3" x14ac:dyDescent="0.25">
      <c r="A5358" s="22" t="s">
        <v>898</v>
      </c>
      <c r="B5358" s="22" t="s">
        <v>897</v>
      </c>
      <c r="C5358" s="22" t="s">
        <v>2138</v>
      </c>
    </row>
    <row r="5359" spans="1:3" x14ac:dyDescent="0.25">
      <c r="A5359" s="22" t="s">
        <v>7293</v>
      </c>
      <c r="B5359" s="22" t="s">
        <v>19819</v>
      </c>
      <c r="C5359" s="22" t="s">
        <v>27590</v>
      </c>
    </row>
    <row r="5360" spans="1:3" x14ac:dyDescent="0.25">
      <c r="A5360" s="22" t="s">
        <v>7294</v>
      </c>
      <c r="B5360" s="22" t="s">
        <v>19820</v>
      </c>
      <c r="C5360" s="22" t="s">
        <v>28021</v>
      </c>
    </row>
    <row r="5361" spans="1:3" x14ac:dyDescent="0.25">
      <c r="A5361" s="22" t="s">
        <v>7295</v>
      </c>
      <c r="B5361" s="22" t="s">
        <v>19821</v>
      </c>
      <c r="C5361" s="22" t="s">
        <v>27773</v>
      </c>
    </row>
    <row r="5362" spans="1:3" x14ac:dyDescent="0.25">
      <c r="A5362" s="22" t="s">
        <v>7296</v>
      </c>
      <c r="B5362" s="22" t="s">
        <v>19822</v>
      </c>
      <c r="C5362" s="22" t="s">
        <v>27542</v>
      </c>
    </row>
    <row r="5363" spans="1:3" x14ac:dyDescent="0.25">
      <c r="A5363" s="22" t="s">
        <v>7297</v>
      </c>
      <c r="B5363" s="22" t="s">
        <v>19823</v>
      </c>
      <c r="C5363" s="22" t="s">
        <v>2197</v>
      </c>
    </row>
    <row r="5364" spans="1:3" x14ac:dyDescent="0.25">
      <c r="A5364" s="22" t="s">
        <v>7298</v>
      </c>
      <c r="B5364" s="22" t="s">
        <v>19824</v>
      </c>
      <c r="C5364" s="22" t="s">
        <v>27603</v>
      </c>
    </row>
    <row r="5365" spans="1:3" x14ac:dyDescent="0.25">
      <c r="A5365" s="22" t="s">
        <v>7299</v>
      </c>
      <c r="B5365" s="22" t="s">
        <v>19825</v>
      </c>
      <c r="C5365" s="22" t="s">
        <v>27773</v>
      </c>
    </row>
    <row r="5366" spans="1:3" x14ac:dyDescent="0.25">
      <c r="A5366" s="22" t="s">
        <v>7300</v>
      </c>
      <c r="B5366" s="22" t="s">
        <v>19826</v>
      </c>
      <c r="C5366" s="22" t="s">
        <v>27776</v>
      </c>
    </row>
    <row r="5367" spans="1:3" x14ac:dyDescent="0.25">
      <c r="A5367" s="22" t="s">
        <v>7301</v>
      </c>
      <c r="B5367" s="22" t="s">
        <v>19827</v>
      </c>
      <c r="C5367" s="22" t="s">
        <v>2165</v>
      </c>
    </row>
    <row r="5368" spans="1:3" x14ac:dyDescent="0.25">
      <c r="A5368" s="22" t="s">
        <v>7302</v>
      </c>
      <c r="B5368" s="22" t="s">
        <v>19828</v>
      </c>
      <c r="C5368" s="22" t="s">
        <v>27926</v>
      </c>
    </row>
    <row r="5369" spans="1:3" x14ac:dyDescent="0.25">
      <c r="A5369" s="22" t="s">
        <v>7303</v>
      </c>
      <c r="B5369" s="22" t="s">
        <v>19829</v>
      </c>
      <c r="C5369" s="22" t="s">
        <v>28010</v>
      </c>
    </row>
    <row r="5370" spans="1:3" x14ac:dyDescent="0.25">
      <c r="A5370" s="22" t="s">
        <v>7304</v>
      </c>
      <c r="B5370" s="22" t="s">
        <v>19830</v>
      </c>
      <c r="C5370" s="22" t="s">
        <v>27951</v>
      </c>
    </row>
    <row r="5371" spans="1:3" x14ac:dyDescent="0.25">
      <c r="A5371" s="22" t="s">
        <v>900</v>
      </c>
      <c r="B5371" s="22" t="s">
        <v>899</v>
      </c>
      <c r="C5371" s="22" t="s">
        <v>2138</v>
      </c>
    </row>
    <row r="5372" spans="1:3" x14ac:dyDescent="0.25">
      <c r="A5372" s="22" t="s">
        <v>7305</v>
      </c>
      <c r="B5372" s="22" t="s">
        <v>19831</v>
      </c>
      <c r="C5372" s="22" t="s">
        <v>27634</v>
      </c>
    </row>
    <row r="5373" spans="1:3" x14ac:dyDescent="0.25">
      <c r="A5373" s="22" t="s">
        <v>7306</v>
      </c>
      <c r="B5373" s="22" t="s">
        <v>19832</v>
      </c>
      <c r="C5373" s="22" t="s">
        <v>27870</v>
      </c>
    </row>
    <row r="5374" spans="1:3" x14ac:dyDescent="0.25">
      <c r="A5374" s="22" t="s">
        <v>7307</v>
      </c>
      <c r="B5374" s="22" t="s">
        <v>19833</v>
      </c>
      <c r="C5374" s="22" t="s">
        <v>27840</v>
      </c>
    </row>
    <row r="5375" spans="1:3" x14ac:dyDescent="0.25">
      <c r="A5375" s="22" t="s">
        <v>7308</v>
      </c>
      <c r="B5375" s="22" t="s">
        <v>19834</v>
      </c>
      <c r="C5375" s="22" t="s">
        <v>27618</v>
      </c>
    </row>
    <row r="5376" spans="1:3" x14ac:dyDescent="0.25">
      <c r="A5376" s="22" t="s">
        <v>7309</v>
      </c>
      <c r="B5376" s="22" t="s">
        <v>19835</v>
      </c>
      <c r="C5376" s="22" t="s">
        <v>28022</v>
      </c>
    </row>
    <row r="5377" spans="1:3" x14ac:dyDescent="0.25">
      <c r="A5377" s="22" t="s">
        <v>7310</v>
      </c>
      <c r="B5377" s="22" t="s">
        <v>19836</v>
      </c>
      <c r="C5377" s="22" t="s">
        <v>27623</v>
      </c>
    </row>
    <row r="5378" spans="1:3" x14ac:dyDescent="0.25">
      <c r="A5378" s="22" t="s">
        <v>902</v>
      </c>
      <c r="B5378" s="22" t="s">
        <v>901</v>
      </c>
      <c r="C5378" s="22" t="s">
        <v>2196</v>
      </c>
    </row>
    <row r="5379" spans="1:3" x14ac:dyDescent="0.25">
      <c r="A5379" s="22" t="s">
        <v>7311</v>
      </c>
      <c r="B5379" s="22" t="s">
        <v>19837</v>
      </c>
      <c r="C5379" s="22" t="s">
        <v>27544</v>
      </c>
    </row>
    <row r="5380" spans="1:3" x14ac:dyDescent="0.25">
      <c r="A5380" s="22" t="s">
        <v>7312</v>
      </c>
      <c r="B5380" s="22" t="s">
        <v>19838</v>
      </c>
      <c r="C5380" s="22" t="s">
        <v>27828</v>
      </c>
    </row>
    <row r="5381" spans="1:3" x14ac:dyDescent="0.25">
      <c r="A5381" s="22" t="s">
        <v>7313</v>
      </c>
      <c r="B5381" s="22" t="s">
        <v>19839</v>
      </c>
      <c r="C5381" s="22" t="s">
        <v>27587</v>
      </c>
    </row>
    <row r="5382" spans="1:3" x14ac:dyDescent="0.25">
      <c r="A5382" s="22" t="s">
        <v>7314</v>
      </c>
      <c r="B5382" s="22" t="s">
        <v>19840</v>
      </c>
      <c r="C5382" s="22" t="s">
        <v>27649</v>
      </c>
    </row>
    <row r="5383" spans="1:3" x14ac:dyDescent="0.25">
      <c r="A5383" s="22" t="s">
        <v>7315</v>
      </c>
      <c r="B5383" s="22" t="s">
        <v>19841</v>
      </c>
      <c r="C5383" s="22" t="s">
        <v>2111</v>
      </c>
    </row>
    <row r="5384" spans="1:3" x14ac:dyDescent="0.25">
      <c r="A5384" s="22" t="s">
        <v>7316</v>
      </c>
      <c r="B5384" s="22" t="s">
        <v>19842</v>
      </c>
      <c r="C5384" s="22" t="s">
        <v>27532</v>
      </c>
    </row>
    <row r="5385" spans="1:3" x14ac:dyDescent="0.25">
      <c r="A5385" s="22" t="s">
        <v>7317</v>
      </c>
      <c r="B5385" s="22" t="s">
        <v>19843</v>
      </c>
      <c r="C5385" s="22" t="s">
        <v>27908</v>
      </c>
    </row>
    <row r="5386" spans="1:3" x14ac:dyDescent="0.25">
      <c r="A5386" s="22" t="s">
        <v>7318</v>
      </c>
      <c r="B5386" s="22" t="s">
        <v>19844</v>
      </c>
      <c r="C5386" s="22" t="s">
        <v>27604</v>
      </c>
    </row>
    <row r="5387" spans="1:3" x14ac:dyDescent="0.25">
      <c r="A5387" s="22" t="s">
        <v>7319</v>
      </c>
      <c r="B5387" s="22" t="s">
        <v>19845</v>
      </c>
      <c r="C5387" s="22" t="s">
        <v>27625</v>
      </c>
    </row>
    <row r="5388" spans="1:3" x14ac:dyDescent="0.25">
      <c r="A5388" s="22" t="s">
        <v>7320</v>
      </c>
      <c r="B5388" s="22" t="s">
        <v>19846</v>
      </c>
      <c r="C5388" s="22" t="s">
        <v>27915</v>
      </c>
    </row>
    <row r="5389" spans="1:3" x14ac:dyDescent="0.25">
      <c r="A5389" s="22" t="s">
        <v>7321</v>
      </c>
      <c r="B5389" s="22" t="s">
        <v>19847</v>
      </c>
      <c r="C5389" s="22" t="s">
        <v>27626</v>
      </c>
    </row>
    <row r="5390" spans="1:3" x14ac:dyDescent="0.25">
      <c r="A5390" s="22" t="s">
        <v>904</v>
      </c>
      <c r="B5390" s="22" t="s">
        <v>903</v>
      </c>
      <c r="C5390" s="22" t="s">
        <v>2128</v>
      </c>
    </row>
    <row r="5391" spans="1:3" x14ac:dyDescent="0.25">
      <c r="A5391" s="22" t="s">
        <v>906</v>
      </c>
      <c r="B5391" s="22" t="s">
        <v>905</v>
      </c>
      <c r="C5391" s="22" t="s">
        <v>2141</v>
      </c>
    </row>
    <row r="5392" spans="1:3" x14ac:dyDescent="0.25">
      <c r="A5392" s="22" t="s">
        <v>7322</v>
      </c>
      <c r="B5392" s="22" t="s">
        <v>19848</v>
      </c>
      <c r="C5392" s="22" t="s">
        <v>27874</v>
      </c>
    </row>
    <row r="5393" spans="1:3" x14ac:dyDescent="0.25">
      <c r="A5393" s="22" t="s">
        <v>7323</v>
      </c>
      <c r="B5393" s="22" t="s">
        <v>19849</v>
      </c>
      <c r="C5393" s="22" t="s">
        <v>27968</v>
      </c>
    </row>
    <row r="5394" spans="1:3" x14ac:dyDescent="0.25">
      <c r="A5394" s="22" t="s">
        <v>7324</v>
      </c>
      <c r="B5394" s="22" t="s">
        <v>19850</v>
      </c>
      <c r="C5394" s="22" t="s">
        <v>27574</v>
      </c>
    </row>
    <row r="5395" spans="1:3" x14ac:dyDescent="0.25">
      <c r="A5395" s="22" t="s">
        <v>7325</v>
      </c>
      <c r="B5395" s="22" t="s">
        <v>19851</v>
      </c>
      <c r="C5395" s="22" t="s">
        <v>27721</v>
      </c>
    </row>
    <row r="5396" spans="1:3" x14ac:dyDescent="0.25">
      <c r="A5396" s="22" t="s">
        <v>7326</v>
      </c>
      <c r="B5396" s="22" t="s">
        <v>19852</v>
      </c>
      <c r="C5396" s="22" t="s">
        <v>27872</v>
      </c>
    </row>
    <row r="5397" spans="1:3" x14ac:dyDescent="0.25">
      <c r="A5397" s="22" t="s">
        <v>7327</v>
      </c>
      <c r="B5397" s="22" t="s">
        <v>19853</v>
      </c>
      <c r="C5397" s="22" t="s">
        <v>27789</v>
      </c>
    </row>
    <row r="5398" spans="1:3" x14ac:dyDescent="0.25">
      <c r="A5398" s="22" t="s">
        <v>7328</v>
      </c>
      <c r="B5398" s="22" t="s">
        <v>19854</v>
      </c>
      <c r="C5398" s="22" t="s">
        <v>27822</v>
      </c>
    </row>
    <row r="5399" spans="1:3" x14ac:dyDescent="0.25">
      <c r="A5399" s="22" t="s">
        <v>7329</v>
      </c>
      <c r="B5399" s="22" t="s">
        <v>19855</v>
      </c>
      <c r="C5399" s="22" t="s">
        <v>27780</v>
      </c>
    </row>
    <row r="5400" spans="1:3" x14ac:dyDescent="0.25">
      <c r="A5400" s="22" t="s">
        <v>908</v>
      </c>
      <c r="B5400" s="22" t="s">
        <v>907</v>
      </c>
      <c r="C5400" s="22" t="s">
        <v>2122</v>
      </c>
    </row>
    <row r="5401" spans="1:3" x14ac:dyDescent="0.25">
      <c r="A5401" s="22" t="s">
        <v>7330</v>
      </c>
      <c r="B5401" s="22" t="s">
        <v>19856</v>
      </c>
      <c r="C5401" s="22" t="s">
        <v>27782</v>
      </c>
    </row>
    <row r="5402" spans="1:3" x14ac:dyDescent="0.25">
      <c r="A5402" s="22" t="s">
        <v>7331</v>
      </c>
      <c r="B5402" s="22" t="s">
        <v>19857</v>
      </c>
      <c r="C5402" s="22" t="s">
        <v>27886</v>
      </c>
    </row>
    <row r="5403" spans="1:3" x14ac:dyDescent="0.25">
      <c r="A5403" s="22" t="s">
        <v>7332</v>
      </c>
      <c r="B5403" s="22" t="s">
        <v>19858</v>
      </c>
      <c r="C5403" s="22" t="s">
        <v>27795</v>
      </c>
    </row>
    <row r="5404" spans="1:3" x14ac:dyDescent="0.25">
      <c r="A5404" s="22" t="s">
        <v>7333</v>
      </c>
      <c r="B5404" s="22" t="s">
        <v>19859</v>
      </c>
      <c r="C5404" s="22" t="s">
        <v>28023</v>
      </c>
    </row>
    <row r="5405" spans="1:3" x14ac:dyDescent="0.25">
      <c r="A5405" s="22" t="s">
        <v>7334</v>
      </c>
      <c r="B5405" s="22" t="s">
        <v>19860</v>
      </c>
      <c r="C5405" s="22" t="s">
        <v>27863</v>
      </c>
    </row>
    <row r="5406" spans="1:3" x14ac:dyDescent="0.25">
      <c r="A5406" s="22" t="s">
        <v>7335</v>
      </c>
      <c r="B5406" s="22" t="s">
        <v>19861</v>
      </c>
      <c r="C5406" s="22" t="s">
        <v>2138</v>
      </c>
    </row>
    <row r="5407" spans="1:3" x14ac:dyDescent="0.25">
      <c r="A5407" s="22" t="s">
        <v>7336</v>
      </c>
      <c r="B5407" s="22" t="s">
        <v>19862</v>
      </c>
      <c r="C5407" s="22" t="s">
        <v>27717</v>
      </c>
    </row>
    <row r="5408" spans="1:3" x14ac:dyDescent="0.25">
      <c r="A5408" s="22" t="s">
        <v>7337</v>
      </c>
      <c r="B5408" s="22" t="s">
        <v>19863</v>
      </c>
      <c r="C5408" s="22" t="s">
        <v>27553</v>
      </c>
    </row>
    <row r="5409" spans="1:3" x14ac:dyDescent="0.25">
      <c r="A5409" s="22" t="s">
        <v>7338</v>
      </c>
      <c r="B5409" s="22" t="s">
        <v>19864</v>
      </c>
      <c r="C5409" s="22" t="s">
        <v>27747</v>
      </c>
    </row>
    <row r="5410" spans="1:3" x14ac:dyDescent="0.25">
      <c r="A5410" s="22" t="s">
        <v>7339</v>
      </c>
      <c r="B5410" s="22" t="s">
        <v>19865</v>
      </c>
      <c r="C5410" s="22" t="s">
        <v>27682</v>
      </c>
    </row>
    <row r="5411" spans="1:3" x14ac:dyDescent="0.25">
      <c r="A5411" s="22" t="s">
        <v>7340</v>
      </c>
      <c r="B5411" s="22" t="s">
        <v>19866</v>
      </c>
      <c r="C5411" s="22" t="s">
        <v>2197</v>
      </c>
    </row>
    <row r="5412" spans="1:3" x14ac:dyDescent="0.25">
      <c r="A5412" s="22" t="s">
        <v>7341</v>
      </c>
      <c r="B5412" s="22" t="s">
        <v>19867</v>
      </c>
      <c r="C5412" s="22" t="s">
        <v>27636</v>
      </c>
    </row>
    <row r="5413" spans="1:3" x14ac:dyDescent="0.25">
      <c r="A5413" s="22" t="s">
        <v>7342</v>
      </c>
      <c r="B5413" s="22" t="s">
        <v>19868</v>
      </c>
      <c r="C5413" s="22" t="s">
        <v>27708</v>
      </c>
    </row>
    <row r="5414" spans="1:3" x14ac:dyDescent="0.25">
      <c r="A5414" s="22" t="s">
        <v>7343</v>
      </c>
      <c r="B5414" s="22" t="s">
        <v>19869</v>
      </c>
      <c r="C5414" s="22" t="s">
        <v>27747</v>
      </c>
    </row>
    <row r="5415" spans="1:3" x14ac:dyDescent="0.25">
      <c r="A5415" s="22" t="s">
        <v>7344</v>
      </c>
      <c r="B5415" s="22" t="s">
        <v>19870</v>
      </c>
      <c r="C5415" s="22" t="s">
        <v>27577</v>
      </c>
    </row>
    <row r="5416" spans="1:3" x14ac:dyDescent="0.25">
      <c r="A5416" s="22" t="s">
        <v>7345</v>
      </c>
      <c r="B5416" s="22" t="s">
        <v>19871</v>
      </c>
      <c r="C5416" s="22" t="s">
        <v>27594</v>
      </c>
    </row>
    <row r="5417" spans="1:3" x14ac:dyDescent="0.25">
      <c r="A5417" s="22" t="s">
        <v>7346</v>
      </c>
      <c r="B5417" s="22" t="s">
        <v>19872</v>
      </c>
      <c r="C5417" s="22" t="s">
        <v>27778</v>
      </c>
    </row>
    <row r="5418" spans="1:3" x14ac:dyDescent="0.25">
      <c r="A5418" s="22" t="s">
        <v>7347</v>
      </c>
      <c r="B5418" s="22" t="s">
        <v>19873</v>
      </c>
      <c r="C5418" s="22" t="s">
        <v>27584</v>
      </c>
    </row>
    <row r="5419" spans="1:3" x14ac:dyDescent="0.25">
      <c r="A5419" s="22" t="s">
        <v>7348</v>
      </c>
      <c r="B5419" s="22" t="s">
        <v>19874</v>
      </c>
      <c r="C5419" s="22" t="s">
        <v>27544</v>
      </c>
    </row>
    <row r="5420" spans="1:3" x14ac:dyDescent="0.25">
      <c r="A5420" s="22" t="s">
        <v>7349</v>
      </c>
      <c r="B5420" s="22" t="s">
        <v>19875</v>
      </c>
      <c r="C5420" s="22" t="s">
        <v>27884</v>
      </c>
    </row>
    <row r="5421" spans="1:3" x14ac:dyDescent="0.25">
      <c r="A5421" s="22" t="s">
        <v>7350</v>
      </c>
      <c r="B5421" s="22" t="s">
        <v>19876</v>
      </c>
      <c r="C5421" s="22" t="s">
        <v>27781</v>
      </c>
    </row>
    <row r="5422" spans="1:3" x14ac:dyDescent="0.25">
      <c r="A5422" s="22" t="s">
        <v>7351</v>
      </c>
      <c r="B5422" s="22" t="s">
        <v>19877</v>
      </c>
      <c r="C5422" s="22" t="s">
        <v>27691</v>
      </c>
    </row>
    <row r="5423" spans="1:3" x14ac:dyDescent="0.25">
      <c r="A5423" s="22" t="s">
        <v>7352</v>
      </c>
      <c r="B5423" s="22" t="s">
        <v>19878</v>
      </c>
      <c r="C5423" s="22" t="s">
        <v>27547</v>
      </c>
    </row>
    <row r="5424" spans="1:3" x14ac:dyDescent="0.25">
      <c r="A5424" s="22" t="s">
        <v>7353</v>
      </c>
      <c r="B5424" s="22" t="s">
        <v>19879</v>
      </c>
      <c r="C5424" s="22" t="s">
        <v>27718</v>
      </c>
    </row>
    <row r="5425" spans="1:3" x14ac:dyDescent="0.25">
      <c r="A5425" s="22" t="s">
        <v>7354</v>
      </c>
      <c r="B5425" s="22" t="s">
        <v>19880</v>
      </c>
      <c r="C5425" s="22" t="s">
        <v>27734</v>
      </c>
    </row>
    <row r="5426" spans="1:3" x14ac:dyDescent="0.25">
      <c r="A5426" s="22" t="s">
        <v>7355</v>
      </c>
      <c r="B5426" s="22" t="s">
        <v>19881</v>
      </c>
      <c r="C5426" s="22" t="s">
        <v>27944</v>
      </c>
    </row>
    <row r="5427" spans="1:3" x14ac:dyDescent="0.25">
      <c r="A5427" s="22" t="s">
        <v>7356</v>
      </c>
      <c r="B5427" s="22" t="s">
        <v>19882</v>
      </c>
      <c r="C5427" s="22" t="s">
        <v>27626</v>
      </c>
    </row>
    <row r="5428" spans="1:3" x14ac:dyDescent="0.25">
      <c r="A5428" s="22" t="s">
        <v>7357</v>
      </c>
      <c r="B5428" s="22" t="s">
        <v>19883</v>
      </c>
      <c r="C5428" s="22" t="s">
        <v>27856</v>
      </c>
    </row>
    <row r="5429" spans="1:3" x14ac:dyDescent="0.25">
      <c r="A5429" s="22" t="s">
        <v>7358</v>
      </c>
      <c r="B5429" s="22" t="s">
        <v>19884</v>
      </c>
      <c r="C5429" s="22" t="s">
        <v>27991</v>
      </c>
    </row>
    <row r="5430" spans="1:3" x14ac:dyDescent="0.25">
      <c r="A5430" s="22" t="s">
        <v>7359</v>
      </c>
      <c r="B5430" s="22" t="s">
        <v>19885</v>
      </c>
      <c r="C5430" s="22" t="s">
        <v>27583</v>
      </c>
    </row>
    <row r="5431" spans="1:3" x14ac:dyDescent="0.25">
      <c r="A5431" s="22" t="s">
        <v>7360</v>
      </c>
      <c r="B5431" s="22" t="s">
        <v>19886</v>
      </c>
      <c r="C5431" s="22" t="s">
        <v>27722</v>
      </c>
    </row>
    <row r="5432" spans="1:3" x14ac:dyDescent="0.25">
      <c r="A5432" s="22" t="s">
        <v>7361</v>
      </c>
      <c r="B5432" s="22" t="s">
        <v>19887</v>
      </c>
      <c r="C5432" s="22" t="s">
        <v>27883</v>
      </c>
    </row>
    <row r="5433" spans="1:3" x14ac:dyDescent="0.25">
      <c r="A5433" s="22" t="s">
        <v>7362</v>
      </c>
      <c r="B5433" s="22" t="s">
        <v>19888</v>
      </c>
      <c r="C5433" s="22" t="s">
        <v>27695</v>
      </c>
    </row>
    <row r="5434" spans="1:3" x14ac:dyDescent="0.25">
      <c r="A5434" s="22" t="s">
        <v>7363</v>
      </c>
      <c r="B5434" s="22" t="s">
        <v>19889</v>
      </c>
      <c r="C5434" s="22" t="s">
        <v>27960</v>
      </c>
    </row>
    <row r="5435" spans="1:3" x14ac:dyDescent="0.25">
      <c r="A5435" s="22" t="s">
        <v>7364</v>
      </c>
      <c r="B5435" s="22" t="s">
        <v>19890</v>
      </c>
      <c r="C5435" s="22" t="s">
        <v>27960</v>
      </c>
    </row>
    <row r="5436" spans="1:3" x14ac:dyDescent="0.25">
      <c r="A5436" s="22" t="s">
        <v>7365</v>
      </c>
      <c r="B5436" s="22" t="s">
        <v>19891</v>
      </c>
      <c r="C5436" s="22" t="s">
        <v>27596</v>
      </c>
    </row>
    <row r="5437" spans="1:3" x14ac:dyDescent="0.25">
      <c r="A5437" s="22" t="s">
        <v>7366</v>
      </c>
      <c r="B5437" s="22" t="s">
        <v>19892</v>
      </c>
      <c r="C5437" s="22" t="s">
        <v>27560</v>
      </c>
    </row>
    <row r="5438" spans="1:3" x14ac:dyDescent="0.25">
      <c r="A5438" s="22" t="s">
        <v>910</v>
      </c>
      <c r="B5438" s="22" t="s">
        <v>909</v>
      </c>
      <c r="C5438" s="22" t="s">
        <v>2125</v>
      </c>
    </row>
    <row r="5439" spans="1:3" x14ac:dyDescent="0.25">
      <c r="A5439" s="22" t="s">
        <v>7367</v>
      </c>
      <c r="B5439" s="22" t="s">
        <v>19893</v>
      </c>
      <c r="C5439" s="22" t="s">
        <v>27761</v>
      </c>
    </row>
    <row r="5440" spans="1:3" x14ac:dyDescent="0.25">
      <c r="A5440" s="22" t="s">
        <v>912</v>
      </c>
      <c r="B5440" s="22" t="s">
        <v>911</v>
      </c>
      <c r="C5440" s="22" t="s">
        <v>2185</v>
      </c>
    </row>
    <row r="5441" spans="1:3" x14ac:dyDescent="0.25">
      <c r="A5441" s="22" t="s">
        <v>7368</v>
      </c>
      <c r="B5441" s="22" t="s">
        <v>19894</v>
      </c>
      <c r="C5441" s="22" t="s">
        <v>2147</v>
      </c>
    </row>
    <row r="5442" spans="1:3" x14ac:dyDescent="0.25">
      <c r="A5442" s="22" t="s">
        <v>7369</v>
      </c>
      <c r="B5442" s="22" t="s">
        <v>19895</v>
      </c>
      <c r="C5442" s="22" t="s">
        <v>2152</v>
      </c>
    </row>
    <row r="5443" spans="1:3" x14ac:dyDescent="0.25">
      <c r="A5443" s="22" t="s">
        <v>7370</v>
      </c>
      <c r="B5443" s="22" t="s">
        <v>19896</v>
      </c>
      <c r="C5443" s="22" t="s">
        <v>27675</v>
      </c>
    </row>
    <row r="5444" spans="1:3" x14ac:dyDescent="0.25">
      <c r="A5444" s="22" t="s">
        <v>7371</v>
      </c>
      <c r="B5444" s="22" t="s">
        <v>19897</v>
      </c>
      <c r="C5444" s="22" t="s">
        <v>27653</v>
      </c>
    </row>
    <row r="5445" spans="1:3" x14ac:dyDescent="0.25">
      <c r="A5445" s="22" t="s">
        <v>7372</v>
      </c>
      <c r="B5445" s="22" t="s">
        <v>19898</v>
      </c>
      <c r="C5445" s="22" t="s">
        <v>27804</v>
      </c>
    </row>
    <row r="5446" spans="1:3" x14ac:dyDescent="0.25">
      <c r="A5446" s="22" t="s">
        <v>7373</v>
      </c>
      <c r="B5446" s="22" t="s">
        <v>19899</v>
      </c>
      <c r="C5446" s="22" t="s">
        <v>27791</v>
      </c>
    </row>
    <row r="5447" spans="1:3" x14ac:dyDescent="0.25">
      <c r="A5447" s="22" t="s">
        <v>7374</v>
      </c>
      <c r="B5447" s="22" t="s">
        <v>19900</v>
      </c>
      <c r="C5447" s="22" t="s">
        <v>27799</v>
      </c>
    </row>
    <row r="5448" spans="1:3" x14ac:dyDescent="0.25">
      <c r="A5448" s="22" t="s">
        <v>7375</v>
      </c>
      <c r="B5448" s="22" t="s">
        <v>19901</v>
      </c>
      <c r="C5448" s="22" t="s">
        <v>27897</v>
      </c>
    </row>
    <row r="5449" spans="1:3" x14ac:dyDescent="0.25">
      <c r="A5449" s="22" t="s">
        <v>7376</v>
      </c>
      <c r="B5449" s="22" t="s">
        <v>19902</v>
      </c>
      <c r="C5449" s="22" t="s">
        <v>27742</v>
      </c>
    </row>
    <row r="5450" spans="1:3" x14ac:dyDescent="0.25">
      <c r="A5450" s="22" t="s">
        <v>7377</v>
      </c>
      <c r="B5450" s="22" t="s">
        <v>19903</v>
      </c>
      <c r="C5450" s="22" t="s">
        <v>27634</v>
      </c>
    </row>
    <row r="5451" spans="1:3" x14ac:dyDescent="0.25">
      <c r="A5451" s="22" t="s">
        <v>7378</v>
      </c>
      <c r="B5451" s="22" t="s">
        <v>19904</v>
      </c>
      <c r="C5451" s="22" t="s">
        <v>27784</v>
      </c>
    </row>
    <row r="5452" spans="1:3" x14ac:dyDescent="0.25">
      <c r="A5452" s="22" t="s">
        <v>7379</v>
      </c>
      <c r="B5452" s="22" t="s">
        <v>19905</v>
      </c>
      <c r="C5452" s="22" t="s">
        <v>27550</v>
      </c>
    </row>
    <row r="5453" spans="1:3" x14ac:dyDescent="0.25">
      <c r="A5453" s="22" t="s">
        <v>7380</v>
      </c>
      <c r="B5453" s="22" t="s">
        <v>19906</v>
      </c>
      <c r="C5453" s="22" t="s">
        <v>27704</v>
      </c>
    </row>
    <row r="5454" spans="1:3" x14ac:dyDescent="0.25">
      <c r="A5454" s="22" t="s">
        <v>7381</v>
      </c>
      <c r="B5454" s="22" t="s">
        <v>19907</v>
      </c>
      <c r="C5454" s="22" t="s">
        <v>27747</v>
      </c>
    </row>
    <row r="5455" spans="1:3" x14ac:dyDescent="0.25">
      <c r="A5455" s="22" t="s">
        <v>7382</v>
      </c>
      <c r="B5455" s="22" t="s">
        <v>19908</v>
      </c>
      <c r="C5455" s="22" t="s">
        <v>27982</v>
      </c>
    </row>
    <row r="5456" spans="1:3" x14ac:dyDescent="0.25">
      <c r="A5456" s="22" t="s">
        <v>7383</v>
      </c>
      <c r="B5456" s="22" t="s">
        <v>19909</v>
      </c>
      <c r="C5456" s="22" t="s">
        <v>27630</v>
      </c>
    </row>
    <row r="5457" spans="1:3" x14ac:dyDescent="0.25">
      <c r="A5457" s="22" t="s">
        <v>7384</v>
      </c>
      <c r="B5457" s="22" t="s">
        <v>19910</v>
      </c>
      <c r="C5457" s="22" t="s">
        <v>27686</v>
      </c>
    </row>
    <row r="5458" spans="1:3" x14ac:dyDescent="0.25">
      <c r="A5458" s="22" t="s">
        <v>7385</v>
      </c>
      <c r="B5458" s="22" t="s">
        <v>19911</v>
      </c>
      <c r="C5458" s="22" t="s">
        <v>27535</v>
      </c>
    </row>
    <row r="5459" spans="1:3" x14ac:dyDescent="0.25">
      <c r="A5459" s="22" t="s">
        <v>7386</v>
      </c>
      <c r="B5459" s="22" t="s">
        <v>19912</v>
      </c>
      <c r="C5459" s="22" t="s">
        <v>27906</v>
      </c>
    </row>
    <row r="5460" spans="1:3" x14ac:dyDescent="0.25">
      <c r="A5460" s="22" t="s">
        <v>7387</v>
      </c>
      <c r="B5460" s="22" t="s">
        <v>19913</v>
      </c>
      <c r="C5460" s="22" t="s">
        <v>27886</v>
      </c>
    </row>
    <row r="5461" spans="1:3" x14ac:dyDescent="0.25">
      <c r="A5461" s="22" t="s">
        <v>7388</v>
      </c>
      <c r="B5461" s="22" t="s">
        <v>19914</v>
      </c>
      <c r="C5461" s="22" t="s">
        <v>27922</v>
      </c>
    </row>
    <row r="5462" spans="1:3" x14ac:dyDescent="0.25">
      <c r="A5462" s="22" t="s">
        <v>7389</v>
      </c>
      <c r="B5462" s="22" t="s">
        <v>19915</v>
      </c>
      <c r="C5462" s="22" t="s">
        <v>27671</v>
      </c>
    </row>
    <row r="5463" spans="1:3" x14ac:dyDescent="0.25">
      <c r="A5463" s="22" t="s">
        <v>7390</v>
      </c>
      <c r="B5463" s="22" t="s">
        <v>19916</v>
      </c>
      <c r="C5463" s="22" t="s">
        <v>27953</v>
      </c>
    </row>
    <row r="5464" spans="1:3" x14ac:dyDescent="0.25">
      <c r="A5464" s="22" t="s">
        <v>7391</v>
      </c>
      <c r="B5464" s="22" t="s">
        <v>19917</v>
      </c>
      <c r="C5464" s="22" t="s">
        <v>27781</v>
      </c>
    </row>
    <row r="5465" spans="1:3" x14ac:dyDescent="0.25">
      <c r="A5465" s="22" t="s">
        <v>7392</v>
      </c>
      <c r="B5465" s="22" t="s">
        <v>19918</v>
      </c>
      <c r="C5465" s="22" t="s">
        <v>27743</v>
      </c>
    </row>
    <row r="5466" spans="1:3" x14ac:dyDescent="0.25">
      <c r="A5466" s="22" t="s">
        <v>7393</v>
      </c>
      <c r="B5466" s="22" t="s">
        <v>19919</v>
      </c>
      <c r="C5466" s="22" t="s">
        <v>27884</v>
      </c>
    </row>
    <row r="5467" spans="1:3" x14ac:dyDescent="0.25">
      <c r="A5467" s="22" t="s">
        <v>7394</v>
      </c>
      <c r="B5467" s="22" t="s">
        <v>19920</v>
      </c>
      <c r="C5467" s="22" t="s">
        <v>27784</v>
      </c>
    </row>
    <row r="5468" spans="1:3" x14ac:dyDescent="0.25">
      <c r="A5468" s="22" t="s">
        <v>7395</v>
      </c>
      <c r="B5468" s="22" t="s">
        <v>19921</v>
      </c>
      <c r="C5468" s="22" t="s">
        <v>27970</v>
      </c>
    </row>
    <row r="5469" spans="1:3" x14ac:dyDescent="0.25">
      <c r="A5469" s="22" t="s">
        <v>7396</v>
      </c>
      <c r="B5469" s="22" t="s">
        <v>19922</v>
      </c>
      <c r="C5469" s="22" t="s">
        <v>27584</v>
      </c>
    </row>
    <row r="5470" spans="1:3" x14ac:dyDescent="0.25">
      <c r="A5470" s="22" t="s">
        <v>7397</v>
      </c>
      <c r="B5470" s="22" t="s">
        <v>19923</v>
      </c>
      <c r="C5470" s="22" t="s">
        <v>27777</v>
      </c>
    </row>
    <row r="5471" spans="1:3" x14ac:dyDescent="0.25">
      <c r="A5471" s="22" t="s">
        <v>7398</v>
      </c>
      <c r="B5471" s="22" t="s">
        <v>19924</v>
      </c>
      <c r="C5471" s="22" t="s">
        <v>27837</v>
      </c>
    </row>
    <row r="5472" spans="1:3" x14ac:dyDescent="0.25">
      <c r="A5472" s="22" t="s">
        <v>7399</v>
      </c>
      <c r="B5472" s="22" t="s">
        <v>19925</v>
      </c>
      <c r="C5472" s="22" t="s">
        <v>27587</v>
      </c>
    </row>
    <row r="5473" spans="1:3" x14ac:dyDescent="0.25">
      <c r="A5473" s="22" t="s">
        <v>7400</v>
      </c>
      <c r="B5473" s="22" t="s">
        <v>19926</v>
      </c>
      <c r="C5473" s="22" t="s">
        <v>27841</v>
      </c>
    </row>
    <row r="5474" spans="1:3" x14ac:dyDescent="0.25">
      <c r="A5474" s="22" t="s">
        <v>7401</v>
      </c>
      <c r="B5474" s="22" t="s">
        <v>19927</v>
      </c>
      <c r="C5474" s="22" t="s">
        <v>27911</v>
      </c>
    </row>
    <row r="5475" spans="1:3" x14ac:dyDescent="0.25">
      <c r="A5475" s="22" t="s">
        <v>7402</v>
      </c>
      <c r="B5475" s="22" t="s">
        <v>19928</v>
      </c>
      <c r="C5475" s="22" t="s">
        <v>27780</v>
      </c>
    </row>
    <row r="5476" spans="1:3" x14ac:dyDescent="0.25">
      <c r="A5476" s="22" t="s">
        <v>7403</v>
      </c>
      <c r="B5476" s="22" t="s">
        <v>19929</v>
      </c>
      <c r="C5476" s="22" t="s">
        <v>27758</v>
      </c>
    </row>
    <row r="5477" spans="1:3" x14ac:dyDescent="0.25">
      <c r="A5477" s="22" t="s">
        <v>7404</v>
      </c>
      <c r="B5477" s="22" t="s">
        <v>19930</v>
      </c>
      <c r="C5477" s="22" t="s">
        <v>27915</v>
      </c>
    </row>
    <row r="5478" spans="1:3" x14ac:dyDescent="0.25">
      <c r="A5478" s="22" t="s">
        <v>7405</v>
      </c>
      <c r="B5478" s="22" t="s">
        <v>19931</v>
      </c>
      <c r="C5478" s="22" t="s">
        <v>27893</v>
      </c>
    </row>
    <row r="5479" spans="1:3" x14ac:dyDescent="0.25">
      <c r="A5479" s="22" t="s">
        <v>7406</v>
      </c>
      <c r="B5479" s="22" t="s">
        <v>19932</v>
      </c>
      <c r="C5479" s="22" t="s">
        <v>27584</v>
      </c>
    </row>
    <row r="5480" spans="1:3" x14ac:dyDescent="0.25">
      <c r="A5480" s="22" t="s">
        <v>914</v>
      </c>
      <c r="B5480" s="22" t="s">
        <v>913</v>
      </c>
      <c r="C5480" s="22" t="s">
        <v>2191</v>
      </c>
    </row>
    <row r="5481" spans="1:3" x14ac:dyDescent="0.25">
      <c r="A5481" s="22" t="s">
        <v>7407</v>
      </c>
      <c r="B5481" s="22" t="s">
        <v>19933</v>
      </c>
      <c r="C5481" s="22" t="s">
        <v>2142</v>
      </c>
    </row>
    <row r="5482" spans="1:3" x14ac:dyDescent="0.25">
      <c r="A5482" s="22" t="s">
        <v>7408</v>
      </c>
      <c r="B5482" s="22" t="s">
        <v>19934</v>
      </c>
      <c r="C5482" s="22" t="s">
        <v>2152</v>
      </c>
    </row>
    <row r="5483" spans="1:3" x14ac:dyDescent="0.25">
      <c r="A5483" s="22" t="s">
        <v>7409</v>
      </c>
      <c r="B5483" s="22" t="s">
        <v>19935</v>
      </c>
      <c r="C5483" s="22" t="s">
        <v>27598</v>
      </c>
    </row>
    <row r="5484" spans="1:3" x14ac:dyDescent="0.25">
      <c r="A5484" s="22" t="s">
        <v>7410</v>
      </c>
      <c r="B5484" s="22" t="s">
        <v>19936</v>
      </c>
      <c r="C5484" s="22" t="s">
        <v>27997</v>
      </c>
    </row>
    <row r="5485" spans="1:3" x14ac:dyDescent="0.25">
      <c r="A5485" s="22" t="s">
        <v>7411</v>
      </c>
      <c r="B5485" s="22" t="s">
        <v>19937</v>
      </c>
      <c r="C5485" s="22" t="s">
        <v>28013</v>
      </c>
    </row>
    <row r="5486" spans="1:3" x14ac:dyDescent="0.25">
      <c r="A5486" s="22" t="s">
        <v>7412</v>
      </c>
      <c r="B5486" s="22" t="s">
        <v>19938</v>
      </c>
      <c r="C5486" s="22" t="s">
        <v>27917</v>
      </c>
    </row>
    <row r="5487" spans="1:3" x14ac:dyDescent="0.25">
      <c r="A5487" s="22" t="s">
        <v>7413</v>
      </c>
      <c r="B5487" s="22" t="s">
        <v>19939</v>
      </c>
      <c r="C5487" s="22" t="s">
        <v>27658</v>
      </c>
    </row>
    <row r="5488" spans="1:3" x14ac:dyDescent="0.25">
      <c r="A5488" s="22" t="s">
        <v>7414</v>
      </c>
      <c r="B5488" s="22" t="s">
        <v>19940</v>
      </c>
      <c r="C5488" s="22" t="s">
        <v>2190</v>
      </c>
    </row>
    <row r="5489" spans="1:3" x14ac:dyDescent="0.25">
      <c r="A5489" s="22" t="s">
        <v>7415</v>
      </c>
      <c r="B5489" s="22" t="s">
        <v>19941</v>
      </c>
      <c r="C5489" s="22" t="s">
        <v>27712</v>
      </c>
    </row>
    <row r="5490" spans="1:3" x14ac:dyDescent="0.25">
      <c r="A5490" s="22" t="s">
        <v>7416</v>
      </c>
      <c r="B5490" s="22" t="s">
        <v>19942</v>
      </c>
      <c r="C5490" s="22" t="s">
        <v>27622</v>
      </c>
    </row>
    <row r="5491" spans="1:3" x14ac:dyDescent="0.25">
      <c r="A5491" s="22" t="s">
        <v>7417</v>
      </c>
      <c r="B5491" s="22" t="s">
        <v>19943</v>
      </c>
      <c r="C5491" s="22" t="s">
        <v>27614</v>
      </c>
    </row>
    <row r="5492" spans="1:3" x14ac:dyDescent="0.25">
      <c r="A5492" s="22" t="s">
        <v>7418</v>
      </c>
      <c r="B5492" s="22" t="s">
        <v>19944</v>
      </c>
      <c r="C5492" s="22" t="s">
        <v>27989</v>
      </c>
    </row>
    <row r="5493" spans="1:3" x14ac:dyDescent="0.25">
      <c r="A5493" s="22" t="s">
        <v>2406</v>
      </c>
      <c r="B5493" s="22" t="s">
        <v>2405</v>
      </c>
      <c r="C5493" s="22" t="s">
        <v>2097</v>
      </c>
    </row>
    <row r="5494" spans="1:3" x14ac:dyDescent="0.25">
      <c r="A5494" s="22" t="s">
        <v>2408</v>
      </c>
      <c r="B5494" s="22" t="s">
        <v>2407</v>
      </c>
      <c r="C5494" s="22" t="s">
        <v>2111</v>
      </c>
    </row>
    <row r="5495" spans="1:3" x14ac:dyDescent="0.25">
      <c r="A5495" s="22" t="s">
        <v>7419</v>
      </c>
      <c r="B5495" s="22" t="s">
        <v>19945</v>
      </c>
      <c r="C5495" s="22" t="s">
        <v>27519</v>
      </c>
    </row>
    <row r="5496" spans="1:3" x14ac:dyDescent="0.25">
      <c r="A5496" s="22" t="s">
        <v>7420</v>
      </c>
      <c r="B5496" s="22" t="s">
        <v>19946</v>
      </c>
      <c r="C5496" s="22" t="s">
        <v>27877</v>
      </c>
    </row>
    <row r="5497" spans="1:3" x14ac:dyDescent="0.25">
      <c r="A5497" s="22" t="s">
        <v>7421</v>
      </c>
      <c r="B5497" s="22" t="s">
        <v>19947</v>
      </c>
      <c r="C5497" s="22" t="s">
        <v>27774</v>
      </c>
    </row>
    <row r="5498" spans="1:3" x14ac:dyDescent="0.25">
      <c r="A5498" s="22" t="s">
        <v>7422</v>
      </c>
      <c r="B5498" s="22" t="s">
        <v>19948</v>
      </c>
      <c r="C5498" s="22" t="s">
        <v>27963</v>
      </c>
    </row>
    <row r="5499" spans="1:3" x14ac:dyDescent="0.25">
      <c r="A5499" s="22" t="s">
        <v>7423</v>
      </c>
      <c r="B5499" s="22" t="s">
        <v>19949</v>
      </c>
      <c r="C5499" s="22" t="s">
        <v>27792</v>
      </c>
    </row>
    <row r="5500" spans="1:3" x14ac:dyDescent="0.25">
      <c r="A5500" s="22" t="s">
        <v>7424</v>
      </c>
      <c r="B5500" s="22" t="s">
        <v>19950</v>
      </c>
      <c r="C5500" s="22" t="s">
        <v>27665</v>
      </c>
    </row>
    <row r="5501" spans="1:3" x14ac:dyDescent="0.25">
      <c r="A5501" s="22" t="s">
        <v>7425</v>
      </c>
      <c r="B5501" s="22" t="s">
        <v>19951</v>
      </c>
      <c r="C5501" s="22" t="s">
        <v>27966</v>
      </c>
    </row>
    <row r="5502" spans="1:3" x14ac:dyDescent="0.25">
      <c r="A5502" s="22" t="s">
        <v>7426</v>
      </c>
      <c r="B5502" s="22" t="s">
        <v>19952</v>
      </c>
      <c r="C5502" s="22" t="s">
        <v>2133</v>
      </c>
    </row>
    <row r="5503" spans="1:3" x14ac:dyDescent="0.25">
      <c r="A5503" s="22" t="s">
        <v>7427</v>
      </c>
      <c r="B5503" s="22" t="s">
        <v>19953</v>
      </c>
      <c r="C5503" s="22" t="s">
        <v>27712</v>
      </c>
    </row>
    <row r="5504" spans="1:3" x14ac:dyDescent="0.25">
      <c r="A5504" s="22" t="s">
        <v>7428</v>
      </c>
      <c r="B5504" s="22" t="s">
        <v>19954</v>
      </c>
      <c r="C5504" s="22" t="s">
        <v>27546</v>
      </c>
    </row>
    <row r="5505" spans="1:3" x14ac:dyDescent="0.25">
      <c r="A5505" s="22" t="s">
        <v>7429</v>
      </c>
      <c r="B5505" s="22" t="s">
        <v>19955</v>
      </c>
      <c r="C5505" s="22" t="s">
        <v>2111</v>
      </c>
    </row>
    <row r="5506" spans="1:3" x14ac:dyDescent="0.25">
      <c r="A5506" s="22" t="s">
        <v>7430</v>
      </c>
      <c r="B5506" s="22" t="s">
        <v>19956</v>
      </c>
      <c r="C5506" s="22" t="s">
        <v>27612</v>
      </c>
    </row>
    <row r="5507" spans="1:3" x14ac:dyDescent="0.25">
      <c r="A5507" s="22" t="s">
        <v>7431</v>
      </c>
      <c r="B5507" s="22" t="s">
        <v>19957</v>
      </c>
      <c r="C5507" s="22" t="s">
        <v>27619</v>
      </c>
    </row>
    <row r="5508" spans="1:3" x14ac:dyDescent="0.25">
      <c r="A5508" s="22" t="s">
        <v>7432</v>
      </c>
      <c r="B5508" s="22" t="s">
        <v>19958</v>
      </c>
      <c r="C5508" s="22" t="s">
        <v>27638</v>
      </c>
    </row>
    <row r="5509" spans="1:3" x14ac:dyDescent="0.25">
      <c r="A5509" s="22" t="s">
        <v>7433</v>
      </c>
      <c r="B5509" s="22" t="s">
        <v>19959</v>
      </c>
      <c r="C5509" s="22" t="s">
        <v>27564</v>
      </c>
    </row>
    <row r="5510" spans="1:3" x14ac:dyDescent="0.25">
      <c r="A5510" s="22" t="s">
        <v>7434</v>
      </c>
      <c r="B5510" s="22" t="s">
        <v>19960</v>
      </c>
      <c r="C5510" s="22" t="s">
        <v>27985</v>
      </c>
    </row>
    <row r="5511" spans="1:3" x14ac:dyDescent="0.25">
      <c r="A5511" s="22" t="s">
        <v>7435</v>
      </c>
      <c r="B5511" s="22" t="s">
        <v>19961</v>
      </c>
      <c r="C5511" s="22" t="s">
        <v>27614</v>
      </c>
    </row>
    <row r="5512" spans="1:3" x14ac:dyDescent="0.25">
      <c r="A5512" s="22" t="s">
        <v>916</v>
      </c>
      <c r="B5512" s="22" t="s">
        <v>915</v>
      </c>
      <c r="C5512" s="22" t="s">
        <v>2190</v>
      </c>
    </row>
    <row r="5513" spans="1:3" x14ac:dyDescent="0.25">
      <c r="A5513" s="22" t="s">
        <v>7436</v>
      </c>
      <c r="B5513" s="22" t="s">
        <v>19962</v>
      </c>
      <c r="C5513" s="22" t="s">
        <v>27602</v>
      </c>
    </row>
    <row r="5514" spans="1:3" x14ac:dyDescent="0.25">
      <c r="A5514" s="22" t="s">
        <v>7437</v>
      </c>
      <c r="B5514" s="22" t="s">
        <v>19963</v>
      </c>
      <c r="C5514" s="22" t="s">
        <v>27980</v>
      </c>
    </row>
    <row r="5515" spans="1:3" x14ac:dyDescent="0.25">
      <c r="A5515" s="22" t="s">
        <v>7438</v>
      </c>
      <c r="B5515" s="22" t="s">
        <v>19964</v>
      </c>
      <c r="C5515" s="22" t="s">
        <v>2107</v>
      </c>
    </row>
    <row r="5516" spans="1:3" x14ac:dyDescent="0.25">
      <c r="A5516" s="22" t="s">
        <v>7439</v>
      </c>
      <c r="B5516" s="22" t="s">
        <v>19965</v>
      </c>
      <c r="C5516" s="22" t="s">
        <v>27856</v>
      </c>
    </row>
    <row r="5517" spans="1:3" x14ac:dyDescent="0.25">
      <c r="A5517" s="22" t="s">
        <v>918</v>
      </c>
      <c r="B5517" s="22" t="s">
        <v>917</v>
      </c>
      <c r="C5517" s="22" t="s">
        <v>2111</v>
      </c>
    </row>
    <row r="5518" spans="1:3" x14ac:dyDescent="0.25">
      <c r="A5518" s="22" t="s">
        <v>7440</v>
      </c>
      <c r="B5518" s="22" t="s">
        <v>19966</v>
      </c>
      <c r="C5518" s="22" t="s">
        <v>27796</v>
      </c>
    </row>
    <row r="5519" spans="1:3" x14ac:dyDescent="0.25">
      <c r="A5519" s="22" t="s">
        <v>7441</v>
      </c>
      <c r="B5519" s="22" t="s">
        <v>19967</v>
      </c>
      <c r="C5519" s="22" t="s">
        <v>27512</v>
      </c>
    </row>
    <row r="5520" spans="1:3" x14ac:dyDescent="0.25">
      <c r="A5520" s="22" t="s">
        <v>7442</v>
      </c>
      <c r="B5520" s="22" t="s">
        <v>19968</v>
      </c>
      <c r="C5520" s="22" t="s">
        <v>27608</v>
      </c>
    </row>
    <row r="5521" spans="1:3" x14ac:dyDescent="0.25">
      <c r="A5521" s="22" t="s">
        <v>7443</v>
      </c>
      <c r="B5521" s="22" t="s">
        <v>19969</v>
      </c>
      <c r="C5521" s="22" t="s">
        <v>27944</v>
      </c>
    </row>
    <row r="5522" spans="1:3" x14ac:dyDescent="0.25">
      <c r="A5522" s="22" t="s">
        <v>7444</v>
      </c>
      <c r="B5522" s="22" t="s">
        <v>19970</v>
      </c>
      <c r="C5522" s="22" t="s">
        <v>27580</v>
      </c>
    </row>
    <row r="5523" spans="1:3" x14ac:dyDescent="0.25">
      <c r="A5523" s="22" t="s">
        <v>7445</v>
      </c>
      <c r="B5523" s="22" t="s">
        <v>19971</v>
      </c>
      <c r="C5523" s="22" t="s">
        <v>27774</v>
      </c>
    </row>
    <row r="5524" spans="1:3" x14ac:dyDescent="0.25">
      <c r="A5524" s="22" t="s">
        <v>920</v>
      </c>
      <c r="B5524" s="22" t="s">
        <v>919</v>
      </c>
      <c r="C5524" s="22" t="s">
        <v>2120</v>
      </c>
    </row>
    <row r="5525" spans="1:3" x14ac:dyDescent="0.25">
      <c r="A5525" s="22" t="s">
        <v>7446</v>
      </c>
      <c r="B5525" s="22" t="s">
        <v>19972</v>
      </c>
      <c r="C5525" s="22" t="s">
        <v>2197</v>
      </c>
    </row>
    <row r="5526" spans="1:3" x14ac:dyDescent="0.25">
      <c r="A5526" s="22" t="s">
        <v>7447</v>
      </c>
      <c r="B5526" s="22" t="s">
        <v>19973</v>
      </c>
      <c r="C5526" s="22" t="s">
        <v>27611</v>
      </c>
    </row>
    <row r="5527" spans="1:3" x14ac:dyDescent="0.25">
      <c r="A5527" s="22" t="s">
        <v>7448</v>
      </c>
      <c r="B5527" s="22" t="s">
        <v>19974</v>
      </c>
      <c r="C5527" s="22" t="s">
        <v>27911</v>
      </c>
    </row>
    <row r="5528" spans="1:3" x14ac:dyDescent="0.25">
      <c r="A5528" s="22" t="s">
        <v>7449</v>
      </c>
      <c r="B5528" s="22" t="s">
        <v>19975</v>
      </c>
      <c r="C5528" s="22" t="s">
        <v>27770</v>
      </c>
    </row>
    <row r="5529" spans="1:3" x14ac:dyDescent="0.25">
      <c r="A5529" s="22" t="s">
        <v>7450</v>
      </c>
      <c r="B5529" s="22" t="s">
        <v>19976</v>
      </c>
      <c r="C5529" s="22" t="s">
        <v>27519</v>
      </c>
    </row>
    <row r="5530" spans="1:3" x14ac:dyDescent="0.25">
      <c r="A5530" s="22" t="s">
        <v>7451</v>
      </c>
      <c r="B5530" s="22" t="s">
        <v>19977</v>
      </c>
      <c r="C5530" s="22" t="s">
        <v>27931</v>
      </c>
    </row>
    <row r="5531" spans="1:3" x14ac:dyDescent="0.25">
      <c r="A5531" s="22" t="s">
        <v>7452</v>
      </c>
      <c r="B5531" s="22" t="s">
        <v>19978</v>
      </c>
      <c r="C5531" s="22" t="s">
        <v>27751</v>
      </c>
    </row>
    <row r="5532" spans="1:3" x14ac:dyDescent="0.25">
      <c r="A5532" s="22" t="s">
        <v>7453</v>
      </c>
      <c r="B5532" s="22" t="s">
        <v>19979</v>
      </c>
      <c r="C5532" s="22" t="s">
        <v>27548</v>
      </c>
    </row>
    <row r="5533" spans="1:3" x14ac:dyDescent="0.25">
      <c r="A5533" s="22" t="s">
        <v>7454</v>
      </c>
      <c r="B5533" s="22" t="s">
        <v>19980</v>
      </c>
      <c r="C5533" s="22" t="s">
        <v>27550</v>
      </c>
    </row>
    <row r="5534" spans="1:3" x14ac:dyDescent="0.25">
      <c r="A5534" s="22" t="s">
        <v>7455</v>
      </c>
      <c r="B5534" s="22" t="s">
        <v>19981</v>
      </c>
      <c r="C5534" s="22" t="s">
        <v>27712</v>
      </c>
    </row>
    <row r="5535" spans="1:3" x14ac:dyDescent="0.25">
      <c r="A5535" s="22" t="s">
        <v>7456</v>
      </c>
      <c r="B5535" s="22" t="s">
        <v>19982</v>
      </c>
      <c r="C5535" s="22" t="s">
        <v>27571</v>
      </c>
    </row>
    <row r="5536" spans="1:3" x14ac:dyDescent="0.25">
      <c r="A5536" s="22" t="s">
        <v>7457</v>
      </c>
      <c r="B5536" s="22" t="s">
        <v>19983</v>
      </c>
      <c r="C5536" s="22" t="s">
        <v>27545</v>
      </c>
    </row>
    <row r="5537" spans="1:3" x14ac:dyDescent="0.25">
      <c r="A5537" s="22" t="s">
        <v>7458</v>
      </c>
      <c r="B5537" s="22" t="s">
        <v>19984</v>
      </c>
      <c r="C5537" s="22" t="s">
        <v>27811</v>
      </c>
    </row>
    <row r="5538" spans="1:3" x14ac:dyDescent="0.25">
      <c r="A5538" s="22" t="s">
        <v>7459</v>
      </c>
      <c r="B5538" s="22" t="s">
        <v>19985</v>
      </c>
      <c r="C5538" s="22" t="s">
        <v>27582</v>
      </c>
    </row>
    <row r="5539" spans="1:3" x14ac:dyDescent="0.25">
      <c r="A5539" s="22" t="s">
        <v>7460</v>
      </c>
      <c r="B5539" s="22" t="s">
        <v>19986</v>
      </c>
      <c r="C5539" s="22" t="s">
        <v>27999</v>
      </c>
    </row>
    <row r="5540" spans="1:3" x14ac:dyDescent="0.25">
      <c r="A5540" s="22" t="s">
        <v>7461</v>
      </c>
      <c r="B5540" s="22" t="s">
        <v>19987</v>
      </c>
      <c r="C5540" s="22" t="s">
        <v>27986</v>
      </c>
    </row>
    <row r="5541" spans="1:3" x14ac:dyDescent="0.25">
      <c r="A5541" s="22" t="s">
        <v>7462</v>
      </c>
      <c r="B5541" s="22" t="s">
        <v>19988</v>
      </c>
      <c r="C5541" s="22" t="s">
        <v>27603</v>
      </c>
    </row>
    <row r="5542" spans="1:3" x14ac:dyDescent="0.25">
      <c r="A5542" s="22" t="s">
        <v>7463</v>
      </c>
      <c r="B5542" s="22" t="s">
        <v>19989</v>
      </c>
      <c r="C5542" s="22" t="s">
        <v>27769</v>
      </c>
    </row>
    <row r="5543" spans="1:3" x14ac:dyDescent="0.25">
      <c r="A5543" s="22" t="s">
        <v>7464</v>
      </c>
      <c r="B5543" s="22" t="s">
        <v>19990</v>
      </c>
      <c r="C5543" s="22" t="s">
        <v>27542</v>
      </c>
    </row>
    <row r="5544" spans="1:3" x14ac:dyDescent="0.25">
      <c r="A5544" s="22" t="s">
        <v>7465</v>
      </c>
      <c r="B5544" s="22" t="s">
        <v>19991</v>
      </c>
      <c r="C5544" s="22" t="s">
        <v>27704</v>
      </c>
    </row>
    <row r="5545" spans="1:3" x14ac:dyDescent="0.25">
      <c r="A5545" s="22" t="s">
        <v>7466</v>
      </c>
      <c r="B5545" s="22" t="s">
        <v>19992</v>
      </c>
      <c r="C5545" s="22" t="s">
        <v>27767</v>
      </c>
    </row>
    <row r="5546" spans="1:3" x14ac:dyDescent="0.25">
      <c r="A5546" s="22" t="s">
        <v>7467</v>
      </c>
      <c r="B5546" s="22" t="s">
        <v>19993</v>
      </c>
      <c r="C5546" s="22" t="s">
        <v>27591</v>
      </c>
    </row>
    <row r="5547" spans="1:3" x14ac:dyDescent="0.25">
      <c r="A5547" s="22" t="s">
        <v>7468</v>
      </c>
      <c r="B5547" s="22" t="s">
        <v>19994</v>
      </c>
      <c r="C5547" s="22" t="s">
        <v>27874</v>
      </c>
    </row>
    <row r="5548" spans="1:3" x14ac:dyDescent="0.25">
      <c r="A5548" s="22" t="s">
        <v>7469</v>
      </c>
      <c r="B5548" s="22" t="s">
        <v>19995</v>
      </c>
      <c r="C5548" s="22" t="s">
        <v>27975</v>
      </c>
    </row>
    <row r="5549" spans="1:3" x14ac:dyDescent="0.25">
      <c r="A5549" s="22" t="s">
        <v>7470</v>
      </c>
      <c r="B5549" s="22" t="s">
        <v>19996</v>
      </c>
      <c r="C5549" s="22" t="s">
        <v>27833</v>
      </c>
    </row>
    <row r="5550" spans="1:3" x14ac:dyDescent="0.25">
      <c r="A5550" s="22" t="s">
        <v>7471</v>
      </c>
      <c r="B5550" s="22" t="s">
        <v>19997</v>
      </c>
      <c r="C5550" s="22" t="s">
        <v>27665</v>
      </c>
    </row>
    <row r="5551" spans="1:3" x14ac:dyDescent="0.25">
      <c r="A5551" s="22" t="s">
        <v>7472</v>
      </c>
      <c r="B5551" s="22" t="s">
        <v>19998</v>
      </c>
      <c r="C5551" s="22" t="s">
        <v>27606</v>
      </c>
    </row>
    <row r="5552" spans="1:3" x14ac:dyDescent="0.25">
      <c r="A5552" s="22" t="s">
        <v>7473</v>
      </c>
      <c r="B5552" s="22" t="s">
        <v>19999</v>
      </c>
      <c r="C5552" s="22" t="s">
        <v>27678</v>
      </c>
    </row>
    <row r="5553" spans="1:3" x14ac:dyDescent="0.25">
      <c r="A5553" s="22" t="s">
        <v>7474</v>
      </c>
      <c r="B5553" s="22" t="s">
        <v>20000</v>
      </c>
      <c r="C5553" s="22" t="s">
        <v>27845</v>
      </c>
    </row>
    <row r="5554" spans="1:3" x14ac:dyDescent="0.25">
      <c r="A5554" s="22" t="s">
        <v>7475</v>
      </c>
      <c r="B5554" s="22" t="s">
        <v>20001</v>
      </c>
      <c r="C5554" s="22" t="s">
        <v>27911</v>
      </c>
    </row>
    <row r="5555" spans="1:3" x14ac:dyDescent="0.25">
      <c r="A5555" s="22" t="s">
        <v>7476</v>
      </c>
      <c r="B5555" s="22" t="s">
        <v>20002</v>
      </c>
      <c r="C5555" s="22" t="s">
        <v>27517</v>
      </c>
    </row>
    <row r="5556" spans="1:3" x14ac:dyDescent="0.25">
      <c r="A5556" s="22" t="s">
        <v>7477</v>
      </c>
      <c r="B5556" s="22" t="s">
        <v>20003</v>
      </c>
      <c r="C5556" s="22" t="s">
        <v>27939</v>
      </c>
    </row>
    <row r="5557" spans="1:3" x14ac:dyDescent="0.25">
      <c r="A5557" s="22" t="s">
        <v>7478</v>
      </c>
      <c r="B5557" s="22" t="s">
        <v>20004</v>
      </c>
      <c r="C5557" s="22" t="s">
        <v>27549</v>
      </c>
    </row>
    <row r="5558" spans="1:3" x14ac:dyDescent="0.25">
      <c r="A5558" s="22" t="s">
        <v>922</v>
      </c>
      <c r="B5558" s="22" t="s">
        <v>921</v>
      </c>
      <c r="C5558" s="22" t="s">
        <v>2122</v>
      </c>
    </row>
    <row r="5559" spans="1:3" x14ac:dyDescent="0.25">
      <c r="A5559" s="22" t="s">
        <v>7479</v>
      </c>
      <c r="B5559" s="22" t="s">
        <v>20005</v>
      </c>
      <c r="C5559" s="22" t="s">
        <v>27668</v>
      </c>
    </row>
    <row r="5560" spans="1:3" x14ac:dyDescent="0.25">
      <c r="A5560" s="22" t="s">
        <v>7480</v>
      </c>
      <c r="B5560" s="22" t="s">
        <v>20006</v>
      </c>
      <c r="C5560" s="22" t="s">
        <v>27664</v>
      </c>
    </row>
    <row r="5561" spans="1:3" x14ac:dyDescent="0.25">
      <c r="A5561" s="22" t="s">
        <v>7481</v>
      </c>
      <c r="B5561" s="22" t="s">
        <v>20007</v>
      </c>
      <c r="C5561" s="22" t="s">
        <v>27878</v>
      </c>
    </row>
    <row r="5562" spans="1:3" x14ac:dyDescent="0.25">
      <c r="A5562" s="22" t="s">
        <v>7482</v>
      </c>
      <c r="B5562" s="22" t="s">
        <v>20008</v>
      </c>
      <c r="C5562" s="22" t="s">
        <v>27937</v>
      </c>
    </row>
    <row r="5563" spans="1:3" x14ac:dyDescent="0.25">
      <c r="A5563" s="22" t="s">
        <v>7483</v>
      </c>
      <c r="B5563" s="22" t="s">
        <v>20009</v>
      </c>
      <c r="C5563" s="22" t="s">
        <v>27839</v>
      </c>
    </row>
    <row r="5564" spans="1:3" x14ac:dyDescent="0.25">
      <c r="A5564" s="22" t="s">
        <v>7484</v>
      </c>
      <c r="B5564" s="22" t="s">
        <v>20010</v>
      </c>
      <c r="C5564" s="22" t="s">
        <v>27594</v>
      </c>
    </row>
    <row r="5565" spans="1:3" x14ac:dyDescent="0.25">
      <c r="A5565" s="22" t="s">
        <v>7485</v>
      </c>
      <c r="B5565" s="22" t="s">
        <v>20011</v>
      </c>
      <c r="C5565" s="22" t="s">
        <v>27921</v>
      </c>
    </row>
    <row r="5566" spans="1:3" x14ac:dyDescent="0.25">
      <c r="A5566" s="22" t="s">
        <v>7486</v>
      </c>
      <c r="B5566" s="22" t="s">
        <v>20012</v>
      </c>
      <c r="C5566" s="22" t="s">
        <v>27534</v>
      </c>
    </row>
    <row r="5567" spans="1:3" x14ac:dyDescent="0.25">
      <c r="A5567" s="22" t="s">
        <v>7487</v>
      </c>
      <c r="B5567" s="22" t="s">
        <v>20013</v>
      </c>
      <c r="C5567" s="22" t="s">
        <v>27513</v>
      </c>
    </row>
    <row r="5568" spans="1:3" x14ac:dyDescent="0.25">
      <c r="A5568" s="22" t="s">
        <v>7488</v>
      </c>
      <c r="B5568" s="22" t="s">
        <v>20014</v>
      </c>
      <c r="C5568" s="22" t="s">
        <v>27603</v>
      </c>
    </row>
    <row r="5569" spans="1:3" x14ac:dyDescent="0.25">
      <c r="A5569" s="22" t="s">
        <v>7489</v>
      </c>
      <c r="B5569" s="22" t="s">
        <v>20015</v>
      </c>
      <c r="C5569" s="22" t="s">
        <v>27894</v>
      </c>
    </row>
    <row r="5570" spans="1:3" x14ac:dyDescent="0.25">
      <c r="A5570" s="22" t="s">
        <v>7490</v>
      </c>
      <c r="B5570" s="22" t="s">
        <v>20016</v>
      </c>
      <c r="C5570" s="22" t="s">
        <v>27687</v>
      </c>
    </row>
    <row r="5571" spans="1:3" x14ac:dyDescent="0.25">
      <c r="A5571" s="22" t="s">
        <v>7491</v>
      </c>
      <c r="B5571" s="22" t="s">
        <v>20017</v>
      </c>
      <c r="C5571" s="22" t="s">
        <v>27774</v>
      </c>
    </row>
    <row r="5572" spans="1:3" x14ac:dyDescent="0.25">
      <c r="A5572" s="22" t="s">
        <v>7492</v>
      </c>
      <c r="B5572" s="22" t="s">
        <v>20018</v>
      </c>
      <c r="C5572" s="22" t="s">
        <v>27737</v>
      </c>
    </row>
    <row r="5573" spans="1:3" x14ac:dyDescent="0.25">
      <c r="A5573" s="22" t="s">
        <v>7493</v>
      </c>
      <c r="B5573" s="22" t="s">
        <v>20019</v>
      </c>
      <c r="C5573" s="22" t="s">
        <v>27654</v>
      </c>
    </row>
    <row r="5574" spans="1:3" x14ac:dyDescent="0.25">
      <c r="A5574" s="22" t="s">
        <v>924</v>
      </c>
      <c r="B5574" s="22" t="s">
        <v>923</v>
      </c>
      <c r="C5574" s="22" t="s">
        <v>2125</v>
      </c>
    </row>
    <row r="5575" spans="1:3" x14ac:dyDescent="0.25">
      <c r="A5575" s="22" t="s">
        <v>2292</v>
      </c>
      <c r="B5575" s="22" t="s">
        <v>2291</v>
      </c>
      <c r="C5575" s="22" t="s">
        <v>2109</v>
      </c>
    </row>
    <row r="5576" spans="1:3" x14ac:dyDescent="0.25">
      <c r="A5576" s="22" t="s">
        <v>7494</v>
      </c>
      <c r="B5576" s="22" t="s">
        <v>20020</v>
      </c>
      <c r="C5576" s="22" t="s">
        <v>2143</v>
      </c>
    </row>
    <row r="5577" spans="1:3" x14ac:dyDescent="0.25">
      <c r="A5577" s="22" t="s">
        <v>7495</v>
      </c>
      <c r="B5577" s="22" t="s">
        <v>20021</v>
      </c>
      <c r="C5577" s="22" t="s">
        <v>27726</v>
      </c>
    </row>
    <row r="5578" spans="1:3" x14ac:dyDescent="0.25">
      <c r="A5578" s="22" t="s">
        <v>7496</v>
      </c>
      <c r="B5578" s="22" t="s">
        <v>20022</v>
      </c>
      <c r="C5578" s="22" t="s">
        <v>27905</v>
      </c>
    </row>
    <row r="5579" spans="1:3" x14ac:dyDescent="0.25">
      <c r="A5579" s="22" t="s">
        <v>7497</v>
      </c>
      <c r="B5579" s="22" t="s">
        <v>20023</v>
      </c>
      <c r="C5579" s="22" t="s">
        <v>27990</v>
      </c>
    </row>
    <row r="5580" spans="1:3" x14ac:dyDescent="0.25">
      <c r="A5580" s="22" t="s">
        <v>7498</v>
      </c>
      <c r="B5580" s="22" t="s">
        <v>20024</v>
      </c>
      <c r="C5580" s="22" t="s">
        <v>27756</v>
      </c>
    </row>
    <row r="5581" spans="1:3" x14ac:dyDescent="0.25">
      <c r="A5581" s="22" t="s">
        <v>7499</v>
      </c>
      <c r="B5581" s="22" t="s">
        <v>20025</v>
      </c>
      <c r="C5581" s="22" t="s">
        <v>27663</v>
      </c>
    </row>
    <row r="5582" spans="1:3" x14ac:dyDescent="0.25">
      <c r="A5582" s="22" t="s">
        <v>7500</v>
      </c>
      <c r="B5582" s="22" t="s">
        <v>20026</v>
      </c>
      <c r="C5582" s="22" t="s">
        <v>2156</v>
      </c>
    </row>
    <row r="5583" spans="1:3" x14ac:dyDescent="0.25">
      <c r="A5583" s="22" t="s">
        <v>7501</v>
      </c>
      <c r="B5583" s="22" t="s">
        <v>20027</v>
      </c>
      <c r="C5583" s="22" t="s">
        <v>27626</v>
      </c>
    </row>
    <row r="5584" spans="1:3" x14ac:dyDescent="0.25">
      <c r="A5584" s="22" t="s">
        <v>7502</v>
      </c>
      <c r="B5584" s="22" t="s">
        <v>20028</v>
      </c>
      <c r="C5584" s="22" t="s">
        <v>27855</v>
      </c>
    </row>
    <row r="5585" spans="1:3" x14ac:dyDescent="0.25">
      <c r="A5585" s="22" t="s">
        <v>7503</v>
      </c>
      <c r="B5585" s="22" t="s">
        <v>20029</v>
      </c>
      <c r="C5585" s="22" t="s">
        <v>27779</v>
      </c>
    </row>
    <row r="5586" spans="1:3" x14ac:dyDescent="0.25">
      <c r="A5586" s="22" t="s">
        <v>926</v>
      </c>
      <c r="B5586" s="22" t="s">
        <v>925</v>
      </c>
      <c r="C5586" s="22" t="s">
        <v>2122</v>
      </c>
    </row>
    <row r="5587" spans="1:3" x14ac:dyDescent="0.25">
      <c r="A5587" s="22" t="s">
        <v>7504</v>
      </c>
      <c r="B5587" s="22" t="s">
        <v>20030</v>
      </c>
      <c r="C5587" s="22" t="s">
        <v>2162</v>
      </c>
    </row>
    <row r="5588" spans="1:3" x14ac:dyDescent="0.25">
      <c r="A5588" s="22" t="s">
        <v>7505</v>
      </c>
      <c r="B5588" s="22" t="s">
        <v>20031</v>
      </c>
      <c r="C5588" s="22" t="s">
        <v>27615</v>
      </c>
    </row>
    <row r="5589" spans="1:3" x14ac:dyDescent="0.25">
      <c r="A5589" s="22" t="s">
        <v>928</v>
      </c>
      <c r="B5589" s="22" t="s">
        <v>927</v>
      </c>
      <c r="C5589" s="22" t="s">
        <v>2120</v>
      </c>
    </row>
    <row r="5590" spans="1:3" x14ac:dyDescent="0.25">
      <c r="A5590" s="22" t="s">
        <v>7506</v>
      </c>
      <c r="B5590" s="22" t="s">
        <v>20032</v>
      </c>
      <c r="C5590" s="22" t="s">
        <v>27665</v>
      </c>
    </row>
    <row r="5591" spans="1:3" x14ac:dyDescent="0.25">
      <c r="A5591" s="22" t="s">
        <v>7507</v>
      </c>
      <c r="B5591" s="22" t="s">
        <v>20033</v>
      </c>
      <c r="C5591" s="22" t="s">
        <v>27533</v>
      </c>
    </row>
    <row r="5592" spans="1:3" x14ac:dyDescent="0.25">
      <c r="A5592" s="22" t="s">
        <v>7508</v>
      </c>
      <c r="B5592" s="22" t="s">
        <v>20034</v>
      </c>
      <c r="C5592" s="22" t="s">
        <v>2158</v>
      </c>
    </row>
    <row r="5593" spans="1:3" x14ac:dyDescent="0.25">
      <c r="A5593" s="22" t="s">
        <v>7509</v>
      </c>
      <c r="B5593" s="22" t="s">
        <v>20035</v>
      </c>
      <c r="C5593" s="22" t="s">
        <v>27966</v>
      </c>
    </row>
    <row r="5594" spans="1:3" x14ac:dyDescent="0.25">
      <c r="A5594" s="22" t="s">
        <v>7510</v>
      </c>
      <c r="B5594" s="22" t="s">
        <v>20036</v>
      </c>
      <c r="C5594" s="22" t="s">
        <v>27794</v>
      </c>
    </row>
    <row r="5595" spans="1:3" x14ac:dyDescent="0.25">
      <c r="A5595" s="22" t="s">
        <v>7511</v>
      </c>
      <c r="B5595" s="22" t="s">
        <v>20037</v>
      </c>
      <c r="C5595" s="22" t="s">
        <v>2107</v>
      </c>
    </row>
    <row r="5596" spans="1:3" x14ac:dyDescent="0.25">
      <c r="A5596" s="22" t="s">
        <v>7512</v>
      </c>
      <c r="B5596" s="22" t="s">
        <v>20038</v>
      </c>
      <c r="C5596" s="22" t="s">
        <v>27512</v>
      </c>
    </row>
    <row r="5597" spans="1:3" x14ac:dyDescent="0.25">
      <c r="A5597" s="22" t="s">
        <v>7513</v>
      </c>
      <c r="B5597" s="22" t="s">
        <v>20039</v>
      </c>
      <c r="C5597" s="22" t="s">
        <v>27512</v>
      </c>
    </row>
    <row r="5598" spans="1:3" x14ac:dyDescent="0.25">
      <c r="A5598" s="22" t="s">
        <v>7514</v>
      </c>
      <c r="B5598" s="22" t="s">
        <v>20040</v>
      </c>
      <c r="C5598" s="22" t="s">
        <v>27826</v>
      </c>
    </row>
    <row r="5599" spans="1:3" x14ac:dyDescent="0.25">
      <c r="A5599" s="22" t="s">
        <v>7515</v>
      </c>
      <c r="B5599" s="22" t="s">
        <v>20041</v>
      </c>
      <c r="C5599" s="22" t="s">
        <v>27678</v>
      </c>
    </row>
    <row r="5600" spans="1:3" x14ac:dyDescent="0.25">
      <c r="A5600" s="22" t="s">
        <v>7516</v>
      </c>
      <c r="B5600" s="22" t="s">
        <v>20042</v>
      </c>
      <c r="C5600" s="22" t="s">
        <v>27967</v>
      </c>
    </row>
    <row r="5601" spans="1:3" x14ac:dyDescent="0.25">
      <c r="A5601" s="22" t="s">
        <v>7517</v>
      </c>
      <c r="B5601" s="22" t="s">
        <v>20043</v>
      </c>
      <c r="C5601" s="22" t="s">
        <v>2138</v>
      </c>
    </row>
    <row r="5602" spans="1:3" x14ac:dyDescent="0.25">
      <c r="A5602" s="22" t="s">
        <v>7518</v>
      </c>
      <c r="B5602" s="22" t="s">
        <v>20044</v>
      </c>
      <c r="C5602" s="22" t="s">
        <v>27587</v>
      </c>
    </row>
    <row r="5603" spans="1:3" x14ac:dyDescent="0.25">
      <c r="A5603" s="22" t="s">
        <v>7519</v>
      </c>
      <c r="B5603" s="22" t="s">
        <v>20045</v>
      </c>
      <c r="C5603" s="22" t="s">
        <v>27569</v>
      </c>
    </row>
    <row r="5604" spans="1:3" x14ac:dyDescent="0.25">
      <c r="A5604" s="22" t="s">
        <v>7520</v>
      </c>
      <c r="B5604" s="22" t="s">
        <v>20046</v>
      </c>
      <c r="C5604" s="22" t="s">
        <v>27841</v>
      </c>
    </row>
    <row r="5605" spans="1:3" x14ac:dyDescent="0.25">
      <c r="A5605" s="22" t="s">
        <v>7521</v>
      </c>
      <c r="B5605" s="22" t="s">
        <v>20047</v>
      </c>
      <c r="C5605" s="22" t="s">
        <v>27694</v>
      </c>
    </row>
    <row r="5606" spans="1:3" x14ac:dyDescent="0.25">
      <c r="A5606" s="22" t="s">
        <v>7522</v>
      </c>
      <c r="B5606" s="22" t="s">
        <v>20048</v>
      </c>
      <c r="C5606" s="22" t="s">
        <v>27926</v>
      </c>
    </row>
    <row r="5607" spans="1:3" x14ac:dyDescent="0.25">
      <c r="A5607" s="22" t="s">
        <v>930</v>
      </c>
      <c r="B5607" s="22" t="s">
        <v>929</v>
      </c>
      <c r="C5607" s="22" t="s">
        <v>2105</v>
      </c>
    </row>
    <row r="5608" spans="1:3" x14ac:dyDescent="0.25">
      <c r="A5608" s="22" t="s">
        <v>7523</v>
      </c>
      <c r="B5608" s="22" t="s">
        <v>20049</v>
      </c>
      <c r="C5608" s="22" t="s">
        <v>27954</v>
      </c>
    </row>
    <row r="5609" spans="1:3" x14ac:dyDescent="0.25">
      <c r="A5609" s="22" t="s">
        <v>932</v>
      </c>
      <c r="B5609" s="22" t="s">
        <v>931</v>
      </c>
      <c r="C5609" s="22" t="s">
        <v>2152</v>
      </c>
    </row>
    <row r="5610" spans="1:3" x14ac:dyDescent="0.25">
      <c r="A5610" s="22" t="s">
        <v>934</v>
      </c>
      <c r="B5610" s="22" t="s">
        <v>933</v>
      </c>
      <c r="C5610" s="22" t="s">
        <v>2153</v>
      </c>
    </row>
    <row r="5611" spans="1:3" x14ac:dyDescent="0.25">
      <c r="A5611" s="22" t="s">
        <v>7524</v>
      </c>
      <c r="B5611" s="22" t="s">
        <v>20050</v>
      </c>
      <c r="C5611" s="22" t="s">
        <v>27685</v>
      </c>
    </row>
    <row r="5612" spans="1:3" x14ac:dyDescent="0.25">
      <c r="A5612" s="22" t="s">
        <v>7525</v>
      </c>
      <c r="B5612" s="22" t="s">
        <v>20051</v>
      </c>
      <c r="C5612" s="22" t="s">
        <v>27878</v>
      </c>
    </row>
    <row r="5613" spans="1:3" x14ac:dyDescent="0.25">
      <c r="A5613" s="22" t="s">
        <v>7526</v>
      </c>
      <c r="B5613" s="22" t="s">
        <v>20052</v>
      </c>
      <c r="C5613" s="22" t="s">
        <v>27608</v>
      </c>
    </row>
    <row r="5614" spans="1:3" x14ac:dyDescent="0.25">
      <c r="A5614" s="22" t="s">
        <v>7527</v>
      </c>
      <c r="B5614" s="22" t="s">
        <v>20053</v>
      </c>
      <c r="C5614" s="22" t="s">
        <v>27539</v>
      </c>
    </row>
    <row r="5615" spans="1:3" x14ac:dyDescent="0.25">
      <c r="A5615" s="22" t="s">
        <v>7528</v>
      </c>
      <c r="B5615" s="22" t="s">
        <v>20054</v>
      </c>
      <c r="C5615" s="22" t="s">
        <v>27949</v>
      </c>
    </row>
    <row r="5616" spans="1:3" x14ac:dyDescent="0.25">
      <c r="A5616" s="22" t="s">
        <v>7529</v>
      </c>
      <c r="B5616" s="22" t="s">
        <v>20055</v>
      </c>
      <c r="C5616" s="22" t="s">
        <v>27886</v>
      </c>
    </row>
    <row r="5617" spans="1:3" x14ac:dyDescent="0.25">
      <c r="A5617" s="22" t="s">
        <v>7530</v>
      </c>
      <c r="B5617" s="22" t="s">
        <v>20056</v>
      </c>
      <c r="C5617" s="22" t="s">
        <v>27926</v>
      </c>
    </row>
    <row r="5618" spans="1:3" x14ac:dyDescent="0.25">
      <c r="A5618" s="22" t="s">
        <v>7531</v>
      </c>
      <c r="B5618" s="22" t="s">
        <v>20057</v>
      </c>
      <c r="C5618" s="22" t="s">
        <v>27767</v>
      </c>
    </row>
    <row r="5619" spans="1:3" x14ac:dyDescent="0.25">
      <c r="A5619" s="22" t="s">
        <v>7532</v>
      </c>
      <c r="B5619" s="22" t="s">
        <v>20058</v>
      </c>
      <c r="C5619" s="22" t="s">
        <v>27669</v>
      </c>
    </row>
    <row r="5620" spans="1:3" x14ac:dyDescent="0.25">
      <c r="A5620" s="22" t="s">
        <v>7533</v>
      </c>
      <c r="B5620" s="22" t="s">
        <v>20059</v>
      </c>
      <c r="C5620" s="22" t="s">
        <v>27603</v>
      </c>
    </row>
    <row r="5621" spans="1:3" x14ac:dyDescent="0.25">
      <c r="A5621" s="22" t="s">
        <v>7534</v>
      </c>
      <c r="B5621" s="22" t="s">
        <v>20060</v>
      </c>
      <c r="C5621" s="22" t="s">
        <v>27734</v>
      </c>
    </row>
    <row r="5622" spans="1:3" x14ac:dyDescent="0.25">
      <c r="A5622" s="22" t="s">
        <v>7535</v>
      </c>
      <c r="B5622" s="22" t="s">
        <v>20061</v>
      </c>
      <c r="C5622" s="22" t="s">
        <v>27584</v>
      </c>
    </row>
    <row r="5623" spans="1:3" x14ac:dyDescent="0.25">
      <c r="A5623" s="22" t="s">
        <v>7536</v>
      </c>
      <c r="B5623" s="22" t="s">
        <v>20062</v>
      </c>
      <c r="C5623" s="22" t="s">
        <v>27686</v>
      </c>
    </row>
    <row r="5624" spans="1:3" x14ac:dyDescent="0.25">
      <c r="A5624" s="22" t="s">
        <v>7537</v>
      </c>
      <c r="B5624" s="22" t="s">
        <v>20063</v>
      </c>
      <c r="C5624" s="22" t="s">
        <v>27537</v>
      </c>
    </row>
    <row r="5625" spans="1:3" x14ac:dyDescent="0.25">
      <c r="A5625" s="22" t="s">
        <v>7538</v>
      </c>
      <c r="B5625" s="22" t="s">
        <v>20064</v>
      </c>
      <c r="C5625" s="22" t="s">
        <v>27543</v>
      </c>
    </row>
    <row r="5626" spans="1:3" x14ac:dyDescent="0.25">
      <c r="A5626" s="22" t="s">
        <v>7539</v>
      </c>
      <c r="B5626" s="22" t="s">
        <v>20065</v>
      </c>
      <c r="C5626" s="22" t="s">
        <v>27543</v>
      </c>
    </row>
    <row r="5627" spans="1:3" x14ac:dyDescent="0.25">
      <c r="A5627" s="22" t="s">
        <v>7540</v>
      </c>
      <c r="B5627" s="22" t="s">
        <v>20066</v>
      </c>
      <c r="C5627" s="22" t="s">
        <v>27889</v>
      </c>
    </row>
    <row r="5628" spans="1:3" x14ac:dyDescent="0.25">
      <c r="A5628" s="22" t="s">
        <v>7541</v>
      </c>
      <c r="B5628" s="22" t="s">
        <v>20067</v>
      </c>
      <c r="C5628" s="22" t="s">
        <v>27715</v>
      </c>
    </row>
    <row r="5629" spans="1:3" x14ac:dyDescent="0.25">
      <c r="A5629" s="22" t="s">
        <v>7542</v>
      </c>
      <c r="B5629" s="22" t="s">
        <v>20068</v>
      </c>
      <c r="C5629" s="22" t="s">
        <v>28010</v>
      </c>
    </row>
    <row r="5630" spans="1:3" x14ac:dyDescent="0.25">
      <c r="A5630" s="22" t="s">
        <v>7543</v>
      </c>
      <c r="B5630" s="22" t="s">
        <v>20069</v>
      </c>
      <c r="C5630" s="22" t="s">
        <v>27769</v>
      </c>
    </row>
    <row r="5631" spans="1:3" x14ac:dyDescent="0.25">
      <c r="A5631" s="22" t="s">
        <v>7544</v>
      </c>
      <c r="B5631" s="22" t="s">
        <v>20070</v>
      </c>
      <c r="C5631" s="22" t="s">
        <v>27669</v>
      </c>
    </row>
    <row r="5632" spans="1:3" x14ac:dyDescent="0.25">
      <c r="A5632" s="22" t="s">
        <v>7545</v>
      </c>
      <c r="B5632" s="22" t="s">
        <v>20071</v>
      </c>
      <c r="C5632" s="22" t="s">
        <v>27595</v>
      </c>
    </row>
    <row r="5633" spans="1:3" x14ac:dyDescent="0.25">
      <c r="A5633" s="22" t="s">
        <v>7546</v>
      </c>
      <c r="B5633" s="22" t="s">
        <v>20072</v>
      </c>
      <c r="C5633" s="22" t="s">
        <v>27688</v>
      </c>
    </row>
    <row r="5634" spans="1:3" x14ac:dyDescent="0.25">
      <c r="A5634" s="22" t="s">
        <v>7547</v>
      </c>
      <c r="B5634" s="22" t="s">
        <v>20073</v>
      </c>
      <c r="C5634" s="22" t="s">
        <v>27728</v>
      </c>
    </row>
    <row r="5635" spans="1:3" x14ac:dyDescent="0.25">
      <c r="A5635" s="22" t="s">
        <v>7548</v>
      </c>
      <c r="B5635" s="22" t="s">
        <v>20074</v>
      </c>
      <c r="C5635" s="22" t="s">
        <v>27984</v>
      </c>
    </row>
    <row r="5636" spans="1:3" x14ac:dyDescent="0.25">
      <c r="A5636" s="22" t="s">
        <v>7549</v>
      </c>
      <c r="B5636" s="22" t="s">
        <v>20075</v>
      </c>
      <c r="C5636" s="22" t="s">
        <v>27701</v>
      </c>
    </row>
    <row r="5637" spans="1:3" x14ac:dyDescent="0.25">
      <c r="A5637" s="22" t="s">
        <v>7550</v>
      </c>
      <c r="B5637" s="22" t="s">
        <v>20076</v>
      </c>
      <c r="C5637" s="22" t="s">
        <v>27919</v>
      </c>
    </row>
    <row r="5638" spans="1:3" x14ac:dyDescent="0.25">
      <c r="A5638" s="22" t="s">
        <v>7551</v>
      </c>
      <c r="B5638" s="22" t="s">
        <v>20077</v>
      </c>
      <c r="C5638" s="22" t="s">
        <v>27724</v>
      </c>
    </row>
    <row r="5639" spans="1:3" x14ac:dyDescent="0.25">
      <c r="A5639" s="22" t="s">
        <v>7552</v>
      </c>
      <c r="B5639" s="22" t="s">
        <v>20078</v>
      </c>
      <c r="C5639" s="22" t="s">
        <v>27857</v>
      </c>
    </row>
    <row r="5640" spans="1:3" x14ac:dyDescent="0.25">
      <c r="A5640" s="22" t="s">
        <v>7553</v>
      </c>
      <c r="B5640" s="22" t="s">
        <v>20079</v>
      </c>
      <c r="C5640" s="22" t="s">
        <v>27902</v>
      </c>
    </row>
    <row r="5641" spans="1:3" x14ac:dyDescent="0.25">
      <c r="A5641" s="22" t="s">
        <v>7554</v>
      </c>
      <c r="B5641" s="22" t="s">
        <v>20080</v>
      </c>
      <c r="C5641" s="22" t="s">
        <v>27666</v>
      </c>
    </row>
    <row r="5642" spans="1:3" x14ac:dyDescent="0.25">
      <c r="A5642" s="22" t="s">
        <v>7555</v>
      </c>
      <c r="B5642" s="22" t="s">
        <v>20081</v>
      </c>
      <c r="C5642" s="22" t="s">
        <v>27880</v>
      </c>
    </row>
    <row r="5643" spans="1:3" x14ac:dyDescent="0.25">
      <c r="A5643" s="22" t="s">
        <v>7556</v>
      </c>
      <c r="B5643" s="22" t="s">
        <v>20082</v>
      </c>
      <c r="C5643" s="22" t="s">
        <v>27799</v>
      </c>
    </row>
    <row r="5644" spans="1:3" x14ac:dyDescent="0.25">
      <c r="A5644" s="22" t="s">
        <v>7556</v>
      </c>
      <c r="B5644" s="22" t="s">
        <v>20083</v>
      </c>
      <c r="C5644" s="22" t="s">
        <v>27777</v>
      </c>
    </row>
    <row r="5645" spans="1:3" x14ac:dyDescent="0.25">
      <c r="A5645" s="22" t="s">
        <v>7557</v>
      </c>
      <c r="B5645" s="22" t="s">
        <v>20084</v>
      </c>
      <c r="C5645" s="22" t="s">
        <v>27634</v>
      </c>
    </row>
    <row r="5646" spans="1:3" x14ac:dyDescent="0.25">
      <c r="A5646" s="22" t="s">
        <v>7558</v>
      </c>
      <c r="B5646" s="22" t="s">
        <v>20085</v>
      </c>
      <c r="C5646" s="22" t="s">
        <v>27729</v>
      </c>
    </row>
    <row r="5647" spans="1:3" x14ac:dyDescent="0.25">
      <c r="A5647" s="22" t="s">
        <v>7559</v>
      </c>
      <c r="B5647" s="22" t="s">
        <v>20086</v>
      </c>
      <c r="C5647" s="22" t="s">
        <v>27770</v>
      </c>
    </row>
    <row r="5648" spans="1:3" x14ac:dyDescent="0.25">
      <c r="A5648" s="22" t="s">
        <v>7560</v>
      </c>
      <c r="B5648" s="22" t="s">
        <v>20087</v>
      </c>
      <c r="C5648" s="22" t="s">
        <v>27552</v>
      </c>
    </row>
    <row r="5649" spans="1:3" x14ac:dyDescent="0.25">
      <c r="A5649" s="22" t="s">
        <v>7561</v>
      </c>
      <c r="B5649" s="22" t="s">
        <v>20088</v>
      </c>
      <c r="C5649" s="22" t="s">
        <v>27630</v>
      </c>
    </row>
    <row r="5650" spans="1:3" x14ac:dyDescent="0.25">
      <c r="A5650" s="22" t="s">
        <v>7562</v>
      </c>
      <c r="B5650" s="22" t="s">
        <v>20089</v>
      </c>
      <c r="C5650" s="22" t="s">
        <v>27908</v>
      </c>
    </row>
    <row r="5651" spans="1:3" x14ac:dyDescent="0.25">
      <c r="A5651" s="22" t="s">
        <v>7563</v>
      </c>
      <c r="B5651" s="22" t="s">
        <v>20090</v>
      </c>
      <c r="C5651" s="22" t="s">
        <v>27764</v>
      </c>
    </row>
    <row r="5652" spans="1:3" x14ac:dyDescent="0.25">
      <c r="A5652" s="22" t="s">
        <v>7564</v>
      </c>
      <c r="B5652" s="22" t="s">
        <v>20091</v>
      </c>
      <c r="C5652" s="22" t="s">
        <v>27541</v>
      </c>
    </row>
    <row r="5653" spans="1:3" x14ac:dyDescent="0.25">
      <c r="A5653" s="22" t="s">
        <v>7565</v>
      </c>
      <c r="B5653" s="22" t="s">
        <v>20092</v>
      </c>
      <c r="C5653" s="22" t="s">
        <v>27757</v>
      </c>
    </row>
    <row r="5654" spans="1:3" x14ac:dyDescent="0.25">
      <c r="A5654" s="22" t="s">
        <v>7566</v>
      </c>
      <c r="B5654" s="22" t="s">
        <v>20093</v>
      </c>
      <c r="C5654" s="22" t="s">
        <v>27883</v>
      </c>
    </row>
    <row r="5655" spans="1:3" x14ac:dyDescent="0.25">
      <c r="A5655" s="22" t="s">
        <v>7567</v>
      </c>
      <c r="B5655" s="22" t="s">
        <v>20094</v>
      </c>
      <c r="C5655" s="22" t="s">
        <v>27551</v>
      </c>
    </row>
    <row r="5656" spans="1:3" x14ac:dyDescent="0.25">
      <c r="A5656" s="22" t="s">
        <v>7568</v>
      </c>
      <c r="B5656" s="22" t="s">
        <v>20095</v>
      </c>
      <c r="C5656" s="22" t="s">
        <v>27711</v>
      </c>
    </row>
    <row r="5657" spans="1:3" x14ac:dyDescent="0.25">
      <c r="A5657" s="22" t="s">
        <v>7569</v>
      </c>
      <c r="B5657" s="22" t="s">
        <v>20096</v>
      </c>
      <c r="C5657" s="22" t="s">
        <v>27577</v>
      </c>
    </row>
    <row r="5658" spans="1:3" x14ac:dyDescent="0.25">
      <c r="A5658" s="22" t="s">
        <v>7570</v>
      </c>
      <c r="B5658" s="22" t="s">
        <v>20097</v>
      </c>
      <c r="C5658" s="22" t="s">
        <v>27609</v>
      </c>
    </row>
    <row r="5659" spans="1:3" x14ac:dyDescent="0.25">
      <c r="A5659" s="22" t="s">
        <v>7571</v>
      </c>
      <c r="B5659" s="22" t="s">
        <v>20098</v>
      </c>
      <c r="C5659" s="22" t="s">
        <v>27722</v>
      </c>
    </row>
    <row r="5660" spans="1:3" x14ac:dyDescent="0.25">
      <c r="A5660" s="22" t="s">
        <v>7572</v>
      </c>
      <c r="B5660" s="22" t="s">
        <v>20099</v>
      </c>
      <c r="C5660" s="22" t="s">
        <v>27607</v>
      </c>
    </row>
    <row r="5661" spans="1:3" x14ac:dyDescent="0.25">
      <c r="A5661" s="22" t="s">
        <v>7573</v>
      </c>
      <c r="B5661" s="22" t="s">
        <v>20100</v>
      </c>
      <c r="C5661" s="22" t="s">
        <v>27975</v>
      </c>
    </row>
    <row r="5662" spans="1:3" x14ac:dyDescent="0.25">
      <c r="A5662" s="22" t="s">
        <v>7574</v>
      </c>
      <c r="B5662" s="22" t="s">
        <v>20101</v>
      </c>
      <c r="C5662" s="22" t="s">
        <v>27645</v>
      </c>
    </row>
    <row r="5663" spans="1:3" x14ac:dyDescent="0.25">
      <c r="A5663" s="22" t="s">
        <v>7575</v>
      </c>
      <c r="B5663" s="22" t="s">
        <v>20102</v>
      </c>
      <c r="C5663" s="22" t="s">
        <v>27851</v>
      </c>
    </row>
    <row r="5664" spans="1:3" x14ac:dyDescent="0.25">
      <c r="A5664" s="22" t="s">
        <v>7576</v>
      </c>
      <c r="B5664" s="22" t="s">
        <v>20103</v>
      </c>
      <c r="C5664" s="22" t="s">
        <v>27799</v>
      </c>
    </row>
    <row r="5665" spans="1:3" x14ac:dyDescent="0.25">
      <c r="A5665" s="22" t="s">
        <v>7577</v>
      </c>
      <c r="B5665" s="22" t="s">
        <v>20104</v>
      </c>
      <c r="C5665" s="22" t="s">
        <v>27752</v>
      </c>
    </row>
    <row r="5666" spans="1:3" x14ac:dyDescent="0.25">
      <c r="A5666" s="22" t="s">
        <v>7578</v>
      </c>
      <c r="B5666" s="22" t="s">
        <v>20105</v>
      </c>
      <c r="C5666" s="22" t="s">
        <v>27670</v>
      </c>
    </row>
    <row r="5667" spans="1:3" x14ac:dyDescent="0.25">
      <c r="A5667" s="22" t="s">
        <v>7579</v>
      </c>
      <c r="B5667" s="22" t="s">
        <v>20106</v>
      </c>
      <c r="C5667" s="22" t="s">
        <v>27868</v>
      </c>
    </row>
    <row r="5668" spans="1:3" x14ac:dyDescent="0.25">
      <c r="A5668" s="22" t="s">
        <v>7580</v>
      </c>
      <c r="B5668" s="22" t="s">
        <v>20107</v>
      </c>
      <c r="C5668" s="22" t="s">
        <v>27543</v>
      </c>
    </row>
    <row r="5669" spans="1:3" x14ac:dyDescent="0.25">
      <c r="A5669" s="22" t="s">
        <v>7581</v>
      </c>
      <c r="B5669" s="22" t="s">
        <v>20108</v>
      </c>
      <c r="C5669" s="22" t="s">
        <v>27692</v>
      </c>
    </row>
    <row r="5670" spans="1:3" x14ac:dyDescent="0.25">
      <c r="A5670" s="22" t="s">
        <v>7582</v>
      </c>
      <c r="B5670" s="22" t="s">
        <v>20109</v>
      </c>
      <c r="C5670" s="22" t="s">
        <v>27587</v>
      </c>
    </row>
    <row r="5671" spans="1:3" x14ac:dyDescent="0.25">
      <c r="A5671" s="22" t="s">
        <v>7583</v>
      </c>
      <c r="B5671" s="22" t="s">
        <v>20110</v>
      </c>
      <c r="C5671" s="22" t="s">
        <v>27562</v>
      </c>
    </row>
    <row r="5672" spans="1:3" x14ac:dyDescent="0.25">
      <c r="A5672" s="22" t="s">
        <v>7584</v>
      </c>
      <c r="B5672" s="22" t="s">
        <v>20111</v>
      </c>
      <c r="C5672" s="22" t="s">
        <v>27747</v>
      </c>
    </row>
    <row r="5673" spans="1:3" x14ac:dyDescent="0.25">
      <c r="A5673" s="22" t="s">
        <v>7585</v>
      </c>
      <c r="B5673" s="22" t="s">
        <v>20112</v>
      </c>
      <c r="C5673" s="22" t="s">
        <v>27761</v>
      </c>
    </row>
    <row r="5674" spans="1:3" x14ac:dyDescent="0.25">
      <c r="A5674" s="22" t="s">
        <v>936</v>
      </c>
      <c r="B5674" s="22" t="s">
        <v>935</v>
      </c>
      <c r="C5674" s="22" t="s">
        <v>2138</v>
      </c>
    </row>
    <row r="5675" spans="1:3" x14ac:dyDescent="0.25">
      <c r="A5675" s="22" t="s">
        <v>7586</v>
      </c>
      <c r="B5675" s="22" t="s">
        <v>20113</v>
      </c>
      <c r="C5675" s="22" t="s">
        <v>27729</v>
      </c>
    </row>
    <row r="5676" spans="1:3" x14ac:dyDescent="0.25">
      <c r="A5676" s="22" t="s">
        <v>7587</v>
      </c>
      <c r="B5676" s="22" t="s">
        <v>20114</v>
      </c>
      <c r="C5676" s="22" t="s">
        <v>27723</v>
      </c>
    </row>
    <row r="5677" spans="1:3" x14ac:dyDescent="0.25">
      <c r="A5677" s="22" t="s">
        <v>7588</v>
      </c>
      <c r="B5677" s="22" t="s">
        <v>20115</v>
      </c>
      <c r="C5677" s="22" t="s">
        <v>27932</v>
      </c>
    </row>
    <row r="5678" spans="1:3" x14ac:dyDescent="0.25">
      <c r="A5678" s="22" t="s">
        <v>7589</v>
      </c>
      <c r="B5678" s="22" t="s">
        <v>20116</v>
      </c>
      <c r="C5678" s="22" t="s">
        <v>27764</v>
      </c>
    </row>
    <row r="5679" spans="1:3" x14ac:dyDescent="0.25">
      <c r="A5679" s="22" t="s">
        <v>7590</v>
      </c>
      <c r="B5679" s="22" t="s">
        <v>20117</v>
      </c>
      <c r="C5679" s="22" t="s">
        <v>27617</v>
      </c>
    </row>
    <row r="5680" spans="1:3" x14ac:dyDescent="0.25">
      <c r="A5680" s="22" t="s">
        <v>7591</v>
      </c>
      <c r="B5680" s="22" t="s">
        <v>20118</v>
      </c>
      <c r="C5680" s="22" t="s">
        <v>27929</v>
      </c>
    </row>
    <row r="5681" spans="1:3" x14ac:dyDescent="0.25">
      <c r="A5681" s="22" t="s">
        <v>7592</v>
      </c>
      <c r="B5681" s="22" t="s">
        <v>20119</v>
      </c>
      <c r="C5681" s="22" t="s">
        <v>27670</v>
      </c>
    </row>
    <row r="5682" spans="1:3" x14ac:dyDescent="0.25">
      <c r="A5682" s="22" t="s">
        <v>7593</v>
      </c>
      <c r="B5682" s="22" t="s">
        <v>20120</v>
      </c>
      <c r="C5682" s="22" t="s">
        <v>27693</v>
      </c>
    </row>
    <row r="5683" spans="1:3" x14ac:dyDescent="0.25">
      <c r="A5683" s="22" t="s">
        <v>7594</v>
      </c>
      <c r="B5683" s="22" t="s">
        <v>20121</v>
      </c>
      <c r="C5683" s="22" t="s">
        <v>27608</v>
      </c>
    </row>
    <row r="5684" spans="1:3" x14ac:dyDescent="0.25">
      <c r="A5684" s="22" t="s">
        <v>7595</v>
      </c>
      <c r="B5684" s="22" t="s">
        <v>20122</v>
      </c>
      <c r="C5684" s="22" t="s">
        <v>27898</v>
      </c>
    </row>
    <row r="5685" spans="1:3" x14ac:dyDescent="0.25">
      <c r="A5685" s="22" t="s">
        <v>7596</v>
      </c>
      <c r="B5685" s="22" t="s">
        <v>20123</v>
      </c>
      <c r="C5685" s="22" t="s">
        <v>27711</v>
      </c>
    </row>
    <row r="5686" spans="1:3" x14ac:dyDescent="0.25">
      <c r="A5686" s="22" t="s">
        <v>938</v>
      </c>
      <c r="B5686" s="22" t="s">
        <v>937</v>
      </c>
      <c r="C5686" s="22" t="s">
        <v>2147</v>
      </c>
    </row>
    <row r="5687" spans="1:3" x14ac:dyDescent="0.25">
      <c r="A5687" s="22" t="s">
        <v>2294</v>
      </c>
      <c r="B5687" s="22" t="s">
        <v>2293</v>
      </c>
      <c r="C5687" s="22" t="s">
        <v>2115</v>
      </c>
    </row>
    <row r="5688" spans="1:3" x14ac:dyDescent="0.25">
      <c r="A5688" s="22" t="s">
        <v>7597</v>
      </c>
      <c r="B5688" s="22" t="s">
        <v>20124</v>
      </c>
      <c r="C5688" s="22" t="s">
        <v>27596</v>
      </c>
    </row>
    <row r="5689" spans="1:3" x14ac:dyDescent="0.25">
      <c r="A5689" s="22" t="s">
        <v>7598</v>
      </c>
      <c r="B5689" s="22" t="s">
        <v>20125</v>
      </c>
      <c r="C5689" s="22" t="s">
        <v>27933</v>
      </c>
    </row>
    <row r="5690" spans="1:3" x14ac:dyDescent="0.25">
      <c r="A5690" s="22" t="s">
        <v>7599</v>
      </c>
      <c r="B5690" s="22" t="s">
        <v>20126</v>
      </c>
      <c r="C5690" s="22" t="s">
        <v>27768</v>
      </c>
    </row>
    <row r="5691" spans="1:3" x14ac:dyDescent="0.25">
      <c r="A5691" s="22" t="s">
        <v>7600</v>
      </c>
      <c r="B5691" s="22" t="s">
        <v>20127</v>
      </c>
      <c r="C5691" s="22" t="s">
        <v>27695</v>
      </c>
    </row>
    <row r="5692" spans="1:3" x14ac:dyDescent="0.25">
      <c r="A5692" s="22" t="s">
        <v>7601</v>
      </c>
      <c r="B5692" s="22" t="s">
        <v>20128</v>
      </c>
      <c r="C5692" s="22" t="s">
        <v>27515</v>
      </c>
    </row>
    <row r="5693" spans="1:3" x14ac:dyDescent="0.25">
      <c r="A5693" s="22" t="s">
        <v>7602</v>
      </c>
      <c r="B5693" s="22" t="s">
        <v>20129</v>
      </c>
      <c r="C5693" s="22" t="s">
        <v>27940</v>
      </c>
    </row>
    <row r="5694" spans="1:3" x14ac:dyDescent="0.25">
      <c r="A5694" s="22" t="s">
        <v>7603</v>
      </c>
      <c r="B5694" s="22" t="s">
        <v>20130</v>
      </c>
      <c r="C5694" s="22" t="s">
        <v>27675</v>
      </c>
    </row>
    <row r="5695" spans="1:3" x14ac:dyDescent="0.25">
      <c r="A5695" s="22" t="s">
        <v>7604</v>
      </c>
      <c r="B5695" s="22" t="s">
        <v>20131</v>
      </c>
      <c r="C5695" s="22" t="s">
        <v>27965</v>
      </c>
    </row>
    <row r="5696" spans="1:3" x14ac:dyDescent="0.25">
      <c r="A5696" s="22" t="s">
        <v>7605</v>
      </c>
      <c r="B5696" s="22" t="s">
        <v>20132</v>
      </c>
      <c r="C5696" s="22" t="s">
        <v>27553</v>
      </c>
    </row>
    <row r="5697" spans="1:3" x14ac:dyDescent="0.25">
      <c r="A5697" s="22" t="s">
        <v>7606</v>
      </c>
      <c r="B5697" s="22" t="s">
        <v>20133</v>
      </c>
      <c r="C5697" s="22" t="s">
        <v>27526</v>
      </c>
    </row>
    <row r="5698" spans="1:3" x14ac:dyDescent="0.25">
      <c r="A5698" s="22" t="s">
        <v>7607</v>
      </c>
      <c r="B5698" s="22" t="s">
        <v>20134</v>
      </c>
      <c r="C5698" s="22" t="s">
        <v>27757</v>
      </c>
    </row>
    <row r="5699" spans="1:3" x14ac:dyDescent="0.25">
      <c r="A5699" s="22" t="s">
        <v>7608</v>
      </c>
      <c r="B5699" s="22" t="s">
        <v>20135</v>
      </c>
      <c r="C5699" s="22" t="s">
        <v>27853</v>
      </c>
    </row>
    <row r="5700" spans="1:3" x14ac:dyDescent="0.25">
      <c r="A5700" s="22" t="s">
        <v>7609</v>
      </c>
      <c r="B5700" s="22" t="s">
        <v>20136</v>
      </c>
      <c r="C5700" s="22" t="s">
        <v>27884</v>
      </c>
    </row>
    <row r="5701" spans="1:3" x14ac:dyDescent="0.25">
      <c r="A5701" s="22" t="s">
        <v>7610</v>
      </c>
      <c r="B5701" s="22" t="s">
        <v>20137</v>
      </c>
      <c r="C5701" s="22" t="s">
        <v>27893</v>
      </c>
    </row>
    <row r="5702" spans="1:3" x14ac:dyDescent="0.25">
      <c r="A5702" s="22" t="s">
        <v>7611</v>
      </c>
      <c r="B5702" s="22" t="s">
        <v>20138</v>
      </c>
      <c r="C5702" s="22" t="s">
        <v>27740</v>
      </c>
    </row>
    <row r="5703" spans="1:3" x14ac:dyDescent="0.25">
      <c r="A5703" s="22" t="s">
        <v>7612</v>
      </c>
      <c r="B5703" s="22" t="s">
        <v>20139</v>
      </c>
      <c r="C5703" s="22" t="s">
        <v>27782</v>
      </c>
    </row>
    <row r="5704" spans="1:3" x14ac:dyDescent="0.25">
      <c r="A5704" s="22" t="s">
        <v>7613</v>
      </c>
      <c r="B5704" s="22" t="s">
        <v>20140</v>
      </c>
      <c r="C5704" s="22" t="s">
        <v>27967</v>
      </c>
    </row>
    <row r="5705" spans="1:3" x14ac:dyDescent="0.25">
      <c r="A5705" s="22" t="s">
        <v>7614</v>
      </c>
      <c r="B5705" s="22" t="s">
        <v>20141</v>
      </c>
      <c r="C5705" s="22" t="s">
        <v>27780</v>
      </c>
    </row>
    <row r="5706" spans="1:3" x14ac:dyDescent="0.25">
      <c r="A5706" s="22" t="s">
        <v>7615</v>
      </c>
      <c r="B5706" s="22" t="s">
        <v>20142</v>
      </c>
      <c r="C5706" s="22" t="s">
        <v>27699</v>
      </c>
    </row>
    <row r="5707" spans="1:3" x14ac:dyDescent="0.25">
      <c r="A5707" s="22" t="s">
        <v>940</v>
      </c>
      <c r="B5707" s="22" t="s">
        <v>939</v>
      </c>
      <c r="C5707" s="22" t="s">
        <v>2193</v>
      </c>
    </row>
    <row r="5708" spans="1:3" x14ac:dyDescent="0.25">
      <c r="A5708" s="22" t="s">
        <v>7616</v>
      </c>
      <c r="B5708" s="22" t="s">
        <v>20143</v>
      </c>
      <c r="C5708" s="22" t="s">
        <v>2178</v>
      </c>
    </row>
    <row r="5709" spans="1:3" x14ac:dyDescent="0.25">
      <c r="A5709" s="22" t="s">
        <v>7617</v>
      </c>
      <c r="B5709" s="22" t="s">
        <v>20144</v>
      </c>
      <c r="C5709" s="22" t="s">
        <v>27730</v>
      </c>
    </row>
    <row r="5710" spans="1:3" x14ac:dyDescent="0.25">
      <c r="A5710" s="22" t="s">
        <v>7618</v>
      </c>
      <c r="B5710" s="22" t="s">
        <v>20145</v>
      </c>
      <c r="C5710" s="22" t="s">
        <v>27860</v>
      </c>
    </row>
    <row r="5711" spans="1:3" x14ac:dyDescent="0.25">
      <c r="A5711" s="22" t="s">
        <v>7619</v>
      </c>
      <c r="B5711" s="22" t="s">
        <v>20146</v>
      </c>
      <c r="C5711" s="22" t="s">
        <v>27569</v>
      </c>
    </row>
    <row r="5712" spans="1:3" x14ac:dyDescent="0.25">
      <c r="A5712" s="22" t="s">
        <v>7620</v>
      </c>
      <c r="B5712" s="22" t="s">
        <v>20147</v>
      </c>
      <c r="C5712" s="22" t="s">
        <v>27726</v>
      </c>
    </row>
    <row r="5713" spans="1:3" x14ac:dyDescent="0.25">
      <c r="A5713" s="22" t="s">
        <v>7621</v>
      </c>
      <c r="B5713" s="22" t="s">
        <v>20148</v>
      </c>
      <c r="C5713" s="22" t="s">
        <v>27826</v>
      </c>
    </row>
    <row r="5714" spans="1:3" x14ac:dyDescent="0.25">
      <c r="A5714" s="22" t="s">
        <v>7622</v>
      </c>
      <c r="B5714" s="22" t="s">
        <v>20149</v>
      </c>
      <c r="C5714" s="22" t="s">
        <v>27703</v>
      </c>
    </row>
    <row r="5715" spans="1:3" x14ac:dyDescent="0.25">
      <c r="A5715" s="22" t="s">
        <v>942</v>
      </c>
      <c r="B5715" s="22" t="s">
        <v>941</v>
      </c>
      <c r="C5715" s="22" t="s">
        <v>2199</v>
      </c>
    </row>
    <row r="5716" spans="1:3" x14ac:dyDescent="0.25">
      <c r="A5716" s="22" t="s">
        <v>7623</v>
      </c>
      <c r="B5716" s="22" t="s">
        <v>20150</v>
      </c>
      <c r="C5716" s="22" t="s">
        <v>27595</v>
      </c>
    </row>
    <row r="5717" spans="1:3" x14ac:dyDescent="0.25">
      <c r="A5717" s="22" t="s">
        <v>7624</v>
      </c>
      <c r="B5717" s="22" t="s">
        <v>20151</v>
      </c>
      <c r="C5717" s="22" t="s">
        <v>27590</v>
      </c>
    </row>
    <row r="5718" spans="1:3" x14ac:dyDescent="0.25">
      <c r="A5718" s="22" t="s">
        <v>7625</v>
      </c>
      <c r="B5718" s="22" t="s">
        <v>20152</v>
      </c>
      <c r="C5718" s="22" t="s">
        <v>27819</v>
      </c>
    </row>
    <row r="5719" spans="1:3" x14ac:dyDescent="0.25">
      <c r="A5719" s="22" t="s">
        <v>7626</v>
      </c>
      <c r="B5719" s="22" t="s">
        <v>20153</v>
      </c>
      <c r="C5719" s="22" t="s">
        <v>27928</v>
      </c>
    </row>
    <row r="5720" spans="1:3" x14ac:dyDescent="0.25">
      <c r="A5720" s="22" t="s">
        <v>7627</v>
      </c>
      <c r="B5720" s="22" t="s">
        <v>20154</v>
      </c>
      <c r="C5720" s="22" t="s">
        <v>27558</v>
      </c>
    </row>
    <row r="5721" spans="1:3" x14ac:dyDescent="0.25">
      <c r="A5721" s="22" t="s">
        <v>7628</v>
      </c>
      <c r="B5721" s="22" t="s">
        <v>20155</v>
      </c>
      <c r="C5721" s="22" t="s">
        <v>27839</v>
      </c>
    </row>
    <row r="5722" spans="1:3" x14ac:dyDescent="0.25">
      <c r="A5722" s="22" t="s">
        <v>944</v>
      </c>
      <c r="B5722" s="22" t="s">
        <v>943</v>
      </c>
      <c r="C5722" s="22" t="s">
        <v>2186</v>
      </c>
    </row>
    <row r="5723" spans="1:3" x14ac:dyDescent="0.25">
      <c r="A5723" s="22" t="s">
        <v>7629</v>
      </c>
      <c r="B5723" s="22" t="s">
        <v>20156</v>
      </c>
      <c r="C5723" s="22" t="s">
        <v>27850</v>
      </c>
    </row>
    <row r="5724" spans="1:3" x14ac:dyDescent="0.25">
      <c r="A5724" s="22" t="s">
        <v>7630</v>
      </c>
      <c r="B5724" s="22" t="s">
        <v>20157</v>
      </c>
      <c r="C5724" s="22" t="s">
        <v>27706</v>
      </c>
    </row>
    <row r="5725" spans="1:3" x14ac:dyDescent="0.25">
      <c r="A5725" s="22" t="s">
        <v>946</v>
      </c>
      <c r="B5725" s="22" t="s">
        <v>945</v>
      </c>
      <c r="C5725" s="22" t="s">
        <v>2165</v>
      </c>
    </row>
    <row r="5726" spans="1:3" x14ac:dyDescent="0.25">
      <c r="A5726" s="22" t="s">
        <v>7631</v>
      </c>
      <c r="B5726" s="22" t="s">
        <v>20158</v>
      </c>
      <c r="C5726" s="22" t="s">
        <v>27910</v>
      </c>
    </row>
    <row r="5727" spans="1:3" x14ac:dyDescent="0.25">
      <c r="A5727" s="22" t="s">
        <v>7632</v>
      </c>
      <c r="B5727" s="22" t="s">
        <v>20159</v>
      </c>
      <c r="C5727" s="22" t="s">
        <v>27946</v>
      </c>
    </row>
    <row r="5728" spans="1:3" x14ac:dyDescent="0.25">
      <c r="A5728" s="22" t="s">
        <v>7633</v>
      </c>
      <c r="B5728" s="22" t="s">
        <v>20160</v>
      </c>
      <c r="C5728" s="22" t="s">
        <v>28007</v>
      </c>
    </row>
    <row r="5729" spans="1:3" x14ac:dyDescent="0.25">
      <c r="A5729" s="22" t="s">
        <v>7634</v>
      </c>
      <c r="B5729" s="22" t="s">
        <v>20161</v>
      </c>
      <c r="C5729" s="22" t="s">
        <v>27526</v>
      </c>
    </row>
    <row r="5730" spans="1:3" x14ac:dyDescent="0.25">
      <c r="A5730" s="22" t="s">
        <v>7635</v>
      </c>
      <c r="B5730" s="22" t="s">
        <v>20162</v>
      </c>
      <c r="C5730" s="22" t="s">
        <v>27878</v>
      </c>
    </row>
    <row r="5731" spans="1:3" x14ac:dyDescent="0.25">
      <c r="A5731" s="22" t="s">
        <v>7636</v>
      </c>
      <c r="B5731" s="22" t="s">
        <v>20163</v>
      </c>
      <c r="C5731" s="22" t="s">
        <v>27927</v>
      </c>
    </row>
    <row r="5732" spans="1:3" x14ac:dyDescent="0.25">
      <c r="A5732" s="22" t="s">
        <v>7637</v>
      </c>
      <c r="B5732" s="22" t="s">
        <v>20164</v>
      </c>
      <c r="C5732" s="22" t="s">
        <v>27798</v>
      </c>
    </row>
    <row r="5733" spans="1:3" x14ac:dyDescent="0.25">
      <c r="A5733" s="22" t="s">
        <v>7638</v>
      </c>
      <c r="B5733" s="22" t="s">
        <v>20165</v>
      </c>
      <c r="C5733" s="22" t="s">
        <v>27613</v>
      </c>
    </row>
    <row r="5734" spans="1:3" x14ac:dyDescent="0.25">
      <c r="A5734" s="22" t="s">
        <v>948</v>
      </c>
      <c r="B5734" s="22" t="s">
        <v>947</v>
      </c>
      <c r="C5734" s="22" t="s">
        <v>2150</v>
      </c>
    </row>
    <row r="5735" spans="1:3" x14ac:dyDescent="0.25">
      <c r="A5735" s="22" t="s">
        <v>7639</v>
      </c>
      <c r="B5735" s="22" t="s">
        <v>20166</v>
      </c>
      <c r="C5735" s="22" t="s">
        <v>27511</v>
      </c>
    </row>
    <row r="5736" spans="1:3" x14ac:dyDescent="0.25">
      <c r="A5736" s="22" t="s">
        <v>7640</v>
      </c>
      <c r="B5736" s="22" t="s">
        <v>20167</v>
      </c>
      <c r="C5736" s="22" t="s">
        <v>2156</v>
      </c>
    </row>
    <row r="5737" spans="1:3" x14ac:dyDescent="0.25">
      <c r="A5737" s="22" t="s">
        <v>950</v>
      </c>
      <c r="B5737" s="22" t="s">
        <v>949</v>
      </c>
      <c r="C5737" s="22" t="s">
        <v>2123</v>
      </c>
    </row>
    <row r="5738" spans="1:3" x14ac:dyDescent="0.25">
      <c r="A5738" s="22" t="s">
        <v>7641</v>
      </c>
      <c r="B5738" s="22" t="s">
        <v>20168</v>
      </c>
      <c r="C5738" s="22" t="s">
        <v>27666</v>
      </c>
    </row>
    <row r="5739" spans="1:3" x14ac:dyDescent="0.25">
      <c r="A5739" s="22" t="s">
        <v>7642</v>
      </c>
      <c r="B5739" s="22" t="s">
        <v>20169</v>
      </c>
      <c r="C5739" s="22" t="s">
        <v>27772</v>
      </c>
    </row>
    <row r="5740" spans="1:3" x14ac:dyDescent="0.25">
      <c r="A5740" s="22" t="s">
        <v>952</v>
      </c>
      <c r="B5740" s="22" t="s">
        <v>951</v>
      </c>
      <c r="C5740" s="22" t="s">
        <v>2143</v>
      </c>
    </row>
    <row r="5741" spans="1:3" x14ac:dyDescent="0.25">
      <c r="A5741" s="22" t="s">
        <v>7643</v>
      </c>
      <c r="B5741" s="22" t="s">
        <v>20170</v>
      </c>
      <c r="C5741" s="22" t="s">
        <v>2102</v>
      </c>
    </row>
    <row r="5742" spans="1:3" x14ac:dyDescent="0.25">
      <c r="A5742" s="22" t="s">
        <v>7644</v>
      </c>
      <c r="B5742" s="22" t="s">
        <v>20171</v>
      </c>
      <c r="C5742" s="22" t="s">
        <v>2155</v>
      </c>
    </row>
    <row r="5743" spans="1:3" x14ac:dyDescent="0.25">
      <c r="A5743" s="22" t="s">
        <v>7645</v>
      </c>
      <c r="B5743" s="22" t="s">
        <v>20172</v>
      </c>
      <c r="C5743" s="22" t="s">
        <v>27633</v>
      </c>
    </row>
    <row r="5744" spans="1:3" x14ac:dyDescent="0.25">
      <c r="A5744" s="22" t="s">
        <v>7646</v>
      </c>
      <c r="B5744" s="22" t="s">
        <v>20173</v>
      </c>
      <c r="C5744" s="22" t="s">
        <v>27511</v>
      </c>
    </row>
    <row r="5745" spans="1:3" x14ac:dyDescent="0.25">
      <c r="A5745" s="22" t="s">
        <v>7647</v>
      </c>
      <c r="B5745" s="22" t="s">
        <v>20174</v>
      </c>
      <c r="C5745" s="22" t="s">
        <v>27926</v>
      </c>
    </row>
    <row r="5746" spans="1:3" x14ac:dyDescent="0.25">
      <c r="A5746" s="22" t="s">
        <v>7648</v>
      </c>
      <c r="B5746" s="22" t="s">
        <v>20175</v>
      </c>
      <c r="C5746" s="22" t="s">
        <v>27545</v>
      </c>
    </row>
    <row r="5747" spans="1:3" x14ac:dyDescent="0.25">
      <c r="A5747" s="22" t="s">
        <v>7649</v>
      </c>
      <c r="B5747" s="22" t="s">
        <v>20176</v>
      </c>
      <c r="C5747" s="22" t="s">
        <v>2107</v>
      </c>
    </row>
    <row r="5748" spans="1:3" x14ac:dyDescent="0.25">
      <c r="A5748" s="22" t="s">
        <v>7650</v>
      </c>
      <c r="B5748" s="22" t="s">
        <v>20177</v>
      </c>
      <c r="C5748" s="22" t="s">
        <v>27876</v>
      </c>
    </row>
    <row r="5749" spans="1:3" x14ac:dyDescent="0.25">
      <c r="A5749" s="22" t="s">
        <v>7651</v>
      </c>
      <c r="B5749" s="22" t="s">
        <v>20178</v>
      </c>
      <c r="C5749" s="22" t="s">
        <v>27701</v>
      </c>
    </row>
    <row r="5750" spans="1:3" x14ac:dyDescent="0.25">
      <c r="A5750" s="22" t="s">
        <v>7652</v>
      </c>
      <c r="B5750" s="22" t="s">
        <v>20179</v>
      </c>
      <c r="C5750" s="22" t="s">
        <v>27526</v>
      </c>
    </row>
    <row r="5751" spans="1:3" x14ac:dyDescent="0.25">
      <c r="A5751" s="22" t="s">
        <v>954</v>
      </c>
      <c r="B5751" s="22" t="s">
        <v>953</v>
      </c>
      <c r="C5751" s="22" t="s">
        <v>2149</v>
      </c>
    </row>
    <row r="5752" spans="1:3" x14ac:dyDescent="0.25">
      <c r="A5752" s="22" t="s">
        <v>7653</v>
      </c>
      <c r="B5752" s="22" t="s">
        <v>20180</v>
      </c>
      <c r="C5752" s="22" t="s">
        <v>27552</v>
      </c>
    </row>
    <row r="5753" spans="1:3" x14ac:dyDescent="0.25">
      <c r="A5753" s="22" t="s">
        <v>7654</v>
      </c>
      <c r="B5753" s="22" t="s">
        <v>20181</v>
      </c>
      <c r="C5753" s="22" t="s">
        <v>27569</v>
      </c>
    </row>
    <row r="5754" spans="1:3" x14ac:dyDescent="0.25">
      <c r="A5754" s="22" t="s">
        <v>7655</v>
      </c>
      <c r="B5754" s="22" t="s">
        <v>20182</v>
      </c>
      <c r="C5754" s="22" t="s">
        <v>27681</v>
      </c>
    </row>
    <row r="5755" spans="1:3" x14ac:dyDescent="0.25">
      <c r="A5755" s="22" t="s">
        <v>7656</v>
      </c>
      <c r="B5755" s="22" t="s">
        <v>20183</v>
      </c>
      <c r="C5755" s="22" t="s">
        <v>27718</v>
      </c>
    </row>
    <row r="5756" spans="1:3" x14ac:dyDescent="0.25">
      <c r="A5756" s="22" t="s">
        <v>7657</v>
      </c>
      <c r="B5756" s="22" t="s">
        <v>20184</v>
      </c>
      <c r="C5756" s="22" t="s">
        <v>27919</v>
      </c>
    </row>
    <row r="5757" spans="1:3" x14ac:dyDescent="0.25">
      <c r="A5757" s="22" t="s">
        <v>7658</v>
      </c>
      <c r="B5757" s="22" t="s">
        <v>20185</v>
      </c>
      <c r="C5757" s="22" t="s">
        <v>27724</v>
      </c>
    </row>
    <row r="5758" spans="1:3" x14ac:dyDescent="0.25">
      <c r="A5758" s="22" t="s">
        <v>7659</v>
      </c>
      <c r="B5758" s="22" t="s">
        <v>20186</v>
      </c>
      <c r="C5758" s="22" t="s">
        <v>27738</v>
      </c>
    </row>
    <row r="5759" spans="1:3" x14ac:dyDescent="0.25">
      <c r="A5759" s="22" t="s">
        <v>7660</v>
      </c>
      <c r="B5759" s="22" t="s">
        <v>20187</v>
      </c>
      <c r="C5759" s="22" t="s">
        <v>27810</v>
      </c>
    </row>
    <row r="5760" spans="1:3" x14ac:dyDescent="0.25">
      <c r="A5760" s="22" t="s">
        <v>7661</v>
      </c>
      <c r="B5760" s="22" t="s">
        <v>20188</v>
      </c>
      <c r="C5760" s="22" t="s">
        <v>27560</v>
      </c>
    </row>
    <row r="5761" spans="1:3" x14ac:dyDescent="0.25">
      <c r="A5761" s="22" t="s">
        <v>7662</v>
      </c>
      <c r="B5761" s="22" t="s">
        <v>20189</v>
      </c>
      <c r="C5761" s="22" t="s">
        <v>27663</v>
      </c>
    </row>
    <row r="5762" spans="1:3" x14ac:dyDescent="0.25">
      <c r="A5762" s="22" t="s">
        <v>7663</v>
      </c>
      <c r="B5762" s="22" t="s">
        <v>20190</v>
      </c>
      <c r="C5762" s="22" t="s">
        <v>27605</v>
      </c>
    </row>
    <row r="5763" spans="1:3" x14ac:dyDescent="0.25">
      <c r="A5763" s="22" t="s">
        <v>7664</v>
      </c>
      <c r="B5763" s="22" t="s">
        <v>20191</v>
      </c>
      <c r="C5763" s="22" t="s">
        <v>27544</v>
      </c>
    </row>
    <row r="5764" spans="1:3" x14ac:dyDescent="0.25">
      <c r="A5764" s="22" t="s">
        <v>7665</v>
      </c>
      <c r="B5764" s="22" t="s">
        <v>20192</v>
      </c>
      <c r="C5764" s="22" t="s">
        <v>27968</v>
      </c>
    </row>
    <row r="5765" spans="1:3" x14ac:dyDescent="0.25">
      <c r="A5765" s="22" t="s">
        <v>956</v>
      </c>
      <c r="B5765" s="22" t="s">
        <v>955</v>
      </c>
      <c r="C5765" s="22" t="s">
        <v>2199</v>
      </c>
    </row>
    <row r="5766" spans="1:3" x14ac:dyDescent="0.25">
      <c r="A5766" s="22" t="s">
        <v>958</v>
      </c>
      <c r="B5766" s="22" t="s">
        <v>957</v>
      </c>
      <c r="C5766" s="22" t="s">
        <v>2133</v>
      </c>
    </row>
    <row r="5767" spans="1:3" x14ac:dyDescent="0.25">
      <c r="A5767" s="22" t="s">
        <v>7666</v>
      </c>
      <c r="B5767" s="22" t="s">
        <v>20193</v>
      </c>
      <c r="C5767" s="22" t="s">
        <v>27746</v>
      </c>
    </row>
    <row r="5768" spans="1:3" x14ac:dyDescent="0.25">
      <c r="A5768" s="22" t="s">
        <v>7667</v>
      </c>
      <c r="B5768" s="22" t="s">
        <v>20194</v>
      </c>
      <c r="C5768" s="22" t="s">
        <v>27830</v>
      </c>
    </row>
    <row r="5769" spans="1:3" x14ac:dyDescent="0.25">
      <c r="A5769" s="22" t="s">
        <v>7668</v>
      </c>
      <c r="B5769" s="22" t="s">
        <v>20195</v>
      </c>
      <c r="C5769" s="22" t="s">
        <v>2107</v>
      </c>
    </row>
    <row r="5770" spans="1:3" x14ac:dyDescent="0.25">
      <c r="A5770" s="22" t="s">
        <v>7669</v>
      </c>
      <c r="B5770" s="22" t="s">
        <v>20196</v>
      </c>
      <c r="C5770" s="22" t="s">
        <v>27648</v>
      </c>
    </row>
    <row r="5771" spans="1:3" x14ac:dyDescent="0.25">
      <c r="A5771" s="22" t="s">
        <v>7670</v>
      </c>
      <c r="B5771" s="22" t="s">
        <v>20197</v>
      </c>
      <c r="C5771" s="22" t="s">
        <v>27793</v>
      </c>
    </row>
    <row r="5772" spans="1:3" x14ac:dyDescent="0.25">
      <c r="A5772" s="22" t="s">
        <v>7671</v>
      </c>
      <c r="B5772" s="22" t="s">
        <v>20198</v>
      </c>
      <c r="C5772" s="22" t="s">
        <v>2138</v>
      </c>
    </row>
    <row r="5773" spans="1:3" x14ac:dyDescent="0.25">
      <c r="A5773" s="22" t="s">
        <v>960</v>
      </c>
      <c r="B5773" s="22" t="s">
        <v>959</v>
      </c>
      <c r="C5773" s="22" t="s">
        <v>2186</v>
      </c>
    </row>
    <row r="5774" spans="1:3" x14ac:dyDescent="0.25">
      <c r="A5774" s="22" t="s">
        <v>7672</v>
      </c>
      <c r="B5774" s="22" t="s">
        <v>20199</v>
      </c>
      <c r="C5774" s="22" t="s">
        <v>27536</v>
      </c>
    </row>
    <row r="5775" spans="1:3" x14ac:dyDescent="0.25">
      <c r="A5775" s="22" t="s">
        <v>7673</v>
      </c>
      <c r="B5775" s="22" t="s">
        <v>20200</v>
      </c>
      <c r="C5775" s="22" t="s">
        <v>27554</v>
      </c>
    </row>
    <row r="5776" spans="1:3" x14ac:dyDescent="0.25">
      <c r="A5776" s="22" t="s">
        <v>7674</v>
      </c>
      <c r="B5776" s="22" t="s">
        <v>20201</v>
      </c>
      <c r="C5776" s="22" t="s">
        <v>27669</v>
      </c>
    </row>
    <row r="5777" spans="1:3" x14ac:dyDescent="0.25">
      <c r="A5777" s="22" t="s">
        <v>7675</v>
      </c>
      <c r="B5777" s="22" t="s">
        <v>20202</v>
      </c>
      <c r="C5777" s="22" t="s">
        <v>2130</v>
      </c>
    </row>
    <row r="5778" spans="1:3" x14ac:dyDescent="0.25">
      <c r="A5778" s="22" t="s">
        <v>7676</v>
      </c>
      <c r="B5778" s="22" t="s">
        <v>20203</v>
      </c>
      <c r="C5778" s="22" t="s">
        <v>27610</v>
      </c>
    </row>
    <row r="5779" spans="1:3" x14ac:dyDescent="0.25">
      <c r="A5779" s="22" t="s">
        <v>7677</v>
      </c>
      <c r="B5779" s="22" t="s">
        <v>20204</v>
      </c>
      <c r="C5779" s="22" t="s">
        <v>27824</v>
      </c>
    </row>
    <row r="5780" spans="1:3" x14ac:dyDescent="0.25">
      <c r="A5780" s="22" t="s">
        <v>7678</v>
      </c>
      <c r="B5780" s="22" t="s">
        <v>20205</v>
      </c>
      <c r="C5780" s="22" t="s">
        <v>27868</v>
      </c>
    </row>
    <row r="5781" spans="1:3" x14ac:dyDescent="0.25">
      <c r="A5781" s="22" t="s">
        <v>7679</v>
      </c>
      <c r="B5781" s="22" t="s">
        <v>20206</v>
      </c>
      <c r="C5781" s="22" t="s">
        <v>27561</v>
      </c>
    </row>
    <row r="5782" spans="1:3" x14ac:dyDescent="0.25">
      <c r="A5782" s="22" t="s">
        <v>7680</v>
      </c>
      <c r="B5782" s="22" t="s">
        <v>20207</v>
      </c>
      <c r="C5782" s="22" t="s">
        <v>27707</v>
      </c>
    </row>
    <row r="5783" spans="1:3" x14ac:dyDescent="0.25">
      <c r="A5783" s="22" t="s">
        <v>962</v>
      </c>
      <c r="B5783" s="22" t="s">
        <v>961</v>
      </c>
      <c r="C5783" s="22" t="s">
        <v>2132</v>
      </c>
    </row>
    <row r="5784" spans="1:3" x14ac:dyDescent="0.25">
      <c r="A5784" s="22" t="s">
        <v>7681</v>
      </c>
      <c r="B5784" s="22" t="s">
        <v>20208</v>
      </c>
      <c r="C5784" s="22" t="s">
        <v>27608</v>
      </c>
    </row>
    <row r="5785" spans="1:3" x14ac:dyDescent="0.25">
      <c r="A5785" s="22" t="s">
        <v>7682</v>
      </c>
      <c r="B5785" s="22" t="s">
        <v>20209</v>
      </c>
      <c r="C5785" s="22" t="s">
        <v>27814</v>
      </c>
    </row>
    <row r="5786" spans="1:3" x14ac:dyDescent="0.25">
      <c r="A5786" s="22" t="s">
        <v>7683</v>
      </c>
      <c r="B5786" s="22" t="s">
        <v>20210</v>
      </c>
      <c r="C5786" s="22" t="s">
        <v>27622</v>
      </c>
    </row>
    <row r="5787" spans="1:3" x14ac:dyDescent="0.25">
      <c r="A5787" s="22" t="s">
        <v>7684</v>
      </c>
      <c r="B5787" s="22" t="s">
        <v>20211</v>
      </c>
      <c r="C5787" s="22" t="s">
        <v>27816</v>
      </c>
    </row>
    <row r="5788" spans="1:3" x14ac:dyDescent="0.25">
      <c r="A5788" s="22" t="s">
        <v>7685</v>
      </c>
      <c r="B5788" s="22" t="s">
        <v>20212</v>
      </c>
      <c r="C5788" s="22" t="s">
        <v>27610</v>
      </c>
    </row>
    <row r="5789" spans="1:3" x14ac:dyDescent="0.25">
      <c r="A5789" s="22" t="s">
        <v>7686</v>
      </c>
      <c r="B5789" s="22" t="s">
        <v>20213</v>
      </c>
      <c r="C5789" s="22" t="s">
        <v>27794</v>
      </c>
    </row>
    <row r="5790" spans="1:3" x14ac:dyDescent="0.25">
      <c r="A5790" s="22" t="s">
        <v>7687</v>
      </c>
      <c r="B5790" s="22" t="s">
        <v>20214</v>
      </c>
      <c r="C5790" s="22" t="s">
        <v>27879</v>
      </c>
    </row>
    <row r="5791" spans="1:3" x14ac:dyDescent="0.25">
      <c r="A5791" s="22" t="s">
        <v>7688</v>
      </c>
      <c r="B5791" s="22" t="s">
        <v>20215</v>
      </c>
      <c r="C5791" s="22" t="s">
        <v>27619</v>
      </c>
    </row>
    <row r="5792" spans="1:3" x14ac:dyDescent="0.25">
      <c r="A5792" s="22" t="s">
        <v>7689</v>
      </c>
      <c r="B5792" s="22" t="s">
        <v>20216</v>
      </c>
      <c r="C5792" s="22" t="s">
        <v>27749</v>
      </c>
    </row>
    <row r="5793" spans="1:3" x14ac:dyDescent="0.25">
      <c r="A5793" s="22" t="s">
        <v>7690</v>
      </c>
      <c r="B5793" s="22" t="s">
        <v>20217</v>
      </c>
      <c r="C5793" s="22" t="s">
        <v>27547</v>
      </c>
    </row>
    <row r="5794" spans="1:3" x14ac:dyDescent="0.25">
      <c r="A5794" s="22" t="s">
        <v>964</v>
      </c>
      <c r="B5794" s="22" t="s">
        <v>963</v>
      </c>
      <c r="C5794" s="22" t="s">
        <v>2102</v>
      </c>
    </row>
    <row r="5795" spans="1:3" x14ac:dyDescent="0.25">
      <c r="A5795" s="22" t="s">
        <v>7691</v>
      </c>
      <c r="B5795" s="22" t="s">
        <v>20218</v>
      </c>
      <c r="C5795" s="22" t="s">
        <v>27778</v>
      </c>
    </row>
    <row r="5796" spans="1:3" x14ac:dyDescent="0.25">
      <c r="A5796" s="22" t="s">
        <v>7692</v>
      </c>
      <c r="B5796" s="22" t="s">
        <v>20219</v>
      </c>
      <c r="C5796" s="22" t="s">
        <v>27983</v>
      </c>
    </row>
    <row r="5797" spans="1:3" x14ac:dyDescent="0.25">
      <c r="A5797" s="22" t="s">
        <v>7693</v>
      </c>
      <c r="B5797" s="22" t="s">
        <v>20220</v>
      </c>
      <c r="C5797" s="22" t="s">
        <v>27905</v>
      </c>
    </row>
    <row r="5798" spans="1:3" x14ac:dyDescent="0.25">
      <c r="A5798" s="22" t="s">
        <v>7694</v>
      </c>
      <c r="B5798" s="22" t="s">
        <v>20221</v>
      </c>
      <c r="C5798" s="22" t="s">
        <v>27877</v>
      </c>
    </row>
    <row r="5799" spans="1:3" x14ac:dyDescent="0.25">
      <c r="A5799" s="22" t="s">
        <v>7695</v>
      </c>
      <c r="B5799" s="22" t="s">
        <v>20222</v>
      </c>
      <c r="C5799" s="22" t="s">
        <v>27684</v>
      </c>
    </row>
    <row r="5800" spans="1:3" x14ac:dyDescent="0.25">
      <c r="A5800" s="22" t="s">
        <v>7696</v>
      </c>
      <c r="B5800" s="22" t="s">
        <v>20223</v>
      </c>
      <c r="C5800" s="22" t="s">
        <v>27521</v>
      </c>
    </row>
    <row r="5801" spans="1:3" x14ac:dyDescent="0.25">
      <c r="A5801" s="22" t="s">
        <v>7697</v>
      </c>
      <c r="B5801" s="22" t="s">
        <v>20224</v>
      </c>
      <c r="C5801" s="22" t="s">
        <v>27764</v>
      </c>
    </row>
    <row r="5802" spans="1:3" x14ac:dyDescent="0.25">
      <c r="A5802" s="22" t="s">
        <v>7698</v>
      </c>
      <c r="B5802" s="22" t="s">
        <v>20225</v>
      </c>
      <c r="C5802" s="22" t="s">
        <v>27986</v>
      </c>
    </row>
    <row r="5803" spans="1:3" x14ac:dyDescent="0.25">
      <c r="A5803" s="22" t="s">
        <v>7699</v>
      </c>
      <c r="B5803" s="22" t="s">
        <v>20226</v>
      </c>
      <c r="C5803" s="22" t="s">
        <v>27740</v>
      </c>
    </row>
    <row r="5804" spans="1:3" x14ac:dyDescent="0.25">
      <c r="A5804" s="22" t="s">
        <v>7700</v>
      </c>
      <c r="B5804" s="22" t="s">
        <v>20227</v>
      </c>
      <c r="C5804" s="22" t="s">
        <v>2117</v>
      </c>
    </row>
    <row r="5805" spans="1:3" x14ac:dyDescent="0.25">
      <c r="A5805" s="22" t="s">
        <v>7701</v>
      </c>
      <c r="B5805" s="22" t="s">
        <v>20228</v>
      </c>
      <c r="C5805" s="22" t="s">
        <v>27522</v>
      </c>
    </row>
    <row r="5806" spans="1:3" x14ac:dyDescent="0.25">
      <c r="A5806" s="22" t="s">
        <v>7702</v>
      </c>
      <c r="B5806" s="22" t="s">
        <v>20229</v>
      </c>
      <c r="C5806" s="22" t="s">
        <v>27628</v>
      </c>
    </row>
    <row r="5807" spans="1:3" x14ac:dyDescent="0.25">
      <c r="A5807" s="22" t="s">
        <v>7703</v>
      </c>
      <c r="B5807" s="22" t="s">
        <v>20230</v>
      </c>
      <c r="C5807" s="22" t="s">
        <v>27878</v>
      </c>
    </row>
    <row r="5808" spans="1:3" x14ac:dyDescent="0.25">
      <c r="A5808" s="22" t="s">
        <v>7704</v>
      </c>
      <c r="B5808" s="22" t="s">
        <v>20231</v>
      </c>
      <c r="C5808" s="22" t="s">
        <v>27538</v>
      </c>
    </row>
    <row r="5809" spans="1:3" x14ac:dyDescent="0.25">
      <c r="A5809" s="22" t="s">
        <v>7705</v>
      </c>
      <c r="B5809" s="22" t="s">
        <v>20232</v>
      </c>
      <c r="C5809" s="22" t="s">
        <v>27583</v>
      </c>
    </row>
    <row r="5810" spans="1:3" x14ac:dyDescent="0.25">
      <c r="A5810" s="22" t="s">
        <v>7706</v>
      </c>
      <c r="B5810" s="22" t="s">
        <v>20233</v>
      </c>
      <c r="C5810" s="22" t="s">
        <v>27519</v>
      </c>
    </row>
    <row r="5811" spans="1:3" x14ac:dyDescent="0.25">
      <c r="A5811" s="22" t="s">
        <v>7707</v>
      </c>
      <c r="B5811" s="22" t="s">
        <v>20234</v>
      </c>
      <c r="C5811" s="22" t="s">
        <v>27587</v>
      </c>
    </row>
    <row r="5812" spans="1:3" x14ac:dyDescent="0.25">
      <c r="A5812" s="22" t="s">
        <v>7708</v>
      </c>
      <c r="B5812" s="22" t="s">
        <v>20235</v>
      </c>
      <c r="C5812" s="22" t="s">
        <v>27536</v>
      </c>
    </row>
    <row r="5813" spans="1:3" x14ac:dyDescent="0.25">
      <c r="A5813" s="22" t="s">
        <v>7709</v>
      </c>
      <c r="B5813" s="22" t="s">
        <v>20236</v>
      </c>
      <c r="C5813" s="22" t="s">
        <v>2153</v>
      </c>
    </row>
    <row r="5814" spans="1:3" x14ac:dyDescent="0.25">
      <c r="A5814" s="22" t="s">
        <v>7710</v>
      </c>
      <c r="B5814" s="22" t="s">
        <v>20237</v>
      </c>
      <c r="C5814" s="22" t="s">
        <v>27916</v>
      </c>
    </row>
    <row r="5815" spans="1:3" x14ac:dyDescent="0.25">
      <c r="A5815" s="22" t="s">
        <v>7711</v>
      </c>
      <c r="B5815" s="22" t="s">
        <v>20238</v>
      </c>
      <c r="C5815" s="22" t="s">
        <v>27542</v>
      </c>
    </row>
    <row r="5816" spans="1:3" x14ac:dyDescent="0.25">
      <c r="A5816" s="22" t="s">
        <v>7712</v>
      </c>
      <c r="B5816" s="22" t="s">
        <v>20239</v>
      </c>
      <c r="C5816" s="22" t="s">
        <v>27746</v>
      </c>
    </row>
    <row r="5817" spans="1:3" x14ac:dyDescent="0.25">
      <c r="A5817" s="22" t="s">
        <v>7713</v>
      </c>
      <c r="B5817" s="22" t="s">
        <v>20240</v>
      </c>
      <c r="C5817" s="22" t="s">
        <v>27950</v>
      </c>
    </row>
    <row r="5818" spans="1:3" x14ac:dyDescent="0.25">
      <c r="A5818" s="22" t="s">
        <v>7714</v>
      </c>
      <c r="B5818" s="22" t="s">
        <v>20241</v>
      </c>
      <c r="C5818" s="22" t="s">
        <v>27991</v>
      </c>
    </row>
    <row r="5819" spans="1:3" x14ac:dyDescent="0.25">
      <c r="A5819" s="22" t="s">
        <v>7715</v>
      </c>
      <c r="B5819" s="22" t="s">
        <v>20242</v>
      </c>
      <c r="C5819" s="22" t="s">
        <v>27658</v>
      </c>
    </row>
    <row r="5820" spans="1:3" x14ac:dyDescent="0.25">
      <c r="A5820" s="22" t="s">
        <v>7716</v>
      </c>
      <c r="B5820" s="22" t="s">
        <v>20243</v>
      </c>
      <c r="C5820" s="22" t="s">
        <v>27645</v>
      </c>
    </row>
    <row r="5821" spans="1:3" x14ac:dyDescent="0.25">
      <c r="A5821" s="22" t="s">
        <v>7717</v>
      </c>
      <c r="B5821" s="22" t="s">
        <v>20244</v>
      </c>
      <c r="C5821" s="22" t="s">
        <v>27899</v>
      </c>
    </row>
    <row r="5822" spans="1:3" x14ac:dyDescent="0.25">
      <c r="A5822" s="22" t="s">
        <v>7718</v>
      </c>
      <c r="B5822" s="22" t="s">
        <v>20245</v>
      </c>
      <c r="C5822" s="22" t="s">
        <v>27880</v>
      </c>
    </row>
    <row r="5823" spans="1:3" x14ac:dyDescent="0.25">
      <c r="A5823" s="22" t="s">
        <v>7719</v>
      </c>
      <c r="B5823" s="22" t="s">
        <v>20246</v>
      </c>
      <c r="C5823" s="22" t="s">
        <v>27824</v>
      </c>
    </row>
    <row r="5824" spans="1:3" x14ac:dyDescent="0.25">
      <c r="A5824" s="22" t="s">
        <v>966</v>
      </c>
      <c r="B5824" s="22" t="s">
        <v>965</v>
      </c>
      <c r="C5824" s="22" t="s">
        <v>2174</v>
      </c>
    </row>
    <row r="5825" spans="1:3" x14ac:dyDescent="0.25">
      <c r="A5825" s="22" t="s">
        <v>7720</v>
      </c>
      <c r="B5825" s="22" t="s">
        <v>20247</v>
      </c>
      <c r="C5825" s="22" t="s">
        <v>27710</v>
      </c>
    </row>
    <row r="5826" spans="1:3" x14ac:dyDescent="0.25">
      <c r="A5826" s="22" t="s">
        <v>7721</v>
      </c>
      <c r="B5826" s="22" t="s">
        <v>20248</v>
      </c>
      <c r="C5826" s="22" t="s">
        <v>27674</v>
      </c>
    </row>
    <row r="5827" spans="1:3" x14ac:dyDescent="0.25">
      <c r="A5827" s="22" t="s">
        <v>968</v>
      </c>
      <c r="B5827" s="22" t="s">
        <v>967</v>
      </c>
      <c r="C5827" s="22" t="s">
        <v>2190</v>
      </c>
    </row>
    <row r="5828" spans="1:3" x14ac:dyDescent="0.25">
      <c r="A5828" s="22" t="s">
        <v>7722</v>
      </c>
      <c r="B5828" s="22" t="s">
        <v>20249</v>
      </c>
      <c r="C5828" s="22" t="s">
        <v>27918</v>
      </c>
    </row>
    <row r="5829" spans="1:3" x14ac:dyDescent="0.25">
      <c r="A5829" s="22" t="s">
        <v>7723</v>
      </c>
      <c r="B5829" s="22" t="s">
        <v>20250</v>
      </c>
      <c r="C5829" s="22" t="s">
        <v>2187</v>
      </c>
    </row>
    <row r="5830" spans="1:3" x14ac:dyDescent="0.25">
      <c r="A5830" s="22" t="s">
        <v>7724</v>
      </c>
      <c r="B5830" s="22" t="s">
        <v>20251</v>
      </c>
      <c r="C5830" s="22" t="s">
        <v>27866</v>
      </c>
    </row>
    <row r="5831" spans="1:3" x14ac:dyDescent="0.25">
      <c r="A5831" s="22" t="s">
        <v>7725</v>
      </c>
      <c r="B5831" s="22" t="s">
        <v>20252</v>
      </c>
      <c r="C5831" s="22" t="s">
        <v>27583</v>
      </c>
    </row>
    <row r="5832" spans="1:3" x14ac:dyDescent="0.25">
      <c r="A5832" s="22" t="s">
        <v>7726</v>
      </c>
      <c r="B5832" s="22" t="s">
        <v>20253</v>
      </c>
      <c r="C5832" s="22" t="s">
        <v>27635</v>
      </c>
    </row>
    <row r="5833" spans="1:3" x14ac:dyDescent="0.25">
      <c r="A5833" s="22" t="s">
        <v>7727</v>
      </c>
      <c r="B5833" s="22" t="s">
        <v>20254</v>
      </c>
      <c r="C5833" s="22" t="s">
        <v>27844</v>
      </c>
    </row>
    <row r="5834" spans="1:3" x14ac:dyDescent="0.25">
      <c r="A5834" s="22" t="s">
        <v>7728</v>
      </c>
      <c r="B5834" s="22" t="s">
        <v>20255</v>
      </c>
      <c r="C5834" s="22" t="s">
        <v>27740</v>
      </c>
    </row>
    <row r="5835" spans="1:3" x14ac:dyDescent="0.25">
      <c r="A5835" s="22" t="s">
        <v>970</v>
      </c>
      <c r="B5835" s="22" t="s">
        <v>969</v>
      </c>
      <c r="C5835" s="22" t="s">
        <v>2165</v>
      </c>
    </row>
    <row r="5836" spans="1:3" x14ac:dyDescent="0.25">
      <c r="A5836" s="22" t="s">
        <v>7729</v>
      </c>
      <c r="B5836" s="22" t="s">
        <v>20256</v>
      </c>
      <c r="C5836" s="22" t="s">
        <v>27561</v>
      </c>
    </row>
    <row r="5837" spans="1:3" x14ac:dyDescent="0.25">
      <c r="A5837" s="22" t="s">
        <v>7730</v>
      </c>
      <c r="B5837" s="22" t="s">
        <v>20257</v>
      </c>
      <c r="C5837" s="22" t="s">
        <v>27575</v>
      </c>
    </row>
    <row r="5838" spans="1:3" x14ac:dyDescent="0.25">
      <c r="A5838" s="22" t="s">
        <v>972</v>
      </c>
      <c r="B5838" s="22" t="s">
        <v>971</v>
      </c>
      <c r="C5838" s="22" t="s">
        <v>2147</v>
      </c>
    </row>
    <row r="5839" spans="1:3" x14ac:dyDescent="0.25">
      <c r="A5839" s="22" t="s">
        <v>7731</v>
      </c>
      <c r="B5839" s="22" t="s">
        <v>20258</v>
      </c>
      <c r="C5839" s="22" t="s">
        <v>27845</v>
      </c>
    </row>
    <row r="5840" spans="1:3" x14ac:dyDescent="0.25">
      <c r="A5840" s="22" t="s">
        <v>7732</v>
      </c>
      <c r="B5840" s="22" t="s">
        <v>20259</v>
      </c>
      <c r="C5840" s="22" t="s">
        <v>27944</v>
      </c>
    </row>
    <row r="5841" spans="1:3" x14ac:dyDescent="0.25">
      <c r="A5841" s="22" t="s">
        <v>7733</v>
      </c>
      <c r="B5841" s="22" t="s">
        <v>20260</v>
      </c>
      <c r="C5841" s="22" t="s">
        <v>27839</v>
      </c>
    </row>
    <row r="5842" spans="1:3" x14ac:dyDescent="0.25">
      <c r="A5842" s="22" t="s">
        <v>7734</v>
      </c>
      <c r="B5842" s="22" t="s">
        <v>20261</v>
      </c>
      <c r="C5842" s="22" t="s">
        <v>27663</v>
      </c>
    </row>
    <row r="5843" spans="1:3" x14ac:dyDescent="0.25">
      <c r="A5843" s="22" t="s">
        <v>7735</v>
      </c>
      <c r="B5843" s="22" t="s">
        <v>20262</v>
      </c>
      <c r="C5843" s="22" t="s">
        <v>27718</v>
      </c>
    </row>
    <row r="5844" spans="1:3" x14ac:dyDescent="0.25">
      <c r="A5844" s="22" t="s">
        <v>7736</v>
      </c>
      <c r="B5844" s="22" t="s">
        <v>20263</v>
      </c>
      <c r="C5844" s="22" t="s">
        <v>2097</v>
      </c>
    </row>
    <row r="5845" spans="1:3" x14ac:dyDescent="0.25">
      <c r="A5845" s="22" t="s">
        <v>7737</v>
      </c>
      <c r="B5845" s="22" t="s">
        <v>20264</v>
      </c>
      <c r="C5845" s="22" t="s">
        <v>27677</v>
      </c>
    </row>
    <row r="5846" spans="1:3" x14ac:dyDescent="0.25">
      <c r="A5846" s="22" t="s">
        <v>7738</v>
      </c>
      <c r="B5846" s="22" t="s">
        <v>20265</v>
      </c>
      <c r="C5846" s="22" t="s">
        <v>27814</v>
      </c>
    </row>
    <row r="5847" spans="1:3" x14ac:dyDescent="0.25">
      <c r="A5847" s="22" t="s">
        <v>7739</v>
      </c>
      <c r="B5847" s="22" t="s">
        <v>20266</v>
      </c>
      <c r="C5847" s="22" t="s">
        <v>27664</v>
      </c>
    </row>
    <row r="5848" spans="1:3" x14ac:dyDescent="0.25">
      <c r="A5848" s="22" t="s">
        <v>7740</v>
      </c>
      <c r="B5848" s="22" t="s">
        <v>20267</v>
      </c>
      <c r="C5848" s="22" t="s">
        <v>2198</v>
      </c>
    </row>
    <row r="5849" spans="1:3" x14ac:dyDescent="0.25">
      <c r="A5849" s="22" t="s">
        <v>7741</v>
      </c>
      <c r="B5849" s="22" t="s">
        <v>20268</v>
      </c>
      <c r="C5849" s="22" t="s">
        <v>27691</v>
      </c>
    </row>
    <row r="5850" spans="1:3" x14ac:dyDescent="0.25">
      <c r="A5850" s="22" t="s">
        <v>7742</v>
      </c>
      <c r="B5850" s="22" t="s">
        <v>20269</v>
      </c>
      <c r="C5850" s="22" t="s">
        <v>27792</v>
      </c>
    </row>
    <row r="5851" spans="1:3" x14ac:dyDescent="0.25">
      <c r="A5851" s="22" t="s">
        <v>7743</v>
      </c>
      <c r="B5851" s="22" t="s">
        <v>20270</v>
      </c>
      <c r="C5851" s="22" t="s">
        <v>27608</v>
      </c>
    </row>
    <row r="5852" spans="1:3" x14ac:dyDescent="0.25">
      <c r="A5852" s="22" t="s">
        <v>7744</v>
      </c>
      <c r="B5852" s="22" t="s">
        <v>20271</v>
      </c>
      <c r="C5852" s="22" t="s">
        <v>27906</v>
      </c>
    </row>
    <row r="5853" spans="1:3" x14ac:dyDescent="0.25">
      <c r="A5853" s="22" t="s">
        <v>7745</v>
      </c>
      <c r="B5853" s="22" t="s">
        <v>20272</v>
      </c>
      <c r="C5853" s="22" t="s">
        <v>27790</v>
      </c>
    </row>
    <row r="5854" spans="1:3" x14ac:dyDescent="0.25">
      <c r="A5854" s="22" t="s">
        <v>7746</v>
      </c>
      <c r="B5854" s="22" t="s">
        <v>20273</v>
      </c>
      <c r="C5854" s="22" t="s">
        <v>27826</v>
      </c>
    </row>
    <row r="5855" spans="1:3" x14ac:dyDescent="0.25">
      <c r="A5855" s="22" t="s">
        <v>7747</v>
      </c>
      <c r="B5855" s="22" t="s">
        <v>20274</v>
      </c>
      <c r="C5855" s="22" t="s">
        <v>27935</v>
      </c>
    </row>
    <row r="5856" spans="1:3" x14ac:dyDescent="0.25">
      <c r="A5856" s="22" t="s">
        <v>7748</v>
      </c>
      <c r="B5856" s="22" t="s">
        <v>20275</v>
      </c>
      <c r="C5856" s="22" t="s">
        <v>27819</v>
      </c>
    </row>
    <row r="5857" spans="1:3" x14ac:dyDescent="0.25">
      <c r="A5857" s="22" t="s">
        <v>7749</v>
      </c>
      <c r="B5857" s="22" t="s">
        <v>20276</v>
      </c>
      <c r="C5857" s="22" t="s">
        <v>27561</v>
      </c>
    </row>
    <row r="5858" spans="1:3" x14ac:dyDescent="0.25">
      <c r="A5858" s="22" t="s">
        <v>974</v>
      </c>
      <c r="B5858" s="22" t="s">
        <v>973</v>
      </c>
      <c r="C5858" s="22" t="s">
        <v>2131</v>
      </c>
    </row>
    <row r="5859" spans="1:3" x14ac:dyDescent="0.25">
      <c r="A5859" s="22" t="s">
        <v>976</v>
      </c>
      <c r="B5859" s="22" t="s">
        <v>975</v>
      </c>
      <c r="C5859" s="22" t="s">
        <v>2193</v>
      </c>
    </row>
    <row r="5860" spans="1:3" x14ac:dyDescent="0.25">
      <c r="A5860" s="22" t="s">
        <v>7750</v>
      </c>
      <c r="B5860" s="22" t="s">
        <v>20277</v>
      </c>
      <c r="C5860" s="22" t="s">
        <v>27534</v>
      </c>
    </row>
    <row r="5861" spans="1:3" x14ac:dyDescent="0.25">
      <c r="A5861" s="22" t="s">
        <v>7751</v>
      </c>
      <c r="B5861" s="22" t="s">
        <v>20278</v>
      </c>
      <c r="C5861" s="22" t="s">
        <v>27820</v>
      </c>
    </row>
    <row r="5862" spans="1:3" x14ac:dyDescent="0.25">
      <c r="A5862" s="22" t="s">
        <v>7752</v>
      </c>
      <c r="B5862" s="22" t="s">
        <v>20279</v>
      </c>
      <c r="C5862" s="22" t="s">
        <v>27649</v>
      </c>
    </row>
    <row r="5863" spans="1:3" x14ac:dyDescent="0.25">
      <c r="A5863" s="22" t="s">
        <v>7753</v>
      </c>
      <c r="B5863" s="22" t="s">
        <v>20280</v>
      </c>
      <c r="C5863" s="22" t="s">
        <v>27686</v>
      </c>
    </row>
    <row r="5864" spans="1:3" x14ac:dyDescent="0.25">
      <c r="A5864" s="22" t="s">
        <v>7754</v>
      </c>
      <c r="B5864" s="22" t="s">
        <v>20281</v>
      </c>
      <c r="C5864" s="22" t="s">
        <v>27818</v>
      </c>
    </row>
    <row r="5865" spans="1:3" x14ac:dyDescent="0.25">
      <c r="A5865" s="22" t="s">
        <v>7755</v>
      </c>
      <c r="B5865" s="22" t="s">
        <v>20282</v>
      </c>
      <c r="C5865" s="22" t="s">
        <v>27651</v>
      </c>
    </row>
    <row r="5866" spans="1:3" x14ac:dyDescent="0.25">
      <c r="A5866" s="22" t="s">
        <v>7756</v>
      </c>
      <c r="B5866" s="22" t="s">
        <v>20283</v>
      </c>
      <c r="C5866" s="22" t="s">
        <v>27693</v>
      </c>
    </row>
    <row r="5867" spans="1:3" x14ac:dyDescent="0.25">
      <c r="A5867" s="22" t="s">
        <v>7757</v>
      </c>
      <c r="B5867" s="22" t="s">
        <v>20284</v>
      </c>
      <c r="C5867" s="22" t="s">
        <v>27787</v>
      </c>
    </row>
    <row r="5868" spans="1:3" x14ac:dyDescent="0.25">
      <c r="A5868" s="22" t="s">
        <v>7758</v>
      </c>
      <c r="B5868" s="22" t="s">
        <v>20285</v>
      </c>
      <c r="C5868" s="22" t="s">
        <v>27692</v>
      </c>
    </row>
    <row r="5869" spans="1:3" x14ac:dyDescent="0.25">
      <c r="A5869" s="22" t="s">
        <v>978</v>
      </c>
      <c r="B5869" s="22" t="s">
        <v>977</v>
      </c>
      <c r="C5869" s="22" t="s">
        <v>2157</v>
      </c>
    </row>
    <row r="5870" spans="1:3" x14ac:dyDescent="0.25">
      <c r="A5870" s="22" t="s">
        <v>7759</v>
      </c>
      <c r="B5870" s="22" t="s">
        <v>20286</v>
      </c>
      <c r="C5870" s="22" t="s">
        <v>27905</v>
      </c>
    </row>
    <row r="5871" spans="1:3" x14ac:dyDescent="0.25">
      <c r="A5871" s="22" t="s">
        <v>7760</v>
      </c>
      <c r="B5871" s="22" t="s">
        <v>20287</v>
      </c>
      <c r="C5871" s="22" t="s">
        <v>27756</v>
      </c>
    </row>
    <row r="5872" spans="1:3" x14ac:dyDescent="0.25">
      <c r="A5872" s="22" t="s">
        <v>7761</v>
      </c>
      <c r="B5872" s="22" t="s">
        <v>20288</v>
      </c>
      <c r="C5872" s="22" t="s">
        <v>27764</v>
      </c>
    </row>
    <row r="5873" spans="1:3" x14ac:dyDescent="0.25">
      <c r="A5873" s="22" t="s">
        <v>7762</v>
      </c>
      <c r="B5873" s="22" t="s">
        <v>20289</v>
      </c>
      <c r="C5873" s="22" t="s">
        <v>27780</v>
      </c>
    </row>
    <row r="5874" spans="1:3" x14ac:dyDescent="0.25">
      <c r="A5874" s="22" t="s">
        <v>7763</v>
      </c>
      <c r="B5874" s="22" t="s">
        <v>20290</v>
      </c>
      <c r="C5874" s="22" t="s">
        <v>27583</v>
      </c>
    </row>
    <row r="5875" spans="1:3" x14ac:dyDescent="0.25">
      <c r="A5875" s="22" t="s">
        <v>7764</v>
      </c>
      <c r="B5875" s="22" t="s">
        <v>20291</v>
      </c>
      <c r="C5875" s="22" t="s">
        <v>28006</v>
      </c>
    </row>
    <row r="5876" spans="1:3" x14ac:dyDescent="0.25">
      <c r="A5876" s="22" t="s">
        <v>7765</v>
      </c>
      <c r="B5876" s="22" t="s">
        <v>20292</v>
      </c>
      <c r="C5876" s="22" t="s">
        <v>27893</v>
      </c>
    </row>
    <row r="5877" spans="1:3" x14ac:dyDescent="0.25">
      <c r="A5877" s="22" t="s">
        <v>7766</v>
      </c>
      <c r="B5877" s="22" t="s">
        <v>20293</v>
      </c>
      <c r="C5877" s="22" t="s">
        <v>27752</v>
      </c>
    </row>
    <row r="5878" spans="1:3" x14ac:dyDescent="0.25">
      <c r="A5878" s="22" t="s">
        <v>7767</v>
      </c>
      <c r="B5878" s="22" t="s">
        <v>20294</v>
      </c>
      <c r="C5878" s="22" t="s">
        <v>27667</v>
      </c>
    </row>
    <row r="5879" spans="1:3" x14ac:dyDescent="0.25">
      <c r="A5879" s="22" t="s">
        <v>7768</v>
      </c>
      <c r="B5879" s="22" t="s">
        <v>20295</v>
      </c>
      <c r="C5879" s="22" t="s">
        <v>27804</v>
      </c>
    </row>
    <row r="5880" spans="1:3" x14ac:dyDescent="0.25">
      <c r="A5880" s="22" t="s">
        <v>7769</v>
      </c>
      <c r="B5880" s="22" t="s">
        <v>20296</v>
      </c>
      <c r="C5880" s="22" t="s">
        <v>27780</v>
      </c>
    </row>
    <row r="5881" spans="1:3" x14ac:dyDescent="0.25">
      <c r="A5881" s="22" t="s">
        <v>7770</v>
      </c>
      <c r="B5881" s="22" t="s">
        <v>20297</v>
      </c>
      <c r="C5881" s="22" t="s">
        <v>27778</v>
      </c>
    </row>
    <row r="5882" spans="1:3" x14ac:dyDescent="0.25">
      <c r="A5882" s="22" t="s">
        <v>7771</v>
      </c>
      <c r="B5882" s="22" t="s">
        <v>20298</v>
      </c>
      <c r="C5882" s="22" t="s">
        <v>27712</v>
      </c>
    </row>
    <row r="5883" spans="1:3" x14ac:dyDescent="0.25">
      <c r="A5883" s="22" t="s">
        <v>7772</v>
      </c>
      <c r="B5883" s="22" t="s">
        <v>20299</v>
      </c>
      <c r="C5883" s="22" t="s">
        <v>2111</v>
      </c>
    </row>
    <row r="5884" spans="1:3" x14ac:dyDescent="0.25">
      <c r="A5884" s="22" t="s">
        <v>7773</v>
      </c>
      <c r="B5884" s="22" t="s">
        <v>20300</v>
      </c>
      <c r="C5884" s="22" t="s">
        <v>27977</v>
      </c>
    </row>
    <row r="5885" spans="1:3" x14ac:dyDescent="0.25">
      <c r="A5885" s="22" t="s">
        <v>7774</v>
      </c>
      <c r="B5885" s="22" t="s">
        <v>20301</v>
      </c>
      <c r="C5885" s="22" t="s">
        <v>27541</v>
      </c>
    </row>
    <row r="5886" spans="1:3" x14ac:dyDescent="0.25">
      <c r="A5886" s="22" t="s">
        <v>7775</v>
      </c>
      <c r="B5886" s="22" t="s">
        <v>20302</v>
      </c>
      <c r="C5886" s="22" t="s">
        <v>27561</v>
      </c>
    </row>
    <row r="5887" spans="1:3" x14ac:dyDescent="0.25">
      <c r="A5887" s="22" t="s">
        <v>7776</v>
      </c>
      <c r="B5887" s="22" t="s">
        <v>20303</v>
      </c>
      <c r="C5887" s="22" t="s">
        <v>2141</v>
      </c>
    </row>
    <row r="5888" spans="1:3" x14ac:dyDescent="0.25">
      <c r="A5888" s="22" t="s">
        <v>7777</v>
      </c>
      <c r="B5888" s="22" t="s">
        <v>20304</v>
      </c>
      <c r="C5888" s="22" t="s">
        <v>27558</v>
      </c>
    </row>
    <row r="5889" spans="1:3" x14ac:dyDescent="0.25">
      <c r="A5889" s="22" t="s">
        <v>7778</v>
      </c>
      <c r="B5889" s="22" t="s">
        <v>20305</v>
      </c>
      <c r="C5889" s="22" t="s">
        <v>28010</v>
      </c>
    </row>
    <row r="5890" spans="1:3" x14ac:dyDescent="0.25">
      <c r="A5890" s="22" t="s">
        <v>7779</v>
      </c>
      <c r="B5890" s="22" t="s">
        <v>20306</v>
      </c>
      <c r="C5890" s="22" t="s">
        <v>27721</v>
      </c>
    </row>
    <row r="5891" spans="1:3" x14ac:dyDescent="0.25">
      <c r="A5891" s="22" t="s">
        <v>7780</v>
      </c>
      <c r="B5891" s="22" t="s">
        <v>20307</v>
      </c>
      <c r="C5891" s="22" t="s">
        <v>27891</v>
      </c>
    </row>
    <row r="5892" spans="1:3" x14ac:dyDescent="0.25">
      <c r="A5892" s="22" t="s">
        <v>7781</v>
      </c>
      <c r="B5892" s="22" t="s">
        <v>20308</v>
      </c>
      <c r="C5892" s="22" t="s">
        <v>27809</v>
      </c>
    </row>
    <row r="5893" spans="1:3" x14ac:dyDescent="0.25">
      <c r="A5893" s="22" t="s">
        <v>7782</v>
      </c>
      <c r="B5893" s="22" t="s">
        <v>20309</v>
      </c>
      <c r="C5893" s="22" t="s">
        <v>27916</v>
      </c>
    </row>
    <row r="5894" spans="1:3" x14ac:dyDescent="0.25">
      <c r="A5894" s="22" t="s">
        <v>7783</v>
      </c>
      <c r="B5894" s="22" t="s">
        <v>20310</v>
      </c>
      <c r="C5894" s="22" t="s">
        <v>27898</v>
      </c>
    </row>
    <row r="5895" spans="1:3" x14ac:dyDescent="0.25">
      <c r="A5895" s="22" t="s">
        <v>7784</v>
      </c>
      <c r="B5895" s="22" t="s">
        <v>20311</v>
      </c>
      <c r="C5895" s="22" t="s">
        <v>27852</v>
      </c>
    </row>
    <row r="5896" spans="1:3" x14ac:dyDescent="0.25">
      <c r="A5896" s="22" t="s">
        <v>7785</v>
      </c>
      <c r="B5896" s="22" t="s">
        <v>20312</v>
      </c>
      <c r="C5896" s="22" t="s">
        <v>27575</v>
      </c>
    </row>
    <row r="5897" spans="1:3" x14ac:dyDescent="0.25">
      <c r="A5897" s="22" t="s">
        <v>7786</v>
      </c>
      <c r="B5897" s="22" t="s">
        <v>20313</v>
      </c>
      <c r="C5897" s="22" t="s">
        <v>27916</v>
      </c>
    </row>
    <row r="5898" spans="1:3" x14ac:dyDescent="0.25">
      <c r="A5898" s="22" t="s">
        <v>980</v>
      </c>
      <c r="B5898" s="22" t="s">
        <v>979</v>
      </c>
      <c r="C5898" s="22" t="s">
        <v>2169</v>
      </c>
    </row>
    <row r="5899" spans="1:3" x14ac:dyDescent="0.25">
      <c r="A5899" s="22" t="s">
        <v>982</v>
      </c>
      <c r="B5899" s="22" t="s">
        <v>981</v>
      </c>
      <c r="C5899" s="22" t="s">
        <v>2147</v>
      </c>
    </row>
    <row r="5900" spans="1:3" x14ac:dyDescent="0.25">
      <c r="A5900" s="22" t="s">
        <v>7787</v>
      </c>
      <c r="B5900" s="22" t="s">
        <v>20314</v>
      </c>
      <c r="C5900" s="22" t="s">
        <v>27528</v>
      </c>
    </row>
    <row r="5901" spans="1:3" x14ac:dyDescent="0.25">
      <c r="A5901" s="22" t="s">
        <v>984</v>
      </c>
      <c r="B5901" s="22" t="s">
        <v>983</v>
      </c>
      <c r="C5901" s="22" t="s">
        <v>2109</v>
      </c>
    </row>
    <row r="5902" spans="1:3" x14ac:dyDescent="0.25">
      <c r="A5902" s="22" t="s">
        <v>7788</v>
      </c>
      <c r="B5902" s="22" t="s">
        <v>20315</v>
      </c>
      <c r="C5902" s="22" t="s">
        <v>27928</v>
      </c>
    </row>
    <row r="5903" spans="1:3" x14ac:dyDescent="0.25">
      <c r="A5903" s="22" t="s">
        <v>7789</v>
      </c>
      <c r="B5903" s="22" t="s">
        <v>20316</v>
      </c>
      <c r="C5903" s="22" t="s">
        <v>27513</v>
      </c>
    </row>
    <row r="5904" spans="1:3" x14ac:dyDescent="0.25">
      <c r="A5904" s="22" t="s">
        <v>7790</v>
      </c>
      <c r="B5904" s="22" t="s">
        <v>20317</v>
      </c>
      <c r="C5904" s="22" t="s">
        <v>27903</v>
      </c>
    </row>
    <row r="5905" spans="1:3" x14ac:dyDescent="0.25">
      <c r="A5905" s="22" t="s">
        <v>7791</v>
      </c>
      <c r="B5905" s="22" t="s">
        <v>20318</v>
      </c>
      <c r="C5905" s="22" t="s">
        <v>27552</v>
      </c>
    </row>
    <row r="5906" spans="1:3" x14ac:dyDescent="0.25">
      <c r="A5906" s="22" t="s">
        <v>7792</v>
      </c>
      <c r="B5906" s="22" t="s">
        <v>20319</v>
      </c>
      <c r="C5906" s="22" t="s">
        <v>27603</v>
      </c>
    </row>
    <row r="5907" spans="1:3" x14ac:dyDescent="0.25">
      <c r="A5907" s="22" t="s">
        <v>7793</v>
      </c>
      <c r="B5907" s="22" t="s">
        <v>20320</v>
      </c>
      <c r="C5907" s="22" t="s">
        <v>27798</v>
      </c>
    </row>
    <row r="5908" spans="1:3" x14ac:dyDescent="0.25">
      <c r="A5908" s="22" t="s">
        <v>7794</v>
      </c>
      <c r="B5908" s="22" t="s">
        <v>20321</v>
      </c>
      <c r="C5908" s="22" t="s">
        <v>27880</v>
      </c>
    </row>
    <row r="5909" spans="1:3" x14ac:dyDescent="0.25">
      <c r="A5909" s="22" t="s">
        <v>7795</v>
      </c>
      <c r="B5909" s="22" t="s">
        <v>20322</v>
      </c>
      <c r="C5909" s="22" t="s">
        <v>27698</v>
      </c>
    </row>
    <row r="5910" spans="1:3" x14ac:dyDescent="0.25">
      <c r="A5910" s="22" t="s">
        <v>7796</v>
      </c>
      <c r="B5910" s="22" t="s">
        <v>20323</v>
      </c>
      <c r="C5910" s="22" t="s">
        <v>27664</v>
      </c>
    </row>
    <row r="5911" spans="1:3" x14ac:dyDescent="0.25">
      <c r="A5911" s="22" t="s">
        <v>7797</v>
      </c>
      <c r="B5911" s="22" t="s">
        <v>20324</v>
      </c>
      <c r="C5911" s="22" t="s">
        <v>27956</v>
      </c>
    </row>
    <row r="5912" spans="1:3" x14ac:dyDescent="0.25">
      <c r="A5912" s="22" t="s">
        <v>7798</v>
      </c>
      <c r="B5912" s="22" t="s">
        <v>20325</v>
      </c>
      <c r="C5912" s="22" t="s">
        <v>27847</v>
      </c>
    </row>
    <row r="5913" spans="1:3" x14ac:dyDescent="0.25">
      <c r="A5913" s="22" t="s">
        <v>7799</v>
      </c>
      <c r="B5913" s="22" t="s">
        <v>20326</v>
      </c>
      <c r="C5913" s="22" t="s">
        <v>27672</v>
      </c>
    </row>
    <row r="5914" spans="1:3" x14ac:dyDescent="0.25">
      <c r="A5914" s="22" t="s">
        <v>7800</v>
      </c>
      <c r="B5914" s="22" t="s">
        <v>20327</v>
      </c>
      <c r="C5914" s="22" t="s">
        <v>27960</v>
      </c>
    </row>
    <row r="5915" spans="1:3" x14ac:dyDescent="0.25">
      <c r="A5915" s="22" t="s">
        <v>7801</v>
      </c>
      <c r="B5915" s="22" t="s">
        <v>20328</v>
      </c>
      <c r="C5915" s="22" t="s">
        <v>27633</v>
      </c>
    </row>
    <row r="5916" spans="1:3" x14ac:dyDescent="0.25">
      <c r="A5916" s="22" t="s">
        <v>7802</v>
      </c>
      <c r="B5916" s="22" t="s">
        <v>20329</v>
      </c>
      <c r="C5916" s="22" t="s">
        <v>27922</v>
      </c>
    </row>
    <row r="5917" spans="1:3" x14ac:dyDescent="0.25">
      <c r="A5917" s="22" t="s">
        <v>7803</v>
      </c>
      <c r="B5917" s="22" t="s">
        <v>20330</v>
      </c>
      <c r="C5917" s="22" t="s">
        <v>27683</v>
      </c>
    </row>
    <row r="5918" spans="1:3" x14ac:dyDescent="0.25">
      <c r="A5918" s="22" t="s">
        <v>986</v>
      </c>
      <c r="B5918" s="22" t="s">
        <v>985</v>
      </c>
      <c r="C5918" s="22" t="s">
        <v>2153</v>
      </c>
    </row>
    <row r="5919" spans="1:3" x14ac:dyDescent="0.25">
      <c r="A5919" s="22" t="s">
        <v>7804</v>
      </c>
      <c r="B5919" s="22" t="s">
        <v>20331</v>
      </c>
      <c r="C5919" s="22" t="s">
        <v>27661</v>
      </c>
    </row>
    <row r="5920" spans="1:3" x14ac:dyDescent="0.25">
      <c r="A5920" s="22" t="s">
        <v>2234</v>
      </c>
      <c r="B5920" s="22" t="s">
        <v>2233</v>
      </c>
      <c r="C5920" s="22" t="s">
        <v>2138</v>
      </c>
    </row>
    <row r="5921" spans="1:3" x14ac:dyDescent="0.25">
      <c r="A5921" s="22" t="s">
        <v>7805</v>
      </c>
      <c r="B5921" s="22" t="s">
        <v>20332</v>
      </c>
      <c r="C5921" s="22" t="s">
        <v>2099</v>
      </c>
    </row>
    <row r="5922" spans="1:3" x14ac:dyDescent="0.25">
      <c r="A5922" s="22" t="s">
        <v>7806</v>
      </c>
      <c r="B5922" s="22" t="s">
        <v>20333</v>
      </c>
      <c r="C5922" s="22" t="s">
        <v>27775</v>
      </c>
    </row>
    <row r="5923" spans="1:3" x14ac:dyDescent="0.25">
      <c r="A5923" s="22" t="s">
        <v>7807</v>
      </c>
      <c r="B5923" s="22" t="s">
        <v>20334</v>
      </c>
      <c r="C5923" s="22" t="s">
        <v>27682</v>
      </c>
    </row>
    <row r="5924" spans="1:3" x14ac:dyDescent="0.25">
      <c r="A5924" s="22" t="s">
        <v>7808</v>
      </c>
      <c r="B5924" s="22" t="s">
        <v>20335</v>
      </c>
      <c r="C5924" s="22" t="s">
        <v>27639</v>
      </c>
    </row>
    <row r="5925" spans="1:3" x14ac:dyDescent="0.25">
      <c r="A5925" s="22" t="s">
        <v>7809</v>
      </c>
      <c r="B5925" s="22" t="s">
        <v>20336</v>
      </c>
      <c r="C5925" s="22" t="s">
        <v>27735</v>
      </c>
    </row>
    <row r="5926" spans="1:3" x14ac:dyDescent="0.25">
      <c r="A5926" s="22" t="s">
        <v>2410</v>
      </c>
      <c r="B5926" s="22" t="s">
        <v>2409</v>
      </c>
      <c r="C5926" s="22" t="s">
        <v>2193</v>
      </c>
    </row>
    <row r="5927" spans="1:3" x14ac:dyDescent="0.25">
      <c r="A5927" s="22" t="s">
        <v>7810</v>
      </c>
      <c r="B5927" s="22" t="s">
        <v>20337</v>
      </c>
      <c r="C5927" s="22" t="s">
        <v>27587</v>
      </c>
    </row>
    <row r="5928" spans="1:3" x14ac:dyDescent="0.25">
      <c r="A5928" s="22" t="s">
        <v>7811</v>
      </c>
      <c r="B5928" s="22" t="s">
        <v>20338</v>
      </c>
      <c r="C5928" s="22" t="s">
        <v>27958</v>
      </c>
    </row>
    <row r="5929" spans="1:3" x14ac:dyDescent="0.25">
      <c r="A5929" s="22" t="s">
        <v>7812</v>
      </c>
      <c r="B5929" s="22" t="s">
        <v>20339</v>
      </c>
      <c r="C5929" s="22" t="s">
        <v>27564</v>
      </c>
    </row>
    <row r="5930" spans="1:3" x14ac:dyDescent="0.25">
      <c r="A5930" s="22" t="s">
        <v>7813</v>
      </c>
      <c r="B5930" s="22" t="s">
        <v>20340</v>
      </c>
      <c r="C5930" s="22" t="s">
        <v>27717</v>
      </c>
    </row>
    <row r="5931" spans="1:3" x14ac:dyDescent="0.25">
      <c r="A5931" s="22" t="s">
        <v>7814</v>
      </c>
      <c r="B5931" s="22" t="s">
        <v>20341</v>
      </c>
      <c r="C5931" s="22" t="s">
        <v>2198</v>
      </c>
    </row>
    <row r="5932" spans="1:3" x14ac:dyDescent="0.25">
      <c r="A5932" s="22" t="s">
        <v>7815</v>
      </c>
      <c r="B5932" s="22" t="s">
        <v>20342</v>
      </c>
      <c r="C5932" s="22" t="s">
        <v>28013</v>
      </c>
    </row>
    <row r="5933" spans="1:3" x14ac:dyDescent="0.25">
      <c r="A5933" s="22" t="s">
        <v>7816</v>
      </c>
      <c r="B5933" s="22" t="s">
        <v>20343</v>
      </c>
      <c r="C5933" s="22" t="s">
        <v>27575</v>
      </c>
    </row>
    <row r="5934" spans="1:3" x14ac:dyDescent="0.25">
      <c r="A5934" s="22" t="s">
        <v>7817</v>
      </c>
      <c r="B5934" s="22" t="s">
        <v>20344</v>
      </c>
      <c r="C5934" s="22" t="s">
        <v>27842</v>
      </c>
    </row>
    <row r="5935" spans="1:3" x14ac:dyDescent="0.25">
      <c r="A5935" s="22" t="s">
        <v>7818</v>
      </c>
      <c r="B5935" s="22" t="s">
        <v>20345</v>
      </c>
      <c r="C5935" s="22" t="s">
        <v>27983</v>
      </c>
    </row>
    <row r="5936" spans="1:3" x14ac:dyDescent="0.25">
      <c r="A5936" s="22" t="s">
        <v>7819</v>
      </c>
      <c r="B5936" s="22" t="s">
        <v>20346</v>
      </c>
      <c r="C5936" s="22" t="s">
        <v>27835</v>
      </c>
    </row>
    <row r="5937" spans="1:3" x14ac:dyDescent="0.25">
      <c r="A5937" s="22" t="s">
        <v>7820</v>
      </c>
      <c r="B5937" s="22" t="s">
        <v>20347</v>
      </c>
      <c r="C5937" s="22" t="s">
        <v>27659</v>
      </c>
    </row>
    <row r="5938" spans="1:3" x14ac:dyDescent="0.25">
      <c r="A5938" s="22" t="s">
        <v>7821</v>
      </c>
      <c r="B5938" s="22" t="s">
        <v>20348</v>
      </c>
      <c r="C5938" s="22" t="s">
        <v>2186</v>
      </c>
    </row>
    <row r="5939" spans="1:3" x14ac:dyDescent="0.25">
      <c r="A5939" s="22" t="s">
        <v>988</v>
      </c>
      <c r="B5939" s="22" t="s">
        <v>987</v>
      </c>
      <c r="C5939" s="22" t="s">
        <v>2128</v>
      </c>
    </row>
    <row r="5940" spans="1:3" x14ac:dyDescent="0.25">
      <c r="A5940" s="22" t="s">
        <v>7822</v>
      </c>
      <c r="B5940" s="22" t="s">
        <v>20349</v>
      </c>
      <c r="C5940" s="22" t="s">
        <v>27559</v>
      </c>
    </row>
    <row r="5941" spans="1:3" x14ac:dyDescent="0.25">
      <c r="A5941" s="22" t="s">
        <v>990</v>
      </c>
      <c r="B5941" s="22" t="s">
        <v>989</v>
      </c>
      <c r="C5941" s="22" t="s">
        <v>2133</v>
      </c>
    </row>
    <row r="5942" spans="1:3" x14ac:dyDescent="0.25">
      <c r="A5942" s="22" t="s">
        <v>992</v>
      </c>
      <c r="B5942" s="22" t="s">
        <v>991</v>
      </c>
      <c r="C5942" s="22" t="s">
        <v>2173</v>
      </c>
    </row>
    <row r="5943" spans="1:3" x14ac:dyDescent="0.25">
      <c r="A5943" s="22" t="s">
        <v>7823</v>
      </c>
      <c r="B5943" s="22" t="s">
        <v>20350</v>
      </c>
      <c r="C5943" s="22" t="s">
        <v>27538</v>
      </c>
    </row>
    <row r="5944" spans="1:3" x14ac:dyDescent="0.25">
      <c r="A5944" s="22" t="s">
        <v>7824</v>
      </c>
      <c r="B5944" s="22" t="s">
        <v>20351</v>
      </c>
      <c r="C5944" s="22" t="s">
        <v>27909</v>
      </c>
    </row>
    <row r="5945" spans="1:3" x14ac:dyDescent="0.25">
      <c r="A5945" s="22" t="s">
        <v>7825</v>
      </c>
      <c r="B5945" s="22" t="s">
        <v>20352</v>
      </c>
      <c r="C5945" s="22" t="s">
        <v>27695</v>
      </c>
    </row>
    <row r="5946" spans="1:3" x14ac:dyDescent="0.25">
      <c r="A5946" s="22" t="s">
        <v>7826</v>
      </c>
      <c r="B5946" s="22" t="s">
        <v>20353</v>
      </c>
      <c r="C5946" s="22" t="s">
        <v>2178</v>
      </c>
    </row>
    <row r="5947" spans="1:3" x14ac:dyDescent="0.25">
      <c r="A5947" s="22" t="s">
        <v>7827</v>
      </c>
      <c r="B5947" s="22" t="s">
        <v>20354</v>
      </c>
      <c r="C5947" s="22" t="s">
        <v>27553</v>
      </c>
    </row>
    <row r="5948" spans="1:3" x14ac:dyDescent="0.25">
      <c r="A5948" s="22" t="s">
        <v>7828</v>
      </c>
      <c r="B5948" s="22" t="s">
        <v>20355</v>
      </c>
      <c r="C5948" s="22" t="s">
        <v>27665</v>
      </c>
    </row>
    <row r="5949" spans="1:3" x14ac:dyDescent="0.25">
      <c r="A5949" s="22" t="s">
        <v>994</v>
      </c>
      <c r="B5949" s="22" t="s">
        <v>993</v>
      </c>
      <c r="C5949" s="22" t="s">
        <v>2193</v>
      </c>
    </row>
    <row r="5950" spans="1:3" x14ac:dyDescent="0.25">
      <c r="A5950" s="22" t="s">
        <v>7829</v>
      </c>
      <c r="B5950" s="22" t="s">
        <v>20356</v>
      </c>
      <c r="C5950" s="22" t="s">
        <v>27575</v>
      </c>
    </row>
    <row r="5951" spans="1:3" x14ac:dyDescent="0.25">
      <c r="A5951" s="22" t="s">
        <v>7830</v>
      </c>
      <c r="B5951" s="22" t="s">
        <v>20357</v>
      </c>
      <c r="C5951" s="22" t="s">
        <v>27979</v>
      </c>
    </row>
    <row r="5952" spans="1:3" x14ac:dyDescent="0.25">
      <c r="A5952" s="22" t="s">
        <v>7831</v>
      </c>
      <c r="B5952" s="22" t="s">
        <v>20358</v>
      </c>
      <c r="C5952" s="22" t="s">
        <v>27793</v>
      </c>
    </row>
    <row r="5953" spans="1:3" x14ac:dyDescent="0.25">
      <c r="A5953" s="22" t="s">
        <v>7832</v>
      </c>
      <c r="B5953" s="22" t="s">
        <v>20359</v>
      </c>
      <c r="C5953" s="22" t="s">
        <v>2172</v>
      </c>
    </row>
    <row r="5954" spans="1:3" x14ac:dyDescent="0.25">
      <c r="A5954" s="22" t="s">
        <v>7833</v>
      </c>
      <c r="B5954" s="22" t="s">
        <v>20360</v>
      </c>
      <c r="C5954" s="22" t="s">
        <v>2160</v>
      </c>
    </row>
    <row r="5955" spans="1:3" x14ac:dyDescent="0.25">
      <c r="A5955" s="22" t="s">
        <v>7834</v>
      </c>
      <c r="B5955" s="22" t="s">
        <v>20361</v>
      </c>
      <c r="C5955" s="22" t="s">
        <v>27639</v>
      </c>
    </row>
    <row r="5956" spans="1:3" x14ac:dyDescent="0.25">
      <c r="A5956" s="22" t="s">
        <v>7835</v>
      </c>
      <c r="B5956" s="22" t="s">
        <v>20362</v>
      </c>
      <c r="C5956" s="22" t="s">
        <v>27621</v>
      </c>
    </row>
    <row r="5957" spans="1:3" x14ac:dyDescent="0.25">
      <c r="A5957" s="22" t="s">
        <v>7836</v>
      </c>
      <c r="B5957" s="22" t="s">
        <v>20363</v>
      </c>
      <c r="C5957" s="22" t="s">
        <v>27761</v>
      </c>
    </row>
    <row r="5958" spans="1:3" x14ac:dyDescent="0.25">
      <c r="A5958" s="22" t="s">
        <v>7837</v>
      </c>
      <c r="B5958" s="22" t="s">
        <v>20364</v>
      </c>
      <c r="C5958" s="22" t="s">
        <v>27672</v>
      </c>
    </row>
    <row r="5959" spans="1:3" x14ac:dyDescent="0.25">
      <c r="A5959" s="22" t="s">
        <v>7838</v>
      </c>
      <c r="B5959" s="22" t="s">
        <v>20365</v>
      </c>
      <c r="C5959" s="22" t="s">
        <v>27684</v>
      </c>
    </row>
    <row r="5960" spans="1:3" x14ac:dyDescent="0.25">
      <c r="A5960" s="22" t="s">
        <v>7839</v>
      </c>
      <c r="B5960" s="22" t="s">
        <v>20366</v>
      </c>
      <c r="C5960" s="22" t="s">
        <v>27604</v>
      </c>
    </row>
    <row r="5961" spans="1:3" x14ac:dyDescent="0.25">
      <c r="A5961" s="22" t="s">
        <v>2296</v>
      </c>
      <c r="B5961" s="22" t="s">
        <v>2295</v>
      </c>
      <c r="C5961" s="22" t="s">
        <v>2186</v>
      </c>
    </row>
    <row r="5962" spans="1:3" x14ac:dyDescent="0.25">
      <c r="A5962" s="22" t="s">
        <v>7840</v>
      </c>
      <c r="B5962" s="22" t="s">
        <v>20367</v>
      </c>
      <c r="C5962" s="22" t="s">
        <v>27958</v>
      </c>
    </row>
    <row r="5963" spans="1:3" x14ac:dyDescent="0.25">
      <c r="A5963" s="22" t="s">
        <v>7841</v>
      </c>
      <c r="B5963" s="22" t="s">
        <v>20368</v>
      </c>
      <c r="C5963" s="22" t="s">
        <v>27697</v>
      </c>
    </row>
    <row r="5964" spans="1:3" x14ac:dyDescent="0.25">
      <c r="A5964" s="22" t="s">
        <v>7842</v>
      </c>
      <c r="B5964" s="22" t="s">
        <v>20369</v>
      </c>
      <c r="C5964" s="22" t="s">
        <v>27649</v>
      </c>
    </row>
    <row r="5965" spans="1:3" x14ac:dyDescent="0.25">
      <c r="A5965" s="22" t="s">
        <v>7843</v>
      </c>
      <c r="B5965" s="22" t="s">
        <v>20370</v>
      </c>
      <c r="C5965" s="22" t="s">
        <v>27704</v>
      </c>
    </row>
    <row r="5966" spans="1:3" x14ac:dyDescent="0.25">
      <c r="A5966" s="22" t="s">
        <v>7844</v>
      </c>
      <c r="B5966" s="22" t="s">
        <v>20371</v>
      </c>
      <c r="C5966" s="22" t="s">
        <v>27722</v>
      </c>
    </row>
    <row r="5967" spans="1:3" x14ac:dyDescent="0.25">
      <c r="A5967" s="22" t="s">
        <v>7845</v>
      </c>
      <c r="B5967" s="22" t="s">
        <v>20372</v>
      </c>
      <c r="C5967" s="22" t="s">
        <v>27530</v>
      </c>
    </row>
    <row r="5968" spans="1:3" x14ac:dyDescent="0.25">
      <c r="A5968" s="22" t="s">
        <v>7846</v>
      </c>
      <c r="B5968" s="22" t="s">
        <v>20373</v>
      </c>
      <c r="C5968" s="22" t="s">
        <v>27526</v>
      </c>
    </row>
    <row r="5969" spans="1:3" x14ac:dyDescent="0.25">
      <c r="A5969" s="22" t="s">
        <v>7847</v>
      </c>
      <c r="B5969" s="22" t="s">
        <v>20374</v>
      </c>
      <c r="C5969" s="22" t="s">
        <v>27566</v>
      </c>
    </row>
    <row r="5970" spans="1:3" x14ac:dyDescent="0.25">
      <c r="A5970" s="22" t="s">
        <v>7848</v>
      </c>
      <c r="B5970" s="22" t="s">
        <v>20375</v>
      </c>
      <c r="C5970" s="22" t="s">
        <v>27602</v>
      </c>
    </row>
    <row r="5971" spans="1:3" x14ac:dyDescent="0.25">
      <c r="A5971" s="22" t="s">
        <v>7849</v>
      </c>
      <c r="B5971" s="22" t="s">
        <v>20376</v>
      </c>
      <c r="C5971" s="22" t="s">
        <v>27539</v>
      </c>
    </row>
    <row r="5972" spans="1:3" x14ac:dyDescent="0.25">
      <c r="A5972" s="22" t="s">
        <v>7850</v>
      </c>
      <c r="B5972" s="22" t="s">
        <v>20377</v>
      </c>
      <c r="C5972" s="22" t="s">
        <v>27864</v>
      </c>
    </row>
    <row r="5973" spans="1:3" x14ac:dyDescent="0.25">
      <c r="A5973" s="22" t="s">
        <v>7851</v>
      </c>
      <c r="B5973" s="22" t="s">
        <v>20378</v>
      </c>
      <c r="C5973" s="22" t="s">
        <v>27831</v>
      </c>
    </row>
    <row r="5974" spans="1:3" x14ac:dyDescent="0.25">
      <c r="A5974" s="22" t="s">
        <v>7852</v>
      </c>
      <c r="B5974" s="22" t="s">
        <v>20379</v>
      </c>
      <c r="C5974" s="22" t="s">
        <v>2122</v>
      </c>
    </row>
    <row r="5975" spans="1:3" x14ac:dyDescent="0.25">
      <c r="A5975" s="22" t="s">
        <v>7853</v>
      </c>
      <c r="B5975" s="22" t="s">
        <v>20380</v>
      </c>
      <c r="C5975" s="22" t="s">
        <v>27940</v>
      </c>
    </row>
    <row r="5976" spans="1:3" x14ac:dyDescent="0.25">
      <c r="A5976" s="22" t="s">
        <v>7854</v>
      </c>
      <c r="B5976" s="22" t="s">
        <v>20381</v>
      </c>
      <c r="C5976" s="22" t="s">
        <v>27874</v>
      </c>
    </row>
    <row r="5977" spans="1:3" x14ac:dyDescent="0.25">
      <c r="A5977" s="22" t="s">
        <v>7855</v>
      </c>
      <c r="B5977" s="22" t="s">
        <v>20382</v>
      </c>
      <c r="C5977" s="22" t="s">
        <v>27712</v>
      </c>
    </row>
    <row r="5978" spans="1:3" x14ac:dyDescent="0.25">
      <c r="A5978" s="22" t="s">
        <v>7856</v>
      </c>
      <c r="B5978" s="22" t="s">
        <v>20383</v>
      </c>
      <c r="C5978" s="22" t="s">
        <v>27986</v>
      </c>
    </row>
    <row r="5979" spans="1:3" x14ac:dyDescent="0.25">
      <c r="A5979" s="22" t="s">
        <v>996</v>
      </c>
      <c r="B5979" s="22" t="s">
        <v>995</v>
      </c>
      <c r="C5979" s="22" t="s">
        <v>2156</v>
      </c>
    </row>
    <row r="5980" spans="1:3" x14ac:dyDescent="0.25">
      <c r="A5980" s="22" t="s">
        <v>7857</v>
      </c>
      <c r="B5980" s="22" t="s">
        <v>20384</v>
      </c>
      <c r="C5980" s="22" t="s">
        <v>27610</v>
      </c>
    </row>
    <row r="5981" spans="1:3" x14ac:dyDescent="0.25">
      <c r="A5981" s="22" t="s">
        <v>7858</v>
      </c>
      <c r="B5981" s="22" t="s">
        <v>20385</v>
      </c>
      <c r="C5981" s="22" t="s">
        <v>28022</v>
      </c>
    </row>
    <row r="5982" spans="1:3" x14ac:dyDescent="0.25">
      <c r="A5982" s="22" t="s">
        <v>7859</v>
      </c>
      <c r="B5982" s="22" t="s">
        <v>20386</v>
      </c>
      <c r="C5982" s="22" t="s">
        <v>27764</v>
      </c>
    </row>
    <row r="5983" spans="1:3" x14ac:dyDescent="0.25">
      <c r="A5983" s="22" t="s">
        <v>7860</v>
      </c>
      <c r="B5983" s="22" t="s">
        <v>20387</v>
      </c>
      <c r="C5983" s="22" t="s">
        <v>27780</v>
      </c>
    </row>
    <row r="5984" spans="1:3" x14ac:dyDescent="0.25">
      <c r="A5984" s="22" t="s">
        <v>7861</v>
      </c>
      <c r="B5984" s="22" t="s">
        <v>20388</v>
      </c>
      <c r="C5984" s="22" t="s">
        <v>27961</v>
      </c>
    </row>
    <row r="5985" spans="1:3" x14ac:dyDescent="0.25">
      <c r="A5985" s="22" t="s">
        <v>998</v>
      </c>
      <c r="B5985" s="22" t="s">
        <v>997</v>
      </c>
      <c r="C5985" s="22" t="s">
        <v>2162</v>
      </c>
    </row>
    <row r="5986" spans="1:3" x14ac:dyDescent="0.25">
      <c r="A5986" s="22" t="s">
        <v>7862</v>
      </c>
      <c r="B5986" s="22" t="s">
        <v>20389</v>
      </c>
      <c r="C5986" s="22" t="s">
        <v>27828</v>
      </c>
    </row>
    <row r="5987" spans="1:3" x14ac:dyDescent="0.25">
      <c r="A5987" s="22" t="s">
        <v>7863</v>
      </c>
      <c r="B5987" s="22" t="s">
        <v>20390</v>
      </c>
      <c r="C5987" s="22" t="s">
        <v>27846</v>
      </c>
    </row>
    <row r="5988" spans="1:3" x14ac:dyDescent="0.25">
      <c r="A5988" s="22" t="s">
        <v>7864</v>
      </c>
      <c r="B5988" s="22" t="s">
        <v>20391</v>
      </c>
      <c r="C5988" s="22" t="s">
        <v>27870</v>
      </c>
    </row>
    <row r="5989" spans="1:3" x14ac:dyDescent="0.25">
      <c r="A5989" s="22" t="s">
        <v>7865</v>
      </c>
      <c r="B5989" s="22" t="s">
        <v>20392</v>
      </c>
      <c r="C5989" s="22" t="s">
        <v>27545</v>
      </c>
    </row>
    <row r="5990" spans="1:3" x14ac:dyDescent="0.25">
      <c r="A5990" s="22" t="s">
        <v>7866</v>
      </c>
      <c r="B5990" s="22" t="s">
        <v>20393</v>
      </c>
      <c r="C5990" s="22" t="s">
        <v>27793</v>
      </c>
    </row>
    <row r="5991" spans="1:3" x14ac:dyDescent="0.25">
      <c r="A5991" s="22" t="s">
        <v>7867</v>
      </c>
      <c r="B5991" s="22" t="s">
        <v>20394</v>
      </c>
      <c r="C5991" s="22" t="s">
        <v>27975</v>
      </c>
    </row>
    <row r="5992" spans="1:3" x14ac:dyDescent="0.25">
      <c r="A5992" s="22" t="s">
        <v>7868</v>
      </c>
      <c r="B5992" s="22" t="s">
        <v>20395</v>
      </c>
      <c r="C5992" s="22" t="s">
        <v>27894</v>
      </c>
    </row>
    <row r="5993" spans="1:3" x14ac:dyDescent="0.25">
      <c r="A5993" s="22" t="s">
        <v>7869</v>
      </c>
      <c r="B5993" s="22" t="s">
        <v>20396</v>
      </c>
      <c r="C5993" s="22" t="s">
        <v>27544</v>
      </c>
    </row>
    <row r="5994" spans="1:3" x14ac:dyDescent="0.25">
      <c r="A5994" s="22" t="s">
        <v>7870</v>
      </c>
      <c r="B5994" s="22" t="s">
        <v>20397</v>
      </c>
      <c r="C5994" s="22" t="s">
        <v>27534</v>
      </c>
    </row>
    <row r="5995" spans="1:3" x14ac:dyDescent="0.25">
      <c r="A5995" s="22" t="s">
        <v>7871</v>
      </c>
      <c r="B5995" s="22" t="s">
        <v>20398</v>
      </c>
      <c r="C5995" s="22" t="s">
        <v>27659</v>
      </c>
    </row>
    <row r="5996" spans="1:3" x14ac:dyDescent="0.25">
      <c r="A5996" s="22" t="s">
        <v>7872</v>
      </c>
      <c r="B5996" s="22" t="s">
        <v>20399</v>
      </c>
      <c r="C5996" s="22" t="s">
        <v>27743</v>
      </c>
    </row>
    <row r="5997" spans="1:3" x14ac:dyDescent="0.25">
      <c r="A5997" s="22" t="s">
        <v>7873</v>
      </c>
      <c r="B5997" s="22" t="s">
        <v>20400</v>
      </c>
      <c r="C5997" s="22" t="s">
        <v>27515</v>
      </c>
    </row>
    <row r="5998" spans="1:3" x14ac:dyDescent="0.25">
      <c r="A5998" s="22" t="s">
        <v>7874</v>
      </c>
      <c r="B5998" s="22" t="s">
        <v>20401</v>
      </c>
      <c r="C5998" s="22" t="s">
        <v>27641</v>
      </c>
    </row>
    <row r="5999" spans="1:3" x14ac:dyDescent="0.25">
      <c r="A5999" s="22" t="s">
        <v>7875</v>
      </c>
      <c r="B5999" s="22" t="s">
        <v>20402</v>
      </c>
      <c r="C5999" s="22" t="s">
        <v>28016</v>
      </c>
    </row>
    <row r="6000" spans="1:3" x14ac:dyDescent="0.25">
      <c r="A6000" s="22" t="s">
        <v>2236</v>
      </c>
      <c r="B6000" s="22" t="s">
        <v>2235</v>
      </c>
      <c r="C6000" s="22" t="s">
        <v>2173</v>
      </c>
    </row>
    <row r="6001" spans="1:3" x14ac:dyDescent="0.25">
      <c r="A6001" s="22" t="s">
        <v>7876</v>
      </c>
      <c r="B6001" s="22" t="s">
        <v>20403</v>
      </c>
      <c r="C6001" s="22" t="s">
        <v>27841</v>
      </c>
    </row>
    <row r="6002" spans="1:3" x14ac:dyDescent="0.25">
      <c r="A6002" s="22" t="s">
        <v>1000</v>
      </c>
      <c r="B6002" s="22" t="s">
        <v>999</v>
      </c>
      <c r="C6002" s="22" t="s">
        <v>2155</v>
      </c>
    </row>
    <row r="6003" spans="1:3" x14ac:dyDescent="0.25">
      <c r="A6003" s="22" t="s">
        <v>7877</v>
      </c>
      <c r="B6003" s="22" t="s">
        <v>20404</v>
      </c>
      <c r="C6003" s="22" t="s">
        <v>27591</v>
      </c>
    </row>
    <row r="6004" spans="1:3" x14ac:dyDescent="0.25">
      <c r="A6004" s="22" t="s">
        <v>7878</v>
      </c>
      <c r="B6004" s="22" t="s">
        <v>20405</v>
      </c>
      <c r="C6004" s="22" t="s">
        <v>27634</v>
      </c>
    </row>
    <row r="6005" spans="1:3" x14ac:dyDescent="0.25">
      <c r="A6005" s="22" t="s">
        <v>7879</v>
      </c>
      <c r="B6005" s="22" t="s">
        <v>20406</v>
      </c>
      <c r="C6005" s="22" t="s">
        <v>27835</v>
      </c>
    </row>
    <row r="6006" spans="1:3" x14ac:dyDescent="0.25">
      <c r="A6006" s="22" t="s">
        <v>7880</v>
      </c>
      <c r="B6006" s="22" t="s">
        <v>20407</v>
      </c>
      <c r="C6006" s="22" t="s">
        <v>27752</v>
      </c>
    </row>
    <row r="6007" spans="1:3" x14ac:dyDescent="0.25">
      <c r="A6007" s="22" t="s">
        <v>7881</v>
      </c>
      <c r="B6007" s="22" t="s">
        <v>20408</v>
      </c>
      <c r="C6007" s="22" t="s">
        <v>27717</v>
      </c>
    </row>
    <row r="6008" spans="1:3" x14ac:dyDescent="0.25">
      <c r="A6008" s="22" t="s">
        <v>7882</v>
      </c>
      <c r="B6008" s="22" t="s">
        <v>20409</v>
      </c>
      <c r="C6008" s="22" t="s">
        <v>27553</v>
      </c>
    </row>
    <row r="6009" spans="1:3" x14ac:dyDescent="0.25">
      <c r="A6009" s="22" t="s">
        <v>7883</v>
      </c>
      <c r="B6009" s="22" t="s">
        <v>20410</v>
      </c>
      <c r="C6009" s="22" t="s">
        <v>2178</v>
      </c>
    </row>
    <row r="6010" spans="1:3" x14ac:dyDescent="0.25">
      <c r="A6010" s="22" t="s">
        <v>7884</v>
      </c>
      <c r="B6010" s="22" t="s">
        <v>20411</v>
      </c>
      <c r="C6010" s="22" t="s">
        <v>27757</v>
      </c>
    </row>
    <row r="6011" spans="1:3" x14ac:dyDescent="0.25">
      <c r="A6011" s="22" t="s">
        <v>7885</v>
      </c>
      <c r="B6011" s="22" t="s">
        <v>20412</v>
      </c>
      <c r="C6011" s="22" t="s">
        <v>27870</v>
      </c>
    </row>
    <row r="6012" spans="1:3" x14ac:dyDescent="0.25">
      <c r="A6012" s="22" t="s">
        <v>7886</v>
      </c>
      <c r="B6012" s="22" t="s">
        <v>20413</v>
      </c>
      <c r="C6012" s="22" t="s">
        <v>27784</v>
      </c>
    </row>
    <row r="6013" spans="1:3" x14ac:dyDescent="0.25">
      <c r="A6013" s="22" t="s">
        <v>7887</v>
      </c>
      <c r="B6013" s="22" t="s">
        <v>20414</v>
      </c>
      <c r="C6013" s="22" t="s">
        <v>27975</v>
      </c>
    </row>
    <row r="6014" spans="1:3" x14ac:dyDescent="0.25">
      <c r="A6014" s="22" t="s">
        <v>7888</v>
      </c>
      <c r="B6014" s="22" t="s">
        <v>20415</v>
      </c>
      <c r="C6014" s="22" t="s">
        <v>27688</v>
      </c>
    </row>
    <row r="6015" spans="1:3" x14ac:dyDescent="0.25">
      <c r="A6015" s="22" t="s">
        <v>7889</v>
      </c>
      <c r="B6015" s="22" t="s">
        <v>20416</v>
      </c>
      <c r="C6015" s="22" t="s">
        <v>27740</v>
      </c>
    </row>
    <row r="6016" spans="1:3" x14ac:dyDescent="0.25">
      <c r="A6016" s="22" t="s">
        <v>7890</v>
      </c>
      <c r="B6016" s="22" t="s">
        <v>20417</v>
      </c>
      <c r="C6016" s="22" t="s">
        <v>2197</v>
      </c>
    </row>
    <row r="6017" spans="1:3" x14ac:dyDescent="0.25">
      <c r="A6017" s="22" t="s">
        <v>7891</v>
      </c>
      <c r="B6017" s="22" t="s">
        <v>20418</v>
      </c>
      <c r="C6017" s="22" t="s">
        <v>27676</v>
      </c>
    </row>
    <row r="6018" spans="1:3" x14ac:dyDescent="0.25">
      <c r="A6018" s="22" t="s">
        <v>7892</v>
      </c>
      <c r="B6018" s="22" t="s">
        <v>20419</v>
      </c>
      <c r="C6018" s="22" t="s">
        <v>27775</v>
      </c>
    </row>
    <row r="6019" spans="1:3" x14ac:dyDescent="0.25">
      <c r="A6019" s="22" t="s">
        <v>7893</v>
      </c>
      <c r="B6019" s="22" t="s">
        <v>20420</v>
      </c>
      <c r="C6019" s="22" t="s">
        <v>27556</v>
      </c>
    </row>
    <row r="6020" spans="1:3" x14ac:dyDescent="0.25">
      <c r="A6020" s="22" t="s">
        <v>7894</v>
      </c>
      <c r="B6020" s="22" t="s">
        <v>20421</v>
      </c>
      <c r="C6020" s="22" t="s">
        <v>27985</v>
      </c>
    </row>
    <row r="6021" spans="1:3" x14ac:dyDescent="0.25">
      <c r="A6021" s="22" t="s">
        <v>1002</v>
      </c>
      <c r="B6021" s="22" t="s">
        <v>1001</v>
      </c>
      <c r="C6021" s="22" t="s">
        <v>2133</v>
      </c>
    </row>
    <row r="6022" spans="1:3" x14ac:dyDescent="0.25">
      <c r="A6022" s="22" t="s">
        <v>7895</v>
      </c>
      <c r="B6022" s="22" t="s">
        <v>20422</v>
      </c>
      <c r="C6022" s="22" t="s">
        <v>27951</v>
      </c>
    </row>
    <row r="6023" spans="1:3" x14ac:dyDescent="0.25">
      <c r="A6023" s="22" t="s">
        <v>7896</v>
      </c>
      <c r="B6023" s="22" t="s">
        <v>20423</v>
      </c>
      <c r="C6023" s="22" t="s">
        <v>27896</v>
      </c>
    </row>
    <row r="6024" spans="1:3" x14ac:dyDescent="0.25">
      <c r="A6024" s="22" t="s">
        <v>7897</v>
      </c>
      <c r="B6024" s="22" t="s">
        <v>20424</v>
      </c>
      <c r="C6024" s="22" t="s">
        <v>27726</v>
      </c>
    </row>
    <row r="6025" spans="1:3" x14ac:dyDescent="0.25">
      <c r="A6025" s="22" t="s">
        <v>7898</v>
      </c>
      <c r="B6025" s="22" t="s">
        <v>20425</v>
      </c>
      <c r="C6025" s="22" t="s">
        <v>27545</v>
      </c>
    </row>
    <row r="6026" spans="1:3" x14ac:dyDescent="0.25">
      <c r="A6026" s="22" t="s">
        <v>7899</v>
      </c>
      <c r="B6026" s="22" t="s">
        <v>20426</v>
      </c>
      <c r="C6026" s="22" t="s">
        <v>27682</v>
      </c>
    </row>
    <row r="6027" spans="1:3" x14ac:dyDescent="0.25">
      <c r="A6027" s="22" t="s">
        <v>7900</v>
      </c>
      <c r="B6027" s="22" t="s">
        <v>20427</v>
      </c>
      <c r="C6027" s="22" t="s">
        <v>27861</v>
      </c>
    </row>
    <row r="6028" spans="1:3" x14ac:dyDescent="0.25">
      <c r="A6028" s="22" t="s">
        <v>7901</v>
      </c>
      <c r="B6028" s="22" t="s">
        <v>20428</v>
      </c>
      <c r="C6028" s="22" t="s">
        <v>27992</v>
      </c>
    </row>
    <row r="6029" spans="1:3" x14ac:dyDescent="0.25">
      <c r="A6029" s="22" t="s">
        <v>7902</v>
      </c>
      <c r="B6029" s="22" t="s">
        <v>20429</v>
      </c>
      <c r="C6029" s="22" t="s">
        <v>27629</v>
      </c>
    </row>
    <row r="6030" spans="1:3" x14ac:dyDescent="0.25">
      <c r="A6030" s="22" t="s">
        <v>7903</v>
      </c>
      <c r="B6030" s="22" t="s">
        <v>20430</v>
      </c>
      <c r="C6030" s="22" t="s">
        <v>2132</v>
      </c>
    </row>
    <row r="6031" spans="1:3" x14ac:dyDescent="0.25">
      <c r="A6031" s="22" t="s">
        <v>7904</v>
      </c>
      <c r="B6031" s="22" t="s">
        <v>20431</v>
      </c>
      <c r="C6031" s="22" t="s">
        <v>27882</v>
      </c>
    </row>
    <row r="6032" spans="1:3" x14ac:dyDescent="0.25">
      <c r="A6032" s="22" t="s">
        <v>7905</v>
      </c>
      <c r="B6032" s="22" t="s">
        <v>20432</v>
      </c>
      <c r="C6032" s="22" t="s">
        <v>27633</v>
      </c>
    </row>
    <row r="6033" spans="1:3" x14ac:dyDescent="0.25">
      <c r="A6033" s="22" t="s">
        <v>7906</v>
      </c>
      <c r="B6033" s="22" t="s">
        <v>20433</v>
      </c>
      <c r="C6033" s="22" t="s">
        <v>27749</v>
      </c>
    </row>
    <row r="6034" spans="1:3" x14ac:dyDescent="0.25">
      <c r="A6034" s="22" t="s">
        <v>7907</v>
      </c>
      <c r="B6034" s="22" t="s">
        <v>20434</v>
      </c>
      <c r="C6034" s="22" t="s">
        <v>27754</v>
      </c>
    </row>
    <row r="6035" spans="1:3" x14ac:dyDescent="0.25">
      <c r="A6035" s="22" t="s">
        <v>7908</v>
      </c>
      <c r="B6035" s="22" t="s">
        <v>20435</v>
      </c>
      <c r="C6035" s="22" t="s">
        <v>27550</v>
      </c>
    </row>
    <row r="6036" spans="1:3" x14ac:dyDescent="0.25">
      <c r="A6036" s="22" t="s">
        <v>7909</v>
      </c>
      <c r="B6036" s="22" t="s">
        <v>20436</v>
      </c>
      <c r="C6036" s="22" t="s">
        <v>27686</v>
      </c>
    </row>
    <row r="6037" spans="1:3" x14ac:dyDescent="0.25">
      <c r="A6037" s="22" t="s">
        <v>1004</v>
      </c>
      <c r="B6037" s="22" t="s">
        <v>1003</v>
      </c>
      <c r="C6037" s="22" t="s">
        <v>2183</v>
      </c>
    </row>
    <row r="6038" spans="1:3" x14ac:dyDescent="0.25">
      <c r="A6038" s="22" t="s">
        <v>7910</v>
      </c>
      <c r="B6038" s="22" t="s">
        <v>20437</v>
      </c>
      <c r="C6038" s="22" t="s">
        <v>27657</v>
      </c>
    </row>
    <row r="6039" spans="1:3" x14ac:dyDescent="0.25">
      <c r="A6039" s="22" t="s">
        <v>1006</v>
      </c>
      <c r="B6039" s="22" t="s">
        <v>1005</v>
      </c>
      <c r="C6039" s="22" t="s">
        <v>2099</v>
      </c>
    </row>
    <row r="6040" spans="1:3" x14ac:dyDescent="0.25">
      <c r="A6040" s="22" t="s">
        <v>7911</v>
      </c>
      <c r="B6040" s="22" t="s">
        <v>20438</v>
      </c>
      <c r="C6040" s="22" t="s">
        <v>27811</v>
      </c>
    </row>
    <row r="6041" spans="1:3" x14ac:dyDescent="0.25">
      <c r="A6041" s="22" t="s">
        <v>7912</v>
      </c>
      <c r="B6041" s="22" t="s">
        <v>20439</v>
      </c>
      <c r="C6041" s="22" t="s">
        <v>28024</v>
      </c>
    </row>
    <row r="6042" spans="1:3" x14ac:dyDescent="0.25">
      <c r="A6042" s="22" t="s">
        <v>7913</v>
      </c>
      <c r="B6042" s="22" t="s">
        <v>20440</v>
      </c>
      <c r="C6042" s="22" t="s">
        <v>27528</v>
      </c>
    </row>
    <row r="6043" spans="1:3" x14ac:dyDescent="0.25">
      <c r="A6043" s="22" t="s">
        <v>7914</v>
      </c>
      <c r="B6043" s="22" t="s">
        <v>20441</v>
      </c>
      <c r="C6043" s="22" t="s">
        <v>27735</v>
      </c>
    </row>
    <row r="6044" spans="1:3" x14ac:dyDescent="0.25">
      <c r="A6044" s="22" t="s">
        <v>7915</v>
      </c>
      <c r="B6044" s="22" t="s">
        <v>20442</v>
      </c>
      <c r="C6044" s="22" t="s">
        <v>27657</v>
      </c>
    </row>
    <row r="6045" spans="1:3" x14ac:dyDescent="0.25">
      <c r="A6045" s="22" t="s">
        <v>7916</v>
      </c>
      <c r="B6045" s="22" t="s">
        <v>20443</v>
      </c>
      <c r="C6045" s="22" t="s">
        <v>27932</v>
      </c>
    </row>
    <row r="6046" spans="1:3" x14ac:dyDescent="0.25">
      <c r="A6046" s="22" t="s">
        <v>7917</v>
      </c>
      <c r="B6046" s="22" t="s">
        <v>20444</v>
      </c>
      <c r="C6046" s="22" t="s">
        <v>27629</v>
      </c>
    </row>
    <row r="6047" spans="1:3" x14ac:dyDescent="0.25">
      <c r="A6047" s="22" t="s">
        <v>7918</v>
      </c>
      <c r="B6047" s="22" t="s">
        <v>20445</v>
      </c>
      <c r="C6047" s="22" t="s">
        <v>27884</v>
      </c>
    </row>
    <row r="6048" spans="1:3" x14ac:dyDescent="0.25">
      <c r="A6048" s="22" t="s">
        <v>7919</v>
      </c>
      <c r="B6048" s="22" t="s">
        <v>20446</v>
      </c>
      <c r="C6048" s="22" t="s">
        <v>27686</v>
      </c>
    </row>
    <row r="6049" spans="1:3" x14ac:dyDescent="0.25">
      <c r="A6049" s="22" t="s">
        <v>7920</v>
      </c>
      <c r="B6049" s="22" t="s">
        <v>20447</v>
      </c>
      <c r="C6049" s="22" t="s">
        <v>27724</v>
      </c>
    </row>
    <row r="6050" spans="1:3" x14ac:dyDescent="0.25">
      <c r="A6050" s="22" t="s">
        <v>7921</v>
      </c>
      <c r="B6050" s="22" t="s">
        <v>20448</v>
      </c>
      <c r="C6050" s="22" t="s">
        <v>27643</v>
      </c>
    </row>
    <row r="6051" spans="1:3" x14ac:dyDescent="0.25">
      <c r="A6051" s="22" t="s">
        <v>7922</v>
      </c>
      <c r="B6051" s="22" t="s">
        <v>20449</v>
      </c>
      <c r="C6051" s="22" t="s">
        <v>27643</v>
      </c>
    </row>
    <row r="6052" spans="1:3" x14ac:dyDescent="0.25">
      <c r="A6052" s="22" t="s">
        <v>7923</v>
      </c>
      <c r="B6052" s="22" t="s">
        <v>20450</v>
      </c>
      <c r="C6052" s="22" t="s">
        <v>27527</v>
      </c>
    </row>
    <row r="6053" spans="1:3" x14ac:dyDescent="0.25">
      <c r="A6053" s="22" t="s">
        <v>7924</v>
      </c>
      <c r="B6053" s="22" t="s">
        <v>20451</v>
      </c>
      <c r="C6053" s="22" t="s">
        <v>27604</v>
      </c>
    </row>
    <row r="6054" spans="1:3" x14ac:dyDescent="0.25">
      <c r="A6054" s="22" t="s">
        <v>7925</v>
      </c>
      <c r="B6054" s="22" t="s">
        <v>20452</v>
      </c>
      <c r="C6054" s="22" t="s">
        <v>27761</v>
      </c>
    </row>
    <row r="6055" spans="1:3" x14ac:dyDescent="0.25">
      <c r="A6055" s="22" t="s">
        <v>7926</v>
      </c>
      <c r="B6055" s="22" t="s">
        <v>20453</v>
      </c>
      <c r="C6055" s="22" t="s">
        <v>27983</v>
      </c>
    </row>
    <row r="6056" spans="1:3" x14ac:dyDescent="0.25">
      <c r="A6056" s="22" t="s">
        <v>1008</v>
      </c>
      <c r="B6056" s="22" t="s">
        <v>1007</v>
      </c>
      <c r="C6056" s="22" t="s">
        <v>2105</v>
      </c>
    </row>
    <row r="6057" spans="1:3" x14ac:dyDescent="0.25">
      <c r="A6057" s="22" t="s">
        <v>7927</v>
      </c>
      <c r="B6057" s="22" t="s">
        <v>20454</v>
      </c>
      <c r="C6057" s="22" t="s">
        <v>27637</v>
      </c>
    </row>
    <row r="6058" spans="1:3" x14ac:dyDescent="0.25">
      <c r="A6058" s="22" t="s">
        <v>7928</v>
      </c>
      <c r="B6058" s="22" t="s">
        <v>20455</v>
      </c>
      <c r="C6058" s="22" t="s">
        <v>27743</v>
      </c>
    </row>
    <row r="6059" spans="1:3" x14ac:dyDescent="0.25">
      <c r="A6059" s="22" t="s">
        <v>7929</v>
      </c>
      <c r="B6059" s="22" t="s">
        <v>20456</v>
      </c>
      <c r="C6059" s="22" t="s">
        <v>28006</v>
      </c>
    </row>
    <row r="6060" spans="1:3" x14ac:dyDescent="0.25">
      <c r="A6060" s="22" t="s">
        <v>7930</v>
      </c>
      <c r="B6060" s="22" t="s">
        <v>20457</v>
      </c>
      <c r="C6060" s="22" t="s">
        <v>27753</v>
      </c>
    </row>
    <row r="6061" spans="1:3" x14ac:dyDescent="0.25">
      <c r="A6061" s="22" t="s">
        <v>7931</v>
      </c>
      <c r="B6061" s="22" t="s">
        <v>20458</v>
      </c>
      <c r="C6061" s="22" t="s">
        <v>27850</v>
      </c>
    </row>
    <row r="6062" spans="1:3" x14ac:dyDescent="0.25">
      <c r="A6062" s="22" t="s">
        <v>1010</v>
      </c>
      <c r="B6062" s="22" t="s">
        <v>1009</v>
      </c>
      <c r="C6062" s="22" t="s">
        <v>2174</v>
      </c>
    </row>
    <row r="6063" spans="1:3" x14ac:dyDescent="0.25">
      <c r="A6063" s="22" t="s">
        <v>7932</v>
      </c>
      <c r="B6063" s="22" t="s">
        <v>20459</v>
      </c>
      <c r="C6063" s="22" t="s">
        <v>27563</v>
      </c>
    </row>
    <row r="6064" spans="1:3" x14ac:dyDescent="0.25">
      <c r="A6064" s="22" t="s">
        <v>7933</v>
      </c>
      <c r="B6064" s="22" t="s">
        <v>20460</v>
      </c>
      <c r="C6064" s="22" t="s">
        <v>27587</v>
      </c>
    </row>
    <row r="6065" spans="1:3" x14ac:dyDescent="0.25">
      <c r="A6065" s="22" t="s">
        <v>7934</v>
      </c>
      <c r="B6065" s="22" t="s">
        <v>20461</v>
      </c>
      <c r="C6065" s="22" t="s">
        <v>2173</v>
      </c>
    </row>
    <row r="6066" spans="1:3" x14ac:dyDescent="0.25">
      <c r="A6066" s="22" t="s">
        <v>7935</v>
      </c>
      <c r="B6066" s="22" t="s">
        <v>20462</v>
      </c>
      <c r="C6066" s="22" t="s">
        <v>27999</v>
      </c>
    </row>
    <row r="6067" spans="1:3" x14ac:dyDescent="0.25">
      <c r="A6067" s="22" t="s">
        <v>7936</v>
      </c>
      <c r="B6067" s="22" t="s">
        <v>20463</v>
      </c>
      <c r="C6067" s="22" t="s">
        <v>27866</v>
      </c>
    </row>
    <row r="6068" spans="1:3" x14ac:dyDescent="0.25">
      <c r="A6068" s="22" t="s">
        <v>7937</v>
      </c>
      <c r="B6068" s="22" t="s">
        <v>20464</v>
      </c>
      <c r="C6068" s="22" t="s">
        <v>27511</v>
      </c>
    </row>
    <row r="6069" spans="1:3" x14ac:dyDescent="0.25">
      <c r="A6069" s="22" t="s">
        <v>7938</v>
      </c>
      <c r="B6069" s="22" t="s">
        <v>20465</v>
      </c>
      <c r="C6069" s="22" t="s">
        <v>27656</v>
      </c>
    </row>
    <row r="6070" spans="1:3" x14ac:dyDescent="0.25">
      <c r="A6070" s="22" t="s">
        <v>7939</v>
      </c>
      <c r="B6070" s="22" t="s">
        <v>20466</v>
      </c>
      <c r="C6070" s="22" t="s">
        <v>27936</v>
      </c>
    </row>
    <row r="6071" spans="1:3" x14ac:dyDescent="0.25">
      <c r="A6071" s="22" t="s">
        <v>7940</v>
      </c>
      <c r="B6071" s="22" t="s">
        <v>20467</v>
      </c>
      <c r="C6071" s="22" t="s">
        <v>27620</v>
      </c>
    </row>
    <row r="6072" spans="1:3" x14ac:dyDescent="0.25">
      <c r="A6072" s="22" t="s">
        <v>7941</v>
      </c>
      <c r="B6072" s="22" t="s">
        <v>20468</v>
      </c>
      <c r="C6072" s="22" t="s">
        <v>27550</v>
      </c>
    </row>
    <row r="6073" spans="1:3" x14ac:dyDescent="0.25">
      <c r="A6073" s="22" t="s">
        <v>7942</v>
      </c>
      <c r="B6073" s="22" t="s">
        <v>20469</v>
      </c>
      <c r="C6073" s="22" t="s">
        <v>27691</v>
      </c>
    </row>
    <row r="6074" spans="1:3" x14ac:dyDescent="0.25">
      <c r="A6074" s="22" t="s">
        <v>1012</v>
      </c>
      <c r="B6074" s="22" t="s">
        <v>1011</v>
      </c>
      <c r="C6074" s="22" t="s">
        <v>2138</v>
      </c>
    </row>
    <row r="6075" spans="1:3" x14ac:dyDescent="0.25">
      <c r="A6075" s="22" t="s">
        <v>7943</v>
      </c>
      <c r="B6075" s="22" t="s">
        <v>20470</v>
      </c>
      <c r="C6075" s="22" t="s">
        <v>27589</v>
      </c>
    </row>
    <row r="6076" spans="1:3" x14ac:dyDescent="0.25">
      <c r="A6076" s="22" t="s">
        <v>7944</v>
      </c>
      <c r="B6076" s="22" t="s">
        <v>20471</v>
      </c>
      <c r="C6076" s="22" t="s">
        <v>27626</v>
      </c>
    </row>
    <row r="6077" spans="1:3" x14ac:dyDescent="0.25">
      <c r="A6077" s="22" t="s">
        <v>7945</v>
      </c>
      <c r="B6077" s="22" t="s">
        <v>20472</v>
      </c>
      <c r="C6077" s="22" t="s">
        <v>27583</v>
      </c>
    </row>
    <row r="6078" spans="1:3" x14ac:dyDescent="0.25">
      <c r="A6078" s="22" t="s">
        <v>7946</v>
      </c>
      <c r="B6078" s="22" t="s">
        <v>20473</v>
      </c>
      <c r="C6078" s="22" t="s">
        <v>27936</v>
      </c>
    </row>
    <row r="6079" spans="1:3" x14ac:dyDescent="0.25">
      <c r="A6079" s="22" t="s">
        <v>7947</v>
      </c>
      <c r="B6079" s="22" t="s">
        <v>20474</v>
      </c>
      <c r="C6079" s="22" t="s">
        <v>27594</v>
      </c>
    </row>
    <row r="6080" spans="1:3" x14ac:dyDescent="0.25">
      <c r="A6080" s="22" t="s">
        <v>1014</v>
      </c>
      <c r="B6080" s="22" t="s">
        <v>1013</v>
      </c>
      <c r="C6080" s="22" t="s">
        <v>2143</v>
      </c>
    </row>
    <row r="6081" spans="1:3" x14ac:dyDescent="0.25">
      <c r="A6081" s="22" t="s">
        <v>7948</v>
      </c>
      <c r="B6081" s="22" t="s">
        <v>20475</v>
      </c>
      <c r="C6081" s="22" t="s">
        <v>27762</v>
      </c>
    </row>
    <row r="6082" spans="1:3" x14ac:dyDescent="0.25">
      <c r="A6082" s="22" t="s">
        <v>1016</v>
      </c>
      <c r="B6082" s="22" t="s">
        <v>1015</v>
      </c>
      <c r="C6082" s="22" t="s">
        <v>2111</v>
      </c>
    </row>
    <row r="6083" spans="1:3" x14ac:dyDescent="0.25">
      <c r="A6083" s="22" t="s">
        <v>7949</v>
      </c>
      <c r="B6083" s="22" t="s">
        <v>20476</v>
      </c>
      <c r="C6083" s="22" t="s">
        <v>27691</v>
      </c>
    </row>
    <row r="6084" spans="1:3" x14ac:dyDescent="0.25">
      <c r="A6084" s="22" t="s">
        <v>7950</v>
      </c>
      <c r="B6084" s="22" t="s">
        <v>20477</v>
      </c>
      <c r="C6084" s="22" t="s">
        <v>27967</v>
      </c>
    </row>
    <row r="6085" spans="1:3" x14ac:dyDescent="0.25">
      <c r="A6085" s="22" t="s">
        <v>7951</v>
      </c>
      <c r="B6085" s="22" t="s">
        <v>20478</v>
      </c>
      <c r="C6085" s="22" t="s">
        <v>27700</v>
      </c>
    </row>
    <row r="6086" spans="1:3" x14ac:dyDescent="0.25">
      <c r="A6086" s="22" t="s">
        <v>7952</v>
      </c>
      <c r="B6086" s="22" t="s">
        <v>20479</v>
      </c>
      <c r="C6086" s="22" t="s">
        <v>28014</v>
      </c>
    </row>
    <row r="6087" spans="1:3" x14ac:dyDescent="0.25">
      <c r="A6087" s="22" t="s">
        <v>7953</v>
      </c>
      <c r="B6087" s="22" t="s">
        <v>20480</v>
      </c>
      <c r="C6087" s="22" t="s">
        <v>27975</v>
      </c>
    </row>
    <row r="6088" spans="1:3" x14ac:dyDescent="0.25">
      <c r="A6088" s="22" t="s">
        <v>7954</v>
      </c>
      <c r="B6088" s="22" t="s">
        <v>20481</v>
      </c>
      <c r="C6088" s="22" t="s">
        <v>27897</v>
      </c>
    </row>
    <row r="6089" spans="1:3" x14ac:dyDescent="0.25">
      <c r="A6089" s="22" t="s">
        <v>7955</v>
      </c>
      <c r="B6089" s="22" t="s">
        <v>20482</v>
      </c>
      <c r="C6089" s="22" t="s">
        <v>27845</v>
      </c>
    </row>
    <row r="6090" spans="1:3" x14ac:dyDescent="0.25">
      <c r="A6090" s="22" t="s">
        <v>1018</v>
      </c>
      <c r="B6090" s="22" t="s">
        <v>1017</v>
      </c>
      <c r="C6090" s="22" t="s">
        <v>2143</v>
      </c>
    </row>
    <row r="6091" spans="1:3" x14ac:dyDescent="0.25">
      <c r="A6091" s="22" t="s">
        <v>7956</v>
      </c>
      <c r="B6091" s="22" t="s">
        <v>20483</v>
      </c>
      <c r="C6091" s="22" t="s">
        <v>2153</v>
      </c>
    </row>
    <row r="6092" spans="1:3" x14ac:dyDescent="0.25">
      <c r="A6092" s="22" t="s">
        <v>7957</v>
      </c>
      <c r="B6092" s="22" t="s">
        <v>20484</v>
      </c>
      <c r="C6092" s="22" t="s">
        <v>27521</v>
      </c>
    </row>
    <row r="6093" spans="1:3" x14ac:dyDescent="0.25">
      <c r="A6093" s="22" t="s">
        <v>7958</v>
      </c>
      <c r="B6093" s="22" t="s">
        <v>20485</v>
      </c>
      <c r="C6093" s="22" t="s">
        <v>27664</v>
      </c>
    </row>
    <row r="6094" spans="1:3" x14ac:dyDescent="0.25">
      <c r="A6094" s="22" t="s">
        <v>7959</v>
      </c>
      <c r="B6094" s="22" t="s">
        <v>20486</v>
      </c>
      <c r="C6094" s="22" t="s">
        <v>27766</v>
      </c>
    </row>
    <row r="6095" spans="1:3" x14ac:dyDescent="0.25">
      <c r="A6095" s="22" t="s">
        <v>7960</v>
      </c>
      <c r="B6095" s="22" t="s">
        <v>20487</v>
      </c>
      <c r="C6095" s="22" t="s">
        <v>27901</v>
      </c>
    </row>
    <row r="6096" spans="1:3" x14ac:dyDescent="0.25">
      <c r="A6096" s="22" t="s">
        <v>7961</v>
      </c>
      <c r="B6096" s="22" t="s">
        <v>20488</v>
      </c>
      <c r="C6096" s="22" t="s">
        <v>27727</v>
      </c>
    </row>
    <row r="6097" spans="1:3" x14ac:dyDescent="0.25">
      <c r="A6097" s="22" t="s">
        <v>7962</v>
      </c>
      <c r="B6097" s="22" t="s">
        <v>20489</v>
      </c>
      <c r="C6097" s="22" t="s">
        <v>27789</v>
      </c>
    </row>
    <row r="6098" spans="1:3" x14ac:dyDescent="0.25">
      <c r="A6098" s="22" t="s">
        <v>7963</v>
      </c>
      <c r="B6098" s="22" t="s">
        <v>20490</v>
      </c>
      <c r="C6098" s="22" t="s">
        <v>27707</v>
      </c>
    </row>
    <row r="6099" spans="1:3" x14ac:dyDescent="0.25">
      <c r="A6099" s="22" t="s">
        <v>1020</v>
      </c>
      <c r="B6099" s="22" t="s">
        <v>1019</v>
      </c>
      <c r="C6099" s="22" t="s">
        <v>2169</v>
      </c>
    </row>
    <row r="6100" spans="1:3" x14ac:dyDescent="0.25">
      <c r="A6100" s="22" t="s">
        <v>7964</v>
      </c>
      <c r="B6100" s="22" t="s">
        <v>20491</v>
      </c>
      <c r="C6100" s="22" t="s">
        <v>27604</v>
      </c>
    </row>
    <row r="6101" spans="1:3" x14ac:dyDescent="0.25">
      <c r="A6101" s="22" t="s">
        <v>7965</v>
      </c>
      <c r="B6101" s="22" t="s">
        <v>20492</v>
      </c>
      <c r="C6101" s="22" t="s">
        <v>27711</v>
      </c>
    </row>
    <row r="6102" spans="1:3" x14ac:dyDescent="0.25">
      <c r="A6102" s="22" t="s">
        <v>1022</v>
      </c>
      <c r="B6102" s="22" t="s">
        <v>1021</v>
      </c>
      <c r="C6102" s="22" t="s">
        <v>2133</v>
      </c>
    </row>
    <row r="6103" spans="1:3" x14ac:dyDescent="0.25">
      <c r="A6103" s="22" t="s">
        <v>1024</v>
      </c>
      <c r="B6103" s="22" t="s">
        <v>1023</v>
      </c>
      <c r="C6103" s="22" t="s">
        <v>2107</v>
      </c>
    </row>
    <row r="6104" spans="1:3" x14ac:dyDescent="0.25">
      <c r="A6104" s="22" t="s">
        <v>7966</v>
      </c>
      <c r="B6104" s="22" t="s">
        <v>20493</v>
      </c>
      <c r="C6104" s="22" t="s">
        <v>27757</v>
      </c>
    </row>
    <row r="6105" spans="1:3" x14ac:dyDescent="0.25">
      <c r="A6105" s="22" t="s">
        <v>7967</v>
      </c>
      <c r="B6105" s="22" t="s">
        <v>20494</v>
      </c>
      <c r="C6105" s="22" t="s">
        <v>27645</v>
      </c>
    </row>
    <row r="6106" spans="1:3" x14ac:dyDescent="0.25">
      <c r="A6106" s="22" t="s">
        <v>7968</v>
      </c>
      <c r="B6106" s="22" t="s">
        <v>20495</v>
      </c>
      <c r="C6106" s="22" t="s">
        <v>27999</v>
      </c>
    </row>
    <row r="6107" spans="1:3" x14ac:dyDescent="0.25">
      <c r="A6107" s="22" t="s">
        <v>1026</v>
      </c>
      <c r="B6107" s="22" t="s">
        <v>1025</v>
      </c>
      <c r="C6107" s="22" t="s">
        <v>2149</v>
      </c>
    </row>
    <row r="6108" spans="1:3" x14ac:dyDescent="0.25">
      <c r="A6108" s="22" t="s">
        <v>7969</v>
      </c>
      <c r="B6108" s="22" t="s">
        <v>20496</v>
      </c>
      <c r="C6108" s="22" t="s">
        <v>27635</v>
      </c>
    </row>
    <row r="6109" spans="1:3" x14ac:dyDescent="0.25">
      <c r="A6109" s="22" t="s">
        <v>7970</v>
      </c>
      <c r="B6109" s="22" t="s">
        <v>20497</v>
      </c>
      <c r="C6109" s="22" t="s">
        <v>27653</v>
      </c>
    </row>
    <row r="6110" spans="1:3" x14ac:dyDescent="0.25">
      <c r="A6110" s="22" t="s">
        <v>7971</v>
      </c>
      <c r="B6110" s="22" t="s">
        <v>20498</v>
      </c>
      <c r="C6110" s="22" t="s">
        <v>27600</v>
      </c>
    </row>
    <row r="6111" spans="1:3" x14ac:dyDescent="0.25">
      <c r="A6111" s="22" t="s">
        <v>7972</v>
      </c>
      <c r="B6111" s="22" t="s">
        <v>20499</v>
      </c>
      <c r="C6111" s="22" t="s">
        <v>27594</v>
      </c>
    </row>
    <row r="6112" spans="1:3" x14ac:dyDescent="0.25">
      <c r="A6112" s="22" t="s">
        <v>1028</v>
      </c>
      <c r="B6112" s="22" t="s">
        <v>1027</v>
      </c>
      <c r="C6112" s="22" t="s">
        <v>2120</v>
      </c>
    </row>
    <row r="6113" spans="1:3" x14ac:dyDescent="0.25">
      <c r="A6113" s="22" t="s">
        <v>7973</v>
      </c>
      <c r="B6113" s="22" t="s">
        <v>20500</v>
      </c>
      <c r="C6113" s="22" t="s">
        <v>27843</v>
      </c>
    </row>
    <row r="6114" spans="1:3" x14ac:dyDescent="0.25">
      <c r="A6114" s="22" t="s">
        <v>7974</v>
      </c>
      <c r="B6114" s="22" t="s">
        <v>20501</v>
      </c>
      <c r="C6114" s="22" t="s">
        <v>27550</v>
      </c>
    </row>
    <row r="6115" spans="1:3" x14ac:dyDescent="0.25">
      <c r="A6115" s="22" t="s">
        <v>7975</v>
      </c>
      <c r="B6115" s="22" t="s">
        <v>20502</v>
      </c>
      <c r="C6115" s="22" t="s">
        <v>27800</v>
      </c>
    </row>
    <row r="6116" spans="1:3" x14ac:dyDescent="0.25">
      <c r="A6116" s="22" t="s">
        <v>7976</v>
      </c>
      <c r="B6116" s="22" t="s">
        <v>20503</v>
      </c>
      <c r="C6116" s="22" t="s">
        <v>27980</v>
      </c>
    </row>
    <row r="6117" spans="1:3" x14ac:dyDescent="0.25">
      <c r="A6117" s="22" t="s">
        <v>7977</v>
      </c>
      <c r="B6117" s="22" t="s">
        <v>20504</v>
      </c>
      <c r="C6117" s="22" t="s">
        <v>27563</v>
      </c>
    </row>
    <row r="6118" spans="1:3" x14ac:dyDescent="0.25">
      <c r="A6118" s="22" t="s">
        <v>7978</v>
      </c>
      <c r="B6118" s="22" t="s">
        <v>20505</v>
      </c>
      <c r="C6118" s="22" t="s">
        <v>27698</v>
      </c>
    </row>
    <row r="6119" spans="1:3" x14ac:dyDescent="0.25">
      <c r="A6119" s="22" t="s">
        <v>7979</v>
      </c>
      <c r="B6119" s="22" t="s">
        <v>20506</v>
      </c>
      <c r="C6119" s="22" t="s">
        <v>28012</v>
      </c>
    </row>
    <row r="6120" spans="1:3" x14ac:dyDescent="0.25">
      <c r="A6120" s="22" t="s">
        <v>1030</v>
      </c>
      <c r="B6120" s="22" t="s">
        <v>1029</v>
      </c>
      <c r="C6120" s="22" t="s">
        <v>2169</v>
      </c>
    </row>
    <row r="6121" spans="1:3" x14ac:dyDescent="0.25">
      <c r="A6121" s="22" t="s">
        <v>7980</v>
      </c>
      <c r="B6121" s="22" t="s">
        <v>20507</v>
      </c>
      <c r="C6121" s="22" t="s">
        <v>27936</v>
      </c>
    </row>
    <row r="6122" spans="1:3" x14ac:dyDescent="0.25">
      <c r="A6122" s="22" t="s">
        <v>7981</v>
      </c>
      <c r="B6122" s="22" t="s">
        <v>20508</v>
      </c>
      <c r="C6122" s="22" t="s">
        <v>27629</v>
      </c>
    </row>
    <row r="6123" spans="1:3" x14ac:dyDescent="0.25">
      <c r="A6123" s="22" t="s">
        <v>1032</v>
      </c>
      <c r="B6123" s="22" t="s">
        <v>1031</v>
      </c>
      <c r="C6123" s="22" t="s">
        <v>2136</v>
      </c>
    </row>
    <row r="6124" spans="1:3" x14ac:dyDescent="0.25">
      <c r="A6124" s="22" t="s">
        <v>7982</v>
      </c>
      <c r="B6124" s="22" t="s">
        <v>20509</v>
      </c>
      <c r="C6124" s="22" t="s">
        <v>27723</v>
      </c>
    </row>
    <row r="6125" spans="1:3" x14ac:dyDescent="0.25">
      <c r="A6125" s="22" t="s">
        <v>7983</v>
      </c>
      <c r="B6125" s="22" t="s">
        <v>20510</v>
      </c>
      <c r="C6125" s="22" t="s">
        <v>27776</v>
      </c>
    </row>
    <row r="6126" spans="1:3" x14ac:dyDescent="0.25">
      <c r="A6126" s="22" t="s">
        <v>7984</v>
      </c>
      <c r="B6126" s="22" t="s">
        <v>20511</v>
      </c>
      <c r="C6126" s="22" t="s">
        <v>27759</v>
      </c>
    </row>
    <row r="6127" spans="1:3" x14ac:dyDescent="0.25">
      <c r="A6127" s="22" t="s">
        <v>1034</v>
      </c>
      <c r="B6127" s="22" t="s">
        <v>1033</v>
      </c>
      <c r="C6127" s="22" t="s">
        <v>2109</v>
      </c>
    </row>
    <row r="6128" spans="1:3" x14ac:dyDescent="0.25">
      <c r="A6128" s="22" t="s">
        <v>7985</v>
      </c>
      <c r="B6128" s="22" t="s">
        <v>20512</v>
      </c>
      <c r="C6128" s="22" t="s">
        <v>27749</v>
      </c>
    </row>
    <row r="6129" spans="1:3" x14ac:dyDescent="0.25">
      <c r="A6129" s="22" t="s">
        <v>1036</v>
      </c>
      <c r="B6129" s="22" t="s">
        <v>1035</v>
      </c>
      <c r="C6129" s="22" t="s">
        <v>2140</v>
      </c>
    </row>
    <row r="6130" spans="1:3" x14ac:dyDescent="0.25">
      <c r="A6130" s="22" t="s">
        <v>7986</v>
      </c>
      <c r="B6130" s="22" t="s">
        <v>20513</v>
      </c>
      <c r="C6130" s="22" t="s">
        <v>27557</v>
      </c>
    </row>
    <row r="6131" spans="1:3" x14ac:dyDescent="0.25">
      <c r="A6131" s="22" t="s">
        <v>7987</v>
      </c>
      <c r="B6131" s="22" t="s">
        <v>20514</v>
      </c>
      <c r="C6131" s="22" t="s">
        <v>27881</v>
      </c>
    </row>
    <row r="6132" spans="1:3" x14ac:dyDescent="0.25">
      <c r="A6132" s="22" t="s">
        <v>7988</v>
      </c>
      <c r="B6132" s="22" t="s">
        <v>20515</v>
      </c>
      <c r="C6132" s="22" t="s">
        <v>27544</v>
      </c>
    </row>
    <row r="6133" spans="1:3" x14ac:dyDescent="0.25">
      <c r="A6133" s="22" t="s">
        <v>7989</v>
      </c>
      <c r="B6133" s="22" t="s">
        <v>20516</v>
      </c>
      <c r="C6133" s="22" t="s">
        <v>27716</v>
      </c>
    </row>
    <row r="6134" spans="1:3" x14ac:dyDescent="0.25">
      <c r="A6134" s="22" t="s">
        <v>7990</v>
      </c>
      <c r="B6134" s="22" t="s">
        <v>20517</v>
      </c>
      <c r="C6134" s="22" t="s">
        <v>27814</v>
      </c>
    </row>
    <row r="6135" spans="1:3" x14ac:dyDescent="0.25">
      <c r="A6135" s="22" t="s">
        <v>7991</v>
      </c>
      <c r="B6135" s="22" t="s">
        <v>20518</v>
      </c>
      <c r="C6135" s="22" t="s">
        <v>27928</v>
      </c>
    </row>
    <row r="6136" spans="1:3" x14ac:dyDescent="0.25">
      <c r="A6136" s="22" t="s">
        <v>7992</v>
      </c>
      <c r="B6136" s="22" t="s">
        <v>20519</v>
      </c>
      <c r="C6136" s="22" t="s">
        <v>27726</v>
      </c>
    </row>
    <row r="6137" spans="1:3" x14ac:dyDescent="0.25">
      <c r="A6137" s="22" t="s">
        <v>7993</v>
      </c>
      <c r="B6137" s="22" t="s">
        <v>20520</v>
      </c>
      <c r="C6137" s="22" t="s">
        <v>27554</v>
      </c>
    </row>
    <row r="6138" spans="1:3" x14ac:dyDescent="0.25">
      <c r="A6138" s="22" t="s">
        <v>7994</v>
      </c>
      <c r="B6138" s="22" t="s">
        <v>20521</v>
      </c>
      <c r="C6138" s="22" t="s">
        <v>27570</v>
      </c>
    </row>
    <row r="6139" spans="1:3" x14ac:dyDescent="0.25">
      <c r="A6139" s="22" t="s">
        <v>7995</v>
      </c>
      <c r="B6139" s="22" t="s">
        <v>20522</v>
      </c>
      <c r="C6139" s="22" t="s">
        <v>27566</v>
      </c>
    </row>
    <row r="6140" spans="1:3" x14ac:dyDescent="0.25">
      <c r="A6140" s="22" t="s">
        <v>7996</v>
      </c>
      <c r="B6140" s="22" t="s">
        <v>20523</v>
      </c>
      <c r="C6140" s="22" t="s">
        <v>27979</v>
      </c>
    </row>
    <row r="6141" spans="1:3" x14ac:dyDescent="0.25">
      <c r="A6141" s="22" t="s">
        <v>1038</v>
      </c>
      <c r="B6141" s="22" t="s">
        <v>1037</v>
      </c>
      <c r="C6141" s="22" t="s">
        <v>2180</v>
      </c>
    </row>
    <row r="6142" spans="1:3" x14ac:dyDescent="0.25">
      <c r="A6142" s="22" t="s">
        <v>7997</v>
      </c>
      <c r="B6142" s="22" t="s">
        <v>20524</v>
      </c>
      <c r="C6142" s="22" t="s">
        <v>2173</v>
      </c>
    </row>
    <row r="6143" spans="1:3" x14ac:dyDescent="0.25">
      <c r="A6143" s="22" t="s">
        <v>7998</v>
      </c>
      <c r="B6143" s="22" t="s">
        <v>20525</v>
      </c>
      <c r="C6143" s="22" t="s">
        <v>27659</v>
      </c>
    </row>
    <row r="6144" spans="1:3" x14ac:dyDescent="0.25">
      <c r="A6144" s="22" t="s">
        <v>7999</v>
      </c>
      <c r="B6144" s="22" t="s">
        <v>20526</v>
      </c>
      <c r="C6144" s="22" t="s">
        <v>27992</v>
      </c>
    </row>
    <row r="6145" spans="1:3" x14ac:dyDescent="0.25">
      <c r="A6145" s="22" t="s">
        <v>8000</v>
      </c>
      <c r="B6145" s="22" t="s">
        <v>20527</v>
      </c>
      <c r="C6145" s="22" t="s">
        <v>27813</v>
      </c>
    </row>
    <row r="6146" spans="1:3" x14ac:dyDescent="0.25">
      <c r="A6146" s="22" t="s">
        <v>8001</v>
      </c>
      <c r="B6146" s="22" t="s">
        <v>20528</v>
      </c>
      <c r="C6146" s="22" t="s">
        <v>27911</v>
      </c>
    </row>
    <row r="6147" spans="1:3" x14ac:dyDescent="0.25">
      <c r="A6147" s="22" t="s">
        <v>8002</v>
      </c>
      <c r="B6147" s="22" t="s">
        <v>20529</v>
      </c>
      <c r="C6147" s="22" t="s">
        <v>27896</v>
      </c>
    </row>
    <row r="6148" spans="1:3" x14ac:dyDescent="0.25">
      <c r="A6148" s="22" t="s">
        <v>1040</v>
      </c>
      <c r="B6148" s="22" t="s">
        <v>1039</v>
      </c>
      <c r="C6148" s="22" t="s">
        <v>2185</v>
      </c>
    </row>
    <row r="6149" spans="1:3" x14ac:dyDescent="0.25">
      <c r="A6149" s="22" t="s">
        <v>1042</v>
      </c>
      <c r="B6149" s="22" t="s">
        <v>1041</v>
      </c>
      <c r="C6149" s="22" t="s">
        <v>2105</v>
      </c>
    </row>
    <row r="6150" spans="1:3" x14ac:dyDescent="0.25">
      <c r="A6150" s="22" t="s">
        <v>8003</v>
      </c>
      <c r="B6150" s="22" t="s">
        <v>20530</v>
      </c>
      <c r="C6150" s="22" t="s">
        <v>27794</v>
      </c>
    </row>
    <row r="6151" spans="1:3" x14ac:dyDescent="0.25">
      <c r="A6151" s="22" t="s">
        <v>8004</v>
      </c>
      <c r="B6151" s="22" t="s">
        <v>20531</v>
      </c>
      <c r="C6151" s="22" t="s">
        <v>27990</v>
      </c>
    </row>
    <row r="6152" spans="1:3" x14ac:dyDescent="0.25">
      <c r="A6152" s="22" t="s">
        <v>8005</v>
      </c>
      <c r="B6152" s="22" t="s">
        <v>20532</v>
      </c>
      <c r="C6152" s="22" t="s">
        <v>27774</v>
      </c>
    </row>
    <row r="6153" spans="1:3" x14ac:dyDescent="0.25">
      <c r="A6153" s="22" t="s">
        <v>8006</v>
      </c>
      <c r="B6153" s="22" t="s">
        <v>20533</v>
      </c>
      <c r="C6153" s="22" t="s">
        <v>27930</v>
      </c>
    </row>
    <row r="6154" spans="1:3" x14ac:dyDescent="0.25">
      <c r="A6154" s="22" t="s">
        <v>8007</v>
      </c>
      <c r="B6154" s="22" t="s">
        <v>20534</v>
      </c>
      <c r="C6154" s="22" t="s">
        <v>27633</v>
      </c>
    </row>
    <row r="6155" spans="1:3" x14ac:dyDescent="0.25">
      <c r="A6155" s="22" t="s">
        <v>8008</v>
      </c>
      <c r="B6155" s="22" t="s">
        <v>20535</v>
      </c>
      <c r="C6155" s="22" t="s">
        <v>27771</v>
      </c>
    </row>
    <row r="6156" spans="1:3" x14ac:dyDescent="0.25">
      <c r="A6156" s="22" t="s">
        <v>1044</v>
      </c>
      <c r="B6156" s="22" t="s">
        <v>1043</v>
      </c>
      <c r="C6156" s="22" t="s">
        <v>2193</v>
      </c>
    </row>
    <row r="6157" spans="1:3" x14ac:dyDescent="0.25">
      <c r="A6157" s="22" t="s">
        <v>8009</v>
      </c>
      <c r="B6157" s="22" t="s">
        <v>20536</v>
      </c>
      <c r="C6157" s="22" t="s">
        <v>27802</v>
      </c>
    </row>
    <row r="6158" spans="1:3" x14ac:dyDescent="0.25">
      <c r="A6158" s="22" t="s">
        <v>8010</v>
      </c>
      <c r="B6158" s="22" t="s">
        <v>20537</v>
      </c>
      <c r="C6158" s="22" t="s">
        <v>27832</v>
      </c>
    </row>
    <row r="6159" spans="1:3" x14ac:dyDescent="0.25">
      <c r="A6159" s="22" t="s">
        <v>8011</v>
      </c>
      <c r="B6159" s="22" t="s">
        <v>20538</v>
      </c>
      <c r="C6159" s="22" t="s">
        <v>27716</v>
      </c>
    </row>
    <row r="6160" spans="1:3" x14ac:dyDescent="0.25">
      <c r="A6160" s="22" t="s">
        <v>8012</v>
      </c>
      <c r="B6160" s="22" t="s">
        <v>20539</v>
      </c>
      <c r="C6160" s="22" t="s">
        <v>27992</v>
      </c>
    </row>
    <row r="6161" spans="1:3" x14ac:dyDescent="0.25">
      <c r="A6161" s="22" t="s">
        <v>1046</v>
      </c>
      <c r="B6161" s="22" t="s">
        <v>1045</v>
      </c>
      <c r="C6161" s="22" t="s">
        <v>2174</v>
      </c>
    </row>
    <row r="6162" spans="1:3" x14ac:dyDescent="0.25">
      <c r="A6162" s="22" t="s">
        <v>8013</v>
      </c>
      <c r="B6162" s="22" t="s">
        <v>20540</v>
      </c>
      <c r="C6162" s="22" t="s">
        <v>27983</v>
      </c>
    </row>
    <row r="6163" spans="1:3" x14ac:dyDescent="0.25">
      <c r="A6163" s="22" t="s">
        <v>8014</v>
      </c>
      <c r="B6163" s="22" t="s">
        <v>20541</v>
      </c>
      <c r="C6163" s="22" t="s">
        <v>27724</v>
      </c>
    </row>
    <row r="6164" spans="1:3" x14ac:dyDescent="0.25">
      <c r="A6164" s="22" t="s">
        <v>8015</v>
      </c>
      <c r="B6164" s="22" t="s">
        <v>20542</v>
      </c>
      <c r="C6164" s="22" t="s">
        <v>27642</v>
      </c>
    </row>
    <row r="6165" spans="1:3" x14ac:dyDescent="0.25">
      <c r="A6165" s="22" t="s">
        <v>8016</v>
      </c>
      <c r="B6165" s="22" t="s">
        <v>20543</v>
      </c>
      <c r="C6165" s="22" t="s">
        <v>27556</v>
      </c>
    </row>
    <row r="6166" spans="1:3" x14ac:dyDescent="0.25">
      <c r="A6166" s="22" t="s">
        <v>8017</v>
      </c>
      <c r="B6166" s="22" t="s">
        <v>20544</v>
      </c>
      <c r="C6166" s="22" t="s">
        <v>27959</v>
      </c>
    </row>
    <row r="6167" spans="1:3" x14ac:dyDescent="0.25">
      <c r="A6167" s="22" t="s">
        <v>8018</v>
      </c>
      <c r="B6167" s="22" t="s">
        <v>20545</v>
      </c>
      <c r="C6167" s="22" t="s">
        <v>27656</v>
      </c>
    </row>
    <row r="6168" spans="1:3" x14ac:dyDescent="0.25">
      <c r="A6168" s="22" t="s">
        <v>2298</v>
      </c>
      <c r="B6168" s="22" t="s">
        <v>2297</v>
      </c>
      <c r="C6168" s="22" t="s">
        <v>2187</v>
      </c>
    </row>
    <row r="6169" spans="1:3" x14ac:dyDescent="0.25">
      <c r="A6169" s="22" t="s">
        <v>8019</v>
      </c>
      <c r="B6169" s="22" t="s">
        <v>20546</v>
      </c>
      <c r="C6169" s="22" t="s">
        <v>27641</v>
      </c>
    </row>
    <row r="6170" spans="1:3" x14ac:dyDescent="0.25">
      <c r="A6170" s="22" t="s">
        <v>8020</v>
      </c>
      <c r="B6170" s="22" t="s">
        <v>20547</v>
      </c>
      <c r="C6170" s="22" t="s">
        <v>2140</v>
      </c>
    </row>
    <row r="6171" spans="1:3" x14ac:dyDescent="0.25">
      <c r="A6171" s="22" t="s">
        <v>8021</v>
      </c>
      <c r="B6171" s="22" t="s">
        <v>20548</v>
      </c>
      <c r="C6171" s="22" t="s">
        <v>27946</v>
      </c>
    </row>
    <row r="6172" spans="1:3" x14ac:dyDescent="0.25">
      <c r="A6172" s="22" t="s">
        <v>8022</v>
      </c>
      <c r="B6172" s="22" t="s">
        <v>20549</v>
      </c>
      <c r="C6172" s="22" t="s">
        <v>2120</v>
      </c>
    </row>
    <row r="6173" spans="1:3" x14ac:dyDescent="0.25">
      <c r="A6173" s="22" t="s">
        <v>8023</v>
      </c>
      <c r="B6173" s="22" t="s">
        <v>20550</v>
      </c>
      <c r="C6173" s="22" t="s">
        <v>27766</v>
      </c>
    </row>
    <row r="6174" spans="1:3" x14ac:dyDescent="0.25">
      <c r="A6174" s="22" t="s">
        <v>8024</v>
      </c>
      <c r="B6174" s="22" t="s">
        <v>20551</v>
      </c>
      <c r="C6174" s="22" t="s">
        <v>27691</v>
      </c>
    </row>
    <row r="6175" spans="1:3" x14ac:dyDescent="0.25">
      <c r="A6175" s="22" t="s">
        <v>8025</v>
      </c>
      <c r="B6175" s="22" t="s">
        <v>20552</v>
      </c>
      <c r="C6175" s="22" t="s">
        <v>27983</v>
      </c>
    </row>
    <row r="6176" spans="1:3" x14ac:dyDescent="0.25">
      <c r="A6176" s="22" t="s">
        <v>8026</v>
      </c>
      <c r="B6176" s="22" t="s">
        <v>20553</v>
      </c>
      <c r="C6176" s="22" t="s">
        <v>27768</v>
      </c>
    </row>
    <row r="6177" spans="1:3" x14ac:dyDescent="0.25">
      <c r="A6177" s="22" t="s">
        <v>8027</v>
      </c>
      <c r="B6177" s="22" t="s">
        <v>20554</v>
      </c>
      <c r="C6177" s="22" t="s">
        <v>27611</v>
      </c>
    </row>
    <row r="6178" spans="1:3" x14ac:dyDescent="0.25">
      <c r="A6178" s="22" t="s">
        <v>8028</v>
      </c>
      <c r="B6178" s="22" t="s">
        <v>20555</v>
      </c>
      <c r="C6178" s="22" t="s">
        <v>27874</v>
      </c>
    </row>
    <row r="6179" spans="1:3" x14ac:dyDescent="0.25">
      <c r="A6179" s="22" t="s">
        <v>8029</v>
      </c>
      <c r="B6179" s="22" t="s">
        <v>20556</v>
      </c>
      <c r="C6179" s="22" t="s">
        <v>27921</v>
      </c>
    </row>
    <row r="6180" spans="1:3" x14ac:dyDescent="0.25">
      <c r="A6180" s="22" t="s">
        <v>8030</v>
      </c>
      <c r="B6180" s="22" t="s">
        <v>20557</v>
      </c>
      <c r="C6180" s="22" t="s">
        <v>2102</v>
      </c>
    </row>
    <row r="6181" spans="1:3" x14ac:dyDescent="0.25">
      <c r="A6181" s="22" t="s">
        <v>8031</v>
      </c>
      <c r="B6181" s="22" t="s">
        <v>20558</v>
      </c>
      <c r="C6181" s="22" t="s">
        <v>27696</v>
      </c>
    </row>
    <row r="6182" spans="1:3" x14ac:dyDescent="0.25">
      <c r="A6182" s="22" t="s">
        <v>8032</v>
      </c>
      <c r="B6182" s="22" t="s">
        <v>20559</v>
      </c>
      <c r="C6182" s="22" t="s">
        <v>27672</v>
      </c>
    </row>
    <row r="6183" spans="1:3" x14ac:dyDescent="0.25">
      <c r="A6183" s="22" t="s">
        <v>8033</v>
      </c>
      <c r="B6183" s="22" t="s">
        <v>20560</v>
      </c>
      <c r="C6183" s="22" t="s">
        <v>27897</v>
      </c>
    </row>
    <row r="6184" spans="1:3" x14ac:dyDescent="0.25">
      <c r="A6184" s="22" t="s">
        <v>8034</v>
      </c>
      <c r="B6184" s="22" t="s">
        <v>20561</v>
      </c>
      <c r="C6184" s="22" t="s">
        <v>27904</v>
      </c>
    </row>
    <row r="6185" spans="1:3" x14ac:dyDescent="0.25">
      <c r="A6185" s="22" t="s">
        <v>8035</v>
      </c>
      <c r="B6185" s="22" t="s">
        <v>20562</v>
      </c>
      <c r="C6185" s="22" t="s">
        <v>27522</v>
      </c>
    </row>
    <row r="6186" spans="1:3" x14ac:dyDescent="0.25">
      <c r="A6186" s="22" t="s">
        <v>8036</v>
      </c>
      <c r="B6186" s="22" t="s">
        <v>20563</v>
      </c>
      <c r="C6186" s="22" t="s">
        <v>27534</v>
      </c>
    </row>
    <row r="6187" spans="1:3" x14ac:dyDescent="0.25">
      <c r="A6187" s="22" t="s">
        <v>8037</v>
      </c>
      <c r="B6187" s="22" t="s">
        <v>20564</v>
      </c>
      <c r="C6187" s="22" t="s">
        <v>27594</v>
      </c>
    </row>
    <row r="6188" spans="1:3" x14ac:dyDescent="0.25">
      <c r="A6188" s="22" t="s">
        <v>8038</v>
      </c>
      <c r="B6188" s="22" t="s">
        <v>20565</v>
      </c>
      <c r="C6188" s="22" t="s">
        <v>27865</v>
      </c>
    </row>
    <row r="6189" spans="1:3" x14ac:dyDescent="0.25">
      <c r="A6189" s="22" t="s">
        <v>8039</v>
      </c>
      <c r="B6189" s="22" t="s">
        <v>20566</v>
      </c>
      <c r="C6189" s="22" t="s">
        <v>27699</v>
      </c>
    </row>
    <row r="6190" spans="1:3" x14ac:dyDescent="0.25">
      <c r="A6190" s="22" t="s">
        <v>8040</v>
      </c>
      <c r="B6190" s="22" t="s">
        <v>20567</v>
      </c>
      <c r="C6190" s="22" t="s">
        <v>27583</v>
      </c>
    </row>
    <row r="6191" spans="1:3" x14ac:dyDescent="0.25">
      <c r="A6191" s="22" t="s">
        <v>8041</v>
      </c>
      <c r="B6191" s="22" t="s">
        <v>20568</v>
      </c>
      <c r="C6191" s="22" t="s">
        <v>27901</v>
      </c>
    </row>
    <row r="6192" spans="1:3" x14ac:dyDescent="0.25">
      <c r="A6192" s="22" t="s">
        <v>8042</v>
      </c>
      <c r="B6192" s="22" t="s">
        <v>20569</v>
      </c>
      <c r="C6192" s="22" t="s">
        <v>2171</v>
      </c>
    </row>
    <row r="6193" spans="1:3" x14ac:dyDescent="0.25">
      <c r="A6193" s="22" t="s">
        <v>8043</v>
      </c>
      <c r="B6193" s="22" t="s">
        <v>20570</v>
      </c>
      <c r="C6193" s="22" t="s">
        <v>28013</v>
      </c>
    </row>
    <row r="6194" spans="1:3" x14ac:dyDescent="0.25">
      <c r="A6194" s="22" t="s">
        <v>8044</v>
      </c>
      <c r="B6194" s="22" t="s">
        <v>20571</v>
      </c>
      <c r="C6194" s="22" t="s">
        <v>27653</v>
      </c>
    </row>
    <row r="6195" spans="1:3" x14ac:dyDescent="0.25">
      <c r="A6195" s="22" t="s">
        <v>8045</v>
      </c>
      <c r="B6195" s="22" t="s">
        <v>20572</v>
      </c>
      <c r="C6195" s="22" t="s">
        <v>27612</v>
      </c>
    </row>
    <row r="6196" spans="1:3" x14ac:dyDescent="0.25">
      <c r="A6196" s="22" t="s">
        <v>8046</v>
      </c>
      <c r="B6196" s="22" t="s">
        <v>20573</v>
      </c>
      <c r="C6196" s="22" t="s">
        <v>27678</v>
      </c>
    </row>
    <row r="6197" spans="1:3" x14ac:dyDescent="0.25">
      <c r="A6197" s="22" t="s">
        <v>8047</v>
      </c>
      <c r="B6197" s="22" t="s">
        <v>20574</v>
      </c>
      <c r="C6197" s="22" t="s">
        <v>27594</v>
      </c>
    </row>
    <row r="6198" spans="1:3" x14ac:dyDescent="0.25">
      <c r="A6198" s="22" t="s">
        <v>8048</v>
      </c>
      <c r="B6198" s="22" t="s">
        <v>20575</v>
      </c>
      <c r="C6198" s="22" t="s">
        <v>27564</v>
      </c>
    </row>
    <row r="6199" spans="1:3" x14ac:dyDescent="0.25">
      <c r="A6199" s="22" t="s">
        <v>8049</v>
      </c>
      <c r="B6199" s="22" t="s">
        <v>20576</v>
      </c>
      <c r="C6199" s="22" t="s">
        <v>27691</v>
      </c>
    </row>
    <row r="6200" spans="1:3" x14ac:dyDescent="0.25">
      <c r="A6200" s="22" t="s">
        <v>8050</v>
      </c>
      <c r="B6200" s="22" t="s">
        <v>20577</v>
      </c>
      <c r="C6200" s="22" t="s">
        <v>27605</v>
      </c>
    </row>
    <row r="6201" spans="1:3" x14ac:dyDescent="0.25">
      <c r="A6201" s="22" t="s">
        <v>8051</v>
      </c>
      <c r="B6201" s="22" t="s">
        <v>20578</v>
      </c>
      <c r="C6201" s="22" t="s">
        <v>27663</v>
      </c>
    </row>
    <row r="6202" spans="1:3" x14ac:dyDescent="0.25">
      <c r="A6202" s="22" t="s">
        <v>8052</v>
      </c>
      <c r="B6202" s="22" t="s">
        <v>20579</v>
      </c>
      <c r="C6202" s="22" t="s">
        <v>27619</v>
      </c>
    </row>
    <row r="6203" spans="1:3" x14ac:dyDescent="0.25">
      <c r="A6203" s="22" t="s">
        <v>8053</v>
      </c>
      <c r="B6203" s="22" t="s">
        <v>20580</v>
      </c>
      <c r="C6203" s="22" t="s">
        <v>27859</v>
      </c>
    </row>
    <row r="6204" spans="1:3" x14ac:dyDescent="0.25">
      <c r="A6204" s="22" t="s">
        <v>8054</v>
      </c>
      <c r="B6204" s="22" t="s">
        <v>20581</v>
      </c>
      <c r="C6204" s="22" t="s">
        <v>27583</v>
      </c>
    </row>
    <row r="6205" spans="1:3" x14ac:dyDescent="0.25">
      <c r="A6205" s="22" t="s">
        <v>8055</v>
      </c>
      <c r="B6205" s="22" t="s">
        <v>20582</v>
      </c>
      <c r="C6205" s="22" t="s">
        <v>27992</v>
      </c>
    </row>
    <row r="6206" spans="1:3" x14ac:dyDescent="0.25">
      <c r="A6206" s="22" t="s">
        <v>8056</v>
      </c>
      <c r="B6206" s="22" t="s">
        <v>20583</v>
      </c>
      <c r="C6206" s="22" t="s">
        <v>27862</v>
      </c>
    </row>
    <row r="6207" spans="1:3" x14ac:dyDescent="0.25">
      <c r="A6207" s="22" t="s">
        <v>8057</v>
      </c>
      <c r="B6207" s="22" t="s">
        <v>20584</v>
      </c>
      <c r="C6207" s="22" t="s">
        <v>27517</v>
      </c>
    </row>
    <row r="6208" spans="1:3" x14ac:dyDescent="0.25">
      <c r="A6208" s="22" t="s">
        <v>8058</v>
      </c>
      <c r="B6208" s="22" t="s">
        <v>20585</v>
      </c>
      <c r="C6208" s="22" t="s">
        <v>27913</v>
      </c>
    </row>
    <row r="6209" spans="1:3" x14ac:dyDescent="0.25">
      <c r="A6209" s="22" t="s">
        <v>8059</v>
      </c>
      <c r="B6209" s="22" t="s">
        <v>20586</v>
      </c>
      <c r="C6209" s="22" t="s">
        <v>27583</v>
      </c>
    </row>
    <row r="6210" spans="1:3" x14ac:dyDescent="0.25">
      <c r="A6210" s="22" t="s">
        <v>8060</v>
      </c>
      <c r="B6210" s="22" t="s">
        <v>20587</v>
      </c>
      <c r="C6210" s="22" t="s">
        <v>27659</v>
      </c>
    </row>
    <row r="6211" spans="1:3" x14ac:dyDescent="0.25">
      <c r="A6211" s="22" t="s">
        <v>8061</v>
      </c>
      <c r="B6211" s="22" t="s">
        <v>20588</v>
      </c>
      <c r="C6211" s="22" t="s">
        <v>27988</v>
      </c>
    </row>
    <row r="6212" spans="1:3" x14ac:dyDescent="0.25">
      <c r="A6212" s="22" t="s">
        <v>8062</v>
      </c>
      <c r="B6212" s="22" t="s">
        <v>20589</v>
      </c>
      <c r="C6212" s="22" t="s">
        <v>2144</v>
      </c>
    </row>
    <row r="6213" spans="1:3" x14ac:dyDescent="0.25">
      <c r="A6213" s="22" t="s">
        <v>8063</v>
      </c>
      <c r="B6213" s="22" t="s">
        <v>20590</v>
      </c>
      <c r="C6213" s="22" t="s">
        <v>27892</v>
      </c>
    </row>
    <row r="6214" spans="1:3" x14ac:dyDescent="0.25">
      <c r="A6214" s="22" t="s">
        <v>8064</v>
      </c>
      <c r="B6214" s="22" t="s">
        <v>20591</v>
      </c>
      <c r="C6214" s="22" t="s">
        <v>2109</v>
      </c>
    </row>
    <row r="6215" spans="1:3" x14ac:dyDescent="0.25">
      <c r="A6215" s="22" t="s">
        <v>1048</v>
      </c>
      <c r="B6215" s="22" t="s">
        <v>1047</v>
      </c>
      <c r="C6215" s="22" t="s">
        <v>2183</v>
      </c>
    </row>
    <row r="6216" spans="1:3" x14ac:dyDescent="0.25">
      <c r="A6216" s="22" t="s">
        <v>8065</v>
      </c>
      <c r="B6216" s="22" t="s">
        <v>20592</v>
      </c>
      <c r="C6216" s="22" t="s">
        <v>27971</v>
      </c>
    </row>
    <row r="6217" spans="1:3" x14ac:dyDescent="0.25">
      <c r="A6217" s="22" t="s">
        <v>8066</v>
      </c>
      <c r="B6217" s="22" t="s">
        <v>20593</v>
      </c>
      <c r="C6217" s="22" t="s">
        <v>27805</v>
      </c>
    </row>
    <row r="6218" spans="1:3" x14ac:dyDescent="0.25">
      <c r="A6218" s="22" t="s">
        <v>8067</v>
      </c>
      <c r="B6218" s="22" t="s">
        <v>20594</v>
      </c>
      <c r="C6218" s="22" t="s">
        <v>27765</v>
      </c>
    </row>
    <row r="6219" spans="1:3" x14ac:dyDescent="0.25">
      <c r="A6219" s="22" t="s">
        <v>8068</v>
      </c>
      <c r="B6219" s="22" t="s">
        <v>20595</v>
      </c>
      <c r="C6219" s="22" t="s">
        <v>27696</v>
      </c>
    </row>
    <row r="6220" spans="1:3" x14ac:dyDescent="0.25">
      <c r="A6220" s="22" t="s">
        <v>1050</v>
      </c>
      <c r="B6220" s="22" t="s">
        <v>1049</v>
      </c>
      <c r="C6220" s="22" t="s">
        <v>2187</v>
      </c>
    </row>
    <row r="6221" spans="1:3" x14ac:dyDescent="0.25">
      <c r="A6221" s="22" t="s">
        <v>8069</v>
      </c>
      <c r="B6221" s="22" t="s">
        <v>20596</v>
      </c>
      <c r="C6221" s="22" t="s">
        <v>27843</v>
      </c>
    </row>
    <row r="6222" spans="1:3" x14ac:dyDescent="0.25">
      <c r="A6222" s="22" t="s">
        <v>8070</v>
      </c>
      <c r="B6222" s="22" t="s">
        <v>20597</v>
      </c>
      <c r="C6222" s="22" t="s">
        <v>27543</v>
      </c>
    </row>
    <row r="6223" spans="1:3" x14ac:dyDescent="0.25">
      <c r="A6223" s="22" t="s">
        <v>8071</v>
      </c>
      <c r="B6223" s="22" t="s">
        <v>20598</v>
      </c>
      <c r="C6223" s="22" t="s">
        <v>27528</v>
      </c>
    </row>
    <row r="6224" spans="1:3" x14ac:dyDescent="0.25">
      <c r="A6224" s="22" t="s">
        <v>8072</v>
      </c>
      <c r="B6224" s="22" t="s">
        <v>20599</v>
      </c>
      <c r="C6224" s="22" t="s">
        <v>27811</v>
      </c>
    </row>
    <row r="6225" spans="1:3" x14ac:dyDescent="0.25">
      <c r="A6225" s="22" t="s">
        <v>8073</v>
      </c>
      <c r="B6225" s="22" t="s">
        <v>20600</v>
      </c>
      <c r="C6225" s="22" t="s">
        <v>28025</v>
      </c>
    </row>
    <row r="6226" spans="1:3" x14ac:dyDescent="0.25">
      <c r="A6226" s="22" t="s">
        <v>8074</v>
      </c>
      <c r="B6226" s="22" t="s">
        <v>20601</v>
      </c>
      <c r="C6226" s="22" t="s">
        <v>27969</v>
      </c>
    </row>
    <row r="6227" spans="1:3" x14ac:dyDescent="0.25">
      <c r="A6227" s="22" t="s">
        <v>1052</v>
      </c>
      <c r="B6227" s="22" t="s">
        <v>1051</v>
      </c>
      <c r="C6227" s="22" t="s">
        <v>2130</v>
      </c>
    </row>
    <row r="6228" spans="1:3" x14ac:dyDescent="0.25">
      <c r="A6228" s="22" t="s">
        <v>8075</v>
      </c>
      <c r="B6228" s="22" t="s">
        <v>20602</v>
      </c>
      <c r="C6228" s="22" t="s">
        <v>27587</v>
      </c>
    </row>
    <row r="6229" spans="1:3" x14ac:dyDescent="0.25">
      <c r="A6229" s="22" t="s">
        <v>1054</v>
      </c>
      <c r="B6229" s="22" t="s">
        <v>1053</v>
      </c>
      <c r="C6229" s="22" t="s">
        <v>2131</v>
      </c>
    </row>
    <row r="6230" spans="1:3" x14ac:dyDescent="0.25">
      <c r="A6230" s="22" t="s">
        <v>8076</v>
      </c>
      <c r="B6230" s="22" t="s">
        <v>20603</v>
      </c>
      <c r="C6230" s="22" t="s">
        <v>27886</v>
      </c>
    </row>
    <row r="6231" spans="1:3" x14ac:dyDescent="0.25">
      <c r="A6231" s="22" t="s">
        <v>8077</v>
      </c>
      <c r="B6231" s="22" t="s">
        <v>20604</v>
      </c>
      <c r="C6231" s="22" t="s">
        <v>27592</v>
      </c>
    </row>
    <row r="6232" spans="1:3" x14ac:dyDescent="0.25">
      <c r="A6232" s="22" t="s">
        <v>8078</v>
      </c>
      <c r="B6232" s="22" t="s">
        <v>20605</v>
      </c>
      <c r="C6232" s="22" t="s">
        <v>27532</v>
      </c>
    </row>
    <row r="6233" spans="1:3" x14ac:dyDescent="0.25">
      <c r="A6233" s="22" t="s">
        <v>8079</v>
      </c>
      <c r="B6233" s="22" t="s">
        <v>20606</v>
      </c>
      <c r="C6233" s="22" t="s">
        <v>2163</v>
      </c>
    </row>
    <row r="6234" spans="1:3" x14ac:dyDescent="0.25">
      <c r="A6234" s="22" t="s">
        <v>8080</v>
      </c>
      <c r="B6234" s="22" t="s">
        <v>20607</v>
      </c>
      <c r="C6234" s="22" t="s">
        <v>27642</v>
      </c>
    </row>
    <row r="6235" spans="1:3" x14ac:dyDescent="0.25">
      <c r="A6235" s="22" t="s">
        <v>8081</v>
      </c>
      <c r="B6235" s="22" t="s">
        <v>20608</v>
      </c>
      <c r="C6235" s="22" t="s">
        <v>27792</v>
      </c>
    </row>
    <row r="6236" spans="1:3" x14ac:dyDescent="0.25">
      <c r="A6236" s="22" t="s">
        <v>8082</v>
      </c>
      <c r="B6236" s="22" t="s">
        <v>20609</v>
      </c>
      <c r="C6236" s="22" t="s">
        <v>27764</v>
      </c>
    </row>
    <row r="6237" spans="1:3" x14ac:dyDescent="0.25">
      <c r="A6237" s="22" t="s">
        <v>8083</v>
      </c>
      <c r="B6237" s="22" t="s">
        <v>20610</v>
      </c>
      <c r="C6237" s="22" t="s">
        <v>2174</v>
      </c>
    </row>
    <row r="6238" spans="1:3" x14ac:dyDescent="0.25">
      <c r="A6238" s="22" t="s">
        <v>8084</v>
      </c>
      <c r="B6238" s="22" t="s">
        <v>20611</v>
      </c>
      <c r="C6238" s="22" t="s">
        <v>27900</v>
      </c>
    </row>
    <row r="6239" spans="1:3" x14ac:dyDescent="0.25">
      <c r="A6239" s="22" t="s">
        <v>8085</v>
      </c>
      <c r="B6239" s="22" t="s">
        <v>20612</v>
      </c>
      <c r="C6239" s="22" t="s">
        <v>27655</v>
      </c>
    </row>
    <row r="6240" spans="1:3" x14ac:dyDescent="0.25">
      <c r="A6240" s="22" t="s">
        <v>8086</v>
      </c>
      <c r="B6240" s="22" t="s">
        <v>20613</v>
      </c>
      <c r="C6240" s="22" t="s">
        <v>27686</v>
      </c>
    </row>
    <row r="6241" spans="1:3" x14ac:dyDescent="0.25">
      <c r="A6241" s="22" t="s">
        <v>8087</v>
      </c>
      <c r="B6241" s="22" t="s">
        <v>20614</v>
      </c>
      <c r="C6241" s="22" t="s">
        <v>27604</v>
      </c>
    </row>
    <row r="6242" spans="1:3" x14ac:dyDescent="0.25">
      <c r="A6242" s="22" t="s">
        <v>8088</v>
      </c>
      <c r="B6242" s="22" t="s">
        <v>20615</v>
      </c>
      <c r="C6242" s="22" t="s">
        <v>27533</v>
      </c>
    </row>
    <row r="6243" spans="1:3" x14ac:dyDescent="0.25">
      <c r="A6243" s="22" t="s">
        <v>8089</v>
      </c>
      <c r="B6243" s="22" t="s">
        <v>20616</v>
      </c>
      <c r="C6243" s="22" t="s">
        <v>27886</v>
      </c>
    </row>
    <row r="6244" spans="1:3" x14ac:dyDescent="0.25">
      <c r="A6244" s="22" t="s">
        <v>1056</v>
      </c>
      <c r="B6244" s="22" t="s">
        <v>1055</v>
      </c>
      <c r="C6244" s="22" t="s">
        <v>2109</v>
      </c>
    </row>
    <row r="6245" spans="1:3" x14ac:dyDescent="0.25">
      <c r="A6245" s="22" t="s">
        <v>8090</v>
      </c>
      <c r="B6245" s="22" t="s">
        <v>20617</v>
      </c>
      <c r="C6245" s="22" t="s">
        <v>28026</v>
      </c>
    </row>
    <row r="6246" spans="1:3" x14ac:dyDescent="0.25">
      <c r="A6246" s="22" t="s">
        <v>8091</v>
      </c>
      <c r="B6246" s="22" t="s">
        <v>20618</v>
      </c>
      <c r="C6246" s="22" t="s">
        <v>27691</v>
      </c>
    </row>
    <row r="6247" spans="1:3" x14ac:dyDescent="0.25">
      <c r="A6247" s="22" t="s">
        <v>8092</v>
      </c>
      <c r="B6247" s="22" t="s">
        <v>20619</v>
      </c>
      <c r="C6247" s="22" t="s">
        <v>27756</v>
      </c>
    </row>
    <row r="6248" spans="1:3" x14ac:dyDescent="0.25">
      <c r="A6248" s="22" t="s">
        <v>8093</v>
      </c>
      <c r="B6248" s="22" t="s">
        <v>20620</v>
      </c>
      <c r="C6248" s="22" t="s">
        <v>27533</v>
      </c>
    </row>
    <row r="6249" spans="1:3" x14ac:dyDescent="0.25">
      <c r="A6249" s="22" t="s">
        <v>8094</v>
      </c>
      <c r="B6249" s="22" t="s">
        <v>20621</v>
      </c>
      <c r="C6249" s="22" t="s">
        <v>27691</v>
      </c>
    </row>
    <row r="6250" spans="1:3" x14ac:dyDescent="0.25">
      <c r="A6250" s="22" t="s">
        <v>8095</v>
      </c>
      <c r="B6250" s="22" t="s">
        <v>20622</v>
      </c>
      <c r="C6250" s="22" t="s">
        <v>27579</v>
      </c>
    </row>
    <row r="6251" spans="1:3" x14ac:dyDescent="0.25">
      <c r="A6251" s="22" t="s">
        <v>8096</v>
      </c>
      <c r="B6251" s="22" t="s">
        <v>20623</v>
      </c>
      <c r="C6251" s="22" t="s">
        <v>27794</v>
      </c>
    </row>
    <row r="6252" spans="1:3" x14ac:dyDescent="0.25">
      <c r="A6252" s="22" t="s">
        <v>8097</v>
      </c>
      <c r="B6252" s="22" t="s">
        <v>20624</v>
      </c>
      <c r="C6252" s="22" t="s">
        <v>27890</v>
      </c>
    </row>
    <row r="6253" spans="1:3" x14ac:dyDescent="0.25">
      <c r="A6253" s="22" t="s">
        <v>8098</v>
      </c>
      <c r="B6253" s="22" t="s">
        <v>20625</v>
      </c>
      <c r="C6253" s="22" t="s">
        <v>27965</v>
      </c>
    </row>
    <row r="6254" spans="1:3" x14ac:dyDescent="0.25">
      <c r="A6254" s="22" t="s">
        <v>8099</v>
      </c>
      <c r="B6254" s="22" t="s">
        <v>20626</v>
      </c>
      <c r="C6254" s="22" t="s">
        <v>27845</v>
      </c>
    </row>
    <row r="6255" spans="1:3" x14ac:dyDescent="0.25">
      <c r="A6255" s="22" t="s">
        <v>8100</v>
      </c>
      <c r="B6255" s="22" t="s">
        <v>20627</v>
      </c>
      <c r="C6255" s="22" t="s">
        <v>27890</v>
      </c>
    </row>
    <row r="6256" spans="1:3" x14ac:dyDescent="0.25">
      <c r="A6256" s="22" t="s">
        <v>8101</v>
      </c>
      <c r="B6256" s="22" t="s">
        <v>20628</v>
      </c>
      <c r="C6256" s="22" t="s">
        <v>27930</v>
      </c>
    </row>
    <row r="6257" spans="1:3" x14ac:dyDescent="0.25">
      <c r="A6257" s="22" t="s">
        <v>8102</v>
      </c>
      <c r="B6257" s="22" t="s">
        <v>20629</v>
      </c>
      <c r="C6257" s="22" t="s">
        <v>27823</v>
      </c>
    </row>
    <row r="6258" spans="1:3" x14ac:dyDescent="0.25">
      <c r="A6258" s="22" t="s">
        <v>8103</v>
      </c>
      <c r="B6258" s="22" t="s">
        <v>20630</v>
      </c>
      <c r="C6258" s="22" t="s">
        <v>27841</v>
      </c>
    </row>
    <row r="6259" spans="1:3" x14ac:dyDescent="0.25">
      <c r="A6259" s="22" t="s">
        <v>8104</v>
      </c>
      <c r="B6259" s="22" t="s">
        <v>20631</v>
      </c>
      <c r="C6259" s="22" t="s">
        <v>27978</v>
      </c>
    </row>
    <row r="6260" spans="1:3" x14ac:dyDescent="0.25">
      <c r="A6260" s="22" t="s">
        <v>8105</v>
      </c>
      <c r="B6260" s="22" t="s">
        <v>20632</v>
      </c>
      <c r="C6260" s="22" t="s">
        <v>27798</v>
      </c>
    </row>
    <row r="6261" spans="1:3" x14ac:dyDescent="0.25">
      <c r="A6261" s="22" t="s">
        <v>8106</v>
      </c>
      <c r="B6261" s="22" t="s">
        <v>20633</v>
      </c>
      <c r="C6261" s="22" t="s">
        <v>27845</v>
      </c>
    </row>
    <row r="6262" spans="1:3" x14ac:dyDescent="0.25">
      <c r="A6262" s="22" t="s">
        <v>8107</v>
      </c>
      <c r="B6262" s="22" t="s">
        <v>20634</v>
      </c>
      <c r="C6262" s="22" t="s">
        <v>27571</v>
      </c>
    </row>
    <row r="6263" spans="1:3" x14ac:dyDescent="0.25">
      <c r="A6263" s="22" t="s">
        <v>8108</v>
      </c>
      <c r="B6263" s="22" t="s">
        <v>20635</v>
      </c>
      <c r="C6263" s="22" t="s">
        <v>28002</v>
      </c>
    </row>
    <row r="6264" spans="1:3" x14ac:dyDescent="0.25">
      <c r="A6264" s="22" t="s">
        <v>8109</v>
      </c>
      <c r="B6264" s="22" t="s">
        <v>20636</v>
      </c>
      <c r="C6264" s="22" t="s">
        <v>27545</v>
      </c>
    </row>
    <row r="6265" spans="1:3" x14ac:dyDescent="0.25">
      <c r="A6265" s="22" t="s">
        <v>8110</v>
      </c>
      <c r="B6265" s="22" t="s">
        <v>20637</v>
      </c>
      <c r="C6265" s="22" t="s">
        <v>27889</v>
      </c>
    </row>
    <row r="6266" spans="1:3" x14ac:dyDescent="0.25">
      <c r="A6266" s="22" t="s">
        <v>8111</v>
      </c>
      <c r="B6266" s="22" t="s">
        <v>20638</v>
      </c>
      <c r="C6266" s="22" t="s">
        <v>27789</v>
      </c>
    </row>
    <row r="6267" spans="1:3" x14ac:dyDescent="0.25">
      <c r="A6267" s="22" t="s">
        <v>8112</v>
      </c>
      <c r="B6267" s="22" t="s">
        <v>20639</v>
      </c>
      <c r="C6267" s="22" t="s">
        <v>27569</v>
      </c>
    </row>
    <row r="6268" spans="1:3" x14ac:dyDescent="0.25">
      <c r="A6268" s="22" t="s">
        <v>8113</v>
      </c>
      <c r="B6268" s="22" t="s">
        <v>20640</v>
      </c>
      <c r="C6268" s="22" t="s">
        <v>2160</v>
      </c>
    </row>
    <row r="6269" spans="1:3" x14ac:dyDescent="0.25">
      <c r="A6269" s="22" t="s">
        <v>8114</v>
      </c>
      <c r="B6269" s="22" t="s">
        <v>20641</v>
      </c>
      <c r="C6269" s="22" t="s">
        <v>27519</v>
      </c>
    </row>
    <row r="6270" spans="1:3" x14ac:dyDescent="0.25">
      <c r="A6270" s="22" t="s">
        <v>8115</v>
      </c>
      <c r="B6270" s="22" t="s">
        <v>20642</v>
      </c>
      <c r="C6270" s="22" t="s">
        <v>2144</v>
      </c>
    </row>
    <row r="6271" spans="1:3" x14ac:dyDescent="0.25">
      <c r="A6271" s="22" t="s">
        <v>1058</v>
      </c>
      <c r="B6271" s="22" t="s">
        <v>1057</v>
      </c>
      <c r="C6271" s="22" t="s">
        <v>2118</v>
      </c>
    </row>
    <row r="6272" spans="1:3" x14ac:dyDescent="0.25">
      <c r="A6272" s="22" t="s">
        <v>8116</v>
      </c>
      <c r="B6272" s="22" t="s">
        <v>20643</v>
      </c>
      <c r="C6272" s="22" t="s">
        <v>27570</v>
      </c>
    </row>
    <row r="6273" spans="1:3" x14ac:dyDescent="0.25">
      <c r="A6273" s="22" t="s">
        <v>8117</v>
      </c>
      <c r="B6273" s="22" t="s">
        <v>20644</v>
      </c>
      <c r="C6273" s="22" t="s">
        <v>2198</v>
      </c>
    </row>
    <row r="6274" spans="1:3" x14ac:dyDescent="0.25">
      <c r="A6274" s="22" t="s">
        <v>8118</v>
      </c>
      <c r="B6274" s="22" t="s">
        <v>20645</v>
      </c>
      <c r="C6274" s="22" t="s">
        <v>27744</v>
      </c>
    </row>
    <row r="6275" spans="1:3" x14ac:dyDescent="0.25">
      <c r="A6275" s="22" t="s">
        <v>1060</v>
      </c>
      <c r="B6275" s="22" t="s">
        <v>1059</v>
      </c>
      <c r="C6275" s="22" t="s">
        <v>2197</v>
      </c>
    </row>
    <row r="6276" spans="1:3" x14ac:dyDescent="0.25">
      <c r="A6276" s="22" t="s">
        <v>8119</v>
      </c>
      <c r="B6276" s="22" t="s">
        <v>20646</v>
      </c>
      <c r="C6276" s="22" t="s">
        <v>27565</v>
      </c>
    </row>
    <row r="6277" spans="1:3" x14ac:dyDescent="0.25">
      <c r="A6277" s="22" t="s">
        <v>8120</v>
      </c>
      <c r="B6277" s="22" t="s">
        <v>20647</v>
      </c>
      <c r="C6277" s="22" t="s">
        <v>2165</v>
      </c>
    </row>
    <row r="6278" spans="1:3" x14ac:dyDescent="0.25">
      <c r="A6278" s="22" t="s">
        <v>8121</v>
      </c>
      <c r="B6278" s="22" t="s">
        <v>20648</v>
      </c>
      <c r="C6278" s="22" t="s">
        <v>27911</v>
      </c>
    </row>
    <row r="6279" spans="1:3" x14ac:dyDescent="0.25">
      <c r="A6279" s="22" t="s">
        <v>8122</v>
      </c>
      <c r="B6279" s="22" t="s">
        <v>20649</v>
      </c>
      <c r="C6279" s="22" t="s">
        <v>27579</v>
      </c>
    </row>
    <row r="6280" spans="1:3" x14ac:dyDescent="0.25">
      <c r="A6280" s="22" t="s">
        <v>8123</v>
      </c>
      <c r="B6280" s="22" t="s">
        <v>20650</v>
      </c>
      <c r="C6280" s="22" t="s">
        <v>27690</v>
      </c>
    </row>
    <row r="6281" spans="1:3" x14ac:dyDescent="0.25">
      <c r="A6281" s="22" t="s">
        <v>8124</v>
      </c>
      <c r="B6281" s="22" t="s">
        <v>20651</v>
      </c>
      <c r="C6281" s="22" t="s">
        <v>2143</v>
      </c>
    </row>
    <row r="6282" spans="1:3" x14ac:dyDescent="0.25">
      <c r="A6282" s="22" t="s">
        <v>8125</v>
      </c>
      <c r="B6282" s="22" t="s">
        <v>20652</v>
      </c>
      <c r="C6282" s="22" t="s">
        <v>27717</v>
      </c>
    </row>
    <row r="6283" spans="1:3" x14ac:dyDescent="0.25">
      <c r="A6283" s="22" t="s">
        <v>8126</v>
      </c>
      <c r="B6283" s="22" t="s">
        <v>20653</v>
      </c>
      <c r="C6283" s="22" t="s">
        <v>27964</v>
      </c>
    </row>
    <row r="6284" spans="1:3" x14ac:dyDescent="0.25">
      <c r="A6284" s="22" t="s">
        <v>8127</v>
      </c>
      <c r="B6284" s="22" t="s">
        <v>20654</v>
      </c>
      <c r="C6284" s="22" t="s">
        <v>27560</v>
      </c>
    </row>
    <row r="6285" spans="1:3" x14ac:dyDescent="0.25">
      <c r="A6285" s="22" t="s">
        <v>8128</v>
      </c>
      <c r="B6285" s="22" t="s">
        <v>20655</v>
      </c>
      <c r="C6285" s="22" t="s">
        <v>27672</v>
      </c>
    </row>
    <row r="6286" spans="1:3" x14ac:dyDescent="0.25">
      <c r="A6286" s="22" t="s">
        <v>1062</v>
      </c>
      <c r="B6286" s="22" t="s">
        <v>1061</v>
      </c>
      <c r="C6286" s="22" t="s">
        <v>2145</v>
      </c>
    </row>
    <row r="6287" spans="1:3" x14ac:dyDescent="0.25">
      <c r="A6287" s="22" t="s">
        <v>1064</v>
      </c>
      <c r="B6287" s="22" t="s">
        <v>1063</v>
      </c>
      <c r="C6287" s="22" t="s">
        <v>2184</v>
      </c>
    </row>
    <row r="6288" spans="1:3" x14ac:dyDescent="0.25">
      <c r="A6288" s="22" t="s">
        <v>8129</v>
      </c>
      <c r="B6288" s="22" t="s">
        <v>20656</v>
      </c>
      <c r="C6288" s="22" t="s">
        <v>2147</v>
      </c>
    </row>
    <row r="6289" spans="1:3" x14ac:dyDescent="0.25">
      <c r="A6289" s="22" t="s">
        <v>8130</v>
      </c>
      <c r="B6289" s="22" t="s">
        <v>20657</v>
      </c>
      <c r="C6289" s="22" t="s">
        <v>27699</v>
      </c>
    </row>
    <row r="6290" spans="1:3" x14ac:dyDescent="0.25">
      <c r="A6290" s="22" t="s">
        <v>1066</v>
      </c>
      <c r="B6290" s="22" t="s">
        <v>1065</v>
      </c>
      <c r="C6290" s="22" t="s">
        <v>2190</v>
      </c>
    </row>
    <row r="6291" spans="1:3" x14ac:dyDescent="0.25">
      <c r="A6291" s="22" t="s">
        <v>8131</v>
      </c>
      <c r="B6291" s="22" t="s">
        <v>20658</v>
      </c>
      <c r="C6291" s="22" t="s">
        <v>27596</v>
      </c>
    </row>
    <row r="6292" spans="1:3" x14ac:dyDescent="0.25">
      <c r="A6292" s="22" t="s">
        <v>8132</v>
      </c>
      <c r="B6292" s="22" t="s">
        <v>20659</v>
      </c>
      <c r="C6292" s="22" t="s">
        <v>27578</v>
      </c>
    </row>
    <row r="6293" spans="1:3" x14ac:dyDescent="0.25">
      <c r="A6293" s="22" t="s">
        <v>8133</v>
      </c>
      <c r="B6293" s="22" t="s">
        <v>20660</v>
      </c>
      <c r="C6293" s="22" t="s">
        <v>28002</v>
      </c>
    </row>
    <row r="6294" spans="1:3" x14ac:dyDescent="0.25">
      <c r="A6294" s="22" t="s">
        <v>8134</v>
      </c>
      <c r="B6294" s="22" t="s">
        <v>20661</v>
      </c>
      <c r="C6294" s="22" t="s">
        <v>27511</v>
      </c>
    </row>
    <row r="6295" spans="1:3" x14ac:dyDescent="0.25">
      <c r="A6295" s="22" t="s">
        <v>8135</v>
      </c>
      <c r="B6295" s="22" t="s">
        <v>20662</v>
      </c>
      <c r="C6295" s="22" t="s">
        <v>27657</v>
      </c>
    </row>
    <row r="6296" spans="1:3" x14ac:dyDescent="0.25">
      <c r="A6296" s="22" t="s">
        <v>8136</v>
      </c>
      <c r="B6296" s="22" t="s">
        <v>20663</v>
      </c>
      <c r="C6296" s="22" t="s">
        <v>27750</v>
      </c>
    </row>
    <row r="6297" spans="1:3" x14ac:dyDescent="0.25">
      <c r="A6297" s="22" t="s">
        <v>8137</v>
      </c>
      <c r="B6297" s="22" t="s">
        <v>20664</v>
      </c>
      <c r="C6297" s="22" t="s">
        <v>27856</v>
      </c>
    </row>
    <row r="6298" spans="1:3" x14ac:dyDescent="0.25">
      <c r="A6298" s="22" t="s">
        <v>8138</v>
      </c>
      <c r="B6298" s="22" t="s">
        <v>20665</v>
      </c>
      <c r="C6298" s="22" t="s">
        <v>2181</v>
      </c>
    </row>
    <row r="6299" spans="1:3" x14ac:dyDescent="0.25">
      <c r="A6299" s="22" t="s">
        <v>8139</v>
      </c>
      <c r="B6299" s="22" t="s">
        <v>20666</v>
      </c>
      <c r="C6299" s="22" t="s">
        <v>27930</v>
      </c>
    </row>
    <row r="6300" spans="1:3" x14ac:dyDescent="0.25">
      <c r="A6300" s="22" t="s">
        <v>8140</v>
      </c>
      <c r="B6300" s="22" t="s">
        <v>20667</v>
      </c>
      <c r="C6300" s="22" t="s">
        <v>27977</v>
      </c>
    </row>
    <row r="6301" spans="1:3" x14ac:dyDescent="0.25">
      <c r="A6301" s="22" t="s">
        <v>8141</v>
      </c>
      <c r="B6301" s="22" t="s">
        <v>20668</v>
      </c>
      <c r="C6301" s="22" t="s">
        <v>27725</v>
      </c>
    </row>
    <row r="6302" spans="1:3" x14ac:dyDescent="0.25">
      <c r="A6302" s="22" t="s">
        <v>1068</v>
      </c>
      <c r="B6302" s="22" t="s">
        <v>1067</v>
      </c>
      <c r="C6302" s="22" t="s">
        <v>2140</v>
      </c>
    </row>
    <row r="6303" spans="1:3" x14ac:dyDescent="0.25">
      <c r="A6303" s="22" t="s">
        <v>1070</v>
      </c>
      <c r="B6303" s="22" t="s">
        <v>1069</v>
      </c>
      <c r="C6303" s="22" t="s">
        <v>2105</v>
      </c>
    </row>
    <row r="6304" spans="1:3" x14ac:dyDescent="0.25">
      <c r="A6304" s="22" t="s">
        <v>8142</v>
      </c>
      <c r="B6304" s="22" t="s">
        <v>20669</v>
      </c>
      <c r="C6304" s="22" t="s">
        <v>27566</v>
      </c>
    </row>
    <row r="6305" spans="1:3" x14ac:dyDescent="0.25">
      <c r="A6305" s="22" t="s">
        <v>1072</v>
      </c>
      <c r="B6305" s="22" t="s">
        <v>1071</v>
      </c>
      <c r="C6305" s="22" t="s">
        <v>2171</v>
      </c>
    </row>
    <row r="6306" spans="1:3" x14ac:dyDescent="0.25">
      <c r="A6306" s="22" t="s">
        <v>1074</v>
      </c>
      <c r="B6306" s="22" t="s">
        <v>1073</v>
      </c>
      <c r="C6306" s="22" t="s">
        <v>2097</v>
      </c>
    </row>
    <row r="6307" spans="1:3" x14ac:dyDescent="0.25">
      <c r="A6307" s="22" t="s">
        <v>8143</v>
      </c>
      <c r="B6307" s="22" t="s">
        <v>20670</v>
      </c>
      <c r="C6307" s="22" t="s">
        <v>27559</v>
      </c>
    </row>
    <row r="6308" spans="1:3" x14ac:dyDescent="0.25">
      <c r="A6308" s="22" t="s">
        <v>8144</v>
      </c>
      <c r="B6308" s="22" t="s">
        <v>20671</v>
      </c>
      <c r="C6308" s="22" t="s">
        <v>27838</v>
      </c>
    </row>
    <row r="6309" spans="1:3" x14ac:dyDescent="0.25">
      <c r="A6309" s="22" t="s">
        <v>8145</v>
      </c>
      <c r="B6309" s="22" t="s">
        <v>20672</v>
      </c>
      <c r="C6309" s="22" t="s">
        <v>27978</v>
      </c>
    </row>
    <row r="6310" spans="1:3" x14ac:dyDescent="0.25">
      <c r="A6310" s="22" t="s">
        <v>1076</v>
      </c>
      <c r="B6310" s="22" t="s">
        <v>1075</v>
      </c>
      <c r="C6310" s="22" t="s">
        <v>2193</v>
      </c>
    </row>
    <row r="6311" spans="1:3" x14ac:dyDescent="0.25">
      <c r="A6311" s="22" t="s">
        <v>8146</v>
      </c>
      <c r="B6311" s="22" t="s">
        <v>20673</v>
      </c>
      <c r="C6311" s="22" t="s">
        <v>27766</v>
      </c>
    </row>
    <row r="6312" spans="1:3" x14ac:dyDescent="0.25">
      <c r="A6312" s="22" t="s">
        <v>8147</v>
      </c>
      <c r="B6312" s="22" t="s">
        <v>20674</v>
      </c>
      <c r="C6312" s="22" t="s">
        <v>27780</v>
      </c>
    </row>
    <row r="6313" spans="1:3" x14ac:dyDescent="0.25">
      <c r="A6313" s="22" t="s">
        <v>1078</v>
      </c>
      <c r="B6313" s="22" t="s">
        <v>1077</v>
      </c>
      <c r="C6313" s="22" t="s">
        <v>2167</v>
      </c>
    </row>
    <row r="6314" spans="1:3" x14ac:dyDescent="0.25">
      <c r="A6314" s="22" t="s">
        <v>1080</v>
      </c>
      <c r="B6314" s="22" t="s">
        <v>1079</v>
      </c>
      <c r="C6314" s="22" t="s">
        <v>2169</v>
      </c>
    </row>
    <row r="6315" spans="1:3" x14ac:dyDescent="0.25">
      <c r="A6315" s="22" t="s">
        <v>8148</v>
      </c>
      <c r="B6315" s="22" t="s">
        <v>20675</v>
      </c>
      <c r="C6315" s="22" t="s">
        <v>27578</v>
      </c>
    </row>
    <row r="6316" spans="1:3" x14ac:dyDescent="0.25">
      <c r="A6316" s="22" t="s">
        <v>8149</v>
      </c>
      <c r="B6316" s="22" t="s">
        <v>20676</v>
      </c>
      <c r="C6316" s="22" t="s">
        <v>27970</v>
      </c>
    </row>
    <row r="6317" spans="1:3" x14ac:dyDescent="0.25">
      <c r="A6317" s="22" t="s">
        <v>8150</v>
      </c>
      <c r="B6317" s="22" t="s">
        <v>20677</v>
      </c>
      <c r="C6317" s="22" t="s">
        <v>27630</v>
      </c>
    </row>
    <row r="6318" spans="1:3" x14ac:dyDescent="0.25">
      <c r="A6318" s="22" t="s">
        <v>8151</v>
      </c>
      <c r="B6318" s="22" t="s">
        <v>20678</v>
      </c>
      <c r="C6318" s="22" t="s">
        <v>27956</v>
      </c>
    </row>
    <row r="6319" spans="1:3" x14ac:dyDescent="0.25">
      <c r="A6319" s="22" t="s">
        <v>8152</v>
      </c>
      <c r="B6319" s="22" t="s">
        <v>20679</v>
      </c>
      <c r="C6319" s="22" t="s">
        <v>27602</v>
      </c>
    </row>
    <row r="6320" spans="1:3" x14ac:dyDescent="0.25">
      <c r="A6320" s="22" t="s">
        <v>8153</v>
      </c>
      <c r="B6320" s="22" t="s">
        <v>20680</v>
      </c>
      <c r="C6320" s="22" t="s">
        <v>27641</v>
      </c>
    </row>
    <row r="6321" spans="1:3" x14ac:dyDescent="0.25">
      <c r="A6321" s="22" t="s">
        <v>8154</v>
      </c>
      <c r="B6321" s="22" t="s">
        <v>20681</v>
      </c>
      <c r="C6321" s="22" t="s">
        <v>27748</v>
      </c>
    </row>
    <row r="6322" spans="1:3" x14ac:dyDescent="0.25">
      <c r="A6322" s="22" t="s">
        <v>8155</v>
      </c>
      <c r="B6322" s="22" t="s">
        <v>20682</v>
      </c>
      <c r="C6322" s="22" t="s">
        <v>27787</v>
      </c>
    </row>
    <row r="6323" spans="1:3" x14ac:dyDescent="0.25">
      <c r="A6323" s="22" t="s">
        <v>8156</v>
      </c>
      <c r="B6323" s="22" t="s">
        <v>20683</v>
      </c>
      <c r="C6323" s="22" t="s">
        <v>27536</v>
      </c>
    </row>
    <row r="6324" spans="1:3" x14ac:dyDescent="0.25">
      <c r="A6324" s="22" t="s">
        <v>8157</v>
      </c>
      <c r="B6324" s="22" t="s">
        <v>20684</v>
      </c>
      <c r="C6324" s="22" t="s">
        <v>27749</v>
      </c>
    </row>
    <row r="6325" spans="1:3" x14ac:dyDescent="0.25">
      <c r="A6325" s="22" t="s">
        <v>8158</v>
      </c>
      <c r="B6325" s="22" t="s">
        <v>20685</v>
      </c>
      <c r="C6325" s="22" t="s">
        <v>27934</v>
      </c>
    </row>
    <row r="6326" spans="1:3" x14ac:dyDescent="0.25">
      <c r="A6326" s="22" t="s">
        <v>8159</v>
      </c>
      <c r="B6326" s="22" t="s">
        <v>20686</v>
      </c>
      <c r="C6326" s="22" t="s">
        <v>28023</v>
      </c>
    </row>
    <row r="6327" spans="1:3" x14ac:dyDescent="0.25">
      <c r="A6327" s="22" t="s">
        <v>8160</v>
      </c>
      <c r="B6327" s="22" t="s">
        <v>20687</v>
      </c>
      <c r="C6327" s="22" t="s">
        <v>27808</v>
      </c>
    </row>
    <row r="6328" spans="1:3" x14ac:dyDescent="0.25">
      <c r="A6328" s="22" t="s">
        <v>8161</v>
      </c>
      <c r="B6328" s="22" t="s">
        <v>20688</v>
      </c>
      <c r="C6328" s="22" t="s">
        <v>27654</v>
      </c>
    </row>
    <row r="6329" spans="1:3" x14ac:dyDescent="0.25">
      <c r="A6329" s="22" t="s">
        <v>2300</v>
      </c>
      <c r="B6329" s="22" t="s">
        <v>2299</v>
      </c>
      <c r="C6329" s="22" t="s">
        <v>2152</v>
      </c>
    </row>
    <row r="6330" spans="1:3" x14ac:dyDescent="0.25">
      <c r="A6330" s="22" t="s">
        <v>8162</v>
      </c>
      <c r="B6330" s="22" t="s">
        <v>20689</v>
      </c>
      <c r="C6330" s="22" t="s">
        <v>2153</v>
      </c>
    </row>
    <row r="6331" spans="1:3" x14ac:dyDescent="0.25">
      <c r="A6331" s="22" t="s">
        <v>8163</v>
      </c>
      <c r="B6331" s="22" t="s">
        <v>20690</v>
      </c>
      <c r="C6331" s="22" t="s">
        <v>27763</v>
      </c>
    </row>
    <row r="6332" spans="1:3" x14ac:dyDescent="0.25">
      <c r="A6332" s="22" t="s">
        <v>1082</v>
      </c>
      <c r="B6332" s="22" t="s">
        <v>1081</v>
      </c>
      <c r="C6332" s="22" t="s">
        <v>2172</v>
      </c>
    </row>
    <row r="6333" spans="1:3" x14ac:dyDescent="0.25">
      <c r="A6333" s="22" t="s">
        <v>8164</v>
      </c>
      <c r="B6333" s="22" t="s">
        <v>20691</v>
      </c>
      <c r="C6333" s="22" t="s">
        <v>27560</v>
      </c>
    </row>
    <row r="6334" spans="1:3" x14ac:dyDescent="0.25">
      <c r="A6334" s="22" t="s">
        <v>8165</v>
      </c>
      <c r="B6334" s="22" t="s">
        <v>20692</v>
      </c>
      <c r="C6334" s="22" t="s">
        <v>2147</v>
      </c>
    </row>
    <row r="6335" spans="1:3" x14ac:dyDescent="0.25">
      <c r="A6335" s="22" t="s">
        <v>8166</v>
      </c>
      <c r="B6335" s="22" t="s">
        <v>20693</v>
      </c>
      <c r="C6335" s="22" t="s">
        <v>27883</v>
      </c>
    </row>
    <row r="6336" spans="1:3" x14ac:dyDescent="0.25">
      <c r="A6336" s="22" t="s">
        <v>8167</v>
      </c>
      <c r="B6336" s="22" t="s">
        <v>20694</v>
      </c>
      <c r="C6336" s="22" t="s">
        <v>27789</v>
      </c>
    </row>
    <row r="6337" spans="1:3" x14ac:dyDescent="0.25">
      <c r="A6337" s="22" t="s">
        <v>8168</v>
      </c>
      <c r="B6337" s="22" t="s">
        <v>20695</v>
      </c>
      <c r="C6337" s="22" t="s">
        <v>27604</v>
      </c>
    </row>
    <row r="6338" spans="1:3" x14ac:dyDescent="0.25">
      <c r="A6338" s="22" t="s">
        <v>8169</v>
      </c>
      <c r="B6338" s="22" t="s">
        <v>20696</v>
      </c>
      <c r="C6338" s="22" t="s">
        <v>27820</v>
      </c>
    </row>
    <row r="6339" spans="1:3" x14ac:dyDescent="0.25">
      <c r="A6339" s="22" t="s">
        <v>8170</v>
      </c>
      <c r="B6339" s="22" t="s">
        <v>20697</v>
      </c>
      <c r="C6339" s="22" t="s">
        <v>2176</v>
      </c>
    </row>
    <row r="6340" spans="1:3" x14ac:dyDescent="0.25">
      <c r="A6340" s="22" t="s">
        <v>8171</v>
      </c>
      <c r="B6340" s="22" t="s">
        <v>20698</v>
      </c>
      <c r="C6340" s="22" t="s">
        <v>27545</v>
      </c>
    </row>
    <row r="6341" spans="1:3" x14ac:dyDescent="0.25">
      <c r="A6341" s="22" t="s">
        <v>8172</v>
      </c>
      <c r="B6341" s="22" t="s">
        <v>20699</v>
      </c>
      <c r="C6341" s="22" t="s">
        <v>27944</v>
      </c>
    </row>
    <row r="6342" spans="1:3" x14ac:dyDescent="0.25">
      <c r="A6342" s="22" t="s">
        <v>8173</v>
      </c>
      <c r="B6342" s="22" t="s">
        <v>20700</v>
      </c>
      <c r="C6342" s="22" t="s">
        <v>27556</v>
      </c>
    </row>
    <row r="6343" spans="1:3" x14ac:dyDescent="0.25">
      <c r="A6343" s="22" t="s">
        <v>8174</v>
      </c>
      <c r="B6343" s="22" t="s">
        <v>20701</v>
      </c>
      <c r="C6343" s="22" t="s">
        <v>27611</v>
      </c>
    </row>
    <row r="6344" spans="1:3" x14ac:dyDescent="0.25">
      <c r="A6344" s="22" t="s">
        <v>8175</v>
      </c>
      <c r="B6344" s="22" t="s">
        <v>20702</v>
      </c>
      <c r="C6344" s="22" t="s">
        <v>27961</v>
      </c>
    </row>
    <row r="6345" spans="1:3" x14ac:dyDescent="0.25">
      <c r="A6345" s="22" t="s">
        <v>1084</v>
      </c>
      <c r="B6345" s="22" t="s">
        <v>1083</v>
      </c>
      <c r="C6345" s="22" t="s">
        <v>2143</v>
      </c>
    </row>
    <row r="6346" spans="1:3" x14ac:dyDescent="0.25">
      <c r="A6346" s="22" t="s">
        <v>8176</v>
      </c>
      <c r="B6346" s="22" t="s">
        <v>20703</v>
      </c>
      <c r="C6346" s="22" t="s">
        <v>27981</v>
      </c>
    </row>
    <row r="6347" spans="1:3" x14ac:dyDescent="0.25">
      <c r="A6347" s="22" t="s">
        <v>8177</v>
      </c>
      <c r="B6347" s="22" t="s">
        <v>20704</v>
      </c>
      <c r="C6347" s="22" t="s">
        <v>27544</v>
      </c>
    </row>
    <row r="6348" spans="1:3" x14ac:dyDescent="0.25">
      <c r="A6348" s="22" t="s">
        <v>8178</v>
      </c>
      <c r="B6348" s="22" t="s">
        <v>20705</v>
      </c>
      <c r="C6348" s="22" t="s">
        <v>27847</v>
      </c>
    </row>
    <row r="6349" spans="1:3" x14ac:dyDescent="0.25">
      <c r="A6349" s="22" t="s">
        <v>8179</v>
      </c>
      <c r="B6349" s="22" t="s">
        <v>20706</v>
      </c>
      <c r="C6349" s="22" t="s">
        <v>27867</v>
      </c>
    </row>
    <row r="6350" spans="1:3" x14ac:dyDescent="0.25">
      <c r="A6350" s="22" t="s">
        <v>8180</v>
      </c>
      <c r="B6350" s="22" t="s">
        <v>20707</v>
      </c>
      <c r="C6350" s="22" t="s">
        <v>27554</v>
      </c>
    </row>
    <row r="6351" spans="1:3" x14ac:dyDescent="0.25">
      <c r="A6351" s="22" t="s">
        <v>8181</v>
      </c>
      <c r="B6351" s="22" t="s">
        <v>20708</v>
      </c>
      <c r="C6351" s="22" t="s">
        <v>27647</v>
      </c>
    </row>
    <row r="6352" spans="1:3" x14ac:dyDescent="0.25">
      <c r="A6352" s="22" t="s">
        <v>8182</v>
      </c>
      <c r="B6352" s="22" t="s">
        <v>20709</v>
      </c>
      <c r="C6352" s="22" t="s">
        <v>27618</v>
      </c>
    </row>
    <row r="6353" spans="1:3" x14ac:dyDescent="0.25">
      <c r="A6353" s="22" t="s">
        <v>8183</v>
      </c>
      <c r="B6353" s="22" t="s">
        <v>20710</v>
      </c>
      <c r="C6353" s="22" t="s">
        <v>27758</v>
      </c>
    </row>
    <row r="6354" spans="1:3" x14ac:dyDescent="0.25">
      <c r="A6354" s="22" t="s">
        <v>8184</v>
      </c>
      <c r="B6354" s="22" t="s">
        <v>20711</v>
      </c>
      <c r="C6354" s="22" t="s">
        <v>27560</v>
      </c>
    </row>
    <row r="6355" spans="1:3" x14ac:dyDescent="0.25">
      <c r="A6355" s="22" t="s">
        <v>8185</v>
      </c>
      <c r="B6355" s="22" t="s">
        <v>20712</v>
      </c>
      <c r="C6355" s="22" t="s">
        <v>27723</v>
      </c>
    </row>
    <row r="6356" spans="1:3" x14ac:dyDescent="0.25">
      <c r="A6356" s="22" t="s">
        <v>8186</v>
      </c>
      <c r="B6356" s="22" t="s">
        <v>20713</v>
      </c>
      <c r="C6356" s="22" t="s">
        <v>27880</v>
      </c>
    </row>
    <row r="6357" spans="1:3" x14ac:dyDescent="0.25">
      <c r="A6357" s="22" t="s">
        <v>8187</v>
      </c>
      <c r="B6357" s="22" t="s">
        <v>20714</v>
      </c>
      <c r="C6357" s="22" t="s">
        <v>27604</v>
      </c>
    </row>
    <row r="6358" spans="1:3" x14ac:dyDescent="0.25">
      <c r="A6358" s="22" t="s">
        <v>8188</v>
      </c>
      <c r="B6358" s="22" t="s">
        <v>20715</v>
      </c>
      <c r="C6358" s="22" t="s">
        <v>27942</v>
      </c>
    </row>
    <row r="6359" spans="1:3" x14ac:dyDescent="0.25">
      <c r="A6359" s="22" t="s">
        <v>8189</v>
      </c>
      <c r="B6359" s="22" t="s">
        <v>20716</v>
      </c>
      <c r="C6359" s="22" t="s">
        <v>27551</v>
      </c>
    </row>
    <row r="6360" spans="1:3" x14ac:dyDescent="0.25">
      <c r="A6360" s="22" t="s">
        <v>1086</v>
      </c>
      <c r="B6360" s="22" t="s">
        <v>1085</v>
      </c>
      <c r="C6360" s="22" t="s">
        <v>2183</v>
      </c>
    </row>
    <row r="6361" spans="1:3" x14ac:dyDescent="0.25">
      <c r="A6361" s="22" t="s">
        <v>8190</v>
      </c>
      <c r="B6361" s="22" t="s">
        <v>20717</v>
      </c>
      <c r="C6361" s="22" t="s">
        <v>27663</v>
      </c>
    </row>
    <row r="6362" spans="1:3" x14ac:dyDescent="0.25">
      <c r="A6362" s="22" t="s">
        <v>8191</v>
      </c>
      <c r="B6362" s="22" t="s">
        <v>20718</v>
      </c>
      <c r="C6362" s="22" t="s">
        <v>27702</v>
      </c>
    </row>
    <row r="6363" spans="1:3" x14ac:dyDescent="0.25">
      <c r="A6363" s="22" t="s">
        <v>8192</v>
      </c>
      <c r="B6363" s="22" t="s">
        <v>20719</v>
      </c>
      <c r="C6363" s="22" t="s">
        <v>27635</v>
      </c>
    </row>
    <row r="6364" spans="1:3" x14ac:dyDescent="0.25">
      <c r="A6364" s="22" t="s">
        <v>8193</v>
      </c>
      <c r="B6364" s="22" t="s">
        <v>20720</v>
      </c>
      <c r="C6364" s="22" t="s">
        <v>27631</v>
      </c>
    </row>
    <row r="6365" spans="1:3" x14ac:dyDescent="0.25">
      <c r="A6365" s="22" t="s">
        <v>8194</v>
      </c>
      <c r="B6365" s="22" t="s">
        <v>20721</v>
      </c>
      <c r="C6365" s="22" t="s">
        <v>27685</v>
      </c>
    </row>
    <row r="6366" spans="1:3" x14ac:dyDescent="0.25">
      <c r="A6366" s="22" t="s">
        <v>8195</v>
      </c>
      <c r="B6366" s="22" t="s">
        <v>20722</v>
      </c>
      <c r="C6366" s="22" t="s">
        <v>27902</v>
      </c>
    </row>
    <row r="6367" spans="1:3" x14ac:dyDescent="0.25">
      <c r="A6367" s="22" t="s">
        <v>8196</v>
      </c>
      <c r="B6367" s="22" t="s">
        <v>20723</v>
      </c>
      <c r="C6367" s="22" t="s">
        <v>27556</v>
      </c>
    </row>
    <row r="6368" spans="1:3" x14ac:dyDescent="0.25">
      <c r="A6368" s="22" t="s">
        <v>8197</v>
      </c>
      <c r="B6368" s="22" t="s">
        <v>20724</v>
      </c>
      <c r="C6368" s="22" t="s">
        <v>27749</v>
      </c>
    </row>
    <row r="6369" spans="1:3" x14ac:dyDescent="0.25">
      <c r="A6369" s="22" t="s">
        <v>8198</v>
      </c>
      <c r="B6369" s="22" t="s">
        <v>20725</v>
      </c>
      <c r="C6369" s="22" t="s">
        <v>27550</v>
      </c>
    </row>
    <row r="6370" spans="1:3" x14ac:dyDescent="0.25">
      <c r="A6370" s="22" t="s">
        <v>8199</v>
      </c>
      <c r="B6370" s="22" t="s">
        <v>20726</v>
      </c>
      <c r="C6370" s="22" t="s">
        <v>27944</v>
      </c>
    </row>
    <row r="6371" spans="1:3" x14ac:dyDescent="0.25">
      <c r="A6371" s="22" t="s">
        <v>8200</v>
      </c>
      <c r="B6371" s="22" t="s">
        <v>20727</v>
      </c>
      <c r="C6371" s="22" t="s">
        <v>27921</v>
      </c>
    </row>
    <row r="6372" spans="1:3" x14ac:dyDescent="0.25">
      <c r="A6372" s="22" t="s">
        <v>8201</v>
      </c>
      <c r="B6372" s="22" t="s">
        <v>20728</v>
      </c>
      <c r="C6372" s="22" t="s">
        <v>27524</v>
      </c>
    </row>
    <row r="6373" spans="1:3" x14ac:dyDescent="0.25">
      <c r="A6373" s="22" t="s">
        <v>1088</v>
      </c>
      <c r="B6373" s="22" t="s">
        <v>1087</v>
      </c>
      <c r="C6373" s="22" t="s">
        <v>2172</v>
      </c>
    </row>
    <row r="6374" spans="1:3" x14ac:dyDescent="0.25">
      <c r="A6374" s="22" t="s">
        <v>8202</v>
      </c>
      <c r="B6374" s="22" t="s">
        <v>20729</v>
      </c>
      <c r="C6374" s="22" t="s">
        <v>27885</v>
      </c>
    </row>
    <row r="6375" spans="1:3" x14ac:dyDescent="0.25">
      <c r="A6375" s="22" t="s">
        <v>8203</v>
      </c>
      <c r="B6375" s="22" t="s">
        <v>20730</v>
      </c>
      <c r="C6375" s="22" t="s">
        <v>27807</v>
      </c>
    </row>
    <row r="6376" spans="1:3" x14ac:dyDescent="0.25">
      <c r="A6376" s="22" t="s">
        <v>2238</v>
      </c>
      <c r="B6376" s="22" t="s">
        <v>2237</v>
      </c>
      <c r="C6376" s="22" t="s">
        <v>2152</v>
      </c>
    </row>
    <row r="6377" spans="1:3" x14ac:dyDescent="0.25">
      <c r="A6377" s="22" t="s">
        <v>8204</v>
      </c>
      <c r="B6377" s="22" t="s">
        <v>20731</v>
      </c>
      <c r="C6377" s="22" t="s">
        <v>27841</v>
      </c>
    </row>
    <row r="6378" spans="1:3" x14ac:dyDescent="0.25">
      <c r="A6378" s="22" t="s">
        <v>8205</v>
      </c>
      <c r="B6378" s="22" t="s">
        <v>20732</v>
      </c>
      <c r="C6378" s="22" t="s">
        <v>27569</v>
      </c>
    </row>
    <row r="6379" spans="1:3" x14ac:dyDescent="0.25">
      <c r="A6379" s="22" t="s">
        <v>8206</v>
      </c>
      <c r="B6379" s="22" t="s">
        <v>20733</v>
      </c>
      <c r="C6379" s="22" t="s">
        <v>27978</v>
      </c>
    </row>
    <row r="6380" spans="1:3" x14ac:dyDescent="0.25">
      <c r="A6380" s="22" t="s">
        <v>8207</v>
      </c>
      <c r="B6380" s="22" t="s">
        <v>20734</v>
      </c>
      <c r="C6380" s="22" t="s">
        <v>27608</v>
      </c>
    </row>
    <row r="6381" spans="1:3" x14ac:dyDescent="0.25">
      <c r="A6381" s="22" t="s">
        <v>8208</v>
      </c>
      <c r="B6381" s="22" t="s">
        <v>20735</v>
      </c>
      <c r="C6381" s="22" t="s">
        <v>27526</v>
      </c>
    </row>
    <row r="6382" spans="1:3" x14ac:dyDescent="0.25">
      <c r="A6382" s="22" t="s">
        <v>8209</v>
      </c>
      <c r="B6382" s="22" t="s">
        <v>20736</v>
      </c>
      <c r="C6382" s="22" t="s">
        <v>27564</v>
      </c>
    </row>
    <row r="6383" spans="1:3" x14ac:dyDescent="0.25">
      <c r="A6383" s="22" t="s">
        <v>8210</v>
      </c>
      <c r="B6383" s="22" t="s">
        <v>20737</v>
      </c>
      <c r="C6383" s="22" t="s">
        <v>27554</v>
      </c>
    </row>
    <row r="6384" spans="1:3" x14ac:dyDescent="0.25">
      <c r="A6384" s="22" t="s">
        <v>8211</v>
      </c>
      <c r="B6384" s="22" t="s">
        <v>20738</v>
      </c>
      <c r="C6384" s="22" t="s">
        <v>27787</v>
      </c>
    </row>
    <row r="6385" spans="1:3" x14ac:dyDescent="0.25">
      <c r="A6385" s="22" t="s">
        <v>8212</v>
      </c>
      <c r="B6385" s="22" t="s">
        <v>20739</v>
      </c>
      <c r="C6385" s="22" t="s">
        <v>27535</v>
      </c>
    </row>
    <row r="6386" spans="1:3" x14ac:dyDescent="0.25">
      <c r="A6386" s="22" t="s">
        <v>8213</v>
      </c>
      <c r="B6386" s="22" t="s">
        <v>20740</v>
      </c>
      <c r="C6386" s="22" t="s">
        <v>27595</v>
      </c>
    </row>
    <row r="6387" spans="1:3" x14ac:dyDescent="0.25">
      <c r="A6387" s="22" t="s">
        <v>8214</v>
      </c>
      <c r="B6387" s="22" t="s">
        <v>20741</v>
      </c>
      <c r="C6387" s="22" t="s">
        <v>27777</v>
      </c>
    </row>
    <row r="6388" spans="1:3" x14ac:dyDescent="0.25">
      <c r="A6388" s="22" t="s">
        <v>8215</v>
      </c>
      <c r="B6388" s="22" t="s">
        <v>20742</v>
      </c>
      <c r="C6388" s="22" t="s">
        <v>27584</v>
      </c>
    </row>
    <row r="6389" spans="1:3" x14ac:dyDescent="0.25">
      <c r="A6389" s="22" t="s">
        <v>8216</v>
      </c>
      <c r="B6389" s="22" t="s">
        <v>20743</v>
      </c>
      <c r="C6389" s="22" t="s">
        <v>27613</v>
      </c>
    </row>
    <row r="6390" spans="1:3" x14ac:dyDescent="0.25">
      <c r="A6390" s="22" t="s">
        <v>8217</v>
      </c>
      <c r="B6390" s="22" t="s">
        <v>20744</v>
      </c>
      <c r="C6390" s="22" t="s">
        <v>27701</v>
      </c>
    </row>
    <row r="6391" spans="1:3" x14ac:dyDescent="0.25">
      <c r="A6391" s="22" t="s">
        <v>8218</v>
      </c>
      <c r="B6391" s="22" t="s">
        <v>20745</v>
      </c>
      <c r="C6391" s="22" t="s">
        <v>2142</v>
      </c>
    </row>
    <row r="6392" spans="1:3" x14ac:dyDescent="0.25">
      <c r="A6392" s="22" t="s">
        <v>8219</v>
      </c>
      <c r="B6392" s="22" t="s">
        <v>20746</v>
      </c>
      <c r="C6392" s="22" t="s">
        <v>27832</v>
      </c>
    </row>
    <row r="6393" spans="1:3" x14ac:dyDescent="0.25">
      <c r="A6393" s="22" t="s">
        <v>8220</v>
      </c>
      <c r="B6393" s="22" t="s">
        <v>20747</v>
      </c>
      <c r="C6393" s="22" t="s">
        <v>27655</v>
      </c>
    </row>
    <row r="6394" spans="1:3" x14ac:dyDescent="0.25">
      <c r="A6394" s="22" t="s">
        <v>8221</v>
      </c>
      <c r="B6394" s="22" t="s">
        <v>20748</v>
      </c>
      <c r="C6394" s="22" t="s">
        <v>27784</v>
      </c>
    </row>
    <row r="6395" spans="1:3" x14ac:dyDescent="0.25">
      <c r="A6395" s="22" t="s">
        <v>8222</v>
      </c>
      <c r="B6395" s="22" t="s">
        <v>20749</v>
      </c>
      <c r="C6395" s="22" t="s">
        <v>27629</v>
      </c>
    </row>
    <row r="6396" spans="1:3" x14ac:dyDescent="0.25">
      <c r="A6396" s="22" t="s">
        <v>8223</v>
      </c>
      <c r="B6396" s="22" t="s">
        <v>20750</v>
      </c>
      <c r="C6396" s="22" t="s">
        <v>27874</v>
      </c>
    </row>
    <row r="6397" spans="1:3" x14ac:dyDescent="0.25">
      <c r="A6397" s="22" t="s">
        <v>8224</v>
      </c>
      <c r="B6397" s="22" t="s">
        <v>20751</v>
      </c>
      <c r="C6397" s="22" t="s">
        <v>27725</v>
      </c>
    </row>
    <row r="6398" spans="1:3" x14ac:dyDescent="0.25">
      <c r="A6398" s="22" t="s">
        <v>8225</v>
      </c>
      <c r="B6398" s="22" t="s">
        <v>20752</v>
      </c>
      <c r="C6398" s="22" t="s">
        <v>27885</v>
      </c>
    </row>
    <row r="6399" spans="1:3" x14ac:dyDescent="0.25">
      <c r="A6399" s="22" t="s">
        <v>8226</v>
      </c>
      <c r="B6399" s="22" t="s">
        <v>20753</v>
      </c>
      <c r="C6399" s="22" t="s">
        <v>27659</v>
      </c>
    </row>
    <row r="6400" spans="1:3" x14ac:dyDescent="0.25">
      <c r="A6400" s="22" t="s">
        <v>8227</v>
      </c>
      <c r="B6400" s="22" t="s">
        <v>20754</v>
      </c>
      <c r="C6400" s="22" t="s">
        <v>27913</v>
      </c>
    </row>
    <row r="6401" spans="1:3" x14ac:dyDescent="0.25">
      <c r="A6401" s="22" t="s">
        <v>8228</v>
      </c>
      <c r="B6401" s="22" t="s">
        <v>20755</v>
      </c>
      <c r="C6401" s="22" t="s">
        <v>27787</v>
      </c>
    </row>
    <row r="6402" spans="1:3" x14ac:dyDescent="0.25">
      <c r="A6402" s="22" t="s">
        <v>8229</v>
      </c>
      <c r="B6402" s="22" t="s">
        <v>20756</v>
      </c>
      <c r="C6402" s="22" t="s">
        <v>27767</v>
      </c>
    </row>
    <row r="6403" spans="1:3" x14ac:dyDescent="0.25">
      <c r="A6403" s="22" t="s">
        <v>8230</v>
      </c>
      <c r="B6403" s="22" t="s">
        <v>20757</v>
      </c>
      <c r="C6403" s="22" t="s">
        <v>27803</v>
      </c>
    </row>
    <row r="6404" spans="1:3" x14ac:dyDescent="0.25">
      <c r="A6404" s="22" t="s">
        <v>8231</v>
      </c>
      <c r="B6404" s="22" t="s">
        <v>20758</v>
      </c>
      <c r="C6404" s="22" t="s">
        <v>27608</v>
      </c>
    </row>
    <row r="6405" spans="1:3" x14ac:dyDescent="0.25">
      <c r="A6405" s="22" t="s">
        <v>8232</v>
      </c>
      <c r="B6405" s="22" t="s">
        <v>20759</v>
      </c>
      <c r="C6405" s="22" t="s">
        <v>27544</v>
      </c>
    </row>
    <row r="6406" spans="1:3" x14ac:dyDescent="0.25">
      <c r="A6406" s="22" t="s">
        <v>8233</v>
      </c>
      <c r="B6406" s="22" t="s">
        <v>20760</v>
      </c>
      <c r="C6406" s="22" t="s">
        <v>27841</v>
      </c>
    </row>
    <row r="6407" spans="1:3" x14ac:dyDescent="0.25">
      <c r="A6407" s="22" t="s">
        <v>8234</v>
      </c>
      <c r="B6407" s="22" t="s">
        <v>20761</v>
      </c>
      <c r="C6407" s="22" t="s">
        <v>27716</v>
      </c>
    </row>
    <row r="6408" spans="1:3" x14ac:dyDescent="0.25">
      <c r="A6408" s="22" t="s">
        <v>1090</v>
      </c>
      <c r="B6408" s="22" t="s">
        <v>1089</v>
      </c>
      <c r="C6408" s="22" t="s">
        <v>2184</v>
      </c>
    </row>
    <row r="6409" spans="1:3" x14ac:dyDescent="0.25">
      <c r="A6409" s="22" t="s">
        <v>8235</v>
      </c>
      <c r="B6409" s="22" t="s">
        <v>20762</v>
      </c>
      <c r="C6409" s="22" t="s">
        <v>27604</v>
      </c>
    </row>
    <row r="6410" spans="1:3" x14ac:dyDescent="0.25">
      <c r="A6410" s="22" t="s">
        <v>8236</v>
      </c>
      <c r="B6410" s="22" t="s">
        <v>20763</v>
      </c>
      <c r="C6410" s="22" t="s">
        <v>27531</v>
      </c>
    </row>
    <row r="6411" spans="1:3" x14ac:dyDescent="0.25">
      <c r="A6411" s="22" t="s">
        <v>8237</v>
      </c>
      <c r="B6411" s="22" t="s">
        <v>20764</v>
      </c>
      <c r="C6411" s="22" t="s">
        <v>27648</v>
      </c>
    </row>
    <row r="6412" spans="1:3" x14ac:dyDescent="0.25">
      <c r="A6412" s="22" t="s">
        <v>8238</v>
      </c>
      <c r="B6412" s="22" t="s">
        <v>20765</v>
      </c>
      <c r="C6412" s="22" t="s">
        <v>27774</v>
      </c>
    </row>
    <row r="6413" spans="1:3" x14ac:dyDescent="0.25">
      <c r="A6413" s="22" t="s">
        <v>8239</v>
      </c>
      <c r="B6413" s="22" t="s">
        <v>20766</v>
      </c>
      <c r="C6413" s="22" t="s">
        <v>27977</v>
      </c>
    </row>
    <row r="6414" spans="1:3" x14ac:dyDescent="0.25">
      <c r="A6414" s="22" t="s">
        <v>8240</v>
      </c>
      <c r="B6414" s="22" t="s">
        <v>20767</v>
      </c>
      <c r="C6414" s="22" t="s">
        <v>27607</v>
      </c>
    </row>
    <row r="6415" spans="1:3" x14ac:dyDescent="0.25">
      <c r="A6415" s="22" t="s">
        <v>8241</v>
      </c>
      <c r="B6415" s="22" t="s">
        <v>20768</v>
      </c>
      <c r="C6415" s="22" t="s">
        <v>27855</v>
      </c>
    </row>
    <row r="6416" spans="1:3" x14ac:dyDescent="0.25">
      <c r="A6416" s="22" t="s">
        <v>8242</v>
      </c>
      <c r="B6416" s="22" t="s">
        <v>20769</v>
      </c>
      <c r="C6416" s="22" t="s">
        <v>27543</v>
      </c>
    </row>
    <row r="6417" spans="1:3" x14ac:dyDescent="0.25">
      <c r="A6417" s="22" t="s">
        <v>8243</v>
      </c>
      <c r="B6417" s="22" t="s">
        <v>20770</v>
      </c>
      <c r="C6417" s="22" t="s">
        <v>27777</v>
      </c>
    </row>
    <row r="6418" spans="1:3" x14ac:dyDescent="0.25">
      <c r="A6418" s="22" t="s">
        <v>8244</v>
      </c>
      <c r="B6418" s="22" t="s">
        <v>20771</v>
      </c>
      <c r="C6418" s="22" t="s">
        <v>27669</v>
      </c>
    </row>
    <row r="6419" spans="1:3" x14ac:dyDescent="0.25">
      <c r="A6419" s="22" t="s">
        <v>8245</v>
      </c>
      <c r="B6419" s="22" t="s">
        <v>20772</v>
      </c>
      <c r="C6419" s="22" t="s">
        <v>27551</v>
      </c>
    </row>
    <row r="6420" spans="1:3" x14ac:dyDescent="0.25">
      <c r="A6420" s="22" t="s">
        <v>8246</v>
      </c>
      <c r="B6420" s="22" t="s">
        <v>20773</v>
      </c>
      <c r="C6420" s="22" t="s">
        <v>27620</v>
      </c>
    </row>
    <row r="6421" spans="1:3" x14ac:dyDescent="0.25">
      <c r="A6421" s="22" t="s">
        <v>8247</v>
      </c>
      <c r="B6421" s="22" t="s">
        <v>20774</v>
      </c>
      <c r="C6421" s="22" t="s">
        <v>27721</v>
      </c>
    </row>
    <row r="6422" spans="1:3" x14ac:dyDescent="0.25">
      <c r="A6422" s="22" t="s">
        <v>8248</v>
      </c>
      <c r="B6422" s="22" t="s">
        <v>20775</v>
      </c>
      <c r="C6422" s="22" t="s">
        <v>27630</v>
      </c>
    </row>
    <row r="6423" spans="1:3" x14ac:dyDescent="0.25">
      <c r="A6423" s="22" t="s">
        <v>8249</v>
      </c>
      <c r="B6423" s="22" t="s">
        <v>20776</v>
      </c>
      <c r="C6423" s="22" t="s">
        <v>27615</v>
      </c>
    </row>
    <row r="6424" spans="1:3" x14ac:dyDescent="0.25">
      <c r="A6424" s="22" t="s">
        <v>8250</v>
      </c>
      <c r="B6424" s="22" t="s">
        <v>20777</v>
      </c>
      <c r="C6424" s="22" t="s">
        <v>27693</v>
      </c>
    </row>
    <row r="6425" spans="1:3" x14ac:dyDescent="0.25">
      <c r="A6425" s="22" t="s">
        <v>8251</v>
      </c>
      <c r="B6425" s="22" t="s">
        <v>20778</v>
      </c>
      <c r="C6425" s="22" t="s">
        <v>27592</v>
      </c>
    </row>
    <row r="6426" spans="1:3" x14ac:dyDescent="0.25">
      <c r="A6426" s="22" t="s">
        <v>8252</v>
      </c>
      <c r="B6426" s="22" t="s">
        <v>20779</v>
      </c>
      <c r="C6426" s="22" t="s">
        <v>27748</v>
      </c>
    </row>
    <row r="6427" spans="1:3" x14ac:dyDescent="0.25">
      <c r="A6427" s="22" t="s">
        <v>8253</v>
      </c>
      <c r="B6427" s="22" t="s">
        <v>20780</v>
      </c>
      <c r="C6427" s="22" t="s">
        <v>27622</v>
      </c>
    </row>
    <row r="6428" spans="1:3" x14ac:dyDescent="0.25">
      <c r="A6428" s="22" t="s">
        <v>8254</v>
      </c>
      <c r="B6428" s="22" t="s">
        <v>20781</v>
      </c>
      <c r="C6428" s="22" t="s">
        <v>27781</v>
      </c>
    </row>
    <row r="6429" spans="1:3" x14ac:dyDescent="0.25">
      <c r="A6429" s="22" t="s">
        <v>8255</v>
      </c>
      <c r="B6429" s="22" t="s">
        <v>20782</v>
      </c>
      <c r="C6429" s="22" t="s">
        <v>27768</v>
      </c>
    </row>
    <row r="6430" spans="1:3" x14ac:dyDescent="0.25">
      <c r="A6430" s="22" t="s">
        <v>8256</v>
      </c>
      <c r="B6430" s="22" t="s">
        <v>20783</v>
      </c>
      <c r="C6430" s="22" t="s">
        <v>27617</v>
      </c>
    </row>
    <row r="6431" spans="1:3" x14ac:dyDescent="0.25">
      <c r="A6431" s="22" t="s">
        <v>8257</v>
      </c>
      <c r="B6431" s="22" t="s">
        <v>20784</v>
      </c>
      <c r="C6431" s="22" t="s">
        <v>2097</v>
      </c>
    </row>
    <row r="6432" spans="1:3" x14ac:dyDescent="0.25">
      <c r="A6432" s="22" t="s">
        <v>8258</v>
      </c>
      <c r="B6432" s="22" t="s">
        <v>20785</v>
      </c>
      <c r="C6432" s="22" t="s">
        <v>27549</v>
      </c>
    </row>
    <row r="6433" spans="1:3" x14ac:dyDescent="0.25">
      <c r="A6433" s="22" t="s">
        <v>8259</v>
      </c>
      <c r="B6433" s="22" t="s">
        <v>20786</v>
      </c>
      <c r="C6433" s="22" t="s">
        <v>27934</v>
      </c>
    </row>
    <row r="6434" spans="1:3" x14ac:dyDescent="0.25">
      <c r="A6434" s="22" t="s">
        <v>8260</v>
      </c>
      <c r="B6434" s="22" t="s">
        <v>20787</v>
      </c>
      <c r="C6434" s="22" t="s">
        <v>27696</v>
      </c>
    </row>
    <row r="6435" spans="1:3" x14ac:dyDescent="0.25">
      <c r="A6435" s="22" t="s">
        <v>8261</v>
      </c>
      <c r="B6435" s="22" t="s">
        <v>20788</v>
      </c>
      <c r="C6435" s="22" t="s">
        <v>27641</v>
      </c>
    </row>
    <row r="6436" spans="1:3" x14ac:dyDescent="0.25">
      <c r="A6436" s="22" t="s">
        <v>8262</v>
      </c>
      <c r="B6436" s="22" t="s">
        <v>20789</v>
      </c>
      <c r="C6436" s="22" t="s">
        <v>27711</v>
      </c>
    </row>
    <row r="6437" spans="1:3" x14ac:dyDescent="0.25">
      <c r="A6437" s="22" t="s">
        <v>1092</v>
      </c>
      <c r="B6437" s="22" t="s">
        <v>1091</v>
      </c>
      <c r="C6437" s="22" t="s">
        <v>2132</v>
      </c>
    </row>
    <row r="6438" spans="1:3" x14ac:dyDescent="0.25">
      <c r="A6438" s="22" t="s">
        <v>8263</v>
      </c>
      <c r="B6438" s="22" t="s">
        <v>20790</v>
      </c>
      <c r="C6438" s="22" t="s">
        <v>27939</v>
      </c>
    </row>
    <row r="6439" spans="1:3" x14ac:dyDescent="0.25">
      <c r="A6439" s="22" t="s">
        <v>8264</v>
      </c>
      <c r="B6439" s="22" t="s">
        <v>20791</v>
      </c>
      <c r="C6439" s="22" t="s">
        <v>27790</v>
      </c>
    </row>
    <row r="6440" spans="1:3" x14ac:dyDescent="0.25">
      <c r="A6440" s="22" t="s">
        <v>1094</v>
      </c>
      <c r="B6440" s="22" t="s">
        <v>1093</v>
      </c>
      <c r="C6440" s="22" t="s">
        <v>2117</v>
      </c>
    </row>
    <row r="6441" spans="1:3" x14ac:dyDescent="0.25">
      <c r="A6441" s="22" t="s">
        <v>8265</v>
      </c>
      <c r="B6441" s="22" t="s">
        <v>20792</v>
      </c>
      <c r="C6441" s="22" t="s">
        <v>27765</v>
      </c>
    </row>
    <row r="6442" spans="1:3" x14ac:dyDescent="0.25">
      <c r="A6442" s="22" t="s">
        <v>8266</v>
      </c>
      <c r="B6442" s="22" t="s">
        <v>20793</v>
      </c>
      <c r="C6442" s="22" t="s">
        <v>27833</v>
      </c>
    </row>
    <row r="6443" spans="1:3" x14ac:dyDescent="0.25">
      <c r="A6443" s="22" t="s">
        <v>8267</v>
      </c>
      <c r="B6443" s="22" t="s">
        <v>20794</v>
      </c>
      <c r="C6443" s="22" t="s">
        <v>27974</v>
      </c>
    </row>
    <row r="6444" spans="1:3" x14ac:dyDescent="0.25">
      <c r="A6444" s="22" t="s">
        <v>8268</v>
      </c>
      <c r="B6444" s="22" t="s">
        <v>20795</v>
      </c>
      <c r="C6444" s="22" t="s">
        <v>27610</v>
      </c>
    </row>
    <row r="6445" spans="1:3" x14ac:dyDescent="0.25">
      <c r="A6445" s="22" t="s">
        <v>8269</v>
      </c>
      <c r="B6445" s="22" t="s">
        <v>20796</v>
      </c>
      <c r="C6445" s="22" t="s">
        <v>27919</v>
      </c>
    </row>
    <row r="6446" spans="1:3" x14ac:dyDescent="0.25">
      <c r="A6446" s="22" t="s">
        <v>8270</v>
      </c>
      <c r="B6446" s="22" t="s">
        <v>20797</v>
      </c>
      <c r="C6446" s="22" t="s">
        <v>27540</v>
      </c>
    </row>
    <row r="6447" spans="1:3" x14ac:dyDescent="0.25">
      <c r="A6447" s="22" t="s">
        <v>8271</v>
      </c>
      <c r="B6447" s="22" t="s">
        <v>20798</v>
      </c>
      <c r="C6447" s="22" t="s">
        <v>27651</v>
      </c>
    </row>
    <row r="6448" spans="1:3" x14ac:dyDescent="0.25">
      <c r="A6448" s="22" t="s">
        <v>8272</v>
      </c>
      <c r="B6448" s="22" t="s">
        <v>20799</v>
      </c>
      <c r="C6448" s="22" t="s">
        <v>27518</v>
      </c>
    </row>
    <row r="6449" spans="1:3" x14ac:dyDescent="0.25">
      <c r="A6449" s="22" t="s">
        <v>8273</v>
      </c>
      <c r="B6449" s="22" t="s">
        <v>20800</v>
      </c>
      <c r="C6449" s="22" t="s">
        <v>27792</v>
      </c>
    </row>
    <row r="6450" spans="1:3" x14ac:dyDescent="0.25">
      <c r="A6450" s="22" t="s">
        <v>8274</v>
      </c>
      <c r="B6450" s="22" t="s">
        <v>20801</v>
      </c>
      <c r="C6450" s="22" t="s">
        <v>27695</v>
      </c>
    </row>
    <row r="6451" spans="1:3" x14ac:dyDescent="0.25">
      <c r="A6451" s="22" t="s">
        <v>8275</v>
      </c>
      <c r="B6451" s="22" t="s">
        <v>20802</v>
      </c>
      <c r="C6451" s="22" t="s">
        <v>27820</v>
      </c>
    </row>
    <row r="6452" spans="1:3" x14ac:dyDescent="0.25">
      <c r="A6452" s="22" t="s">
        <v>8276</v>
      </c>
      <c r="B6452" s="22" t="s">
        <v>20803</v>
      </c>
      <c r="C6452" s="22" t="s">
        <v>27826</v>
      </c>
    </row>
    <row r="6453" spans="1:3" x14ac:dyDescent="0.25">
      <c r="A6453" s="22" t="s">
        <v>8277</v>
      </c>
      <c r="B6453" s="22" t="s">
        <v>20804</v>
      </c>
      <c r="C6453" s="22" t="s">
        <v>27839</v>
      </c>
    </row>
    <row r="6454" spans="1:3" x14ac:dyDescent="0.25">
      <c r="A6454" s="22" t="s">
        <v>8278</v>
      </c>
      <c r="B6454" s="22" t="s">
        <v>20805</v>
      </c>
      <c r="C6454" s="22" t="s">
        <v>27659</v>
      </c>
    </row>
    <row r="6455" spans="1:3" x14ac:dyDescent="0.25">
      <c r="A6455" s="22" t="s">
        <v>8279</v>
      </c>
      <c r="B6455" s="22" t="s">
        <v>20806</v>
      </c>
      <c r="C6455" s="22" t="s">
        <v>27786</v>
      </c>
    </row>
    <row r="6456" spans="1:3" x14ac:dyDescent="0.25">
      <c r="A6456" s="22" t="s">
        <v>8280</v>
      </c>
      <c r="B6456" s="22" t="s">
        <v>20807</v>
      </c>
      <c r="C6456" s="22" t="s">
        <v>27631</v>
      </c>
    </row>
    <row r="6457" spans="1:3" x14ac:dyDescent="0.25">
      <c r="A6457" s="22" t="s">
        <v>8281</v>
      </c>
      <c r="B6457" s="22" t="s">
        <v>20808</v>
      </c>
      <c r="C6457" s="22" t="s">
        <v>27534</v>
      </c>
    </row>
    <row r="6458" spans="1:3" x14ac:dyDescent="0.25">
      <c r="A6458" s="22" t="s">
        <v>8282</v>
      </c>
      <c r="B6458" s="22" t="s">
        <v>20809</v>
      </c>
      <c r="C6458" s="22" t="s">
        <v>27810</v>
      </c>
    </row>
    <row r="6459" spans="1:3" x14ac:dyDescent="0.25">
      <c r="A6459" s="22" t="s">
        <v>8283</v>
      </c>
      <c r="B6459" s="22" t="s">
        <v>20810</v>
      </c>
      <c r="C6459" s="22" t="s">
        <v>27725</v>
      </c>
    </row>
    <row r="6460" spans="1:3" x14ac:dyDescent="0.25">
      <c r="A6460" s="22" t="s">
        <v>8284</v>
      </c>
      <c r="B6460" s="22" t="s">
        <v>20811</v>
      </c>
      <c r="C6460" s="22" t="s">
        <v>27716</v>
      </c>
    </row>
    <row r="6461" spans="1:3" x14ac:dyDescent="0.25">
      <c r="A6461" s="22" t="s">
        <v>8285</v>
      </c>
      <c r="B6461" s="22" t="s">
        <v>20812</v>
      </c>
      <c r="C6461" s="22" t="s">
        <v>27870</v>
      </c>
    </row>
    <row r="6462" spans="1:3" x14ac:dyDescent="0.25">
      <c r="A6462" s="22" t="s">
        <v>8286</v>
      </c>
      <c r="B6462" s="22" t="s">
        <v>20813</v>
      </c>
      <c r="C6462" s="22" t="s">
        <v>28027</v>
      </c>
    </row>
    <row r="6463" spans="1:3" x14ac:dyDescent="0.25">
      <c r="A6463" s="22" t="s">
        <v>8287</v>
      </c>
      <c r="B6463" s="22" t="s">
        <v>20814</v>
      </c>
      <c r="C6463" s="22" t="s">
        <v>27554</v>
      </c>
    </row>
    <row r="6464" spans="1:3" x14ac:dyDescent="0.25">
      <c r="A6464" s="22" t="s">
        <v>8288</v>
      </c>
      <c r="B6464" s="22" t="s">
        <v>20815</v>
      </c>
      <c r="C6464" s="22" t="s">
        <v>27511</v>
      </c>
    </row>
    <row r="6465" spans="1:3" x14ac:dyDescent="0.25">
      <c r="A6465" s="22" t="s">
        <v>8289</v>
      </c>
      <c r="B6465" s="22" t="s">
        <v>20816</v>
      </c>
      <c r="C6465" s="22" t="s">
        <v>27682</v>
      </c>
    </row>
    <row r="6466" spans="1:3" x14ac:dyDescent="0.25">
      <c r="A6466" s="22" t="s">
        <v>8290</v>
      </c>
      <c r="B6466" s="22" t="s">
        <v>20817</v>
      </c>
      <c r="C6466" s="22" t="s">
        <v>27740</v>
      </c>
    </row>
    <row r="6467" spans="1:3" x14ac:dyDescent="0.25">
      <c r="A6467" s="22" t="s">
        <v>8291</v>
      </c>
      <c r="B6467" s="22" t="s">
        <v>20818</v>
      </c>
      <c r="C6467" s="22" t="s">
        <v>27845</v>
      </c>
    </row>
    <row r="6468" spans="1:3" x14ac:dyDescent="0.25">
      <c r="A6468" s="22" t="s">
        <v>8292</v>
      </c>
      <c r="B6468" s="22" t="s">
        <v>20819</v>
      </c>
      <c r="C6468" s="22" t="s">
        <v>27912</v>
      </c>
    </row>
    <row r="6469" spans="1:3" x14ac:dyDescent="0.25">
      <c r="A6469" s="22" t="s">
        <v>8293</v>
      </c>
      <c r="B6469" s="22" t="s">
        <v>20820</v>
      </c>
      <c r="C6469" s="22" t="s">
        <v>27817</v>
      </c>
    </row>
    <row r="6470" spans="1:3" x14ac:dyDescent="0.25">
      <c r="A6470" s="22" t="s">
        <v>8294</v>
      </c>
      <c r="B6470" s="22" t="s">
        <v>20821</v>
      </c>
      <c r="C6470" s="22" t="s">
        <v>27948</v>
      </c>
    </row>
    <row r="6471" spans="1:3" x14ac:dyDescent="0.25">
      <c r="A6471" s="22" t="s">
        <v>8295</v>
      </c>
      <c r="B6471" s="22" t="s">
        <v>20822</v>
      </c>
      <c r="C6471" s="22" t="s">
        <v>27773</v>
      </c>
    </row>
    <row r="6472" spans="1:3" x14ac:dyDescent="0.25">
      <c r="A6472" s="22" t="s">
        <v>8296</v>
      </c>
      <c r="B6472" s="22" t="s">
        <v>20823</v>
      </c>
      <c r="C6472" s="22" t="s">
        <v>27615</v>
      </c>
    </row>
    <row r="6473" spans="1:3" x14ac:dyDescent="0.25">
      <c r="A6473" s="22" t="s">
        <v>8297</v>
      </c>
      <c r="B6473" s="22" t="s">
        <v>20824</v>
      </c>
      <c r="C6473" s="22" t="s">
        <v>27700</v>
      </c>
    </row>
    <row r="6474" spans="1:3" x14ac:dyDescent="0.25">
      <c r="A6474" s="22" t="s">
        <v>8298</v>
      </c>
      <c r="B6474" s="22" t="s">
        <v>20825</v>
      </c>
      <c r="C6474" s="22" t="s">
        <v>27967</v>
      </c>
    </row>
    <row r="6475" spans="1:3" x14ac:dyDescent="0.25">
      <c r="A6475" s="22" t="s">
        <v>8299</v>
      </c>
      <c r="B6475" s="22" t="s">
        <v>20826</v>
      </c>
      <c r="C6475" s="22" t="s">
        <v>27579</v>
      </c>
    </row>
    <row r="6476" spans="1:3" x14ac:dyDescent="0.25">
      <c r="A6476" s="22" t="s">
        <v>8300</v>
      </c>
      <c r="B6476" s="22" t="s">
        <v>20827</v>
      </c>
      <c r="C6476" s="22" t="s">
        <v>27881</v>
      </c>
    </row>
    <row r="6477" spans="1:3" x14ac:dyDescent="0.25">
      <c r="A6477" s="22" t="s">
        <v>8301</v>
      </c>
      <c r="B6477" s="22" t="s">
        <v>20828</v>
      </c>
      <c r="C6477" s="22" t="s">
        <v>27590</v>
      </c>
    </row>
    <row r="6478" spans="1:3" x14ac:dyDescent="0.25">
      <c r="A6478" s="22" t="s">
        <v>8302</v>
      </c>
      <c r="B6478" s="22" t="s">
        <v>20829</v>
      </c>
      <c r="C6478" s="22" t="s">
        <v>2138</v>
      </c>
    </row>
    <row r="6479" spans="1:3" x14ac:dyDescent="0.25">
      <c r="A6479" s="22" t="s">
        <v>8303</v>
      </c>
      <c r="B6479" s="22" t="s">
        <v>20830</v>
      </c>
      <c r="C6479" s="22" t="s">
        <v>27979</v>
      </c>
    </row>
    <row r="6480" spans="1:3" x14ac:dyDescent="0.25">
      <c r="A6480" s="22" t="s">
        <v>8304</v>
      </c>
      <c r="B6480" s="22" t="s">
        <v>20831</v>
      </c>
      <c r="C6480" s="22" t="s">
        <v>27518</v>
      </c>
    </row>
    <row r="6481" spans="1:3" x14ac:dyDescent="0.25">
      <c r="A6481" s="22" t="s">
        <v>8305</v>
      </c>
      <c r="B6481" s="22" t="s">
        <v>20832</v>
      </c>
      <c r="C6481" s="22" t="s">
        <v>27967</v>
      </c>
    </row>
    <row r="6482" spans="1:3" x14ac:dyDescent="0.25">
      <c r="A6482" s="22" t="s">
        <v>8306</v>
      </c>
      <c r="B6482" s="22" t="s">
        <v>20833</v>
      </c>
      <c r="C6482" s="22" t="s">
        <v>27790</v>
      </c>
    </row>
    <row r="6483" spans="1:3" x14ac:dyDescent="0.25">
      <c r="A6483" s="22" t="s">
        <v>8307</v>
      </c>
      <c r="B6483" s="22" t="s">
        <v>20834</v>
      </c>
      <c r="C6483" s="22" t="s">
        <v>2142</v>
      </c>
    </row>
    <row r="6484" spans="1:3" x14ac:dyDescent="0.25">
      <c r="A6484" s="22" t="s">
        <v>8308</v>
      </c>
      <c r="B6484" s="22" t="s">
        <v>20835</v>
      </c>
      <c r="C6484" s="22" t="s">
        <v>27655</v>
      </c>
    </row>
    <row r="6485" spans="1:3" x14ac:dyDescent="0.25">
      <c r="A6485" s="22" t="s">
        <v>8309</v>
      </c>
      <c r="B6485" s="22" t="s">
        <v>20836</v>
      </c>
      <c r="C6485" s="22" t="s">
        <v>28028</v>
      </c>
    </row>
    <row r="6486" spans="1:3" x14ac:dyDescent="0.25">
      <c r="A6486" s="22" t="s">
        <v>8310</v>
      </c>
      <c r="B6486" s="22" t="s">
        <v>20837</v>
      </c>
      <c r="C6486" s="22" t="s">
        <v>27614</v>
      </c>
    </row>
    <row r="6487" spans="1:3" x14ac:dyDescent="0.25">
      <c r="A6487" s="22" t="s">
        <v>8311</v>
      </c>
      <c r="B6487" s="22" t="s">
        <v>20838</v>
      </c>
      <c r="C6487" s="22" t="s">
        <v>27766</v>
      </c>
    </row>
    <row r="6488" spans="1:3" x14ac:dyDescent="0.25">
      <c r="A6488" s="22" t="s">
        <v>8312</v>
      </c>
      <c r="B6488" s="22" t="s">
        <v>20839</v>
      </c>
      <c r="C6488" s="22" t="s">
        <v>27579</v>
      </c>
    </row>
    <row r="6489" spans="1:3" x14ac:dyDescent="0.25">
      <c r="A6489" s="22" t="s">
        <v>8313</v>
      </c>
      <c r="B6489" s="22" t="s">
        <v>20840</v>
      </c>
      <c r="C6489" s="22" t="s">
        <v>27736</v>
      </c>
    </row>
    <row r="6490" spans="1:3" x14ac:dyDescent="0.25">
      <c r="A6490" s="22" t="s">
        <v>1096</v>
      </c>
      <c r="B6490" s="22" t="s">
        <v>1095</v>
      </c>
      <c r="C6490" s="22" t="s">
        <v>2197</v>
      </c>
    </row>
    <row r="6491" spans="1:3" x14ac:dyDescent="0.25">
      <c r="A6491" s="22" t="s">
        <v>8314</v>
      </c>
      <c r="B6491" s="22" t="s">
        <v>20841</v>
      </c>
      <c r="C6491" s="22" t="s">
        <v>27964</v>
      </c>
    </row>
    <row r="6492" spans="1:3" x14ac:dyDescent="0.25">
      <c r="A6492" s="22" t="s">
        <v>2302</v>
      </c>
      <c r="B6492" s="22" t="s">
        <v>2301</v>
      </c>
      <c r="C6492" s="22" t="s">
        <v>2152</v>
      </c>
    </row>
    <row r="6493" spans="1:3" x14ac:dyDescent="0.25">
      <c r="A6493" s="22" t="s">
        <v>8315</v>
      </c>
      <c r="B6493" s="22" t="s">
        <v>20842</v>
      </c>
      <c r="C6493" s="22" t="s">
        <v>27653</v>
      </c>
    </row>
    <row r="6494" spans="1:3" x14ac:dyDescent="0.25">
      <c r="A6494" s="22" t="s">
        <v>8316</v>
      </c>
      <c r="B6494" s="22" t="s">
        <v>20843</v>
      </c>
      <c r="C6494" s="22" t="s">
        <v>27695</v>
      </c>
    </row>
    <row r="6495" spans="1:3" x14ac:dyDescent="0.25">
      <c r="A6495" s="22" t="s">
        <v>8317</v>
      </c>
      <c r="B6495" s="22" t="s">
        <v>20844</v>
      </c>
      <c r="C6495" s="22" t="s">
        <v>27827</v>
      </c>
    </row>
    <row r="6496" spans="1:3" x14ac:dyDescent="0.25">
      <c r="A6496" s="22" t="s">
        <v>8318</v>
      </c>
      <c r="B6496" s="22" t="s">
        <v>20845</v>
      </c>
      <c r="C6496" s="22" t="s">
        <v>27968</v>
      </c>
    </row>
    <row r="6497" spans="1:3" x14ac:dyDescent="0.25">
      <c r="A6497" s="22" t="s">
        <v>8319</v>
      </c>
      <c r="B6497" s="22" t="s">
        <v>20846</v>
      </c>
      <c r="C6497" s="22" t="s">
        <v>27884</v>
      </c>
    </row>
    <row r="6498" spans="1:3" x14ac:dyDescent="0.25">
      <c r="A6498" s="22" t="s">
        <v>1098</v>
      </c>
      <c r="B6498" s="22" t="s">
        <v>1097</v>
      </c>
      <c r="C6498" s="22" t="s">
        <v>2099</v>
      </c>
    </row>
    <row r="6499" spans="1:3" x14ac:dyDescent="0.25">
      <c r="A6499" s="22" t="s">
        <v>8320</v>
      </c>
      <c r="B6499" s="22" t="s">
        <v>20847</v>
      </c>
      <c r="C6499" s="22" t="s">
        <v>27972</v>
      </c>
    </row>
    <row r="6500" spans="1:3" x14ac:dyDescent="0.25">
      <c r="A6500" s="22" t="s">
        <v>8321</v>
      </c>
      <c r="B6500" s="22" t="s">
        <v>20848</v>
      </c>
      <c r="C6500" s="22" t="s">
        <v>27749</v>
      </c>
    </row>
    <row r="6501" spans="1:3" x14ac:dyDescent="0.25">
      <c r="A6501" s="22" t="s">
        <v>8322</v>
      </c>
      <c r="B6501" s="22" t="s">
        <v>20849</v>
      </c>
      <c r="C6501" s="22" t="s">
        <v>27529</v>
      </c>
    </row>
    <row r="6502" spans="1:3" x14ac:dyDescent="0.25">
      <c r="A6502" s="22" t="s">
        <v>8323</v>
      </c>
      <c r="B6502" s="22" t="s">
        <v>20850</v>
      </c>
      <c r="C6502" s="22" t="s">
        <v>27715</v>
      </c>
    </row>
    <row r="6503" spans="1:3" x14ac:dyDescent="0.25">
      <c r="A6503" s="22" t="s">
        <v>8324</v>
      </c>
      <c r="B6503" s="22" t="s">
        <v>20851</v>
      </c>
      <c r="C6503" s="22" t="s">
        <v>27530</v>
      </c>
    </row>
    <row r="6504" spans="1:3" x14ac:dyDescent="0.25">
      <c r="A6504" s="22" t="s">
        <v>8325</v>
      </c>
      <c r="B6504" s="22" t="s">
        <v>20852</v>
      </c>
      <c r="C6504" s="22" t="s">
        <v>27831</v>
      </c>
    </row>
    <row r="6505" spans="1:3" x14ac:dyDescent="0.25">
      <c r="A6505" s="22" t="s">
        <v>8326</v>
      </c>
      <c r="B6505" s="22" t="s">
        <v>20853</v>
      </c>
      <c r="C6505" s="22" t="s">
        <v>27612</v>
      </c>
    </row>
    <row r="6506" spans="1:3" x14ac:dyDescent="0.25">
      <c r="A6506" s="22" t="s">
        <v>8327</v>
      </c>
      <c r="B6506" s="22" t="s">
        <v>20854</v>
      </c>
      <c r="C6506" s="22" t="s">
        <v>27725</v>
      </c>
    </row>
    <row r="6507" spans="1:3" x14ac:dyDescent="0.25">
      <c r="A6507" s="22" t="s">
        <v>8328</v>
      </c>
      <c r="B6507" s="22" t="s">
        <v>20855</v>
      </c>
      <c r="C6507" s="22" t="s">
        <v>27574</v>
      </c>
    </row>
    <row r="6508" spans="1:3" x14ac:dyDescent="0.25">
      <c r="A6508" s="22" t="s">
        <v>8329</v>
      </c>
      <c r="B6508" s="22" t="s">
        <v>20856</v>
      </c>
      <c r="C6508" s="22" t="s">
        <v>27738</v>
      </c>
    </row>
    <row r="6509" spans="1:3" x14ac:dyDescent="0.25">
      <c r="A6509" s="22" t="s">
        <v>2304</v>
      </c>
      <c r="B6509" s="22" t="s">
        <v>2303</v>
      </c>
      <c r="C6509" s="22" t="s">
        <v>2143</v>
      </c>
    </row>
    <row r="6510" spans="1:3" x14ac:dyDescent="0.25">
      <c r="A6510" s="22" t="s">
        <v>8330</v>
      </c>
      <c r="B6510" s="22" t="s">
        <v>20857</v>
      </c>
      <c r="C6510" s="22" t="s">
        <v>27583</v>
      </c>
    </row>
    <row r="6511" spans="1:3" x14ac:dyDescent="0.25">
      <c r="A6511" s="22" t="s">
        <v>8331</v>
      </c>
      <c r="B6511" s="22" t="s">
        <v>20858</v>
      </c>
      <c r="C6511" s="22" t="s">
        <v>27637</v>
      </c>
    </row>
    <row r="6512" spans="1:3" x14ac:dyDescent="0.25">
      <c r="A6512" s="22" t="s">
        <v>8332</v>
      </c>
      <c r="B6512" s="22" t="s">
        <v>20859</v>
      </c>
      <c r="C6512" s="22" t="s">
        <v>27988</v>
      </c>
    </row>
    <row r="6513" spans="1:3" x14ac:dyDescent="0.25">
      <c r="A6513" s="22" t="s">
        <v>8333</v>
      </c>
      <c r="B6513" s="22" t="s">
        <v>20860</v>
      </c>
      <c r="C6513" s="22" t="s">
        <v>27627</v>
      </c>
    </row>
    <row r="6514" spans="1:3" x14ac:dyDescent="0.25">
      <c r="A6514" s="22" t="s">
        <v>8334</v>
      </c>
      <c r="B6514" s="22" t="s">
        <v>20861</v>
      </c>
      <c r="C6514" s="22" t="s">
        <v>2191</v>
      </c>
    </row>
    <row r="6515" spans="1:3" x14ac:dyDescent="0.25">
      <c r="A6515" s="22" t="s">
        <v>1100</v>
      </c>
      <c r="B6515" s="22" t="s">
        <v>1099</v>
      </c>
      <c r="C6515" s="22" t="s">
        <v>2122</v>
      </c>
    </row>
    <row r="6516" spans="1:3" x14ac:dyDescent="0.25">
      <c r="A6516" s="22" t="s">
        <v>8335</v>
      </c>
      <c r="B6516" s="22" t="s">
        <v>20862</v>
      </c>
      <c r="C6516" s="22" t="s">
        <v>27631</v>
      </c>
    </row>
    <row r="6517" spans="1:3" x14ac:dyDescent="0.25">
      <c r="A6517" s="22" t="s">
        <v>1102</v>
      </c>
      <c r="B6517" s="22" t="s">
        <v>1101</v>
      </c>
      <c r="C6517" s="22" t="s">
        <v>2130</v>
      </c>
    </row>
    <row r="6518" spans="1:3" x14ac:dyDescent="0.25">
      <c r="A6518" s="22" t="s">
        <v>1104</v>
      </c>
      <c r="B6518" s="22" t="s">
        <v>1103</v>
      </c>
      <c r="C6518" s="22" t="s">
        <v>2111</v>
      </c>
    </row>
    <row r="6519" spans="1:3" x14ac:dyDescent="0.25">
      <c r="A6519" s="22" t="s">
        <v>8336</v>
      </c>
      <c r="B6519" s="22" t="s">
        <v>20863</v>
      </c>
      <c r="C6519" s="22" t="s">
        <v>27836</v>
      </c>
    </row>
    <row r="6520" spans="1:3" x14ac:dyDescent="0.25">
      <c r="A6520" s="22" t="s">
        <v>8337</v>
      </c>
      <c r="B6520" s="22" t="s">
        <v>20864</v>
      </c>
      <c r="C6520" s="22" t="s">
        <v>27752</v>
      </c>
    </row>
    <row r="6521" spans="1:3" x14ac:dyDescent="0.25">
      <c r="A6521" s="22" t="s">
        <v>8338</v>
      </c>
      <c r="B6521" s="22" t="s">
        <v>20865</v>
      </c>
      <c r="C6521" s="22" t="s">
        <v>27885</v>
      </c>
    </row>
    <row r="6522" spans="1:3" x14ac:dyDescent="0.25">
      <c r="A6522" s="22" t="s">
        <v>1106</v>
      </c>
      <c r="B6522" s="22" t="s">
        <v>1105</v>
      </c>
      <c r="C6522" s="22" t="s">
        <v>2109</v>
      </c>
    </row>
    <row r="6523" spans="1:3" x14ac:dyDescent="0.25">
      <c r="A6523" s="22" t="s">
        <v>8339</v>
      </c>
      <c r="B6523" s="22" t="s">
        <v>20866</v>
      </c>
      <c r="C6523" s="22" t="s">
        <v>27852</v>
      </c>
    </row>
    <row r="6524" spans="1:3" x14ac:dyDescent="0.25">
      <c r="A6524" s="22" t="s">
        <v>8340</v>
      </c>
      <c r="B6524" s="22" t="s">
        <v>20867</v>
      </c>
      <c r="C6524" s="22" t="s">
        <v>27752</v>
      </c>
    </row>
    <row r="6525" spans="1:3" x14ac:dyDescent="0.25">
      <c r="A6525" s="22" t="s">
        <v>8341</v>
      </c>
      <c r="B6525" s="22" t="s">
        <v>20868</v>
      </c>
      <c r="C6525" s="22" t="s">
        <v>27529</v>
      </c>
    </row>
    <row r="6526" spans="1:3" x14ac:dyDescent="0.25">
      <c r="A6526" s="22" t="s">
        <v>8342</v>
      </c>
      <c r="B6526" s="22" t="s">
        <v>20869</v>
      </c>
      <c r="C6526" s="22" t="s">
        <v>27689</v>
      </c>
    </row>
    <row r="6527" spans="1:3" x14ac:dyDescent="0.25">
      <c r="A6527" s="22" t="s">
        <v>8343</v>
      </c>
      <c r="B6527" s="22" t="s">
        <v>20870</v>
      </c>
      <c r="C6527" s="22" t="s">
        <v>27547</v>
      </c>
    </row>
    <row r="6528" spans="1:3" x14ac:dyDescent="0.25">
      <c r="A6528" s="22" t="s">
        <v>8344</v>
      </c>
      <c r="B6528" s="22" t="s">
        <v>20871</v>
      </c>
      <c r="C6528" s="22" t="s">
        <v>27756</v>
      </c>
    </row>
    <row r="6529" spans="1:3" x14ac:dyDescent="0.25">
      <c r="A6529" s="22" t="s">
        <v>8345</v>
      </c>
      <c r="B6529" s="22" t="s">
        <v>20872</v>
      </c>
      <c r="C6529" s="22" t="s">
        <v>27907</v>
      </c>
    </row>
    <row r="6530" spans="1:3" x14ac:dyDescent="0.25">
      <c r="A6530" s="22" t="s">
        <v>8346</v>
      </c>
      <c r="B6530" s="22" t="s">
        <v>20873</v>
      </c>
      <c r="C6530" s="22" t="s">
        <v>27855</v>
      </c>
    </row>
    <row r="6531" spans="1:3" x14ac:dyDescent="0.25">
      <c r="A6531" s="22" t="s">
        <v>8347</v>
      </c>
      <c r="B6531" s="22" t="s">
        <v>20874</v>
      </c>
      <c r="C6531" s="22" t="s">
        <v>27678</v>
      </c>
    </row>
    <row r="6532" spans="1:3" x14ac:dyDescent="0.25">
      <c r="A6532" s="22" t="s">
        <v>8348</v>
      </c>
      <c r="B6532" s="22" t="s">
        <v>20875</v>
      </c>
      <c r="C6532" s="22" t="s">
        <v>27521</v>
      </c>
    </row>
    <row r="6533" spans="1:3" x14ac:dyDescent="0.25">
      <c r="A6533" s="22" t="s">
        <v>8349</v>
      </c>
      <c r="B6533" s="22" t="s">
        <v>20876</v>
      </c>
      <c r="C6533" s="22" t="s">
        <v>27740</v>
      </c>
    </row>
    <row r="6534" spans="1:3" x14ac:dyDescent="0.25">
      <c r="A6534" s="22" t="s">
        <v>8350</v>
      </c>
      <c r="B6534" s="22" t="s">
        <v>20877</v>
      </c>
      <c r="C6534" s="22" t="s">
        <v>27665</v>
      </c>
    </row>
    <row r="6535" spans="1:3" x14ac:dyDescent="0.25">
      <c r="A6535" s="22" t="s">
        <v>1108</v>
      </c>
      <c r="B6535" s="22" t="s">
        <v>1107</v>
      </c>
      <c r="C6535" s="22" t="s">
        <v>2138</v>
      </c>
    </row>
    <row r="6536" spans="1:3" x14ac:dyDescent="0.25">
      <c r="A6536" s="22" t="s">
        <v>8351</v>
      </c>
      <c r="B6536" s="22" t="s">
        <v>20878</v>
      </c>
      <c r="C6536" s="22" t="s">
        <v>27698</v>
      </c>
    </row>
    <row r="6537" spans="1:3" x14ac:dyDescent="0.25">
      <c r="A6537" s="22" t="s">
        <v>8352</v>
      </c>
      <c r="B6537" s="22" t="s">
        <v>20879</v>
      </c>
      <c r="C6537" s="22" t="s">
        <v>2169</v>
      </c>
    </row>
    <row r="6538" spans="1:3" x14ac:dyDescent="0.25">
      <c r="A6538" s="22" t="s">
        <v>1110</v>
      </c>
      <c r="B6538" s="22" t="s">
        <v>1109</v>
      </c>
      <c r="C6538" s="22" t="s">
        <v>2138</v>
      </c>
    </row>
    <row r="6539" spans="1:3" x14ac:dyDescent="0.25">
      <c r="A6539" s="22" t="s">
        <v>8353</v>
      </c>
      <c r="B6539" s="22" t="s">
        <v>20880</v>
      </c>
      <c r="C6539" s="22" t="s">
        <v>27561</v>
      </c>
    </row>
    <row r="6540" spans="1:3" x14ac:dyDescent="0.25">
      <c r="A6540" s="22" t="s">
        <v>8354</v>
      </c>
      <c r="B6540" s="22" t="s">
        <v>20881</v>
      </c>
      <c r="C6540" s="22" t="s">
        <v>27718</v>
      </c>
    </row>
    <row r="6541" spans="1:3" x14ac:dyDescent="0.25">
      <c r="A6541" s="22" t="s">
        <v>1112</v>
      </c>
      <c r="B6541" s="22" t="s">
        <v>1111</v>
      </c>
      <c r="C6541" s="22" t="s">
        <v>2140</v>
      </c>
    </row>
    <row r="6542" spans="1:3" x14ac:dyDescent="0.25">
      <c r="A6542" s="22" t="s">
        <v>8355</v>
      </c>
      <c r="B6542" s="22" t="s">
        <v>20882</v>
      </c>
      <c r="C6542" s="22" t="s">
        <v>28017</v>
      </c>
    </row>
    <row r="6543" spans="1:3" x14ac:dyDescent="0.25">
      <c r="A6543" s="22" t="s">
        <v>8356</v>
      </c>
      <c r="B6543" s="22" t="s">
        <v>20883</v>
      </c>
      <c r="C6543" s="22" t="s">
        <v>27831</v>
      </c>
    </row>
    <row r="6544" spans="1:3" x14ac:dyDescent="0.25">
      <c r="A6544" s="22" t="s">
        <v>8357</v>
      </c>
      <c r="B6544" s="22" t="s">
        <v>20884</v>
      </c>
      <c r="C6544" s="22" t="s">
        <v>27803</v>
      </c>
    </row>
    <row r="6545" spans="1:3" x14ac:dyDescent="0.25">
      <c r="A6545" s="22" t="s">
        <v>8358</v>
      </c>
      <c r="B6545" s="22" t="s">
        <v>20885</v>
      </c>
      <c r="C6545" s="22" t="s">
        <v>2138</v>
      </c>
    </row>
    <row r="6546" spans="1:3" x14ac:dyDescent="0.25">
      <c r="A6546" s="22" t="s">
        <v>8359</v>
      </c>
      <c r="B6546" s="22" t="s">
        <v>20886</v>
      </c>
      <c r="C6546" s="22" t="s">
        <v>27606</v>
      </c>
    </row>
    <row r="6547" spans="1:3" x14ac:dyDescent="0.25">
      <c r="A6547" s="22" t="s">
        <v>8360</v>
      </c>
      <c r="B6547" s="22" t="s">
        <v>20887</v>
      </c>
      <c r="C6547" s="22" t="s">
        <v>27915</v>
      </c>
    </row>
    <row r="6548" spans="1:3" x14ac:dyDescent="0.25">
      <c r="A6548" s="22" t="s">
        <v>8361</v>
      </c>
      <c r="B6548" s="22" t="s">
        <v>20888</v>
      </c>
      <c r="C6548" s="22" t="s">
        <v>27899</v>
      </c>
    </row>
    <row r="6549" spans="1:3" x14ac:dyDescent="0.25">
      <c r="A6549" s="22" t="s">
        <v>8362</v>
      </c>
      <c r="B6549" s="22" t="s">
        <v>20889</v>
      </c>
      <c r="C6549" s="22" t="s">
        <v>27729</v>
      </c>
    </row>
    <row r="6550" spans="1:3" x14ac:dyDescent="0.25">
      <c r="A6550" s="22" t="s">
        <v>8363</v>
      </c>
      <c r="B6550" s="22" t="s">
        <v>20890</v>
      </c>
      <c r="C6550" s="22" t="s">
        <v>2169</v>
      </c>
    </row>
    <row r="6551" spans="1:3" x14ac:dyDescent="0.25">
      <c r="A6551" s="22" t="s">
        <v>8364</v>
      </c>
      <c r="B6551" s="22" t="s">
        <v>20891</v>
      </c>
      <c r="C6551" s="22" t="s">
        <v>27547</v>
      </c>
    </row>
    <row r="6552" spans="1:3" x14ac:dyDescent="0.25">
      <c r="A6552" s="22" t="s">
        <v>8365</v>
      </c>
      <c r="B6552" s="22" t="s">
        <v>20892</v>
      </c>
      <c r="C6552" s="22" t="s">
        <v>27718</v>
      </c>
    </row>
    <row r="6553" spans="1:3" x14ac:dyDescent="0.25">
      <c r="A6553" s="22" t="s">
        <v>8366</v>
      </c>
      <c r="B6553" s="22" t="s">
        <v>20893</v>
      </c>
      <c r="C6553" s="22" t="s">
        <v>27800</v>
      </c>
    </row>
    <row r="6554" spans="1:3" x14ac:dyDescent="0.25">
      <c r="A6554" s="22" t="s">
        <v>8367</v>
      </c>
      <c r="B6554" s="22" t="s">
        <v>20894</v>
      </c>
      <c r="C6554" s="22" t="s">
        <v>27833</v>
      </c>
    </row>
    <row r="6555" spans="1:3" x14ac:dyDescent="0.25">
      <c r="A6555" s="22" t="s">
        <v>8368</v>
      </c>
      <c r="B6555" s="22" t="s">
        <v>20895</v>
      </c>
      <c r="C6555" s="22" t="s">
        <v>27623</v>
      </c>
    </row>
    <row r="6556" spans="1:3" x14ac:dyDescent="0.25">
      <c r="A6556" s="22" t="s">
        <v>8369</v>
      </c>
      <c r="B6556" s="22" t="s">
        <v>20896</v>
      </c>
      <c r="C6556" s="22" t="s">
        <v>2120</v>
      </c>
    </row>
    <row r="6557" spans="1:3" x14ac:dyDescent="0.25">
      <c r="A6557" s="22" t="s">
        <v>8370</v>
      </c>
      <c r="B6557" s="22" t="s">
        <v>20897</v>
      </c>
      <c r="C6557" s="22" t="s">
        <v>2155</v>
      </c>
    </row>
    <row r="6558" spans="1:3" x14ac:dyDescent="0.25">
      <c r="A6558" s="22" t="s">
        <v>8371</v>
      </c>
      <c r="B6558" s="22" t="s">
        <v>20898</v>
      </c>
      <c r="C6558" s="22" t="s">
        <v>27858</v>
      </c>
    </row>
    <row r="6559" spans="1:3" x14ac:dyDescent="0.25">
      <c r="A6559" s="22" t="s">
        <v>8372</v>
      </c>
      <c r="B6559" s="22" t="s">
        <v>20899</v>
      </c>
      <c r="C6559" s="22" t="s">
        <v>27937</v>
      </c>
    </row>
    <row r="6560" spans="1:3" x14ac:dyDescent="0.25">
      <c r="A6560" s="22" t="s">
        <v>8373</v>
      </c>
      <c r="B6560" s="22" t="s">
        <v>20900</v>
      </c>
      <c r="C6560" s="22" t="s">
        <v>27829</v>
      </c>
    </row>
    <row r="6561" spans="1:3" x14ac:dyDescent="0.25">
      <c r="A6561" s="22" t="s">
        <v>8374</v>
      </c>
      <c r="B6561" s="22" t="s">
        <v>20901</v>
      </c>
      <c r="C6561" s="22" t="s">
        <v>27908</v>
      </c>
    </row>
    <row r="6562" spans="1:3" x14ac:dyDescent="0.25">
      <c r="A6562" s="22" t="s">
        <v>8375</v>
      </c>
      <c r="B6562" s="22" t="s">
        <v>20902</v>
      </c>
      <c r="C6562" s="22" t="s">
        <v>27924</v>
      </c>
    </row>
    <row r="6563" spans="1:3" x14ac:dyDescent="0.25">
      <c r="A6563" s="22" t="s">
        <v>8376</v>
      </c>
      <c r="B6563" s="22" t="s">
        <v>20903</v>
      </c>
      <c r="C6563" s="22" t="s">
        <v>27905</v>
      </c>
    </row>
    <row r="6564" spans="1:3" x14ac:dyDescent="0.25">
      <c r="A6564" s="22" t="s">
        <v>8377</v>
      </c>
      <c r="B6564" s="22" t="s">
        <v>20904</v>
      </c>
      <c r="C6564" s="22" t="s">
        <v>27604</v>
      </c>
    </row>
    <row r="6565" spans="1:3" x14ac:dyDescent="0.25">
      <c r="A6565" s="22" t="s">
        <v>8378</v>
      </c>
      <c r="B6565" s="22" t="s">
        <v>20905</v>
      </c>
      <c r="C6565" s="22" t="s">
        <v>27517</v>
      </c>
    </row>
    <row r="6566" spans="1:3" x14ac:dyDescent="0.25">
      <c r="A6566" s="22" t="s">
        <v>8379</v>
      </c>
      <c r="B6566" s="22" t="s">
        <v>20906</v>
      </c>
      <c r="C6566" s="22" t="s">
        <v>28029</v>
      </c>
    </row>
    <row r="6567" spans="1:3" x14ac:dyDescent="0.25">
      <c r="A6567" s="22" t="s">
        <v>8380</v>
      </c>
      <c r="B6567" s="22" t="s">
        <v>20907</v>
      </c>
      <c r="C6567" s="22" t="s">
        <v>27676</v>
      </c>
    </row>
    <row r="6568" spans="1:3" x14ac:dyDescent="0.25">
      <c r="A6568" s="22" t="s">
        <v>1114</v>
      </c>
      <c r="B6568" s="22" t="s">
        <v>1113</v>
      </c>
      <c r="C6568" s="22" t="s">
        <v>2194</v>
      </c>
    </row>
    <row r="6569" spans="1:3" x14ac:dyDescent="0.25">
      <c r="A6569" s="22" t="s">
        <v>8381</v>
      </c>
      <c r="B6569" s="22" t="s">
        <v>20908</v>
      </c>
      <c r="C6569" s="22" t="s">
        <v>27763</v>
      </c>
    </row>
    <row r="6570" spans="1:3" x14ac:dyDescent="0.25">
      <c r="A6570" s="22" t="s">
        <v>8382</v>
      </c>
      <c r="B6570" s="22" t="s">
        <v>20909</v>
      </c>
      <c r="C6570" s="22" t="s">
        <v>27787</v>
      </c>
    </row>
    <row r="6571" spans="1:3" x14ac:dyDescent="0.25">
      <c r="A6571" s="22" t="s">
        <v>1116</v>
      </c>
      <c r="B6571" s="22" t="s">
        <v>1115</v>
      </c>
      <c r="C6571" s="22" t="s">
        <v>2142</v>
      </c>
    </row>
    <row r="6572" spans="1:3" x14ac:dyDescent="0.25">
      <c r="A6572" s="22" t="s">
        <v>8383</v>
      </c>
      <c r="B6572" s="22" t="s">
        <v>20910</v>
      </c>
      <c r="C6572" s="22" t="s">
        <v>27521</v>
      </c>
    </row>
    <row r="6573" spans="1:3" x14ac:dyDescent="0.25">
      <c r="A6573" s="22" t="s">
        <v>8384</v>
      </c>
      <c r="B6573" s="22" t="s">
        <v>20911</v>
      </c>
      <c r="C6573" s="22" t="s">
        <v>27974</v>
      </c>
    </row>
    <row r="6574" spans="1:3" x14ac:dyDescent="0.25">
      <c r="A6574" s="22" t="s">
        <v>8385</v>
      </c>
      <c r="B6574" s="22" t="s">
        <v>20912</v>
      </c>
      <c r="C6574" s="22" t="s">
        <v>27746</v>
      </c>
    </row>
    <row r="6575" spans="1:3" x14ac:dyDescent="0.25">
      <c r="A6575" s="22" t="s">
        <v>8386</v>
      </c>
      <c r="B6575" s="22" t="s">
        <v>20913</v>
      </c>
      <c r="C6575" s="22" t="s">
        <v>27956</v>
      </c>
    </row>
    <row r="6576" spans="1:3" x14ac:dyDescent="0.25">
      <c r="A6576" s="22" t="s">
        <v>8387</v>
      </c>
      <c r="B6576" s="22" t="s">
        <v>20914</v>
      </c>
      <c r="C6576" s="22" t="s">
        <v>27540</v>
      </c>
    </row>
    <row r="6577" spans="1:3" x14ac:dyDescent="0.25">
      <c r="A6577" s="22" t="s">
        <v>8388</v>
      </c>
      <c r="B6577" s="22" t="s">
        <v>20915</v>
      </c>
      <c r="C6577" s="22" t="s">
        <v>27823</v>
      </c>
    </row>
    <row r="6578" spans="1:3" x14ac:dyDescent="0.25">
      <c r="A6578" s="22" t="s">
        <v>8389</v>
      </c>
      <c r="B6578" s="22" t="s">
        <v>20916</v>
      </c>
      <c r="C6578" s="22" t="s">
        <v>27554</v>
      </c>
    </row>
    <row r="6579" spans="1:3" x14ac:dyDescent="0.25">
      <c r="A6579" s="22" t="s">
        <v>1118</v>
      </c>
      <c r="B6579" s="22" t="s">
        <v>1117</v>
      </c>
      <c r="C6579" s="22" t="s">
        <v>2180</v>
      </c>
    </row>
    <row r="6580" spans="1:3" x14ac:dyDescent="0.25">
      <c r="A6580" s="22" t="s">
        <v>8390</v>
      </c>
      <c r="B6580" s="22" t="s">
        <v>20917</v>
      </c>
      <c r="C6580" s="22" t="s">
        <v>27798</v>
      </c>
    </row>
    <row r="6581" spans="1:3" x14ac:dyDescent="0.25">
      <c r="A6581" s="22" t="s">
        <v>8391</v>
      </c>
      <c r="B6581" s="22" t="s">
        <v>20918</v>
      </c>
      <c r="C6581" s="22" t="s">
        <v>27855</v>
      </c>
    </row>
    <row r="6582" spans="1:3" x14ac:dyDescent="0.25">
      <c r="A6582" s="22" t="s">
        <v>8392</v>
      </c>
      <c r="B6582" s="22" t="s">
        <v>20919</v>
      </c>
      <c r="C6582" s="22" t="s">
        <v>27980</v>
      </c>
    </row>
    <row r="6583" spans="1:3" x14ac:dyDescent="0.25">
      <c r="A6583" s="22" t="s">
        <v>8393</v>
      </c>
      <c r="B6583" s="22" t="s">
        <v>20920</v>
      </c>
      <c r="C6583" s="22" t="s">
        <v>27591</v>
      </c>
    </row>
    <row r="6584" spans="1:3" x14ac:dyDescent="0.25">
      <c r="A6584" s="22" t="s">
        <v>8394</v>
      </c>
      <c r="B6584" s="22" t="s">
        <v>20921</v>
      </c>
      <c r="C6584" s="22" t="s">
        <v>2176</v>
      </c>
    </row>
    <row r="6585" spans="1:3" x14ac:dyDescent="0.25">
      <c r="A6585" s="22" t="s">
        <v>8395</v>
      </c>
      <c r="B6585" s="22" t="s">
        <v>20922</v>
      </c>
      <c r="C6585" s="22" t="s">
        <v>27956</v>
      </c>
    </row>
    <row r="6586" spans="1:3" x14ac:dyDescent="0.25">
      <c r="A6586" s="22" t="s">
        <v>8396</v>
      </c>
      <c r="B6586" s="22" t="s">
        <v>20923</v>
      </c>
      <c r="C6586" s="22" t="s">
        <v>27604</v>
      </c>
    </row>
    <row r="6587" spans="1:3" x14ac:dyDescent="0.25">
      <c r="A6587" s="22" t="s">
        <v>8397</v>
      </c>
      <c r="B6587" s="22" t="s">
        <v>20924</v>
      </c>
      <c r="C6587" s="22" t="s">
        <v>27608</v>
      </c>
    </row>
    <row r="6588" spans="1:3" x14ac:dyDescent="0.25">
      <c r="A6588" s="22" t="s">
        <v>8398</v>
      </c>
      <c r="B6588" s="22" t="s">
        <v>20925</v>
      </c>
      <c r="C6588" s="22" t="s">
        <v>27716</v>
      </c>
    </row>
    <row r="6589" spans="1:3" x14ac:dyDescent="0.25">
      <c r="A6589" s="22" t="s">
        <v>8399</v>
      </c>
      <c r="B6589" s="22" t="s">
        <v>20926</v>
      </c>
      <c r="C6589" s="22" t="s">
        <v>27568</v>
      </c>
    </row>
    <row r="6590" spans="1:3" x14ac:dyDescent="0.25">
      <c r="A6590" s="22" t="s">
        <v>8400</v>
      </c>
      <c r="B6590" s="22" t="s">
        <v>20927</v>
      </c>
      <c r="C6590" s="22" t="s">
        <v>27573</v>
      </c>
    </row>
    <row r="6591" spans="1:3" x14ac:dyDescent="0.25">
      <c r="A6591" s="22" t="s">
        <v>8401</v>
      </c>
      <c r="B6591" s="22" t="s">
        <v>20928</v>
      </c>
      <c r="C6591" s="22" t="s">
        <v>27587</v>
      </c>
    </row>
    <row r="6592" spans="1:3" x14ac:dyDescent="0.25">
      <c r="A6592" s="22" t="s">
        <v>8402</v>
      </c>
      <c r="B6592" s="22" t="s">
        <v>20929</v>
      </c>
      <c r="C6592" s="22" t="s">
        <v>27576</v>
      </c>
    </row>
    <row r="6593" spans="1:3" x14ac:dyDescent="0.25">
      <c r="A6593" s="22" t="s">
        <v>8403</v>
      </c>
      <c r="B6593" s="22" t="s">
        <v>20930</v>
      </c>
      <c r="C6593" s="22" t="s">
        <v>27862</v>
      </c>
    </row>
    <row r="6594" spans="1:3" x14ac:dyDescent="0.25">
      <c r="A6594" s="22" t="s">
        <v>8404</v>
      </c>
      <c r="B6594" s="22" t="s">
        <v>20931</v>
      </c>
      <c r="C6594" s="22" t="s">
        <v>27778</v>
      </c>
    </row>
    <row r="6595" spans="1:3" x14ac:dyDescent="0.25">
      <c r="A6595" s="22" t="s">
        <v>8405</v>
      </c>
      <c r="B6595" s="22" t="s">
        <v>20932</v>
      </c>
      <c r="C6595" s="22" t="s">
        <v>2152</v>
      </c>
    </row>
    <row r="6596" spans="1:3" x14ac:dyDescent="0.25">
      <c r="A6596" s="22" t="s">
        <v>8406</v>
      </c>
      <c r="B6596" s="22" t="s">
        <v>20933</v>
      </c>
      <c r="C6596" s="22" t="s">
        <v>27812</v>
      </c>
    </row>
    <row r="6597" spans="1:3" x14ac:dyDescent="0.25">
      <c r="A6597" s="22" t="s">
        <v>8407</v>
      </c>
      <c r="B6597" s="22" t="s">
        <v>20934</v>
      </c>
      <c r="C6597" s="22" t="s">
        <v>27558</v>
      </c>
    </row>
    <row r="6598" spans="1:3" x14ac:dyDescent="0.25">
      <c r="A6598" s="22" t="s">
        <v>8408</v>
      </c>
      <c r="B6598" s="22" t="s">
        <v>20935</v>
      </c>
      <c r="C6598" s="22" t="s">
        <v>28016</v>
      </c>
    </row>
    <row r="6599" spans="1:3" x14ac:dyDescent="0.25">
      <c r="A6599" s="22" t="s">
        <v>1120</v>
      </c>
      <c r="B6599" s="22" t="s">
        <v>1119</v>
      </c>
      <c r="C6599" s="22" t="s">
        <v>2120</v>
      </c>
    </row>
    <row r="6600" spans="1:3" x14ac:dyDescent="0.25">
      <c r="A6600" s="22" t="s">
        <v>8409</v>
      </c>
      <c r="B6600" s="22" t="s">
        <v>20936</v>
      </c>
      <c r="C6600" s="22" t="s">
        <v>27546</v>
      </c>
    </row>
    <row r="6601" spans="1:3" x14ac:dyDescent="0.25">
      <c r="A6601" s="22" t="s">
        <v>8410</v>
      </c>
      <c r="B6601" s="22" t="s">
        <v>20937</v>
      </c>
      <c r="C6601" s="22" t="s">
        <v>27678</v>
      </c>
    </row>
    <row r="6602" spans="1:3" x14ac:dyDescent="0.25">
      <c r="A6602" s="22" t="s">
        <v>8411</v>
      </c>
      <c r="B6602" s="22" t="s">
        <v>20938</v>
      </c>
      <c r="C6602" s="22" t="s">
        <v>27669</v>
      </c>
    </row>
    <row r="6603" spans="1:3" x14ac:dyDescent="0.25">
      <c r="A6603" s="22" t="s">
        <v>8412</v>
      </c>
      <c r="B6603" s="22" t="s">
        <v>20939</v>
      </c>
      <c r="C6603" s="22" t="s">
        <v>27805</v>
      </c>
    </row>
    <row r="6604" spans="1:3" x14ac:dyDescent="0.25">
      <c r="A6604" s="22" t="s">
        <v>8413</v>
      </c>
      <c r="B6604" s="22" t="s">
        <v>20940</v>
      </c>
      <c r="C6604" s="22" t="s">
        <v>27818</v>
      </c>
    </row>
    <row r="6605" spans="1:3" x14ac:dyDescent="0.25">
      <c r="A6605" s="22" t="s">
        <v>8414</v>
      </c>
      <c r="B6605" s="22" t="s">
        <v>20941</v>
      </c>
      <c r="C6605" s="22" t="s">
        <v>2138</v>
      </c>
    </row>
    <row r="6606" spans="1:3" x14ac:dyDescent="0.25">
      <c r="A6606" s="22" t="s">
        <v>8415</v>
      </c>
      <c r="B6606" s="22" t="s">
        <v>20942</v>
      </c>
      <c r="C6606" s="22" t="s">
        <v>27539</v>
      </c>
    </row>
    <row r="6607" spans="1:3" x14ac:dyDescent="0.25">
      <c r="A6607" s="22" t="s">
        <v>8416</v>
      </c>
      <c r="B6607" s="22" t="s">
        <v>20943</v>
      </c>
      <c r="C6607" s="22" t="s">
        <v>27561</v>
      </c>
    </row>
    <row r="6608" spans="1:3" x14ac:dyDescent="0.25">
      <c r="A6608" s="22" t="s">
        <v>8416</v>
      </c>
      <c r="B6608" s="22" t="s">
        <v>20944</v>
      </c>
      <c r="C6608" s="22" t="s">
        <v>27894</v>
      </c>
    </row>
    <row r="6609" spans="1:3" x14ac:dyDescent="0.25">
      <c r="A6609" s="22" t="s">
        <v>8417</v>
      </c>
      <c r="B6609" s="22" t="s">
        <v>20945</v>
      </c>
      <c r="C6609" s="22" t="s">
        <v>27899</v>
      </c>
    </row>
    <row r="6610" spans="1:3" x14ac:dyDescent="0.25">
      <c r="A6610" s="22" t="s">
        <v>1122</v>
      </c>
      <c r="B6610" s="22" t="s">
        <v>1121</v>
      </c>
      <c r="C6610" s="22" t="s">
        <v>2141</v>
      </c>
    </row>
    <row r="6611" spans="1:3" x14ac:dyDescent="0.25">
      <c r="A6611" s="22" t="s">
        <v>8418</v>
      </c>
      <c r="B6611" s="22" t="s">
        <v>20946</v>
      </c>
      <c r="C6611" s="22" t="s">
        <v>27678</v>
      </c>
    </row>
    <row r="6612" spans="1:3" x14ac:dyDescent="0.25">
      <c r="A6612" s="22" t="s">
        <v>8419</v>
      </c>
      <c r="B6612" s="22" t="s">
        <v>20947</v>
      </c>
      <c r="C6612" s="22" t="s">
        <v>27513</v>
      </c>
    </row>
    <row r="6613" spans="1:3" x14ac:dyDescent="0.25">
      <c r="A6613" s="22" t="s">
        <v>8420</v>
      </c>
      <c r="B6613" s="22" t="s">
        <v>20948</v>
      </c>
      <c r="C6613" s="22" t="s">
        <v>27869</v>
      </c>
    </row>
    <row r="6614" spans="1:3" x14ac:dyDescent="0.25">
      <c r="A6614" s="22" t="s">
        <v>8421</v>
      </c>
      <c r="B6614" s="22" t="s">
        <v>20949</v>
      </c>
      <c r="C6614" s="22" t="s">
        <v>27630</v>
      </c>
    </row>
    <row r="6615" spans="1:3" x14ac:dyDescent="0.25">
      <c r="A6615" s="22" t="s">
        <v>8422</v>
      </c>
      <c r="B6615" s="22" t="s">
        <v>20950</v>
      </c>
      <c r="C6615" s="22" t="s">
        <v>28013</v>
      </c>
    </row>
    <row r="6616" spans="1:3" x14ac:dyDescent="0.25">
      <c r="A6616" s="22" t="s">
        <v>8423</v>
      </c>
      <c r="B6616" s="22" t="s">
        <v>20951</v>
      </c>
      <c r="C6616" s="22" t="s">
        <v>27759</v>
      </c>
    </row>
    <row r="6617" spans="1:3" x14ac:dyDescent="0.25">
      <c r="A6617" s="22" t="s">
        <v>8424</v>
      </c>
      <c r="B6617" s="22" t="s">
        <v>20952</v>
      </c>
      <c r="C6617" s="22" t="s">
        <v>27775</v>
      </c>
    </row>
    <row r="6618" spans="1:3" x14ac:dyDescent="0.25">
      <c r="A6618" s="22" t="s">
        <v>8425</v>
      </c>
      <c r="B6618" s="22" t="s">
        <v>20953</v>
      </c>
      <c r="C6618" s="22" t="s">
        <v>27810</v>
      </c>
    </row>
    <row r="6619" spans="1:3" x14ac:dyDescent="0.25">
      <c r="A6619" s="22" t="s">
        <v>8426</v>
      </c>
      <c r="B6619" s="22" t="s">
        <v>20954</v>
      </c>
      <c r="C6619" s="22" t="s">
        <v>2160</v>
      </c>
    </row>
    <row r="6620" spans="1:3" x14ac:dyDescent="0.25">
      <c r="A6620" s="22" t="s">
        <v>8427</v>
      </c>
      <c r="B6620" s="22" t="s">
        <v>20955</v>
      </c>
      <c r="C6620" s="22" t="s">
        <v>27759</v>
      </c>
    </row>
    <row r="6621" spans="1:3" x14ac:dyDescent="0.25">
      <c r="A6621" s="22" t="s">
        <v>8428</v>
      </c>
      <c r="B6621" s="22" t="s">
        <v>20956</v>
      </c>
      <c r="C6621" s="22" t="s">
        <v>2132</v>
      </c>
    </row>
    <row r="6622" spans="1:3" x14ac:dyDescent="0.25">
      <c r="A6622" s="22" t="s">
        <v>8429</v>
      </c>
      <c r="B6622" s="22" t="s">
        <v>20957</v>
      </c>
      <c r="C6622" s="22" t="s">
        <v>27987</v>
      </c>
    </row>
    <row r="6623" spans="1:3" x14ac:dyDescent="0.25">
      <c r="A6623" s="22" t="s">
        <v>8430</v>
      </c>
      <c r="B6623" s="22" t="s">
        <v>20958</v>
      </c>
      <c r="C6623" s="22" t="s">
        <v>27780</v>
      </c>
    </row>
    <row r="6624" spans="1:3" x14ac:dyDescent="0.25">
      <c r="A6624" s="22" t="s">
        <v>8431</v>
      </c>
      <c r="B6624" s="22" t="s">
        <v>20959</v>
      </c>
      <c r="C6624" s="22" t="s">
        <v>2179</v>
      </c>
    </row>
    <row r="6625" spans="1:3" x14ac:dyDescent="0.25">
      <c r="A6625" s="22" t="s">
        <v>8432</v>
      </c>
      <c r="B6625" s="22" t="s">
        <v>20960</v>
      </c>
      <c r="C6625" s="22" t="s">
        <v>27810</v>
      </c>
    </row>
    <row r="6626" spans="1:3" x14ac:dyDescent="0.25">
      <c r="A6626" s="22" t="s">
        <v>8433</v>
      </c>
      <c r="B6626" s="22" t="s">
        <v>20961</v>
      </c>
      <c r="C6626" s="22" t="s">
        <v>27978</v>
      </c>
    </row>
    <row r="6627" spans="1:3" x14ac:dyDescent="0.25">
      <c r="A6627" s="22" t="s">
        <v>8434</v>
      </c>
      <c r="B6627" s="22" t="s">
        <v>20962</v>
      </c>
      <c r="C6627" s="22" t="s">
        <v>2142</v>
      </c>
    </row>
    <row r="6628" spans="1:3" x14ac:dyDescent="0.25">
      <c r="A6628" s="22" t="s">
        <v>8435</v>
      </c>
      <c r="B6628" s="22" t="s">
        <v>20963</v>
      </c>
      <c r="C6628" s="22" t="s">
        <v>27887</v>
      </c>
    </row>
    <row r="6629" spans="1:3" x14ac:dyDescent="0.25">
      <c r="A6629" s="22" t="s">
        <v>8436</v>
      </c>
      <c r="B6629" s="22" t="s">
        <v>20964</v>
      </c>
      <c r="C6629" s="22" t="s">
        <v>27934</v>
      </c>
    </row>
    <row r="6630" spans="1:3" x14ac:dyDescent="0.25">
      <c r="A6630" s="22" t="s">
        <v>8437</v>
      </c>
      <c r="B6630" s="22" t="s">
        <v>20965</v>
      </c>
      <c r="C6630" s="22" t="s">
        <v>27576</v>
      </c>
    </row>
    <row r="6631" spans="1:3" x14ac:dyDescent="0.25">
      <c r="A6631" s="22" t="s">
        <v>8438</v>
      </c>
      <c r="B6631" s="22" t="s">
        <v>20966</v>
      </c>
      <c r="C6631" s="22" t="s">
        <v>27608</v>
      </c>
    </row>
    <row r="6632" spans="1:3" x14ac:dyDescent="0.25">
      <c r="A6632" s="22" t="s">
        <v>8439</v>
      </c>
      <c r="B6632" s="22" t="s">
        <v>20967</v>
      </c>
      <c r="C6632" s="22" t="s">
        <v>27885</v>
      </c>
    </row>
    <row r="6633" spans="1:3" x14ac:dyDescent="0.25">
      <c r="A6633" s="22" t="s">
        <v>8440</v>
      </c>
      <c r="B6633" s="22" t="s">
        <v>20968</v>
      </c>
      <c r="C6633" s="22" t="s">
        <v>27844</v>
      </c>
    </row>
    <row r="6634" spans="1:3" x14ac:dyDescent="0.25">
      <c r="A6634" s="22" t="s">
        <v>8441</v>
      </c>
      <c r="B6634" s="22" t="s">
        <v>20969</v>
      </c>
      <c r="C6634" s="22" t="s">
        <v>27761</v>
      </c>
    </row>
    <row r="6635" spans="1:3" x14ac:dyDescent="0.25">
      <c r="A6635" s="22" t="s">
        <v>8442</v>
      </c>
      <c r="B6635" s="22" t="s">
        <v>20970</v>
      </c>
      <c r="C6635" s="22" t="s">
        <v>27852</v>
      </c>
    </row>
    <row r="6636" spans="1:3" x14ac:dyDescent="0.25">
      <c r="A6636" s="22" t="s">
        <v>8443</v>
      </c>
      <c r="B6636" s="22" t="s">
        <v>20971</v>
      </c>
      <c r="C6636" s="22" t="s">
        <v>27712</v>
      </c>
    </row>
    <row r="6637" spans="1:3" x14ac:dyDescent="0.25">
      <c r="A6637" s="22" t="s">
        <v>8444</v>
      </c>
      <c r="B6637" s="22" t="s">
        <v>20972</v>
      </c>
      <c r="C6637" s="22" t="s">
        <v>27880</v>
      </c>
    </row>
    <row r="6638" spans="1:3" x14ac:dyDescent="0.25">
      <c r="A6638" s="22" t="s">
        <v>8445</v>
      </c>
      <c r="B6638" s="22" t="s">
        <v>20973</v>
      </c>
      <c r="C6638" s="22" t="s">
        <v>27841</v>
      </c>
    </row>
    <row r="6639" spans="1:3" x14ac:dyDescent="0.25">
      <c r="A6639" s="22" t="s">
        <v>8445</v>
      </c>
      <c r="B6639" s="22" t="s">
        <v>20974</v>
      </c>
      <c r="C6639" s="22" t="s">
        <v>27514</v>
      </c>
    </row>
    <row r="6640" spans="1:3" x14ac:dyDescent="0.25">
      <c r="A6640" s="22" t="s">
        <v>8446</v>
      </c>
      <c r="B6640" s="22" t="s">
        <v>20975</v>
      </c>
      <c r="C6640" s="22" t="s">
        <v>27723</v>
      </c>
    </row>
    <row r="6641" spans="1:3" x14ac:dyDescent="0.25">
      <c r="A6641" s="22" t="s">
        <v>8447</v>
      </c>
      <c r="B6641" s="22" t="s">
        <v>20976</v>
      </c>
      <c r="C6641" s="22" t="s">
        <v>27857</v>
      </c>
    </row>
    <row r="6642" spans="1:3" x14ac:dyDescent="0.25">
      <c r="A6642" s="22" t="s">
        <v>8448</v>
      </c>
      <c r="B6642" s="22" t="s">
        <v>20977</v>
      </c>
      <c r="C6642" s="22" t="s">
        <v>27841</v>
      </c>
    </row>
    <row r="6643" spans="1:3" x14ac:dyDescent="0.25">
      <c r="A6643" s="22" t="s">
        <v>8449</v>
      </c>
      <c r="B6643" s="22" t="s">
        <v>20978</v>
      </c>
      <c r="C6643" s="22" t="s">
        <v>27830</v>
      </c>
    </row>
    <row r="6644" spans="1:3" x14ac:dyDescent="0.25">
      <c r="A6644" s="22" t="s">
        <v>8450</v>
      </c>
      <c r="B6644" s="22" t="s">
        <v>20979</v>
      </c>
      <c r="C6644" s="22" t="s">
        <v>2102</v>
      </c>
    </row>
    <row r="6645" spans="1:3" x14ac:dyDescent="0.25">
      <c r="A6645" s="22" t="s">
        <v>1124</v>
      </c>
      <c r="B6645" s="22" t="s">
        <v>1123</v>
      </c>
      <c r="C6645" s="22" t="s">
        <v>2143</v>
      </c>
    </row>
    <row r="6646" spans="1:3" x14ac:dyDescent="0.25">
      <c r="A6646" s="22" t="s">
        <v>8451</v>
      </c>
      <c r="B6646" s="22" t="s">
        <v>20980</v>
      </c>
      <c r="C6646" s="22" t="s">
        <v>27669</v>
      </c>
    </row>
    <row r="6647" spans="1:3" x14ac:dyDescent="0.25">
      <c r="A6647" s="22" t="s">
        <v>8452</v>
      </c>
      <c r="B6647" s="22" t="s">
        <v>20981</v>
      </c>
      <c r="C6647" s="22" t="s">
        <v>27535</v>
      </c>
    </row>
    <row r="6648" spans="1:3" x14ac:dyDescent="0.25">
      <c r="A6648" s="22" t="s">
        <v>8453</v>
      </c>
      <c r="B6648" s="22" t="s">
        <v>20982</v>
      </c>
      <c r="C6648" s="22" t="s">
        <v>27562</v>
      </c>
    </row>
    <row r="6649" spans="1:3" x14ac:dyDescent="0.25">
      <c r="A6649" s="22" t="s">
        <v>8454</v>
      </c>
      <c r="B6649" s="22" t="s">
        <v>20983</v>
      </c>
      <c r="C6649" s="22" t="s">
        <v>27986</v>
      </c>
    </row>
    <row r="6650" spans="1:3" x14ac:dyDescent="0.25">
      <c r="A6650" s="22" t="s">
        <v>8455</v>
      </c>
      <c r="B6650" s="22" t="s">
        <v>20984</v>
      </c>
      <c r="C6650" s="22" t="s">
        <v>27775</v>
      </c>
    </row>
    <row r="6651" spans="1:3" x14ac:dyDescent="0.25">
      <c r="A6651" s="22" t="s">
        <v>8456</v>
      </c>
      <c r="B6651" s="22" t="s">
        <v>20985</v>
      </c>
      <c r="C6651" s="22" t="s">
        <v>27968</v>
      </c>
    </row>
    <row r="6652" spans="1:3" x14ac:dyDescent="0.25">
      <c r="A6652" s="22" t="s">
        <v>8457</v>
      </c>
      <c r="B6652" s="22" t="s">
        <v>20986</v>
      </c>
      <c r="C6652" s="22" t="s">
        <v>27802</v>
      </c>
    </row>
    <row r="6653" spans="1:3" x14ac:dyDescent="0.25">
      <c r="A6653" s="22" t="s">
        <v>1126</v>
      </c>
      <c r="B6653" s="22" t="s">
        <v>1125</v>
      </c>
      <c r="C6653" s="22" t="s">
        <v>2173</v>
      </c>
    </row>
    <row r="6654" spans="1:3" x14ac:dyDescent="0.25">
      <c r="A6654" s="22" t="s">
        <v>1128</v>
      </c>
      <c r="B6654" s="22" t="s">
        <v>1127</v>
      </c>
      <c r="C6654" s="22" t="s">
        <v>2111</v>
      </c>
    </row>
    <row r="6655" spans="1:3" x14ac:dyDescent="0.25">
      <c r="A6655" s="22" t="s">
        <v>8458</v>
      </c>
      <c r="B6655" s="22" t="s">
        <v>20987</v>
      </c>
      <c r="C6655" s="22" t="s">
        <v>27841</v>
      </c>
    </row>
    <row r="6656" spans="1:3" x14ac:dyDescent="0.25">
      <c r="A6656" s="22" t="s">
        <v>8459</v>
      </c>
      <c r="B6656" s="22" t="s">
        <v>20988</v>
      </c>
      <c r="C6656" s="22" t="s">
        <v>27750</v>
      </c>
    </row>
    <row r="6657" spans="1:3" x14ac:dyDescent="0.25">
      <c r="A6657" s="22" t="s">
        <v>8460</v>
      </c>
      <c r="B6657" s="22" t="s">
        <v>20989</v>
      </c>
      <c r="C6657" s="22" t="s">
        <v>27821</v>
      </c>
    </row>
    <row r="6658" spans="1:3" x14ac:dyDescent="0.25">
      <c r="A6658" s="22" t="s">
        <v>8461</v>
      </c>
      <c r="B6658" s="22" t="s">
        <v>20990</v>
      </c>
      <c r="C6658" s="22" t="s">
        <v>27605</v>
      </c>
    </row>
    <row r="6659" spans="1:3" x14ac:dyDescent="0.25">
      <c r="A6659" s="22" t="s">
        <v>8462</v>
      </c>
      <c r="B6659" s="22" t="s">
        <v>20991</v>
      </c>
      <c r="C6659" s="22" t="s">
        <v>27698</v>
      </c>
    </row>
    <row r="6660" spans="1:3" x14ac:dyDescent="0.25">
      <c r="A6660" s="22" t="s">
        <v>8463</v>
      </c>
      <c r="B6660" s="22" t="s">
        <v>20992</v>
      </c>
      <c r="C6660" s="22" t="s">
        <v>27613</v>
      </c>
    </row>
    <row r="6661" spans="1:3" x14ac:dyDescent="0.25">
      <c r="A6661" s="22" t="s">
        <v>8464</v>
      </c>
      <c r="B6661" s="22" t="s">
        <v>20993</v>
      </c>
      <c r="C6661" s="22" t="s">
        <v>2189</v>
      </c>
    </row>
    <row r="6662" spans="1:3" x14ac:dyDescent="0.25">
      <c r="A6662" s="22" t="s">
        <v>8465</v>
      </c>
      <c r="B6662" s="22" t="s">
        <v>20994</v>
      </c>
      <c r="C6662" s="22" t="s">
        <v>2183</v>
      </c>
    </row>
    <row r="6663" spans="1:3" x14ac:dyDescent="0.25">
      <c r="A6663" s="22" t="s">
        <v>8466</v>
      </c>
      <c r="B6663" s="22" t="s">
        <v>20995</v>
      </c>
      <c r="C6663" s="22" t="s">
        <v>27758</v>
      </c>
    </row>
    <row r="6664" spans="1:3" x14ac:dyDescent="0.25">
      <c r="A6664" s="22" t="s">
        <v>8467</v>
      </c>
      <c r="B6664" s="22" t="s">
        <v>20996</v>
      </c>
      <c r="C6664" s="22" t="s">
        <v>27999</v>
      </c>
    </row>
    <row r="6665" spans="1:3" x14ac:dyDescent="0.25">
      <c r="A6665" s="22" t="s">
        <v>8468</v>
      </c>
      <c r="B6665" s="22" t="s">
        <v>20997</v>
      </c>
      <c r="C6665" s="22" t="s">
        <v>2122</v>
      </c>
    </row>
    <row r="6666" spans="1:3" x14ac:dyDescent="0.25">
      <c r="A6666" s="22" t="s">
        <v>8469</v>
      </c>
      <c r="B6666" s="22" t="s">
        <v>20998</v>
      </c>
      <c r="C6666" s="22" t="s">
        <v>27858</v>
      </c>
    </row>
    <row r="6667" spans="1:3" x14ac:dyDescent="0.25">
      <c r="A6667" s="22" t="s">
        <v>8470</v>
      </c>
      <c r="B6667" s="22" t="s">
        <v>20999</v>
      </c>
      <c r="C6667" s="22" t="s">
        <v>27821</v>
      </c>
    </row>
    <row r="6668" spans="1:3" x14ac:dyDescent="0.25">
      <c r="A6668" s="22" t="s">
        <v>8471</v>
      </c>
      <c r="B6668" s="22" t="s">
        <v>21000</v>
      </c>
      <c r="C6668" s="22" t="s">
        <v>27773</v>
      </c>
    </row>
    <row r="6669" spans="1:3" x14ac:dyDescent="0.25">
      <c r="A6669" s="22" t="s">
        <v>8472</v>
      </c>
      <c r="B6669" s="22" t="s">
        <v>21001</v>
      </c>
      <c r="C6669" s="22" t="s">
        <v>27662</v>
      </c>
    </row>
    <row r="6670" spans="1:3" x14ac:dyDescent="0.25">
      <c r="A6670" s="22" t="s">
        <v>8473</v>
      </c>
      <c r="B6670" s="22" t="s">
        <v>21002</v>
      </c>
      <c r="C6670" s="22" t="s">
        <v>27604</v>
      </c>
    </row>
    <row r="6671" spans="1:3" x14ac:dyDescent="0.25">
      <c r="A6671" s="22" t="s">
        <v>8474</v>
      </c>
      <c r="B6671" s="22" t="s">
        <v>21003</v>
      </c>
      <c r="C6671" s="22" t="s">
        <v>27937</v>
      </c>
    </row>
    <row r="6672" spans="1:3" x14ac:dyDescent="0.25">
      <c r="A6672" s="22" t="s">
        <v>8475</v>
      </c>
      <c r="B6672" s="22" t="s">
        <v>21004</v>
      </c>
      <c r="C6672" s="22" t="s">
        <v>2162</v>
      </c>
    </row>
    <row r="6673" spans="1:3" x14ac:dyDescent="0.25">
      <c r="A6673" s="22" t="s">
        <v>8476</v>
      </c>
      <c r="B6673" s="22" t="s">
        <v>21005</v>
      </c>
      <c r="C6673" s="22" t="s">
        <v>2187</v>
      </c>
    </row>
    <row r="6674" spans="1:3" x14ac:dyDescent="0.25">
      <c r="A6674" s="22" t="s">
        <v>8477</v>
      </c>
      <c r="B6674" s="22" t="s">
        <v>21006</v>
      </c>
      <c r="C6674" s="22" t="s">
        <v>2169</v>
      </c>
    </row>
    <row r="6675" spans="1:3" x14ac:dyDescent="0.25">
      <c r="A6675" s="22" t="s">
        <v>8478</v>
      </c>
      <c r="B6675" s="22" t="s">
        <v>21007</v>
      </c>
      <c r="C6675" s="22" t="s">
        <v>27750</v>
      </c>
    </row>
    <row r="6676" spans="1:3" x14ac:dyDescent="0.25">
      <c r="A6676" s="22" t="s">
        <v>8479</v>
      </c>
      <c r="B6676" s="22" t="s">
        <v>21008</v>
      </c>
      <c r="C6676" s="22" t="s">
        <v>27919</v>
      </c>
    </row>
    <row r="6677" spans="1:3" x14ac:dyDescent="0.25">
      <c r="A6677" s="22" t="s">
        <v>8480</v>
      </c>
      <c r="B6677" s="22" t="s">
        <v>21009</v>
      </c>
      <c r="C6677" s="22" t="s">
        <v>27561</v>
      </c>
    </row>
    <row r="6678" spans="1:3" x14ac:dyDescent="0.25">
      <c r="A6678" s="22" t="s">
        <v>8481</v>
      </c>
      <c r="B6678" s="22" t="s">
        <v>21010</v>
      </c>
      <c r="C6678" s="22" t="s">
        <v>27522</v>
      </c>
    </row>
    <row r="6679" spans="1:3" x14ac:dyDescent="0.25">
      <c r="A6679" s="22" t="s">
        <v>8482</v>
      </c>
      <c r="B6679" s="22" t="s">
        <v>21011</v>
      </c>
      <c r="C6679" s="22" t="s">
        <v>2178</v>
      </c>
    </row>
    <row r="6680" spans="1:3" x14ac:dyDescent="0.25">
      <c r="A6680" s="22" t="s">
        <v>8483</v>
      </c>
      <c r="B6680" s="22" t="s">
        <v>21012</v>
      </c>
      <c r="C6680" s="22" t="s">
        <v>27660</v>
      </c>
    </row>
    <row r="6681" spans="1:3" x14ac:dyDescent="0.25">
      <c r="A6681" s="22" t="s">
        <v>8484</v>
      </c>
      <c r="B6681" s="22" t="s">
        <v>21013</v>
      </c>
      <c r="C6681" s="22" t="s">
        <v>27916</v>
      </c>
    </row>
    <row r="6682" spans="1:3" x14ac:dyDescent="0.25">
      <c r="A6682" s="22" t="s">
        <v>8485</v>
      </c>
      <c r="B6682" s="22" t="s">
        <v>21014</v>
      </c>
      <c r="C6682" s="22" t="s">
        <v>27986</v>
      </c>
    </row>
    <row r="6683" spans="1:3" x14ac:dyDescent="0.25">
      <c r="A6683" s="22" t="s">
        <v>8486</v>
      </c>
      <c r="B6683" s="22" t="s">
        <v>21015</v>
      </c>
      <c r="C6683" s="22" t="s">
        <v>27829</v>
      </c>
    </row>
    <row r="6684" spans="1:3" x14ac:dyDescent="0.25">
      <c r="A6684" s="22" t="s">
        <v>8487</v>
      </c>
      <c r="B6684" s="22" t="s">
        <v>21016</v>
      </c>
      <c r="C6684" s="22" t="s">
        <v>2184</v>
      </c>
    </row>
    <row r="6685" spans="1:3" x14ac:dyDescent="0.25">
      <c r="A6685" s="22" t="s">
        <v>8488</v>
      </c>
      <c r="B6685" s="22" t="s">
        <v>21017</v>
      </c>
      <c r="C6685" s="22" t="s">
        <v>27967</v>
      </c>
    </row>
    <row r="6686" spans="1:3" x14ac:dyDescent="0.25">
      <c r="A6686" s="22" t="s">
        <v>8489</v>
      </c>
      <c r="B6686" s="22" t="s">
        <v>21018</v>
      </c>
      <c r="C6686" s="22" t="s">
        <v>27899</v>
      </c>
    </row>
    <row r="6687" spans="1:3" x14ac:dyDescent="0.25">
      <c r="A6687" s="22" t="s">
        <v>8490</v>
      </c>
      <c r="B6687" s="22" t="s">
        <v>21019</v>
      </c>
      <c r="C6687" s="22" t="s">
        <v>2132</v>
      </c>
    </row>
    <row r="6688" spans="1:3" x14ac:dyDescent="0.25">
      <c r="A6688" s="22" t="s">
        <v>8491</v>
      </c>
      <c r="B6688" s="22" t="s">
        <v>21020</v>
      </c>
      <c r="C6688" s="22" t="s">
        <v>27594</v>
      </c>
    </row>
    <row r="6689" spans="1:3" x14ac:dyDescent="0.25">
      <c r="A6689" s="22" t="s">
        <v>8492</v>
      </c>
      <c r="B6689" s="22" t="s">
        <v>21021</v>
      </c>
      <c r="C6689" s="22" t="s">
        <v>2181</v>
      </c>
    </row>
    <row r="6690" spans="1:3" x14ac:dyDescent="0.25">
      <c r="A6690" s="22" t="s">
        <v>8493</v>
      </c>
      <c r="B6690" s="22" t="s">
        <v>21022</v>
      </c>
      <c r="C6690" s="22" t="s">
        <v>27599</v>
      </c>
    </row>
    <row r="6691" spans="1:3" x14ac:dyDescent="0.25">
      <c r="A6691" s="22" t="s">
        <v>8494</v>
      </c>
      <c r="B6691" s="22" t="s">
        <v>21023</v>
      </c>
      <c r="C6691" s="22" t="s">
        <v>27816</v>
      </c>
    </row>
    <row r="6692" spans="1:3" x14ac:dyDescent="0.25">
      <c r="A6692" s="22" t="s">
        <v>1130</v>
      </c>
      <c r="B6692" s="22" t="s">
        <v>1129</v>
      </c>
      <c r="C6692" s="22" t="s">
        <v>2193</v>
      </c>
    </row>
    <row r="6693" spans="1:3" x14ac:dyDescent="0.25">
      <c r="A6693" s="22" t="s">
        <v>8495</v>
      </c>
      <c r="B6693" s="22" t="s">
        <v>21024</v>
      </c>
      <c r="C6693" s="22" t="s">
        <v>27569</v>
      </c>
    </row>
    <row r="6694" spans="1:3" x14ac:dyDescent="0.25">
      <c r="A6694" s="22" t="s">
        <v>8496</v>
      </c>
      <c r="B6694" s="22" t="s">
        <v>21025</v>
      </c>
      <c r="C6694" s="22" t="s">
        <v>27628</v>
      </c>
    </row>
    <row r="6695" spans="1:3" x14ac:dyDescent="0.25">
      <c r="A6695" s="22" t="s">
        <v>8497</v>
      </c>
      <c r="B6695" s="22" t="s">
        <v>21026</v>
      </c>
      <c r="C6695" s="22" t="s">
        <v>27673</v>
      </c>
    </row>
    <row r="6696" spans="1:3" x14ac:dyDescent="0.25">
      <c r="A6696" s="22" t="s">
        <v>8498</v>
      </c>
      <c r="B6696" s="22" t="s">
        <v>21027</v>
      </c>
      <c r="C6696" s="22" t="s">
        <v>27604</v>
      </c>
    </row>
    <row r="6697" spans="1:3" x14ac:dyDescent="0.25">
      <c r="A6697" s="22" t="s">
        <v>8499</v>
      </c>
      <c r="B6697" s="22" t="s">
        <v>21028</v>
      </c>
      <c r="C6697" s="22" t="s">
        <v>27760</v>
      </c>
    </row>
    <row r="6698" spans="1:3" x14ac:dyDescent="0.25">
      <c r="A6698" s="22" t="s">
        <v>8500</v>
      </c>
      <c r="B6698" s="22" t="s">
        <v>21029</v>
      </c>
      <c r="C6698" s="22" t="s">
        <v>27730</v>
      </c>
    </row>
    <row r="6699" spans="1:3" x14ac:dyDescent="0.25">
      <c r="A6699" s="22" t="s">
        <v>1132</v>
      </c>
      <c r="B6699" s="22" t="s">
        <v>1131</v>
      </c>
      <c r="C6699" s="22" t="s">
        <v>2111</v>
      </c>
    </row>
    <row r="6700" spans="1:3" x14ac:dyDescent="0.25">
      <c r="A6700" s="22" t="s">
        <v>8501</v>
      </c>
      <c r="B6700" s="22" t="s">
        <v>21030</v>
      </c>
      <c r="C6700" s="22" t="s">
        <v>27982</v>
      </c>
    </row>
    <row r="6701" spans="1:3" x14ac:dyDescent="0.25">
      <c r="A6701" s="22" t="s">
        <v>8502</v>
      </c>
      <c r="B6701" s="22" t="s">
        <v>21031</v>
      </c>
      <c r="C6701" s="22" t="s">
        <v>27584</v>
      </c>
    </row>
    <row r="6702" spans="1:3" x14ac:dyDescent="0.25">
      <c r="A6702" s="22" t="s">
        <v>8503</v>
      </c>
      <c r="B6702" s="22" t="s">
        <v>21032</v>
      </c>
      <c r="C6702" s="22" t="s">
        <v>27672</v>
      </c>
    </row>
    <row r="6703" spans="1:3" x14ac:dyDescent="0.25">
      <c r="A6703" s="22" t="s">
        <v>8504</v>
      </c>
      <c r="B6703" s="22" t="s">
        <v>21033</v>
      </c>
      <c r="C6703" s="22" t="s">
        <v>27979</v>
      </c>
    </row>
    <row r="6704" spans="1:3" x14ac:dyDescent="0.25">
      <c r="A6704" s="22" t="s">
        <v>8505</v>
      </c>
      <c r="B6704" s="22" t="s">
        <v>21034</v>
      </c>
      <c r="C6704" s="22" t="s">
        <v>27768</v>
      </c>
    </row>
    <row r="6705" spans="1:3" x14ac:dyDescent="0.25">
      <c r="A6705" s="22" t="s">
        <v>1134</v>
      </c>
      <c r="B6705" s="22" t="s">
        <v>1133</v>
      </c>
      <c r="C6705" s="22" t="s">
        <v>2109</v>
      </c>
    </row>
    <row r="6706" spans="1:3" x14ac:dyDescent="0.25">
      <c r="A6706" s="22" t="s">
        <v>8506</v>
      </c>
      <c r="B6706" s="22" t="s">
        <v>21035</v>
      </c>
      <c r="C6706" s="22" t="s">
        <v>27869</v>
      </c>
    </row>
    <row r="6707" spans="1:3" x14ac:dyDescent="0.25">
      <c r="A6707" s="22" t="s">
        <v>8507</v>
      </c>
      <c r="B6707" s="22" t="s">
        <v>21036</v>
      </c>
      <c r="C6707" s="22" t="s">
        <v>27682</v>
      </c>
    </row>
    <row r="6708" spans="1:3" x14ac:dyDescent="0.25">
      <c r="A6708" s="22" t="s">
        <v>8508</v>
      </c>
      <c r="B6708" s="22" t="s">
        <v>21037</v>
      </c>
      <c r="C6708" s="22" t="s">
        <v>27554</v>
      </c>
    </row>
    <row r="6709" spans="1:3" x14ac:dyDescent="0.25">
      <c r="A6709" s="22" t="s">
        <v>8509</v>
      </c>
      <c r="B6709" s="22" t="s">
        <v>21038</v>
      </c>
      <c r="C6709" s="22" t="s">
        <v>27861</v>
      </c>
    </row>
    <row r="6710" spans="1:3" x14ac:dyDescent="0.25">
      <c r="A6710" s="22" t="s">
        <v>8510</v>
      </c>
      <c r="B6710" s="22" t="s">
        <v>21039</v>
      </c>
      <c r="C6710" s="22" t="s">
        <v>27597</v>
      </c>
    </row>
    <row r="6711" spans="1:3" x14ac:dyDescent="0.25">
      <c r="A6711" s="22" t="s">
        <v>8511</v>
      </c>
      <c r="B6711" s="22" t="s">
        <v>21040</v>
      </c>
      <c r="C6711" s="22" t="s">
        <v>27898</v>
      </c>
    </row>
    <row r="6712" spans="1:3" x14ac:dyDescent="0.25">
      <c r="A6712" s="22" t="s">
        <v>8512</v>
      </c>
      <c r="B6712" s="22" t="s">
        <v>21041</v>
      </c>
      <c r="C6712" s="22" t="s">
        <v>27865</v>
      </c>
    </row>
    <row r="6713" spans="1:3" x14ac:dyDescent="0.25">
      <c r="A6713" s="22" t="s">
        <v>8513</v>
      </c>
      <c r="B6713" s="22" t="s">
        <v>21042</v>
      </c>
      <c r="C6713" s="22" t="s">
        <v>27984</v>
      </c>
    </row>
    <row r="6714" spans="1:3" x14ac:dyDescent="0.25">
      <c r="A6714" s="22" t="s">
        <v>8514</v>
      </c>
      <c r="B6714" s="22" t="s">
        <v>21043</v>
      </c>
      <c r="C6714" s="22" t="s">
        <v>27863</v>
      </c>
    </row>
    <row r="6715" spans="1:3" x14ac:dyDescent="0.25">
      <c r="A6715" s="22" t="s">
        <v>8515</v>
      </c>
      <c r="B6715" s="22" t="s">
        <v>21044</v>
      </c>
      <c r="C6715" s="22" t="s">
        <v>27947</v>
      </c>
    </row>
    <row r="6716" spans="1:3" x14ac:dyDescent="0.25">
      <c r="A6716" s="22" t="s">
        <v>1136</v>
      </c>
      <c r="B6716" s="22" t="s">
        <v>1135</v>
      </c>
      <c r="C6716" s="22" t="s">
        <v>2158</v>
      </c>
    </row>
    <row r="6717" spans="1:3" x14ac:dyDescent="0.25">
      <c r="A6717" s="22" t="s">
        <v>1138</v>
      </c>
      <c r="B6717" s="22" t="s">
        <v>1137</v>
      </c>
      <c r="C6717" s="22" t="s">
        <v>2144</v>
      </c>
    </row>
    <row r="6718" spans="1:3" x14ac:dyDescent="0.25">
      <c r="A6718" s="22" t="s">
        <v>8516</v>
      </c>
      <c r="B6718" s="22" t="s">
        <v>21045</v>
      </c>
      <c r="C6718" s="22" t="s">
        <v>27866</v>
      </c>
    </row>
    <row r="6719" spans="1:3" x14ac:dyDescent="0.25">
      <c r="A6719" s="22" t="s">
        <v>8517</v>
      </c>
      <c r="B6719" s="22" t="s">
        <v>21046</v>
      </c>
      <c r="C6719" s="22" t="s">
        <v>27717</v>
      </c>
    </row>
    <row r="6720" spans="1:3" x14ac:dyDescent="0.25">
      <c r="A6720" s="22" t="s">
        <v>8518</v>
      </c>
      <c r="B6720" s="22" t="s">
        <v>21047</v>
      </c>
      <c r="C6720" s="22" t="s">
        <v>27637</v>
      </c>
    </row>
    <row r="6721" spans="1:3" x14ac:dyDescent="0.25">
      <c r="A6721" s="22" t="s">
        <v>8519</v>
      </c>
      <c r="B6721" s="22" t="s">
        <v>21048</v>
      </c>
      <c r="C6721" s="22" t="s">
        <v>27615</v>
      </c>
    </row>
    <row r="6722" spans="1:3" x14ac:dyDescent="0.25">
      <c r="A6722" s="22" t="s">
        <v>8520</v>
      </c>
      <c r="B6722" s="22" t="s">
        <v>21049</v>
      </c>
      <c r="C6722" s="22" t="s">
        <v>27525</v>
      </c>
    </row>
    <row r="6723" spans="1:3" x14ac:dyDescent="0.25">
      <c r="A6723" s="22" t="s">
        <v>8521</v>
      </c>
      <c r="B6723" s="22" t="s">
        <v>21050</v>
      </c>
      <c r="C6723" s="22" t="s">
        <v>27959</v>
      </c>
    </row>
    <row r="6724" spans="1:3" x14ac:dyDescent="0.25">
      <c r="A6724" s="22" t="s">
        <v>8522</v>
      </c>
      <c r="B6724" s="22" t="s">
        <v>21051</v>
      </c>
      <c r="C6724" s="22" t="s">
        <v>27659</v>
      </c>
    </row>
    <row r="6725" spans="1:3" x14ac:dyDescent="0.25">
      <c r="A6725" s="22" t="s">
        <v>8523</v>
      </c>
      <c r="B6725" s="22" t="s">
        <v>21052</v>
      </c>
      <c r="C6725" s="22" t="s">
        <v>27974</v>
      </c>
    </row>
    <row r="6726" spans="1:3" x14ac:dyDescent="0.25">
      <c r="A6726" s="22" t="s">
        <v>8524</v>
      </c>
      <c r="B6726" s="22" t="s">
        <v>21053</v>
      </c>
      <c r="C6726" s="22" t="s">
        <v>27930</v>
      </c>
    </row>
    <row r="6727" spans="1:3" x14ac:dyDescent="0.25">
      <c r="A6727" s="22" t="s">
        <v>8525</v>
      </c>
      <c r="B6727" s="22" t="s">
        <v>21054</v>
      </c>
      <c r="C6727" s="22" t="s">
        <v>27603</v>
      </c>
    </row>
    <row r="6728" spans="1:3" x14ac:dyDescent="0.25">
      <c r="A6728" s="22" t="s">
        <v>8526</v>
      </c>
      <c r="B6728" s="22" t="s">
        <v>21055</v>
      </c>
      <c r="C6728" s="22" t="s">
        <v>27590</v>
      </c>
    </row>
    <row r="6729" spans="1:3" x14ac:dyDescent="0.25">
      <c r="A6729" s="22" t="s">
        <v>1140</v>
      </c>
      <c r="B6729" s="22" t="s">
        <v>1139</v>
      </c>
      <c r="C6729" s="22" t="s">
        <v>2163</v>
      </c>
    </row>
    <row r="6730" spans="1:3" x14ac:dyDescent="0.25">
      <c r="A6730" s="22" t="s">
        <v>8527</v>
      </c>
      <c r="B6730" s="22" t="s">
        <v>21056</v>
      </c>
      <c r="C6730" s="22" t="s">
        <v>27511</v>
      </c>
    </row>
    <row r="6731" spans="1:3" x14ac:dyDescent="0.25">
      <c r="A6731" s="22" t="s">
        <v>8528</v>
      </c>
      <c r="B6731" s="22" t="s">
        <v>21057</v>
      </c>
      <c r="C6731" s="22" t="s">
        <v>27513</v>
      </c>
    </row>
    <row r="6732" spans="1:3" x14ac:dyDescent="0.25">
      <c r="A6732" s="22" t="s">
        <v>8529</v>
      </c>
      <c r="B6732" s="22" t="s">
        <v>21058</v>
      </c>
      <c r="C6732" s="22" t="s">
        <v>27752</v>
      </c>
    </row>
    <row r="6733" spans="1:3" x14ac:dyDescent="0.25">
      <c r="A6733" s="22" t="s">
        <v>8530</v>
      </c>
      <c r="B6733" s="22" t="s">
        <v>21059</v>
      </c>
      <c r="C6733" s="22" t="s">
        <v>27832</v>
      </c>
    </row>
    <row r="6734" spans="1:3" x14ac:dyDescent="0.25">
      <c r="A6734" s="22" t="s">
        <v>8531</v>
      </c>
      <c r="B6734" s="22" t="s">
        <v>21060</v>
      </c>
      <c r="C6734" s="22" t="s">
        <v>27513</v>
      </c>
    </row>
    <row r="6735" spans="1:3" x14ac:dyDescent="0.25">
      <c r="A6735" s="22" t="s">
        <v>8532</v>
      </c>
      <c r="B6735" s="22" t="s">
        <v>21061</v>
      </c>
      <c r="C6735" s="22" t="s">
        <v>27640</v>
      </c>
    </row>
    <row r="6736" spans="1:3" x14ac:dyDescent="0.25">
      <c r="A6736" s="22" t="s">
        <v>8533</v>
      </c>
      <c r="B6736" s="22" t="s">
        <v>21062</v>
      </c>
      <c r="C6736" s="22" t="s">
        <v>27955</v>
      </c>
    </row>
    <row r="6737" spans="1:3" x14ac:dyDescent="0.25">
      <c r="A6737" s="22" t="s">
        <v>8534</v>
      </c>
      <c r="B6737" s="22" t="s">
        <v>21063</v>
      </c>
      <c r="C6737" s="22" t="s">
        <v>27961</v>
      </c>
    </row>
    <row r="6738" spans="1:3" x14ac:dyDescent="0.25">
      <c r="A6738" s="22" t="s">
        <v>8535</v>
      </c>
      <c r="B6738" s="22" t="s">
        <v>21064</v>
      </c>
      <c r="C6738" s="22" t="s">
        <v>27929</v>
      </c>
    </row>
    <row r="6739" spans="1:3" x14ac:dyDescent="0.25">
      <c r="A6739" s="22" t="s">
        <v>8536</v>
      </c>
      <c r="B6739" s="22" t="s">
        <v>21065</v>
      </c>
      <c r="C6739" s="22" t="s">
        <v>27986</v>
      </c>
    </row>
    <row r="6740" spans="1:3" x14ac:dyDescent="0.25">
      <c r="A6740" s="22" t="s">
        <v>8537</v>
      </c>
      <c r="B6740" s="22" t="s">
        <v>21066</v>
      </c>
      <c r="C6740" s="22" t="s">
        <v>27528</v>
      </c>
    </row>
    <row r="6741" spans="1:3" x14ac:dyDescent="0.25">
      <c r="A6741" s="22" t="s">
        <v>8538</v>
      </c>
      <c r="B6741" s="22" t="s">
        <v>21067</v>
      </c>
      <c r="C6741" s="22" t="s">
        <v>27729</v>
      </c>
    </row>
    <row r="6742" spans="1:3" x14ac:dyDescent="0.25">
      <c r="A6742" s="22" t="s">
        <v>8539</v>
      </c>
      <c r="B6742" s="22" t="s">
        <v>21068</v>
      </c>
      <c r="C6742" s="22" t="s">
        <v>27896</v>
      </c>
    </row>
    <row r="6743" spans="1:3" x14ac:dyDescent="0.25">
      <c r="A6743" s="22" t="s">
        <v>8540</v>
      </c>
      <c r="B6743" s="22" t="s">
        <v>21069</v>
      </c>
      <c r="C6743" s="22" t="s">
        <v>27774</v>
      </c>
    </row>
    <row r="6744" spans="1:3" x14ac:dyDescent="0.25">
      <c r="A6744" s="22" t="s">
        <v>8541</v>
      </c>
      <c r="B6744" s="22" t="s">
        <v>21070</v>
      </c>
      <c r="C6744" s="22" t="s">
        <v>27603</v>
      </c>
    </row>
    <row r="6745" spans="1:3" x14ac:dyDescent="0.25">
      <c r="A6745" s="22" t="s">
        <v>8542</v>
      </c>
      <c r="B6745" s="22" t="s">
        <v>21071</v>
      </c>
      <c r="C6745" s="22" t="s">
        <v>27606</v>
      </c>
    </row>
    <row r="6746" spans="1:3" x14ac:dyDescent="0.25">
      <c r="A6746" s="22" t="s">
        <v>8543</v>
      </c>
      <c r="B6746" s="22" t="s">
        <v>21072</v>
      </c>
      <c r="C6746" s="22" t="s">
        <v>27829</v>
      </c>
    </row>
    <row r="6747" spans="1:3" x14ac:dyDescent="0.25">
      <c r="A6747" s="22" t="s">
        <v>8544</v>
      </c>
      <c r="B6747" s="22" t="s">
        <v>21073</v>
      </c>
      <c r="C6747" s="22" t="s">
        <v>27849</v>
      </c>
    </row>
    <row r="6748" spans="1:3" x14ac:dyDescent="0.25">
      <c r="A6748" s="22" t="s">
        <v>8545</v>
      </c>
      <c r="B6748" s="22" t="s">
        <v>21074</v>
      </c>
      <c r="C6748" s="22" t="s">
        <v>27631</v>
      </c>
    </row>
    <row r="6749" spans="1:3" x14ac:dyDescent="0.25">
      <c r="A6749" s="22" t="s">
        <v>8546</v>
      </c>
      <c r="B6749" s="22" t="s">
        <v>21075</v>
      </c>
      <c r="C6749" s="22" t="s">
        <v>27585</v>
      </c>
    </row>
    <row r="6750" spans="1:3" x14ac:dyDescent="0.25">
      <c r="A6750" s="22" t="s">
        <v>8547</v>
      </c>
      <c r="B6750" s="22" t="s">
        <v>21076</v>
      </c>
      <c r="C6750" s="22" t="s">
        <v>27960</v>
      </c>
    </row>
    <row r="6751" spans="1:3" x14ac:dyDescent="0.25">
      <c r="A6751" s="22" t="s">
        <v>8548</v>
      </c>
      <c r="B6751" s="22" t="s">
        <v>21077</v>
      </c>
      <c r="C6751" s="22" t="s">
        <v>27540</v>
      </c>
    </row>
    <row r="6752" spans="1:3" x14ac:dyDescent="0.25">
      <c r="A6752" s="22" t="s">
        <v>8549</v>
      </c>
      <c r="B6752" s="22" t="s">
        <v>21078</v>
      </c>
      <c r="C6752" s="22" t="s">
        <v>27741</v>
      </c>
    </row>
    <row r="6753" spans="1:3" x14ac:dyDescent="0.25">
      <c r="A6753" s="22" t="s">
        <v>8550</v>
      </c>
      <c r="B6753" s="22" t="s">
        <v>21079</v>
      </c>
      <c r="C6753" s="22" t="s">
        <v>27901</v>
      </c>
    </row>
    <row r="6754" spans="1:3" x14ac:dyDescent="0.25">
      <c r="A6754" s="22" t="s">
        <v>8551</v>
      </c>
      <c r="B6754" s="22" t="s">
        <v>21080</v>
      </c>
      <c r="C6754" s="22" t="s">
        <v>27714</v>
      </c>
    </row>
    <row r="6755" spans="1:3" x14ac:dyDescent="0.25">
      <c r="A6755" s="22" t="s">
        <v>8552</v>
      </c>
      <c r="B6755" s="22" t="s">
        <v>21081</v>
      </c>
      <c r="C6755" s="22" t="s">
        <v>27741</v>
      </c>
    </row>
    <row r="6756" spans="1:3" x14ac:dyDescent="0.25">
      <c r="A6756" s="22" t="s">
        <v>8553</v>
      </c>
      <c r="B6756" s="22" t="s">
        <v>21082</v>
      </c>
      <c r="C6756" s="22" t="s">
        <v>27943</v>
      </c>
    </row>
    <row r="6757" spans="1:3" x14ac:dyDescent="0.25">
      <c r="A6757" s="22" t="s">
        <v>8554</v>
      </c>
      <c r="B6757" s="22" t="s">
        <v>21083</v>
      </c>
      <c r="C6757" s="22" t="s">
        <v>27730</v>
      </c>
    </row>
    <row r="6758" spans="1:3" x14ac:dyDescent="0.25">
      <c r="A6758" s="22" t="s">
        <v>8555</v>
      </c>
      <c r="B6758" s="22" t="s">
        <v>21084</v>
      </c>
      <c r="C6758" s="22" t="s">
        <v>27532</v>
      </c>
    </row>
    <row r="6759" spans="1:3" x14ac:dyDescent="0.25">
      <c r="A6759" s="22" t="s">
        <v>8556</v>
      </c>
      <c r="B6759" s="22" t="s">
        <v>21085</v>
      </c>
      <c r="C6759" s="22" t="s">
        <v>27699</v>
      </c>
    </row>
    <row r="6760" spans="1:3" x14ac:dyDescent="0.25">
      <c r="A6760" s="22" t="s">
        <v>8557</v>
      </c>
      <c r="B6760" s="22" t="s">
        <v>21086</v>
      </c>
      <c r="C6760" s="22" t="s">
        <v>27802</v>
      </c>
    </row>
    <row r="6761" spans="1:3" x14ac:dyDescent="0.25">
      <c r="A6761" s="22" t="s">
        <v>8558</v>
      </c>
      <c r="B6761" s="22" t="s">
        <v>21087</v>
      </c>
      <c r="C6761" s="22" t="s">
        <v>27835</v>
      </c>
    </row>
    <row r="6762" spans="1:3" x14ac:dyDescent="0.25">
      <c r="A6762" s="22" t="s">
        <v>8559</v>
      </c>
      <c r="B6762" s="22" t="s">
        <v>21088</v>
      </c>
      <c r="C6762" s="22" t="s">
        <v>27812</v>
      </c>
    </row>
    <row r="6763" spans="1:3" x14ac:dyDescent="0.25">
      <c r="A6763" s="22" t="s">
        <v>8560</v>
      </c>
      <c r="B6763" s="22" t="s">
        <v>21089</v>
      </c>
      <c r="C6763" s="22" t="s">
        <v>27577</v>
      </c>
    </row>
    <row r="6764" spans="1:3" x14ac:dyDescent="0.25">
      <c r="A6764" s="22" t="s">
        <v>8561</v>
      </c>
      <c r="B6764" s="22" t="s">
        <v>21090</v>
      </c>
      <c r="C6764" s="22" t="s">
        <v>27823</v>
      </c>
    </row>
    <row r="6765" spans="1:3" x14ac:dyDescent="0.25">
      <c r="A6765" s="22" t="s">
        <v>1142</v>
      </c>
      <c r="B6765" s="22" t="s">
        <v>1141</v>
      </c>
      <c r="C6765" s="22" t="s">
        <v>2131</v>
      </c>
    </row>
    <row r="6766" spans="1:3" x14ac:dyDescent="0.25">
      <c r="A6766" s="22" t="s">
        <v>8562</v>
      </c>
      <c r="B6766" s="22" t="s">
        <v>21091</v>
      </c>
      <c r="C6766" s="22" t="s">
        <v>27581</v>
      </c>
    </row>
    <row r="6767" spans="1:3" x14ac:dyDescent="0.25">
      <c r="A6767" s="22" t="s">
        <v>1144</v>
      </c>
      <c r="B6767" s="22" t="s">
        <v>1143</v>
      </c>
      <c r="C6767" s="22" t="s">
        <v>2153</v>
      </c>
    </row>
    <row r="6768" spans="1:3" x14ac:dyDescent="0.25">
      <c r="A6768" s="22" t="s">
        <v>8563</v>
      </c>
      <c r="B6768" s="22" t="s">
        <v>21092</v>
      </c>
      <c r="C6768" s="22" t="s">
        <v>27599</v>
      </c>
    </row>
    <row r="6769" spans="1:3" x14ac:dyDescent="0.25">
      <c r="A6769" s="22" t="s">
        <v>2306</v>
      </c>
      <c r="B6769" s="22" t="s">
        <v>2305</v>
      </c>
      <c r="C6769" s="22" t="s">
        <v>2179</v>
      </c>
    </row>
    <row r="6770" spans="1:3" x14ac:dyDescent="0.25">
      <c r="A6770" s="22" t="s">
        <v>8564</v>
      </c>
      <c r="B6770" s="22" t="s">
        <v>21093</v>
      </c>
      <c r="C6770" s="22" t="s">
        <v>27841</v>
      </c>
    </row>
    <row r="6771" spans="1:3" x14ac:dyDescent="0.25">
      <c r="A6771" s="22" t="s">
        <v>8565</v>
      </c>
      <c r="B6771" s="22" t="s">
        <v>21094</v>
      </c>
      <c r="C6771" s="22" t="s">
        <v>27707</v>
      </c>
    </row>
    <row r="6772" spans="1:3" x14ac:dyDescent="0.25">
      <c r="A6772" s="22" t="s">
        <v>8566</v>
      </c>
      <c r="B6772" s="22" t="s">
        <v>21095</v>
      </c>
      <c r="C6772" s="22" t="s">
        <v>27882</v>
      </c>
    </row>
    <row r="6773" spans="1:3" x14ac:dyDescent="0.25">
      <c r="A6773" s="22" t="s">
        <v>8567</v>
      </c>
      <c r="B6773" s="22" t="s">
        <v>21096</v>
      </c>
      <c r="C6773" s="22" t="s">
        <v>27678</v>
      </c>
    </row>
    <row r="6774" spans="1:3" x14ac:dyDescent="0.25">
      <c r="A6774" s="22" t="s">
        <v>8568</v>
      </c>
      <c r="B6774" s="22" t="s">
        <v>21097</v>
      </c>
      <c r="C6774" s="22" t="s">
        <v>27810</v>
      </c>
    </row>
    <row r="6775" spans="1:3" x14ac:dyDescent="0.25">
      <c r="A6775" s="22" t="s">
        <v>8569</v>
      </c>
      <c r="B6775" s="22" t="s">
        <v>21098</v>
      </c>
      <c r="C6775" s="22" t="s">
        <v>27650</v>
      </c>
    </row>
    <row r="6776" spans="1:3" x14ac:dyDescent="0.25">
      <c r="A6776" s="22" t="s">
        <v>8570</v>
      </c>
      <c r="B6776" s="22" t="s">
        <v>21099</v>
      </c>
      <c r="C6776" s="22" t="s">
        <v>27561</v>
      </c>
    </row>
    <row r="6777" spans="1:3" x14ac:dyDescent="0.25">
      <c r="A6777" s="22" t="s">
        <v>8571</v>
      </c>
      <c r="B6777" s="22" t="s">
        <v>21100</v>
      </c>
      <c r="C6777" s="22" t="s">
        <v>27918</v>
      </c>
    </row>
    <row r="6778" spans="1:3" x14ac:dyDescent="0.25">
      <c r="A6778" s="22" t="s">
        <v>8572</v>
      </c>
      <c r="B6778" s="22" t="s">
        <v>21101</v>
      </c>
      <c r="C6778" s="22" t="s">
        <v>27604</v>
      </c>
    </row>
    <row r="6779" spans="1:3" x14ac:dyDescent="0.25">
      <c r="A6779" s="22" t="s">
        <v>8573</v>
      </c>
      <c r="B6779" s="22" t="s">
        <v>21102</v>
      </c>
      <c r="C6779" s="22" t="s">
        <v>27686</v>
      </c>
    </row>
    <row r="6780" spans="1:3" x14ac:dyDescent="0.25">
      <c r="A6780" s="22" t="s">
        <v>8574</v>
      </c>
      <c r="B6780" s="22" t="s">
        <v>21103</v>
      </c>
      <c r="C6780" s="22" t="s">
        <v>27854</v>
      </c>
    </row>
    <row r="6781" spans="1:3" x14ac:dyDescent="0.25">
      <c r="A6781" s="22" t="s">
        <v>8575</v>
      </c>
      <c r="B6781" s="22" t="s">
        <v>21104</v>
      </c>
      <c r="C6781" s="22" t="s">
        <v>27576</v>
      </c>
    </row>
    <row r="6782" spans="1:3" x14ac:dyDescent="0.25">
      <c r="A6782" s="22" t="s">
        <v>8576</v>
      </c>
      <c r="B6782" s="22" t="s">
        <v>21105</v>
      </c>
      <c r="C6782" s="22" t="s">
        <v>27676</v>
      </c>
    </row>
    <row r="6783" spans="1:3" x14ac:dyDescent="0.25">
      <c r="A6783" s="22" t="s">
        <v>8577</v>
      </c>
      <c r="B6783" s="22" t="s">
        <v>21106</v>
      </c>
      <c r="C6783" s="22" t="s">
        <v>27657</v>
      </c>
    </row>
    <row r="6784" spans="1:3" x14ac:dyDescent="0.25">
      <c r="A6784" s="22" t="s">
        <v>8578</v>
      </c>
      <c r="B6784" s="22" t="s">
        <v>21107</v>
      </c>
      <c r="C6784" s="22" t="s">
        <v>2172</v>
      </c>
    </row>
    <row r="6785" spans="1:3" x14ac:dyDescent="0.25">
      <c r="A6785" s="22" t="s">
        <v>8579</v>
      </c>
      <c r="B6785" s="22" t="s">
        <v>21108</v>
      </c>
      <c r="C6785" s="22" t="s">
        <v>27539</v>
      </c>
    </row>
    <row r="6786" spans="1:3" x14ac:dyDescent="0.25">
      <c r="A6786" s="22" t="s">
        <v>8580</v>
      </c>
      <c r="B6786" s="22" t="s">
        <v>21109</v>
      </c>
      <c r="C6786" s="22" t="s">
        <v>27689</v>
      </c>
    </row>
    <row r="6787" spans="1:3" x14ac:dyDescent="0.25">
      <c r="A6787" s="22" t="s">
        <v>8581</v>
      </c>
      <c r="B6787" s="22" t="s">
        <v>21110</v>
      </c>
      <c r="C6787" s="22" t="s">
        <v>27886</v>
      </c>
    </row>
    <row r="6788" spans="1:3" x14ac:dyDescent="0.25">
      <c r="A6788" s="22" t="s">
        <v>8582</v>
      </c>
      <c r="B6788" s="22" t="s">
        <v>21111</v>
      </c>
      <c r="C6788" s="22" t="s">
        <v>27820</v>
      </c>
    </row>
    <row r="6789" spans="1:3" x14ac:dyDescent="0.25">
      <c r="A6789" s="22" t="s">
        <v>8583</v>
      </c>
      <c r="B6789" s="22" t="s">
        <v>21112</v>
      </c>
      <c r="C6789" s="22" t="s">
        <v>27782</v>
      </c>
    </row>
    <row r="6790" spans="1:3" x14ac:dyDescent="0.25">
      <c r="A6790" s="22" t="s">
        <v>8584</v>
      </c>
      <c r="B6790" s="22" t="s">
        <v>21113</v>
      </c>
      <c r="C6790" s="22" t="s">
        <v>27797</v>
      </c>
    </row>
    <row r="6791" spans="1:3" x14ac:dyDescent="0.25">
      <c r="A6791" s="22" t="s">
        <v>8585</v>
      </c>
      <c r="B6791" s="22" t="s">
        <v>21114</v>
      </c>
      <c r="C6791" s="22" t="s">
        <v>27898</v>
      </c>
    </row>
    <row r="6792" spans="1:3" x14ac:dyDescent="0.25">
      <c r="A6792" s="22" t="s">
        <v>8586</v>
      </c>
      <c r="B6792" s="22" t="s">
        <v>21115</v>
      </c>
      <c r="C6792" s="22" t="s">
        <v>27592</v>
      </c>
    </row>
    <row r="6793" spans="1:3" x14ac:dyDescent="0.25">
      <c r="A6793" s="22" t="s">
        <v>1146</v>
      </c>
      <c r="B6793" s="22" t="s">
        <v>1145</v>
      </c>
      <c r="C6793" s="22" t="s">
        <v>2138</v>
      </c>
    </row>
    <row r="6794" spans="1:3" x14ac:dyDescent="0.25">
      <c r="A6794" s="22" t="s">
        <v>8587</v>
      </c>
      <c r="B6794" s="22" t="s">
        <v>21116</v>
      </c>
      <c r="C6794" s="22" t="s">
        <v>27793</v>
      </c>
    </row>
    <row r="6795" spans="1:3" x14ac:dyDescent="0.25">
      <c r="A6795" s="22" t="s">
        <v>8588</v>
      </c>
      <c r="B6795" s="22" t="s">
        <v>21117</v>
      </c>
      <c r="C6795" s="22" t="s">
        <v>27584</v>
      </c>
    </row>
    <row r="6796" spans="1:3" x14ac:dyDescent="0.25">
      <c r="A6796" s="22" t="s">
        <v>8589</v>
      </c>
      <c r="B6796" s="22" t="s">
        <v>21118</v>
      </c>
      <c r="C6796" s="22" t="s">
        <v>27586</v>
      </c>
    </row>
    <row r="6797" spans="1:3" x14ac:dyDescent="0.25">
      <c r="A6797" s="22" t="s">
        <v>8590</v>
      </c>
      <c r="B6797" s="22" t="s">
        <v>21119</v>
      </c>
      <c r="C6797" s="22" t="s">
        <v>28023</v>
      </c>
    </row>
    <row r="6798" spans="1:3" x14ac:dyDescent="0.25">
      <c r="A6798" s="22" t="s">
        <v>8591</v>
      </c>
      <c r="B6798" s="22" t="s">
        <v>21120</v>
      </c>
      <c r="C6798" s="22" t="s">
        <v>27697</v>
      </c>
    </row>
    <row r="6799" spans="1:3" x14ac:dyDescent="0.25">
      <c r="A6799" s="22" t="s">
        <v>8592</v>
      </c>
      <c r="B6799" s="22" t="s">
        <v>21121</v>
      </c>
      <c r="C6799" s="22" t="s">
        <v>27533</v>
      </c>
    </row>
    <row r="6800" spans="1:3" x14ac:dyDescent="0.25">
      <c r="A6800" s="22" t="s">
        <v>8593</v>
      </c>
      <c r="B6800" s="22" t="s">
        <v>21122</v>
      </c>
      <c r="C6800" s="22" t="s">
        <v>2173</v>
      </c>
    </row>
    <row r="6801" spans="1:3" x14ac:dyDescent="0.25">
      <c r="A6801" s="22" t="s">
        <v>8594</v>
      </c>
      <c r="B6801" s="22" t="s">
        <v>21123</v>
      </c>
      <c r="C6801" s="22" t="s">
        <v>27676</v>
      </c>
    </row>
    <row r="6802" spans="1:3" x14ac:dyDescent="0.25">
      <c r="A6802" s="22" t="s">
        <v>8595</v>
      </c>
      <c r="B6802" s="22" t="s">
        <v>21124</v>
      </c>
      <c r="C6802" s="22" t="s">
        <v>27622</v>
      </c>
    </row>
    <row r="6803" spans="1:3" x14ac:dyDescent="0.25">
      <c r="A6803" s="22" t="s">
        <v>8596</v>
      </c>
      <c r="B6803" s="22" t="s">
        <v>21125</v>
      </c>
      <c r="C6803" s="22" t="s">
        <v>27861</v>
      </c>
    </row>
    <row r="6804" spans="1:3" x14ac:dyDescent="0.25">
      <c r="A6804" s="22" t="s">
        <v>8597</v>
      </c>
      <c r="B6804" s="22" t="s">
        <v>21126</v>
      </c>
      <c r="C6804" s="22" t="s">
        <v>27540</v>
      </c>
    </row>
    <row r="6805" spans="1:3" x14ac:dyDescent="0.25">
      <c r="A6805" s="22" t="s">
        <v>8598</v>
      </c>
      <c r="B6805" s="22" t="s">
        <v>21127</v>
      </c>
      <c r="C6805" s="22" t="s">
        <v>27838</v>
      </c>
    </row>
    <row r="6806" spans="1:3" x14ac:dyDescent="0.25">
      <c r="A6806" s="22" t="s">
        <v>8599</v>
      </c>
      <c r="B6806" s="22" t="s">
        <v>21128</v>
      </c>
      <c r="C6806" s="22" t="s">
        <v>27691</v>
      </c>
    </row>
    <row r="6807" spans="1:3" x14ac:dyDescent="0.25">
      <c r="A6807" s="22" t="s">
        <v>8600</v>
      </c>
      <c r="B6807" s="22" t="s">
        <v>21129</v>
      </c>
      <c r="C6807" s="22" t="s">
        <v>27604</v>
      </c>
    </row>
    <row r="6808" spans="1:3" x14ac:dyDescent="0.25">
      <c r="A6808" s="22" t="s">
        <v>8601</v>
      </c>
      <c r="B6808" s="22" t="s">
        <v>21130</v>
      </c>
      <c r="C6808" s="22" t="s">
        <v>27841</v>
      </c>
    </row>
    <row r="6809" spans="1:3" x14ac:dyDescent="0.25">
      <c r="A6809" s="22" t="s">
        <v>8602</v>
      </c>
      <c r="B6809" s="22" t="s">
        <v>21131</v>
      </c>
      <c r="C6809" s="22" t="s">
        <v>27892</v>
      </c>
    </row>
    <row r="6810" spans="1:3" x14ac:dyDescent="0.25">
      <c r="A6810" s="22" t="s">
        <v>8603</v>
      </c>
      <c r="B6810" s="22" t="s">
        <v>21132</v>
      </c>
      <c r="C6810" s="22" t="s">
        <v>27841</v>
      </c>
    </row>
    <row r="6811" spans="1:3" x14ac:dyDescent="0.25">
      <c r="A6811" s="22" t="s">
        <v>8604</v>
      </c>
      <c r="B6811" s="22" t="s">
        <v>21133</v>
      </c>
      <c r="C6811" s="22" t="s">
        <v>27576</v>
      </c>
    </row>
    <row r="6812" spans="1:3" x14ac:dyDescent="0.25">
      <c r="A6812" s="22" t="s">
        <v>1148</v>
      </c>
      <c r="B6812" s="22" t="s">
        <v>1147</v>
      </c>
      <c r="C6812" s="22" t="s">
        <v>2167</v>
      </c>
    </row>
    <row r="6813" spans="1:3" x14ac:dyDescent="0.25">
      <c r="A6813" s="22" t="s">
        <v>8605</v>
      </c>
      <c r="B6813" s="22" t="s">
        <v>21134</v>
      </c>
      <c r="C6813" s="22" t="s">
        <v>27628</v>
      </c>
    </row>
    <row r="6814" spans="1:3" x14ac:dyDescent="0.25">
      <c r="A6814" s="22" t="s">
        <v>8605</v>
      </c>
      <c r="B6814" s="22" t="s">
        <v>21135</v>
      </c>
      <c r="C6814" s="22" t="s">
        <v>27618</v>
      </c>
    </row>
    <row r="6815" spans="1:3" x14ac:dyDescent="0.25">
      <c r="A6815" s="22" t="s">
        <v>8606</v>
      </c>
      <c r="B6815" s="22" t="s">
        <v>21136</v>
      </c>
      <c r="C6815" s="22" t="s">
        <v>27777</v>
      </c>
    </row>
    <row r="6816" spans="1:3" x14ac:dyDescent="0.25">
      <c r="A6816" s="22" t="s">
        <v>8607</v>
      </c>
      <c r="B6816" s="22" t="s">
        <v>21137</v>
      </c>
      <c r="C6816" s="22" t="s">
        <v>27701</v>
      </c>
    </row>
    <row r="6817" spans="1:3" x14ac:dyDescent="0.25">
      <c r="A6817" s="22" t="s">
        <v>8608</v>
      </c>
      <c r="B6817" s="22" t="s">
        <v>21138</v>
      </c>
      <c r="C6817" s="22" t="s">
        <v>27882</v>
      </c>
    </row>
    <row r="6818" spans="1:3" x14ac:dyDescent="0.25">
      <c r="A6818" s="22" t="s">
        <v>8609</v>
      </c>
      <c r="B6818" s="22" t="s">
        <v>21139</v>
      </c>
      <c r="C6818" s="22" t="s">
        <v>27564</v>
      </c>
    </row>
    <row r="6819" spans="1:3" x14ac:dyDescent="0.25">
      <c r="A6819" s="22" t="s">
        <v>8610</v>
      </c>
      <c r="B6819" s="22" t="s">
        <v>21140</v>
      </c>
      <c r="C6819" s="22" t="s">
        <v>27597</v>
      </c>
    </row>
    <row r="6820" spans="1:3" x14ac:dyDescent="0.25">
      <c r="A6820" s="22" t="s">
        <v>8611</v>
      </c>
      <c r="B6820" s="22" t="s">
        <v>21141</v>
      </c>
      <c r="C6820" s="22" t="s">
        <v>27872</v>
      </c>
    </row>
    <row r="6821" spans="1:3" x14ac:dyDescent="0.25">
      <c r="A6821" s="22" t="s">
        <v>8612</v>
      </c>
      <c r="B6821" s="22" t="s">
        <v>21142</v>
      </c>
      <c r="C6821" s="22" t="s">
        <v>2152</v>
      </c>
    </row>
    <row r="6822" spans="1:3" x14ac:dyDescent="0.25">
      <c r="A6822" s="22" t="s">
        <v>8613</v>
      </c>
      <c r="B6822" s="22" t="s">
        <v>21143</v>
      </c>
      <c r="C6822" s="22" t="s">
        <v>27872</v>
      </c>
    </row>
    <row r="6823" spans="1:3" x14ac:dyDescent="0.25">
      <c r="A6823" s="22" t="s">
        <v>8614</v>
      </c>
      <c r="B6823" s="22" t="s">
        <v>21144</v>
      </c>
      <c r="C6823" s="22" t="s">
        <v>27987</v>
      </c>
    </row>
    <row r="6824" spans="1:3" x14ac:dyDescent="0.25">
      <c r="A6824" s="22" t="s">
        <v>1150</v>
      </c>
      <c r="B6824" s="22" t="s">
        <v>1149</v>
      </c>
      <c r="C6824" s="22" t="s">
        <v>2179</v>
      </c>
    </row>
    <row r="6825" spans="1:3" x14ac:dyDescent="0.25">
      <c r="A6825" s="22" t="s">
        <v>8615</v>
      </c>
      <c r="B6825" s="22" t="s">
        <v>21145</v>
      </c>
      <c r="C6825" s="22" t="s">
        <v>27798</v>
      </c>
    </row>
    <row r="6826" spans="1:3" x14ac:dyDescent="0.25">
      <c r="A6826" s="22" t="s">
        <v>1152</v>
      </c>
      <c r="B6826" s="22" t="s">
        <v>1151</v>
      </c>
      <c r="C6826" s="22" t="s">
        <v>2138</v>
      </c>
    </row>
    <row r="6827" spans="1:3" x14ac:dyDescent="0.25">
      <c r="A6827" s="22" t="s">
        <v>8616</v>
      </c>
      <c r="B6827" s="22" t="s">
        <v>21146</v>
      </c>
      <c r="C6827" s="22" t="s">
        <v>27633</v>
      </c>
    </row>
    <row r="6828" spans="1:3" x14ac:dyDescent="0.25">
      <c r="A6828" s="22" t="s">
        <v>8617</v>
      </c>
      <c r="B6828" s="22" t="s">
        <v>21147</v>
      </c>
      <c r="C6828" s="22" t="s">
        <v>27514</v>
      </c>
    </row>
    <row r="6829" spans="1:3" x14ac:dyDescent="0.25">
      <c r="A6829" s="22" t="s">
        <v>8618</v>
      </c>
      <c r="B6829" s="22" t="s">
        <v>21148</v>
      </c>
      <c r="C6829" s="22" t="s">
        <v>27539</v>
      </c>
    </row>
    <row r="6830" spans="1:3" x14ac:dyDescent="0.25">
      <c r="A6830" s="22" t="s">
        <v>8619</v>
      </c>
      <c r="B6830" s="22" t="s">
        <v>21149</v>
      </c>
      <c r="C6830" s="22" t="s">
        <v>27572</v>
      </c>
    </row>
    <row r="6831" spans="1:3" x14ac:dyDescent="0.25">
      <c r="A6831" s="22" t="s">
        <v>8620</v>
      </c>
      <c r="B6831" s="22" t="s">
        <v>21150</v>
      </c>
      <c r="C6831" s="22" t="s">
        <v>27632</v>
      </c>
    </row>
    <row r="6832" spans="1:3" x14ac:dyDescent="0.25">
      <c r="A6832" s="22" t="s">
        <v>1154</v>
      </c>
      <c r="B6832" s="22" t="s">
        <v>1153</v>
      </c>
      <c r="C6832" s="22" t="s">
        <v>2132</v>
      </c>
    </row>
    <row r="6833" spans="1:3" x14ac:dyDescent="0.25">
      <c r="A6833" s="22" t="s">
        <v>1156</v>
      </c>
      <c r="B6833" s="22" t="s">
        <v>1155</v>
      </c>
      <c r="C6833" s="22" t="s">
        <v>2105</v>
      </c>
    </row>
    <row r="6834" spans="1:3" x14ac:dyDescent="0.25">
      <c r="A6834" s="22" t="s">
        <v>8621</v>
      </c>
      <c r="B6834" s="22" t="s">
        <v>21151</v>
      </c>
      <c r="C6834" s="22" t="s">
        <v>27604</v>
      </c>
    </row>
    <row r="6835" spans="1:3" x14ac:dyDescent="0.25">
      <c r="A6835" s="22" t="s">
        <v>8622</v>
      </c>
      <c r="B6835" s="22" t="s">
        <v>21152</v>
      </c>
      <c r="C6835" s="22" t="s">
        <v>27928</v>
      </c>
    </row>
    <row r="6836" spans="1:3" x14ac:dyDescent="0.25">
      <c r="A6836" s="22" t="s">
        <v>8623</v>
      </c>
      <c r="B6836" s="22" t="s">
        <v>21153</v>
      </c>
      <c r="C6836" s="22" t="s">
        <v>27884</v>
      </c>
    </row>
    <row r="6837" spans="1:3" x14ac:dyDescent="0.25">
      <c r="A6837" s="22" t="s">
        <v>8624</v>
      </c>
      <c r="B6837" s="22" t="s">
        <v>21154</v>
      </c>
      <c r="C6837" s="22" t="s">
        <v>27911</v>
      </c>
    </row>
    <row r="6838" spans="1:3" x14ac:dyDescent="0.25">
      <c r="A6838" s="22" t="s">
        <v>8625</v>
      </c>
      <c r="B6838" s="22" t="s">
        <v>21155</v>
      </c>
      <c r="C6838" s="22" t="s">
        <v>27830</v>
      </c>
    </row>
    <row r="6839" spans="1:3" x14ac:dyDescent="0.25">
      <c r="A6839" s="22" t="s">
        <v>8626</v>
      </c>
      <c r="B6839" s="22" t="s">
        <v>21156</v>
      </c>
      <c r="C6839" s="22" t="s">
        <v>27590</v>
      </c>
    </row>
    <row r="6840" spans="1:3" x14ac:dyDescent="0.25">
      <c r="A6840" s="22" t="s">
        <v>8627</v>
      </c>
      <c r="B6840" s="22" t="s">
        <v>21157</v>
      </c>
      <c r="C6840" s="22" t="s">
        <v>27728</v>
      </c>
    </row>
    <row r="6841" spans="1:3" x14ac:dyDescent="0.25">
      <c r="A6841" s="22" t="s">
        <v>1158</v>
      </c>
      <c r="B6841" s="22" t="s">
        <v>1157</v>
      </c>
      <c r="C6841" s="22" t="s">
        <v>2194</v>
      </c>
    </row>
    <row r="6842" spans="1:3" x14ac:dyDescent="0.25">
      <c r="A6842" s="22" t="s">
        <v>8628</v>
      </c>
      <c r="B6842" s="22" t="s">
        <v>21158</v>
      </c>
      <c r="C6842" s="22" t="s">
        <v>27621</v>
      </c>
    </row>
    <row r="6843" spans="1:3" x14ac:dyDescent="0.25">
      <c r="A6843" s="22" t="s">
        <v>8629</v>
      </c>
      <c r="B6843" s="22" t="s">
        <v>21159</v>
      </c>
      <c r="C6843" s="22" t="s">
        <v>27947</v>
      </c>
    </row>
    <row r="6844" spans="1:3" x14ac:dyDescent="0.25">
      <c r="A6844" s="22" t="s">
        <v>8630</v>
      </c>
      <c r="B6844" s="22" t="s">
        <v>21160</v>
      </c>
      <c r="C6844" s="22" t="s">
        <v>27811</v>
      </c>
    </row>
    <row r="6845" spans="1:3" x14ac:dyDescent="0.25">
      <c r="A6845" s="22" t="s">
        <v>8631</v>
      </c>
      <c r="B6845" s="22" t="s">
        <v>21161</v>
      </c>
      <c r="C6845" s="22" t="s">
        <v>27951</v>
      </c>
    </row>
    <row r="6846" spans="1:3" x14ac:dyDescent="0.25">
      <c r="A6846" s="22" t="s">
        <v>8632</v>
      </c>
      <c r="B6846" s="22" t="s">
        <v>21162</v>
      </c>
      <c r="C6846" s="22" t="s">
        <v>27788</v>
      </c>
    </row>
    <row r="6847" spans="1:3" x14ac:dyDescent="0.25">
      <c r="A6847" s="22" t="s">
        <v>8633</v>
      </c>
      <c r="B6847" s="22" t="s">
        <v>21163</v>
      </c>
      <c r="C6847" s="22" t="s">
        <v>28001</v>
      </c>
    </row>
    <row r="6848" spans="1:3" x14ac:dyDescent="0.25">
      <c r="A6848" s="22" t="s">
        <v>8634</v>
      </c>
      <c r="B6848" s="22" t="s">
        <v>21164</v>
      </c>
      <c r="C6848" s="22" t="s">
        <v>27902</v>
      </c>
    </row>
    <row r="6849" spans="1:3" x14ac:dyDescent="0.25">
      <c r="A6849" s="22" t="s">
        <v>8635</v>
      </c>
      <c r="B6849" s="22" t="s">
        <v>21165</v>
      </c>
      <c r="C6849" s="22" t="s">
        <v>27603</v>
      </c>
    </row>
    <row r="6850" spans="1:3" x14ac:dyDescent="0.25">
      <c r="A6850" s="22" t="s">
        <v>8636</v>
      </c>
      <c r="B6850" s="22" t="s">
        <v>21166</v>
      </c>
      <c r="C6850" s="22" t="s">
        <v>27765</v>
      </c>
    </row>
    <row r="6851" spans="1:3" x14ac:dyDescent="0.25">
      <c r="A6851" s="22" t="s">
        <v>2308</v>
      </c>
      <c r="B6851" s="22" t="s">
        <v>2307</v>
      </c>
      <c r="C6851" s="22" t="s">
        <v>2147</v>
      </c>
    </row>
    <row r="6852" spans="1:3" x14ac:dyDescent="0.25">
      <c r="A6852" s="22" t="s">
        <v>8637</v>
      </c>
      <c r="B6852" s="22" t="s">
        <v>21167</v>
      </c>
      <c r="C6852" s="22" t="s">
        <v>27623</v>
      </c>
    </row>
    <row r="6853" spans="1:3" x14ac:dyDescent="0.25">
      <c r="A6853" s="22" t="s">
        <v>8638</v>
      </c>
      <c r="B6853" s="22" t="s">
        <v>21168</v>
      </c>
      <c r="C6853" s="22" t="s">
        <v>27616</v>
      </c>
    </row>
    <row r="6854" spans="1:3" x14ac:dyDescent="0.25">
      <c r="A6854" s="22" t="s">
        <v>8639</v>
      </c>
      <c r="B6854" s="22" t="s">
        <v>21169</v>
      </c>
      <c r="C6854" s="22" t="s">
        <v>27890</v>
      </c>
    </row>
    <row r="6855" spans="1:3" x14ac:dyDescent="0.25">
      <c r="A6855" s="22" t="s">
        <v>8640</v>
      </c>
      <c r="B6855" s="22" t="s">
        <v>21170</v>
      </c>
      <c r="C6855" s="22" t="s">
        <v>27742</v>
      </c>
    </row>
    <row r="6856" spans="1:3" x14ac:dyDescent="0.25">
      <c r="A6856" s="22" t="s">
        <v>8641</v>
      </c>
      <c r="B6856" s="22" t="s">
        <v>21171</v>
      </c>
      <c r="C6856" s="22" t="s">
        <v>27907</v>
      </c>
    </row>
    <row r="6857" spans="1:3" x14ac:dyDescent="0.25">
      <c r="A6857" s="22" t="s">
        <v>8642</v>
      </c>
      <c r="B6857" s="22" t="s">
        <v>21172</v>
      </c>
      <c r="C6857" s="22" t="s">
        <v>2147</v>
      </c>
    </row>
    <row r="6858" spans="1:3" x14ac:dyDescent="0.25">
      <c r="A6858" s="22" t="s">
        <v>8643</v>
      </c>
      <c r="B6858" s="22" t="s">
        <v>21173</v>
      </c>
      <c r="C6858" s="22" t="s">
        <v>27824</v>
      </c>
    </row>
    <row r="6859" spans="1:3" x14ac:dyDescent="0.25">
      <c r="A6859" s="22" t="s">
        <v>8644</v>
      </c>
      <c r="B6859" s="22" t="s">
        <v>21174</v>
      </c>
      <c r="C6859" s="22" t="s">
        <v>27999</v>
      </c>
    </row>
    <row r="6860" spans="1:3" x14ac:dyDescent="0.25">
      <c r="A6860" s="22" t="s">
        <v>8645</v>
      </c>
      <c r="B6860" s="22" t="s">
        <v>21175</v>
      </c>
      <c r="C6860" s="22" t="s">
        <v>27603</v>
      </c>
    </row>
    <row r="6861" spans="1:3" x14ac:dyDescent="0.25">
      <c r="A6861" s="22" t="s">
        <v>8646</v>
      </c>
      <c r="B6861" s="22" t="s">
        <v>21176</v>
      </c>
      <c r="C6861" s="22" t="s">
        <v>27635</v>
      </c>
    </row>
    <row r="6862" spans="1:3" x14ac:dyDescent="0.25">
      <c r="A6862" s="22" t="s">
        <v>8647</v>
      </c>
      <c r="B6862" s="22" t="s">
        <v>21177</v>
      </c>
      <c r="C6862" s="22" t="s">
        <v>27541</v>
      </c>
    </row>
    <row r="6863" spans="1:3" x14ac:dyDescent="0.25">
      <c r="A6863" s="22" t="s">
        <v>8648</v>
      </c>
      <c r="B6863" s="22" t="s">
        <v>21178</v>
      </c>
      <c r="C6863" s="22" t="s">
        <v>27675</v>
      </c>
    </row>
    <row r="6864" spans="1:3" x14ac:dyDescent="0.25">
      <c r="A6864" s="22" t="s">
        <v>8649</v>
      </c>
      <c r="B6864" s="22" t="s">
        <v>21179</v>
      </c>
      <c r="C6864" s="22" t="s">
        <v>27681</v>
      </c>
    </row>
    <row r="6865" spans="1:3" x14ac:dyDescent="0.25">
      <c r="A6865" s="22" t="s">
        <v>8650</v>
      </c>
      <c r="B6865" s="22" t="s">
        <v>21180</v>
      </c>
      <c r="C6865" s="22" t="s">
        <v>27614</v>
      </c>
    </row>
    <row r="6866" spans="1:3" x14ac:dyDescent="0.25">
      <c r="A6866" s="22" t="s">
        <v>8651</v>
      </c>
      <c r="B6866" s="22" t="s">
        <v>21181</v>
      </c>
      <c r="C6866" s="22" t="s">
        <v>27698</v>
      </c>
    </row>
    <row r="6867" spans="1:3" x14ac:dyDescent="0.25">
      <c r="A6867" s="22" t="s">
        <v>8652</v>
      </c>
      <c r="B6867" s="22" t="s">
        <v>21182</v>
      </c>
      <c r="C6867" s="22" t="s">
        <v>27678</v>
      </c>
    </row>
    <row r="6868" spans="1:3" x14ac:dyDescent="0.25">
      <c r="A6868" s="22" t="s">
        <v>8653</v>
      </c>
      <c r="B6868" s="22" t="s">
        <v>21183</v>
      </c>
      <c r="C6868" s="22" t="s">
        <v>27600</v>
      </c>
    </row>
    <row r="6869" spans="1:3" x14ac:dyDescent="0.25">
      <c r="A6869" s="22" t="s">
        <v>8654</v>
      </c>
      <c r="B6869" s="22" t="s">
        <v>21184</v>
      </c>
      <c r="C6869" s="22" t="s">
        <v>27961</v>
      </c>
    </row>
    <row r="6870" spans="1:3" x14ac:dyDescent="0.25">
      <c r="A6870" s="22" t="s">
        <v>8655</v>
      </c>
      <c r="B6870" s="22" t="s">
        <v>21185</v>
      </c>
      <c r="C6870" s="22" t="s">
        <v>27545</v>
      </c>
    </row>
    <row r="6871" spans="1:3" x14ac:dyDescent="0.25">
      <c r="A6871" s="22" t="s">
        <v>8656</v>
      </c>
      <c r="B6871" s="22" t="s">
        <v>21186</v>
      </c>
      <c r="C6871" s="22" t="s">
        <v>27780</v>
      </c>
    </row>
    <row r="6872" spans="1:3" x14ac:dyDescent="0.25">
      <c r="A6872" s="22" t="s">
        <v>8657</v>
      </c>
      <c r="B6872" s="22" t="s">
        <v>21187</v>
      </c>
      <c r="C6872" s="22" t="s">
        <v>27868</v>
      </c>
    </row>
    <row r="6873" spans="1:3" x14ac:dyDescent="0.25">
      <c r="A6873" s="22" t="s">
        <v>8658</v>
      </c>
      <c r="B6873" s="22" t="s">
        <v>21188</v>
      </c>
      <c r="C6873" s="22" t="s">
        <v>27843</v>
      </c>
    </row>
    <row r="6874" spans="1:3" x14ac:dyDescent="0.25">
      <c r="A6874" s="22" t="s">
        <v>1160</v>
      </c>
      <c r="B6874" s="22" t="s">
        <v>1159</v>
      </c>
      <c r="C6874" s="22" t="s">
        <v>2132</v>
      </c>
    </row>
    <row r="6875" spans="1:3" x14ac:dyDescent="0.25">
      <c r="A6875" s="22" t="s">
        <v>8659</v>
      </c>
      <c r="B6875" s="22" t="s">
        <v>21189</v>
      </c>
      <c r="C6875" s="22" t="s">
        <v>27608</v>
      </c>
    </row>
    <row r="6876" spans="1:3" x14ac:dyDescent="0.25">
      <c r="A6876" s="22" t="s">
        <v>8660</v>
      </c>
      <c r="B6876" s="22" t="s">
        <v>21190</v>
      </c>
      <c r="C6876" s="22" t="s">
        <v>27840</v>
      </c>
    </row>
    <row r="6877" spans="1:3" x14ac:dyDescent="0.25">
      <c r="A6877" s="22" t="s">
        <v>8661</v>
      </c>
      <c r="B6877" s="22" t="s">
        <v>21191</v>
      </c>
      <c r="C6877" s="22" t="s">
        <v>27885</v>
      </c>
    </row>
    <row r="6878" spans="1:3" x14ac:dyDescent="0.25">
      <c r="A6878" s="22" t="s">
        <v>8662</v>
      </c>
      <c r="B6878" s="22" t="s">
        <v>21192</v>
      </c>
      <c r="C6878" s="22" t="s">
        <v>27654</v>
      </c>
    </row>
    <row r="6879" spans="1:3" x14ac:dyDescent="0.25">
      <c r="A6879" s="22" t="s">
        <v>8663</v>
      </c>
      <c r="B6879" s="22" t="s">
        <v>21193</v>
      </c>
      <c r="C6879" s="22" t="s">
        <v>27799</v>
      </c>
    </row>
    <row r="6880" spans="1:3" x14ac:dyDescent="0.25">
      <c r="A6880" s="22" t="s">
        <v>8664</v>
      </c>
      <c r="B6880" s="22" t="s">
        <v>21194</v>
      </c>
      <c r="C6880" s="22" t="s">
        <v>27594</v>
      </c>
    </row>
    <row r="6881" spans="1:3" x14ac:dyDescent="0.25">
      <c r="A6881" s="22" t="s">
        <v>8665</v>
      </c>
      <c r="B6881" s="22" t="s">
        <v>21195</v>
      </c>
      <c r="C6881" s="22" t="s">
        <v>27574</v>
      </c>
    </row>
    <row r="6882" spans="1:3" x14ac:dyDescent="0.25">
      <c r="A6882" s="22" t="s">
        <v>8666</v>
      </c>
      <c r="B6882" s="22" t="s">
        <v>21196</v>
      </c>
      <c r="C6882" s="22" t="s">
        <v>2138</v>
      </c>
    </row>
    <row r="6883" spans="1:3" x14ac:dyDescent="0.25">
      <c r="A6883" s="22" t="s">
        <v>8667</v>
      </c>
      <c r="B6883" s="22" t="s">
        <v>21197</v>
      </c>
      <c r="C6883" s="22" t="s">
        <v>27622</v>
      </c>
    </row>
    <row r="6884" spans="1:3" x14ac:dyDescent="0.25">
      <c r="A6884" s="22" t="s">
        <v>8668</v>
      </c>
      <c r="B6884" s="22" t="s">
        <v>21198</v>
      </c>
      <c r="C6884" s="22" t="s">
        <v>27743</v>
      </c>
    </row>
    <row r="6885" spans="1:3" x14ac:dyDescent="0.25">
      <c r="A6885" s="22" t="s">
        <v>8669</v>
      </c>
      <c r="B6885" s="22" t="s">
        <v>21199</v>
      </c>
      <c r="C6885" s="22" t="s">
        <v>27990</v>
      </c>
    </row>
    <row r="6886" spans="1:3" x14ac:dyDescent="0.25">
      <c r="A6886" s="22" t="s">
        <v>1162</v>
      </c>
      <c r="B6886" s="22" t="s">
        <v>1161</v>
      </c>
      <c r="C6886" s="22" t="s">
        <v>2169</v>
      </c>
    </row>
    <row r="6887" spans="1:3" x14ac:dyDescent="0.25">
      <c r="A6887" s="22" t="s">
        <v>8670</v>
      </c>
      <c r="B6887" s="22" t="s">
        <v>21200</v>
      </c>
      <c r="C6887" s="22" t="s">
        <v>27535</v>
      </c>
    </row>
    <row r="6888" spans="1:3" x14ac:dyDescent="0.25">
      <c r="A6888" s="22" t="s">
        <v>8671</v>
      </c>
      <c r="B6888" s="22" t="s">
        <v>21201</v>
      </c>
      <c r="C6888" s="22" t="s">
        <v>27547</v>
      </c>
    </row>
    <row r="6889" spans="1:3" x14ac:dyDescent="0.25">
      <c r="A6889" s="22" t="s">
        <v>8672</v>
      </c>
      <c r="B6889" s="22" t="s">
        <v>21202</v>
      </c>
      <c r="C6889" s="22" t="s">
        <v>27977</v>
      </c>
    </row>
    <row r="6890" spans="1:3" x14ac:dyDescent="0.25">
      <c r="A6890" s="22" t="s">
        <v>8673</v>
      </c>
      <c r="B6890" s="22" t="s">
        <v>21203</v>
      </c>
      <c r="C6890" s="22" t="s">
        <v>27872</v>
      </c>
    </row>
    <row r="6891" spans="1:3" x14ac:dyDescent="0.25">
      <c r="A6891" s="22" t="s">
        <v>8674</v>
      </c>
      <c r="B6891" s="22" t="s">
        <v>21204</v>
      </c>
      <c r="C6891" s="22" t="s">
        <v>28006</v>
      </c>
    </row>
    <row r="6892" spans="1:3" x14ac:dyDescent="0.25">
      <c r="A6892" s="22" t="s">
        <v>8675</v>
      </c>
      <c r="B6892" s="22" t="s">
        <v>21205</v>
      </c>
      <c r="C6892" s="22" t="s">
        <v>27721</v>
      </c>
    </row>
    <row r="6893" spans="1:3" x14ac:dyDescent="0.25">
      <c r="A6893" s="22" t="s">
        <v>8676</v>
      </c>
      <c r="B6893" s="22" t="s">
        <v>21206</v>
      </c>
      <c r="C6893" s="22" t="s">
        <v>27900</v>
      </c>
    </row>
    <row r="6894" spans="1:3" x14ac:dyDescent="0.25">
      <c r="A6894" s="22" t="s">
        <v>8677</v>
      </c>
      <c r="B6894" s="22" t="s">
        <v>21207</v>
      </c>
      <c r="C6894" s="22" t="s">
        <v>27669</v>
      </c>
    </row>
    <row r="6895" spans="1:3" x14ac:dyDescent="0.25">
      <c r="A6895" s="22" t="s">
        <v>8678</v>
      </c>
      <c r="B6895" s="22" t="s">
        <v>21208</v>
      </c>
      <c r="C6895" s="22" t="s">
        <v>27569</v>
      </c>
    </row>
    <row r="6896" spans="1:3" x14ac:dyDescent="0.25">
      <c r="A6896" s="22" t="s">
        <v>1164</v>
      </c>
      <c r="B6896" s="22" t="s">
        <v>1163</v>
      </c>
      <c r="C6896" s="22" t="s">
        <v>2113</v>
      </c>
    </row>
    <row r="6897" spans="1:3" x14ac:dyDescent="0.25">
      <c r="A6897" s="22" t="s">
        <v>8679</v>
      </c>
      <c r="B6897" s="22" t="s">
        <v>21209</v>
      </c>
      <c r="C6897" s="22" t="s">
        <v>27629</v>
      </c>
    </row>
    <row r="6898" spans="1:3" x14ac:dyDescent="0.25">
      <c r="A6898" s="22" t="s">
        <v>8680</v>
      </c>
      <c r="B6898" s="22" t="s">
        <v>21210</v>
      </c>
      <c r="C6898" s="22" t="s">
        <v>27900</v>
      </c>
    </row>
    <row r="6899" spans="1:3" x14ac:dyDescent="0.25">
      <c r="A6899" s="22" t="s">
        <v>8681</v>
      </c>
      <c r="B6899" s="22" t="s">
        <v>21211</v>
      </c>
      <c r="C6899" s="22" t="s">
        <v>27664</v>
      </c>
    </row>
    <row r="6900" spans="1:3" x14ac:dyDescent="0.25">
      <c r="A6900" s="22" t="s">
        <v>8682</v>
      </c>
      <c r="B6900" s="22" t="s">
        <v>21212</v>
      </c>
      <c r="C6900" s="22" t="s">
        <v>27614</v>
      </c>
    </row>
    <row r="6901" spans="1:3" x14ac:dyDescent="0.25">
      <c r="A6901" s="22" t="s">
        <v>8683</v>
      </c>
      <c r="B6901" s="22" t="s">
        <v>21213</v>
      </c>
      <c r="C6901" s="22" t="s">
        <v>27546</v>
      </c>
    </row>
    <row r="6902" spans="1:3" x14ac:dyDescent="0.25">
      <c r="A6902" s="22" t="s">
        <v>8684</v>
      </c>
      <c r="B6902" s="22" t="s">
        <v>21214</v>
      </c>
      <c r="C6902" s="22" t="s">
        <v>27920</v>
      </c>
    </row>
    <row r="6903" spans="1:3" x14ac:dyDescent="0.25">
      <c r="A6903" s="22" t="s">
        <v>8685</v>
      </c>
      <c r="B6903" s="22" t="s">
        <v>21215</v>
      </c>
      <c r="C6903" s="22" t="s">
        <v>27543</v>
      </c>
    </row>
    <row r="6904" spans="1:3" x14ac:dyDescent="0.25">
      <c r="A6904" s="22" t="s">
        <v>8686</v>
      </c>
      <c r="B6904" s="22" t="s">
        <v>21216</v>
      </c>
      <c r="C6904" s="22" t="s">
        <v>27539</v>
      </c>
    </row>
    <row r="6905" spans="1:3" x14ac:dyDescent="0.25">
      <c r="A6905" s="22" t="s">
        <v>8687</v>
      </c>
      <c r="B6905" s="22" t="s">
        <v>21217</v>
      </c>
      <c r="C6905" s="22" t="s">
        <v>27724</v>
      </c>
    </row>
    <row r="6906" spans="1:3" x14ac:dyDescent="0.25">
      <c r="A6906" s="22" t="s">
        <v>8688</v>
      </c>
      <c r="B6906" s="22" t="s">
        <v>21218</v>
      </c>
      <c r="C6906" s="22" t="s">
        <v>27937</v>
      </c>
    </row>
    <row r="6907" spans="1:3" x14ac:dyDescent="0.25">
      <c r="A6907" s="22" t="s">
        <v>8689</v>
      </c>
      <c r="B6907" s="22" t="s">
        <v>21219</v>
      </c>
      <c r="C6907" s="22" t="s">
        <v>27947</v>
      </c>
    </row>
    <row r="6908" spans="1:3" x14ac:dyDescent="0.25">
      <c r="A6908" s="22" t="s">
        <v>8690</v>
      </c>
      <c r="B6908" s="22" t="s">
        <v>21220</v>
      </c>
      <c r="C6908" s="22" t="s">
        <v>27862</v>
      </c>
    </row>
    <row r="6909" spans="1:3" x14ac:dyDescent="0.25">
      <c r="A6909" s="22" t="s">
        <v>8691</v>
      </c>
      <c r="B6909" s="22" t="s">
        <v>21221</v>
      </c>
      <c r="C6909" s="22" t="s">
        <v>2150</v>
      </c>
    </row>
    <row r="6910" spans="1:3" x14ac:dyDescent="0.25">
      <c r="A6910" s="22" t="s">
        <v>8692</v>
      </c>
      <c r="B6910" s="22" t="s">
        <v>21222</v>
      </c>
      <c r="C6910" s="22" t="s">
        <v>27556</v>
      </c>
    </row>
    <row r="6911" spans="1:3" x14ac:dyDescent="0.25">
      <c r="A6911" s="22" t="s">
        <v>8693</v>
      </c>
      <c r="B6911" s="22" t="s">
        <v>21223</v>
      </c>
      <c r="C6911" s="22" t="s">
        <v>27898</v>
      </c>
    </row>
    <row r="6912" spans="1:3" x14ac:dyDescent="0.25">
      <c r="A6912" s="22" t="s">
        <v>8694</v>
      </c>
      <c r="B6912" s="22" t="s">
        <v>21224</v>
      </c>
      <c r="C6912" s="22" t="s">
        <v>27547</v>
      </c>
    </row>
    <row r="6913" spans="1:3" x14ac:dyDescent="0.25">
      <c r="A6913" s="22" t="s">
        <v>8695</v>
      </c>
      <c r="B6913" s="22" t="s">
        <v>21225</v>
      </c>
      <c r="C6913" s="22" t="s">
        <v>27909</v>
      </c>
    </row>
    <row r="6914" spans="1:3" x14ac:dyDescent="0.25">
      <c r="A6914" s="22" t="s">
        <v>8696</v>
      </c>
      <c r="B6914" s="22" t="s">
        <v>21226</v>
      </c>
      <c r="C6914" s="22" t="s">
        <v>2105</v>
      </c>
    </row>
    <row r="6915" spans="1:3" x14ac:dyDescent="0.25">
      <c r="A6915" s="22" t="s">
        <v>8697</v>
      </c>
      <c r="B6915" s="22" t="s">
        <v>21227</v>
      </c>
      <c r="C6915" s="22" t="s">
        <v>27618</v>
      </c>
    </row>
    <row r="6916" spans="1:3" x14ac:dyDescent="0.25">
      <c r="A6916" s="22" t="s">
        <v>8698</v>
      </c>
      <c r="B6916" s="22" t="s">
        <v>21228</v>
      </c>
      <c r="C6916" s="22" t="s">
        <v>27749</v>
      </c>
    </row>
    <row r="6917" spans="1:3" x14ac:dyDescent="0.25">
      <c r="A6917" s="22" t="s">
        <v>8699</v>
      </c>
      <c r="B6917" s="22" t="s">
        <v>21229</v>
      </c>
      <c r="C6917" s="22" t="s">
        <v>2144</v>
      </c>
    </row>
    <row r="6918" spans="1:3" x14ac:dyDescent="0.25">
      <c r="A6918" s="22" t="s">
        <v>8700</v>
      </c>
      <c r="B6918" s="22" t="s">
        <v>21230</v>
      </c>
      <c r="C6918" s="22" t="s">
        <v>27745</v>
      </c>
    </row>
    <row r="6919" spans="1:3" x14ac:dyDescent="0.25">
      <c r="A6919" s="22" t="s">
        <v>8701</v>
      </c>
      <c r="B6919" s="22" t="s">
        <v>21231</v>
      </c>
      <c r="C6919" s="22" t="s">
        <v>27590</v>
      </c>
    </row>
    <row r="6920" spans="1:3" x14ac:dyDescent="0.25">
      <c r="A6920" s="22" t="s">
        <v>8702</v>
      </c>
      <c r="B6920" s="22" t="s">
        <v>21232</v>
      </c>
      <c r="C6920" s="22" t="s">
        <v>27726</v>
      </c>
    </row>
    <row r="6921" spans="1:3" x14ac:dyDescent="0.25">
      <c r="A6921" s="22" t="s">
        <v>8703</v>
      </c>
      <c r="B6921" s="22" t="s">
        <v>21233</v>
      </c>
      <c r="C6921" s="22" t="s">
        <v>27539</v>
      </c>
    </row>
    <row r="6922" spans="1:3" x14ac:dyDescent="0.25">
      <c r="A6922" s="22" t="s">
        <v>8704</v>
      </c>
      <c r="B6922" s="22" t="s">
        <v>21234</v>
      </c>
      <c r="C6922" s="22" t="s">
        <v>27714</v>
      </c>
    </row>
    <row r="6923" spans="1:3" x14ac:dyDescent="0.25">
      <c r="A6923" s="22" t="s">
        <v>8705</v>
      </c>
      <c r="B6923" s="22" t="s">
        <v>21235</v>
      </c>
      <c r="C6923" s="22" t="s">
        <v>27514</v>
      </c>
    </row>
    <row r="6924" spans="1:3" x14ac:dyDescent="0.25">
      <c r="A6924" s="22" t="s">
        <v>8706</v>
      </c>
      <c r="B6924" s="22" t="s">
        <v>21236</v>
      </c>
      <c r="C6924" s="22" t="s">
        <v>27539</v>
      </c>
    </row>
    <row r="6925" spans="1:3" x14ac:dyDescent="0.25">
      <c r="A6925" s="22" t="s">
        <v>8707</v>
      </c>
      <c r="B6925" s="22" t="s">
        <v>21237</v>
      </c>
      <c r="C6925" s="22" t="s">
        <v>27914</v>
      </c>
    </row>
    <row r="6926" spans="1:3" x14ac:dyDescent="0.25">
      <c r="A6926" s="22" t="s">
        <v>8708</v>
      </c>
      <c r="B6926" s="22" t="s">
        <v>21238</v>
      </c>
      <c r="C6926" s="22" t="s">
        <v>27767</v>
      </c>
    </row>
    <row r="6927" spans="1:3" x14ac:dyDescent="0.25">
      <c r="A6927" s="22" t="s">
        <v>8709</v>
      </c>
      <c r="B6927" s="22" t="s">
        <v>21239</v>
      </c>
      <c r="C6927" s="22" t="s">
        <v>27854</v>
      </c>
    </row>
    <row r="6928" spans="1:3" x14ac:dyDescent="0.25">
      <c r="A6928" s="22" t="s">
        <v>8710</v>
      </c>
      <c r="B6928" s="22" t="s">
        <v>21240</v>
      </c>
      <c r="C6928" s="22" t="s">
        <v>27630</v>
      </c>
    </row>
    <row r="6929" spans="1:3" x14ac:dyDescent="0.25">
      <c r="A6929" s="22" t="s">
        <v>8711</v>
      </c>
      <c r="B6929" s="22" t="s">
        <v>21241</v>
      </c>
      <c r="C6929" s="22" t="s">
        <v>27763</v>
      </c>
    </row>
    <row r="6930" spans="1:3" x14ac:dyDescent="0.25">
      <c r="A6930" s="22" t="s">
        <v>8712</v>
      </c>
      <c r="B6930" s="22" t="s">
        <v>21242</v>
      </c>
      <c r="C6930" s="22" t="s">
        <v>27654</v>
      </c>
    </row>
    <row r="6931" spans="1:3" x14ac:dyDescent="0.25">
      <c r="A6931" s="22" t="s">
        <v>8713</v>
      </c>
      <c r="B6931" s="22" t="s">
        <v>21243</v>
      </c>
      <c r="C6931" s="22" t="s">
        <v>27570</v>
      </c>
    </row>
    <row r="6932" spans="1:3" x14ac:dyDescent="0.25">
      <c r="A6932" s="22" t="s">
        <v>8714</v>
      </c>
      <c r="B6932" s="22" t="s">
        <v>21244</v>
      </c>
      <c r="C6932" s="22" t="s">
        <v>27909</v>
      </c>
    </row>
    <row r="6933" spans="1:3" x14ac:dyDescent="0.25">
      <c r="A6933" s="22" t="s">
        <v>8715</v>
      </c>
      <c r="B6933" s="22" t="s">
        <v>21245</v>
      </c>
      <c r="C6933" s="22" t="s">
        <v>27934</v>
      </c>
    </row>
    <row r="6934" spans="1:3" x14ac:dyDescent="0.25">
      <c r="A6934" s="22" t="s">
        <v>8716</v>
      </c>
      <c r="B6934" s="22" t="s">
        <v>21246</v>
      </c>
      <c r="C6934" s="22" t="s">
        <v>27838</v>
      </c>
    </row>
    <row r="6935" spans="1:3" x14ac:dyDescent="0.25">
      <c r="A6935" s="22" t="s">
        <v>8717</v>
      </c>
      <c r="B6935" s="22" t="s">
        <v>21247</v>
      </c>
      <c r="C6935" s="22" t="s">
        <v>27574</v>
      </c>
    </row>
    <row r="6936" spans="1:3" x14ac:dyDescent="0.25">
      <c r="A6936" s="22" t="s">
        <v>8718</v>
      </c>
      <c r="B6936" s="22" t="s">
        <v>21248</v>
      </c>
      <c r="C6936" s="22" t="s">
        <v>27630</v>
      </c>
    </row>
    <row r="6937" spans="1:3" x14ac:dyDescent="0.25">
      <c r="A6937" s="22" t="s">
        <v>8719</v>
      </c>
      <c r="B6937" s="22" t="s">
        <v>21249</v>
      </c>
      <c r="C6937" s="22" t="s">
        <v>27946</v>
      </c>
    </row>
    <row r="6938" spans="1:3" x14ac:dyDescent="0.25">
      <c r="A6938" s="22" t="s">
        <v>8720</v>
      </c>
      <c r="B6938" s="22" t="s">
        <v>21250</v>
      </c>
      <c r="C6938" s="22" t="s">
        <v>27764</v>
      </c>
    </row>
    <row r="6939" spans="1:3" x14ac:dyDescent="0.25">
      <c r="A6939" s="22" t="s">
        <v>8721</v>
      </c>
      <c r="B6939" s="22" t="s">
        <v>21251</v>
      </c>
      <c r="C6939" s="22" t="s">
        <v>27650</v>
      </c>
    </row>
    <row r="6940" spans="1:3" x14ac:dyDescent="0.25">
      <c r="A6940" s="22" t="s">
        <v>8722</v>
      </c>
      <c r="B6940" s="22" t="s">
        <v>21252</v>
      </c>
      <c r="C6940" s="22" t="s">
        <v>27799</v>
      </c>
    </row>
    <row r="6941" spans="1:3" x14ac:dyDescent="0.25">
      <c r="A6941" s="22" t="s">
        <v>8723</v>
      </c>
      <c r="B6941" s="22" t="s">
        <v>21253</v>
      </c>
      <c r="C6941" s="22" t="s">
        <v>27708</v>
      </c>
    </row>
    <row r="6942" spans="1:3" x14ac:dyDescent="0.25">
      <c r="A6942" s="22" t="s">
        <v>8724</v>
      </c>
      <c r="B6942" s="22" t="s">
        <v>21254</v>
      </c>
      <c r="C6942" s="22" t="s">
        <v>28030</v>
      </c>
    </row>
    <row r="6943" spans="1:3" x14ac:dyDescent="0.25">
      <c r="A6943" s="22" t="s">
        <v>8725</v>
      </c>
      <c r="B6943" s="22" t="s">
        <v>21255</v>
      </c>
      <c r="C6943" s="22" t="s">
        <v>27637</v>
      </c>
    </row>
    <row r="6944" spans="1:3" x14ac:dyDescent="0.25">
      <c r="A6944" s="22" t="s">
        <v>8726</v>
      </c>
      <c r="B6944" s="22" t="s">
        <v>21256</v>
      </c>
      <c r="C6944" s="22" t="s">
        <v>27625</v>
      </c>
    </row>
    <row r="6945" spans="1:3" x14ac:dyDescent="0.25">
      <c r="A6945" s="22" t="s">
        <v>8727</v>
      </c>
      <c r="B6945" s="22" t="s">
        <v>21257</v>
      </c>
      <c r="C6945" s="22" t="s">
        <v>27649</v>
      </c>
    </row>
    <row r="6946" spans="1:3" x14ac:dyDescent="0.25">
      <c r="A6946" s="22" t="s">
        <v>8728</v>
      </c>
      <c r="B6946" s="22" t="s">
        <v>21258</v>
      </c>
      <c r="C6946" s="22" t="s">
        <v>27808</v>
      </c>
    </row>
    <row r="6947" spans="1:3" x14ac:dyDescent="0.25">
      <c r="A6947" s="22" t="s">
        <v>8729</v>
      </c>
      <c r="B6947" s="22" t="s">
        <v>21259</v>
      </c>
      <c r="C6947" s="22" t="s">
        <v>27864</v>
      </c>
    </row>
    <row r="6948" spans="1:3" x14ac:dyDescent="0.25">
      <c r="A6948" s="22" t="s">
        <v>8730</v>
      </c>
      <c r="B6948" s="22" t="s">
        <v>21260</v>
      </c>
      <c r="C6948" s="22" t="s">
        <v>27854</v>
      </c>
    </row>
    <row r="6949" spans="1:3" x14ac:dyDescent="0.25">
      <c r="A6949" s="22" t="s">
        <v>8731</v>
      </c>
      <c r="B6949" s="22" t="s">
        <v>21261</v>
      </c>
      <c r="C6949" s="22" t="s">
        <v>27751</v>
      </c>
    </row>
    <row r="6950" spans="1:3" x14ac:dyDescent="0.25">
      <c r="A6950" s="22" t="s">
        <v>8732</v>
      </c>
      <c r="B6950" s="22" t="s">
        <v>21262</v>
      </c>
      <c r="C6950" s="22" t="s">
        <v>27760</v>
      </c>
    </row>
    <row r="6951" spans="1:3" x14ac:dyDescent="0.25">
      <c r="A6951" s="22" t="s">
        <v>8733</v>
      </c>
      <c r="B6951" s="22" t="s">
        <v>21263</v>
      </c>
      <c r="C6951" s="22" t="s">
        <v>27593</v>
      </c>
    </row>
    <row r="6952" spans="1:3" x14ac:dyDescent="0.25">
      <c r="A6952" s="22" t="s">
        <v>8734</v>
      </c>
      <c r="B6952" s="22" t="s">
        <v>21264</v>
      </c>
      <c r="C6952" s="22" t="s">
        <v>27764</v>
      </c>
    </row>
    <row r="6953" spans="1:3" x14ac:dyDescent="0.25">
      <c r="A6953" s="22" t="s">
        <v>1166</v>
      </c>
      <c r="B6953" s="22" t="s">
        <v>1165</v>
      </c>
      <c r="C6953" s="22" t="s">
        <v>2118</v>
      </c>
    </row>
    <row r="6954" spans="1:3" x14ac:dyDescent="0.25">
      <c r="A6954" s="22" t="s">
        <v>8735</v>
      </c>
      <c r="B6954" s="22" t="s">
        <v>21265</v>
      </c>
      <c r="C6954" s="22" t="s">
        <v>27932</v>
      </c>
    </row>
    <row r="6955" spans="1:3" x14ac:dyDescent="0.25">
      <c r="A6955" s="22" t="s">
        <v>8736</v>
      </c>
      <c r="B6955" s="22" t="s">
        <v>21266</v>
      </c>
      <c r="C6955" s="22" t="s">
        <v>27895</v>
      </c>
    </row>
    <row r="6956" spans="1:3" x14ac:dyDescent="0.25">
      <c r="A6956" s="22" t="s">
        <v>8737</v>
      </c>
      <c r="B6956" s="22" t="s">
        <v>21267</v>
      </c>
      <c r="C6956" s="22" t="s">
        <v>27999</v>
      </c>
    </row>
    <row r="6957" spans="1:3" x14ac:dyDescent="0.25">
      <c r="A6957" s="22" t="s">
        <v>1168</v>
      </c>
      <c r="B6957" s="22" t="s">
        <v>1167</v>
      </c>
      <c r="C6957" s="22" t="s">
        <v>2174</v>
      </c>
    </row>
    <row r="6958" spans="1:3" x14ac:dyDescent="0.25">
      <c r="A6958" s="22" t="s">
        <v>8738</v>
      </c>
      <c r="B6958" s="22" t="s">
        <v>21268</v>
      </c>
      <c r="C6958" s="22" t="s">
        <v>27759</v>
      </c>
    </row>
    <row r="6959" spans="1:3" x14ac:dyDescent="0.25">
      <c r="A6959" s="22" t="s">
        <v>8739</v>
      </c>
      <c r="B6959" s="22" t="s">
        <v>21269</v>
      </c>
      <c r="C6959" s="22" t="s">
        <v>2138</v>
      </c>
    </row>
    <row r="6960" spans="1:3" x14ac:dyDescent="0.25">
      <c r="A6960" s="22" t="s">
        <v>1170</v>
      </c>
      <c r="B6960" s="22" t="s">
        <v>1169</v>
      </c>
      <c r="C6960" s="22" t="s">
        <v>2130</v>
      </c>
    </row>
    <row r="6961" spans="1:3" x14ac:dyDescent="0.25">
      <c r="A6961" s="22" t="s">
        <v>8740</v>
      </c>
      <c r="B6961" s="22" t="s">
        <v>21270</v>
      </c>
      <c r="C6961" s="22" t="s">
        <v>27608</v>
      </c>
    </row>
    <row r="6962" spans="1:3" x14ac:dyDescent="0.25">
      <c r="A6962" s="22" t="s">
        <v>8741</v>
      </c>
      <c r="B6962" s="22" t="s">
        <v>21271</v>
      </c>
      <c r="C6962" s="22" t="s">
        <v>2143</v>
      </c>
    </row>
    <row r="6963" spans="1:3" x14ac:dyDescent="0.25">
      <c r="A6963" s="22" t="s">
        <v>8742</v>
      </c>
      <c r="B6963" s="22" t="s">
        <v>21272</v>
      </c>
      <c r="C6963" s="22" t="s">
        <v>27571</v>
      </c>
    </row>
    <row r="6964" spans="1:3" x14ac:dyDescent="0.25">
      <c r="A6964" s="22" t="s">
        <v>8743</v>
      </c>
      <c r="B6964" s="22" t="s">
        <v>21273</v>
      </c>
      <c r="C6964" s="22" t="s">
        <v>27774</v>
      </c>
    </row>
    <row r="6965" spans="1:3" x14ac:dyDescent="0.25">
      <c r="A6965" s="22" t="s">
        <v>1172</v>
      </c>
      <c r="B6965" s="22" t="s">
        <v>1171</v>
      </c>
      <c r="C6965" s="22" t="s">
        <v>2132</v>
      </c>
    </row>
    <row r="6966" spans="1:3" x14ac:dyDescent="0.25">
      <c r="A6966" s="22" t="s">
        <v>8744</v>
      </c>
      <c r="B6966" s="22" t="s">
        <v>21274</v>
      </c>
      <c r="C6966" s="22" t="s">
        <v>27688</v>
      </c>
    </row>
    <row r="6967" spans="1:3" x14ac:dyDescent="0.25">
      <c r="A6967" s="22" t="s">
        <v>8745</v>
      </c>
      <c r="B6967" s="22" t="s">
        <v>21275</v>
      </c>
      <c r="C6967" s="22" t="s">
        <v>27758</v>
      </c>
    </row>
    <row r="6968" spans="1:3" x14ac:dyDescent="0.25">
      <c r="A6968" s="22" t="s">
        <v>8746</v>
      </c>
      <c r="B6968" s="22" t="s">
        <v>21276</v>
      </c>
      <c r="C6968" s="22" t="s">
        <v>27810</v>
      </c>
    </row>
    <row r="6969" spans="1:3" x14ac:dyDescent="0.25">
      <c r="A6969" s="22" t="s">
        <v>8747</v>
      </c>
      <c r="B6969" s="22" t="s">
        <v>21277</v>
      </c>
      <c r="C6969" s="22" t="s">
        <v>27952</v>
      </c>
    </row>
    <row r="6970" spans="1:3" x14ac:dyDescent="0.25">
      <c r="A6970" s="22" t="s">
        <v>1174</v>
      </c>
      <c r="B6970" s="22" t="s">
        <v>1173</v>
      </c>
      <c r="C6970" s="22" t="s">
        <v>2162</v>
      </c>
    </row>
    <row r="6971" spans="1:3" x14ac:dyDescent="0.25">
      <c r="A6971" s="22" t="s">
        <v>8748</v>
      </c>
      <c r="B6971" s="22" t="s">
        <v>21278</v>
      </c>
      <c r="C6971" s="22" t="s">
        <v>27627</v>
      </c>
    </row>
    <row r="6972" spans="1:3" x14ac:dyDescent="0.25">
      <c r="A6972" s="22" t="s">
        <v>8749</v>
      </c>
      <c r="B6972" s="22" t="s">
        <v>21279</v>
      </c>
      <c r="C6972" s="22" t="s">
        <v>27546</v>
      </c>
    </row>
    <row r="6973" spans="1:3" x14ac:dyDescent="0.25">
      <c r="A6973" s="22" t="s">
        <v>8750</v>
      </c>
      <c r="B6973" s="22" t="s">
        <v>21280</v>
      </c>
      <c r="C6973" s="22" t="s">
        <v>27881</v>
      </c>
    </row>
    <row r="6974" spans="1:3" x14ac:dyDescent="0.25">
      <c r="A6974" s="22" t="s">
        <v>8751</v>
      </c>
      <c r="B6974" s="22" t="s">
        <v>21281</v>
      </c>
      <c r="C6974" s="22" t="s">
        <v>27669</v>
      </c>
    </row>
    <row r="6975" spans="1:3" x14ac:dyDescent="0.25">
      <c r="A6975" s="22" t="s">
        <v>1176</v>
      </c>
      <c r="B6975" s="22" t="s">
        <v>1175</v>
      </c>
      <c r="C6975" s="22" t="s">
        <v>2144</v>
      </c>
    </row>
    <row r="6976" spans="1:3" x14ac:dyDescent="0.25">
      <c r="A6976" s="22" t="s">
        <v>8752</v>
      </c>
      <c r="B6976" s="22" t="s">
        <v>21282</v>
      </c>
      <c r="C6976" s="22" t="s">
        <v>27726</v>
      </c>
    </row>
    <row r="6977" spans="1:3" x14ac:dyDescent="0.25">
      <c r="A6977" s="22" t="s">
        <v>8753</v>
      </c>
      <c r="B6977" s="22" t="s">
        <v>21283</v>
      </c>
      <c r="C6977" s="22" t="s">
        <v>27885</v>
      </c>
    </row>
    <row r="6978" spans="1:3" x14ac:dyDescent="0.25">
      <c r="A6978" s="22" t="s">
        <v>8754</v>
      </c>
      <c r="B6978" s="22" t="s">
        <v>21284</v>
      </c>
      <c r="C6978" s="22" t="s">
        <v>27851</v>
      </c>
    </row>
    <row r="6979" spans="1:3" x14ac:dyDescent="0.25">
      <c r="A6979" s="22" t="s">
        <v>8755</v>
      </c>
      <c r="B6979" s="22" t="s">
        <v>21285</v>
      </c>
      <c r="C6979" s="22" t="s">
        <v>27830</v>
      </c>
    </row>
    <row r="6980" spans="1:3" x14ac:dyDescent="0.25">
      <c r="A6980" s="22" t="s">
        <v>8756</v>
      </c>
      <c r="B6980" s="22" t="s">
        <v>21286</v>
      </c>
      <c r="C6980" s="22" t="s">
        <v>28031</v>
      </c>
    </row>
    <row r="6981" spans="1:3" x14ac:dyDescent="0.25">
      <c r="A6981" s="22" t="s">
        <v>8757</v>
      </c>
      <c r="B6981" s="22" t="s">
        <v>21287</v>
      </c>
      <c r="C6981" s="22" t="s">
        <v>27614</v>
      </c>
    </row>
    <row r="6982" spans="1:3" x14ac:dyDescent="0.25">
      <c r="A6982" s="22" t="s">
        <v>8758</v>
      </c>
      <c r="B6982" s="22" t="s">
        <v>21288</v>
      </c>
      <c r="C6982" s="22" t="s">
        <v>27823</v>
      </c>
    </row>
    <row r="6983" spans="1:3" x14ac:dyDescent="0.25">
      <c r="A6983" s="22" t="s">
        <v>8759</v>
      </c>
      <c r="B6983" s="22" t="s">
        <v>21289</v>
      </c>
      <c r="C6983" s="22" t="s">
        <v>2097</v>
      </c>
    </row>
    <row r="6984" spans="1:3" x14ac:dyDescent="0.25">
      <c r="A6984" s="22" t="s">
        <v>8760</v>
      </c>
      <c r="B6984" s="22" t="s">
        <v>21290</v>
      </c>
      <c r="C6984" s="22" t="s">
        <v>27634</v>
      </c>
    </row>
    <row r="6985" spans="1:3" x14ac:dyDescent="0.25">
      <c r="A6985" s="22" t="s">
        <v>8761</v>
      </c>
      <c r="B6985" s="22" t="s">
        <v>21291</v>
      </c>
      <c r="C6985" s="22" t="s">
        <v>27647</v>
      </c>
    </row>
    <row r="6986" spans="1:3" x14ac:dyDescent="0.25">
      <c r="A6986" s="22" t="s">
        <v>8762</v>
      </c>
      <c r="B6986" s="22" t="s">
        <v>21292</v>
      </c>
      <c r="C6986" s="22" t="s">
        <v>2143</v>
      </c>
    </row>
    <row r="6987" spans="1:3" x14ac:dyDescent="0.25">
      <c r="A6987" s="22" t="s">
        <v>8763</v>
      </c>
      <c r="B6987" s="22" t="s">
        <v>21293</v>
      </c>
      <c r="C6987" s="22" t="s">
        <v>27554</v>
      </c>
    </row>
    <row r="6988" spans="1:3" x14ac:dyDescent="0.25">
      <c r="A6988" s="22" t="s">
        <v>8764</v>
      </c>
      <c r="B6988" s="22" t="s">
        <v>21294</v>
      </c>
      <c r="C6988" s="22" t="s">
        <v>27906</v>
      </c>
    </row>
    <row r="6989" spans="1:3" x14ac:dyDescent="0.25">
      <c r="A6989" s="22" t="s">
        <v>8765</v>
      </c>
      <c r="B6989" s="22" t="s">
        <v>21295</v>
      </c>
      <c r="C6989" s="22" t="s">
        <v>27975</v>
      </c>
    </row>
    <row r="6990" spans="1:3" x14ac:dyDescent="0.25">
      <c r="A6990" s="22" t="s">
        <v>8766</v>
      </c>
      <c r="B6990" s="22" t="s">
        <v>21296</v>
      </c>
      <c r="C6990" s="22" t="s">
        <v>27628</v>
      </c>
    </row>
    <row r="6991" spans="1:3" x14ac:dyDescent="0.25">
      <c r="A6991" s="22" t="s">
        <v>8767</v>
      </c>
      <c r="B6991" s="22" t="s">
        <v>21297</v>
      </c>
      <c r="C6991" s="22" t="s">
        <v>27542</v>
      </c>
    </row>
    <row r="6992" spans="1:3" x14ac:dyDescent="0.25">
      <c r="A6992" s="22" t="s">
        <v>8768</v>
      </c>
      <c r="B6992" s="22" t="s">
        <v>21298</v>
      </c>
      <c r="C6992" s="22" t="s">
        <v>27516</v>
      </c>
    </row>
    <row r="6993" spans="1:3" x14ac:dyDescent="0.25">
      <c r="A6993" s="22" t="s">
        <v>8769</v>
      </c>
      <c r="B6993" s="22" t="s">
        <v>21299</v>
      </c>
      <c r="C6993" s="22" t="s">
        <v>27839</v>
      </c>
    </row>
    <row r="6994" spans="1:3" x14ac:dyDescent="0.25">
      <c r="A6994" s="22" t="s">
        <v>8770</v>
      </c>
      <c r="B6994" s="22" t="s">
        <v>21300</v>
      </c>
      <c r="C6994" s="22" t="s">
        <v>27715</v>
      </c>
    </row>
    <row r="6995" spans="1:3" x14ac:dyDescent="0.25">
      <c r="A6995" s="22" t="s">
        <v>1178</v>
      </c>
      <c r="B6995" s="22" t="s">
        <v>1177</v>
      </c>
      <c r="C6995" s="22" t="s">
        <v>2111</v>
      </c>
    </row>
    <row r="6996" spans="1:3" x14ac:dyDescent="0.25">
      <c r="A6996" s="22" t="s">
        <v>8771</v>
      </c>
      <c r="B6996" s="22" t="s">
        <v>21301</v>
      </c>
      <c r="C6996" s="22" t="s">
        <v>27748</v>
      </c>
    </row>
    <row r="6997" spans="1:3" x14ac:dyDescent="0.25">
      <c r="A6997" s="22" t="s">
        <v>8772</v>
      </c>
      <c r="B6997" s="22" t="s">
        <v>21302</v>
      </c>
      <c r="C6997" s="22" t="s">
        <v>2152</v>
      </c>
    </row>
    <row r="6998" spans="1:3" x14ac:dyDescent="0.25">
      <c r="A6998" s="22" t="s">
        <v>8773</v>
      </c>
      <c r="B6998" s="22" t="s">
        <v>21303</v>
      </c>
      <c r="C6998" s="22" t="s">
        <v>27565</v>
      </c>
    </row>
    <row r="6999" spans="1:3" x14ac:dyDescent="0.25">
      <c r="A6999" s="22" t="s">
        <v>8774</v>
      </c>
      <c r="B6999" s="22" t="s">
        <v>21304</v>
      </c>
      <c r="C6999" s="22" t="s">
        <v>27819</v>
      </c>
    </row>
    <row r="7000" spans="1:3" x14ac:dyDescent="0.25">
      <c r="A7000" s="22" t="s">
        <v>8775</v>
      </c>
      <c r="B7000" s="22" t="s">
        <v>21305</v>
      </c>
      <c r="C7000" s="22" t="s">
        <v>27736</v>
      </c>
    </row>
    <row r="7001" spans="1:3" x14ac:dyDescent="0.25">
      <c r="A7001" s="22" t="s">
        <v>8776</v>
      </c>
      <c r="B7001" s="22" t="s">
        <v>21306</v>
      </c>
      <c r="C7001" s="22" t="s">
        <v>27557</v>
      </c>
    </row>
    <row r="7002" spans="1:3" x14ac:dyDescent="0.25">
      <c r="A7002" s="22" t="s">
        <v>8777</v>
      </c>
      <c r="B7002" s="22" t="s">
        <v>21307</v>
      </c>
      <c r="C7002" s="22" t="s">
        <v>28032</v>
      </c>
    </row>
    <row r="7003" spans="1:3" x14ac:dyDescent="0.25">
      <c r="A7003" s="22" t="s">
        <v>8778</v>
      </c>
      <c r="B7003" s="22" t="s">
        <v>21308</v>
      </c>
      <c r="C7003" s="22" t="s">
        <v>27511</v>
      </c>
    </row>
    <row r="7004" spans="1:3" x14ac:dyDescent="0.25">
      <c r="A7004" s="22" t="s">
        <v>8779</v>
      </c>
      <c r="B7004" s="22" t="s">
        <v>21309</v>
      </c>
      <c r="C7004" s="22" t="s">
        <v>27639</v>
      </c>
    </row>
    <row r="7005" spans="1:3" x14ac:dyDescent="0.25">
      <c r="A7005" s="22" t="s">
        <v>1180</v>
      </c>
      <c r="B7005" s="22" t="s">
        <v>1179</v>
      </c>
      <c r="C7005" s="22" t="s">
        <v>2152</v>
      </c>
    </row>
    <row r="7006" spans="1:3" x14ac:dyDescent="0.25">
      <c r="A7006" s="22" t="s">
        <v>8780</v>
      </c>
      <c r="B7006" s="22" t="s">
        <v>21310</v>
      </c>
      <c r="C7006" s="22" t="s">
        <v>27837</v>
      </c>
    </row>
    <row r="7007" spans="1:3" x14ac:dyDescent="0.25">
      <c r="A7007" s="22" t="s">
        <v>8781</v>
      </c>
      <c r="B7007" s="22" t="s">
        <v>21311</v>
      </c>
      <c r="C7007" s="22" t="s">
        <v>27547</v>
      </c>
    </row>
    <row r="7008" spans="1:3" x14ac:dyDescent="0.25">
      <c r="A7008" s="22" t="s">
        <v>8782</v>
      </c>
      <c r="B7008" s="22" t="s">
        <v>21312</v>
      </c>
      <c r="C7008" s="22" t="s">
        <v>27816</v>
      </c>
    </row>
    <row r="7009" spans="1:3" x14ac:dyDescent="0.25">
      <c r="A7009" s="22" t="s">
        <v>8783</v>
      </c>
      <c r="B7009" s="22" t="s">
        <v>21313</v>
      </c>
      <c r="C7009" s="22" t="s">
        <v>27729</v>
      </c>
    </row>
    <row r="7010" spans="1:3" x14ac:dyDescent="0.25">
      <c r="A7010" s="22" t="s">
        <v>8784</v>
      </c>
      <c r="B7010" s="22" t="s">
        <v>21314</v>
      </c>
      <c r="C7010" s="22" t="s">
        <v>27708</v>
      </c>
    </row>
    <row r="7011" spans="1:3" x14ac:dyDescent="0.25">
      <c r="A7011" s="22" t="s">
        <v>8785</v>
      </c>
      <c r="B7011" s="22" t="s">
        <v>21315</v>
      </c>
      <c r="C7011" s="22" t="s">
        <v>27522</v>
      </c>
    </row>
    <row r="7012" spans="1:3" x14ac:dyDescent="0.25">
      <c r="A7012" s="22" t="s">
        <v>8786</v>
      </c>
      <c r="B7012" s="22" t="s">
        <v>21316</v>
      </c>
      <c r="C7012" s="22" t="s">
        <v>27906</v>
      </c>
    </row>
    <row r="7013" spans="1:3" x14ac:dyDescent="0.25">
      <c r="A7013" s="22" t="s">
        <v>8787</v>
      </c>
      <c r="B7013" s="22" t="s">
        <v>21317</v>
      </c>
      <c r="C7013" s="22" t="s">
        <v>27763</v>
      </c>
    </row>
    <row r="7014" spans="1:3" x14ac:dyDescent="0.25">
      <c r="A7014" s="22" t="s">
        <v>8788</v>
      </c>
      <c r="B7014" s="22" t="s">
        <v>21318</v>
      </c>
      <c r="C7014" s="22" t="s">
        <v>27749</v>
      </c>
    </row>
    <row r="7015" spans="1:3" x14ac:dyDescent="0.25">
      <c r="A7015" s="22" t="s">
        <v>8789</v>
      </c>
      <c r="B7015" s="22" t="s">
        <v>21319</v>
      </c>
      <c r="C7015" s="22" t="s">
        <v>27926</v>
      </c>
    </row>
    <row r="7016" spans="1:3" x14ac:dyDescent="0.25">
      <c r="A7016" s="22" t="s">
        <v>8790</v>
      </c>
      <c r="B7016" s="22" t="s">
        <v>21320</v>
      </c>
      <c r="C7016" s="22" t="s">
        <v>27562</v>
      </c>
    </row>
    <row r="7017" spans="1:3" x14ac:dyDescent="0.25">
      <c r="A7017" s="22" t="s">
        <v>8791</v>
      </c>
      <c r="B7017" s="22" t="s">
        <v>21321</v>
      </c>
      <c r="C7017" s="22" t="s">
        <v>27867</v>
      </c>
    </row>
    <row r="7018" spans="1:3" x14ac:dyDescent="0.25">
      <c r="A7018" s="22" t="s">
        <v>8792</v>
      </c>
      <c r="B7018" s="22" t="s">
        <v>21322</v>
      </c>
      <c r="C7018" s="22" t="s">
        <v>27952</v>
      </c>
    </row>
    <row r="7019" spans="1:3" x14ac:dyDescent="0.25">
      <c r="A7019" s="22" t="s">
        <v>8793</v>
      </c>
      <c r="B7019" s="22" t="s">
        <v>21323</v>
      </c>
      <c r="C7019" s="22" t="s">
        <v>27797</v>
      </c>
    </row>
    <row r="7020" spans="1:3" x14ac:dyDescent="0.25">
      <c r="A7020" s="22" t="s">
        <v>8794</v>
      </c>
      <c r="B7020" s="22" t="s">
        <v>21324</v>
      </c>
      <c r="C7020" s="22" t="s">
        <v>27910</v>
      </c>
    </row>
    <row r="7021" spans="1:3" x14ac:dyDescent="0.25">
      <c r="A7021" s="22" t="s">
        <v>8795</v>
      </c>
      <c r="B7021" s="22" t="s">
        <v>21325</v>
      </c>
      <c r="C7021" s="22" t="s">
        <v>27589</v>
      </c>
    </row>
    <row r="7022" spans="1:3" x14ac:dyDescent="0.25">
      <c r="A7022" s="22" t="s">
        <v>8796</v>
      </c>
      <c r="B7022" s="22" t="s">
        <v>21326</v>
      </c>
      <c r="C7022" s="22" t="s">
        <v>27756</v>
      </c>
    </row>
    <row r="7023" spans="1:3" x14ac:dyDescent="0.25">
      <c r="A7023" s="22" t="s">
        <v>8797</v>
      </c>
      <c r="B7023" s="22" t="s">
        <v>21327</v>
      </c>
      <c r="C7023" s="22" t="s">
        <v>27747</v>
      </c>
    </row>
    <row r="7024" spans="1:3" x14ac:dyDescent="0.25">
      <c r="A7024" s="22" t="s">
        <v>8798</v>
      </c>
      <c r="B7024" s="22" t="s">
        <v>21328</v>
      </c>
      <c r="C7024" s="22" t="s">
        <v>27971</v>
      </c>
    </row>
    <row r="7025" spans="1:3" x14ac:dyDescent="0.25">
      <c r="A7025" s="22" t="s">
        <v>8799</v>
      </c>
      <c r="B7025" s="22" t="s">
        <v>21329</v>
      </c>
      <c r="C7025" s="22" t="s">
        <v>27906</v>
      </c>
    </row>
    <row r="7026" spans="1:3" x14ac:dyDescent="0.25">
      <c r="A7026" s="22" t="s">
        <v>8800</v>
      </c>
      <c r="B7026" s="22" t="s">
        <v>21330</v>
      </c>
      <c r="C7026" s="22" t="s">
        <v>27781</v>
      </c>
    </row>
    <row r="7027" spans="1:3" x14ac:dyDescent="0.25">
      <c r="A7027" s="22" t="s">
        <v>8801</v>
      </c>
      <c r="B7027" s="22" t="s">
        <v>21331</v>
      </c>
      <c r="C7027" s="22" t="s">
        <v>27808</v>
      </c>
    </row>
    <row r="7028" spans="1:3" x14ac:dyDescent="0.25">
      <c r="A7028" s="22" t="s">
        <v>8802</v>
      </c>
      <c r="B7028" s="22" t="s">
        <v>21332</v>
      </c>
      <c r="C7028" s="22" t="s">
        <v>27590</v>
      </c>
    </row>
    <row r="7029" spans="1:3" x14ac:dyDescent="0.25">
      <c r="A7029" s="22" t="s">
        <v>8803</v>
      </c>
      <c r="B7029" s="22" t="s">
        <v>21333</v>
      </c>
      <c r="C7029" s="22" t="s">
        <v>27847</v>
      </c>
    </row>
    <row r="7030" spans="1:3" x14ac:dyDescent="0.25">
      <c r="A7030" s="22" t="s">
        <v>8804</v>
      </c>
      <c r="B7030" s="22" t="s">
        <v>21334</v>
      </c>
      <c r="C7030" s="22" t="s">
        <v>27880</v>
      </c>
    </row>
    <row r="7031" spans="1:3" x14ac:dyDescent="0.25">
      <c r="A7031" s="22" t="s">
        <v>8805</v>
      </c>
      <c r="B7031" s="22" t="s">
        <v>21335</v>
      </c>
      <c r="C7031" s="22" t="s">
        <v>27724</v>
      </c>
    </row>
    <row r="7032" spans="1:3" x14ac:dyDescent="0.25">
      <c r="A7032" s="22" t="s">
        <v>8806</v>
      </c>
      <c r="B7032" s="22" t="s">
        <v>21336</v>
      </c>
      <c r="C7032" s="22" t="s">
        <v>27595</v>
      </c>
    </row>
    <row r="7033" spans="1:3" x14ac:dyDescent="0.25">
      <c r="A7033" s="22" t="s">
        <v>8807</v>
      </c>
      <c r="B7033" s="22" t="s">
        <v>21337</v>
      </c>
      <c r="C7033" s="22" t="s">
        <v>27593</v>
      </c>
    </row>
    <row r="7034" spans="1:3" x14ac:dyDescent="0.25">
      <c r="A7034" s="22" t="s">
        <v>8808</v>
      </c>
      <c r="B7034" s="22" t="s">
        <v>21338</v>
      </c>
      <c r="C7034" s="22" t="s">
        <v>27524</v>
      </c>
    </row>
    <row r="7035" spans="1:3" x14ac:dyDescent="0.25">
      <c r="A7035" s="22" t="s">
        <v>8809</v>
      </c>
      <c r="B7035" s="22" t="s">
        <v>21339</v>
      </c>
      <c r="C7035" s="22" t="s">
        <v>27560</v>
      </c>
    </row>
    <row r="7036" spans="1:3" x14ac:dyDescent="0.25">
      <c r="A7036" s="22" t="s">
        <v>8810</v>
      </c>
      <c r="B7036" s="22" t="s">
        <v>21340</v>
      </c>
      <c r="C7036" s="22" t="s">
        <v>2117</v>
      </c>
    </row>
    <row r="7037" spans="1:3" x14ac:dyDescent="0.25">
      <c r="A7037" s="22" t="s">
        <v>8811</v>
      </c>
      <c r="B7037" s="22" t="s">
        <v>21341</v>
      </c>
      <c r="C7037" s="22" t="s">
        <v>27959</v>
      </c>
    </row>
    <row r="7038" spans="1:3" x14ac:dyDescent="0.25">
      <c r="A7038" s="22" t="s">
        <v>8812</v>
      </c>
      <c r="B7038" s="22" t="s">
        <v>21342</v>
      </c>
      <c r="C7038" s="22" t="s">
        <v>27747</v>
      </c>
    </row>
    <row r="7039" spans="1:3" x14ac:dyDescent="0.25">
      <c r="A7039" s="22" t="s">
        <v>8813</v>
      </c>
      <c r="B7039" s="22" t="s">
        <v>21343</v>
      </c>
      <c r="C7039" s="22" t="s">
        <v>27628</v>
      </c>
    </row>
    <row r="7040" spans="1:3" x14ac:dyDescent="0.25">
      <c r="A7040" s="22" t="s">
        <v>8814</v>
      </c>
      <c r="B7040" s="22" t="s">
        <v>21344</v>
      </c>
      <c r="C7040" s="22" t="s">
        <v>27735</v>
      </c>
    </row>
    <row r="7041" spans="1:3" x14ac:dyDescent="0.25">
      <c r="A7041" s="22" t="s">
        <v>8815</v>
      </c>
      <c r="B7041" s="22" t="s">
        <v>21345</v>
      </c>
      <c r="C7041" s="22" t="s">
        <v>27734</v>
      </c>
    </row>
    <row r="7042" spans="1:3" x14ac:dyDescent="0.25">
      <c r="A7042" s="22" t="s">
        <v>8816</v>
      </c>
      <c r="B7042" s="22" t="s">
        <v>21346</v>
      </c>
      <c r="C7042" s="22" t="s">
        <v>28010</v>
      </c>
    </row>
    <row r="7043" spans="1:3" x14ac:dyDescent="0.25">
      <c r="A7043" s="22" t="s">
        <v>8817</v>
      </c>
      <c r="B7043" s="22" t="s">
        <v>21347</v>
      </c>
      <c r="C7043" s="22" t="s">
        <v>27702</v>
      </c>
    </row>
    <row r="7044" spans="1:3" x14ac:dyDescent="0.25">
      <c r="A7044" s="22" t="s">
        <v>8817</v>
      </c>
      <c r="B7044" s="22" t="s">
        <v>21348</v>
      </c>
      <c r="C7044" s="22" t="s">
        <v>27921</v>
      </c>
    </row>
    <row r="7045" spans="1:3" x14ac:dyDescent="0.25">
      <c r="A7045" s="22" t="s">
        <v>8818</v>
      </c>
      <c r="B7045" s="22" t="s">
        <v>21349</v>
      </c>
      <c r="C7045" s="22" t="s">
        <v>27952</v>
      </c>
    </row>
    <row r="7046" spans="1:3" x14ac:dyDescent="0.25">
      <c r="A7046" s="22" t="s">
        <v>8819</v>
      </c>
      <c r="B7046" s="22" t="s">
        <v>21350</v>
      </c>
      <c r="C7046" s="22" t="s">
        <v>27854</v>
      </c>
    </row>
    <row r="7047" spans="1:3" x14ac:dyDescent="0.25">
      <c r="A7047" s="22" t="s">
        <v>8820</v>
      </c>
      <c r="B7047" s="22" t="s">
        <v>21351</v>
      </c>
      <c r="C7047" s="22" t="s">
        <v>27846</v>
      </c>
    </row>
    <row r="7048" spans="1:3" x14ac:dyDescent="0.25">
      <c r="A7048" s="22" t="s">
        <v>8821</v>
      </c>
      <c r="B7048" s="22" t="s">
        <v>21352</v>
      </c>
      <c r="C7048" s="22" t="s">
        <v>27684</v>
      </c>
    </row>
    <row r="7049" spans="1:3" x14ac:dyDescent="0.25">
      <c r="A7049" s="22" t="s">
        <v>8822</v>
      </c>
      <c r="B7049" s="22" t="s">
        <v>21353</v>
      </c>
      <c r="C7049" s="22" t="s">
        <v>27915</v>
      </c>
    </row>
    <row r="7050" spans="1:3" x14ac:dyDescent="0.25">
      <c r="A7050" s="22" t="s">
        <v>8823</v>
      </c>
      <c r="B7050" s="22" t="s">
        <v>21354</v>
      </c>
      <c r="C7050" s="22" t="s">
        <v>28010</v>
      </c>
    </row>
    <row r="7051" spans="1:3" x14ac:dyDescent="0.25">
      <c r="A7051" s="22" t="s">
        <v>8824</v>
      </c>
      <c r="B7051" s="22" t="s">
        <v>21355</v>
      </c>
      <c r="C7051" s="22" t="s">
        <v>27668</v>
      </c>
    </row>
    <row r="7052" spans="1:3" x14ac:dyDescent="0.25">
      <c r="A7052" s="22" t="s">
        <v>8825</v>
      </c>
      <c r="B7052" s="22" t="s">
        <v>21356</v>
      </c>
      <c r="C7052" s="22" t="s">
        <v>27737</v>
      </c>
    </row>
    <row r="7053" spans="1:3" x14ac:dyDescent="0.25">
      <c r="A7053" s="22" t="s">
        <v>8826</v>
      </c>
      <c r="B7053" s="22" t="s">
        <v>21357</v>
      </c>
      <c r="C7053" s="22" t="s">
        <v>27878</v>
      </c>
    </row>
    <row r="7054" spans="1:3" x14ac:dyDescent="0.25">
      <c r="A7054" s="22" t="s">
        <v>1182</v>
      </c>
      <c r="B7054" s="22" t="s">
        <v>1181</v>
      </c>
      <c r="C7054" s="22" t="s">
        <v>2169</v>
      </c>
    </row>
    <row r="7055" spans="1:3" x14ac:dyDescent="0.25">
      <c r="A7055" s="22" t="s">
        <v>8827</v>
      </c>
      <c r="B7055" s="22" t="s">
        <v>21358</v>
      </c>
      <c r="C7055" s="22" t="s">
        <v>27910</v>
      </c>
    </row>
    <row r="7056" spans="1:3" x14ac:dyDescent="0.25">
      <c r="A7056" s="22" t="s">
        <v>8828</v>
      </c>
      <c r="B7056" s="22" t="s">
        <v>21359</v>
      </c>
      <c r="C7056" s="22" t="s">
        <v>27688</v>
      </c>
    </row>
    <row r="7057" spans="1:3" x14ac:dyDescent="0.25">
      <c r="A7057" s="22" t="s">
        <v>8829</v>
      </c>
      <c r="B7057" s="22" t="s">
        <v>21360</v>
      </c>
      <c r="C7057" s="22" t="s">
        <v>27898</v>
      </c>
    </row>
    <row r="7058" spans="1:3" x14ac:dyDescent="0.25">
      <c r="A7058" s="22" t="s">
        <v>8830</v>
      </c>
      <c r="B7058" s="22" t="s">
        <v>21361</v>
      </c>
      <c r="C7058" s="22" t="s">
        <v>27751</v>
      </c>
    </row>
    <row r="7059" spans="1:3" x14ac:dyDescent="0.25">
      <c r="A7059" s="22" t="s">
        <v>8831</v>
      </c>
      <c r="B7059" s="22" t="s">
        <v>21362</v>
      </c>
      <c r="C7059" s="22" t="s">
        <v>27524</v>
      </c>
    </row>
    <row r="7060" spans="1:3" x14ac:dyDescent="0.25">
      <c r="A7060" s="22" t="s">
        <v>8832</v>
      </c>
      <c r="B7060" s="22" t="s">
        <v>21363</v>
      </c>
      <c r="C7060" s="22" t="s">
        <v>27768</v>
      </c>
    </row>
    <row r="7061" spans="1:3" x14ac:dyDescent="0.25">
      <c r="A7061" s="22" t="s">
        <v>8833</v>
      </c>
      <c r="B7061" s="22" t="s">
        <v>21364</v>
      </c>
      <c r="C7061" s="22" t="s">
        <v>27705</v>
      </c>
    </row>
    <row r="7062" spans="1:3" x14ac:dyDescent="0.25">
      <c r="A7062" s="22" t="s">
        <v>8834</v>
      </c>
      <c r="B7062" s="22" t="s">
        <v>21365</v>
      </c>
      <c r="C7062" s="22" t="s">
        <v>27737</v>
      </c>
    </row>
    <row r="7063" spans="1:3" x14ac:dyDescent="0.25">
      <c r="A7063" s="22" t="s">
        <v>8835</v>
      </c>
      <c r="B7063" s="22" t="s">
        <v>21366</v>
      </c>
      <c r="C7063" s="22" t="s">
        <v>27828</v>
      </c>
    </row>
    <row r="7064" spans="1:3" x14ac:dyDescent="0.25">
      <c r="A7064" s="22" t="s">
        <v>8836</v>
      </c>
      <c r="B7064" s="22" t="s">
        <v>21367</v>
      </c>
      <c r="C7064" s="22" t="s">
        <v>27948</v>
      </c>
    </row>
    <row r="7065" spans="1:3" x14ac:dyDescent="0.25">
      <c r="A7065" s="22" t="s">
        <v>8837</v>
      </c>
      <c r="B7065" s="22" t="s">
        <v>21368</v>
      </c>
      <c r="C7065" s="22" t="s">
        <v>27858</v>
      </c>
    </row>
    <row r="7066" spans="1:3" x14ac:dyDescent="0.25">
      <c r="A7066" s="22" t="s">
        <v>8838</v>
      </c>
      <c r="B7066" s="22" t="s">
        <v>21369</v>
      </c>
      <c r="C7066" s="22" t="s">
        <v>27656</v>
      </c>
    </row>
    <row r="7067" spans="1:3" x14ac:dyDescent="0.25">
      <c r="A7067" s="22" t="s">
        <v>8839</v>
      </c>
      <c r="B7067" s="22" t="s">
        <v>21370</v>
      </c>
      <c r="C7067" s="22" t="s">
        <v>27660</v>
      </c>
    </row>
    <row r="7068" spans="1:3" x14ac:dyDescent="0.25">
      <c r="A7068" s="22" t="s">
        <v>8840</v>
      </c>
      <c r="B7068" s="22" t="s">
        <v>21371</v>
      </c>
      <c r="C7068" s="22" t="s">
        <v>27699</v>
      </c>
    </row>
    <row r="7069" spans="1:3" x14ac:dyDescent="0.25">
      <c r="A7069" s="22" t="s">
        <v>8841</v>
      </c>
      <c r="B7069" s="22" t="s">
        <v>21372</v>
      </c>
      <c r="C7069" s="22" t="s">
        <v>27763</v>
      </c>
    </row>
    <row r="7070" spans="1:3" x14ac:dyDescent="0.25">
      <c r="A7070" s="22" t="s">
        <v>8842</v>
      </c>
      <c r="B7070" s="22" t="s">
        <v>21373</v>
      </c>
      <c r="C7070" s="22" t="s">
        <v>27863</v>
      </c>
    </row>
    <row r="7071" spans="1:3" x14ac:dyDescent="0.25">
      <c r="A7071" s="22" t="s">
        <v>8843</v>
      </c>
      <c r="B7071" s="22" t="s">
        <v>21374</v>
      </c>
      <c r="C7071" s="22" t="s">
        <v>27982</v>
      </c>
    </row>
    <row r="7072" spans="1:3" x14ac:dyDescent="0.25">
      <c r="A7072" s="22" t="s">
        <v>8844</v>
      </c>
      <c r="B7072" s="22" t="s">
        <v>21375</v>
      </c>
      <c r="C7072" s="22" t="s">
        <v>27927</v>
      </c>
    </row>
    <row r="7073" spans="1:3" x14ac:dyDescent="0.25">
      <c r="A7073" s="22" t="s">
        <v>8845</v>
      </c>
      <c r="B7073" s="22" t="s">
        <v>21376</v>
      </c>
      <c r="C7073" s="22" t="s">
        <v>27619</v>
      </c>
    </row>
    <row r="7074" spans="1:3" x14ac:dyDescent="0.25">
      <c r="A7074" s="22" t="s">
        <v>8846</v>
      </c>
      <c r="B7074" s="22" t="s">
        <v>21377</v>
      </c>
      <c r="C7074" s="22" t="s">
        <v>27543</v>
      </c>
    </row>
    <row r="7075" spans="1:3" x14ac:dyDescent="0.25">
      <c r="A7075" s="22" t="s">
        <v>8847</v>
      </c>
      <c r="B7075" s="22" t="s">
        <v>21378</v>
      </c>
      <c r="C7075" s="22" t="s">
        <v>27923</v>
      </c>
    </row>
    <row r="7076" spans="1:3" x14ac:dyDescent="0.25">
      <c r="A7076" s="22" t="s">
        <v>8848</v>
      </c>
      <c r="B7076" s="22" t="s">
        <v>21379</v>
      </c>
      <c r="C7076" s="22" t="s">
        <v>27530</v>
      </c>
    </row>
    <row r="7077" spans="1:3" x14ac:dyDescent="0.25">
      <c r="A7077" s="22" t="s">
        <v>8849</v>
      </c>
      <c r="B7077" s="22" t="s">
        <v>21380</v>
      </c>
      <c r="C7077" s="22" t="s">
        <v>27730</v>
      </c>
    </row>
    <row r="7078" spans="1:3" x14ac:dyDescent="0.25">
      <c r="A7078" s="22" t="s">
        <v>8850</v>
      </c>
      <c r="B7078" s="22" t="s">
        <v>21381</v>
      </c>
      <c r="C7078" s="22" t="s">
        <v>27919</v>
      </c>
    </row>
    <row r="7079" spans="1:3" x14ac:dyDescent="0.25">
      <c r="A7079" s="22" t="s">
        <v>8851</v>
      </c>
      <c r="B7079" s="22" t="s">
        <v>21382</v>
      </c>
      <c r="C7079" s="22" t="s">
        <v>27523</v>
      </c>
    </row>
    <row r="7080" spans="1:3" x14ac:dyDescent="0.25">
      <c r="A7080" s="22" t="s">
        <v>8852</v>
      </c>
      <c r="B7080" s="22" t="s">
        <v>21383</v>
      </c>
      <c r="C7080" s="22" t="s">
        <v>27681</v>
      </c>
    </row>
    <row r="7081" spans="1:3" x14ac:dyDescent="0.25">
      <c r="A7081" s="22" t="s">
        <v>8853</v>
      </c>
      <c r="B7081" s="22" t="s">
        <v>21384</v>
      </c>
      <c r="C7081" s="22" t="s">
        <v>27733</v>
      </c>
    </row>
    <row r="7082" spans="1:3" x14ac:dyDescent="0.25">
      <c r="A7082" s="22" t="s">
        <v>8854</v>
      </c>
      <c r="B7082" s="22" t="s">
        <v>21385</v>
      </c>
      <c r="C7082" s="22" t="s">
        <v>27591</v>
      </c>
    </row>
    <row r="7083" spans="1:3" x14ac:dyDescent="0.25">
      <c r="A7083" s="22" t="s">
        <v>1184</v>
      </c>
      <c r="B7083" s="22" t="s">
        <v>1183</v>
      </c>
      <c r="C7083" s="22" t="s">
        <v>2138</v>
      </c>
    </row>
    <row r="7084" spans="1:3" x14ac:dyDescent="0.25">
      <c r="A7084" s="22" t="s">
        <v>8855</v>
      </c>
      <c r="B7084" s="22" t="s">
        <v>21386</v>
      </c>
      <c r="C7084" s="22" t="s">
        <v>27738</v>
      </c>
    </row>
    <row r="7085" spans="1:3" x14ac:dyDescent="0.25">
      <c r="A7085" s="22" t="s">
        <v>8856</v>
      </c>
      <c r="B7085" s="22" t="s">
        <v>21387</v>
      </c>
      <c r="C7085" s="22" t="s">
        <v>2172</v>
      </c>
    </row>
    <row r="7086" spans="1:3" x14ac:dyDescent="0.25">
      <c r="A7086" s="22" t="s">
        <v>8857</v>
      </c>
      <c r="B7086" s="22" t="s">
        <v>21388</v>
      </c>
      <c r="C7086" s="22" t="s">
        <v>27879</v>
      </c>
    </row>
    <row r="7087" spans="1:3" x14ac:dyDescent="0.25">
      <c r="A7087" s="22" t="s">
        <v>8858</v>
      </c>
      <c r="B7087" s="22" t="s">
        <v>21389</v>
      </c>
      <c r="C7087" s="22" t="s">
        <v>27605</v>
      </c>
    </row>
    <row r="7088" spans="1:3" x14ac:dyDescent="0.25">
      <c r="A7088" s="22" t="s">
        <v>8859</v>
      </c>
      <c r="B7088" s="22" t="s">
        <v>21390</v>
      </c>
      <c r="C7088" s="22" t="s">
        <v>27854</v>
      </c>
    </row>
    <row r="7089" spans="1:3" x14ac:dyDescent="0.25">
      <c r="A7089" s="22" t="s">
        <v>8860</v>
      </c>
      <c r="B7089" s="22" t="s">
        <v>21391</v>
      </c>
      <c r="C7089" s="22" t="s">
        <v>27723</v>
      </c>
    </row>
    <row r="7090" spans="1:3" x14ac:dyDescent="0.25">
      <c r="A7090" s="22" t="s">
        <v>8861</v>
      </c>
      <c r="B7090" s="22" t="s">
        <v>21392</v>
      </c>
      <c r="C7090" s="22" t="s">
        <v>27684</v>
      </c>
    </row>
    <row r="7091" spans="1:3" x14ac:dyDescent="0.25">
      <c r="A7091" s="22" t="s">
        <v>8862</v>
      </c>
      <c r="B7091" s="22" t="s">
        <v>21393</v>
      </c>
      <c r="C7091" s="22" t="s">
        <v>27748</v>
      </c>
    </row>
    <row r="7092" spans="1:3" x14ac:dyDescent="0.25">
      <c r="A7092" s="22" t="s">
        <v>1186</v>
      </c>
      <c r="B7092" s="22" t="s">
        <v>1185</v>
      </c>
      <c r="C7092" s="22" t="s">
        <v>2102</v>
      </c>
    </row>
    <row r="7093" spans="1:3" x14ac:dyDescent="0.25">
      <c r="A7093" s="22" t="s">
        <v>8863</v>
      </c>
      <c r="B7093" s="22" t="s">
        <v>21394</v>
      </c>
      <c r="C7093" s="22" t="s">
        <v>27589</v>
      </c>
    </row>
    <row r="7094" spans="1:3" x14ac:dyDescent="0.25">
      <c r="A7094" s="22" t="s">
        <v>8864</v>
      </c>
      <c r="B7094" s="22" t="s">
        <v>21395</v>
      </c>
      <c r="C7094" s="22" t="s">
        <v>27974</v>
      </c>
    </row>
    <row r="7095" spans="1:3" x14ac:dyDescent="0.25">
      <c r="A7095" s="22" t="s">
        <v>8865</v>
      </c>
      <c r="B7095" s="22" t="s">
        <v>21396</v>
      </c>
      <c r="C7095" s="22" t="s">
        <v>27663</v>
      </c>
    </row>
    <row r="7096" spans="1:3" x14ac:dyDescent="0.25">
      <c r="A7096" s="22" t="s">
        <v>8866</v>
      </c>
      <c r="B7096" s="22" t="s">
        <v>21397</v>
      </c>
      <c r="C7096" s="22" t="s">
        <v>27740</v>
      </c>
    </row>
    <row r="7097" spans="1:3" x14ac:dyDescent="0.25">
      <c r="A7097" s="22" t="s">
        <v>1188</v>
      </c>
      <c r="B7097" s="22" t="s">
        <v>1187</v>
      </c>
      <c r="C7097" s="22" t="s">
        <v>2142</v>
      </c>
    </row>
    <row r="7098" spans="1:3" x14ac:dyDescent="0.25">
      <c r="A7098" s="22" t="s">
        <v>8867</v>
      </c>
      <c r="B7098" s="22" t="s">
        <v>21398</v>
      </c>
      <c r="C7098" s="22" t="s">
        <v>27960</v>
      </c>
    </row>
    <row r="7099" spans="1:3" x14ac:dyDescent="0.25">
      <c r="A7099" s="22" t="s">
        <v>8868</v>
      </c>
      <c r="B7099" s="22" t="s">
        <v>21399</v>
      </c>
      <c r="C7099" s="22" t="s">
        <v>27979</v>
      </c>
    </row>
    <row r="7100" spans="1:3" x14ac:dyDescent="0.25">
      <c r="A7100" s="22" t="s">
        <v>8869</v>
      </c>
      <c r="B7100" s="22" t="s">
        <v>21400</v>
      </c>
      <c r="C7100" s="22" t="s">
        <v>2152</v>
      </c>
    </row>
    <row r="7101" spans="1:3" x14ac:dyDescent="0.25">
      <c r="A7101" s="22" t="s">
        <v>8870</v>
      </c>
      <c r="B7101" s="22" t="s">
        <v>21401</v>
      </c>
      <c r="C7101" s="22" t="s">
        <v>27877</v>
      </c>
    </row>
    <row r="7102" spans="1:3" x14ac:dyDescent="0.25">
      <c r="A7102" s="22" t="s">
        <v>1190</v>
      </c>
      <c r="B7102" s="22" t="s">
        <v>1189</v>
      </c>
      <c r="C7102" s="22" t="s">
        <v>2128</v>
      </c>
    </row>
    <row r="7103" spans="1:3" x14ac:dyDescent="0.25">
      <c r="A7103" s="22" t="s">
        <v>8871</v>
      </c>
      <c r="B7103" s="22" t="s">
        <v>21402</v>
      </c>
      <c r="C7103" s="22" t="s">
        <v>27859</v>
      </c>
    </row>
    <row r="7104" spans="1:3" x14ac:dyDescent="0.25">
      <c r="A7104" s="22" t="s">
        <v>8872</v>
      </c>
      <c r="B7104" s="22" t="s">
        <v>21403</v>
      </c>
      <c r="C7104" s="22" t="s">
        <v>27691</v>
      </c>
    </row>
    <row r="7105" spans="1:3" x14ac:dyDescent="0.25">
      <c r="A7105" s="22" t="s">
        <v>8873</v>
      </c>
      <c r="B7105" s="22" t="s">
        <v>21404</v>
      </c>
      <c r="C7105" s="22" t="s">
        <v>27658</v>
      </c>
    </row>
    <row r="7106" spans="1:3" x14ac:dyDescent="0.25">
      <c r="A7106" s="22" t="s">
        <v>8874</v>
      </c>
      <c r="B7106" s="22" t="s">
        <v>21405</v>
      </c>
      <c r="C7106" s="22" t="s">
        <v>27936</v>
      </c>
    </row>
    <row r="7107" spans="1:3" x14ac:dyDescent="0.25">
      <c r="A7107" s="22" t="s">
        <v>8875</v>
      </c>
      <c r="B7107" s="22" t="s">
        <v>21406</v>
      </c>
      <c r="C7107" s="22" t="s">
        <v>27865</v>
      </c>
    </row>
    <row r="7108" spans="1:3" x14ac:dyDescent="0.25">
      <c r="A7108" s="22" t="s">
        <v>8876</v>
      </c>
      <c r="B7108" s="22" t="s">
        <v>21407</v>
      </c>
      <c r="C7108" s="22" t="s">
        <v>27558</v>
      </c>
    </row>
    <row r="7109" spans="1:3" x14ac:dyDescent="0.25">
      <c r="A7109" s="22" t="s">
        <v>1192</v>
      </c>
      <c r="B7109" s="22" t="s">
        <v>1191</v>
      </c>
      <c r="C7109" s="22" t="s">
        <v>2117</v>
      </c>
    </row>
    <row r="7110" spans="1:3" x14ac:dyDescent="0.25">
      <c r="A7110" s="22" t="s">
        <v>8877</v>
      </c>
      <c r="B7110" s="22" t="s">
        <v>21408</v>
      </c>
      <c r="C7110" s="22" t="s">
        <v>27529</v>
      </c>
    </row>
    <row r="7111" spans="1:3" x14ac:dyDescent="0.25">
      <c r="A7111" s="22" t="s">
        <v>8878</v>
      </c>
      <c r="B7111" s="22" t="s">
        <v>21409</v>
      </c>
      <c r="C7111" s="22" t="s">
        <v>28033</v>
      </c>
    </row>
    <row r="7112" spans="1:3" x14ac:dyDescent="0.25">
      <c r="A7112" s="22" t="s">
        <v>8879</v>
      </c>
      <c r="B7112" s="22" t="s">
        <v>21410</v>
      </c>
      <c r="C7112" s="22" t="s">
        <v>27579</v>
      </c>
    </row>
    <row r="7113" spans="1:3" x14ac:dyDescent="0.25">
      <c r="A7113" s="22" t="s">
        <v>8880</v>
      </c>
      <c r="B7113" s="22" t="s">
        <v>21411</v>
      </c>
      <c r="C7113" s="22" t="s">
        <v>27884</v>
      </c>
    </row>
    <row r="7114" spans="1:3" x14ac:dyDescent="0.25">
      <c r="A7114" s="22" t="s">
        <v>8881</v>
      </c>
      <c r="B7114" s="22" t="s">
        <v>21412</v>
      </c>
      <c r="C7114" s="22" t="s">
        <v>27943</v>
      </c>
    </row>
    <row r="7115" spans="1:3" x14ac:dyDescent="0.25">
      <c r="A7115" s="22" t="s">
        <v>8882</v>
      </c>
      <c r="B7115" s="22" t="s">
        <v>21413</v>
      </c>
      <c r="C7115" s="22" t="s">
        <v>27784</v>
      </c>
    </row>
    <row r="7116" spans="1:3" x14ac:dyDescent="0.25">
      <c r="A7116" s="22" t="s">
        <v>2412</v>
      </c>
      <c r="B7116" s="22" t="s">
        <v>2411</v>
      </c>
      <c r="C7116" s="22" t="s">
        <v>2130</v>
      </c>
    </row>
    <row r="7117" spans="1:3" x14ac:dyDescent="0.25">
      <c r="A7117" s="22" t="s">
        <v>8883</v>
      </c>
      <c r="B7117" s="22" t="s">
        <v>21414</v>
      </c>
      <c r="C7117" s="22" t="s">
        <v>27784</v>
      </c>
    </row>
    <row r="7118" spans="1:3" x14ac:dyDescent="0.25">
      <c r="A7118" s="22" t="s">
        <v>8884</v>
      </c>
      <c r="B7118" s="22" t="s">
        <v>21415</v>
      </c>
      <c r="C7118" s="22" t="s">
        <v>27933</v>
      </c>
    </row>
    <row r="7119" spans="1:3" x14ac:dyDescent="0.25">
      <c r="A7119" s="22" t="s">
        <v>8885</v>
      </c>
      <c r="B7119" s="22" t="s">
        <v>21416</v>
      </c>
      <c r="C7119" s="22" t="s">
        <v>2160</v>
      </c>
    </row>
    <row r="7120" spans="1:3" x14ac:dyDescent="0.25">
      <c r="A7120" s="22" t="s">
        <v>8886</v>
      </c>
      <c r="B7120" s="22" t="s">
        <v>21417</v>
      </c>
      <c r="C7120" s="22" t="s">
        <v>27983</v>
      </c>
    </row>
    <row r="7121" spans="1:3" x14ac:dyDescent="0.25">
      <c r="A7121" s="22" t="s">
        <v>8887</v>
      </c>
      <c r="B7121" s="22" t="s">
        <v>21418</v>
      </c>
      <c r="C7121" s="22" t="s">
        <v>27958</v>
      </c>
    </row>
    <row r="7122" spans="1:3" x14ac:dyDescent="0.25">
      <c r="A7122" s="22" t="s">
        <v>8888</v>
      </c>
      <c r="B7122" s="22" t="s">
        <v>21419</v>
      </c>
      <c r="C7122" s="22" t="s">
        <v>27570</v>
      </c>
    </row>
    <row r="7123" spans="1:3" x14ac:dyDescent="0.25">
      <c r="A7123" s="22" t="s">
        <v>8889</v>
      </c>
      <c r="B7123" s="22" t="s">
        <v>21420</v>
      </c>
      <c r="C7123" s="22" t="s">
        <v>27764</v>
      </c>
    </row>
    <row r="7124" spans="1:3" x14ac:dyDescent="0.25">
      <c r="A7124" s="22" t="s">
        <v>8890</v>
      </c>
      <c r="B7124" s="22" t="s">
        <v>21421</v>
      </c>
      <c r="C7124" s="22" t="s">
        <v>27731</v>
      </c>
    </row>
    <row r="7125" spans="1:3" x14ac:dyDescent="0.25">
      <c r="A7125" s="22" t="s">
        <v>1194</v>
      </c>
      <c r="B7125" s="22" t="s">
        <v>1193</v>
      </c>
      <c r="C7125" s="22" t="s">
        <v>2174</v>
      </c>
    </row>
    <row r="7126" spans="1:3" x14ac:dyDescent="0.25">
      <c r="A7126" s="22" t="s">
        <v>8891</v>
      </c>
      <c r="B7126" s="22" t="s">
        <v>21422</v>
      </c>
      <c r="C7126" s="22" t="s">
        <v>27691</v>
      </c>
    </row>
    <row r="7127" spans="1:3" x14ac:dyDescent="0.25">
      <c r="A7127" s="22" t="s">
        <v>8892</v>
      </c>
      <c r="B7127" s="22" t="s">
        <v>21423</v>
      </c>
      <c r="C7127" s="22" t="s">
        <v>27675</v>
      </c>
    </row>
    <row r="7128" spans="1:3" x14ac:dyDescent="0.25">
      <c r="A7128" s="22" t="s">
        <v>1196</v>
      </c>
      <c r="B7128" s="22" t="s">
        <v>1195</v>
      </c>
      <c r="C7128" s="22" t="s">
        <v>2185</v>
      </c>
    </row>
    <row r="7129" spans="1:3" x14ac:dyDescent="0.25">
      <c r="A7129" s="22" t="s">
        <v>8893</v>
      </c>
      <c r="B7129" s="22" t="s">
        <v>21424</v>
      </c>
      <c r="C7129" s="22" t="s">
        <v>27841</v>
      </c>
    </row>
    <row r="7130" spans="1:3" x14ac:dyDescent="0.25">
      <c r="A7130" s="22" t="s">
        <v>8894</v>
      </c>
      <c r="B7130" s="22" t="s">
        <v>21425</v>
      </c>
      <c r="C7130" s="22" t="s">
        <v>27746</v>
      </c>
    </row>
    <row r="7131" spans="1:3" x14ac:dyDescent="0.25">
      <c r="A7131" s="22" t="s">
        <v>8895</v>
      </c>
      <c r="B7131" s="22" t="s">
        <v>21426</v>
      </c>
      <c r="C7131" s="22" t="s">
        <v>27522</v>
      </c>
    </row>
    <row r="7132" spans="1:3" x14ac:dyDescent="0.25">
      <c r="A7132" s="22" t="s">
        <v>8896</v>
      </c>
      <c r="B7132" s="22" t="s">
        <v>21427</v>
      </c>
      <c r="C7132" s="22" t="s">
        <v>27943</v>
      </c>
    </row>
    <row r="7133" spans="1:3" x14ac:dyDescent="0.25">
      <c r="A7133" s="22" t="s">
        <v>8897</v>
      </c>
      <c r="B7133" s="22" t="s">
        <v>21428</v>
      </c>
      <c r="C7133" s="22" t="s">
        <v>27648</v>
      </c>
    </row>
    <row r="7134" spans="1:3" x14ac:dyDescent="0.25">
      <c r="A7134" s="22" t="s">
        <v>8898</v>
      </c>
      <c r="B7134" s="22" t="s">
        <v>21429</v>
      </c>
      <c r="C7134" s="22" t="s">
        <v>27651</v>
      </c>
    </row>
    <row r="7135" spans="1:3" x14ac:dyDescent="0.25">
      <c r="A7135" s="22" t="s">
        <v>8899</v>
      </c>
      <c r="B7135" s="22" t="s">
        <v>21430</v>
      </c>
      <c r="C7135" s="22" t="s">
        <v>27929</v>
      </c>
    </row>
    <row r="7136" spans="1:3" x14ac:dyDescent="0.25">
      <c r="A7136" s="22" t="s">
        <v>8900</v>
      </c>
      <c r="B7136" s="22" t="s">
        <v>21431</v>
      </c>
      <c r="C7136" s="22" t="s">
        <v>28010</v>
      </c>
    </row>
    <row r="7137" spans="1:3" x14ac:dyDescent="0.25">
      <c r="A7137" s="22" t="s">
        <v>8901</v>
      </c>
      <c r="B7137" s="22" t="s">
        <v>21432</v>
      </c>
      <c r="C7137" s="22" t="s">
        <v>27877</v>
      </c>
    </row>
    <row r="7138" spans="1:3" x14ac:dyDescent="0.25">
      <c r="A7138" s="22" t="s">
        <v>1198</v>
      </c>
      <c r="B7138" s="22" t="s">
        <v>1197</v>
      </c>
      <c r="C7138" s="22" t="s">
        <v>2113</v>
      </c>
    </row>
    <row r="7139" spans="1:3" x14ac:dyDescent="0.25">
      <c r="A7139" s="22" t="s">
        <v>8902</v>
      </c>
      <c r="B7139" s="22" t="s">
        <v>21433</v>
      </c>
      <c r="C7139" s="22" t="s">
        <v>27944</v>
      </c>
    </row>
    <row r="7140" spans="1:3" x14ac:dyDescent="0.25">
      <c r="A7140" s="22" t="s">
        <v>8903</v>
      </c>
      <c r="B7140" s="22" t="s">
        <v>21434</v>
      </c>
      <c r="C7140" s="22" t="s">
        <v>27732</v>
      </c>
    </row>
    <row r="7141" spans="1:3" x14ac:dyDescent="0.25">
      <c r="A7141" s="22" t="s">
        <v>8904</v>
      </c>
      <c r="B7141" s="22" t="s">
        <v>21435</v>
      </c>
      <c r="C7141" s="22" t="s">
        <v>27544</v>
      </c>
    </row>
    <row r="7142" spans="1:3" x14ac:dyDescent="0.25">
      <c r="A7142" s="22" t="s">
        <v>8905</v>
      </c>
      <c r="B7142" s="22" t="s">
        <v>21436</v>
      </c>
      <c r="C7142" s="22" t="s">
        <v>27767</v>
      </c>
    </row>
    <row r="7143" spans="1:3" x14ac:dyDescent="0.25">
      <c r="A7143" s="22" t="s">
        <v>8906</v>
      </c>
      <c r="B7143" s="22" t="s">
        <v>21437</v>
      </c>
      <c r="C7143" s="22" t="s">
        <v>27711</v>
      </c>
    </row>
    <row r="7144" spans="1:3" x14ac:dyDescent="0.25">
      <c r="A7144" s="22" t="s">
        <v>8907</v>
      </c>
      <c r="B7144" s="22" t="s">
        <v>21438</v>
      </c>
      <c r="C7144" s="22" t="s">
        <v>27658</v>
      </c>
    </row>
    <row r="7145" spans="1:3" x14ac:dyDescent="0.25">
      <c r="A7145" s="22" t="s">
        <v>8908</v>
      </c>
      <c r="B7145" s="22" t="s">
        <v>21439</v>
      </c>
      <c r="C7145" s="22" t="s">
        <v>27635</v>
      </c>
    </row>
    <row r="7146" spans="1:3" x14ac:dyDescent="0.25">
      <c r="A7146" s="22" t="s">
        <v>8909</v>
      </c>
      <c r="B7146" s="22" t="s">
        <v>21440</v>
      </c>
      <c r="C7146" s="22" t="s">
        <v>27868</v>
      </c>
    </row>
    <row r="7147" spans="1:3" x14ac:dyDescent="0.25">
      <c r="A7147" s="22" t="s">
        <v>8910</v>
      </c>
      <c r="B7147" s="22" t="s">
        <v>21441</v>
      </c>
      <c r="C7147" s="22" t="s">
        <v>27530</v>
      </c>
    </row>
    <row r="7148" spans="1:3" x14ac:dyDescent="0.25">
      <c r="A7148" s="22" t="s">
        <v>8911</v>
      </c>
      <c r="B7148" s="22" t="s">
        <v>21442</v>
      </c>
      <c r="C7148" s="22" t="s">
        <v>27662</v>
      </c>
    </row>
    <row r="7149" spans="1:3" x14ac:dyDescent="0.25">
      <c r="A7149" s="22" t="s">
        <v>8912</v>
      </c>
      <c r="B7149" s="22" t="s">
        <v>21443</v>
      </c>
      <c r="C7149" s="22" t="s">
        <v>27637</v>
      </c>
    </row>
    <row r="7150" spans="1:3" x14ac:dyDescent="0.25">
      <c r="A7150" s="22" t="s">
        <v>8913</v>
      </c>
      <c r="B7150" s="22" t="s">
        <v>21444</v>
      </c>
      <c r="C7150" s="22" t="s">
        <v>27866</v>
      </c>
    </row>
    <row r="7151" spans="1:3" x14ac:dyDescent="0.25">
      <c r="A7151" s="22" t="s">
        <v>8914</v>
      </c>
      <c r="B7151" s="22" t="s">
        <v>21445</v>
      </c>
      <c r="C7151" s="22" t="s">
        <v>2153</v>
      </c>
    </row>
    <row r="7152" spans="1:3" x14ac:dyDescent="0.25">
      <c r="A7152" s="22" t="s">
        <v>8915</v>
      </c>
      <c r="B7152" s="22" t="s">
        <v>21446</v>
      </c>
      <c r="C7152" s="22" t="s">
        <v>27576</v>
      </c>
    </row>
    <row r="7153" spans="1:3" x14ac:dyDescent="0.25">
      <c r="A7153" s="22" t="s">
        <v>8916</v>
      </c>
      <c r="B7153" s="22" t="s">
        <v>21447</v>
      </c>
      <c r="C7153" s="22" t="s">
        <v>27604</v>
      </c>
    </row>
    <row r="7154" spans="1:3" x14ac:dyDescent="0.25">
      <c r="A7154" s="22" t="s">
        <v>8917</v>
      </c>
      <c r="B7154" s="22" t="s">
        <v>21448</v>
      </c>
      <c r="C7154" s="22" t="s">
        <v>28000</v>
      </c>
    </row>
    <row r="7155" spans="1:3" x14ac:dyDescent="0.25">
      <c r="A7155" s="22" t="s">
        <v>8918</v>
      </c>
      <c r="B7155" s="22" t="s">
        <v>21449</v>
      </c>
      <c r="C7155" s="22" t="s">
        <v>27758</v>
      </c>
    </row>
    <row r="7156" spans="1:3" x14ac:dyDescent="0.25">
      <c r="A7156" s="22" t="s">
        <v>8919</v>
      </c>
      <c r="B7156" s="22" t="s">
        <v>21450</v>
      </c>
      <c r="C7156" s="22" t="s">
        <v>27612</v>
      </c>
    </row>
    <row r="7157" spans="1:3" x14ac:dyDescent="0.25">
      <c r="A7157" s="22" t="s">
        <v>8920</v>
      </c>
      <c r="B7157" s="22" t="s">
        <v>21451</v>
      </c>
      <c r="C7157" s="22" t="s">
        <v>27604</v>
      </c>
    </row>
    <row r="7158" spans="1:3" x14ac:dyDescent="0.25">
      <c r="A7158" s="22" t="s">
        <v>8921</v>
      </c>
      <c r="B7158" s="22" t="s">
        <v>21452</v>
      </c>
      <c r="C7158" s="22" t="s">
        <v>27525</v>
      </c>
    </row>
    <row r="7159" spans="1:3" x14ac:dyDescent="0.25">
      <c r="A7159" s="22" t="s">
        <v>8922</v>
      </c>
      <c r="B7159" s="22" t="s">
        <v>21453</v>
      </c>
      <c r="C7159" s="22" t="s">
        <v>27743</v>
      </c>
    </row>
    <row r="7160" spans="1:3" x14ac:dyDescent="0.25">
      <c r="A7160" s="22" t="s">
        <v>8923</v>
      </c>
      <c r="B7160" s="22" t="s">
        <v>21454</v>
      </c>
      <c r="C7160" s="22" t="s">
        <v>27837</v>
      </c>
    </row>
    <row r="7161" spans="1:3" x14ac:dyDescent="0.25">
      <c r="A7161" s="22" t="s">
        <v>8924</v>
      </c>
      <c r="B7161" s="22" t="s">
        <v>21455</v>
      </c>
      <c r="C7161" s="22" t="s">
        <v>27855</v>
      </c>
    </row>
    <row r="7162" spans="1:3" x14ac:dyDescent="0.25">
      <c r="A7162" s="22" t="s">
        <v>8925</v>
      </c>
      <c r="B7162" s="22" t="s">
        <v>21456</v>
      </c>
      <c r="C7162" s="22" t="s">
        <v>27722</v>
      </c>
    </row>
    <row r="7163" spans="1:3" x14ac:dyDescent="0.25">
      <c r="A7163" s="22" t="s">
        <v>8926</v>
      </c>
      <c r="B7163" s="22" t="s">
        <v>21457</v>
      </c>
      <c r="C7163" s="22" t="s">
        <v>27908</v>
      </c>
    </row>
    <row r="7164" spans="1:3" x14ac:dyDescent="0.25">
      <c r="A7164" s="22" t="s">
        <v>1200</v>
      </c>
      <c r="B7164" s="22" t="s">
        <v>1199</v>
      </c>
      <c r="C7164" s="22" t="s">
        <v>2152</v>
      </c>
    </row>
    <row r="7165" spans="1:3" x14ac:dyDescent="0.25">
      <c r="A7165" s="22" t="s">
        <v>8927</v>
      </c>
      <c r="B7165" s="22" t="s">
        <v>21458</v>
      </c>
      <c r="C7165" s="22" t="s">
        <v>2122</v>
      </c>
    </row>
    <row r="7166" spans="1:3" x14ac:dyDescent="0.25">
      <c r="A7166" s="22" t="s">
        <v>8928</v>
      </c>
      <c r="B7166" s="22" t="s">
        <v>21459</v>
      </c>
      <c r="C7166" s="22" t="s">
        <v>27785</v>
      </c>
    </row>
    <row r="7167" spans="1:3" x14ac:dyDescent="0.25">
      <c r="A7167" s="22" t="s">
        <v>8929</v>
      </c>
      <c r="B7167" s="22" t="s">
        <v>21460</v>
      </c>
      <c r="C7167" s="22" t="s">
        <v>27512</v>
      </c>
    </row>
    <row r="7168" spans="1:3" x14ac:dyDescent="0.25">
      <c r="A7168" s="22" t="s">
        <v>8930</v>
      </c>
      <c r="B7168" s="22" t="s">
        <v>21461</v>
      </c>
      <c r="C7168" s="22" t="s">
        <v>27730</v>
      </c>
    </row>
    <row r="7169" spans="1:3" x14ac:dyDescent="0.25">
      <c r="A7169" s="22" t="s">
        <v>8931</v>
      </c>
      <c r="B7169" s="22" t="s">
        <v>21462</v>
      </c>
      <c r="C7169" s="22" t="s">
        <v>27747</v>
      </c>
    </row>
    <row r="7170" spans="1:3" x14ac:dyDescent="0.25">
      <c r="A7170" s="22" t="s">
        <v>8932</v>
      </c>
      <c r="B7170" s="22" t="s">
        <v>21463</v>
      </c>
      <c r="C7170" s="22" t="s">
        <v>27761</v>
      </c>
    </row>
    <row r="7171" spans="1:3" x14ac:dyDescent="0.25">
      <c r="A7171" s="22" t="s">
        <v>1202</v>
      </c>
      <c r="B7171" s="22" t="s">
        <v>1201</v>
      </c>
      <c r="C7171" s="22" t="s">
        <v>2109</v>
      </c>
    </row>
    <row r="7172" spans="1:3" x14ac:dyDescent="0.25">
      <c r="A7172" s="22" t="s">
        <v>8933</v>
      </c>
      <c r="B7172" s="22" t="s">
        <v>21464</v>
      </c>
      <c r="C7172" s="22" t="s">
        <v>27637</v>
      </c>
    </row>
    <row r="7173" spans="1:3" x14ac:dyDescent="0.25">
      <c r="A7173" s="22" t="s">
        <v>1204</v>
      </c>
      <c r="B7173" s="22" t="s">
        <v>1203</v>
      </c>
      <c r="C7173" s="22" t="s">
        <v>2117</v>
      </c>
    </row>
    <row r="7174" spans="1:3" x14ac:dyDescent="0.25">
      <c r="A7174" s="22" t="s">
        <v>8934</v>
      </c>
      <c r="B7174" s="22" t="s">
        <v>21465</v>
      </c>
      <c r="C7174" s="22" t="s">
        <v>27561</v>
      </c>
    </row>
    <row r="7175" spans="1:3" x14ac:dyDescent="0.25">
      <c r="A7175" s="22" t="s">
        <v>8935</v>
      </c>
      <c r="B7175" s="22" t="s">
        <v>21466</v>
      </c>
      <c r="C7175" s="22" t="s">
        <v>27907</v>
      </c>
    </row>
    <row r="7176" spans="1:3" x14ac:dyDescent="0.25">
      <c r="A7176" s="22" t="s">
        <v>8936</v>
      </c>
      <c r="B7176" s="22" t="s">
        <v>21467</v>
      </c>
      <c r="C7176" s="22" t="s">
        <v>2153</v>
      </c>
    </row>
    <row r="7177" spans="1:3" x14ac:dyDescent="0.25">
      <c r="A7177" s="22" t="s">
        <v>1206</v>
      </c>
      <c r="B7177" s="22" t="s">
        <v>1205</v>
      </c>
      <c r="C7177" s="22" t="s">
        <v>2143</v>
      </c>
    </row>
    <row r="7178" spans="1:3" x14ac:dyDescent="0.25">
      <c r="A7178" s="22" t="s">
        <v>8937</v>
      </c>
      <c r="B7178" s="22" t="s">
        <v>21468</v>
      </c>
      <c r="C7178" s="22" t="s">
        <v>27765</v>
      </c>
    </row>
    <row r="7179" spans="1:3" x14ac:dyDescent="0.25">
      <c r="A7179" s="22" t="s">
        <v>1208</v>
      </c>
      <c r="B7179" s="22" t="s">
        <v>1207</v>
      </c>
      <c r="C7179" s="22" t="s">
        <v>2130</v>
      </c>
    </row>
    <row r="7180" spans="1:3" x14ac:dyDescent="0.25">
      <c r="A7180" s="22" t="s">
        <v>8938</v>
      </c>
      <c r="B7180" s="22" t="s">
        <v>21469</v>
      </c>
      <c r="C7180" s="22" t="s">
        <v>27942</v>
      </c>
    </row>
    <row r="7181" spans="1:3" x14ac:dyDescent="0.25">
      <c r="A7181" s="22" t="s">
        <v>8939</v>
      </c>
      <c r="B7181" s="22" t="s">
        <v>21470</v>
      </c>
      <c r="C7181" s="22" t="s">
        <v>2118</v>
      </c>
    </row>
    <row r="7182" spans="1:3" x14ac:dyDescent="0.25">
      <c r="A7182" s="22" t="s">
        <v>8940</v>
      </c>
      <c r="B7182" s="22" t="s">
        <v>21471</v>
      </c>
      <c r="C7182" s="22" t="s">
        <v>2184</v>
      </c>
    </row>
    <row r="7183" spans="1:3" x14ac:dyDescent="0.25">
      <c r="A7183" s="22" t="s">
        <v>8941</v>
      </c>
      <c r="B7183" s="22" t="s">
        <v>21472</v>
      </c>
      <c r="C7183" s="22" t="s">
        <v>27794</v>
      </c>
    </row>
    <row r="7184" spans="1:3" x14ac:dyDescent="0.25">
      <c r="A7184" s="22" t="s">
        <v>8942</v>
      </c>
      <c r="B7184" s="22" t="s">
        <v>21473</v>
      </c>
      <c r="C7184" s="22" t="s">
        <v>27761</v>
      </c>
    </row>
    <row r="7185" spans="1:3" x14ac:dyDescent="0.25">
      <c r="A7185" s="22" t="s">
        <v>8943</v>
      </c>
      <c r="B7185" s="22" t="s">
        <v>21474</v>
      </c>
      <c r="C7185" s="22" t="s">
        <v>27553</v>
      </c>
    </row>
    <row r="7186" spans="1:3" x14ac:dyDescent="0.25">
      <c r="A7186" s="22" t="s">
        <v>8944</v>
      </c>
      <c r="B7186" s="22" t="s">
        <v>21475</v>
      </c>
      <c r="C7186" s="22" t="s">
        <v>27823</v>
      </c>
    </row>
    <row r="7187" spans="1:3" x14ac:dyDescent="0.25">
      <c r="A7187" s="22" t="s">
        <v>8945</v>
      </c>
      <c r="B7187" s="22" t="s">
        <v>21476</v>
      </c>
      <c r="C7187" s="22" t="s">
        <v>27818</v>
      </c>
    </row>
    <row r="7188" spans="1:3" x14ac:dyDescent="0.25">
      <c r="A7188" s="22" t="s">
        <v>8946</v>
      </c>
      <c r="B7188" s="22" t="s">
        <v>21477</v>
      </c>
      <c r="C7188" s="22" t="s">
        <v>27963</v>
      </c>
    </row>
    <row r="7189" spans="1:3" x14ac:dyDescent="0.25">
      <c r="A7189" s="22" t="s">
        <v>8947</v>
      </c>
      <c r="B7189" s="22" t="s">
        <v>21478</v>
      </c>
      <c r="C7189" s="22" t="s">
        <v>27740</v>
      </c>
    </row>
    <row r="7190" spans="1:3" x14ac:dyDescent="0.25">
      <c r="A7190" s="22" t="s">
        <v>8948</v>
      </c>
      <c r="B7190" s="22" t="s">
        <v>21479</v>
      </c>
      <c r="C7190" s="22" t="s">
        <v>2189</v>
      </c>
    </row>
    <row r="7191" spans="1:3" x14ac:dyDescent="0.25">
      <c r="A7191" s="22" t="s">
        <v>1210</v>
      </c>
      <c r="B7191" s="22" t="s">
        <v>1209</v>
      </c>
      <c r="C7191" s="22" t="s">
        <v>2123</v>
      </c>
    </row>
    <row r="7192" spans="1:3" x14ac:dyDescent="0.25">
      <c r="A7192" s="22" t="s">
        <v>8949</v>
      </c>
      <c r="B7192" s="22" t="s">
        <v>21480</v>
      </c>
      <c r="C7192" s="22" t="s">
        <v>27931</v>
      </c>
    </row>
    <row r="7193" spans="1:3" x14ac:dyDescent="0.25">
      <c r="A7193" s="22" t="s">
        <v>8950</v>
      </c>
      <c r="B7193" s="22" t="s">
        <v>21481</v>
      </c>
      <c r="C7193" s="22" t="s">
        <v>27861</v>
      </c>
    </row>
    <row r="7194" spans="1:3" x14ac:dyDescent="0.25">
      <c r="A7194" s="22" t="s">
        <v>8951</v>
      </c>
      <c r="B7194" s="22" t="s">
        <v>21482</v>
      </c>
      <c r="C7194" s="22" t="s">
        <v>27784</v>
      </c>
    </row>
    <row r="7195" spans="1:3" x14ac:dyDescent="0.25">
      <c r="A7195" s="22" t="s">
        <v>8952</v>
      </c>
      <c r="B7195" s="22" t="s">
        <v>21483</v>
      </c>
      <c r="C7195" s="22" t="s">
        <v>27740</v>
      </c>
    </row>
    <row r="7196" spans="1:3" x14ac:dyDescent="0.25">
      <c r="A7196" s="22" t="s">
        <v>8953</v>
      </c>
      <c r="B7196" s="22" t="s">
        <v>21484</v>
      </c>
      <c r="C7196" s="22" t="s">
        <v>27768</v>
      </c>
    </row>
    <row r="7197" spans="1:3" x14ac:dyDescent="0.25">
      <c r="A7197" s="22" t="s">
        <v>8954</v>
      </c>
      <c r="B7197" s="22" t="s">
        <v>21485</v>
      </c>
      <c r="C7197" s="22" t="s">
        <v>27876</v>
      </c>
    </row>
    <row r="7198" spans="1:3" x14ac:dyDescent="0.25">
      <c r="A7198" s="22" t="s">
        <v>8955</v>
      </c>
      <c r="B7198" s="22" t="s">
        <v>21486</v>
      </c>
      <c r="C7198" s="22" t="s">
        <v>27748</v>
      </c>
    </row>
    <row r="7199" spans="1:3" x14ac:dyDescent="0.25">
      <c r="A7199" s="22" t="s">
        <v>8956</v>
      </c>
      <c r="B7199" s="22" t="s">
        <v>21487</v>
      </c>
      <c r="C7199" s="22" t="s">
        <v>27610</v>
      </c>
    </row>
    <row r="7200" spans="1:3" x14ac:dyDescent="0.25">
      <c r="A7200" s="22" t="s">
        <v>8957</v>
      </c>
      <c r="B7200" s="22" t="s">
        <v>21488</v>
      </c>
      <c r="C7200" s="22" t="s">
        <v>27625</v>
      </c>
    </row>
    <row r="7201" spans="1:3" x14ac:dyDescent="0.25">
      <c r="A7201" s="22" t="s">
        <v>8958</v>
      </c>
      <c r="B7201" s="22" t="s">
        <v>21489</v>
      </c>
      <c r="C7201" s="22" t="s">
        <v>27660</v>
      </c>
    </row>
    <row r="7202" spans="1:3" x14ac:dyDescent="0.25">
      <c r="A7202" s="22" t="s">
        <v>8959</v>
      </c>
      <c r="B7202" s="22" t="s">
        <v>21490</v>
      </c>
      <c r="C7202" s="22" t="s">
        <v>27824</v>
      </c>
    </row>
    <row r="7203" spans="1:3" x14ac:dyDescent="0.25">
      <c r="A7203" s="22" t="s">
        <v>8960</v>
      </c>
      <c r="B7203" s="22" t="s">
        <v>21491</v>
      </c>
      <c r="C7203" s="22" t="s">
        <v>27928</v>
      </c>
    </row>
    <row r="7204" spans="1:3" x14ac:dyDescent="0.25">
      <c r="A7204" s="22" t="s">
        <v>8960</v>
      </c>
      <c r="B7204" s="22" t="s">
        <v>21492</v>
      </c>
      <c r="C7204" s="22" t="s">
        <v>27838</v>
      </c>
    </row>
    <row r="7205" spans="1:3" x14ac:dyDescent="0.25">
      <c r="A7205" s="22" t="s">
        <v>8960</v>
      </c>
      <c r="B7205" s="22" t="s">
        <v>21493</v>
      </c>
      <c r="C7205" s="22" t="s">
        <v>27636</v>
      </c>
    </row>
    <row r="7206" spans="1:3" x14ac:dyDescent="0.25">
      <c r="A7206" s="22" t="s">
        <v>8960</v>
      </c>
      <c r="B7206" s="22" t="s">
        <v>21494</v>
      </c>
      <c r="C7206" s="22" t="s">
        <v>27776</v>
      </c>
    </row>
    <row r="7207" spans="1:3" x14ac:dyDescent="0.25">
      <c r="A7207" s="22" t="s">
        <v>8961</v>
      </c>
      <c r="B7207" s="22" t="s">
        <v>21495</v>
      </c>
      <c r="C7207" s="22" t="s">
        <v>2197</v>
      </c>
    </row>
    <row r="7208" spans="1:3" x14ac:dyDescent="0.25">
      <c r="A7208" s="22" t="s">
        <v>8962</v>
      </c>
      <c r="B7208" s="22" t="s">
        <v>21496</v>
      </c>
      <c r="C7208" s="22" t="s">
        <v>27881</v>
      </c>
    </row>
    <row r="7209" spans="1:3" x14ac:dyDescent="0.25">
      <c r="A7209" s="22" t="s">
        <v>8963</v>
      </c>
      <c r="B7209" s="22" t="s">
        <v>21497</v>
      </c>
      <c r="C7209" s="22" t="s">
        <v>2107</v>
      </c>
    </row>
    <row r="7210" spans="1:3" x14ac:dyDescent="0.25">
      <c r="A7210" s="22" t="s">
        <v>8964</v>
      </c>
      <c r="B7210" s="22" t="s">
        <v>21498</v>
      </c>
      <c r="C7210" s="22" t="s">
        <v>27778</v>
      </c>
    </row>
    <row r="7211" spans="1:3" x14ac:dyDescent="0.25">
      <c r="A7211" s="22" t="s">
        <v>8965</v>
      </c>
      <c r="B7211" s="22" t="s">
        <v>21499</v>
      </c>
      <c r="C7211" s="22" t="s">
        <v>27584</v>
      </c>
    </row>
    <row r="7212" spans="1:3" x14ac:dyDescent="0.25">
      <c r="A7212" s="22" t="s">
        <v>8966</v>
      </c>
      <c r="B7212" s="22" t="s">
        <v>21500</v>
      </c>
      <c r="C7212" s="22" t="s">
        <v>27602</v>
      </c>
    </row>
    <row r="7213" spans="1:3" x14ac:dyDescent="0.25">
      <c r="A7213" s="22" t="s">
        <v>8967</v>
      </c>
      <c r="B7213" s="22" t="s">
        <v>21501</v>
      </c>
      <c r="C7213" s="22" t="s">
        <v>27962</v>
      </c>
    </row>
    <row r="7214" spans="1:3" x14ac:dyDescent="0.25">
      <c r="A7214" s="22" t="s">
        <v>8967</v>
      </c>
      <c r="B7214" s="22" t="s">
        <v>21502</v>
      </c>
      <c r="C7214" s="22" t="s">
        <v>27704</v>
      </c>
    </row>
    <row r="7215" spans="1:3" x14ac:dyDescent="0.25">
      <c r="A7215" s="22" t="s">
        <v>8968</v>
      </c>
      <c r="B7215" s="22" t="s">
        <v>21503</v>
      </c>
      <c r="C7215" s="22" t="s">
        <v>27934</v>
      </c>
    </row>
    <row r="7216" spans="1:3" x14ac:dyDescent="0.25">
      <c r="A7216" s="22" t="s">
        <v>8969</v>
      </c>
      <c r="B7216" s="22" t="s">
        <v>21504</v>
      </c>
      <c r="C7216" s="22" t="s">
        <v>27564</v>
      </c>
    </row>
    <row r="7217" spans="1:3" x14ac:dyDescent="0.25">
      <c r="A7217" s="22" t="s">
        <v>8970</v>
      </c>
      <c r="B7217" s="22" t="s">
        <v>21505</v>
      </c>
      <c r="C7217" s="22" t="s">
        <v>27594</v>
      </c>
    </row>
    <row r="7218" spans="1:3" x14ac:dyDescent="0.25">
      <c r="A7218" s="22" t="s">
        <v>1212</v>
      </c>
      <c r="B7218" s="22" t="s">
        <v>1211</v>
      </c>
      <c r="C7218" s="22" t="s">
        <v>2130</v>
      </c>
    </row>
    <row r="7219" spans="1:3" x14ac:dyDescent="0.25">
      <c r="A7219" s="22" t="s">
        <v>8971</v>
      </c>
      <c r="B7219" s="22" t="s">
        <v>21506</v>
      </c>
      <c r="C7219" s="22" t="s">
        <v>27558</v>
      </c>
    </row>
    <row r="7220" spans="1:3" x14ac:dyDescent="0.25">
      <c r="A7220" s="22" t="s">
        <v>8972</v>
      </c>
      <c r="B7220" s="22" t="s">
        <v>21507</v>
      </c>
      <c r="C7220" s="22" t="s">
        <v>27940</v>
      </c>
    </row>
    <row r="7221" spans="1:3" x14ac:dyDescent="0.25">
      <c r="A7221" s="22" t="s">
        <v>8972</v>
      </c>
      <c r="B7221" s="22" t="s">
        <v>21508</v>
      </c>
      <c r="C7221" s="22" t="s">
        <v>27602</v>
      </c>
    </row>
    <row r="7222" spans="1:3" x14ac:dyDescent="0.25">
      <c r="A7222" s="22" t="s">
        <v>8973</v>
      </c>
      <c r="B7222" s="22" t="s">
        <v>21509</v>
      </c>
      <c r="C7222" s="22" t="s">
        <v>27750</v>
      </c>
    </row>
    <row r="7223" spans="1:3" x14ac:dyDescent="0.25">
      <c r="A7223" s="22" t="s">
        <v>8974</v>
      </c>
      <c r="B7223" s="22" t="s">
        <v>21510</v>
      </c>
      <c r="C7223" s="22" t="s">
        <v>27826</v>
      </c>
    </row>
    <row r="7224" spans="1:3" x14ac:dyDescent="0.25">
      <c r="A7224" s="22" t="s">
        <v>8975</v>
      </c>
      <c r="B7224" s="22" t="s">
        <v>21511</v>
      </c>
      <c r="C7224" s="22" t="s">
        <v>28001</v>
      </c>
    </row>
    <row r="7225" spans="1:3" x14ac:dyDescent="0.25">
      <c r="A7225" s="22" t="s">
        <v>8976</v>
      </c>
      <c r="B7225" s="22" t="s">
        <v>21512</v>
      </c>
      <c r="C7225" s="22" t="s">
        <v>27866</v>
      </c>
    </row>
    <row r="7226" spans="1:3" x14ac:dyDescent="0.25">
      <c r="A7226" s="22" t="s">
        <v>8977</v>
      </c>
      <c r="B7226" s="22" t="s">
        <v>21513</v>
      </c>
      <c r="C7226" s="22" t="s">
        <v>27979</v>
      </c>
    </row>
    <row r="7227" spans="1:3" x14ac:dyDescent="0.25">
      <c r="A7227" s="22" t="s">
        <v>8978</v>
      </c>
      <c r="B7227" s="22" t="s">
        <v>21514</v>
      </c>
      <c r="C7227" s="22" t="s">
        <v>27945</v>
      </c>
    </row>
    <row r="7228" spans="1:3" x14ac:dyDescent="0.25">
      <c r="A7228" s="22" t="s">
        <v>8979</v>
      </c>
      <c r="B7228" s="22" t="s">
        <v>21515</v>
      </c>
      <c r="C7228" s="22" t="s">
        <v>28034</v>
      </c>
    </row>
    <row r="7229" spans="1:3" x14ac:dyDescent="0.25">
      <c r="A7229" s="22" t="s">
        <v>8980</v>
      </c>
      <c r="B7229" s="22" t="s">
        <v>21516</v>
      </c>
      <c r="C7229" s="22" t="s">
        <v>27631</v>
      </c>
    </row>
    <row r="7230" spans="1:3" x14ac:dyDescent="0.25">
      <c r="A7230" s="22" t="s">
        <v>8981</v>
      </c>
      <c r="B7230" s="22" t="s">
        <v>21517</v>
      </c>
      <c r="C7230" s="22" t="s">
        <v>27535</v>
      </c>
    </row>
    <row r="7231" spans="1:3" x14ac:dyDescent="0.25">
      <c r="A7231" s="22" t="s">
        <v>8982</v>
      </c>
      <c r="B7231" s="22" t="s">
        <v>21518</v>
      </c>
      <c r="C7231" s="22" t="s">
        <v>27708</v>
      </c>
    </row>
    <row r="7232" spans="1:3" x14ac:dyDescent="0.25">
      <c r="A7232" s="22" t="s">
        <v>8983</v>
      </c>
      <c r="B7232" s="22" t="s">
        <v>21519</v>
      </c>
      <c r="C7232" s="22" t="s">
        <v>27925</v>
      </c>
    </row>
    <row r="7233" spans="1:3" x14ac:dyDescent="0.25">
      <c r="A7233" s="22" t="s">
        <v>8984</v>
      </c>
      <c r="B7233" s="22" t="s">
        <v>21520</v>
      </c>
      <c r="C7233" s="22" t="s">
        <v>27648</v>
      </c>
    </row>
    <row r="7234" spans="1:3" x14ac:dyDescent="0.25">
      <c r="A7234" s="22" t="s">
        <v>8985</v>
      </c>
      <c r="B7234" s="22" t="s">
        <v>21521</v>
      </c>
      <c r="C7234" s="22" t="s">
        <v>27782</v>
      </c>
    </row>
    <row r="7235" spans="1:3" x14ac:dyDescent="0.25">
      <c r="A7235" s="22" t="s">
        <v>8986</v>
      </c>
      <c r="B7235" s="22" t="s">
        <v>21522</v>
      </c>
      <c r="C7235" s="22" t="s">
        <v>27583</v>
      </c>
    </row>
    <row r="7236" spans="1:3" x14ac:dyDescent="0.25">
      <c r="A7236" s="22" t="s">
        <v>8987</v>
      </c>
      <c r="B7236" s="22" t="s">
        <v>21523</v>
      </c>
      <c r="C7236" s="22" t="s">
        <v>27874</v>
      </c>
    </row>
    <row r="7237" spans="1:3" x14ac:dyDescent="0.25">
      <c r="A7237" s="22" t="s">
        <v>8988</v>
      </c>
      <c r="B7237" s="22" t="s">
        <v>21524</v>
      </c>
      <c r="C7237" s="22" t="s">
        <v>27961</v>
      </c>
    </row>
    <row r="7238" spans="1:3" x14ac:dyDescent="0.25">
      <c r="A7238" s="22" t="s">
        <v>8989</v>
      </c>
      <c r="B7238" s="22" t="s">
        <v>21525</v>
      </c>
      <c r="C7238" s="22" t="s">
        <v>27643</v>
      </c>
    </row>
    <row r="7239" spans="1:3" x14ac:dyDescent="0.25">
      <c r="A7239" s="22" t="s">
        <v>1214</v>
      </c>
      <c r="B7239" s="22" t="s">
        <v>1213</v>
      </c>
      <c r="C7239" s="22" t="s">
        <v>2184</v>
      </c>
    </row>
    <row r="7240" spans="1:3" x14ac:dyDescent="0.25">
      <c r="A7240" s="22" t="s">
        <v>8990</v>
      </c>
      <c r="B7240" s="22" t="s">
        <v>21526</v>
      </c>
      <c r="C7240" s="22" t="s">
        <v>27666</v>
      </c>
    </row>
    <row r="7241" spans="1:3" x14ac:dyDescent="0.25">
      <c r="A7241" s="22" t="s">
        <v>8991</v>
      </c>
      <c r="B7241" s="22" t="s">
        <v>21527</v>
      </c>
      <c r="C7241" s="22" t="s">
        <v>27575</v>
      </c>
    </row>
    <row r="7242" spans="1:3" x14ac:dyDescent="0.25">
      <c r="A7242" s="22" t="s">
        <v>8992</v>
      </c>
      <c r="B7242" s="22" t="s">
        <v>21528</v>
      </c>
      <c r="C7242" s="22" t="s">
        <v>27832</v>
      </c>
    </row>
    <row r="7243" spans="1:3" x14ac:dyDescent="0.25">
      <c r="A7243" s="22" t="s">
        <v>8993</v>
      </c>
      <c r="B7243" s="22" t="s">
        <v>21529</v>
      </c>
      <c r="C7243" s="22" t="s">
        <v>27865</v>
      </c>
    </row>
    <row r="7244" spans="1:3" x14ac:dyDescent="0.25">
      <c r="A7244" s="22" t="s">
        <v>8994</v>
      </c>
      <c r="B7244" s="22" t="s">
        <v>21530</v>
      </c>
      <c r="C7244" s="22" t="s">
        <v>27730</v>
      </c>
    </row>
    <row r="7245" spans="1:3" x14ac:dyDescent="0.25">
      <c r="A7245" s="22" t="s">
        <v>8995</v>
      </c>
      <c r="B7245" s="22" t="s">
        <v>21531</v>
      </c>
      <c r="C7245" s="22" t="s">
        <v>27999</v>
      </c>
    </row>
    <row r="7246" spans="1:3" x14ac:dyDescent="0.25">
      <c r="A7246" s="22" t="s">
        <v>8996</v>
      </c>
      <c r="B7246" s="22" t="s">
        <v>21532</v>
      </c>
      <c r="C7246" s="22" t="s">
        <v>27944</v>
      </c>
    </row>
    <row r="7247" spans="1:3" x14ac:dyDescent="0.25">
      <c r="A7247" s="22" t="s">
        <v>8997</v>
      </c>
      <c r="B7247" s="22" t="s">
        <v>21533</v>
      </c>
      <c r="C7247" s="22" t="s">
        <v>27715</v>
      </c>
    </row>
    <row r="7248" spans="1:3" x14ac:dyDescent="0.25">
      <c r="A7248" s="22" t="s">
        <v>1216</v>
      </c>
      <c r="B7248" s="22" t="s">
        <v>1215</v>
      </c>
      <c r="C7248" s="22" t="s">
        <v>2187</v>
      </c>
    </row>
    <row r="7249" spans="1:3" x14ac:dyDescent="0.25">
      <c r="A7249" s="22" t="s">
        <v>8998</v>
      </c>
      <c r="B7249" s="22" t="s">
        <v>21534</v>
      </c>
      <c r="C7249" s="22" t="s">
        <v>27583</v>
      </c>
    </row>
    <row r="7250" spans="1:3" x14ac:dyDescent="0.25">
      <c r="A7250" s="22" t="s">
        <v>8999</v>
      </c>
      <c r="B7250" s="22" t="s">
        <v>21535</v>
      </c>
      <c r="C7250" s="22" t="s">
        <v>27660</v>
      </c>
    </row>
    <row r="7251" spans="1:3" x14ac:dyDescent="0.25">
      <c r="A7251" s="22" t="s">
        <v>9000</v>
      </c>
      <c r="B7251" s="22" t="s">
        <v>21536</v>
      </c>
      <c r="C7251" s="22" t="s">
        <v>2130</v>
      </c>
    </row>
    <row r="7252" spans="1:3" x14ac:dyDescent="0.25">
      <c r="A7252" s="22" t="s">
        <v>9001</v>
      </c>
      <c r="B7252" s="22" t="s">
        <v>21537</v>
      </c>
      <c r="C7252" s="22" t="s">
        <v>27970</v>
      </c>
    </row>
    <row r="7253" spans="1:3" x14ac:dyDescent="0.25">
      <c r="A7253" s="22" t="s">
        <v>9002</v>
      </c>
      <c r="B7253" s="22" t="s">
        <v>21538</v>
      </c>
      <c r="C7253" s="22" t="s">
        <v>27608</v>
      </c>
    </row>
    <row r="7254" spans="1:3" x14ac:dyDescent="0.25">
      <c r="A7254" s="22" t="s">
        <v>9003</v>
      </c>
      <c r="B7254" s="22" t="s">
        <v>21539</v>
      </c>
      <c r="C7254" s="22" t="s">
        <v>27602</v>
      </c>
    </row>
    <row r="7255" spans="1:3" x14ac:dyDescent="0.25">
      <c r="A7255" s="22" t="s">
        <v>9004</v>
      </c>
      <c r="B7255" s="22" t="s">
        <v>21540</v>
      </c>
      <c r="C7255" s="22" t="s">
        <v>2111</v>
      </c>
    </row>
    <row r="7256" spans="1:3" x14ac:dyDescent="0.25">
      <c r="A7256" s="22" t="s">
        <v>9005</v>
      </c>
      <c r="B7256" s="22" t="s">
        <v>21541</v>
      </c>
      <c r="C7256" s="22" t="s">
        <v>27944</v>
      </c>
    </row>
    <row r="7257" spans="1:3" x14ac:dyDescent="0.25">
      <c r="A7257" s="22" t="s">
        <v>9006</v>
      </c>
      <c r="B7257" s="22" t="s">
        <v>21542</v>
      </c>
      <c r="C7257" s="22" t="s">
        <v>27663</v>
      </c>
    </row>
    <row r="7258" spans="1:3" x14ac:dyDescent="0.25">
      <c r="A7258" s="22" t="s">
        <v>9007</v>
      </c>
      <c r="B7258" s="22" t="s">
        <v>21543</v>
      </c>
      <c r="C7258" s="22" t="s">
        <v>27585</v>
      </c>
    </row>
    <row r="7259" spans="1:3" x14ac:dyDescent="0.25">
      <c r="A7259" s="22" t="s">
        <v>9008</v>
      </c>
      <c r="B7259" s="22" t="s">
        <v>21544</v>
      </c>
      <c r="C7259" s="22" t="s">
        <v>27810</v>
      </c>
    </row>
    <row r="7260" spans="1:3" x14ac:dyDescent="0.25">
      <c r="A7260" s="22" t="s">
        <v>1218</v>
      </c>
      <c r="B7260" s="22" t="s">
        <v>1217</v>
      </c>
      <c r="C7260" s="22" t="s">
        <v>2149</v>
      </c>
    </row>
    <row r="7261" spans="1:3" x14ac:dyDescent="0.25">
      <c r="A7261" s="22" t="s">
        <v>1220</v>
      </c>
      <c r="B7261" s="22" t="s">
        <v>1219</v>
      </c>
      <c r="C7261" s="22" t="s">
        <v>2178</v>
      </c>
    </row>
    <row r="7262" spans="1:3" x14ac:dyDescent="0.25">
      <c r="A7262" s="22" t="s">
        <v>9009</v>
      </c>
      <c r="B7262" s="22" t="s">
        <v>21545</v>
      </c>
      <c r="C7262" s="22" t="s">
        <v>2173</v>
      </c>
    </row>
    <row r="7263" spans="1:3" x14ac:dyDescent="0.25">
      <c r="A7263" s="22" t="s">
        <v>9010</v>
      </c>
      <c r="B7263" s="22" t="s">
        <v>21546</v>
      </c>
      <c r="C7263" s="22" t="s">
        <v>27955</v>
      </c>
    </row>
    <row r="7264" spans="1:3" x14ac:dyDescent="0.25">
      <c r="A7264" s="22" t="s">
        <v>9011</v>
      </c>
      <c r="B7264" s="22" t="s">
        <v>21547</v>
      </c>
      <c r="C7264" s="22" t="s">
        <v>27859</v>
      </c>
    </row>
    <row r="7265" spans="1:3" x14ac:dyDescent="0.25">
      <c r="A7265" s="22" t="s">
        <v>9012</v>
      </c>
      <c r="B7265" s="22" t="s">
        <v>21548</v>
      </c>
      <c r="C7265" s="22" t="s">
        <v>2107</v>
      </c>
    </row>
    <row r="7266" spans="1:3" x14ac:dyDescent="0.25">
      <c r="A7266" s="22" t="s">
        <v>1222</v>
      </c>
      <c r="B7266" s="22" t="s">
        <v>1221</v>
      </c>
      <c r="C7266" s="22" t="s">
        <v>2198</v>
      </c>
    </row>
    <row r="7267" spans="1:3" x14ac:dyDescent="0.25">
      <c r="A7267" s="22" t="s">
        <v>9013</v>
      </c>
      <c r="B7267" s="22" t="s">
        <v>21549</v>
      </c>
      <c r="C7267" s="22" t="s">
        <v>27686</v>
      </c>
    </row>
    <row r="7268" spans="1:3" x14ac:dyDescent="0.25">
      <c r="A7268" s="22" t="s">
        <v>9014</v>
      </c>
      <c r="B7268" s="22" t="s">
        <v>21550</v>
      </c>
      <c r="C7268" s="22" t="s">
        <v>27620</v>
      </c>
    </row>
    <row r="7269" spans="1:3" x14ac:dyDescent="0.25">
      <c r="A7269" s="22" t="s">
        <v>9015</v>
      </c>
      <c r="B7269" s="22" t="s">
        <v>21551</v>
      </c>
      <c r="C7269" s="22" t="s">
        <v>27561</v>
      </c>
    </row>
    <row r="7270" spans="1:3" x14ac:dyDescent="0.25">
      <c r="A7270" s="22" t="s">
        <v>1224</v>
      </c>
      <c r="B7270" s="22" t="s">
        <v>1223</v>
      </c>
      <c r="C7270" s="22" t="s">
        <v>2150</v>
      </c>
    </row>
    <row r="7271" spans="1:3" x14ac:dyDescent="0.25">
      <c r="A7271" s="22" t="s">
        <v>9016</v>
      </c>
      <c r="B7271" s="22" t="s">
        <v>21552</v>
      </c>
      <c r="C7271" s="22" t="s">
        <v>27960</v>
      </c>
    </row>
    <row r="7272" spans="1:3" x14ac:dyDescent="0.25">
      <c r="A7272" s="22" t="s">
        <v>9017</v>
      </c>
      <c r="B7272" s="22" t="s">
        <v>21553</v>
      </c>
      <c r="C7272" s="22" t="s">
        <v>2153</v>
      </c>
    </row>
    <row r="7273" spans="1:3" x14ac:dyDescent="0.25">
      <c r="A7273" s="22" t="s">
        <v>9018</v>
      </c>
      <c r="B7273" s="22" t="s">
        <v>21554</v>
      </c>
      <c r="C7273" s="22" t="s">
        <v>27633</v>
      </c>
    </row>
    <row r="7274" spans="1:3" x14ac:dyDescent="0.25">
      <c r="A7274" s="22" t="s">
        <v>9019</v>
      </c>
      <c r="B7274" s="22" t="s">
        <v>21555</v>
      </c>
      <c r="C7274" s="22" t="s">
        <v>27517</v>
      </c>
    </row>
    <row r="7275" spans="1:3" x14ac:dyDescent="0.25">
      <c r="A7275" s="22" t="s">
        <v>9020</v>
      </c>
      <c r="B7275" s="22" t="s">
        <v>21556</v>
      </c>
      <c r="C7275" s="22" t="s">
        <v>2160</v>
      </c>
    </row>
    <row r="7276" spans="1:3" x14ac:dyDescent="0.25">
      <c r="A7276" s="22" t="s">
        <v>9021</v>
      </c>
      <c r="B7276" s="22" t="s">
        <v>21557</v>
      </c>
      <c r="C7276" s="22" t="s">
        <v>2165</v>
      </c>
    </row>
    <row r="7277" spans="1:3" x14ac:dyDescent="0.25">
      <c r="A7277" s="22" t="s">
        <v>9022</v>
      </c>
      <c r="B7277" s="22" t="s">
        <v>21558</v>
      </c>
      <c r="C7277" s="22" t="s">
        <v>27997</v>
      </c>
    </row>
    <row r="7278" spans="1:3" x14ac:dyDescent="0.25">
      <c r="A7278" s="22" t="s">
        <v>9023</v>
      </c>
      <c r="B7278" s="22" t="s">
        <v>21559</v>
      </c>
      <c r="C7278" s="22" t="s">
        <v>2099</v>
      </c>
    </row>
    <row r="7279" spans="1:3" x14ac:dyDescent="0.25">
      <c r="A7279" s="22" t="s">
        <v>2240</v>
      </c>
      <c r="B7279" s="22" t="s">
        <v>2239</v>
      </c>
      <c r="C7279" s="22" t="s">
        <v>2197</v>
      </c>
    </row>
    <row r="7280" spans="1:3" x14ac:dyDescent="0.25">
      <c r="A7280" s="22" t="s">
        <v>9024</v>
      </c>
      <c r="B7280" s="22" t="s">
        <v>21560</v>
      </c>
      <c r="C7280" s="22" t="s">
        <v>27657</v>
      </c>
    </row>
    <row r="7281" spans="1:3" x14ac:dyDescent="0.25">
      <c r="A7281" s="22" t="s">
        <v>9025</v>
      </c>
      <c r="B7281" s="22" t="s">
        <v>21561</v>
      </c>
      <c r="C7281" s="22" t="s">
        <v>27585</v>
      </c>
    </row>
    <row r="7282" spans="1:3" x14ac:dyDescent="0.25">
      <c r="A7282" s="22" t="s">
        <v>9026</v>
      </c>
      <c r="B7282" s="22" t="s">
        <v>21562</v>
      </c>
      <c r="C7282" s="22" t="s">
        <v>27610</v>
      </c>
    </row>
    <row r="7283" spans="1:3" x14ac:dyDescent="0.25">
      <c r="A7283" s="22" t="s">
        <v>9027</v>
      </c>
      <c r="B7283" s="22" t="s">
        <v>21563</v>
      </c>
      <c r="C7283" s="22" t="s">
        <v>27695</v>
      </c>
    </row>
    <row r="7284" spans="1:3" x14ac:dyDescent="0.25">
      <c r="A7284" s="22" t="s">
        <v>9028</v>
      </c>
      <c r="B7284" s="22" t="s">
        <v>21564</v>
      </c>
      <c r="C7284" s="22" t="s">
        <v>27625</v>
      </c>
    </row>
    <row r="7285" spans="1:3" x14ac:dyDescent="0.25">
      <c r="A7285" s="22" t="s">
        <v>1226</v>
      </c>
      <c r="B7285" s="22" t="s">
        <v>1225</v>
      </c>
      <c r="C7285" s="22" t="s">
        <v>2132</v>
      </c>
    </row>
    <row r="7286" spans="1:3" x14ac:dyDescent="0.25">
      <c r="A7286" s="22" t="s">
        <v>9029</v>
      </c>
      <c r="B7286" s="22" t="s">
        <v>21565</v>
      </c>
      <c r="C7286" s="22" t="s">
        <v>27648</v>
      </c>
    </row>
    <row r="7287" spans="1:3" x14ac:dyDescent="0.25">
      <c r="A7287" s="22" t="s">
        <v>9030</v>
      </c>
      <c r="B7287" s="22" t="s">
        <v>21566</v>
      </c>
      <c r="C7287" s="22" t="s">
        <v>27810</v>
      </c>
    </row>
    <row r="7288" spans="1:3" x14ac:dyDescent="0.25">
      <c r="A7288" s="22" t="s">
        <v>9031</v>
      </c>
      <c r="B7288" s="22" t="s">
        <v>21567</v>
      </c>
      <c r="C7288" s="22" t="s">
        <v>2152</v>
      </c>
    </row>
    <row r="7289" spans="1:3" x14ac:dyDescent="0.25">
      <c r="A7289" s="22" t="s">
        <v>9032</v>
      </c>
      <c r="B7289" s="22" t="s">
        <v>21568</v>
      </c>
      <c r="C7289" s="22" t="s">
        <v>27777</v>
      </c>
    </row>
    <row r="7290" spans="1:3" x14ac:dyDescent="0.25">
      <c r="A7290" s="22" t="s">
        <v>9033</v>
      </c>
      <c r="B7290" s="22" t="s">
        <v>21569</v>
      </c>
      <c r="C7290" s="22" t="s">
        <v>27809</v>
      </c>
    </row>
    <row r="7291" spans="1:3" x14ac:dyDescent="0.25">
      <c r="A7291" s="22" t="s">
        <v>9034</v>
      </c>
      <c r="B7291" s="22" t="s">
        <v>21570</v>
      </c>
      <c r="C7291" s="22" t="s">
        <v>27838</v>
      </c>
    </row>
    <row r="7292" spans="1:3" x14ac:dyDescent="0.25">
      <c r="A7292" s="22" t="s">
        <v>9035</v>
      </c>
      <c r="B7292" s="22" t="s">
        <v>21571</v>
      </c>
      <c r="C7292" s="22" t="s">
        <v>27945</v>
      </c>
    </row>
    <row r="7293" spans="1:3" x14ac:dyDescent="0.25">
      <c r="A7293" s="22" t="s">
        <v>9036</v>
      </c>
      <c r="B7293" s="22" t="s">
        <v>21572</v>
      </c>
      <c r="C7293" s="22" t="s">
        <v>27614</v>
      </c>
    </row>
    <row r="7294" spans="1:3" x14ac:dyDescent="0.25">
      <c r="A7294" s="22" t="s">
        <v>9037</v>
      </c>
      <c r="B7294" s="22" t="s">
        <v>21573</v>
      </c>
      <c r="C7294" s="22" t="s">
        <v>27559</v>
      </c>
    </row>
    <row r="7295" spans="1:3" x14ac:dyDescent="0.25">
      <c r="A7295" s="22" t="s">
        <v>9038</v>
      </c>
      <c r="B7295" s="22" t="s">
        <v>21574</v>
      </c>
      <c r="C7295" s="22" t="s">
        <v>27766</v>
      </c>
    </row>
    <row r="7296" spans="1:3" x14ac:dyDescent="0.25">
      <c r="A7296" s="22" t="s">
        <v>9039</v>
      </c>
      <c r="B7296" s="22" t="s">
        <v>21575</v>
      </c>
      <c r="C7296" s="22" t="s">
        <v>27930</v>
      </c>
    </row>
    <row r="7297" spans="1:3" x14ac:dyDescent="0.25">
      <c r="A7297" s="22" t="s">
        <v>9040</v>
      </c>
      <c r="B7297" s="22" t="s">
        <v>21576</v>
      </c>
      <c r="C7297" s="22" t="s">
        <v>27682</v>
      </c>
    </row>
    <row r="7298" spans="1:3" x14ac:dyDescent="0.25">
      <c r="A7298" s="22" t="s">
        <v>9041</v>
      </c>
      <c r="B7298" s="22" t="s">
        <v>21577</v>
      </c>
      <c r="C7298" s="22" t="s">
        <v>27966</v>
      </c>
    </row>
    <row r="7299" spans="1:3" x14ac:dyDescent="0.25">
      <c r="A7299" s="22" t="s">
        <v>9042</v>
      </c>
      <c r="B7299" s="22" t="s">
        <v>21578</v>
      </c>
      <c r="C7299" s="22" t="s">
        <v>27809</v>
      </c>
    </row>
    <row r="7300" spans="1:3" x14ac:dyDescent="0.25">
      <c r="A7300" s="22" t="s">
        <v>9043</v>
      </c>
      <c r="B7300" s="22" t="s">
        <v>21579</v>
      </c>
      <c r="C7300" s="22" t="s">
        <v>27518</v>
      </c>
    </row>
    <row r="7301" spans="1:3" x14ac:dyDescent="0.25">
      <c r="A7301" s="22" t="s">
        <v>9044</v>
      </c>
      <c r="B7301" s="22" t="s">
        <v>21580</v>
      </c>
      <c r="C7301" s="22" t="s">
        <v>27683</v>
      </c>
    </row>
    <row r="7302" spans="1:3" x14ac:dyDescent="0.25">
      <c r="A7302" s="22" t="s">
        <v>9045</v>
      </c>
      <c r="B7302" s="22" t="s">
        <v>21581</v>
      </c>
      <c r="C7302" s="22" t="s">
        <v>27827</v>
      </c>
    </row>
    <row r="7303" spans="1:3" x14ac:dyDescent="0.25">
      <c r="A7303" s="22" t="s">
        <v>9046</v>
      </c>
      <c r="B7303" s="22" t="s">
        <v>21582</v>
      </c>
      <c r="C7303" s="22" t="s">
        <v>27681</v>
      </c>
    </row>
    <row r="7304" spans="1:3" x14ac:dyDescent="0.25">
      <c r="A7304" s="22" t="s">
        <v>9047</v>
      </c>
      <c r="B7304" s="22" t="s">
        <v>21583</v>
      </c>
      <c r="C7304" s="22" t="s">
        <v>27879</v>
      </c>
    </row>
    <row r="7305" spans="1:3" x14ac:dyDescent="0.25">
      <c r="A7305" s="22" t="s">
        <v>9048</v>
      </c>
      <c r="B7305" s="22" t="s">
        <v>21584</v>
      </c>
      <c r="C7305" s="22" t="s">
        <v>27561</v>
      </c>
    </row>
    <row r="7306" spans="1:3" x14ac:dyDescent="0.25">
      <c r="A7306" s="22" t="s">
        <v>9049</v>
      </c>
      <c r="B7306" s="22" t="s">
        <v>21585</v>
      </c>
      <c r="C7306" s="22" t="s">
        <v>27608</v>
      </c>
    </row>
    <row r="7307" spans="1:3" x14ac:dyDescent="0.25">
      <c r="A7307" s="22" t="s">
        <v>9050</v>
      </c>
      <c r="B7307" s="22" t="s">
        <v>21586</v>
      </c>
      <c r="C7307" s="22" t="s">
        <v>27878</v>
      </c>
    </row>
    <row r="7308" spans="1:3" x14ac:dyDescent="0.25">
      <c r="A7308" s="22" t="s">
        <v>9051</v>
      </c>
      <c r="B7308" s="22" t="s">
        <v>21587</v>
      </c>
      <c r="C7308" s="22" t="s">
        <v>27943</v>
      </c>
    </row>
    <row r="7309" spans="1:3" x14ac:dyDescent="0.25">
      <c r="A7309" s="22" t="s">
        <v>9052</v>
      </c>
      <c r="B7309" s="22" t="s">
        <v>21588</v>
      </c>
      <c r="C7309" s="22" t="s">
        <v>27749</v>
      </c>
    </row>
    <row r="7310" spans="1:3" x14ac:dyDescent="0.25">
      <c r="A7310" s="22" t="s">
        <v>9053</v>
      </c>
      <c r="B7310" s="22" t="s">
        <v>21589</v>
      </c>
      <c r="C7310" s="22" t="s">
        <v>27814</v>
      </c>
    </row>
    <row r="7311" spans="1:3" x14ac:dyDescent="0.25">
      <c r="A7311" s="22" t="s">
        <v>9054</v>
      </c>
      <c r="B7311" s="22" t="s">
        <v>21590</v>
      </c>
      <c r="C7311" s="22" t="s">
        <v>27888</v>
      </c>
    </row>
    <row r="7312" spans="1:3" x14ac:dyDescent="0.25">
      <c r="A7312" s="22" t="s">
        <v>9055</v>
      </c>
      <c r="B7312" s="22" t="s">
        <v>21591</v>
      </c>
      <c r="C7312" s="22" t="s">
        <v>27526</v>
      </c>
    </row>
    <row r="7313" spans="1:3" x14ac:dyDescent="0.25">
      <c r="A7313" s="22" t="s">
        <v>9056</v>
      </c>
      <c r="B7313" s="22" t="s">
        <v>21592</v>
      </c>
      <c r="C7313" s="22" t="s">
        <v>27740</v>
      </c>
    </row>
    <row r="7314" spans="1:3" x14ac:dyDescent="0.25">
      <c r="A7314" s="22" t="s">
        <v>9057</v>
      </c>
      <c r="B7314" s="22" t="s">
        <v>21593</v>
      </c>
      <c r="C7314" s="22" t="s">
        <v>27820</v>
      </c>
    </row>
    <row r="7315" spans="1:3" x14ac:dyDescent="0.25">
      <c r="A7315" s="22" t="s">
        <v>9058</v>
      </c>
      <c r="B7315" s="22" t="s">
        <v>21594</v>
      </c>
      <c r="C7315" s="22" t="s">
        <v>27680</v>
      </c>
    </row>
    <row r="7316" spans="1:3" x14ac:dyDescent="0.25">
      <c r="A7316" s="22" t="s">
        <v>2414</v>
      </c>
      <c r="B7316" s="22" t="s">
        <v>2413</v>
      </c>
      <c r="C7316" s="22" t="s">
        <v>2152</v>
      </c>
    </row>
    <row r="7317" spans="1:3" x14ac:dyDescent="0.25">
      <c r="A7317" s="22" t="s">
        <v>9059</v>
      </c>
      <c r="B7317" s="22" t="s">
        <v>21595</v>
      </c>
      <c r="C7317" s="22" t="s">
        <v>27817</v>
      </c>
    </row>
    <row r="7318" spans="1:3" x14ac:dyDescent="0.25">
      <c r="A7318" s="22" t="s">
        <v>9060</v>
      </c>
      <c r="B7318" s="22" t="s">
        <v>21596</v>
      </c>
      <c r="C7318" s="22" t="s">
        <v>27903</v>
      </c>
    </row>
    <row r="7319" spans="1:3" x14ac:dyDescent="0.25">
      <c r="A7319" s="22" t="s">
        <v>9061</v>
      </c>
      <c r="B7319" s="22" t="s">
        <v>21597</v>
      </c>
      <c r="C7319" s="22" t="s">
        <v>27584</v>
      </c>
    </row>
    <row r="7320" spans="1:3" x14ac:dyDescent="0.25">
      <c r="A7320" s="22" t="s">
        <v>9062</v>
      </c>
      <c r="B7320" s="22" t="s">
        <v>21598</v>
      </c>
      <c r="C7320" s="22" t="s">
        <v>27798</v>
      </c>
    </row>
    <row r="7321" spans="1:3" x14ac:dyDescent="0.25">
      <c r="A7321" s="22" t="s">
        <v>9063</v>
      </c>
      <c r="B7321" s="22" t="s">
        <v>21599</v>
      </c>
      <c r="C7321" s="22" t="s">
        <v>27561</v>
      </c>
    </row>
    <row r="7322" spans="1:3" x14ac:dyDescent="0.25">
      <c r="A7322" s="22" t="s">
        <v>9064</v>
      </c>
      <c r="B7322" s="22" t="s">
        <v>21600</v>
      </c>
      <c r="C7322" s="22" t="s">
        <v>2186</v>
      </c>
    </row>
    <row r="7323" spans="1:3" x14ac:dyDescent="0.25">
      <c r="A7323" s="22" t="s">
        <v>9065</v>
      </c>
      <c r="B7323" s="22" t="s">
        <v>21601</v>
      </c>
      <c r="C7323" s="22" t="s">
        <v>27527</v>
      </c>
    </row>
    <row r="7324" spans="1:3" x14ac:dyDescent="0.25">
      <c r="A7324" s="22" t="s">
        <v>9066</v>
      </c>
      <c r="B7324" s="22" t="s">
        <v>21602</v>
      </c>
      <c r="C7324" s="22" t="s">
        <v>27937</v>
      </c>
    </row>
    <row r="7325" spans="1:3" x14ac:dyDescent="0.25">
      <c r="A7325" s="22" t="s">
        <v>9067</v>
      </c>
      <c r="B7325" s="22" t="s">
        <v>21603</v>
      </c>
      <c r="C7325" s="22" t="s">
        <v>27903</v>
      </c>
    </row>
    <row r="7326" spans="1:3" x14ac:dyDescent="0.25">
      <c r="A7326" s="22" t="s">
        <v>9068</v>
      </c>
      <c r="B7326" s="22" t="s">
        <v>21604</v>
      </c>
      <c r="C7326" s="22" t="s">
        <v>27951</v>
      </c>
    </row>
    <row r="7327" spans="1:3" x14ac:dyDescent="0.25">
      <c r="A7327" s="22" t="s">
        <v>9069</v>
      </c>
      <c r="B7327" s="22" t="s">
        <v>21605</v>
      </c>
      <c r="C7327" s="22" t="s">
        <v>27758</v>
      </c>
    </row>
    <row r="7328" spans="1:3" x14ac:dyDescent="0.25">
      <c r="A7328" s="22" t="s">
        <v>9070</v>
      </c>
      <c r="B7328" s="22" t="s">
        <v>21606</v>
      </c>
      <c r="C7328" s="22" t="s">
        <v>27872</v>
      </c>
    </row>
    <row r="7329" spans="1:3" x14ac:dyDescent="0.25">
      <c r="A7329" s="22" t="s">
        <v>1228</v>
      </c>
      <c r="B7329" s="22" t="s">
        <v>1227</v>
      </c>
      <c r="C7329" s="22" t="s">
        <v>2125</v>
      </c>
    </row>
    <row r="7330" spans="1:3" x14ac:dyDescent="0.25">
      <c r="A7330" s="22" t="s">
        <v>9071</v>
      </c>
      <c r="B7330" s="22" t="s">
        <v>21607</v>
      </c>
      <c r="C7330" s="22" t="s">
        <v>27798</v>
      </c>
    </row>
    <row r="7331" spans="1:3" x14ac:dyDescent="0.25">
      <c r="A7331" s="22" t="s">
        <v>9072</v>
      </c>
      <c r="B7331" s="22" t="s">
        <v>21608</v>
      </c>
      <c r="C7331" s="22" t="s">
        <v>27965</v>
      </c>
    </row>
    <row r="7332" spans="1:3" x14ac:dyDescent="0.25">
      <c r="A7332" s="22" t="s">
        <v>9073</v>
      </c>
      <c r="B7332" s="22" t="s">
        <v>21609</v>
      </c>
      <c r="C7332" s="22" t="s">
        <v>2130</v>
      </c>
    </row>
    <row r="7333" spans="1:3" x14ac:dyDescent="0.25">
      <c r="A7333" s="22" t="s">
        <v>9074</v>
      </c>
      <c r="B7333" s="22" t="s">
        <v>21610</v>
      </c>
      <c r="C7333" s="22" t="s">
        <v>27839</v>
      </c>
    </row>
    <row r="7334" spans="1:3" x14ac:dyDescent="0.25">
      <c r="A7334" s="22" t="s">
        <v>9075</v>
      </c>
      <c r="B7334" s="22" t="s">
        <v>21611</v>
      </c>
      <c r="C7334" s="22" t="s">
        <v>27753</v>
      </c>
    </row>
    <row r="7335" spans="1:3" x14ac:dyDescent="0.25">
      <c r="A7335" s="22" t="s">
        <v>9076</v>
      </c>
      <c r="B7335" s="22" t="s">
        <v>21612</v>
      </c>
      <c r="C7335" s="22" t="s">
        <v>27634</v>
      </c>
    </row>
    <row r="7336" spans="1:3" x14ac:dyDescent="0.25">
      <c r="A7336" s="22" t="s">
        <v>9077</v>
      </c>
      <c r="B7336" s="22" t="s">
        <v>21613</v>
      </c>
      <c r="C7336" s="22" t="s">
        <v>27781</v>
      </c>
    </row>
    <row r="7337" spans="1:3" x14ac:dyDescent="0.25">
      <c r="A7337" s="22" t="s">
        <v>1230</v>
      </c>
      <c r="B7337" s="22" t="s">
        <v>1229</v>
      </c>
      <c r="C7337" s="22" t="s">
        <v>2156</v>
      </c>
    </row>
    <row r="7338" spans="1:3" x14ac:dyDescent="0.25">
      <c r="A7338" s="22" t="s">
        <v>9078</v>
      </c>
      <c r="B7338" s="22" t="s">
        <v>21614</v>
      </c>
      <c r="C7338" s="22" t="s">
        <v>27563</v>
      </c>
    </row>
    <row r="7339" spans="1:3" x14ac:dyDescent="0.25">
      <c r="A7339" s="22" t="s">
        <v>9079</v>
      </c>
      <c r="B7339" s="22" t="s">
        <v>21615</v>
      </c>
      <c r="C7339" s="22" t="s">
        <v>27683</v>
      </c>
    </row>
    <row r="7340" spans="1:3" x14ac:dyDescent="0.25">
      <c r="A7340" s="22" t="s">
        <v>9080</v>
      </c>
      <c r="B7340" s="22" t="s">
        <v>21616</v>
      </c>
      <c r="C7340" s="22" t="s">
        <v>27872</v>
      </c>
    </row>
    <row r="7341" spans="1:3" x14ac:dyDescent="0.25">
      <c r="A7341" s="22" t="s">
        <v>9081</v>
      </c>
      <c r="B7341" s="22" t="s">
        <v>21617</v>
      </c>
      <c r="C7341" s="22" t="s">
        <v>27855</v>
      </c>
    </row>
    <row r="7342" spans="1:3" x14ac:dyDescent="0.25">
      <c r="A7342" s="22" t="s">
        <v>9082</v>
      </c>
      <c r="B7342" s="22" t="s">
        <v>21618</v>
      </c>
      <c r="C7342" s="22" t="s">
        <v>27922</v>
      </c>
    </row>
    <row r="7343" spans="1:3" x14ac:dyDescent="0.25">
      <c r="A7343" s="22" t="s">
        <v>9083</v>
      </c>
      <c r="B7343" s="22" t="s">
        <v>21619</v>
      </c>
      <c r="C7343" s="22" t="s">
        <v>2145</v>
      </c>
    </row>
    <row r="7344" spans="1:3" x14ac:dyDescent="0.25">
      <c r="A7344" s="22" t="s">
        <v>9084</v>
      </c>
      <c r="B7344" s="22" t="s">
        <v>21620</v>
      </c>
      <c r="C7344" s="22" t="s">
        <v>27970</v>
      </c>
    </row>
    <row r="7345" spans="1:3" x14ac:dyDescent="0.25">
      <c r="A7345" s="22" t="s">
        <v>9085</v>
      </c>
      <c r="B7345" s="22" t="s">
        <v>21621</v>
      </c>
      <c r="C7345" s="22" t="s">
        <v>27622</v>
      </c>
    </row>
    <row r="7346" spans="1:3" x14ac:dyDescent="0.25">
      <c r="A7346" s="22" t="s">
        <v>9086</v>
      </c>
      <c r="B7346" s="22" t="s">
        <v>21622</v>
      </c>
      <c r="C7346" s="22" t="s">
        <v>27645</v>
      </c>
    </row>
    <row r="7347" spans="1:3" x14ac:dyDescent="0.25">
      <c r="A7347" s="22" t="s">
        <v>9087</v>
      </c>
      <c r="B7347" s="22" t="s">
        <v>21623</v>
      </c>
      <c r="C7347" s="22" t="s">
        <v>27529</v>
      </c>
    </row>
    <row r="7348" spans="1:3" x14ac:dyDescent="0.25">
      <c r="A7348" s="22" t="s">
        <v>9088</v>
      </c>
      <c r="B7348" s="22" t="s">
        <v>21624</v>
      </c>
      <c r="C7348" s="22" t="s">
        <v>27522</v>
      </c>
    </row>
    <row r="7349" spans="1:3" x14ac:dyDescent="0.25">
      <c r="A7349" s="22" t="s">
        <v>1232</v>
      </c>
      <c r="B7349" s="22" t="s">
        <v>1231</v>
      </c>
      <c r="C7349" s="22" t="s">
        <v>2185</v>
      </c>
    </row>
    <row r="7350" spans="1:3" x14ac:dyDescent="0.25">
      <c r="A7350" s="22" t="s">
        <v>9089</v>
      </c>
      <c r="B7350" s="22" t="s">
        <v>21625</v>
      </c>
      <c r="C7350" s="22" t="s">
        <v>27930</v>
      </c>
    </row>
    <row r="7351" spans="1:3" x14ac:dyDescent="0.25">
      <c r="A7351" s="22" t="s">
        <v>9090</v>
      </c>
      <c r="B7351" s="22" t="s">
        <v>21626</v>
      </c>
      <c r="C7351" s="22" t="s">
        <v>27529</v>
      </c>
    </row>
    <row r="7352" spans="1:3" x14ac:dyDescent="0.25">
      <c r="A7352" s="22" t="s">
        <v>9091</v>
      </c>
      <c r="B7352" s="22" t="s">
        <v>21627</v>
      </c>
      <c r="C7352" s="22" t="s">
        <v>27751</v>
      </c>
    </row>
    <row r="7353" spans="1:3" x14ac:dyDescent="0.25">
      <c r="A7353" s="22" t="s">
        <v>9092</v>
      </c>
      <c r="B7353" s="22" t="s">
        <v>21628</v>
      </c>
      <c r="C7353" s="22" t="s">
        <v>27661</v>
      </c>
    </row>
    <row r="7354" spans="1:3" x14ac:dyDescent="0.25">
      <c r="A7354" s="22" t="s">
        <v>9093</v>
      </c>
      <c r="B7354" s="22" t="s">
        <v>21629</v>
      </c>
      <c r="C7354" s="22" t="s">
        <v>27766</v>
      </c>
    </row>
    <row r="7355" spans="1:3" x14ac:dyDescent="0.25">
      <c r="A7355" s="22" t="s">
        <v>9094</v>
      </c>
      <c r="B7355" s="22" t="s">
        <v>21630</v>
      </c>
      <c r="C7355" s="22" t="s">
        <v>27663</v>
      </c>
    </row>
    <row r="7356" spans="1:3" x14ac:dyDescent="0.25">
      <c r="A7356" s="22" t="s">
        <v>9095</v>
      </c>
      <c r="B7356" s="22" t="s">
        <v>21631</v>
      </c>
      <c r="C7356" s="22" t="s">
        <v>27522</v>
      </c>
    </row>
    <row r="7357" spans="1:3" x14ac:dyDescent="0.25">
      <c r="A7357" s="22" t="s">
        <v>9096</v>
      </c>
      <c r="B7357" s="22" t="s">
        <v>21632</v>
      </c>
      <c r="C7357" s="22" t="s">
        <v>27730</v>
      </c>
    </row>
    <row r="7358" spans="1:3" x14ac:dyDescent="0.25">
      <c r="A7358" s="22" t="s">
        <v>9097</v>
      </c>
      <c r="B7358" s="22" t="s">
        <v>21633</v>
      </c>
      <c r="C7358" s="22" t="s">
        <v>27746</v>
      </c>
    </row>
    <row r="7359" spans="1:3" x14ac:dyDescent="0.25">
      <c r="A7359" s="22" t="s">
        <v>9098</v>
      </c>
      <c r="B7359" s="22" t="s">
        <v>21634</v>
      </c>
      <c r="C7359" s="22" t="s">
        <v>27940</v>
      </c>
    </row>
    <row r="7360" spans="1:3" x14ac:dyDescent="0.25">
      <c r="A7360" s="22" t="s">
        <v>9099</v>
      </c>
      <c r="B7360" s="22" t="s">
        <v>21635</v>
      </c>
      <c r="C7360" s="22" t="s">
        <v>28033</v>
      </c>
    </row>
    <row r="7361" spans="1:3" x14ac:dyDescent="0.25">
      <c r="A7361" s="22" t="s">
        <v>9100</v>
      </c>
      <c r="B7361" s="22" t="s">
        <v>21636</v>
      </c>
      <c r="C7361" s="22" t="s">
        <v>27979</v>
      </c>
    </row>
    <row r="7362" spans="1:3" x14ac:dyDescent="0.25">
      <c r="A7362" s="22" t="s">
        <v>9101</v>
      </c>
      <c r="B7362" s="22" t="s">
        <v>21637</v>
      </c>
      <c r="C7362" s="22" t="s">
        <v>27535</v>
      </c>
    </row>
    <row r="7363" spans="1:3" x14ac:dyDescent="0.25">
      <c r="A7363" s="22" t="s">
        <v>9102</v>
      </c>
      <c r="B7363" s="22" t="s">
        <v>21638</v>
      </c>
      <c r="C7363" s="22" t="s">
        <v>27675</v>
      </c>
    </row>
    <row r="7364" spans="1:3" x14ac:dyDescent="0.25">
      <c r="A7364" s="22" t="s">
        <v>9103</v>
      </c>
      <c r="B7364" s="22" t="s">
        <v>21639</v>
      </c>
      <c r="C7364" s="22" t="s">
        <v>27675</v>
      </c>
    </row>
    <row r="7365" spans="1:3" x14ac:dyDescent="0.25">
      <c r="A7365" s="22" t="s">
        <v>9104</v>
      </c>
      <c r="B7365" s="22" t="s">
        <v>21640</v>
      </c>
      <c r="C7365" s="22" t="s">
        <v>2138</v>
      </c>
    </row>
    <row r="7366" spans="1:3" x14ac:dyDescent="0.25">
      <c r="A7366" s="22" t="s">
        <v>9105</v>
      </c>
      <c r="B7366" s="22" t="s">
        <v>21641</v>
      </c>
      <c r="C7366" s="22" t="s">
        <v>27780</v>
      </c>
    </row>
    <row r="7367" spans="1:3" x14ac:dyDescent="0.25">
      <c r="A7367" s="22" t="s">
        <v>9106</v>
      </c>
      <c r="B7367" s="22" t="s">
        <v>21642</v>
      </c>
      <c r="C7367" s="22" t="s">
        <v>27538</v>
      </c>
    </row>
    <row r="7368" spans="1:3" x14ac:dyDescent="0.25">
      <c r="A7368" s="22" t="s">
        <v>9107</v>
      </c>
      <c r="B7368" s="22" t="s">
        <v>21643</v>
      </c>
      <c r="C7368" s="22" t="s">
        <v>27583</v>
      </c>
    </row>
    <row r="7369" spans="1:3" x14ac:dyDescent="0.25">
      <c r="A7369" s="22" t="s">
        <v>9108</v>
      </c>
      <c r="B7369" s="22" t="s">
        <v>21644</v>
      </c>
      <c r="C7369" s="22" t="s">
        <v>27728</v>
      </c>
    </row>
    <row r="7370" spans="1:3" x14ac:dyDescent="0.25">
      <c r="A7370" s="22" t="s">
        <v>9109</v>
      </c>
      <c r="B7370" s="22" t="s">
        <v>21645</v>
      </c>
      <c r="C7370" s="22" t="s">
        <v>27759</v>
      </c>
    </row>
    <row r="7371" spans="1:3" x14ac:dyDescent="0.25">
      <c r="A7371" s="22" t="s">
        <v>9110</v>
      </c>
      <c r="B7371" s="22" t="s">
        <v>21646</v>
      </c>
      <c r="C7371" s="22" t="s">
        <v>27732</v>
      </c>
    </row>
    <row r="7372" spans="1:3" x14ac:dyDescent="0.25">
      <c r="A7372" s="22" t="s">
        <v>1234</v>
      </c>
      <c r="B7372" s="22" t="s">
        <v>1233</v>
      </c>
      <c r="C7372" s="22" t="s">
        <v>2163</v>
      </c>
    </row>
    <row r="7373" spans="1:3" x14ac:dyDescent="0.25">
      <c r="A7373" s="22" t="s">
        <v>9111</v>
      </c>
      <c r="B7373" s="22" t="s">
        <v>21647</v>
      </c>
      <c r="C7373" s="22" t="s">
        <v>27776</v>
      </c>
    </row>
    <row r="7374" spans="1:3" x14ac:dyDescent="0.25">
      <c r="A7374" s="22" t="s">
        <v>2416</v>
      </c>
      <c r="B7374" s="22" t="s">
        <v>2415</v>
      </c>
      <c r="C7374" s="22" t="s">
        <v>2195</v>
      </c>
    </row>
    <row r="7375" spans="1:3" x14ac:dyDescent="0.25">
      <c r="A7375" s="22" t="s">
        <v>9112</v>
      </c>
      <c r="B7375" s="22" t="s">
        <v>21648</v>
      </c>
      <c r="C7375" s="22" t="s">
        <v>27719</v>
      </c>
    </row>
    <row r="7376" spans="1:3" x14ac:dyDescent="0.25">
      <c r="A7376" s="22" t="s">
        <v>9113</v>
      </c>
      <c r="B7376" s="22" t="s">
        <v>21649</v>
      </c>
      <c r="C7376" s="22" t="s">
        <v>27520</v>
      </c>
    </row>
    <row r="7377" spans="1:3" x14ac:dyDescent="0.25">
      <c r="A7377" s="22" t="s">
        <v>9114</v>
      </c>
      <c r="B7377" s="22" t="s">
        <v>21650</v>
      </c>
      <c r="C7377" s="22" t="s">
        <v>27743</v>
      </c>
    </row>
    <row r="7378" spans="1:3" x14ac:dyDescent="0.25">
      <c r="A7378" s="22" t="s">
        <v>9115</v>
      </c>
      <c r="B7378" s="22" t="s">
        <v>21651</v>
      </c>
      <c r="C7378" s="22" t="s">
        <v>27884</v>
      </c>
    </row>
    <row r="7379" spans="1:3" x14ac:dyDescent="0.25">
      <c r="A7379" s="22" t="s">
        <v>9116</v>
      </c>
      <c r="B7379" s="22" t="s">
        <v>21652</v>
      </c>
      <c r="C7379" s="22" t="s">
        <v>27575</v>
      </c>
    </row>
    <row r="7380" spans="1:3" x14ac:dyDescent="0.25">
      <c r="A7380" s="22" t="s">
        <v>9117</v>
      </c>
      <c r="B7380" s="22" t="s">
        <v>21653</v>
      </c>
      <c r="C7380" s="22" t="s">
        <v>27741</v>
      </c>
    </row>
    <row r="7381" spans="1:3" x14ac:dyDescent="0.25">
      <c r="A7381" s="22" t="s">
        <v>9118</v>
      </c>
      <c r="B7381" s="22" t="s">
        <v>21654</v>
      </c>
      <c r="C7381" s="22" t="s">
        <v>27888</v>
      </c>
    </row>
    <row r="7382" spans="1:3" x14ac:dyDescent="0.25">
      <c r="A7382" s="22" t="s">
        <v>1236</v>
      </c>
      <c r="B7382" s="22" t="s">
        <v>1235</v>
      </c>
      <c r="C7382" s="22" t="s">
        <v>2149</v>
      </c>
    </row>
    <row r="7383" spans="1:3" x14ac:dyDescent="0.25">
      <c r="A7383" s="22" t="s">
        <v>9119</v>
      </c>
      <c r="B7383" s="22" t="s">
        <v>21655</v>
      </c>
      <c r="C7383" s="22" t="s">
        <v>27696</v>
      </c>
    </row>
    <row r="7384" spans="1:3" x14ac:dyDescent="0.25">
      <c r="A7384" s="22" t="s">
        <v>9120</v>
      </c>
      <c r="B7384" s="22" t="s">
        <v>21656</v>
      </c>
      <c r="C7384" s="22" t="s">
        <v>27959</v>
      </c>
    </row>
    <row r="7385" spans="1:3" x14ac:dyDescent="0.25">
      <c r="A7385" s="22" t="s">
        <v>9121</v>
      </c>
      <c r="B7385" s="22" t="s">
        <v>21657</v>
      </c>
      <c r="C7385" s="22" t="s">
        <v>27641</v>
      </c>
    </row>
    <row r="7386" spans="1:3" x14ac:dyDescent="0.25">
      <c r="A7386" s="22" t="s">
        <v>9122</v>
      </c>
      <c r="B7386" s="22" t="s">
        <v>21658</v>
      </c>
      <c r="C7386" s="22" t="s">
        <v>28016</v>
      </c>
    </row>
    <row r="7387" spans="1:3" x14ac:dyDescent="0.25">
      <c r="A7387" s="22" t="s">
        <v>9123</v>
      </c>
      <c r="B7387" s="22" t="s">
        <v>21659</v>
      </c>
      <c r="C7387" s="22" t="s">
        <v>27961</v>
      </c>
    </row>
    <row r="7388" spans="1:3" x14ac:dyDescent="0.25">
      <c r="A7388" s="22" t="s">
        <v>9124</v>
      </c>
      <c r="B7388" s="22" t="s">
        <v>21660</v>
      </c>
      <c r="C7388" s="22" t="s">
        <v>27529</v>
      </c>
    </row>
    <row r="7389" spans="1:3" x14ac:dyDescent="0.25">
      <c r="A7389" s="22" t="s">
        <v>9125</v>
      </c>
      <c r="B7389" s="22" t="s">
        <v>21661</v>
      </c>
      <c r="C7389" s="22" t="s">
        <v>27610</v>
      </c>
    </row>
    <row r="7390" spans="1:3" x14ac:dyDescent="0.25">
      <c r="A7390" s="22" t="s">
        <v>9126</v>
      </c>
      <c r="B7390" s="22" t="s">
        <v>21662</v>
      </c>
      <c r="C7390" s="22" t="s">
        <v>27880</v>
      </c>
    </row>
    <row r="7391" spans="1:3" x14ac:dyDescent="0.25">
      <c r="A7391" s="22" t="s">
        <v>9127</v>
      </c>
      <c r="B7391" s="22" t="s">
        <v>21663</v>
      </c>
      <c r="C7391" s="22" t="s">
        <v>27633</v>
      </c>
    </row>
    <row r="7392" spans="1:3" x14ac:dyDescent="0.25">
      <c r="A7392" s="22" t="s">
        <v>9128</v>
      </c>
      <c r="B7392" s="22" t="s">
        <v>21664</v>
      </c>
      <c r="C7392" s="22" t="s">
        <v>27561</v>
      </c>
    </row>
    <row r="7393" spans="1:3" x14ac:dyDescent="0.25">
      <c r="A7393" s="22" t="s">
        <v>9129</v>
      </c>
      <c r="B7393" s="22" t="s">
        <v>21665</v>
      </c>
      <c r="C7393" s="22" t="s">
        <v>27518</v>
      </c>
    </row>
    <row r="7394" spans="1:3" x14ac:dyDescent="0.25">
      <c r="A7394" s="22" t="s">
        <v>9130</v>
      </c>
      <c r="B7394" s="22" t="s">
        <v>21666</v>
      </c>
      <c r="C7394" s="22" t="s">
        <v>2102</v>
      </c>
    </row>
    <row r="7395" spans="1:3" x14ac:dyDescent="0.25">
      <c r="A7395" s="22" t="s">
        <v>9131</v>
      </c>
      <c r="B7395" s="22" t="s">
        <v>21667</v>
      </c>
      <c r="C7395" s="22" t="s">
        <v>27744</v>
      </c>
    </row>
    <row r="7396" spans="1:3" x14ac:dyDescent="0.25">
      <c r="A7396" s="22" t="s">
        <v>9132</v>
      </c>
      <c r="B7396" s="22" t="s">
        <v>21668</v>
      </c>
      <c r="C7396" s="22" t="s">
        <v>27756</v>
      </c>
    </row>
    <row r="7397" spans="1:3" x14ac:dyDescent="0.25">
      <c r="A7397" s="22" t="s">
        <v>9133</v>
      </c>
      <c r="B7397" s="22" t="s">
        <v>21669</v>
      </c>
      <c r="C7397" s="22" t="s">
        <v>27895</v>
      </c>
    </row>
    <row r="7398" spans="1:3" x14ac:dyDescent="0.25">
      <c r="A7398" s="22" t="s">
        <v>9134</v>
      </c>
      <c r="B7398" s="22" t="s">
        <v>21670</v>
      </c>
      <c r="C7398" s="22" t="s">
        <v>27617</v>
      </c>
    </row>
    <row r="7399" spans="1:3" x14ac:dyDescent="0.25">
      <c r="A7399" s="22" t="s">
        <v>9135</v>
      </c>
      <c r="B7399" s="22" t="s">
        <v>21671</v>
      </c>
      <c r="C7399" s="22" t="s">
        <v>27781</v>
      </c>
    </row>
    <row r="7400" spans="1:3" x14ac:dyDescent="0.25">
      <c r="A7400" s="22" t="s">
        <v>9136</v>
      </c>
      <c r="B7400" s="22" t="s">
        <v>21672</v>
      </c>
      <c r="C7400" s="22" t="s">
        <v>27721</v>
      </c>
    </row>
    <row r="7401" spans="1:3" x14ac:dyDescent="0.25">
      <c r="A7401" s="22" t="s">
        <v>9137</v>
      </c>
      <c r="B7401" s="22" t="s">
        <v>21673</v>
      </c>
      <c r="C7401" s="22" t="s">
        <v>27844</v>
      </c>
    </row>
    <row r="7402" spans="1:3" x14ac:dyDescent="0.25">
      <c r="A7402" s="22" t="s">
        <v>9138</v>
      </c>
      <c r="B7402" s="22" t="s">
        <v>21674</v>
      </c>
      <c r="C7402" s="22" t="s">
        <v>27807</v>
      </c>
    </row>
    <row r="7403" spans="1:3" x14ac:dyDescent="0.25">
      <c r="A7403" s="22" t="s">
        <v>1238</v>
      </c>
      <c r="B7403" s="22" t="s">
        <v>1237</v>
      </c>
      <c r="C7403" s="22" t="s">
        <v>2195</v>
      </c>
    </row>
    <row r="7404" spans="1:3" x14ac:dyDescent="0.25">
      <c r="A7404" s="22" t="s">
        <v>9139</v>
      </c>
      <c r="B7404" s="22" t="s">
        <v>21675</v>
      </c>
      <c r="C7404" s="22" t="s">
        <v>27841</v>
      </c>
    </row>
    <row r="7405" spans="1:3" x14ac:dyDescent="0.25">
      <c r="A7405" s="22" t="s">
        <v>9140</v>
      </c>
      <c r="B7405" s="22" t="s">
        <v>21676</v>
      </c>
      <c r="C7405" s="22" t="s">
        <v>27519</v>
      </c>
    </row>
    <row r="7406" spans="1:3" x14ac:dyDescent="0.25">
      <c r="A7406" s="22" t="s">
        <v>9141</v>
      </c>
      <c r="B7406" s="22" t="s">
        <v>21677</v>
      </c>
      <c r="C7406" s="22" t="s">
        <v>27652</v>
      </c>
    </row>
    <row r="7407" spans="1:3" x14ac:dyDescent="0.25">
      <c r="A7407" s="22" t="s">
        <v>9142</v>
      </c>
      <c r="B7407" s="22" t="s">
        <v>21678</v>
      </c>
      <c r="C7407" s="22" t="s">
        <v>27728</v>
      </c>
    </row>
    <row r="7408" spans="1:3" x14ac:dyDescent="0.25">
      <c r="A7408" s="22" t="s">
        <v>9143</v>
      </c>
      <c r="B7408" s="22" t="s">
        <v>21679</v>
      </c>
      <c r="C7408" s="22" t="s">
        <v>27805</v>
      </c>
    </row>
    <row r="7409" spans="1:3" x14ac:dyDescent="0.25">
      <c r="A7409" s="22" t="s">
        <v>1240</v>
      </c>
      <c r="B7409" s="22" t="s">
        <v>1239</v>
      </c>
      <c r="C7409" s="22" t="s">
        <v>2149</v>
      </c>
    </row>
    <row r="7410" spans="1:3" x14ac:dyDescent="0.25">
      <c r="A7410" s="22" t="s">
        <v>9144</v>
      </c>
      <c r="B7410" s="22" t="s">
        <v>21680</v>
      </c>
      <c r="C7410" s="22" t="s">
        <v>27687</v>
      </c>
    </row>
    <row r="7411" spans="1:3" x14ac:dyDescent="0.25">
      <c r="A7411" s="22" t="s">
        <v>9145</v>
      </c>
      <c r="B7411" s="22" t="s">
        <v>21681</v>
      </c>
      <c r="C7411" s="22" t="s">
        <v>27902</v>
      </c>
    </row>
    <row r="7412" spans="1:3" x14ac:dyDescent="0.25">
      <c r="A7412" s="22" t="s">
        <v>9146</v>
      </c>
      <c r="B7412" s="22" t="s">
        <v>21682</v>
      </c>
      <c r="C7412" s="22" t="s">
        <v>27758</v>
      </c>
    </row>
    <row r="7413" spans="1:3" x14ac:dyDescent="0.25">
      <c r="A7413" s="22" t="s">
        <v>9147</v>
      </c>
      <c r="B7413" s="22" t="s">
        <v>21683</v>
      </c>
      <c r="C7413" s="22" t="s">
        <v>27978</v>
      </c>
    </row>
    <row r="7414" spans="1:3" x14ac:dyDescent="0.25">
      <c r="A7414" s="22" t="s">
        <v>9148</v>
      </c>
      <c r="B7414" s="22" t="s">
        <v>21684</v>
      </c>
      <c r="C7414" s="22" t="s">
        <v>2140</v>
      </c>
    </row>
    <row r="7415" spans="1:3" x14ac:dyDescent="0.25">
      <c r="A7415" s="22" t="s">
        <v>9149</v>
      </c>
      <c r="B7415" s="22" t="s">
        <v>21685</v>
      </c>
      <c r="C7415" s="22" t="s">
        <v>27595</v>
      </c>
    </row>
    <row r="7416" spans="1:3" x14ac:dyDescent="0.25">
      <c r="A7416" s="22" t="s">
        <v>9150</v>
      </c>
      <c r="B7416" s="22" t="s">
        <v>21686</v>
      </c>
      <c r="C7416" s="22" t="s">
        <v>2102</v>
      </c>
    </row>
    <row r="7417" spans="1:3" x14ac:dyDescent="0.25">
      <c r="A7417" s="22" t="s">
        <v>9151</v>
      </c>
      <c r="B7417" s="22" t="s">
        <v>21687</v>
      </c>
      <c r="C7417" s="22" t="s">
        <v>27904</v>
      </c>
    </row>
    <row r="7418" spans="1:3" x14ac:dyDescent="0.25">
      <c r="A7418" s="22" t="s">
        <v>9152</v>
      </c>
      <c r="B7418" s="22" t="s">
        <v>21688</v>
      </c>
      <c r="C7418" s="22" t="s">
        <v>27544</v>
      </c>
    </row>
    <row r="7419" spans="1:3" x14ac:dyDescent="0.25">
      <c r="A7419" s="22" t="s">
        <v>9153</v>
      </c>
      <c r="B7419" s="22" t="s">
        <v>21689</v>
      </c>
      <c r="C7419" s="22" t="s">
        <v>27921</v>
      </c>
    </row>
    <row r="7420" spans="1:3" x14ac:dyDescent="0.25">
      <c r="A7420" s="22" t="s">
        <v>9154</v>
      </c>
      <c r="B7420" s="22" t="s">
        <v>21690</v>
      </c>
      <c r="C7420" s="22" t="s">
        <v>27865</v>
      </c>
    </row>
    <row r="7421" spans="1:3" x14ac:dyDescent="0.25">
      <c r="A7421" s="22" t="s">
        <v>9155</v>
      </c>
      <c r="B7421" s="22" t="s">
        <v>21691</v>
      </c>
      <c r="C7421" s="22" t="s">
        <v>27817</v>
      </c>
    </row>
    <row r="7422" spans="1:3" x14ac:dyDescent="0.25">
      <c r="A7422" s="22" t="s">
        <v>9156</v>
      </c>
      <c r="B7422" s="22" t="s">
        <v>21692</v>
      </c>
      <c r="C7422" s="22" t="s">
        <v>27531</v>
      </c>
    </row>
    <row r="7423" spans="1:3" x14ac:dyDescent="0.25">
      <c r="A7423" s="22" t="s">
        <v>9157</v>
      </c>
      <c r="B7423" s="22" t="s">
        <v>21693</v>
      </c>
      <c r="C7423" s="22" t="s">
        <v>27633</v>
      </c>
    </row>
    <row r="7424" spans="1:3" x14ac:dyDescent="0.25">
      <c r="A7424" s="22" t="s">
        <v>9158</v>
      </c>
      <c r="B7424" s="22" t="s">
        <v>21694</v>
      </c>
      <c r="C7424" s="22" t="s">
        <v>27960</v>
      </c>
    </row>
    <row r="7425" spans="1:3" x14ac:dyDescent="0.25">
      <c r="A7425" s="22" t="s">
        <v>9159</v>
      </c>
      <c r="B7425" s="22" t="s">
        <v>21695</v>
      </c>
      <c r="C7425" s="22" t="s">
        <v>27561</v>
      </c>
    </row>
    <row r="7426" spans="1:3" x14ac:dyDescent="0.25">
      <c r="A7426" s="22" t="s">
        <v>9160</v>
      </c>
      <c r="B7426" s="22" t="s">
        <v>21696</v>
      </c>
      <c r="C7426" s="22" t="s">
        <v>27828</v>
      </c>
    </row>
    <row r="7427" spans="1:3" x14ac:dyDescent="0.25">
      <c r="A7427" s="22" t="s">
        <v>9161</v>
      </c>
      <c r="B7427" s="22" t="s">
        <v>21697</v>
      </c>
      <c r="C7427" s="22" t="s">
        <v>27959</v>
      </c>
    </row>
    <row r="7428" spans="1:3" x14ac:dyDescent="0.25">
      <c r="A7428" s="22" t="s">
        <v>9162</v>
      </c>
      <c r="B7428" s="22" t="s">
        <v>21698</v>
      </c>
      <c r="C7428" s="22" t="s">
        <v>2196</v>
      </c>
    </row>
    <row r="7429" spans="1:3" x14ac:dyDescent="0.25">
      <c r="A7429" s="22" t="s">
        <v>9162</v>
      </c>
      <c r="B7429" s="22" t="s">
        <v>21699</v>
      </c>
      <c r="C7429" s="22" t="s">
        <v>27828</v>
      </c>
    </row>
    <row r="7430" spans="1:3" x14ac:dyDescent="0.25">
      <c r="A7430" s="22" t="s">
        <v>9163</v>
      </c>
      <c r="B7430" s="22" t="s">
        <v>21700</v>
      </c>
      <c r="C7430" s="22" t="s">
        <v>27887</v>
      </c>
    </row>
    <row r="7431" spans="1:3" x14ac:dyDescent="0.25">
      <c r="A7431" s="22" t="s">
        <v>1242</v>
      </c>
      <c r="B7431" s="22" t="s">
        <v>1241</v>
      </c>
      <c r="C7431" s="22" t="s">
        <v>2097</v>
      </c>
    </row>
    <row r="7432" spans="1:3" x14ac:dyDescent="0.25">
      <c r="A7432" s="22" t="s">
        <v>9164</v>
      </c>
      <c r="B7432" s="22" t="s">
        <v>21701</v>
      </c>
      <c r="C7432" s="22" t="s">
        <v>27951</v>
      </c>
    </row>
    <row r="7433" spans="1:3" x14ac:dyDescent="0.25">
      <c r="A7433" s="22" t="s">
        <v>9165</v>
      </c>
      <c r="B7433" s="22" t="s">
        <v>21702</v>
      </c>
      <c r="C7433" s="22" t="s">
        <v>28007</v>
      </c>
    </row>
    <row r="7434" spans="1:3" x14ac:dyDescent="0.25">
      <c r="A7434" s="22" t="s">
        <v>9166</v>
      </c>
      <c r="B7434" s="22" t="s">
        <v>21703</v>
      </c>
      <c r="C7434" s="22" t="s">
        <v>27678</v>
      </c>
    </row>
    <row r="7435" spans="1:3" x14ac:dyDescent="0.25">
      <c r="A7435" s="22" t="s">
        <v>9167</v>
      </c>
      <c r="B7435" s="22" t="s">
        <v>21704</v>
      </c>
      <c r="C7435" s="22" t="s">
        <v>27549</v>
      </c>
    </row>
    <row r="7436" spans="1:3" x14ac:dyDescent="0.25">
      <c r="A7436" s="22" t="s">
        <v>9168</v>
      </c>
      <c r="B7436" s="22" t="s">
        <v>21705</v>
      </c>
      <c r="C7436" s="22" t="s">
        <v>27694</v>
      </c>
    </row>
    <row r="7437" spans="1:3" x14ac:dyDescent="0.25">
      <c r="A7437" s="22" t="s">
        <v>9169</v>
      </c>
      <c r="B7437" s="22" t="s">
        <v>21706</v>
      </c>
      <c r="C7437" s="22" t="s">
        <v>27960</v>
      </c>
    </row>
    <row r="7438" spans="1:3" x14ac:dyDescent="0.25">
      <c r="A7438" s="22" t="s">
        <v>9170</v>
      </c>
      <c r="B7438" s="22" t="s">
        <v>21707</v>
      </c>
      <c r="C7438" s="22" t="s">
        <v>27614</v>
      </c>
    </row>
    <row r="7439" spans="1:3" x14ac:dyDescent="0.25">
      <c r="A7439" s="22" t="s">
        <v>9171</v>
      </c>
      <c r="B7439" s="22" t="s">
        <v>21708</v>
      </c>
      <c r="C7439" s="22" t="s">
        <v>27794</v>
      </c>
    </row>
    <row r="7440" spans="1:3" x14ac:dyDescent="0.25">
      <c r="A7440" s="22" t="s">
        <v>9172</v>
      </c>
      <c r="B7440" s="22" t="s">
        <v>21709</v>
      </c>
      <c r="C7440" s="22" t="s">
        <v>27955</v>
      </c>
    </row>
    <row r="7441" spans="1:3" x14ac:dyDescent="0.25">
      <c r="A7441" s="22" t="s">
        <v>9173</v>
      </c>
      <c r="B7441" s="22" t="s">
        <v>21710</v>
      </c>
      <c r="C7441" s="22" t="s">
        <v>27756</v>
      </c>
    </row>
    <row r="7442" spans="1:3" x14ac:dyDescent="0.25">
      <c r="A7442" s="22" t="s">
        <v>9174</v>
      </c>
      <c r="B7442" s="22" t="s">
        <v>21711</v>
      </c>
      <c r="C7442" s="22" t="s">
        <v>27862</v>
      </c>
    </row>
    <row r="7443" spans="1:3" x14ac:dyDescent="0.25">
      <c r="A7443" s="22" t="s">
        <v>9175</v>
      </c>
      <c r="B7443" s="22" t="s">
        <v>21712</v>
      </c>
      <c r="C7443" s="22" t="s">
        <v>27944</v>
      </c>
    </row>
    <row r="7444" spans="1:3" x14ac:dyDescent="0.25">
      <c r="A7444" s="22" t="s">
        <v>9176</v>
      </c>
      <c r="B7444" s="22" t="s">
        <v>21713</v>
      </c>
      <c r="C7444" s="22" t="s">
        <v>27604</v>
      </c>
    </row>
    <row r="7445" spans="1:3" x14ac:dyDescent="0.25">
      <c r="A7445" s="22" t="s">
        <v>9177</v>
      </c>
      <c r="B7445" s="22" t="s">
        <v>21714</v>
      </c>
      <c r="C7445" s="22" t="s">
        <v>27579</v>
      </c>
    </row>
    <row r="7446" spans="1:3" x14ac:dyDescent="0.25">
      <c r="A7446" s="22" t="s">
        <v>9178</v>
      </c>
      <c r="B7446" s="22" t="s">
        <v>21715</v>
      </c>
      <c r="C7446" s="22" t="s">
        <v>2136</v>
      </c>
    </row>
    <row r="7447" spans="1:3" x14ac:dyDescent="0.25">
      <c r="A7447" s="22" t="s">
        <v>9179</v>
      </c>
      <c r="B7447" s="22" t="s">
        <v>21716</v>
      </c>
      <c r="C7447" s="22" t="s">
        <v>27766</v>
      </c>
    </row>
    <row r="7448" spans="1:3" x14ac:dyDescent="0.25">
      <c r="A7448" s="22" t="s">
        <v>9180</v>
      </c>
      <c r="B7448" s="22" t="s">
        <v>21717</v>
      </c>
      <c r="C7448" s="22" t="s">
        <v>27930</v>
      </c>
    </row>
    <row r="7449" spans="1:3" x14ac:dyDescent="0.25">
      <c r="A7449" s="22" t="s">
        <v>9181</v>
      </c>
      <c r="B7449" s="22" t="s">
        <v>21718</v>
      </c>
      <c r="C7449" s="22" t="s">
        <v>2163</v>
      </c>
    </row>
    <row r="7450" spans="1:3" x14ac:dyDescent="0.25">
      <c r="A7450" s="22" t="s">
        <v>9182</v>
      </c>
      <c r="B7450" s="22" t="s">
        <v>21719</v>
      </c>
      <c r="C7450" s="22" t="s">
        <v>27928</v>
      </c>
    </row>
    <row r="7451" spans="1:3" x14ac:dyDescent="0.25">
      <c r="A7451" s="22" t="s">
        <v>9183</v>
      </c>
      <c r="B7451" s="22" t="s">
        <v>21720</v>
      </c>
      <c r="C7451" s="22" t="s">
        <v>27978</v>
      </c>
    </row>
    <row r="7452" spans="1:3" x14ac:dyDescent="0.25">
      <c r="A7452" s="22" t="s">
        <v>9184</v>
      </c>
      <c r="B7452" s="22" t="s">
        <v>21721</v>
      </c>
      <c r="C7452" s="22" t="s">
        <v>28017</v>
      </c>
    </row>
    <row r="7453" spans="1:3" x14ac:dyDescent="0.25">
      <c r="A7453" s="22" t="s">
        <v>9185</v>
      </c>
      <c r="B7453" s="22" t="s">
        <v>21722</v>
      </c>
      <c r="C7453" s="22" t="s">
        <v>27675</v>
      </c>
    </row>
    <row r="7454" spans="1:3" x14ac:dyDescent="0.25">
      <c r="A7454" s="22" t="s">
        <v>9186</v>
      </c>
      <c r="B7454" s="22" t="s">
        <v>21723</v>
      </c>
      <c r="C7454" s="22" t="s">
        <v>27862</v>
      </c>
    </row>
    <row r="7455" spans="1:3" x14ac:dyDescent="0.25">
      <c r="A7455" s="22" t="s">
        <v>9187</v>
      </c>
      <c r="B7455" s="22" t="s">
        <v>21724</v>
      </c>
      <c r="C7455" s="22" t="s">
        <v>27855</v>
      </c>
    </row>
    <row r="7456" spans="1:3" x14ac:dyDescent="0.25">
      <c r="A7456" s="22" t="s">
        <v>9188</v>
      </c>
      <c r="B7456" s="22" t="s">
        <v>21725</v>
      </c>
      <c r="C7456" s="22" t="s">
        <v>27594</v>
      </c>
    </row>
    <row r="7457" spans="1:3" x14ac:dyDescent="0.25">
      <c r="A7457" s="22" t="s">
        <v>1244</v>
      </c>
      <c r="B7457" s="22" t="s">
        <v>1243</v>
      </c>
      <c r="C7457" s="22" t="s">
        <v>2130</v>
      </c>
    </row>
    <row r="7458" spans="1:3" x14ac:dyDescent="0.25">
      <c r="A7458" s="22" t="s">
        <v>9189</v>
      </c>
      <c r="B7458" s="22" t="s">
        <v>21726</v>
      </c>
      <c r="C7458" s="22" t="s">
        <v>27758</v>
      </c>
    </row>
    <row r="7459" spans="1:3" x14ac:dyDescent="0.25">
      <c r="A7459" s="22" t="s">
        <v>9190</v>
      </c>
      <c r="B7459" s="22" t="s">
        <v>21727</v>
      </c>
      <c r="C7459" s="22" t="s">
        <v>27872</v>
      </c>
    </row>
    <row r="7460" spans="1:3" x14ac:dyDescent="0.25">
      <c r="A7460" s="22" t="s">
        <v>9191</v>
      </c>
      <c r="B7460" s="22" t="s">
        <v>21728</v>
      </c>
      <c r="C7460" s="22" t="s">
        <v>2152</v>
      </c>
    </row>
    <row r="7461" spans="1:3" x14ac:dyDescent="0.25">
      <c r="A7461" s="22" t="s">
        <v>9192</v>
      </c>
      <c r="B7461" s="22" t="s">
        <v>21729</v>
      </c>
      <c r="C7461" s="22" t="s">
        <v>27529</v>
      </c>
    </row>
    <row r="7462" spans="1:3" x14ac:dyDescent="0.25">
      <c r="A7462" s="22" t="s">
        <v>9193</v>
      </c>
      <c r="B7462" s="22" t="s">
        <v>21730</v>
      </c>
      <c r="C7462" s="22" t="s">
        <v>27681</v>
      </c>
    </row>
    <row r="7463" spans="1:3" x14ac:dyDescent="0.25">
      <c r="A7463" s="22" t="s">
        <v>9194</v>
      </c>
      <c r="B7463" s="22" t="s">
        <v>21731</v>
      </c>
      <c r="C7463" s="22" t="s">
        <v>27967</v>
      </c>
    </row>
    <row r="7464" spans="1:3" x14ac:dyDescent="0.25">
      <c r="A7464" s="22" t="s">
        <v>9195</v>
      </c>
      <c r="B7464" s="22" t="s">
        <v>21732</v>
      </c>
      <c r="C7464" s="22" t="s">
        <v>27617</v>
      </c>
    </row>
    <row r="7465" spans="1:3" x14ac:dyDescent="0.25">
      <c r="A7465" s="22" t="s">
        <v>9196</v>
      </c>
      <c r="B7465" s="22" t="s">
        <v>21733</v>
      </c>
      <c r="C7465" s="22" t="s">
        <v>27522</v>
      </c>
    </row>
    <row r="7466" spans="1:3" x14ac:dyDescent="0.25">
      <c r="A7466" s="22" t="s">
        <v>9197</v>
      </c>
      <c r="B7466" s="22" t="s">
        <v>21734</v>
      </c>
      <c r="C7466" s="22" t="s">
        <v>27906</v>
      </c>
    </row>
    <row r="7467" spans="1:3" x14ac:dyDescent="0.25">
      <c r="A7467" s="22" t="s">
        <v>9198</v>
      </c>
      <c r="B7467" s="22" t="s">
        <v>21735</v>
      </c>
      <c r="C7467" s="22" t="s">
        <v>27740</v>
      </c>
    </row>
    <row r="7468" spans="1:3" x14ac:dyDescent="0.25">
      <c r="A7468" s="22" t="s">
        <v>9199</v>
      </c>
      <c r="B7468" s="22" t="s">
        <v>21736</v>
      </c>
      <c r="C7468" s="22" t="s">
        <v>27900</v>
      </c>
    </row>
    <row r="7469" spans="1:3" x14ac:dyDescent="0.25">
      <c r="A7469" s="22" t="s">
        <v>9200</v>
      </c>
      <c r="B7469" s="22" t="s">
        <v>21737</v>
      </c>
      <c r="C7469" s="22" t="s">
        <v>27691</v>
      </c>
    </row>
    <row r="7470" spans="1:3" x14ac:dyDescent="0.25">
      <c r="A7470" s="22" t="s">
        <v>9201</v>
      </c>
      <c r="B7470" s="22" t="s">
        <v>21738</v>
      </c>
      <c r="C7470" s="22" t="s">
        <v>2167</v>
      </c>
    </row>
    <row r="7471" spans="1:3" x14ac:dyDescent="0.25">
      <c r="A7471" s="22" t="s">
        <v>9202</v>
      </c>
      <c r="B7471" s="22" t="s">
        <v>21739</v>
      </c>
      <c r="C7471" s="22" t="s">
        <v>27583</v>
      </c>
    </row>
    <row r="7472" spans="1:3" x14ac:dyDescent="0.25">
      <c r="A7472" s="22" t="s">
        <v>9203</v>
      </c>
      <c r="B7472" s="22" t="s">
        <v>21740</v>
      </c>
      <c r="C7472" s="22" t="s">
        <v>27990</v>
      </c>
    </row>
    <row r="7473" spans="1:3" x14ac:dyDescent="0.25">
      <c r="A7473" s="22" t="s">
        <v>9204</v>
      </c>
      <c r="B7473" s="22" t="s">
        <v>21741</v>
      </c>
      <c r="C7473" s="22" t="s">
        <v>27821</v>
      </c>
    </row>
    <row r="7474" spans="1:3" x14ac:dyDescent="0.25">
      <c r="A7474" s="22" t="s">
        <v>9205</v>
      </c>
      <c r="B7474" s="22" t="s">
        <v>21742</v>
      </c>
      <c r="C7474" s="22" t="s">
        <v>27637</v>
      </c>
    </row>
    <row r="7475" spans="1:3" x14ac:dyDescent="0.25">
      <c r="A7475" s="22" t="s">
        <v>9206</v>
      </c>
      <c r="B7475" s="22" t="s">
        <v>21743</v>
      </c>
      <c r="C7475" s="22" t="s">
        <v>27603</v>
      </c>
    </row>
    <row r="7476" spans="1:3" x14ac:dyDescent="0.25">
      <c r="A7476" s="22" t="s">
        <v>9207</v>
      </c>
      <c r="B7476" s="22" t="s">
        <v>21744</v>
      </c>
      <c r="C7476" s="22" t="s">
        <v>27778</v>
      </c>
    </row>
    <row r="7477" spans="1:3" x14ac:dyDescent="0.25">
      <c r="A7477" s="22" t="s">
        <v>9208</v>
      </c>
      <c r="B7477" s="22" t="s">
        <v>21745</v>
      </c>
      <c r="C7477" s="22" t="s">
        <v>27772</v>
      </c>
    </row>
    <row r="7478" spans="1:3" x14ac:dyDescent="0.25">
      <c r="A7478" s="22" t="s">
        <v>1246</v>
      </c>
      <c r="B7478" s="22" t="s">
        <v>1245</v>
      </c>
      <c r="C7478" s="22" t="s">
        <v>2157</v>
      </c>
    </row>
    <row r="7479" spans="1:3" x14ac:dyDescent="0.25">
      <c r="A7479" s="22" t="s">
        <v>9209</v>
      </c>
      <c r="B7479" s="22" t="s">
        <v>21746</v>
      </c>
      <c r="C7479" s="22" t="s">
        <v>27774</v>
      </c>
    </row>
    <row r="7480" spans="1:3" x14ac:dyDescent="0.25">
      <c r="A7480" s="22" t="s">
        <v>9210</v>
      </c>
      <c r="B7480" s="22" t="s">
        <v>21747</v>
      </c>
      <c r="C7480" s="22" t="s">
        <v>27952</v>
      </c>
    </row>
    <row r="7481" spans="1:3" x14ac:dyDescent="0.25">
      <c r="A7481" s="22" t="s">
        <v>9211</v>
      </c>
      <c r="B7481" s="22" t="s">
        <v>21748</v>
      </c>
      <c r="C7481" s="22" t="s">
        <v>2150</v>
      </c>
    </row>
    <row r="7482" spans="1:3" x14ac:dyDescent="0.25">
      <c r="A7482" s="22" t="s">
        <v>9212</v>
      </c>
      <c r="B7482" s="22" t="s">
        <v>21749</v>
      </c>
      <c r="C7482" s="22" t="s">
        <v>27633</v>
      </c>
    </row>
    <row r="7483" spans="1:3" x14ac:dyDescent="0.25">
      <c r="A7483" s="22" t="s">
        <v>9213</v>
      </c>
      <c r="B7483" s="22" t="s">
        <v>21750</v>
      </c>
      <c r="C7483" s="22" t="s">
        <v>2141</v>
      </c>
    </row>
    <row r="7484" spans="1:3" x14ac:dyDescent="0.25">
      <c r="A7484" s="22" t="s">
        <v>9214</v>
      </c>
      <c r="B7484" s="22" t="s">
        <v>21751</v>
      </c>
      <c r="C7484" s="22" t="s">
        <v>27865</v>
      </c>
    </row>
    <row r="7485" spans="1:3" x14ac:dyDescent="0.25">
      <c r="A7485" s="22" t="s">
        <v>9215</v>
      </c>
      <c r="B7485" s="22" t="s">
        <v>21752</v>
      </c>
      <c r="C7485" s="22" t="s">
        <v>27702</v>
      </c>
    </row>
    <row r="7486" spans="1:3" x14ac:dyDescent="0.25">
      <c r="A7486" s="22" t="s">
        <v>1248</v>
      </c>
      <c r="B7486" s="22" t="s">
        <v>1247</v>
      </c>
      <c r="C7486" s="22" t="s">
        <v>2174</v>
      </c>
    </row>
    <row r="7487" spans="1:3" x14ac:dyDescent="0.25">
      <c r="A7487" s="22" t="s">
        <v>9216</v>
      </c>
      <c r="B7487" s="22" t="s">
        <v>21753</v>
      </c>
      <c r="C7487" s="22" t="s">
        <v>27859</v>
      </c>
    </row>
    <row r="7488" spans="1:3" x14ac:dyDescent="0.25">
      <c r="A7488" s="22" t="s">
        <v>9217</v>
      </c>
      <c r="B7488" s="22" t="s">
        <v>21754</v>
      </c>
      <c r="C7488" s="22" t="s">
        <v>2160</v>
      </c>
    </row>
    <row r="7489" spans="1:3" x14ac:dyDescent="0.25">
      <c r="A7489" s="22" t="s">
        <v>9218</v>
      </c>
      <c r="B7489" s="22" t="s">
        <v>21755</v>
      </c>
      <c r="C7489" s="22" t="s">
        <v>27691</v>
      </c>
    </row>
    <row r="7490" spans="1:3" x14ac:dyDescent="0.25">
      <c r="A7490" s="22" t="s">
        <v>9219</v>
      </c>
      <c r="B7490" s="22" t="s">
        <v>21756</v>
      </c>
      <c r="C7490" s="22" t="s">
        <v>27530</v>
      </c>
    </row>
    <row r="7491" spans="1:3" x14ac:dyDescent="0.25">
      <c r="A7491" s="22" t="s">
        <v>9220</v>
      </c>
      <c r="B7491" s="22" t="s">
        <v>21757</v>
      </c>
      <c r="C7491" s="22" t="s">
        <v>27691</v>
      </c>
    </row>
    <row r="7492" spans="1:3" x14ac:dyDescent="0.25">
      <c r="A7492" s="22" t="s">
        <v>9221</v>
      </c>
      <c r="B7492" s="22" t="s">
        <v>21758</v>
      </c>
      <c r="C7492" s="22" t="s">
        <v>27698</v>
      </c>
    </row>
    <row r="7493" spans="1:3" x14ac:dyDescent="0.25">
      <c r="A7493" s="22" t="s">
        <v>9222</v>
      </c>
      <c r="B7493" s="22" t="s">
        <v>21759</v>
      </c>
      <c r="C7493" s="22" t="s">
        <v>27747</v>
      </c>
    </row>
    <row r="7494" spans="1:3" x14ac:dyDescent="0.25">
      <c r="A7494" s="22" t="s">
        <v>9223</v>
      </c>
      <c r="B7494" s="22" t="s">
        <v>21760</v>
      </c>
      <c r="C7494" s="22" t="s">
        <v>27866</v>
      </c>
    </row>
    <row r="7495" spans="1:3" x14ac:dyDescent="0.25">
      <c r="A7495" s="22" t="s">
        <v>1250</v>
      </c>
      <c r="B7495" s="22" t="s">
        <v>1249</v>
      </c>
      <c r="C7495" s="22" t="s">
        <v>2189</v>
      </c>
    </row>
    <row r="7496" spans="1:3" x14ac:dyDescent="0.25">
      <c r="A7496" s="22" t="s">
        <v>9224</v>
      </c>
      <c r="B7496" s="22" t="s">
        <v>21761</v>
      </c>
      <c r="C7496" s="22" t="s">
        <v>2153</v>
      </c>
    </row>
    <row r="7497" spans="1:3" x14ac:dyDescent="0.25">
      <c r="A7497" s="22" t="s">
        <v>9225</v>
      </c>
      <c r="B7497" s="22" t="s">
        <v>21762</v>
      </c>
      <c r="C7497" s="22" t="s">
        <v>27675</v>
      </c>
    </row>
    <row r="7498" spans="1:3" x14ac:dyDescent="0.25">
      <c r="A7498" s="22" t="s">
        <v>9226</v>
      </c>
      <c r="B7498" s="22" t="s">
        <v>21763</v>
      </c>
      <c r="C7498" s="22" t="s">
        <v>27859</v>
      </c>
    </row>
    <row r="7499" spans="1:3" x14ac:dyDescent="0.25">
      <c r="A7499" s="22" t="s">
        <v>9227</v>
      </c>
      <c r="B7499" s="22" t="s">
        <v>21764</v>
      </c>
      <c r="C7499" s="22" t="s">
        <v>27558</v>
      </c>
    </row>
    <row r="7500" spans="1:3" x14ac:dyDescent="0.25">
      <c r="A7500" s="22" t="s">
        <v>9228</v>
      </c>
      <c r="B7500" s="22" t="s">
        <v>21765</v>
      </c>
      <c r="C7500" s="22" t="s">
        <v>27553</v>
      </c>
    </row>
    <row r="7501" spans="1:3" x14ac:dyDescent="0.25">
      <c r="A7501" s="22" t="s">
        <v>9229</v>
      </c>
      <c r="B7501" s="22" t="s">
        <v>21766</v>
      </c>
      <c r="C7501" s="22" t="s">
        <v>27602</v>
      </c>
    </row>
    <row r="7502" spans="1:3" x14ac:dyDescent="0.25">
      <c r="A7502" s="22" t="s">
        <v>9230</v>
      </c>
      <c r="B7502" s="22" t="s">
        <v>21767</v>
      </c>
      <c r="C7502" s="22" t="s">
        <v>27859</v>
      </c>
    </row>
    <row r="7503" spans="1:3" x14ac:dyDescent="0.25">
      <c r="A7503" s="22" t="s">
        <v>9231</v>
      </c>
      <c r="B7503" s="22" t="s">
        <v>21768</v>
      </c>
      <c r="C7503" s="22" t="s">
        <v>27960</v>
      </c>
    </row>
    <row r="7504" spans="1:3" x14ac:dyDescent="0.25">
      <c r="A7504" s="22" t="s">
        <v>9232</v>
      </c>
      <c r="B7504" s="22" t="s">
        <v>21769</v>
      </c>
      <c r="C7504" s="22" t="s">
        <v>27808</v>
      </c>
    </row>
    <row r="7505" spans="1:3" x14ac:dyDescent="0.25">
      <c r="A7505" s="22" t="s">
        <v>9233</v>
      </c>
      <c r="B7505" s="22" t="s">
        <v>21770</v>
      </c>
      <c r="C7505" s="22" t="s">
        <v>2117</v>
      </c>
    </row>
    <row r="7506" spans="1:3" x14ac:dyDescent="0.25">
      <c r="A7506" s="22" t="s">
        <v>9234</v>
      </c>
      <c r="B7506" s="22" t="s">
        <v>21771</v>
      </c>
      <c r="C7506" s="22" t="s">
        <v>27951</v>
      </c>
    </row>
    <row r="7507" spans="1:3" x14ac:dyDescent="0.25">
      <c r="A7507" s="22" t="s">
        <v>9235</v>
      </c>
      <c r="B7507" s="22" t="s">
        <v>21772</v>
      </c>
      <c r="C7507" s="22" t="s">
        <v>27543</v>
      </c>
    </row>
    <row r="7508" spans="1:3" x14ac:dyDescent="0.25">
      <c r="A7508" s="22" t="s">
        <v>2242</v>
      </c>
      <c r="B7508" s="22" t="s">
        <v>2241</v>
      </c>
      <c r="C7508" s="22" t="s">
        <v>2130</v>
      </c>
    </row>
    <row r="7509" spans="1:3" x14ac:dyDescent="0.25">
      <c r="A7509" s="22" t="s">
        <v>9236</v>
      </c>
      <c r="B7509" s="22" t="s">
        <v>21773</v>
      </c>
      <c r="C7509" s="22" t="s">
        <v>27564</v>
      </c>
    </row>
    <row r="7510" spans="1:3" x14ac:dyDescent="0.25">
      <c r="A7510" s="22" t="s">
        <v>9237</v>
      </c>
      <c r="B7510" s="22" t="s">
        <v>21774</v>
      </c>
      <c r="C7510" s="22" t="s">
        <v>27712</v>
      </c>
    </row>
    <row r="7511" spans="1:3" x14ac:dyDescent="0.25">
      <c r="A7511" s="22" t="s">
        <v>9238</v>
      </c>
      <c r="B7511" s="22" t="s">
        <v>21775</v>
      </c>
      <c r="C7511" s="22" t="s">
        <v>27661</v>
      </c>
    </row>
    <row r="7512" spans="1:3" x14ac:dyDescent="0.25">
      <c r="A7512" s="22" t="s">
        <v>1252</v>
      </c>
      <c r="B7512" s="22" t="s">
        <v>1251</v>
      </c>
      <c r="C7512" s="22" t="s">
        <v>2186</v>
      </c>
    </row>
    <row r="7513" spans="1:3" x14ac:dyDescent="0.25">
      <c r="A7513" s="22" t="s">
        <v>9239</v>
      </c>
      <c r="B7513" s="22" t="s">
        <v>21776</v>
      </c>
      <c r="C7513" s="22" t="s">
        <v>2102</v>
      </c>
    </row>
    <row r="7514" spans="1:3" x14ac:dyDescent="0.25">
      <c r="A7514" s="22" t="s">
        <v>1254</v>
      </c>
      <c r="B7514" s="22" t="s">
        <v>1253</v>
      </c>
      <c r="C7514" s="22" t="s">
        <v>2180</v>
      </c>
    </row>
    <row r="7515" spans="1:3" x14ac:dyDescent="0.25">
      <c r="A7515" s="22" t="s">
        <v>9240</v>
      </c>
      <c r="B7515" s="22" t="s">
        <v>21777</v>
      </c>
      <c r="C7515" s="22" t="s">
        <v>2191</v>
      </c>
    </row>
    <row r="7516" spans="1:3" x14ac:dyDescent="0.25">
      <c r="A7516" s="22" t="s">
        <v>9241</v>
      </c>
      <c r="B7516" s="22" t="s">
        <v>21778</v>
      </c>
      <c r="C7516" s="22" t="s">
        <v>2186</v>
      </c>
    </row>
    <row r="7517" spans="1:3" x14ac:dyDescent="0.25">
      <c r="A7517" s="22" t="s">
        <v>9242</v>
      </c>
      <c r="B7517" s="22" t="s">
        <v>21779</v>
      </c>
      <c r="C7517" s="22" t="s">
        <v>27577</v>
      </c>
    </row>
    <row r="7518" spans="1:3" x14ac:dyDescent="0.25">
      <c r="A7518" s="22" t="s">
        <v>9243</v>
      </c>
      <c r="B7518" s="22" t="s">
        <v>21780</v>
      </c>
      <c r="C7518" s="22" t="s">
        <v>27705</v>
      </c>
    </row>
    <row r="7519" spans="1:3" x14ac:dyDescent="0.25">
      <c r="A7519" s="22" t="s">
        <v>9244</v>
      </c>
      <c r="B7519" s="22" t="s">
        <v>21781</v>
      </c>
      <c r="C7519" s="22" t="s">
        <v>28014</v>
      </c>
    </row>
    <row r="7520" spans="1:3" x14ac:dyDescent="0.25">
      <c r="A7520" s="22" t="s">
        <v>9245</v>
      </c>
      <c r="B7520" s="22" t="s">
        <v>21782</v>
      </c>
      <c r="C7520" s="22" t="s">
        <v>27684</v>
      </c>
    </row>
    <row r="7521" spans="1:3" x14ac:dyDescent="0.25">
      <c r="A7521" s="22" t="s">
        <v>9246</v>
      </c>
      <c r="B7521" s="22" t="s">
        <v>21783</v>
      </c>
      <c r="C7521" s="22" t="s">
        <v>27791</v>
      </c>
    </row>
    <row r="7522" spans="1:3" x14ac:dyDescent="0.25">
      <c r="A7522" s="22" t="s">
        <v>9247</v>
      </c>
      <c r="B7522" s="22" t="s">
        <v>21784</v>
      </c>
      <c r="C7522" s="22" t="s">
        <v>27960</v>
      </c>
    </row>
    <row r="7523" spans="1:3" x14ac:dyDescent="0.25">
      <c r="A7523" s="22" t="s">
        <v>9248</v>
      </c>
      <c r="B7523" s="22" t="s">
        <v>21785</v>
      </c>
      <c r="C7523" s="22" t="s">
        <v>27616</v>
      </c>
    </row>
    <row r="7524" spans="1:3" x14ac:dyDescent="0.25">
      <c r="A7524" s="22" t="s">
        <v>9249</v>
      </c>
      <c r="B7524" s="22" t="s">
        <v>21786</v>
      </c>
      <c r="C7524" s="22" t="s">
        <v>28013</v>
      </c>
    </row>
    <row r="7525" spans="1:3" x14ac:dyDescent="0.25">
      <c r="A7525" s="22" t="s">
        <v>9250</v>
      </c>
      <c r="B7525" s="22" t="s">
        <v>21787</v>
      </c>
      <c r="C7525" s="22" t="s">
        <v>27740</v>
      </c>
    </row>
    <row r="7526" spans="1:3" x14ac:dyDescent="0.25">
      <c r="A7526" s="22" t="s">
        <v>9251</v>
      </c>
      <c r="B7526" s="22" t="s">
        <v>21788</v>
      </c>
      <c r="C7526" s="22" t="s">
        <v>27617</v>
      </c>
    </row>
    <row r="7527" spans="1:3" x14ac:dyDescent="0.25">
      <c r="A7527" s="22" t="s">
        <v>9252</v>
      </c>
      <c r="B7527" s="22" t="s">
        <v>21789</v>
      </c>
      <c r="C7527" s="22" t="s">
        <v>27638</v>
      </c>
    </row>
    <row r="7528" spans="1:3" x14ac:dyDescent="0.25">
      <c r="A7528" s="22" t="s">
        <v>9253</v>
      </c>
      <c r="B7528" s="22" t="s">
        <v>21790</v>
      </c>
      <c r="C7528" s="22" t="s">
        <v>27526</v>
      </c>
    </row>
    <row r="7529" spans="1:3" x14ac:dyDescent="0.25">
      <c r="A7529" s="22" t="s">
        <v>9254</v>
      </c>
      <c r="B7529" s="22" t="s">
        <v>21791</v>
      </c>
      <c r="C7529" s="22" t="s">
        <v>27950</v>
      </c>
    </row>
    <row r="7530" spans="1:3" x14ac:dyDescent="0.25">
      <c r="A7530" s="22" t="s">
        <v>9255</v>
      </c>
      <c r="B7530" s="22" t="s">
        <v>21792</v>
      </c>
      <c r="C7530" s="22" t="s">
        <v>27971</v>
      </c>
    </row>
    <row r="7531" spans="1:3" x14ac:dyDescent="0.25">
      <c r="A7531" s="22" t="s">
        <v>9256</v>
      </c>
      <c r="B7531" s="22" t="s">
        <v>21793</v>
      </c>
      <c r="C7531" s="22" t="s">
        <v>27529</v>
      </c>
    </row>
    <row r="7532" spans="1:3" x14ac:dyDescent="0.25">
      <c r="A7532" s="22" t="s">
        <v>9257</v>
      </c>
      <c r="B7532" s="22" t="s">
        <v>21794</v>
      </c>
      <c r="C7532" s="22" t="s">
        <v>27665</v>
      </c>
    </row>
    <row r="7533" spans="1:3" x14ac:dyDescent="0.25">
      <c r="A7533" s="22" t="s">
        <v>9258</v>
      </c>
      <c r="B7533" s="22" t="s">
        <v>21795</v>
      </c>
      <c r="C7533" s="22" t="s">
        <v>2189</v>
      </c>
    </row>
    <row r="7534" spans="1:3" x14ac:dyDescent="0.25">
      <c r="A7534" s="22" t="s">
        <v>9259</v>
      </c>
      <c r="B7534" s="22" t="s">
        <v>21796</v>
      </c>
      <c r="C7534" s="22" t="s">
        <v>27940</v>
      </c>
    </row>
    <row r="7535" spans="1:3" x14ac:dyDescent="0.25">
      <c r="A7535" s="22" t="s">
        <v>9260</v>
      </c>
      <c r="B7535" s="22" t="s">
        <v>21797</v>
      </c>
      <c r="C7535" s="22" t="s">
        <v>27616</v>
      </c>
    </row>
    <row r="7536" spans="1:3" x14ac:dyDescent="0.25">
      <c r="A7536" s="22" t="s">
        <v>1256</v>
      </c>
      <c r="B7536" s="22" t="s">
        <v>1255</v>
      </c>
      <c r="C7536" s="22" t="s">
        <v>2189</v>
      </c>
    </row>
    <row r="7537" spans="1:3" x14ac:dyDescent="0.25">
      <c r="A7537" s="22" t="s">
        <v>9261</v>
      </c>
      <c r="B7537" s="22" t="s">
        <v>21798</v>
      </c>
      <c r="C7537" s="22" t="s">
        <v>27761</v>
      </c>
    </row>
    <row r="7538" spans="1:3" x14ac:dyDescent="0.25">
      <c r="A7538" s="22" t="s">
        <v>9262</v>
      </c>
      <c r="B7538" s="22" t="s">
        <v>21799</v>
      </c>
      <c r="C7538" s="22" t="s">
        <v>28035</v>
      </c>
    </row>
    <row r="7539" spans="1:3" x14ac:dyDescent="0.25">
      <c r="A7539" s="22" t="s">
        <v>9263</v>
      </c>
      <c r="B7539" s="22" t="s">
        <v>21800</v>
      </c>
      <c r="C7539" s="22" t="s">
        <v>27956</v>
      </c>
    </row>
    <row r="7540" spans="1:3" x14ac:dyDescent="0.25">
      <c r="A7540" s="22" t="s">
        <v>9264</v>
      </c>
      <c r="B7540" s="22" t="s">
        <v>21801</v>
      </c>
      <c r="C7540" s="22" t="s">
        <v>27680</v>
      </c>
    </row>
    <row r="7541" spans="1:3" x14ac:dyDescent="0.25">
      <c r="A7541" s="22" t="s">
        <v>9265</v>
      </c>
      <c r="B7541" s="22" t="s">
        <v>21802</v>
      </c>
      <c r="C7541" s="22" t="s">
        <v>27804</v>
      </c>
    </row>
    <row r="7542" spans="1:3" x14ac:dyDescent="0.25">
      <c r="A7542" s="22" t="s">
        <v>9266</v>
      </c>
      <c r="B7542" s="22" t="s">
        <v>21803</v>
      </c>
      <c r="C7542" s="22" t="s">
        <v>2122</v>
      </c>
    </row>
    <row r="7543" spans="1:3" x14ac:dyDescent="0.25">
      <c r="A7543" s="22" t="s">
        <v>9267</v>
      </c>
      <c r="B7543" s="22" t="s">
        <v>21804</v>
      </c>
      <c r="C7543" s="22" t="s">
        <v>27943</v>
      </c>
    </row>
    <row r="7544" spans="1:3" x14ac:dyDescent="0.25">
      <c r="A7544" s="22" t="s">
        <v>9268</v>
      </c>
      <c r="B7544" s="22" t="s">
        <v>21805</v>
      </c>
      <c r="C7544" s="22" t="s">
        <v>27716</v>
      </c>
    </row>
    <row r="7545" spans="1:3" x14ac:dyDescent="0.25">
      <c r="A7545" s="22" t="s">
        <v>9269</v>
      </c>
      <c r="B7545" s="22" t="s">
        <v>21806</v>
      </c>
      <c r="C7545" s="22" t="s">
        <v>27861</v>
      </c>
    </row>
    <row r="7546" spans="1:3" x14ac:dyDescent="0.25">
      <c r="A7546" s="22" t="s">
        <v>9270</v>
      </c>
      <c r="B7546" s="22" t="s">
        <v>21807</v>
      </c>
      <c r="C7546" s="22" t="s">
        <v>27645</v>
      </c>
    </row>
    <row r="7547" spans="1:3" x14ac:dyDescent="0.25">
      <c r="A7547" s="22" t="s">
        <v>9271</v>
      </c>
      <c r="B7547" s="22" t="s">
        <v>21808</v>
      </c>
      <c r="C7547" s="22" t="s">
        <v>27625</v>
      </c>
    </row>
    <row r="7548" spans="1:3" x14ac:dyDescent="0.25">
      <c r="A7548" s="22" t="s">
        <v>9272</v>
      </c>
      <c r="B7548" s="22" t="s">
        <v>21809</v>
      </c>
      <c r="C7548" s="22" t="s">
        <v>27704</v>
      </c>
    </row>
    <row r="7549" spans="1:3" x14ac:dyDescent="0.25">
      <c r="A7549" s="22" t="s">
        <v>1258</v>
      </c>
      <c r="B7549" s="22" t="s">
        <v>1257</v>
      </c>
      <c r="C7549" s="22" t="s">
        <v>2152</v>
      </c>
    </row>
    <row r="7550" spans="1:3" x14ac:dyDescent="0.25">
      <c r="A7550" s="22" t="s">
        <v>9273</v>
      </c>
      <c r="B7550" s="22" t="s">
        <v>21810</v>
      </c>
      <c r="C7550" s="22" t="s">
        <v>27528</v>
      </c>
    </row>
    <row r="7551" spans="1:3" x14ac:dyDescent="0.25">
      <c r="A7551" s="22" t="s">
        <v>9274</v>
      </c>
      <c r="B7551" s="22" t="s">
        <v>21811</v>
      </c>
      <c r="C7551" s="22" t="s">
        <v>2143</v>
      </c>
    </row>
    <row r="7552" spans="1:3" x14ac:dyDescent="0.25">
      <c r="A7552" s="22" t="s">
        <v>9275</v>
      </c>
      <c r="B7552" s="22" t="s">
        <v>21812</v>
      </c>
      <c r="C7552" s="22" t="s">
        <v>2147</v>
      </c>
    </row>
    <row r="7553" spans="1:3" x14ac:dyDescent="0.25">
      <c r="A7553" s="22" t="s">
        <v>9276</v>
      </c>
      <c r="B7553" s="22" t="s">
        <v>21813</v>
      </c>
      <c r="C7553" s="22" t="s">
        <v>27874</v>
      </c>
    </row>
    <row r="7554" spans="1:3" x14ac:dyDescent="0.25">
      <c r="A7554" s="22" t="s">
        <v>9277</v>
      </c>
      <c r="B7554" s="22" t="s">
        <v>21814</v>
      </c>
      <c r="C7554" s="22" t="s">
        <v>27966</v>
      </c>
    </row>
    <row r="7555" spans="1:3" x14ac:dyDescent="0.25">
      <c r="A7555" s="22" t="s">
        <v>9278</v>
      </c>
      <c r="B7555" s="22" t="s">
        <v>21815</v>
      </c>
      <c r="C7555" s="22" t="s">
        <v>27522</v>
      </c>
    </row>
    <row r="7556" spans="1:3" x14ac:dyDescent="0.25">
      <c r="A7556" s="22" t="s">
        <v>9279</v>
      </c>
      <c r="B7556" s="22" t="s">
        <v>21816</v>
      </c>
      <c r="C7556" s="22" t="s">
        <v>27602</v>
      </c>
    </row>
    <row r="7557" spans="1:3" x14ac:dyDescent="0.25">
      <c r="A7557" s="22" t="s">
        <v>9280</v>
      </c>
      <c r="B7557" s="22" t="s">
        <v>21817</v>
      </c>
      <c r="C7557" s="22" t="s">
        <v>27660</v>
      </c>
    </row>
    <row r="7558" spans="1:3" x14ac:dyDescent="0.25">
      <c r="A7558" s="22" t="s">
        <v>9281</v>
      </c>
      <c r="B7558" s="22" t="s">
        <v>21818</v>
      </c>
      <c r="C7558" s="22" t="s">
        <v>27631</v>
      </c>
    </row>
    <row r="7559" spans="1:3" x14ac:dyDescent="0.25">
      <c r="A7559" s="22" t="s">
        <v>9282</v>
      </c>
      <c r="B7559" s="22" t="s">
        <v>21819</v>
      </c>
      <c r="C7559" s="22" t="s">
        <v>27526</v>
      </c>
    </row>
    <row r="7560" spans="1:3" x14ac:dyDescent="0.25">
      <c r="A7560" s="22" t="s">
        <v>9283</v>
      </c>
      <c r="B7560" s="22" t="s">
        <v>21820</v>
      </c>
      <c r="C7560" s="22" t="s">
        <v>27952</v>
      </c>
    </row>
    <row r="7561" spans="1:3" x14ac:dyDescent="0.25">
      <c r="A7561" s="22" t="s">
        <v>9284</v>
      </c>
      <c r="B7561" s="22" t="s">
        <v>21821</v>
      </c>
      <c r="C7561" s="22" t="s">
        <v>28001</v>
      </c>
    </row>
    <row r="7562" spans="1:3" x14ac:dyDescent="0.25">
      <c r="A7562" s="22" t="s">
        <v>9285</v>
      </c>
      <c r="B7562" s="22" t="s">
        <v>21822</v>
      </c>
      <c r="C7562" s="22" t="s">
        <v>27678</v>
      </c>
    </row>
    <row r="7563" spans="1:3" x14ac:dyDescent="0.25">
      <c r="A7563" s="22" t="s">
        <v>9286</v>
      </c>
      <c r="B7563" s="22" t="s">
        <v>21823</v>
      </c>
      <c r="C7563" s="22" t="s">
        <v>27877</v>
      </c>
    </row>
    <row r="7564" spans="1:3" x14ac:dyDescent="0.25">
      <c r="A7564" s="22" t="s">
        <v>9287</v>
      </c>
      <c r="B7564" s="22" t="s">
        <v>21824</v>
      </c>
      <c r="C7564" s="22" t="s">
        <v>2109</v>
      </c>
    </row>
    <row r="7565" spans="1:3" x14ac:dyDescent="0.25">
      <c r="A7565" s="22" t="s">
        <v>9288</v>
      </c>
      <c r="B7565" s="22" t="s">
        <v>21825</v>
      </c>
      <c r="C7565" s="22" t="s">
        <v>27828</v>
      </c>
    </row>
    <row r="7566" spans="1:3" x14ac:dyDescent="0.25">
      <c r="A7566" s="22" t="s">
        <v>9289</v>
      </c>
      <c r="B7566" s="22" t="s">
        <v>21826</v>
      </c>
      <c r="C7566" s="22" t="s">
        <v>27536</v>
      </c>
    </row>
    <row r="7567" spans="1:3" x14ac:dyDescent="0.25">
      <c r="A7567" s="22" t="s">
        <v>9290</v>
      </c>
      <c r="B7567" s="22" t="s">
        <v>21827</v>
      </c>
      <c r="C7567" s="22" t="s">
        <v>28007</v>
      </c>
    </row>
    <row r="7568" spans="1:3" x14ac:dyDescent="0.25">
      <c r="A7568" s="22" t="s">
        <v>9291</v>
      </c>
      <c r="B7568" s="22" t="s">
        <v>21828</v>
      </c>
      <c r="C7568" s="22" t="s">
        <v>27602</v>
      </c>
    </row>
    <row r="7569" spans="1:3" x14ac:dyDescent="0.25">
      <c r="A7569" s="22" t="s">
        <v>9292</v>
      </c>
      <c r="B7569" s="22" t="s">
        <v>21829</v>
      </c>
      <c r="C7569" s="22" t="s">
        <v>27633</v>
      </c>
    </row>
    <row r="7570" spans="1:3" x14ac:dyDescent="0.25">
      <c r="A7570" s="22" t="s">
        <v>9293</v>
      </c>
      <c r="B7570" s="22" t="s">
        <v>21830</v>
      </c>
      <c r="C7570" s="22" t="s">
        <v>27911</v>
      </c>
    </row>
    <row r="7571" spans="1:3" x14ac:dyDescent="0.25">
      <c r="A7571" s="22" t="s">
        <v>9294</v>
      </c>
      <c r="B7571" s="22" t="s">
        <v>21831</v>
      </c>
      <c r="C7571" s="22" t="s">
        <v>27992</v>
      </c>
    </row>
    <row r="7572" spans="1:3" x14ac:dyDescent="0.25">
      <c r="A7572" s="22" t="s">
        <v>9295</v>
      </c>
      <c r="B7572" s="22" t="s">
        <v>21832</v>
      </c>
      <c r="C7572" s="22" t="s">
        <v>27697</v>
      </c>
    </row>
    <row r="7573" spans="1:3" x14ac:dyDescent="0.25">
      <c r="A7573" s="22" t="s">
        <v>9296</v>
      </c>
      <c r="B7573" s="22" t="s">
        <v>21833</v>
      </c>
      <c r="C7573" s="22" t="s">
        <v>27606</v>
      </c>
    </row>
    <row r="7574" spans="1:3" x14ac:dyDescent="0.25">
      <c r="A7574" s="22" t="s">
        <v>9297</v>
      </c>
      <c r="B7574" s="22" t="s">
        <v>21834</v>
      </c>
      <c r="C7574" s="22" t="s">
        <v>27622</v>
      </c>
    </row>
    <row r="7575" spans="1:3" x14ac:dyDescent="0.25">
      <c r="A7575" s="22" t="s">
        <v>9298</v>
      </c>
      <c r="B7575" s="22" t="s">
        <v>21835</v>
      </c>
      <c r="C7575" s="22" t="s">
        <v>27618</v>
      </c>
    </row>
    <row r="7576" spans="1:3" x14ac:dyDescent="0.25">
      <c r="A7576" s="22" t="s">
        <v>9299</v>
      </c>
      <c r="B7576" s="22" t="s">
        <v>21836</v>
      </c>
      <c r="C7576" s="22" t="s">
        <v>27590</v>
      </c>
    </row>
    <row r="7577" spans="1:3" x14ac:dyDescent="0.25">
      <c r="A7577" s="22" t="s">
        <v>9300</v>
      </c>
      <c r="B7577" s="22" t="s">
        <v>21837</v>
      </c>
      <c r="C7577" s="22" t="s">
        <v>27571</v>
      </c>
    </row>
    <row r="7578" spans="1:3" x14ac:dyDescent="0.25">
      <c r="A7578" s="22" t="s">
        <v>9301</v>
      </c>
      <c r="B7578" s="22" t="s">
        <v>21838</v>
      </c>
      <c r="C7578" s="22" t="s">
        <v>27955</v>
      </c>
    </row>
    <row r="7579" spans="1:3" x14ac:dyDescent="0.25">
      <c r="A7579" s="22" t="s">
        <v>9302</v>
      </c>
      <c r="B7579" s="22" t="s">
        <v>21839</v>
      </c>
      <c r="C7579" s="22" t="s">
        <v>27960</v>
      </c>
    </row>
    <row r="7580" spans="1:3" x14ac:dyDescent="0.25">
      <c r="A7580" s="22" t="s">
        <v>9303</v>
      </c>
      <c r="B7580" s="22" t="s">
        <v>21840</v>
      </c>
      <c r="C7580" s="22" t="s">
        <v>27698</v>
      </c>
    </row>
    <row r="7581" spans="1:3" x14ac:dyDescent="0.25">
      <c r="A7581" s="22" t="s">
        <v>9304</v>
      </c>
      <c r="B7581" s="22" t="s">
        <v>21841</v>
      </c>
      <c r="C7581" s="22" t="s">
        <v>27679</v>
      </c>
    </row>
    <row r="7582" spans="1:3" x14ac:dyDescent="0.25">
      <c r="A7582" s="22" t="s">
        <v>9305</v>
      </c>
      <c r="B7582" s="22" t="s">
        <v>21842</v>
      </c>
      <c r="C7582" s="22" t="s">
        <v>27693</v>
      </c>
    </row>
    <row r="7583" spans="1:3" x14ac:dyDescent="0.25">
      <c r="A7583" s="22" t="s">
        <v>9306</v>
      </c>
      <c r="B7583" s="22" t="s">
        <v>21843</v>
      </c>
      <c r="C7583" s="22" t="s">
        <v>27944</v>
      </c>
    </row>
    <row r="7584" spans="1:3" x14ac:dyDescent="0.25">
      <c r="A7584" s="22" t="s">
        <v>9307</v>
      </c>
      <c r="B7584" s="22" t="s">
        <v>21844</v>
      </c>
      <c r="C7584" s="22" t="s">
        <v>27872</v>
      </c>
    </row>
    <row r="7585" spans="1:3" x14ac:dyDescent="0.25">
      <c r="A7585" s="22" t="s">
        <v>9308</v>
      </c>
      <c r="B7585" s="22" t="s">
        <v>21845</v>
      </c>
      <c r="C7585" s="22" t="s">
        <v>27522</v>
      </c>
    </row>
    <row r="7586" spans="1:3" x14ac:dyDescent="0.25">
      <c r="A7586" s="22" t="s">
        <v>1260</v>
      </c>
      <c r="B7586" s="22" t="s">
        <v>1259</v>
      </c>
      <c r="C7586" s="22" t="s">
        <v>2173</v>
      </c>
    </row>
    <row r="7587" spans="1:3" x14ac:dyDescent="0.25">
      <c r="A7587" s="22" t="s">
        <v>9309</v>
      </c>
      <c r="B7587" s="22" t="s">
        <v>21846</v>
      </c>
      <c r="C7587" s="22" t="s">
        <v>27529</v>
      </c>
    </row>
    <row r="7588" spans="1:3" x14ac:dyDescent="0.25">
      <c r="A7588" s="22" t="s">
        <v>9310</v>
      </c>
      <c r="B7588" s="22" t="s">
        <v>21847</v>
      </c>
      <c r="C7588" s="22" t="s">
        <v>28036</v>
      </c>
    </row>
    <row r="7589" spans="1:3" x14ac:dyDescent="0.25">
      <c r="A7589" s="22" t="s">
        <v>9311</v>
      </c>
      <c r="B7589" s="22" t="s">
        <v>21848</v>
      </c>
      <c r="C7589" s="22" t="s">
        <v>27695</v>
      </c>
    </row>
    <row r="7590" spans="1:3" x14ac:dyDescent="0.25">
      <c r="A7590" s="22" t="s">
        <v>9312</v>
      </c>
      <c r="B7590" s="22" t="s">
        <v>21849</v>
      </c>
      <c r="C7590" s="22" t="s">
        <v>28013</v>
      </c>
    </row>
    <row r="7591" spans="1:3" x14ac:dyDescent="0.25">
      <c r="A7591" s="22" t="s">
        <v>9313</v>
      </c>
      <c r="B7591" s="22" t="s">
        <v>21850</v>
      </c>
      <c r="C7591" s="22" t="s">
        <v>27959</v>
      </c>
    </row>
    <row r="7592" spans="1:3" x14ac:dyDescent="0.25">
      <c r="A7592" s="22" t="s">
        <v>9314</v>
      </c>
      <c r="B7592" s="22" t="s">
        <v>21851</v>
      </c>
      <c r="C7592" s="22" t="s">
        <v>27784</v>
      </c>
    </row>
    <row r="7593" spans="1:3" x14ac:dyDescent="0.25">
      <c r="A7593" s="22" t="s">
        <v>9315</v>
      </c>
      <c r="B7593" s="22" t="s">
        <v>21852</v>
      </c>
      <c r="C7593" s="22" t="s">
        <v>2179</v>
      </c>
    </row>
    <row r="7594" spans="1:3" x14ac:dyDescent="0.25">
      <c r="A7594" s="22" t="s">
        <v>9316</v>
      </c>
      <c r="B7594" s="22" t="s">
        <v>21853</v>
      </c>
      <c r="C7594" s="22" t="s">
        <v>27915</v>
      </c>
    </row>
    <row r="7595" spans="1:3" x14ac:dyDescent="0.25">
      <c r="A7595" s="22" t="s">
        <v>9317</v>
      </c>
      <c r="B7595" s="22" t="s">
        <v>21854</v>
      </c>
      <c r="C7595" s="22" t="s">
        <v>27955</v>
      </c>
    </row>
    <row r="7596" spans="1:3" x14ac:dyDescent="0.25">
      <c r="A7596" s="22" t="s">
        <v>9318</v>
      </c>
      <c r="B7596" s="22" t="s">
        <v>21855</v>
      </c>
      <c r="C7596" s="22" t="s">
        <v>27959</v>
      </c>
    </row>
    <row r="7597" spans="1:3" x14ac:dyDescent="0.25">
      <c r="A7597" s="22" t="s">
        <v>9319</v>
      </c>
      <c r="B7597" s="22" t="s">
        <v>21856</v>
      </c>
      <c r="C7597" s="22" t="s">
        <v>2167</v>
      </c>
    </row>
    <row r="7598" spans="1:3" x14ac:dyDescent="0.25">
      <c r="A7598" s="22" t="s">
        <v>9320</v>
      </c>
      <c r="B7598" s="22" t="s">
        <v>21857</v>
      </c>
      <c r="C7598" s="22" t="s">
        <v>27933</v>
      </c>
    </row>
    <row r="7599" spans="1:3" x14ac:dyDescent="0.25">
      <c r="A7599" s="22" t="s">
        <v>9321</v>
      </c>
      <c r="B7599" s="22" t="s">
        <v>21858</v>
      </c>
      <c r="C7599" s="22" t="s">
        <v>27815</v>
      </c>
    </row>
    <row r="7600" spans="1:3" x14ac:dyDescent="0.25">
      <c r="A7600" s="22" t="s">
        <v>9322</v>
      </c>
      <c r="B7600" s="22" t="s">
        <v>21859</v>
      </c>
      <c r="C7600" s="22" t="s">
        <v>2172</v>
      </c>
    </row>
    <row r="7601" spans="1:3" x14ac:dyDescent="0.25">
      <c r="A7601" s="22" t="s">
        <v>9323</v>
      </c>
      <c r="B7601" s="22" t="s">
        <v>21860</v>
      </c>
      <c r="C7601" s="22" t="s">
        <v>27826</v>
      </c>
    </row>
    <row r="7602" spans="1:3" x14ac:dyDescent="0.25">
      <c r="A7602" s="22" t="s">
        <v>9324</v>
      </c>
      <c r="B7602" s="22" t="s">
        <v>21861</v>
      </c>
      <c r="C7602" s="22" t="s">
        <v>27654</v>
      </c>
    </row>
    <row r="7603" spans="1:3" x14ac:dyDescent="0.25">
      <c r="A7603" s="22" t="s">
        <v>9325</v>
      </c>
      <c r="B7603" s="22" t="s">
        <v>21862</v>
      </c>
      <c r="C7603" s="22" t="s">
        <v>27796</v>
      </c>
    </row>
    <row r="7604" spans="1:3" x14ac:dyDescent="0.25">
      <c r="A7604" s="22" t="s">
        <v>1262</v>
      </c>
      <c r="B7604" s="22" t="s">
        <v>1261</v>
      </c>
      <c r="C7604" s="22" t="s">
        <v>2167</v>
      </c>
    </row>
    <row r="7605" spans="1:3" x14ac:dyDescent="0.25">
      <c r="A7605" s="22" t="s">
        <v>9326</v>
      </c>
      <c r="B7605" s="22" t="s">
        <v>21863</v>
      </c>
      <c r="C7605" s="22" t="s">
        <v>27816</v>
      </c>
    </row>
    <row r="7606" spans="1:3" x14ac:dyDescent="0.25">
      <c r="A7606" s="22" t="s">
        <v>9327</v>
      </c>
      <c r="B7606" s="22" t="s">
        <v>21864</v>
      </c>
      <c r="C7606" s="22" t="s">
        <v>27785</v>
      </c>
    </row>
    <row r="7607" spans="1:3" x14ac:dyDescent="0.25">
      <c r="A7607" s="22" t="s">
        <v>2418</v>
      </c>
      <c r="B7607" s="22" t="s">
        <v>2417</v>
      </c>
      <c r="C7607" s="22" t="s">
        <v>2178</v>
      </c>
    </row>
    <row r="7608" spans="1:3" x14ac:dyDescent="0.25">
      <c r="A7608" s="22" t="s">
        <v>1264</v>
      </c>
      <c r="B7608" s="22" t="s">
        <v>1263</v>
      </c>
      <c r="C7608" s="22" t="s">
        <v>2097</v>
      </c>
    </row>
    <row r="7609" spans="1:3" x14ac:dyDescent="0.25">
      <c r="A7609" s="22" t="s">
        <v>9328</v>
      </c>
      <c r="B7609" s="22" t="s">
        <v>21865</v>
      </c>
      <c r="C7609" s="22" t="s">
        <v>27554</v>
      </c>
    </row>
    <row r="7610" spans="1:3" x14ac:dyDescent="0.25">
      <c r="A7610" s="22" t="s">
        <v>9329</v>
      </c>
      <c r="B7610" s="22" t="s">
        <v>21866</v>
      </c>
      <c r="C7610" s="22" t="s">
        <v>27816</v>
      </c>
    </row>
    <row r="7611" spans="1:3" x14ac:dyDescent="0.25">
      <c r="A7611" s="22" t="s">
        <v>9330</v>
      </c>
      <c r="B7611" s="22" t="s">
        <v>21867</v>
      </c>
      <c r="C7611" s="22" t="s">
        <v>27635</v>
      </c>
    </row>
    <row r="7612" spans="1:3" x14ac:dyDescent="0.25">
      <c r="A7612" s="22" t="s">
        <v>9331</v>
      </c>
      <c r="B7612" s="22" t="s">
        <v>21868</v>
      </c>
      <c r="C7612" s="22" t="s">
        <v>27732</v>
      </c>
    </row>
    <row r="7613" spans="1:3" x14ac:dyDescent="0.25">
      <c r="A7613" s="22" t="s">
        <v>9332</v>
      </c>
      <c r="B7613" s="22" t="s">
        <v>21869</v>
      </c>
      <c r="C7613" s="22" t="s">
        <v>27983</v>
      </c>
    </row>
    <row r="7614" spans="1:3" x14ac:dyDescent="0.25">
      <c r="A7614" s="22" t="s">
        <v>9333</v>
      </c>
      <c r="B7614" s="22" t="s">
        <v>21870</v>
      </c>
      <c r="C7614" s="22" t="s">
        <v>27705</v>
      </c>
    </row>
    <row r="7615" spans="1:3" x14ac:dyDescent="0.25">
      <c r="A7615" s="22" t="s">
        <v>9334</v>
      </c>
      <c r="B7615" s="22" t="s">
        <v>21871</v>
      </c>
      <c r="C7615" s="22" t="s">
        <v>27678</v>
      </c>
    </row>
    <row r="7616" spans="1:3" x14ac:dyDescent="0.25">
      <c r="A7616" s="22" t="s">
        <v>9335</v>
      </c>
      <c r="B7616" s="22" t="s">
        <v>21872</v>
      </c>
      <c r="C7616" s="22" t="s">
        <v>27887</v>
      </c>
    </row>
    <row r="7617" spans="1:3" x14ac:dyDescent="0.25">
      <c r="A7617" s="22" t="s">
        <v>1266</v>
      </c>
      <c r="B7617" s="22" t="s">
        <v>1265</v>
      </c>
      <c r="C7617" s="22" t="s">
        <v>2144</v>
      </c>
    </row>
    <row r="7618" spans="1:3" x14ac:dyDescent="0.25">
      <c r="A7618" s="22" t="s">
        <v>9336</v>
      </c>
      <c r="B7618" s="22" t="s">
        <v>21873</v>
      </c>
      <c r="C7618" s="22" t="s">
        <v>27811</v>
      </c>
    </row>
    <row r="7619" spans="1:3" x14ac:dyDescent="0.25">
      <c r="A7619" s="22" t="s">
        <v>9337</v>
      </c>
      <c r="B7619" s="22" t="s">
        <v>21874</v>
      </c>
      <c r="C7619" s="22" t="s">
        <v>27841</v>
      </c>
    </row>
    <row r="7620" spans="1:3" x14ac:dyDescent="0.25">
      <c r="A7620" s="22" t="s">
        <v>9338</v>
      </c>
      <c r="B7620" s="22" t="s">
        <v>21875</v>
      </c>
      <c r="C7620" s="22" t="s">
        <v>27792</v>
      </c>
    </row>
    <row r="7621" spans="1:3" x14ac:dyDescent="0.25">
      <c r="A7621" s="22" t="s">
        <v>9339</v>
      </c>
      <c r="B7621" s="22" t="s">
        <v>21876</v>
      </c>
      <c r="C7621" s="22" t="s">
        <v>27563</v>
      </c>
    </row>
    <row r="7622" spans="1:3" x14ac:dyDescent="0.25">
      <c r="A7622" s="22" t="s">
        <v>9340</v>
      </c>
      <c r="B7622" s="22" t="s">
        <v>21877</v>
      </c>
      <c r="C7622" s="22" t="s">
        <v>27654</v>
      </c>
    </row>
    <row r="7623" spans="1:3" x14ac:dyDescent="0.25">
      <c r="A7623" s="22" t="s">
        <v>9341</v>
      </c>
      <c r="B7623" s="22" t="s">
        <v>21878</v>
      </c>
      <c r="C7623" s="22" t="s">
        <v>27757</v>
      </c>
    </row>
    <row r="7624" spans="1:3" x14ac:dyDescent="0.25">
      <c r="A7624" s="22" t="s">
        <v>9342</v>
      </c>
      <c r="B7624" s="22" t="s">
        <v>21879</v>
      </c>
      <c r="C7624" s="22" t="s">
        <v>27940</v>
      </c>
    </row>
    <row r="7625" spans="1:3" x14ac:dyDescent="0.25">
      <c r="A7625" s="22" t="s">
        <v>9343</v>
      </c>
      <c r="B7625" s="22" t="s">
        <v>21880</v>
      </c>
      <c r="C7625" s="22" t="s">
        <v>27953</v>
      </c>
    </row>
    <row r="7626" spans="1:3" x14ac:dyDescent="0.25">
      <c r="A7626" s="22" t="s">
        <v>9344</v>
      </c>
      <c r="B7626" s="22" t="s">
        <v>21881</v>
      </c>
      <c r="C7626" s="22" t="s">
        <v>2109</v>
      </c>
    </row>
    <row r="7627" spans="1:3" x14ac:dyDescent="0.25">
      <c r="A7627" s="22" t="s">
        <v>9345</v>
      </c>
      <c r="B7627" s="22" t="s">
        <v>21882</v>
      </c>
      <c r="C7627" s="22" t="s">
        <v>27660</v>
      </c>
    </row>
    <row r="7628" spans="1:3" x14ac:dyDescent="0.25">
      <c r="A7628" s="22" t="s">
        <v>9346</v>
      </c>
      <c r="B7628" s="22" t="s">
        <v>21883</v>
      </c>
      <c r="C7628" s="22" t="s">
        <v>27866</v>
      </c>
    </row>
    <row r="7629" spans="1:3" x14ac:dyDescent="0.25">
      <c r="A7629" s="22" t="s">
        <v>9347</v>
      </c>
      <c r="B7629" s="22" t="s">
        <v>21884</v>
      </c>
      <c r="C7629" s="22" t="s">
        <v>27810</v>
      </c>
    </row>
    <row r="7630" spans="1:3" x14ac:dyDescent="0.25">
      <c r="A7630" s="22" t="s">
        <v>9348</v>
      </c>
      <c r="B7630" s="22" t="s">
        <v>21885</v>
      </c>
      <c r="C7630" s="22" t="s">
        <v>27658</v>
      </c>
    </row>
    <row r="7631" spans="1:3" x14ac:dyDescent="0.25">
      <c r="A7631" s="22" t="s">
        <v>9349</v>
      </c>
      <c r="B7631" s="22" t="s">
        <v>21886</v>
      </c>
      <c r="C7631" s="22" t="s">
        <v>27561</v>
      </c>
    </row>
    <row r="7632" spans="1:3" x14ac:dyDescent="0.25">
      <c r="A7632" s="22" t="s">
        <v>9350</v>
      </c>
      <c r="B7632" s="22" t="s">
        <v>21887</v>
      </c>
      <c r="C7632" s="22" t="s">
        <v>27859</v>
      </c>
    </row>
    <row r="7633" spans="1:3" x14ac:dyDescent="0.25">
      <c r="A7633" s="22" t="s">
        <v>9351</v>
      </c>
      <c r="B7633" s="22" t="s">
        <v>21888</v>
      </c>
      <c r="C7633" s="22" t="s">
        <v>27649</v>
      </c>
    </row>
    <row r="7634" spans="1:3" x14ac:dyDescent="0.25">
      <c r="A7634" s="22" t="s">
        <v>9352</v>
      </c>
      <c r="B7634" s="22" t="s">
        <v>21889</v>
      </c>
      <c r="C7634" s="22" t="s">
        <v>27740</v>
      </c>
    </row>
    <row r="7635" spans="1:3" x14ac:dyDescent="0.25">
      <c r="A7635" s="22" t="s">
        <v>9353</v>
      </c>
      <c r="B7635" s="22" t="s">
        <v>21890</v>
      </c>
      <c r="C7635" s="22" t="s">
        <v>27785</v>
      </c>
    </row>
    <row r="7636" spans="1:3" x14ac:dyDescent="0.25">
      <c r="A7636" s="22" t="s">
        <v>9354</v>
      </c>
      <c r="B7636" s="22" t="s">
        <v>21891</v>
      </c>
      <c r="C7636" s="22" t="s">
        <v>27944</v>
      </c>
    </row>
    <row r="7637" spans="1:3" x14ac:dyDescent="0.25">
      <c r="A7637" s="22" t="s">
        <v>9355</v>
      </c>
      <c r="B7637" s="22" t="s">
        <v>21892</v>
      </c>
      <c r="C7637" s="22" t="s">
        <v>27555</v>
      </c>
    </row>
    <row r="7638" spans="1:3" x14ac:dyDescent="0.25">
      <c r="A7638" s="22" t="s">
        <v>9356</v>
      </c>
      <c r="B7638" s="22" t="s">
        <v>21893</v>
      </c>
      <c r="C7638" s="22" t="s">
        <v>27732</v>
      </c>
    </row>
    <row r="7639" spans="1:3" x14ac:dyDescent="0.25">
      <c r="A7639" s="22" t="s">
        <v>1268</v>
      </c>
      <c r="B7639" s="22" t="s">
        <v>1267</v>
      </c>
      <c r="C7639" s="22" t="s">
        <v>2113</v>
      </c>
    </row>
    <row r="7640" spans="1:3" x14ac:dyDescent="0.25">
      <c r="A7640" s="22" t="s">
        <v>9357</v>
      </c>
      <c r="B7640" s="22" t="s">
        <v>21894</v>
      </c>
      <c r="C7640" s="22" t="s">
        <v>2187</v>
      </c>
    </row>
    <row r="7641" spans="1:3" x14ac:dyDescent="0.25">
      <c r="A7641" s="22" t="s">
        <v>1270</v>
      </c>
      <c r="B7641" s="22" t="s">
        <v>1269</v>
      </c>
      <c r="C7641" s="22" t="s">
        <v>2195</v>
      </c>
    </row>
    <row r="7642" spans="1:3" x14ac:dyDescent="0.25">
      <c r="A7642" s="22" t="s">
        <v>9358</v>
      </c>
      <c r="B7642" s="22" t="s">
        <v>21895</v>
      </c>
      <c r="C7642" s="22" t="s">
        <v>27855</v>
      </c>
    </row>
    <row r="7643" spans="1:3" x14ac:dyDescent="0.25">
      <c r="A7643" s="22" t="s">
        <v>9359</v>
      </c>
      <c r="B7643" s="22" t="s">
        <v>21896</v>
      </c>
      <c r="C7643" s="22" t="s">
        <v>27512</v>
      </c>
    </row>
    <row r="7644" spans="1:3" x14ac:dyDescent="0.25">
      <c r="A7644" s="22" t="s">
        <v>9360</v>
      </c>
      <c r="B7644" s="22" t="s">
        <v>21897</v>
      </c>
      <c r="C7644" s="22" t="s">
        <v>27703</v>
      </c>
    </row>
    <row r="7645" spans="1:3" x14ac:dyDescent="0.25">
      <c r="A7645" s="22" t="s">
        <v>9361</v>
      </c>
      <c r="B7645" s="22" t="s">
        <v>21898</v>
      </c>
      <c r="C7645" s="22" t="s">
        <v>27594</v>
      </c>
    </row>
    <row r="7646" spans="1:3" x14ac:dyDescent="0.25">
      <c r="A7646" s="22" t="s">
        <v>9362</v>
      </c>
      <c r="B7646" s="22" t="s">
        <v>21899</v>
      </c>
      <c r="C7646" s="22" t="s">
        <v>27720</v>
      </c>
    </row>
    <row r="7647" spans="1:3" x14ac:dyDescent="0.25">
      <c r="A7647" s="22" t="s">
        <v>1272</v>
      </c>
      <c r="B7647" s="22" t="s">
        <v>1271</v>
      </c>
      <c r="C7647" s="22" t="s">
        <v>2174</v>
      </c>
    </row>
    <row r="7648" spans="1:3" x14ac:dyDescent="0.25">
      <c r="A7648" s="22" t="s">
        <v>9363</v>
      </c>
      <c r="B7648" s="22" t="s">
        <v>21900</v>
      </c>
      <c r="C7648" s="22" t="s">
        <v>27665</v>
      </c>
    </row>
    <row r="7649" spans="1:3" x14ac:dyDescent="0.25">
      <c r="A7649" s="22" t="s">
        <v>9364</v>
      </c>
      <c r="B7649" s="22" t="s">
        <v>21901</v>
      </c>
      <c r="C7649" s="22" t="s">
        <v>27594</v>
      </c>
    </row>
    <row r="7650" spans="1:3" x14ac:dyDescent="0.25">
      <c r="A7650" s="22" t="s">
        <v>9365</v>
      </c>
      <c r="B7650" s="22" t="s">
        <v>21902</v>
      </c>
      <c r="C7650" s="22" t="s">
        <v>27773</v>
      </c>
    </row>
    <row r="7651" spans="1:3" x14ac:dyDescent="0.25">
      <c r="A7651" s="22" t="s">
        <v>9366</v>
      </c>
      <c r="B7651" s="22" t="s">
        <v>21903</v>
      </c>
      <c r="C7651" s="22" t="s">
        <v>27930</v>
      </c>
    </row>
    <row r="7652" spans="1:3" x14ac:dyDescent="0.25">
      <c r="A7652" s="22" t="s">
        <v>9367</v>
      </c>
      <c r="B7652" s="22" t="s">
        <v>21904</v>
      </c>
      <c r="C7652" s="22" t="s">
        <v>27700</v>
      </c>
    </row>
    <row r="7653" spans="1:3" x14ac:dyDescent="0.25">
      <c r="A7653" s="22" t="s">
        <v>9368</v>
      </c>
      <c r="B7653" s="22" t="s">
        <v>21905</v>
      </c>
      <c r="C7653" s="22" t="s">
        <v>27607</v>
      </c>
    </row>
    <row r="7654" spans="1:3" x14ac:dyDescent="0.25">
      <c r="A7654" s="22" t="s">
        <v>9369</v>
      </c>
      <c r="B7654" s="22" t="s">
        <v>21906</v>
      </c>
      <c r="C7654" s="22" t="s">
        <v>27557</v>
      </c>
    </row>
    <row r="7655" spans="1:3" x14ac:dyDescent="0.25">
      <c r="A7655" s="22" t="s">
        <v>9370</v>
      </c>
      <c r="B7655" s="22" t="s">
        <v>21907</v>
      </c>
      <c r="C7655" s="22" t="s">
        <v>27652</v>
      </c>
    </row>
    <row r="7656" spans="1:3" x14ac:dyDescent="0.25">
      <c r="A7656" s="22" t="s">
        <v>9371</v>
      </c>
      <c r="B7656" s="22" t="s">
        <v>21908</v>
      </c>
      <c r="C7656" s="22" t="s">
        <v>27879</v>
      </c>
    </row>
    <row r="7657" spans="1:3" x14ac:dyDescent="0.25">
      <c r="A7657" s="22" t="s">
        <v>9372</v>
      </c>
      <c r="B7657" s="22" t="s">
        <v>21909</v>
      </c>
      <c r="C7657" s="22" t="s">
        <v>27627</v>
      </c>
    </row>
    <row r="7658" spans="1:3" x14ac:dyDescent="0.25">
      <c r="A7658" s="22" t="s">
        <v>9373</v>
      </c>
      <c r="B7658" s="22" t="s">
        <v>21910</v>
      </c>
      <c r="C7658" s="22" t="s">
        <v>28035</v>
      </c>
    </row>
    <row r="7659" spans="1:3" x14ac:dyDescent="0.25">
      <c r="A7659" s="22" t="s">
        <v>9374</v>
      </c>
      <c r="B7659" s="22" t="s">
        <v>21911</v>
      </c>
      <c r="C7659" s="22" t="s">
        <v>27921</v>
      </c>
    </row>
    <row r="7660" spans="1:3" x14ac:dyDescent="0.25">
      <c r="A7660" s="22" t="s">
        <v>2420</v>
      </c>
      <c r="B7660" s="22" t="s">
        <v>2419</v>
      </c>
      <c r="C7660" s="22" t="s">
        <v>2152</v>
      </c>
    </row>
    <row r="7661" spans="1:3" x14ac:dyDescent="0.25">
      <c r="A7661" s="22" t="s">
        <v>9375</v>
      </c>
      <c r="B7661" s="22" t="s">
        <v>21912</v>
      </c>
      <c r="C7661" s="22" t="s">
        <v>27944</v>
      </c>
    </row>
    <row r="7662" spans="1:3" x14ac:dyDescent="0.25">
      <c r="A7662" s="22" t="s">
        <v>9376</v>
      </c>
      <c r="B7662" s="22" t="s">
        <v>21913</v>
      </c>
      <c r="C7662" s="22" t="s">
        <v>27692</v>
      </c>
    </row>
    <row r="7663" spans="1:3" x14ac:dyDescent="0.25">
      <c r="A7663" s="22" t="s">
        <v>9377</v>
      </c>
      <c r="B7663" s="22" t="s">
        <v>21914</v>
      </c>
      <c r="C7663" s="22" t="s">
        <v>27632</v>
      </c>
    </row>
    <row r="7664" spans="1:3" x14ac:dyDescent="0.25">
      <c r="A7664" s="22" t="s">
        <v>1274</v>
      </c>
      <c r="B7664" s="22" t="s">
        <v>1273</v>
      </c>
      <c r="C7664" s="22" t="s">
        <v>2125</v>
      </c>
    </row>
    <row r="7665" spans="1:3" x14ac:dyDescent="0.25">
      <c r="A7665" s="22" t="s">
        <v>9378</v>
      </c>
      <c r="B7665" s="22" t="s">
        <v>21915</v>
      </c>
      <c r="C7665" s="22" t="s">
        <v>27917</v>
      </c>
    </row>
    <row r="7666" spans="1:3" x14ac:dyDescent="0.25">
      <c r="A7666" s="22" t="s">
        <v>9379</v>
      </c>
      <c r="B7666" s="22" t="s">
        <v>21916</v>
      </c>
      <c r="C7666" s="22" t="s">
        <v>27972</v>
      </c>
    </row>
    <row r="7667" spans="1:3" x14ac:dyDescent="0.25">
      <c r="A7667" s="22" t="s">
        <v>1276</v>
      </c>
      <c r="B7667" s="22" t="s">
        <v>1275</v>
      </c>
      <c r="C7667" s="22" t="s">
        <v>2188</v>
      </c>
    </row>
    <row r="7668" spans="1:3" x14ac:dyDescent="0.25">
      <c r="A7668" s="22" t="s">
        <v>9380</v>
      </c>
      <c r="B7668" s="22" t="s">
        <v>21917</v>
      </c>
      <c r="C7668" s="22" t="s">
        <v>27602</v>
      </c>
    </row>
    <row r="7669" spans="1:3" x14ac:dyDescent="0.25">
      <c r="A7669" s="22" t="s">
        <v>9381</v>
      </c>
      <c r="B7669" s="22" t="s">
        <v>21918</v>
      </c>
      <c r="C7669" s="22" t="s">
        <v>27872</v>
      </c>
    </row>
    <row r="7670" spans="1:3" x14ac:dyDescent="0.25">
      <c r="A7670" s="22" t="s">
        <v>1278</v>
      </c>
      <c r="B7670" s="22" t="s">
        <v>1277</v>
      </c>
      <c r="C7670" s="22" t="s">
        <v>2102</v>
      </c>
    </row>
    <row r="7671" spans="1:3" x14ac:dyDescent="0.25">
      <c r="A7671" s="22" t="s">
        <v>9382</v>
      </c>
      <c r="B7671" s="22" t="s">
        <v>21919</v>
      </c>
      <c r="C7671" s="22" t="s">
        <v>27694</v>
      </c>
    </row>
    <row r="7672" spans="1:3" x14ac:dyDescent="0.25">
      <c r="A7672" s="22" t="s">
        <v>9383</v>
      </c>
      <c r="B7672" s="22" t="s">
        <v>21920</v>
      </c>
      <c r="C7672" s="22" t="s">
        <v>27522</v>
      </c>
    </row>
    <row r="7673" spans="1:3" x14ac:dyDescent="0.25">
      <c r="A7673" s="22" t="s">
        <v>9384</v>
      </c>
      <c r="B7673" s="22" t="s">
        <v>21921</v>
      </c>
      <c r="C7673" s="22" t="s">
        <v>27758</v>
      </c>
    </row>
    <row r="7674" spans="1:3" x14ac:dyDescent="0.25">
      <c r="A7674" s="22" t="s">
        <v>9385</v>
      </c>
      <c r="B7674" s="22" t="s">
        <v>21922</v>
      </c>
      <c r="C7674" s="22" t="s">
        <v>2099</v>
      </c>
    </row>
    <row r="7675" spans="1:3" x14ac:dyDescent="0.25">
      <c r="A7675" s="22" t="s">
        <v>9386</v>
      </c>
      <c r="B7675" s="22" t="s">
        <v>21923</v>
      </c>
      <c r="C7675" s="22" t="s">
        <v>2117</v>
      </c>
    </row>
    <row r="7676" spans="1:3" x14ac:dyDescent="0.25">
      <c r="A7676" s="22" t="s">
        <v>9387</v>
      </c>
      <c r="B7676" s="22" t="s">
        <v>21924</v>
      </c>
      <c r="C7676" s="22" t="s">
        <v>27658</v>
      </c>
    </row>
    <row r="7677" spans="1:3" x14ac:dyDescent="0.25">
      <c r="A7677" s="22" t="s">
        <v>9388</v>
      </c>
      <c r="B7677" s="22" t="s">
        <v>21925</v>
      </c>
      <c r="C7677" s="22" t="s">
        <v>27632</v>
      </c>
    </row>
    <row r="7678" spans="1:3" x14ac:dyDescent="0.25">
      <c r="A7678" s="22" t="s">
        <v>9389</v>
      </c>
      <c r="B7678" s="22" t="s">
        <v>21926</v>
      </c>
      <c r="C7678" s="22" t="s">
        <v>27917</v>
      </c>
    </row>
    <row r="7679" spans="1:3" x14ac:dyDescent="0.25">
      <c r="A7679" s="22" t="s">
        <v>9390</v>
      </c>
      <c r="B7679" s="22" t="s">
        <v>21927</v>
      </c>
      <c r="C7679" s="22" t="s">
        <v>2194</v>
      </c>
    </row>
    <row r="7680" spans="1:3" x14ac:dyDescent="0.25">
      <c r="A7680" s="22" t="s">
        <v>9391</v>
      </c>
      <c r="B7680" s="22" t="s">
        <v>21928</v>
      </c>
      <c r="C7680" s="22" t="s">
        <v>27810</v>
      </c>
    </row>
    <row r="7681" spans="1:3" x14ac:dyDescent="0.25">
      <c r="A7681" s="22" t="s">
        <v>9392</v>
      </c>
      <c r="B7681" s="22" t="s">
        <v>21929</v>
      </c>
      <c r="C7681" s="22" t="s">
        <v>28000</v>
      </c>
    </row>
    <row r="7682" spans="1:3" x14ac:dyDescent="0.25">
      <c r="A7682" s="22" t="s">
        <v>9393</v>
      </c>
      <c r="B7682" s="22" t="s">
        <v>21930</v>
      </c>
      <c r="C7682" s="22" t="s">
        <v>27590</v>
      </c>
    </row>
    <row r="7683" spans="1:3" x14ac:dyDescent="0.25">
      <c r="A7683" s="22" t="s">
        <v>9394</v>
      </c>
      <c r="B7683" s="22" t="s">
        <v>21931</v>
      </c>
      <c r="C7683" s="22" t="s">
        <v>27588</v>
      </c>
    </row>
    <row r="7684" spans="1:3" x14ac:dyDescent="0.25">
      <c r="A7684" s="22" t="s">
        <v>9395</v>
      </c>
      <c r="B7684" s="22" t="s">
        <v>21932</v>
      </c>
      <c r="C7684" s="22" t="s">
        <v>27968</v>
      </c>
    </row>
    <row r="7685" spans="1:3" x14ac:dyDescent="0.25">
      <c r="A7685" s="22" t="s">
        <v>9396</v>
      </c>
      <c r="B7685" s="22" t="s">
        <v>21933</v>
      </c>
      <c r="C7685" s="22" t="s">
        <v>27588</v>
      </c>
    </row>
    <row r="7686" spans="1:3" x14ac:dyDescent="0.25">
      <c r="A7686" s="22" t="s">
        <v>9397</v>
      </c>
      <c r="B7686" s="22" t="s">
        <v>21934</v>
      </c>
      <c r="C7686" s="22" t="s">
        <v>27600</v>
      </c>
    </row>
    <row r="7687" spans="1:3" x14ac:dyDescent="0.25">
      <c r="A7687" s="22" t="s">
        <v>9398</v>
      </c>
      <c r="B7687" s="22" t="s">
        <v>21935</v>
      </c>
      <c r="C7687" s="22" t="s">
        <v>27902</v>
      </c>
    </row>
    <row r="7688" spans="1:3" x14ac:dyDescent="0.25">
      <c r="A7688" s="22" t="s">
        <v>9399</v>
      </c>
      <c r="B7688" s="22" t="s">
        <v>21936</v>
      </c>
      <c r="C7688" s="22" t="s">
        <v>27781</v>
      </c>
    </row>
    <row r="7689" spans="1:3" x14ac:dyDescent="0.25">
      <c r="A7689" s="22" t="s">
        <v>9400</v>
      </c>
      <c r="B7689" s="22" t="s">
        <v>21937</v>
      </c>
      <c r="C7689" s="22" t="s">
        <v>27530</v>
      </c>
    </row>
    <row r="7690" spans="1:3" x14ac:dyDescent="0.25">
      <c r="A7690" s="22" t="s">
        <v>9401</v>
      </c>
      <c r="B7690" s="22" t="s">
        <v>21938</v>
      </c>
      <c r="C7690" s="22" t="s">
        <v>27758</v>
      </c>
    </row>
    <row r="7691" spans="1:3" x14ac:dyDescent="0.25">
      <c r="A7691" s="22" t="s">
        <v>9402</v>
      </c>
      <c r="B7691" s="22" t="s">
        <v>21939</v>
      </c>
      <c r="C7691" s="22" t="s">
        <v>27650</v>
      </c>
    </row>
    <row r="7692" spans="1:3" x14ac:dyDescent="0.25">
      <c r="A7692" s="22" t="s">
        <v>9403</v>
      </c>
      <c r="B7692" s="22" t="s">
        <v>21940</v>
      </c>
      <c r="C7692" s="22" t="s">
        <v>27866</v>
      </c>
    </row>
    <row r="7693" spans="1:3" x14ac:dyDescent="0.25">
      <c r="A7693" s="22" t="s">
        <v>9404</v>
      </c>
      <c r="B7693" s="22" t="s">
        <v>21941</v>
      </c>
      <c r="C7693" s="22" t="s">
        <v>27859</v>
      </c>
    </row>
    <row r="7694" spans="1:3" x14ac:dyDescent="0.25">
      <c r="A7694" s="22" t="s">
        <v>9405</v>
      </c>
      <c r="B7694" s="22" t="s">
        <v>21942</v>
      </c>
      <c r="C7694" s="22" t="s">
        <v>27982</v>
      </c>
    </row>
    <row r="7695" spans="1:3" x14ac:dyDescent="0.25">
      <c r="A7695" s="22" t="s">
        <v>9406</v>
      </c>
      <c r="B7695" s="22" t="s">
        <v>21943</v>
      </c>
      <c r="C7695" s="22" t="s">
        <v>27691</v>
      </c>
    </row>
    <row r="7696" spans="1:3" x14ac:dyDescent="0.25">
      <c r="A7696" s="22" t="s">
        <v>9407</v>
      </c>
      <c r="B7696" s="22" t="s">
        <v>21944</v>
      </c>
      <c r="C7696" s="22" t="s">
        <v>27669</v>
      </c>
    </row>
    <row r="7697" spans="1:3" x14ac:dyDescent="0.25">
      <c r="A7697" s="22" t="s">
        <v>9408</v>
      </c>
      <c r="B7697" s="22" t="s">
        <v>21945</v>
      </c>
      <c r="C7697" s="22" t="s">
        <v>27549</v>
      </c>
    </row>
    <row r="7698" spans="1:3" x14ac:dyDescent="0.25">
      <c r="A7698" s="22" t="s">
        <v>9409</v>
      </c>
      <c r="B7698" s="22" t="s">
        <v>21946</v>
      </c>
      <c r="C7698" s="22" t="s">
        <v>27547</v>
      </c>
    </row>
    <row r="7699" spans="1:3" x14ac:dyDescent="0.25">
      <c r="A7699" s="22" t="s">
        <v>9410</v>
      </c>
      <c r="B7699" s="22" t="s">
        <v>21947</v>
      </c>
      <c r="C7699" s="22" t="s">
        <v>27742</v>
      </c>
    </row>
    <row r="7700" spans="1:3" x14ac:dyDescent="0.25">
      <c r="A7700" s="22" t="s">
        <v>9411</v>
      </c>
      <c r="B7700" s="22" t="s">
        <v>21948</v>
      </c>
      <c r="C7700" s="22" t="s">
        <v>27613</v>
      </c>
    </row>
    <row r="7701" spans="1:3" x14ac:dyDescent="0.25">
      <c r="A7701" s="22" t="s">
        <v>9412</v>
      </c>
      <c r="B7701" s="22" t="s">
        <v>21949</v>
      </c>
      <c r="C7701" s="22" t="s">
        <v>2120</v>
      </c>
    </row>
    <row r="7702" spans="1:3" x14ac:dyDescent="0.25">
      <c r="A7702" s="22" t="s">
        <v>9413</v>
      </c>
      <c r="B7702" s="22" t="s">
        <v>21950</v>
      </c>
      <c r="C7702" s="22" t="s">
        <v>2147</v>
      </c>
    </row>
    <row r="7703" spans="1:3" x14ac:dyDescent="0.25">
      <c r="A7703" s="22" t="s">
        <v>9414</v>
      </c>
      <c r="B7703" s="22" t="s">
        <v>21951</v>
      </c>
      <c r="C7703" s="22" t="s">
        <v>27750</v>
      </c>
    </row>
    <row r="7704" spans="1:3" x14ac:dyDescent="0.25">
      <c r="A7704" s="22" t="s">
        <v>9415</v>
      </c>
      <c r="B7704" s="22" t="s">
        <v>21952</v>
      </c>
      <c r="C7704" s="22" t="s">
        <v>27940</v>
      </c>
    </row>
    <row r="7705" spans="1:3" x14ac:dyDescent="0.25">
      <c r="A7705" s="22" t="s">
        <v>9416</v>
      </c>
      <c r="B7705" s="22" t="s">
        <v>21953</v>
      </c>
      <c r="C7705" s="22" t="s">
        <v>27829</v>
      </c>
    </row>
    <row r="7706" spans="1:3" x14ac:dyDescent="0.25">
      <c r="A7706" s="22" t="s">
        <v>9417</v>
      </c>
      <c r="B7706" s="22" t="s">
        <v>21954</v>
      </c>
      <c r="C7706" s="22" t="s">
        <v>27875</v>
      </c>
    </row>
    <row r="7707" spans="1:3" x14ac:dyDescent="0.25">
      <c r="A7707" s="22" t="s">
        <v>9418</v>
      </c>
      <c r="B7707" s="22" t="s">
        <v>21955</v>
      </c>
      <c r="C7707" s="22" t="s">
        <v>27779</v>
      </c>
    </row>
    <row r="7708" spans="1:3" x14ac:dyDescent="0.25">
      <c r="A7708" s="22" t="s">
        <v>9419</v>
      </c>
      <c r="B7708" s="22" t="s">
        <v>21956</v>
      </c>
      <c r="C7708" s="22" t="s">
        <v>27682</v>
      </c>
    </row>
    <row r="7709" spans="1:3" x14ac:dyDescent="0.25">
      <c r="A7709" s="22" t="s">
        <v>9420</v>
      </c>
      <c r="B7709" s="22" t="s">
        <v>21957</v>
      </c>
      <c r="C7709" s="22" t="s">
        <v>27999</v>
      </c>
    </row>
    <row r="7710" spans="1:3" x14ac:dyDescent="0.25">
      <c r="A7710" s="22" t="s">
        <v>9421</v>
      </c>
      <c r="B7710" s="22" t="s">
        <v>21958</v>
      </c>
      <c r="C7710" s="22" t="s">
        <v>27931</v>
      </c>
    </row>
    <row r="7711" spans="1:3" x14ac:dyDescent="0.25">
      <c r="A7711" s="22" t="s">
        <v>9422</v>
      </c>
      <c r="B7711" s="22" t="s">
        <v>21959</v>
      </c>
      <c r="C7711" s="22" t="s">
        <v>27960</v>
      </c>
    </row>
    <row r="7712" spans="1:3" x14ac:dyDescent="0.25">
      <c r="A7712" s="22" t="s">
        <v>9423</v>
      </c>
      <c r="B7712" s="22" t="s">
        <v>21960</v>
      </c>
      <c r="C7712" s="22" t="s">
        <v>27689</v>
      </c>
    </row>
    <row r="7713" spans="1:3" x14ac:dyDescent="0.25">
      <c r="A7713" s="22" t="s">
        <v>9424</v>
      </c>
      <c r="B7713" s="22" t="s">
        <v>21961</v>
      </c>
      <c r="C7713" s="22" t="s">
        <v>27778</v>
      </c>
    </row>
    <row r="7714" spans="1:3" x14ac:dyDescent="0.25">
      <c r="A7714" s="22" t="s">
        <v>9425</v>
      </c>
      <c r="B7714" s="22" t="s">
        <v>21962</v>
      </c>
      <c r="C7714" s="22" t="s">
        <v>27872</v>
      </c>
    </row>
    <row r="7715" spans="1:3" x14ac:dyDescent="0.25">
      <c r="A7715" s="22" t="s">
        <v>9426</v>
      </c>
      <c r="B7715" s="22" t="s">
        <v>21963</v>
      </c>
      <c r="C7715" s="22" t="s">
        <v>27892</v>
      </c>
    </row>
    <row r="7716" spans="1:3" x14ac:dyDescent="0.25">
      <c r="A7716" s="22" t="s">
        <v>9427</v>
      </c>
      <c r="B7716" s="22" t="s">
        <v>21964</v>
      </c>
      <c r="C7716" s="22" t="s">
        <v>27545</v>
      </c>
    </row>
    <row r="7717" spans="1:3" x14ac:dyDescent="0.25">
      <c r="A7717" s="22" t="s">
        <v>9428</v>
      </c>
      <c r="B7717" s="22" t="s">
        <v>21965</v>
      </c>
      <c r="C7717" s="22" t="s">
        <v>27944</v>
      </c>
    </row>
    <row r="7718" spans="1:3" x14ac:dyDescent="0.25">
      <c r="A7718" s="22" t="s">
        <v>9429</v>
      </c>
      <c r="B7718" s="22" t="s">
        <v>21966</v>
      </c>
      <c r="C7718" s="22" t="s">
        <v>27797</v>
      </c>
    </row>
    <row r="7719" spans="1:3" x14ac:dyDescent="0.25">
      <c r="A7719" s="22" t="s">
        <v>9430</v>
      </c>
      <c r="B7719" s="22" t="s">
        <v>21967</v>
      </c>
      <c r="C7719" s="22" t="s">
        <v>27602</v>
      </c>
    </row>
    <row r="7720" spans="1:3" x14ac:dyDescent="0.25">
      <c r="A7720" s="22" t="s">
        <v>9431</v>
      </c>
      <c r="B7720" s="22" t="s">
        <v>21968</v>
      </c>
      <c r="C7720" s="22" t="s">
        <v>27526</v>
      </c>
    </row>
    <row r="7721" spans="1:3" x14ac:dyDescent="0.25">
      <c r="A7721" s="22" t="s">
        <v>9432</v>
      </c>
      <c r="B7721" s="22" t="s">
        <v>21969</v>
      </c>
      <c r="C7721" s="22" t="s">
        <v>27860</v>
      </c>
    </row>
    <row r="7722" spans="1:3" x14ac:dyDescent="0.25">
      <c r="A7722" s="22" t="s">
        <v>9433</v>
      </c>
      <c r="B7722" s="22" t="s">
        <v>21970</v>
      </c>
      <c r="C7722" s="22" t="s">
        <v>27963</v>
      </c>
    </row>
    <row r="7723" spans="1:3" x14ac:dyDescent="0.25">
      <c r="A7723" s="22" t="s">
        <v>9434</v>
      </c>
      <c r="B7723" s="22" t="s">
        <v>21971</v>
      </c>
      <c r="C7723" s="22" t="s">
        <v>27854</v>
      </c>
    </row>
    <row r="7724" spans="1:3" x14ac:dyDescent="0.25">
      <c r="A7724" s="22" t="s">
        <v>9435</v>
      </c>
      <c r="B7724" s="22" t="s">
        <v>21972</v>
      </c>
      <c r="C7724" s="22" t="s">
        <v>27596</v>
      </c>
    </row>
    <row r="7725" spans="1:3" x14ac:dyDescent="0.25">
      <c r="A7725" s="22" t="s">
        <v>9436</v>
      </c>
      <c r="B7725" s="22" t="s">
        <v>21973</v>
      </c>
      <c r="C7725" s="22" t="s">
        <v>27519</v>
      </c>
    </row>
    <row r="7726" spans="1:3" x14ac:dyDescent="0.25">
      <c r="A7726" s="22" t="s">
        <v>9437</v>
      </c>
      <c r="B7726" s="22" t="s">
        <v>21974</v>
      </c>
      <c r="C7726" s="22" t="s">
        <v>27992</v>
      </c>
    </row>
    <row r="7727" spans="1:3" x14ac:dyDescent="0.25">
      <c r="A7727" s="22" t="s">
        <v>9438</v>
      </c>
      <c r="B7727" s="22" t="s">
        <v>21975</v>
      </c>
      <c r="C7727" s="22" t="s">
        <v>27669</v>
      </c>
    </row>
    <row r="7728" spans="1:3" x14ac:dyDescent="0.25">
      <c r="A7728" s="22" t="s">
        <v>9439</v>
      </c>
      <c r="B7728" s="22" t="s">
        <v>21976</v>
      </c>
      <c r="C7728" s="22" t="s">
        <v>27701</v>
      </c>
    </row>
    <row r="7729" spans="1:3" x14ac:dyDescent="0.25">
      <c r="A7729" s="22" t="s">
        <v>9440</v>
      </c>
      <c r="B7729" s="22" t="s">
        <v>21977</v>
      </c>
      <c r="C7729" s="22" t="s">
        <v>27629</v>
      </c>
    </row>
    <row r="7730" spans="1:3" x14ac:dyDescent="0.25">
      <c r="A7730" s="22" t="s">
        <v>9441</v>
      </c>
      <c r="B7730" s="22" t="s">
        <v>21978</v>
      </c>
      <c r="C7730" s="22" t="s">
        <v>27971</v>
      </c>
    </row>
    <row r="7731" spans="1:3" x14ac:dyDescent="0.25">
      <c r="A7731" s="22" t="s">
        <v>9442</v>
      </c>
      <c r="B7731" s="22" t="s">
        <v>21979</v>
      </c>
      <c r="C7731" s="22" t="s">
        <v>27757</v>
      </c>
    </row>
    <row r="7732" spans="1:3" x14ac:dyDescent="0.25">
      <c r="A7732" s="22" t="s">
        <v>9443</v>
      </c>
      <c r="B7732" s="22" t="s">
        <v>21980</v>
      </c>
      <c r="C7732" s="22" t="s">
        <v>27906</v>
      </c>
    </row>
    <row r="7733" spans="1:3" x14ac:dyDescent="0.25">
      <c r="A7733" s="22" t="s">
        <v>9444</v>
      </c>
      <c r="B7733" s="22" t="s">
        <v>21981</v>
      </c>
      <c r="C7733" s="22" t="s">
        <v>27950</v>
      </c>
    </row>
    <row r="7734" spans="1:3" x14ac:dyDescent="0.25">
      <c r="A7734" s="22" t="s">
        <v>9445</v>
      </c>
      <c r="B7734" s="22" t="s">
        <v>21982</v>
      </c>
      <c r="C7734" s="22" t="s">
        <v>2099</v>
      </c>
    </row>
    <row r="7735" spans="1:3" x14ac:dyDescent="0.25">
      <c r="A7735" s="22" t="s">
        <v>9446</v>
      </c>
      <c r="B7735" s="22" t="s">
        <v>21983</v>
      </c>
      <c r="C7735" s="22" t="s">
        <v>27716</v>
      </c>
    </row>
    <row r="7736" spans="1:3" x14ac:dyDescent="0.25">
      <c r="A7736" s="22" t="s">
        <v>9447</v>
      </c>
      <c r="B7736" s="22" t="s">
        <v>21984</v>
      </c>
      <c r="C7736" s="22" t="s">
        <v>27855</v>
      </c>
    </row>
    <row r="7737" spans="1:3" x14ac:dyDescent="0.25">
      <c r="A7737" s="22" t="s">
        <v>9448</v>
      </c>
      <c r="B7737" s="22" t="s">
        <v>21985</v>
      </c>
      <c r="C7737" s="22" t="s">
        <v>27845</v>
      </c>
    </row>
    <row r="7738" spans="1:3" x14ac:dyDescent="0.25">
      <c r="A7738" s="22" t="s">
        <v>9449</v>
      </c>
      <c r="B7738" s="22" t="s">
        <v>21986</v>
      </c>
      <c r="C7738" s="22" t="s">
        <v>27634</v>
      </c>
    </row>
    <row r="7739" spans="1:3" x14ac:dyDescent="0.25">
      <c r="A7739" s="22" t="s">
        <v>9450</v>
      </c>
      <c r="B7739" s="22" t="s">
        <v>21987</v>
      </c>
      <c r="C7739" s="22" t="s">
        <v>27999</v>
      </c>
    </row>
    <row r="7740" spans="1:3" x14ac:dyDescent="0.25">
      <c r="A7740" s="22" t="s">
        <v>9451</v>
      </c>
      <c r="B7740" s="22" t="s">
        <v>21988</v>
      </c>
      <c r="C7740" s="22" t="s">
        <v>27862</v>
      </c>
    </row>
    <row r="7741" spans="1:3" x14ac:dyDescent="0.25">
      <c r="A7741" s="22" t="s">
        <v>9452</v>
      </c>
      <c r="B7741" s="22" t="s">
        <v>21989</v>
      </c>
      <c r="C7741" s="22" t="s">
        <v>27944</v>
      </c>
    </row>
    <row r="7742" spans="1:3" x14ac:dyDescent="0.25">
      <c r="A7742" s="22" t="s">
        <v>1280</v>
      </c>
      <c r="B7742" s="22" t="s">
        <v>1279</v>
      </c>
      <c r="C7742" s="22" t="s">
        <v>2185</v>
      </c>
    </row>
    <row r="7743" spans="1:3" x14ac:dyDescent="0.25">
      <c r="A7743" s="22" t="s">
        <v>9453</v>
      </c>
      <c r="B7743" s="22" t="s">
        <v>21990</v>
      </c>
      <c r="C7743" s="22" t="s">
        <v>27859</v>
      </c>
    </row>
    <row r="7744" spans="1:3" x14ac:dyDescent="0.25">
      <c r="A7744" s="22" t="s">
        <v>9454</v>
      </c>
      <c r="B7744" s="22" t="s">
        <v>21991</v>
      </c>
      <c r="C7744" s="22" t="s">
        <v>27554</v>
      </c>
    </row>
    <row r="7745" spans="1:3" x14ac:dyDescent="0.25">
      <c r="A7745" s="22" t="s">
        <v>9455</v>
      </c>
      <c r="B7745" s="22" t="s">
        <v>21992</v>
      </c>
      <c r="C7745" s="22" t="s">
        <v>27992</v>
      </c>
    </row>
    <row r="7746" spans="1:3" x14ac:dyDescent="0.25">
      <c r="A7746" s="22" t="s">
        <v>9456</v>
      </c>
      <c r="B7746" s="22" t="s">
        <v>21993</v>
      </c>
      <c r="C7746" s="22" t="s">
        <v>27611</v>
      </c>
    </row>
    <row r="7747" spans="1:3" x14ac:dyDescent="0.25">
      <c r="A7747" s="22" t="s">
        <v>9457</v>
      </c>
      <c r="B7747" s="22" t="s">
        <v>21994</v>
      </c>
      <c r="C7747" s="22" t="s">
        <v>27584</v>
      </c>
    </row>
    <row r="7748" spans="1:3" x14ac:dyDescent="0.25">
      <c r="A7748" s="22" t="s">
        <v>9458</v>
      </c>
      <c r="B7748" s="22" t="s">
        <v>21995</v>
      </c>
      <c r="C7748" s="22" t="s">
        <v>27990</v>
      </c>
    </row>
    <row r="7749" spans="1:3" x14ac:dyDescent="0.25">
      <c r="A7749" s="22" t="s">
        <v>9459</v>
      </c>
      <c r="B7749" s="22" t="s">
        <v>21996</v>
      </c>
      <c r="C7749" s="22" t="s">
        <v>27841</v>
      </c>
    </row>
    <row r="7750" spans="1:3" x14ac:dyDescent="0.25">
      <c r="A7750" s="22" t="s">
        <v>9460</v>
      </c>
      <c r="B7750" s="22" t="s">
        <v>21997</v>
      </c>
      <c r="C7750" s="22" t="s">
        <v>27924</v>
      </c>
    </row>
    <row r="7751" spans="1:3" x14ac:dyDescent="0.25">
      <c r="A7751" s="22" t="s">
        <v>9461</v>
      </c>
      <c r="B7751" s="22" t="s">
        <v>21998</v>
      </c>
      <c r="C7751" s="22" t="s">
        <v>27859</v>
      </c>
    </row>
    <row r="7752" spans="1:3" x14ac:dyDescent="0.25">
      <c r="A7752" s="22" t="s">
        <v>9462</v>
      </c>
      <c r="B7752" s="22" t="s">
        <v>21999</v>
      </c>
      <c r="C7752" s="22" t="s">
        <v>27744</v>
      </c>
    </row>
    <row r="7753" spans="1:3" x14ac:dyDescent="0.25">
      <c r="A7753" s="22" t="s">
        <v>9463</v>
      </c>
      <c r="B7753" s="22" t="s">
        <v>22000</v>
      </c>
      <c r="C7753" s="22" t="s">
        <v>27743</v>
      </c>
    </row>
    <row r="7754" spans="1:3" x14ac:dyDescent="0.25">
      <c r="A7754" s="22" t="s">
        <v>9464</v>
      </c>
      <c r="B7754" s="22" t="s">
        <v>22001</v>
      </c>
      <c r="C7754" s="22" t="s">
        <v>27811</v>
      </c>
    </row>
    <row r="7755" spans="1:3" x14ac:dyDescent="0.25">
      <c r="A7755" s="22" t="s">
        <v>9465</v>
      </c>
      <c r="B7755" s="22" t="s">
        <v>22002</v>
      </c>
      <c r="C7755" s="22" t="s">
        <v>27767</v>
      </c>
    </row>
    <row r="7756" spans="1:3" x14ac:dyDescent="0.25">
      <c r="A7756" s="22" t="s">
        <v>9466</v>
      </c>
      <c r="B7756" s="22" t="s">
        <v>22003</v>
      </c>
      <c r="C7756" s="22" t="s">
        <v>27716</v>
      </c>
    </row>
    <row r="7757" spans="1:3" x14ac:dyDescent="0.25">
      <c r="A7757" s="22" t="s">
        <v>9467</v>
      </c>
      <c r="B7757" s="22" t="s">
        <v>22004</v>
      </c>
      <c r="C7757" s="22" t="s">
        <v>27861</v>
      </c>
    </row>
    <row r="7758" spans="1:3" x14ac:dyDescent="0.25">
      <c r="A7758" s="22" t="s">
        <v>9468</v>
      </c>
      <c r="B7758" s="22" t="s">
        <v>22005</v>
      </c>
      <c r="C7758" s="22" t="s">
        <v>27809</v>
      </c>
    </row>
    <row r="7759" spans="1:3" x14ac:dyDescent="0.25">
      <c r="A7759" s="22" t="s">
        <v>9469</v>
      </c>
      <c r="B7759" s="22" t="s">
        <v>22006</v>
      </c>
      <c r="C7759" s="22" t="s">
        <v>27774</v>
      </c>
    </row>
    <row r="7760" spans="1:3" x14ac:dyDescent="0.25">
      <c r="A7760" s="22" t="s">
        <v>9470</v>
      </c>
      <c r="B7760" s="22" t="s">
        <v>22007</v>
      </c>
      <c r="C7760" s="22" t="s">
        <v>27728</v>
      </c>
    </row>
    <row r="7761" spans="1:3" x14ac:dyDescent="0.25">
      <c r="A7761" s="22" t="s">
        <v>9471</v>
      </c>
      <c r="B7761" s="22" t="s">
        <v>22008</v>
      </c>
      <c r="C7761" s="22" t="s">
        <v>27554</v>
      </c>
    </row>
    <row r="7762" spans="1:3" x14ac:dyDescent="0.25">
      <c r="A7762" s="22" t="s">
        <v>9472</v>
      </c>
      <c r="B7762" s="22" t="s">
        <v>22009</v>
      </c>
      <c r="C7762" s="22" t="s">
        <v>27644</v>
      </c>
    </row>
    <row r="7763" spans="1:3" x14ac:dyDescent="0.25">
      <c r="A7763" s="22" t="s">
        <v>9473</v>
      </c>
      <c r="B7763" s="22" t="s">
        <v>22010</v>
      </c>
      <c r="C7763" s="22" t="s">
        <v>27667</v>
      </c>
    </row>
    <row r="7764" spans="1:3" x14ac:dyDescent="0.25">
      <c r="A7764" s="22" t="s">
        <v>9473</v>
      </c>
      <c r="B7764" s="22" t="s">
        <v>22011</v>
      </c>
      <c r="C7764" s="22" t="s">
        <v>27546</v>
      </c>
    </row>
    <row r="7765" spans="1:3" x14ac:dyDescent="0.25">
      <c r="A7765" s="22" t="s">
        <v>9474</v>
      </c>
      <c r="B7765" s="22" t="s">
        <v>22012</v>
      </c>
      <c r="C7765" s="22" t="s">
        <v>27929</v>
      </c>
    </row>
    <row r="7766" spans="1:3" x14ac:dyDescent="0.25">
      <c r="A7766" s="22" t="s">
        <v>9475</v>
      </c>
      <c r="B7766" s="22" t="s">
        <v>22013</v>
      </c>
      <c r="C7766" s="22" t="s">
        <v>27573</v>
      </c>
    </row>
    <row r="7767" spans="1:3" x14ac:dyDescent="0.25">
      <c r="A7767" s="22" t="s">
        <v>9476</v>
      </c>
      <c r="B7767" s="22" t="s">
        <v>22014</v>
      </c>
      <c r="C7767" s="22" t="s">
        <v>27727</v>
      </c>
    </row>
    <row r="7768" spans="1:3" x14ac:dyDescent="0.25">
      <c r="A7768" s="22" t="s">
        <v>9477</v>
      </c>
      <c r="B7768" s="22" t="s">
        <v>22015</v>
      </c>
      <c r="C7768" s="22" t="s">
        <v>27552</v>
      </c>
    </row>
    <row r="7769" spans="1:3" x14ac:dyDescent="0.25">
      <c r="A7769" s="22" t="s">
        <v>9478</v>
      </c>
      <c r="B7769" s="22" t="s">
        <v>22016</v>
      </c>
      <c r="C7769" s="22" t="s">
        <v>27832</v>
      </c>
    </row>
    <row r="7770" spans="1:3" x14ac:dyDescent="0.25">
      <c r="A7770" s="22" t="s">
        <v>9479</v>
      </c>
      <c r="B7770" s="22" t="s">
        <v>22017</v>
      </c>
      <c r="C7770" s="22" t="s">
        <v>27518</v>
      </c>
    </row>
    <row r="7771" spans="1:3" x14ac:dyDescent="0.25">
      <c r="A7771" s="22" t="s">
        <v>9480</v>
      </c>
      <c r="B7771" s="22" t="s">
        <v>22018</v>
      </c>
      <c r="C7771" s="22" t="s">
        <v>27670</v>
      </c>
    </row>
    <row r="7772" spans="1:3" x14ac:dyDescent="0.25">
      <c r="A7772" s="22" t="s">
        <v>9481</v>
      </c>
      <c r="B7772" s="22" t="s">
        <v>22019</v>
      </c>
      <c r="C7772" s="22" t="s">
        <v>27841</v>
      </c>
    </row>
    <row r="7773" spans="1:3" x14ac:dyDescent="0.25">
      <c r="A7773" s="22" t="s">
        <v>9482</v>
      </c>
      <c r="B7773" s="22" t="s">
        <v>22020</v>
      </c>
      <c r="C7773" s="22" t="s">
        <v>27556</v>
      </c>
    </row>
    <row r="7774" spans="1:3" x14ac:dyDescent="0.25">
      <c r="A7774" s="22" t="s">
        <v>9483</v>
      </c>
      <c r="B7774" s="22" t="s">
        <v>22021</v>
      </c>
      <c r="C7774" s="22" t="s">
        <v>27686</v>
      </c>
    </row>
    <row r="7775" spans="1:3" x14ac:dyDescent="0.25">
      <c r="A7775" s="22" t="s">
        <v>9484</v>
      </c>
      <c r="B7775" s="22" t="s">
        <v>22022</v>
      </c>
      <c r="C7775" s="22" t="s">
        <v>27520</v>
      </c>
    </row>
    <row r="7776" spans="1:3" x14ac:dyDescent="0.25">
      <c r="A7776" s="22" t="s">
        <v>9485</v>
      </c>
      <c r="B7776" s="22" t="s">
        <v>22023</v>
      </c>
      <c r="C7776" s="22" t="s">
        <v>27600</v>
      </c>
    </row>
    <row r="7777" spans="1:3" x14ac:dyDescent="0.25">
      <c r="A7777" s="22" t="s">
        <v>9486</v>
      </c>
      <c r="B7777" s="22" t="s">
        <v>22024</v>
      </c>
      <c r="C7777" s="22" t="s">
        <v>27987</v>
      </c>
    </row>
    <row r="7778" spans="1:3" x14ac:dyDescent="0.25">
      <c r="A7778" s="22" t="s">
        <v>9487</v>
      </c>
      <c r="B7778" s="22" t="s">
        <v>22025</v>
      </c>
      <c r="C7778" s="22" t="s">
        <v>27596</v>
      </c>
    </row>
    <row r="7779" spans="1:3" x14ac:dyDescent="0.25">
      <c r="A7779" s="22" t="s">
        <v>9488</v>
      </c>
      <c r="B7779" s="22" t="s">
        <v>22026</v>
      </c>
      <c r="C7779" s="22" t="s">
        <v>27845</v>
      </c>
    </row>
    <row r="7780" spans="1:3" x14ac:dyDescent="0.25">
      <c r="A7780" s="22" t="s">
        <v>9489</v>
      </c>
      <c r="B7780" s="22" t="s">
        <v>22027</v>
      </c>
      <c r="C7780" s="22" t="s">
        <v>27584</v>
      </c>
    </row>
    <row r="7781" spans="1:3" x14ac:dyDescent="0.25">
      <c r="A7781" s="22" t="s">
        <v>9490</v>
      </c>
      <c r="B7781" s="22" t="s">
        <v>22028</v>
      </c>
      <c r="C7781" s="22" t="s">
        <v>27591</v>
      </c>
    </row>
    <row r="7782" spans="1:3" x14ac:dyDescent="0.25">
      <c r="A7782" s="22" t="s">
        <v>9491</v>
      </c>
      <c r="B7782" s="22" t="s">
        <v>22029</v>
      </c>
      <c r="C7782" s="22" t="s">
        <v>27868</v>
      </c>
    </row>
    <row r="7783" spans="1:3" x14ac:dyDescent="0.25">
      <c r="A7783" s="22" t="s">
        <v>9492</v>
      </c>
      <c r="B7783" s="22" t="s">
        <v>22030</v>
      </c>
      <c r="C7783" s="22" t="s">
        <v>27537</v>
      </c>
    </row>
    <row r="7784" spans="1:3" x14ac:dyDescent="0.25">
      <c r="A7784" s="22" t="s">
        <v>9493</v>
      </c>
      <c r="B7784" s="22" t="s">
        <v>22031</v>
      </c>
      <c r="C7784" s="22" t="s">
        <v>27712</v>
      </c>
    </row>
    <row r="7785" spans="1:3" x14ac:dyDescent="0.25">
      <c r="A7785" s="22" t="s">
        <v>9494</v>
      </c>
      <c r="B7785" s="22" t="s">
        <v>22032</v>
      </c>
      <c r="C7785" s="22" t="s">
        <v>27808</v>
      </c>
    </row>
    <row r="7786" spans="1:3" x14ac:dyDescent="0.25">
      <c r="A7786" s="22" t="s">
        <v>9495</v>
      </c>
      <c r="B7786" s="22" t="s">
        <v>22033</v>
      </c>
      <c r="C7786" s="22" t="s">
        <v>27889</v>
      </c>
    </row>
    <row r="7787" spans="1:3" x14ac:dyDescent="0.25">
      <c r="A7787" s="22" t="s">
        <v>9496</v>
      </c>
      <c r="B7787" s="22" t="s">
        <v>22034</v>
      </c>
      <c r="C7787" s="22" t="s">
        <v>27586</v>
      </c>
    </row>
    <row r="7788" spans="1:3" x14ac:dyDescent="0.25">
      <c r="A7788" s="22" t="s">
        <v>2310</v>
      </c>
      <c r="B7788" s="22" t="s">
        <v>2309</v>
      </c>
      <c r="C7788" s="22" t="s">
        <v>2130</v>
      </c>
    </row>
    <row r="7789" spans="1:3" x14ac:dyDescent="0.25">
      <c r="A7789" s="22" t="s">
        <v>9497</v>
      </c>
      <c r="B7789" s="22" t="s">
        <v>22035</v>
      </c>
      <c r="C7789" s="22" t="s">
        <v>27948</v>
      </c>
    </row>
    <row r="7790" spans="1:3" x14ac:dyDescent="0.25">
      <c r="A7790" s="22" t="s">
        <v>9498</v>
      </c>
      <c r="B7790" s="22" t="s">
        <v>22036</v>
      </c>
      <c r="C7790" s="22" t="s">
        <v>27784</v>
      </c>
    </row>
    <row r="7791" spans="1:3" x14ac:dyDescent="0.25">
      <c r="A7791" s="22" t="s">
        <v>9499</v>
      </c>
      <c r="B7791" s="22" t="s">
        <v>22037</v>
      </c>
      <c r="C7791" s="22" t="s">
        <v>27728</v>
      </c>
    </row>
    <row r="7792" spans="1:3" x14ac:dyDescent="0.25">
      <c r="A7792" s="22" t="s">
        <v>1282</v>
      </c>
      <c r="B7792" s="22" t="s">
        <v>1281</v>
      </c>
      <c r="C7792" s="22" t="s">
        <v>2105</v>
      </c>
    </row>
    <row r="7793" spans="1:3" x14ac:dyDescent="0.25">
      <c r="A7793" s="22" t="s">
        <v>1284</v>
      </c>
      <c r="B7793" s="22" t="s">
        <v>1283</v>
      </c>
      <c r="C7793" s="22" t="s">
        <v>2130</v>
      </c>
    </row>
    <row r="7794" spans="1:3" x14ac:dyDescent="0.25">
      <c r="A7794" s="22" t="s">
        <v>9500</v>
      </c>
      <c r="B7794" s="22" t="s">
        <v>22038</v>
      </c>
      <c r="C7794" s="22" t="s">
        <v>27712</v>
      </c>
    </row>
    <row r="7795" spans="1:3" x14ac:dyDescent="0.25">
      <c r="A7795" s="22" t="s">
        <v>9501</v>
      </c>
      <c r="B7795" s="22" t="s">
        <v>22039</v>
      </c>
      <c r="C7795" s="22" t="s">
        <v>27663</v>
      </c>
    </row>
    <row r="7796" spans="1:3" x14ac:dyDescent="0.25">
      <c r="A7796" s="22" t="s">
        <v>9502</v>
      </c>
      <c r="B7796" s="22" t="s">
        <v>22040</v>
      </c>
      <c r="C7796" s="22" t="s">
        <v>27989</v>
      </c>
    </row>
    <row r="7797" spans="1:3" x14ac:dyDescent="0.25">
      <c r="A7797" s="22" t="s">
        <v>9503</v>
      </c>
      <c r="B7797" s="22" t="s">
        <v>22041</v>
      </c>
      <c r="C7797" s="22" t="s">
        <v>27697</v>
      </c>
    </row>
    <row r="7798" spans="1:3" x14ac:dyDescent="0.25">
      <c r="A7798" s="22" t="s">
        <v>9504</v>
      </c>
      <c r="B7798" s="22" t="s">
        <v>22042</v>
      </c>
      <c r="C7798" s="22" t="s">
        <v>27759</v>
      </c>
    </row>
    <row r="7799" spans="1:3" x14ac:dyDescent="0.25">
      <c r="A7799" s="22" t="s">
        <v>9505</v>
      </c>
      <c r="B7799" s="22" t="s">
        <v>22043</v>
      </c>
      <c r="C7799" s="22" t="s">
        <v>27937</v>
      </c>
    </row>
    <row r="7800" spans="1:3" x14ac:dyDescent="0.25">
      <c r="A7800" s="22" t="s">
        <v>1286</v>
      </c>
      <c r="B7800" s="22" t="s">
        <v>1285</v>
      </c>
      <c r="C7800" s="22" t="s">
        <v>2165</v>
      </c>
    </row>
    <row r="7801" spans="1:3" x14ac:dyDescent="0.25">
      <c r="A7801" s="22" t="s">
        <v>9506</v>
      </c>
      <c r="B7801" s="22" t="s">
        <v>22044</v>
      </c>
      <c r="C7801" s="22" t="s">
        <v>27922</v>
      </c>
    </row>
    <row r="7802" spans="1:3" x14ac:dyDescent="0.25">
      <c r="A7802" s="22" t="s">
        <v>9507</v>
      </c>
      <c r="B7802" s="22" t="s">
        <v>22045</v>
      </c>
      <c r="C7802" s="22" t="s">
        <v>27631</v>
      </c>
    </row>
    <row r="7803" spans="1:3" x14ac:dyDescent="0.25">
      <c r="A7803" s="22" t="s">
        <v>9508</v>
      </c>
      <c r="B7803" s="22" t="s">
        <v>22046</v>
      </c>
      <c r="C7803" s="22" t="s">
        <v>27781</v>
      </c>
    </row>
    <row r="7804" spans="1:3" x14ac:dyDescent="0.25">
      <c r="A7804" s="22" t="s">
        <v>9509</v>
      </c>
      <c r="B7804" s="22" t="s">
        <v>22047</v>
      </c>
      <c r="C7804" s="22" t="s">
        <v>27840</v>
      </c>
    </row>
    <row r="7805" spans="1:3" x14ac:dyDescent="0.25">
      <c r="A7805" s="22" t="s">
        <v>9510</v>
      </c>
      <c r="B7805" s="22" t="s">
        <v>22048</v>
      </c>
      <c r="C7805" s="22" t="s">
        <v>27662</v>
      </c>
    </row>
    <row r="7806" spans="1:3" x14ac:dyDescent="0.25">
      <c r="A7806" s="22" t="s">
        <v>9511</v>
      </c>
      <c r="B7806" s="22" t="s">
        <v>22049</v>
      </c>
      <c r="C7806" s="22" t="s">
        <v>27952</v>
      </c>
    </row>
    <row r="7807" spans="1:3" x14ac:dyDescent="0.25">
      <c r="A7807" s="22" t="s">
        <v>9512</v>
      </c>
      <c r="B7807" s="22" t="s">
        <v>22050</v>
      </c>
      <c r="C7807" s="22" t="s">
        <v>27761</v>
      </c>
    </row>
    <row r="7808" spans="1:3" x14ac:dyDescent="0.25">
      <c r="A7808" s="22" t="s">
        <v>9513</v>
      </c>
      <c r="B7808" s="22" t="s">
        <v>22051</v>
      </c>
      <c r="C7808" s="22" t="s">
        <v>27824</v>
      </c>
    </row>
    <row r="7809" spans="1:3" x14ac:dyDescent="0.25">
      <c r="A7809" s="22" t="s">
        <v>9514</v>
      </c>
      <c r="B7809" s="22" t="s">
        <v>22052</v>
      </c>
      <c r="C7809" s="22" t="s">
        <v>27645</v>
      </c>
    </row>
    <row r="7810" spans="1:3" x14ac:dyDescent="0.25">
      <c r="A7810" s="22" t="s">
        <v>9515</v>
      </c>
      <c r="B7810" s="22" t="s">
        <v>22053</v>
      </c>
      <c r="C7810" s="22" t="s">
        <v>27764</v>
      </c>
    </row>
    <row r="7811" spans="1:3" x14ac:dyDescent="0.25">
      <c r="A7811" s="22" t="s">
        <v>9515</v>
      </c>
      <c r="B7811" s="22" t="s">
        <v>22054</v>
      </c>
      <c r="C7811" s="22" t="s">
        <v>27645</v>
      </c>
    </row>
    <row r="7812" spans="1:3" x14ac:dyDescent="0.25">
      <c r="A7812" s="22" t="s">
        <v>9516</v>
      </c>
      <c r="B7812" s="22" t="s">
        <v>22055</v>
      </c>
      <c r="C7812" s="22" t="s">
        <v>27904</v>
      </c>
    </row>
    <row r="7813" spans="1:3" x14ac:dyDescent="0.25">
      <c r="A7813" s="22" t="s">
        <v>9517</v>
      </c>
      <c r="B7813" s="22" t="s">
        <v>22056</v>
      </c>
      <c r="C7813" s="22" t="s">
        <v>27931</v>
      </c>
    </row>
    <row r="7814" spans="1:3" x14ac:dyDescent="0.25">
      <c r="A7814" s="22" t="s">
        <v>9518</v>
      </c>
      <c r="B7814" s="22" t="s">
        <v>22057</v>
      </c>
      <c r="C7814" s="22" t="s">
        <v>27712</v>
      </c>
    </row>
    <row r="7815" spans="1:3" x14ac:dyDescent="0.25">
      <c r="A7815" s="22" t="s">
        <v>9519</v>
      </c>
      <c r="B7815" s="22" t="s">
        <v>22058</v>
      </c>
      <c r="C7815" s="22" t="s">
        <v>27874</v>
      </c>
    </row>
    <row r="7816" spans="1:3" x14ac:dyDescent="0.25">
      <c r="A7816" s="22" t="s">
        <v>9520</v>
      </c>
      <c r="B7816" s="22" t="s">
        <v>22059</v>
      </c>
      <c r="C7816" s="22" t="s">
        <v>27534</v>
      </c>
    </row>
    <row r="7817" spans="1:3" x14ac:dyDescent="0.25">
      <c r="A7817" s="22" t="s">
        <v>9521</v>
      </c>
      <c r="B7817" s="22" t="s">
        <v>22060</v>
      </c>
      <c r="C7817" s="22" t="s">
        <v>27891</v>
      </c>
    </row>
    <row r="7818" spans="1:3" x14ac:dyDescent="0.25">
      <c r="A7818" s="22" t="s">
        <v>1288</v>
      </c>
      <c r="B7818" s="22" t="s">
        <v>1287</v>
      </c>
      <c r="C7818" s="22" t="s">
        <v>2182</v>
      </c>
    </row>
    <row r="7819" spans="1:3" x14ac:dyDescent="0.25">
      <c r="A7819" s="22" t="s">
        <v>9522</v>
      </c>
      <c r="B7819" s="22" t="s">
        <v>22061</v>
      </c>
      <c r="C7819" s="22" t="s">
        <v>27721</v>
      </c>
    </row>
    <row r="7820" spans="1:3" x14ac:dyDescent="0.25">
      <c r="A7820" s="22" t="s">
        <v>9523</v>
      </c>
      <c r="B7820" s="22" t="s">
        <v>22062</v>
      </c>
      <c r="C7820" s="22" t="s">
        <v>27663</v>
      </c>
    </row>
    <row r="7821" spans="1:3" x14ac:dyDescent="0.25">
      <c r="A7821" s="22" t="s">
        <v>9524</v>
      </c>
      <c r="B7821" s="22" t="s">
        <v>22063</v>
      </c>
      <c r="C7821" s="22" t="s">
        <v>27874</v>
      </c>
    </row>
    <row r="7822" spans="1:3" x14ac:dyDescent="0.25">
      <c r="A7822" s="22" t="s">
        <v>9525</v>
      </c>
      <c r="B7822" s="22" t="s">
        <v>22064</v>
      </c>
      <c r="C7822" s="22" t="s">
        <v>27829</v>
      </c>
    </row>
    <row r="7823" spans="1:3" x14ac:dyDescent="0.25">
      <c r="A7823" s="22" t="s">
        <v>9526</v>
      </c>
      <c r="B7823" s="22" t="s">
        <v>22065</v>
      </c>
      <c r="C7823" s="22" t="s">
        <v>27515</v>
      </c>
    </row>
    <row r="7824" spans="1:3" x14ac:dyDescent="0.25">
      <c r="A7824" s="22" t="s">
        <v>9527</v>
      </c>
      <c r="B7824" s="22" t="s">
        <v>22066</v>
      </c>
      <c r="C7824" s="22" t="s">
        <v>27945</v>
      </c>
    </row>
    <row r="7825" spans="1:3" x14ac:dyDescent="0.25">
      <c r="A7825" s="22" t="s">
        <v>9528</v>
      </c>
      <c r="B7825" s="22" t="s">
        <v>22067</v>
      </c>
      <c r="C7825" s="22" t="s">
        <v>2136</v>
      </c>
    </row>
    <row r="7826" spans="1:3" x14ac:dyDescent="0.25">
      <c r="A7826" s="22" t="s">
        <v>9529</v>
      </c>
      <c r="B7826" s="22" t="s">
        <v>22068</v>
      </c>
      <c r="C7826" s="22" t="s">
        <v>27904</v>
      </c>
    </row>
    <row r="7827" spans="1:3" x14ac:dyDescent="0.25">
      <c r="A7827" s="22" t="s">
        <v>9529</v>
      </c>
      <c r="B7827" s="22" t="s">
        <v>22069</v>
      </c>
      <c r="C7827" s="22" t="s">
        <v>27701</v>
      </c>
    </row>
    <row r="7828" spans="1:3" x14ac:dyDescent="0.25">
      <c r="A7828" s="22" t="s">
        <v>9529</v>
      </c>
      <c r="B7828" s="22" t="s">
        <v>22070</v>
      </c>
      <c r="C7828" s="22" t="s">
        <v>27870</v>
      </c>
    </row>
    <row r="7829" spans="1:3" x14ac:dyDescent="0.25">
      <c r="A7829" s="22" t="s">
        <v>9530</v>
      </c>
      <c r="B7829" s="22" t="s">
        <v>22071</v>
      </c>
      <c r="C7829" s="22" t="s">
        <v>27598</v>
      </c>
    </row>
    <row r="7830" spans="1:3" x14ac:dyDescent="0.25">
      <c r="A7830" s="22" t="s">
        <v>9531</v>
      </c>
      <c r="B7830" s="22" t="s">
        <v>22072</v>
      </c>
      <c r="C7830" s="22" t="s">
        <v>2180</v>
      </c>
    </row>
    <row r="7831" spans="1:3" x14ac:dyDescent="0.25">
      <c r="A7831" s="22" t="s">
        <v>9532</v>
      </c>
      <c r="B7831" s="22" t="s">
        <v>22073</v>
      </c>
      <c r="C7831" s="22" t="s">
        <v>27724</v>
      </c>
    </row>
    <row r="7832" spans="1:3" x14ac:dyDescent="0.25">
      <c r="A7832" s="22" t="s">
        <v>9533</v>
      </c>
      <c r="B7832" s="22" t="s">
        <v>22074</v>
      </c>
      <c r="C7832" s="22" t="s">
        <v>27576</v>
      </c>
    </row>
    <row r="7833" spans="1:3" x14ac:dyDescent="0.25">
      <c r="A7833" s="22" t="s">
        <v>9534</v>
      </c>
      <c r="B7833" s="22" t="s">
        <v>22075</v>
      </c>
      <c r="C7833" s="22" t="s">
        <v>27805</v>
      </c>
    </row>
    <row r="7834" spans="1:3" x14ac:dyDescent="0.25">
      <c r="A7834" s="22" t="s">
        <v>9535</v>
      </c>
      <c r="B7834" s="22" t="s">
        <v>22076</v>
      </c>
      <c r="C7834" s="22" t="s">
        <v>27719</v>
      </c>
    </row>
    <row r="7835" spans="1:3" x14ac:dyDescent="0.25">
      <c r="A7835" s="22" t="s">
        <v>9536</v>
      </c>
      <c r="B7835" s="22" t="s">
        <v>22077</v>
      </c>
      <c r="C7835" s="22" t="s">
        <v>27740</v>
      </c>
    </row>
    <row r="7836" spans="1:3" x14ac:dyDescent="0.25">
      <c r="A7836" s="22" t="s">
        <v>9537</v>
      </c>
      <c r="B7836" s="22" t="s">
        <v>22078</v>
      </c>
      <c r="C7836" s="22" t="s">
        <v>27718</v>
      </c>
    </row>
    <row r="7837" spans="1:3" x14ac:dyDescent="0.25">
      <c r="A7837" s="22" t="s">
        <v>9538</v>
      </c>
      <c r="B7837" s="22" t="s">
        <v>22079</v>
      </c>
      <c r="C7837" s="22" t="s">
        <v>27661</v>
      </c>
    </row>
    <row r="7838" spans="1:3" x14ac:dyDescent="0.25">
      <c r="A7838" s="22" t="s">
        <v>9539</v>
      </c>
      <c r="B7838" s="22" t="s">
        <v>22080</v>
      </c>
      <c r="C7838" s="22" t="s">
        <v>27668</v>
      </c>
    </row>
    <row r="7839" spans="1:3" x14ac:dyDescent="0.25">
      <c r="A7839" s="22" t="s">
        <v>9540</v>
      </c>
      <c r="B7839" s="22" t="s">
        <v>22081</v>
      </c>
      <c r="C7839" s="22" t="s">
        <v>27578</v>
      </c>
    </row>
    <row r="7840" spans="1:3" x14ac:dyDescent="0.25">
      <c r="A7840" s="22" t="s">
        <v>9541</v>
      </c>
      <c r="B7840" s="22" t="s">
        <v>22082</v>
      </c>
      <c r="C7840" s="22" t="s">
        <v>27746</v>
      </c>
    </row>
    <row r="7841" spans="1:3" x14ac:dyDescent="0.25">
      <c r="A7841" s="22" t="s">
        <v>9542</v>
      </c>
      <c r="B7841" s="22" t="s">
        <v>22083</v>
      </c>
      <c r="C7841" s="22" t="s">
        <v>27748</v>
      </c>
    </row>
    <row r="7842" spans="1:3" x14ac:dyDescent="0.25">
      <c r="A7842" s="22" t="s">
        <v>9543</v>
      </c>
      <c r="B7842" s="22" t="s">
        <v>22084</v>
      </c>
      <c r="C7842" s="22" t="s">
        <v>27561</v>
      </c>
    </row>
    <row r="7843" spans="1:3" x14ac:dyDescent="0.25">
      <c r="A7843" s="22" t="s">
        <v>1290</v>
      </c>
      <c r="B7843" s="22" t="s">
        <v>1289</v>
      </c>
      <c r="C7843" s="22" t="s">
        <v>2178</v>
      </c>
    </row>
    <row r="7844" spans="1:3" x14ac:dyDescent="0.25">
      <c r="A7844" s="22" t="s">
        <v>9544</v>
      </c>
      <c r="B7844" s="22" t="s">
        <v>22085</v>
      </c>
      <c r="C7844" s="22" t="s">
        <v>27735</v>
      </c>
    </row>
    <row r="7845" spans="1:3" x14ac:dyDescent="0.25">
      <c r="A7845" s="22" t="s">
        <v>9545</v>
      </c>
      <c r="B7845" s="22" t="s">
        <v>22086</v>
      </c>
      <c r="C7845" s="22" t="s">
        <v>27789</v>
      </c>
    </row>
    <row r="7846" spans="1:3" x14ac:dyDescent="0.25">
      <c r="A7846" s="22" t="s">
        <v>9546</v>
      </c>
      <c r="B7846" s="22" t="s">
        <v>22087</v>
      </c>
      <c r="C7846" s="22" t="s">
        <v>2109</v>
      </c>
    </row>
    <row r="7847" spans="1:3" x14ac:dyDescent="0.25">
      <c r="A7847" s="22" t="s">
        <v>9547</v>
      </c>
      <c r="B7847" s="22" t="s">
        <v>22088</v>
      </c>
      <c r="C7847" s="22" t="s">
        <v>27511</v>
      </c>
    </row>
    <row r="7848" spans="1:3" x14ac:dyDescent="0.25">
      <c r="A7848" s="22" t="s">
        <v>9548</v>
      </c>
      <c r="B7848" s="22" t="s">
        <v>22089</v>
      </c>
      <c r="C7848" s="22" t="s">
        <v>27981</v>
      </c>
    </row>
    <row r="7849" spans="1:3" x14ac:dyDescent="0.25">
      <c r="A7849" s="22" t="s">
        <v>9549</v>
      </c>
      <c r="B7849" s="22" t="s">
        <v>22090</v>
      </c>
      <c r="C7849" s="22" t="s">
        <v>27980</v>
      </c>
    </row>
    <row r="7850" spans="1:3" x14ac:dyDescent="0.25">
      <c r="A7850" s="22" t="s">
        <v>9550</v>
      </c>
      <c r="B7850" s="22" t="s">
        <v>22091</v>
      </c>
      <c r="C7850" s="22" t="s">
        <v>27987</v>
      </c>
    </row>
    <row r="7851" spans="1:3" x14ac:dyDescent="0.25">
      <c r="A7851" s="22" t="s">
        <v>9551</v>
      </c>
      <c r="B7851" s="22" t="s">
        <v>22092</v>
      </c>
      <c r="C7851" s="22" t="s">
        <v>27791</v>
      </c>
    </row>
    <row r="7852" spans="1:3" x14ac:dyDescent="0.25">
      <c r="A7852" s="22" t="s">
        <v>9552</v>
      </c>
      <c r="B7852" s="22" t="s">
        <v>22093</v>
      </c>
      <c r="C7852" s="22" t="s">
        <v>27715</v>
      </c>
    </row>
    <row r="7853" spans="1:3" x14ac:dyDescent="0.25">
      <c r="A7853" s="22" t="s">
        <v>9553</v>
      </c>
      <c r="B7853" s="22" t="s">
        <v>22094</v>
      </c>
      <c r="C7853" s="22" t="s">
        <v>27549</v>
      </c>
    </row>
    <row r="7854" spans="1:3" x14ac:dyDescent="0.25">
      <c r="A7854" s="22" t="s">
        <v>9554</v>
      </c>
      <c r="B7854" s="22" t="s">
        <v>22095</v>
      </c>
      <c r="C7854" s="22" t="s">
        <v>27623</v>
      </c>
    </row>
    <row r="7855" spans="1:3" x14ac:dyDescent="0.25">
      <c r="A7855" s="22" t="s">
        <v>9555</v>
      </c>
      <c r="B7855" s="22" t="s">
        <v>22096</v>
      </c>
      <c r="C7855" s="22" t="s">
        <v>27766</v>
      </c>
    </row>
    <row r="7856" spans="1:3" x14ac:dyDescent="0.25">
      <c r="A7856" s="22" t="s">
        <v>9556</v>
      </c>
      <c r="B7856" s="22" t="s">
        <v>22097</v>
      </c>
      <c r="C7856" s="22" t="s">
        <v>27516</v>
      </c>
    </row>
    <row r="7857" spans="1:3" x14ac:dyDescent="0.25">
      <c r="A7857" s="22" t="s">
        <v>9557</v>
      </c>
      <c r="B7857" s="22" t="s">
        <v>22098</v>
      </c>
      <c r="C7857" s="22" t="s">
        <v>27999</v>
      </c>
    </row>
    <row r="7858" spans="1:3" x14ac:dyDescent="0.25">
      <c r="A7858" s="22" t="s">
        <v>9558</v>
      </c>
      <c r="B7858" s="22" t="s">
        <v>22099</v>
      </c>
      <c r="C7858" s="22" t="s">
        <v>27925</v>
      </c>
    </row>
    <row r="7859" spans="1:3" x14ac:dyDescent="0.25">
      <c r="A7859" s="22" t="s">
        <v>9559</v>
      </c>
      <c r="B7859" s="22" t="s">
        <v>22100</v>
      </c>
      <c r="C7859" s="22" t="s">
        <v>27625</v>
      </c>
    </row>
    <row r="7860" spans="1:3" x14ac:dyDescent="0.25">
      <c r="A7860" s="22" t="s">
        <v>9560</v>
      </c>
      <c r="B7860" s="22" t="s">
        <v>22101</v>
      </c>
      <c r="C7860" s="22" t="s">
        <v>27932</v>
      </c>
    </row>
    <row r="7861" spans="1:3" x14ac:dyDescent="0.25">
      <c r="A7861" s="22" t="s">
        <v>9561</v>
      </c>
      <c r="B7861" s="22" t="s">
        <v>22102</v>
      </c>
      <c r="C7861" s="22" t="s">
        <v>27670</v>
      </c>
    </row>
    <row r="7862" spans="1:3" x14ac:dyDescent="0.25">
      <c r="A7862" s="22" t="s">
        <v>9562</v>
      </c>
      <c r="B7862" s="22" t="s">
        <v>22103</v>
      </c>
      <c r="C7862" s="22" t="s">
        <v>27600</v>
      </c>
    </row>
    <row r="7863" spans="1:3" x14ac:dyDescent="0.25">
      <c r="A7863" s="22" t="s">
        <v>9563</v>
      </c>
      <c r="B7863" s="22" t="s">
        <v>22104</v>
      </c>
      <c r="C7863" s="22" t="s">
        <v>27690</v>
      </c>
    </row>
    <row r="7864" spans="1:3" x14ac:dyDescent="0.25">
      <c r="A7864" s="22" t="s">
        <v>9564</v>
      </c>
      <c r="B7864" s="22" t="s">
        <v>22105</v>
      </c>
      <c r="C7864" s="22" t="s">
        <v>27630</v>
      </c>
    </row>
    <row r="7865" spans="1:3" x14ac:dyDescent="0.25">
      <c r="A7865" s="22" t="s">
        <v>9565</v>
      </c>
      <c r="B7865" s="22" t="s">
        <v>22106</v>
      </c>
      <c r="C7865" s="22" t="s">
        <v>27772</v>
      </c>
    </row>
    <row r="7866" spans="1:3" x14ac:dyDescent="0.25">
      <c r="A7866" s="22" t="s">
        <v>9566</v>
      </c>
      <c r="B7866" s="22" t="s">
        <v>22107</v>
      </c>
      <c r="C7866" s="22" t="s">
        <v>27571</v>
      </c>
    </row>
    <row r="7867" spans="1:3" x14ac:dyDescent="0.25">
      <c r="A7867" s="22" t="s">
        <v>9567</v>
      </c>
      <c r="B7867" s="22" t="s">
        <v>22108</v>
      </c>
      <c r="C7867" s="22" t="s">
        <v>27724</v>
      </c>
    </row>
    <row r="7868" spans="1:3" x14ac:dyDescent="0.25">
      <c r="A7868" s="22" t="s">
        <v>9568</v>
      </c>
      <c r="B7868" s="22" t="s">
        <v>22109</v>
      </c>
      <c r="C7868" s="22" t="s">
        <v>2155</v>
      </c>
    </row>
    <row r="7869" spans="1:3" x14ac:dyDescent="0.25">
      <c r="A7869" s="22" t="s">
        <v>9569</v>
      </c>
      <c r="B7869" s="22" t="s">
        <v>22110</v>
      </c>
      <c r="C7869" s="22" t="s">
        <v>27977</v>
      </c>
    </row>
    <row r="7870" spans="1:3" x14ac:dyDescent="0.25">
      <c r="A7870" s="22" t="s">
        <v>9570</v>
      </c>
      <c r="B7870" s="22" t="s">
        <v>22111</v>
      </c>
      <c r="C7870" s="22" t="s">
        <v>27780</v>
      </c>
    </row>
    <row r="7871" spans="1:3" x14ac:dyDescent="0.25">
      <c r="A7871" s="22" t="s">
        <v>9571</v>
      </c>
      <c r="B7871" s="22" t="s">
        <v>22112</v>
      </c>
      <c r="C7871" s="22" t="s">
        <v>27713</v>
      </c>
    </row>
    <row r="7872" spans="1:3" x14ac:dyDescent="0.25">
      <c r="A7872" s="22" t="s">
        <v>9572</v>
      </c>
      <c r="B7872" s="22" t="s">
        <v>22113</v>
      </c>
      <c r="C7872" s="22" t="s">
        <v>27637</v>
      </c>
    </row>
    <row r="7873" spans="1:3" x14ac:dyDescent="0.25">
      <c r="A7873" s="22" t="s">
        <v>9573</v>
      </c>
      <c r="B7873" s="22" t="s">
        <v>22114</v>
      </c>
      <c r="C7873" s="22" t="s">
        <v>27930</v>
      </c>
    </row>
    <row r="7874" spans="1:3" x14ac:dyDescent="0.25">
      <c r="A7874" s="22" t="s">
        <v>9574</v>
      </c>
      <c r="B7874" s="22" t="s">
        <v>22115</v>
      </c>
      <c r="C7874" s="22" t="s">
        <v>27593</v>
      </c>
    </row>
    <row r="7875" spans="1:3" x14ac:dyDescent="0.25">
      <c r="A7875" s="22" t="s">
        <v>9575</v>
      </c>
      <c r="B7875" s="22" t="s">
        <v>22116</v>
      </c>
      <c r="C7875" s="22" t="s">
        <v>28037</v>
      </c>
    </row>
    <row r="7876" spans="1:3" x14ac:dyDescent="0.25">
      <c r="A7876" s="22" t="s">
        <v>9576</v>
      </c>
      <c r="B7876" s="22" t="s">
        <v>22117</v>
      </c>
      <c r="C7876" s="22" t="s">
        <v>27847</v>
      </c>
    </row>
    <row r="7877" spans="1:3" x14ac:dyDescent="0.25">
      <c r="A7877" s="22" t="s">
        <v>9577</v>
      </c>
      <c r="B7877" s="22" t="s">
        <v>22118</v>
      </c>
      <c r="C7877" s="22" t="s">
        <v>27564</v>
      </c>
    </row>
    <row r="7878" spans="1:3" x14ac:dyDescent="0.25">
      <c r="A7878" s="22" t="s">
        <v>9578</v>
      </c>
      <c r="B7878" s="22" t="s">
        <v>22119</v>
      </c>
      <c r="C7878" s="22" t="s">
        <v>27743</v>
      </c>
    </row>
    <row r="7879" spans="1:3" x14ac:dyDescent="0.25">
      <c r="A7879" s="22" t="s">
        <v>9579</v>
      </c>
      <c r="B7879" s="22" t="s">
        <v>22120</v>
      </c>
      <c r="C7879" s="22" t="s">
        <v>27612</v>
      </c>
    </row>
    <row r="7880" spans="1:3" x14ac:dyDescent="0.25">
      <c r="A7880" s="22" t="s">
        <v>9580</v>
      </c>
      <c r="B7880" s="22" t="s">
        <v>22121</v>
      </c>
      <c r="C7880" s="22" t="s">
        <v>27815</v>
      </c>
    </row>
    <row r="7881" spans="1:3" x14ac:dyDescent="0.25">
      <c r="A7881" s="22" t="s">
        <v>9581</v>
      </c>
      <c r="B7881" s="22" t="s">
        <v>22122</v>
      </c>
      <c r="C7881" s="22" t="s">
        <v>27623</v>
      </c>
    </row>
    <row r="7882" spans="1:3" x14ac:dyDescent="0.25">
      <c r="A7882" s="22" t="s">
        <v>9582</v>
      </c>
      <c r="B7882" s="22" t="s">
        <v>22123</v>
      </c>
      <c r="C7882" s="22" t="s">
        <v>27596</v>
      </c>
    </row>
    <row r="7883" spans="1:3" x14ac:dyDescent="0.25">
      <c r="A7883" s="22" t="s">
        <v>9583</v>
      </c>
      <c r="B7883" s="22" t="s">
        <v>22124</v>
      </c>
      <c r="C7883" s="22" t="s">
        <v>28023</v>
      </c>
    </row>
    <row r="7884" spans="1:3" x14ac:dyDescent="0.25">
      <c r="A7884" s="22" t="s">
        <v>9584</v>
      </c>
      <c r="B7884" s="22" t="s">
        <v>22125</v>
      </c>
      <c r="C7884" s="22" t="s">
        <v>27924</v>
      </c>
    </row>
    <row r="7885" spans="1:3" x14ac:dyDescent="0.25">
      <c r="A7885" s="22" t="s">
        <v>9585</v>
      </c>
      <c r="B7885" s="22" t="s">
        <v>22126</v>
      </c>
      <c r="C7885" s="22" t="s">
        <v>27753</v>
      </c>
    </row>
    <row r="7886" spans="1:3" x14ac:dyDescent="0.25">
      <c r="A7886" s="22" t="s">
        <v>9586</v>
      </c>
      <c r="B7886" s="22" t="s">
        <v>22127</v>
      </c>
      <c r="C7886" s="22" t="s">
        <v>2176</v>
      </c>
    </row>
    <row r="7887" spans="1:3" x14ac:dyDescent="0.25">
      <c r="A7887" s="22" t="s">
        <v>9587</v>
      </c>
      <c r="B7887" s="22" t="s">
        <v>22128</v>
      </c>
      <c r="C7887" s="22" t="s">
        <v>27898</v>
      </c>
    </row>
    <row r="7888" spans="1:3" x14ac:dyDescent="0.25">
      <c r="A7888" s="22" t="s">
        <v>9588</v>
      </c>
      <c r="B7888" s="22" t="s">
        <v>22129</v>
      </c>
      <c r="C7888" s="22" t="s">
        <v>27608</v>
      </c>
    </row>
    <row r="7889" spans="1:3" x14ac:dyDescent="0.25">
      <c r="A7889" s="22" t="s">
        <v>9589</v>
      </c>
      <c r="B7889" s="22" t="s">
        <v>22130</v>
      </c>
      <c r="C7889" s="22" t="s">
        <v>27599</v>
      </c>
    </row>
    <row r="7890" spans="1:3" x14ac:dyDescent="0.25">
      <c r="A7890" s="22" t="s">
        <v>9590</v>
      </c>
      <c r="B7890" s="22" t="s">
        <v>22131</v>
      </c>
      <c r="C7890" s="22" t="s">
        <v>27590</v>
      </c>
    </row>
    <row r="7891" spans="1:3" x14ac:dyDescent="0.25">
      <c r="A7891" s="22" t="s">
        <v>9591</v>
      </c>
      <c r="B7891" s="22" t="s">
        <v>22132</v>
      </c>
      <c r="C7891" s="22" t="s">
        <v>27576</v>
      </c>
    </row>
    <row r="7892" spans="1:3" x14ac:dyDescent="0.25">
      <c r="A7892" s="22" t="s">
        <v>9592</v>
      </c>
      <c r="B7892" s="22" t="s">
        <v>22133</v>
      </c>
      <c r="C7892" s="22" t="s">
        <v>27883</v>
      </c>
    </row>
    <row r="7893" spans="1:3" x14ac:dyDescent="0.25">
      <c r="A7893" s="22" t="s">
        <v>9593</v>
      </c>
      <c r="B7893" s="22" t="s">
        <v>22134</v>
      </c>
      <c r="C7893" s="22" t="s">
        <v>27924</v>
      </c>
    </row>
    <row r="7894" spans="1:3" x14ac:dyDescent="0.25">
      <c r="A7894" s="22" t="s">
        <v>9594</v>
      </c>
      <c r="B7894" s="22" t="s">
        <v>22135</v>
      </c>
      <c r="C7894" s="22" t="s">
        <v>2197</v>
      </c>
    </row>
    <row r="7895" spans="1:3" x14ac:dyDescent="0.25">
      <c r="A7895" s="22" t="s">
        <v>1292</v>
      </c>
      <c r="B7895" s="22" t="s">
        <v>1291</v>
      </c>
      <c r="C7895" s="22" t="s">
        <v>2138</v>
      </c>
    </row>
    <row r="7896" spans="1:3" x14ac:dyDescent="0.25">
      <c r="A7896" s="22" t="s">
        <v>1294</v>
      </c>
      <c r="B7896" s="22" t="s">
        <v>1293</v>
      </c>
      <c r="C7896" s="22" t="s">
        <v>2153</v>
      </c>
    </row>
    <row r="7897" spans="1:3" x14ac:dyDescent="0.25">
      <c r="A7897" s="22" t="s">
        <v>9595</v>
      </c>
      <c r="B7897" s="22" t="s">
        <v>22136</v>
      </c>
      <c r="C7897" s="22" t="s">
        <v>27571</v>
      </c>
    </row>
    <row r="7898" spans="1:3" x14ac:dyDescent="0.25">
      <c r="A7898" s="22" t="s">
        <v>9596</v>
      </c>
      <c r="B7898" s="22" t="s">
        <v>22137</v>
      </c>
      <c r="C7898" s="22" t="s">
        <v>27709</v>
      </c>
    </row>
    <row r="7899" spans="1:3" x14ac:dyDescent="0.25">
      <c r="A7899" s="22" t="s">
        <v>9597</v>
      </c>
      <c r="B7899" s="22" t="s">
        <v>22138</v>
      </c>
      <c r="C7899" s="22" t="s">
        <v>27761</v>
      </c>
    </row>
    <row r="7900" spans="1:3" x14ac:dyDescent="0.25">
      <c r="A7900" s="22" t="s">
        <v>9598</v>
      </c>
      <c r="B7900" s="22" t="s">
        <v>22139</v>
      </c>
      <c r="C7900" s="22" t="s">
        <v>27849</v>
      </c>
    </row>
    <row r="7901" spans="1:3" x14ac:dyDescent="0.25">
      <c r="A7901" s="22" t="s">
        <v>9599</v>
      </c>
      <c r="B7901" s="22" t="s">
        <v>22140</v>
      </c>
      <c r="C7901" s="22" t="s">
        <v>27877</v>
      </c>
    </row>
    <row r="7902" spans="1:3" x14ac:dyDescent="0.25">
      <c r="A7902" s="22" t="s">
        <v>9600</v>
      </c>
      <c r="B7902" s="22" t="s">
        <v>22141</v>
      </c>
      <c r="C7902" s="22" t="s">
        <v>27512</v>
      </c>
    </row>
    <row r="7903" spans="1:3" x14ac:dyDescent="0.25">
      <c r="A7903" s="22" t="s">
        <v>9601</v>
      </c>
      <c r="B7903" s="22" t="s">
        <v>22142</v>
      </c>
      <c r="C7903" s="22" t="s">
        <v>27810</v>
      </c>
    </row>
    <row r="7904" spans="1:3" x14ac:dyDescent="0.25">
      <c r="A7904" s="22" t="s">
        <v>9602</v>
      </c>
      <c r="B7904" s="22" t="s">
        <v>22143</v>
      </c>
      <c r="C7904" s="22" t="s">
        <v>27930</v>
      </c>
    </row>
    <row r="7905" spans="1:3" x14ac:dyDescent="0.25">
      <c r="A7905" s="22" t="s">
        <v>9603</v>
      </c>
      <c r="B7905" s="22" t="s">
        <v>22144</v>
      </c>
      <c r="C7905" s="22" t="s">
        <v>27757</v>
      </c>
    </row>
    <row r="7906" spans="1:3" x14ac:dyDescent="0.25">
      <c r="A7906" s="22" t="s">
        <v>9604</v>
      </c>
      <c r="B7906" s="22" t="s">
        <v>22145</v>
      </c>
      <c r="C7906" s="22" t="s">
        <v>27939</v>
      </c>
    </row>
    <row r="7907" spans="1:3" x14ac:dyDescent="0.25">
      <c r="A7907" s="22" t="s">
        <v>9605</v>
      </c>
      <c r="B7907" s="22" t="s">
        <v>22146</v>
      </c>
      <c r="C7907" s="22" t="s">
        <v>27899</v>
      </c>
    </row>
    <row r="7908" spans="1:3" x14ac:dyDescent="0.25">
      <c r="A7908" s="22" t="s">
        <v>9606</v>
      </c>
      <c r="B7908" s="22" t="s">
        <v>22147</v>
      </c>
      <c r="C7908" s="22" t="s">
        <v>2156</v>
      </c>
    </row>
    <row r="7909" spans="1:3" x14ac:dyDescent="0.25">
      <c r="A7909" s="22" t="s">
        <v>9607</v>
      </c>
      <c r="B7909" s="22" t="s">
        <v>22148</v>
      </c>
      <c r="C7909" s="22" t="s">
        <v>27841</v>
      </c>
    </row>
    <row r="7910" spans="1:3" x14ac:dyDescent="0.25">
      <c r="A7910" s="22" t="s">
        <v>9608</v>
      </c>
      <c r="B7910" s="22" t="s">
        <v>22149</v>
      </c>
      <c r="C7910" s="22" t="s">
        <v>27885</v>
      </c>
    </row>
    <row r="7911" spans="1:3" x14ac:dyDescent="0.25">
      <c r="A7911" s="22" t="s">
        <v>9609</v>
      </c>
      <c r="B7911" s="22" t="s">
        <v>22150</v>
      </c>
      <c r="C7911" s="22" t="s">
        <v>27974</v>
      </c>
    </row>
    <row r="7912" spans="1:3" x14ac:dyDescent="0.25">
      <c r="A7912" s="22" t="s">
        <v>9610</v>
      </c>
      <c r="B7912" s="22" t="s">
        <v>22151</v>
      </c>
      <c r="C7912" s="22" t="s">
        <v>27542</v>
      </c>
    </row>
    <row r="7913" spans="1:3" x14ac:dyDescent="0.25">
      <c r="A7913" s="22" t="s">
        <v>9611</v>
      </c>
      <c r="B7913" s="22" t="s">
        <v>22152</v>
      </c>
      <c r="C7913" s="22" t="s">
        <v>27837</v>
      </c>
    </row>
    <row r="7914" spans="1:3" x14ac:dyDescent="0.25">
      <c r="A7914" s="22" t="s">
        <v>1296</v>
      </c>
      <c r="B7914" s="22" t="s">
        <v>1295</v>
      </c>
      <c r="C7914" s="22" t="s">
        <v>2181</v>
      </c>
    </row>
    <row r="7915" spans="1:3" x14ac:dyDescent="0.25">
      <c r="A7915" s="22" t="s">
        <v>9612</v>
      </c>
      <c r="B7915" s="22" t="s">
        <v>22153</v>
      </c>
      <c r="C7915" s="22" t="s">
        <v>27717</v>
      </c>
    </row>
    <row r="7916" spans="1:3" x14ac:dyDescent="0.25">
      <c r="A7916" s="22" t="s">
        <v>9613</v>
      </c>
      <c r="B7916" s="22" t="s">
        <v>22154</v>
      </c>
      <c r="C7916" s="22" t="s">
        <v>27885</v>
      </c>
    </row>
    <row r="7917" spans="1:3" x14ac:dyDescent="0.25">
      <c r="A7917" s="22" t="s">
        <v>9614</v>
      </c>
      <c r="B7917" s="22" t="s">
        <v>22155</v>
      </c>
      <c r="C7917" s="22" t="s">
        <v>27697</v>
      </c>
    </row>
    <row r="7918" spans="1:3" x14ac:dyDescent="0.25">
      <c r="A7918" s="22" t="s">
        <v>9615</v>
      </c>
      <c r="B7918" s="22" t="s">
        <v>22156</v>
      </c>
      <c r="C7918" s="22" t="s">
        <v>27549</v>
      </c>
    </row>
    <row r="7919" spans="1:3" x14ac:dyDescent="0.25">
      <c r="A7919" s="22" t="s">
        <v>9616</v>
      </c>
      <c r="B7919" s="22" t="s">
        <v>22157</v>
      </c>
      <c r="C7919" s="22" t="s">
        <v>27604</v>
      </c>
    </row>
    <row r="7920" spans="1:3" x14ac:dyDescent="0.25">
      <c r="A7920" s="22" t="s">
        <v>9617</v>
      </c>
      <c r="B7920" s="22" t="s">
        <v>22158</v>
      </c>
      <c r="C7920" s="22" t="s">
        <v>27819</v>
      </c>
    </row>
    <row r="7921" spans="1:3" x14ac:dyDescent="0.25">
      <c r="A7921" s="22" t="s">
        <v>9618</v>
      </c>
      <c r="B7921" s="22" t="s">
        <v>22159</v>
      </c>
      <c r="C7921" s="22" t="s">
        <v>27561</v>
      </c>
    </row>
    <row r="7922" spans="1:3" x14ac:dyDescent="0.25">
      <c r="A7922" s="22" t="s">
        <v>9619</v>
      </c>
      <c r="B7922" s="22" t="s">
        <v>22160</v>
      </c>
      <c r="C7922" s="22" t="s">
        <v>27625</v>
      </c>
    </row>
    <row r="7923" spans="1:3" x14ac:dyDescent="0.25">
      <c r="A7923" s="22" t="s">
        <v>9620</v>
      </c>
      <c r="B7923" s="22" t="s">
        <v>22161</v>
      </c>
      <c r="C7923" s="22" t="s">
        <v>27648</v>
      </c>
    </row>
    <row r="7924" spans="1:3" x14ac:dyDescent="0.25">
      <c r="A7924" s="22" t="s">
        <v>9621</v>
      </c>
      <c r="B7924" s="22" t="s">
        <v>22162</v>
      </c>
      <c r="C7924" s="22" t="s">
        <v>27734</v>
      </c>
    </row>
    <row r="7925" spans="1:3" x14ac:dyDescent="0.25">
      <c r="A7925" s="22" t="s">
        <v>9622</v>
      </c>
      <c r="B7925" s="22" t="s">
        <v>22163</v>
      </c>
      <c r="C7925" s="22" t="s">
        <v>27880</v>
      </c>
    </row>
    <row r="7926" spans="1:3" x14ac:dyDescent="0.25">
      <c r="A7926" s="22" t="s">
        <v>1298</v>
      </c>
      <c r="B7926" s="22" t="s">
        <v>1297</v>
      </c>
      <c r="C7926" s="22" t="s">
        <v>2199</v>
      </c>
    </row>
    <row r="7927" spans="1:3" x14ac:dyDescent="0.25">
      <c r="A7927" s="22" t="s">
        <v>9623</v>
      </c>
      <c r="B7927" s="22" t="s">
        <v>22164</v>
      </c>
      <c r="C7927" s="22" t="s">
        <v>27856</v>
      </c>
    </row>
    <row r="7928" spans="1:3" x14ac:dyDescent="0.25">
      <c r="A7928" s="22" t="s">
        <v>9624</v>
      </c>
      <c r="B7928" s="22" t="s">
        <v>22165</v>
      </c>
      <c r="C7928" s="22" t="s">
        <v>27977</v>
      </c>
    </row>
    <row r="7929" spans="1:3" x14ac:dyDescent="0.25">
      <c r="A7929" s="22" t="s">
        <v>9625</v>
      </c>
      <c r="B7929" s="22" t="s">
        <v>22166</v>
      </c>
      <c r="C7929" s="22" t="s">
        <v>27719</v>
      </c>
    </row>
    <row r="7930" spans="1:3" x14ac:dyDescent="0.25">
      <c r="A7930" s="22" t="s">
        <v>9626</v>
      </c>
      <c r="B7930" s="22" t="s">
        <v>22167</v>
      </c>
      <c r="C7930" s="22" t="s">
        <v>27697</v>
      </c>
    </row>
    <row r="7931" spans="1:3" x14ac:dyDescent="0.25">
      <c r="A7931" s="22" t="s">
        <v>9627</v>
      </c>
      <c r="B7931" s="22" t="s">
        <v>22168</v>
      </c>
      <c r="C7931" s="22" t="s">
        <v>27974</v>
      </c>
    </row>
    <row r="7932" spans="1:3" x14ac:dyDescent="0.25">
      <c r="A7932" s="22" t="s">
        <v>1300</v>
      </c>
      <c r="B7932" s="22" t="s">
        <v>1299</v>
      </c>
      <c r="C7932" s="22" t="s">
        <v>2109</v>
      </c>
    </row>
    <row r="7933" spans="1:3" x14ac:dyDescent="0.25">
      <c r="A7933" s="22" t="s">
        <v>9628</v>
      </c>
      <c r="B7933" s="22" t="s">
        <v>22169</v>
      </c>
      <c r="C7933" s="22" t="s">
        <v>27768</v>
      </c>
    </row>
    <row r="7934" spans="1:3" x14ac:dyDescent="0.25">
      <c r="A7934" s="22" t="s">
        <v>9629</v>
      </c>
      <c r="B7934" s="22" t="s">
        <v>22170</v>
      </c>
      <c r="C7934" s="22" t="s">
        <v>2153</v>
      </c>
    </row>
    <row r="7935" spans="1:3" x14ac:dyDescent="0.25">
      <c r="A7935" s="22" t="s">
        <v>9630</v>
      </c>
      <c r="B7935" s="22" t="s">
        <v>22171</v>
      </c>
      <c r="C7935" s="22" t="s">
        <v>27944</v>
      </c>
    </row>
    <row r="7936" spans="1:3" x14ac:dyDescent="0.25">
      <c r="A7936" s="22" t="s">
        <v>9631</v>
      </c>
      <c r="B7936" s="22" t="s">
        <v>22172</v>
      </c>
      <c r="C7936" s="22" t="s">
        <v>27969</v>
      </c>
    </row>
    <row r="7937" spans="1:3" x14ac:dyDescent="0.25">
      <c r="A7937" s="22" t="s">
        <v>9632</v>
      </c>
      <c r="B7937" s="22" t="s">
        <v>22173</v>
      </c>
      <c r="C7937" s="22" t="s">
        <v>27571</v>
      </c>
    </row>
    <row r="7938" spans="1:3" x14ac:dyDescent="0.25">
      <c r="A7938" s="22" t="s">
        <v>9633</v>
      </c>
      <c r="B7938" s="22" t="s">
        <v>22174</v>
      </c>
      <c r="C7938" s="22" t="s">
        <v>27617</v>
      </c>
    </row>
    <row r="7939" spans="1:3" x14ac:dyDescent="0.25">
      <c r="A7939" s="22" t="s">
        <v>9634</v>
      </c>
      <c r="B7939" s="22" t="s">
        <v>22175</v>
      </c>
      <c r="C7939" s="22" t="s">
        <v>27542</v>
      </c>
    </row>
    <row r="7940" spans="1:3" x14ac:dyDescent="0.25">
      <c r="A7940" s="22" t="s">
        <v>9635</v>
      </c>
      <c r="B7940" s="22" t="s">
        <v>22176</v>
      </c>
      <c r="C7940" s="22" t="s">
        <v>27936</v>
      </c>
    </row>
    <row r="7941" spans="1:3" x14ac:dyDescent="0.25">
      <c r="A7941" s="22" t="s">
        <v>9636</v>
      </c>
      <c r="B7941" s="22" t="s">
        <v>22177</v>
      </c>
      <c r="C7941" s="22" t="s">
        <v>27701</v>
      </c>
    </row>
    <row r="7942" spans="1:3" x14ac:dyDescent="0.25">
      <c r="A7942" s="22" t="s">
        <v>9637</v>
      </c>
      <c r="B7942" s="22" t="s">
        <v>22178</v>
      </c>
      <c r="C7942" s="22" t="s">
        <v>27661</v>
      </c>
    </row>
    <row r="7943" spans="1:3" x14ac:dyDescent="0.25">
      <c r="A7943" s="22" t="s">
        <v>1302</v>
      </c>
      <c r="B7943" s="22" t="s">
        <v>1301</v>
      </c>
      <c r="C7943" s="22" t="s">
        <v>2182</v>
      </c>
    </row>
    <row r="7944" spans="1:3" x14ac:dyDescent="0.25">
      <c r="A7944" s="22" t="s">
        <v>9638</v>
      </c>
      <c r="B7944" s="22" t="s">
        <v>22179</v>
      </c>
      <c r="C7944" s="22" t="s">
        <v>27893</v>
      </c>
    </row>
    <row r="7945" spans="1:3" x14ac:dyDescent="0.25">
      <c r="A7945" s="22" t="s">
        <v>1304</v>
      </c>
      <c r="B7945" s="22" t="s">
        <v>1303</v>
      </c>
      <c r="C7945" s="22" t="s">
        <v>2179</v>
      </c>
    </row>
    <row r="7946" spans="1:3" x14ac:dyDescent="0.25">
      <c r="A7946" s="22" t="s">
        <v>9639</v>
      </c>
      <c r="B7946" s="22" t="s">
        <v>22180</v>
      </c>
      <c r="C7946" s="22" t="s">
        <v>27913</v>
      </c>
    </row>
    <row r="7947" spans="1:3" x14ac:dyDescent="0.25">
      <c r="A7947" s="22" t="s">
        <v>9640</v>
      </c>
      <c r="B7947" s="22" t="s">
        <v>22181</v>
      </c>
      <c r="C7947" s="22" t="s">
        <v>27830</v>
      </c>
    </row>
    <row r="7948" spans="1:3" x14ac:dyDescent="0.25">
      <c r="A7948" s="22" t="s">
        <v>9641</v>
      </c>
      <c r="B7948" s="22" t="s">
        <v>22182</v>
      </c>
      <c r="C7948" s="22" t="s">
        <v>28038</v>
      </c>
    </row>
    <row r="7949" spans="1:3" x14ac:dyDescent="0.25">
      <c r="A7949" s="22" t="s">
        <v>9642</v>
      </c>
      <c r="B7949" s="22" t="s">
        <v>22183</v>
      </c>
      <c r="C7949" s="22" t="s">
        <v>27855</v>
      </c>
    </row>
    <row r="7950" spans="1:3" x14ac:dyDescent="0.25">
      <c r="A7950" s="22" t="s">
        <v>1306</v>
      </c>
      <c r="B7950" s="22" t="s">
        <v>1305</v>
      </c>
      <c r="C7950" s="22" t="s">
        <v>2102</v>
      </c>
    </row>
    <row r="7951" spans="1:3" x14ac:dyDescent="0.25">
      <c r="A7951" s="22" t="s">
        <v>9643</v>
      </c>
      <c r="B7951" s="22" t="s">
        <v>22184</v>
      </c>
      <c r="C7951" s="22" t="s">
        <v>27570</v>
      </c>
    </row>
    <row r="7952" spans="1:3" x14ac:dyDescent="0.25">
      <c r="A7952" s="22" t="s">
        <v>9644</v>
      </c>
      <c r="B7952" s="22" t="s">
        <v>22185</v>
      </c>
      <c r="C7952" s="22" t="s">
        <v>27701</v>
      </c>
    </row>
    <row r="7953" spans="1:3" x14ac:dyDescent="0.25">
      <c r="A7953" s="22" t="s">
        <v>9645</v>
      </c>
      <c r="B7953" s="22" t="s">
        <v>22186</v>
      </c>
      <c r="C7953" s="22" t="s">
        <v>27838</v>
      </c>
    </row>
    <row r="7954" spans="1:3" x14ac:dyDescent="0.25">
      <c r="A7954" s="22" t="s">
        <v>9646</v>
      </c>
      <c r="B7954" s="22" t="s">
        <v>22187</v>
      </c>
      <c r="C7954" s="22" t="s">
        <v>27827</v>
      </c>
    </row>
    <row r="7955" spans="1:3" x14ac:dyDescent="0.25">
      <c r="A7955" s="22" t="s">
        <v>9647</v>
      </c>
      <c r="B7955" s="22" t="s">
        <v>22188</v>
      </c>
      <c r="C7955" s="22" t="s">
        <v>27836</v>
      </c>
    </row>
    <row r="7956" spans="1:3" x14ac:dyDescent="0.25">
      <c r="A7956" s="22" t="s">
        <v>9648</v>
      </c>
      <c r="B7956" s="22" t="s">
        <v>22189</v>
      </c>
      <c r="C7956" s="22" t="s">
        <v>27917</v>
      </c>
    </row>
    <row r="7957" spans="1:3" x14ac:dyDescent="0.25">
      <c r="A7957" s="22" t="s">
        <v>9649</v>
      </c>
      <c r="B7957" s="22" t="s">
        <v>22190</v>
      </c>
      <c r="C7957" s="22" t="s">
        <v>27774</v>
      </c>
    </row>
    <row r="7958" spans="1:3" x14ac:dyDescent="0.25">
      <c r="A7958" s="22" t="s">
        <v>9650</v>
      </c>
      <c r="B7958" s="22" t="s">
        <v>22191</v>
      </c>
      <c r="C7958" s="22" t="s">
        <v>27873</v>
      </c>
    </row>
    <row r="7959" spans="1:3" x14ac:dyDescent="0.25">
      <c r="A7959" s="22" t="s">
        <v>9651</v>
      </c>
      <c r="B7959" s="22" t="s">
        <v>22192</v>
      </c>
      <c r="C7959" s="22" t="s">
        <v>27920</v>
      </c>
    </row>
    <row r="7960" spans="1:3" x14ac:dyDescent="0.25">
      <c r="A7960" s="22" t="s">
        <v>9652</v>
      </c>
      <c r="B7960" s="22" t="s">
        <v>22193</v>
      </c>
      <c r="C7960" s="22" t="s">
        <v>27634</v>
      </c>
    </row>
    <row r="7961" spans="1:3" x14ac:dyDescent="0.25">
      <c r="A7961" s="22" t="s">
        <v>9653</v>
      </c>
      <c r="B7961" s="22" t="s">
        <v>22194</v>
      </c>
      <c r="C7961" s="22" t="s">
        <v>27614</v>
      </c>
    </row>
    <row r="7962" spans="1:3" x14ac:dyDescent="0.25">
      <c r="A7962" s="22" t="s">
        <v>9654</v>
      </c>
      <c r="B7962" s="22" t="s">
        <v>22195</v>
      </c>
      <c r="C7962" s="22" t="s">
        <v>27629</v>
      </c>
    </row>
    <row r="7963" spans="1:3" x14ac:dyDescent="0.25">
      <c r="A7963" s="22" t="s">
        <v>1308</v>
      </c>
      <c r="B7963" s="22" t="s">
        <v>1307</v>
      </c>
      <c r="C7963" s="22" t="s">
        <v>2182</v>
      </c>
    </row>
    <row r="7964" spans="1:3" x14ac:dyDescent="0.25">
      <c r="A7964" s="22" t="s">
        <v>9655</v>
      </c>
      <c r="B7964" s="22" t="s">
        <v>22196</v>
      </c>
      <c r="C7964" s="22" t="s">
        <v>27633</v>
      </c>
    </row>
    <row r="7965" spans="1:3" x14ac:dyDescent="0.25">
      <c r="A7965" s="22" t="s">
        <v>9656</v>
      </c>
      <c r="B7965" s="22" t="s">
        <v>22197</v>
      </c>
      <c r="C7965" s="22" t="s">
        <v>2113</v>
      </c>
    </row>
    <row r="7966" spans="1:3" x14ac:dyDescent="0.25">
      <c r="A7966" s="22" t="s">
        <v>9657</v>
      </c>
      <c r="B7966" s="22" t="s">
        <v>22198</v>
      </c>
      <c r="C7966" s="22" t="s">
        <v>27833</v>
      </c>
    </row>
    <row r="7967" spans="1:3" x14ac:dyDescent="0.25">
      <c r="A7967" s="22" t="s">
        <v>9658</v>
      </c>
      <c r="B7967" s="22" t="s">
        <v>22199</v>
      </c>
      <c r="C7967" s="22" t="s">
        <v>27925</v>
      </c>
    </row>
    <row r="7968" spans="1:3" x14ac:dyDescent="0.25">
      <c r="A7968" s="22" t="s">
        <v>9659</v>
      </c>
      <c r="B7968" s="22" t="s">
        <v>22200</v>
      </c>
      <c r="C7968" s="22" t="s">
        <v>27661</v>
      </c>
    </row>
    <row r="7969" spans="1:3" x14ac:dyDescent="0.25">
      <c r="A7969" s="22" t="s">
        <v>9660</v>
      </c>
      <c r="B7969" s="22" t="s">
        <v>22201</v>
      </c>
      <c r="C7969" s="22" t="s">
        <v>27610</v>
      </c>
    </row>
    <row r="7970" spans="1:3" x14ac:dyDescent="0.25">
      <c r="A7970" s="22" t="s">
        <v>9661</v>
      </c>
      <c r="B7970" s="22" t="s">
        <v>22202</v>
      </c>
      <c r="C7970" s="22" t="s">
        <v>27841</v>
      </c>
    </row>
    <row r="7971" spans="1:3" x14ac:dyDescent="0.25">
      <c r="A7971" s="22" t="s">
        <v>9662</v>
      </c>
      <c r="B7971" s="22" t="s">
        <v>22203</v>
      </c>
      <c r="C7971" s="22" t="s">
        <v>27667</v>
      </c>
    </row>
    <row r="7972" spans="1:3" x14ac:dyDescent="0.25">
      <c r="A7972" s="22" t="s">
        <v>9663</v>
      </c>
      <c r="B7972" s="22" t="s">
        <v>22204</v>
      </c>
      <c r="C7972" s="22" t="s">
        <v>2184</v>
      </c>
    </row>
    <row r="7973" spans="1:3" x14ac:dyDescent="0.25">
      <c r="A7973" s="22" t="s">
        <v>9664</v>
      </c>
      <c r="B7973" s="22" t="s">
        <v>22205</v>
      </c>
      <c r="C7973" s="22" t="s">
        <v>2178</v>
      </c>
    </row>
    <row r="7974" spans="1:3" x14ac:dyDescent="0.25">
      <c r="A7974" s="22" t="s">
        <v>9665</v>
      </c>
      <c r="B7974" s="22" t="s">
        <v>22206</v>
      </c>
      <c r="C7974" s="22" t="s">
        <v>27931</v>
      </c>
    </row>
    <row r="7975" spans="1:3" x14ac:dyDescent="0.25">
      <c r="A7975" s="22" t="s">
        <v>9666</v>
      </c>
      <c r="B7975" s="22" t="s">
        <v>22207</v>
      </c>
      <c r="C7975" s="22" t="s">
        <v>27576</v>
      </c>
    </row>
    <row r="7976" spans="1:3" x14ac:dyDescent="0.25">
      <c r="A7976" s="22" t="s">
        <v>9667</v>
      </c>
      <c r="B7976" s="22" t="s">
        <v>22208</v>
      </c>
      <c r="C7976" s="22" t="s">
        <v>27917</v>
      </c>
    </row>
    <row r="7977" spans="1:3" x14ac:dyDescent="0.25">
      <c r="A7977" s="22" t="s">
        <v>9668</v>
      </c>
      <c r="B7977" s="22" t="s">
        <v>22209</v>
      </c>
      <c r="C7977" s="22" t="s">
        <v>27726</v>
      </c>
    </row>
    <row r="7978" spans="1:3" x14ac:dyDescent="0.25">
      <c r="A7978" s="22" t="s">
        <v>9669</v>
      </c>
      <c r="B7978" s="22" t="s">
        <v>22210</v>
      </c>
      <c r="C7978" s="22" t="s">
        <v>27669</v>
      </c>
    </row>
    <row r="7979" spans="1:3" x14ac:dyDescent="0.25">
      <c r="A7979" s="22" t="s">
        <v>9670</v>
      </c>
      <c r="B7979" s="22" t="s">
        <v>22211</v>
      </c>
      <c r="C7979" s="22" t="s">
        <v>27599</v>
      </c>
    </row>
    <row r="7980" spans="1:3" x14ac:dyDescent="0.25">
      <c r="A7980" s="22" t="s">
        <v>9671</v>
      </c>
      <c r="B7980" s="22" t="s">
        <v>22212</v>
      </c>
      <c r="C7980" s="22" t="s">
        <v>27562</v>
      </c>
    </row>
    <row r="7981" spans="1:3" x14ac:dyDescent="0.25">
      <c r="A7981" s="22" t="s">
        <v>9672</v>
      </c>
      <c r="B7981" s="22" t="s">
        <v>22213</v>
      </c>
      <c r="C7981" s="22" t="s">
        <v>27516</v>
      </c>
    </row>
    <row r="7982" spans="1:3" x14ac:dyDescent="0.25">
      <c r="A7982" s="22" t="s">
        <v>9673</v>
      </c>
      <c r="B7982" s="22" t="s">
        <v>22214</v>
      </c>
      <c r="C7982" s="22" t="s">
        <v>27762</v>
      </c>
    </row>
    <row r="7983" spans="1:3" x14ac:dyDescent="0.25">
      <c r="A7983" s="22" t="s">
        <v>9674</v>
      </c>
      <c r="B7983" s="22" t="s">
        <v>22215</v>
      </c>
      <c r="C7983" s="22" t="s">
        <v>2190</v>
      </c>
    </row>
    <row r="7984" spans="1:3" x14ac:dyDescent="0.25">
      <c r="A7984" s="22" t="s">
        <v>9675</v>
      </c>
      <c r="B7984" s="22" t="s">
        <v>22216</v>
      </c>
      <c r="C7984" s="22" t="s">
        <v>27907</v>
      </c>
    </row>
    <row r="7985" spans="1:3" x14ac:dyDescent="0.25">
      <c r="A7985" s="22" t="s">
        <v>9676</v>
      </c>
      <c r="B7985" s="22" t="s">
        <v>22217</v>
      </c>
      <c r="C7985" s="22" t="s">
        <v>27558</v>
      </c>
    </row>
    <row r="7986" spans="1:3" x14ac:dyDescent="0.25">
      <c r="A7986" s="22" t="s">
        <v>1310</v>
      </c>
      <c r="B7986" s="22" t="s">
        <v>1309</v>
      </c>
      <c r="C7986" s="22" t="s">
        <v>2149</v>
      </c>
    </row>
    <row r="7987" spans="1:3" x14ac:dyDescent="0.25">
      <c r="A7987" s="22" t="s">
        <v>9677</v>
      </c>
      <c r="B7987" s="22" t="s">
        <v>22218</v>
      </c>
      <c r="C7987" s="22" t="s">
        <v>27561</v>
      </c>
    </row>
    <row r="7988" spans="1:3" x14ac:dyDescent="0.25">
      <c r="A7988" s="22" t="s">
        <v>1312</v>
      </c>
      <c r="B7988" s="22" t="s">
        <v>1311</v>
      </c>
      <c r="C7988" s="22" t="s">
        <v>2157</v>
      </c>
    </row>
    <row r="7989" spans="1:3" x14ac:dyDescent="0.25">
      <c r="A7989" s="22" t="s">
        <v>9678</v>
      </c>
      <c r="B7989" s="22" t="s">
        <v>22219</v>
      </c>
      <c r="C7989" s="22" t="s">
        <v>2152</v>
      </c>
    </row>
    <row r="7990" spans="1:3" x14ac:dyDescent="0.25">
      <c r="A7990" s="22" t="s">
        <v>9679</v>
      </c>
      <c r="B7990" s="22" t="s">
        <v>22220</v>
      </c>
      <c r="C7990" s="22" t="s">
        <v>27917</v>
      </c>
    </row>
    <row r="7991" spans="1:3" x14ac:dyDescent="0.25">
      <c r="A7991" s="22" t="s">
        <v>9680</v>
      </c>
      <c r="B7991" s="22" t="s">
        <v>22221</v>
      </c>
      <c r="C7991" s="22" t="s">
        <v>27983</v>
      </c>
    </row>
    <row r="7992" spans="1:3" x14ac:dyDescent="0.25">
      <c r="A7992" s="22" t="s">
        <v>9681</v>
      </c>
      <c r="B7992" s="22" t="s">
        <v>22222</v>
      </c>
      <c r="C7992" s="22" t="s">
        <v>27587</v>
      </c>
    </row>
    <row r="7993" spans="1:3" x14ac:dyDescent="0.25">
      <c r="A7993" s="22" t="s">
        <v>9682</v>
      </c>
      <c r="B7993" s="22" t="s">
        <v>22223</v>
      </c>
      <c r="C7993" s="22" t="s">
        <v>27578</v>
      </c>
    </row>
    <row r="7994" spans="1:3" x14ac:dyDescent="0.25">
      <c r="A7994" s="22" t="s">
        <v>9683</v>
      </c>
      <c r="B7994" s="22" t="s">
        <v>22224</v>
      </c>
      <c r="C7994" s="22" t="s">
        <v>27950</v>
      </c>
    </row>
    <row r="7995" spans="1:3" x14ac:dyDescent="0.25">
      <c r="A7995" s="22" t="s">
        <v>1314</v>
      </c>
      <c r="B7995" s="22" t="s">
        <v>1313</v>
      </c>
      <c r="C7995" s="22" t="s">
        <v>2094</v>
      </c>
    </row>
    <row r="7996" spans="1:3" x14ac:dyDescent="0.25">
      <c r="A7996" s="22" t="s">
        <v>9684</v>
      </c>
      <c r="B7996" s="22" t="s">
        <v>22225</v>
      </c>
      <c r="C7996" s="22" t="s">
        <v>27835</v>
      </c>
    </row>
    <row r="7997" spans="1:3" x14ac:dyDescent="0.25">
      <c r="A7997" s="22" t="s">
        <v>9685</v>
      </c>
      <c r="B7997" s="22" t="s">
        <v>22226</v>
      </c>
      <c r="C7997" s="22" t="s">
        <v>27899</v>
      </c>
    </row>
    <row r="7998" spans="1:3" x14ac:dyDescent="0.25">
      <c r="A7998" s="22" t="s">
        <v>9686</v>
      </c>
      <c r="B7998" s="22" t="s">
        <v>22227</v>
      </c>
      <c r="C7998" s="22" t="s">
        <v>27552</v>
      </c>
    </row>
    <row r="7999" spans="1:3" x14ac:dyDescent="0.25">
      <c r="A7999" s="22" t="s">
        <v>9687</v>
      </c>
      <c r="B7999" s="22" t="s">
        <v>22228</v>
      </c>
      <c r="C7999" s="22" t="s">
        <v>27788</v>
      </c>
    </row>
    <row r="8000" spans="1:3" x14ac:dyDescent="0.25">
      <c r="A8000" s="22" t="s">
        <v>9688</v>
      </c>
      <c r="B8000" s="22" t="s">
        <v>22229</v>
      </c>
      <c r="C8000" s="22" t="s">
        <v>27590</v>
      </c>
    </row>
    <row r="8001" spans="1:3" x14ac:dyDescent="0.25">
      <c r="A8001" s="22" t="s">
        <v>9689</v>
      </c>
      <c r="B8001" s="22" t="s">
        <v>22230</v>
      </c>
      <c r="C8001" s="22" t="s">
        <v>27610</v>
      </c>
    </row>
    <row r="8002" spans="1:3" x14ac:dyDescent="0.25">
      <c r="A8002" s="22" t="s">
        <v>9690</v>
      </c>
      <c r="B8002" s="22" t="s">
        <v>22231</v>
      </c>
      <c r="C8002" s="22" t="s">
        <v>27878</v>
      </c>
    </row>
    <row r="8003" spans="1:3" x14ac:dyDescent="0.25">
      <c r="A8003" s="22" t="s">
        <v>9691</v>
      </c>
      <c r="B8003" s="22" t="s">
        <v>22232</v>
      </c>
      <c r="C8003" s="22" t="s">
        <v>27851</v>
      </c>
    </row>
    <row r="8004" spans="1:3" x14ac:dyDescent="0.25">
      <c r="A8004" s="22" t="s">
        <v>9692</v>
      </c>
      <c r="B8004" s="22" t="s">
        <v>22233</v>
      </c>
      <c r="C8004" s="22" t="s">
        <v>27777</v>
      </c>
    </row>
    <row r="8005" spans="1:3" x14ac:dyDescent="0.25">
      <c r="A8005" s="22" t="s">
        <v>9693</v>
      </c>
      <c r="B8005" s="22" t="s">
        <v>22234</v>
      </c>
      <c r="C8005" s="22" t="s">
        <v>27616</v>
      </c>
    </row>
    <row r="8006" spans="1:3" x14ac:dyDescent="0.25">
      <c r="A8006" s="22" t="s">
        <v>9694</v>
      </c>
      <c r="B8006" s="22" t="s">
        <v>22235</v>
      </c>
      <c r="C8006" s="22" t="s">
        <v>27551</v>
      </c>
    </row>
    <row r="8007" spans="1:3" x14ac:dyDescent="0.25">
      <c r="A8007" s="22" t="s">
        <v>9695</v>
      </c>
      <c r="B8007" s="22" t="s">
        <v>22236</v>
      </c>
      <c r="C8007" s="22" t="s">
        <v>27599</v>
      </c>
    </row>
    <row r="8008" spans="1:3" x14ac:dyDescent="0.25">
      <c r="A8008" s="22" t="s">
        <v>9696</v>
      </c>
      <c r="B8008" s="22" t="s">
        <v>22237</v>
      </c>
      <c r="C8008" s="22" t="s">
        <v>27725</v>
      </c>
    </row>
    <row r="8009" spans="1:3" x14ac:dyDescent="0.25">
      <c r="A8009" s="22" t="s">
        <v>9697</v>
      </c>
      <c r="B8009" s="22" t="s">
        <v>22238</v>
      </c>
      <c r="C8009" s="22" t="s">
        <v>27743</v>
      </c>
    </row>
    <row r="8010" spans="1:3" x14ac:dyDescent="0.25">
      <c r="A8010" s="22" t="s">
        <v>9698</v>
      </c>
      <c r="B8010" s="22" t="s">
        <v>22239</v>
      </c>
      <c r="C8010" s="22" t="s">
        <v>27956</v>
      </c>
    </row>
    <row r="8011" spans="1:3" x14ac:dyDescent="0.25">
      <c r="A8011" s="22" t="s">
        <v>9699</v>
      </c>
      <c r="B8011" s="22" t="s">
        <v>22240</v>
      </c>
      <c r="C8011" s="22" t="s">
        <v>27637</v>
      </c>
    </row>
    <row r="8012" spans="1:3" x14ac:dyDescent="0.25">
      <c r="A8012" s="22" t="s">
        <v>9700</v>
      </c>
      <c r="B8012" s="22" t="s">
        <v>22241</v>
      </c>
      <c r="C8012" s="22" t="s">
        <v>27752</v>
      </c>
    </row>
    <row r="8013" spans="1:3" x14ac:dyDescent="0.25">
      <c r="A8013" s="22" t="s">
        <v>9701</v>
      </c>
      <c r="B8013" s="22" t="s">
        <v>22242</v>
      </c>
      <c r="C8013" s="22" t="s">
        <v>27800</v>
      </c>
    </row>
    <row r="8014" spans="1:3" x14ac:dyDescent="0.25">
      <c r="A8014" s="22" t="s">
        <v>9702</v>
      </c>
      <c r="B8014" s="22" t="s">
        <v>22243</v>
      </c>
      <c r="C8014" s="22" t="s">
        <v>27928</v>
      </c>
    </row>
    <row r="8015" spans="1:3" x14ac:dyDescent="0.25">
      <c r="A8015" s="22" t="s">
        <v>9703</v>
      </c>
      <c r="B8015" s="22" t="s">
        <v>22244</v>
      </c>
      <c r="C8015" s="22" t="s">
        <v>27711</v>
      </c>
    </row>
    <row r="8016" spans="1:3" x14ac:dyDescent="0.25">
      <c r="A8016" s="22" t="s">
        <v>9704</v>
      </c>
      <c r="B8016" s="22" t="s">
        <v>22245</v>
      </c>
      <c r="C8016" s="22" t="s">
        <v>27796</v>
      </c>
    </row>
    <row r="8017" spans="1:3" x14ac:dyDescent="0.25">
      <c r="A8017" s="22" t="s">
        <v>9705</v>
      </c>
      <c r="B8017" s="22" t="s">
        <v>22246</v>
      </c>
      <c r="C8017" s="22" t="s">
        <v>27764</v>
      </c>
    </row>
    <row r="8018" spans="1:3" x14ac:dyDescent="0.25">
      <c r="A8018" s="22" t="s">
        <v>9706</v>
      </c>
      <c r="B8018" s="22" t="s">
        <v>22247</v>
      </c>
      <c r="C8018" s="22" t="s">
        <v>27780</v>
      </c>
    </row>
    <row r="8019" spans="1:3" x14ac:dyDescent="0.25">
      <c r="A8019" s="22" t="s">
        <v>9707</v>
      </c>
      <c r="B8019" s="22" t="s">
        <v>22248</v>
      </c>
      <c r="C8019" s="22" t="s">
        <v>27552</v>
      </c>
    </row>
    <row r="8020" spans="1:3" x14ac:dyDescent="0.25">
      <c r="A8020" s="22" t="s">
        <v>9708</v>
      </c>
      <c r="B8020" s="22" t="s">
        <v>22249</v>
      </c>
      <c r="C8020" s="22" t="s">
        <v>27737</v>
      </c>
    </row>
    <row r="8021" spans="1:3" x14ac:dyDescent="0.25">
      <c r="A8021" s="22" t="s">
        <v>9709</v>
      </c>
      <c r="B8021" s="22" t="s">
        <v>22250</v>
      </c>
      <c r="C8021" s="22" t="s">
        <v>27591</v>
      </c>
    </row>
    <row r="8022" spans="1:3" x14ac:dyDescent="0.25">
      <c r="A8022" s="22" t="s">
        <v>9710</v>
      </c>
      <c r="B8022" s="22" t="s">
        <v>22251</v>
      </c>
      <c r="C8022" s="22" t="s">
        <v>27799</v>
      </c>
    </row>
    <row r="8023" spans="1:3" x14ac:dyDescent="0.25">
      <c r="A8023" s="22" t="s">
        <v>9711</v>
      </c>
      <c r="B8023" s="22" t="s">
        <v>22252</v>
      </c>
      <c r="C8023" s="22" t="s">
        <v>27515</v>
      </c>
    </row>
    <row r="8024" spans="1:3" x14ac:dyDescent="0.25">
      <c r="A8024" s="22" t="s">
        <v>9712</v>
      </c>
      <c r="B8024" s="22" t="s">
        <v>22253</v>
      </c>
      <c r="C8024" s="22" t="s">
        <v>27646</v>
      </c>
    </row>
    <row r="8025" spans="1:3" x14ac:dyDescent="0.25">
      <c r="A8025" s="22" t="s">
        <v>9713</v>
      </c>
      <c r="B8025" s="22" t="s">
        <v>22254</v>
      </c>
      <c r="C8025" s="22" t="s">
        <v>27864</v>
      </c>
    </row>
    <row r="8026" spans="1:3" x14ac:dyDescent="0.25">
      <c r="A8026" s="22" t="s">
        <v>9714</v>
      </c>
      <c r="B8026" s="22" t="s">
        <v>22255</v>
      </c>
      <c r="C8026" s="22" t="s">
        <v>27719</v>
      </c>
    </row>
    <row r="8027" spans="1:3" x14ac:dyDescent="0.25">
      <c r="A8027" s="22" t="s">
        <v>9715</v>
      </c>
      <c r="B8027" s="22" t="s">
        <v>22256</v>
      </c>
      <c r="C8027" s="22" t="s">
        <v>27861</v>
      </c>
    </row>
    <row r="8028" spans="1:3" x14ac:dyDescent="0.25">
      <c r="A8028" s="22" t="s">
        <v>9716</v>
      </c>
      <c r="B8028" s="22" t="s">
        <v>22257</v>
      </c>
      <c r="C8028" s="22" t="s">
        <v>27698</v>
      </c>
    </row>
    <row r="8029" spans="1:3" x14ac:dyDescent="0.25">
      <c r="A8029" s="22" t="s">
        <v>9717</v>
      </c>
      <c r="B8029" s="22" t="s">
        <v>22258</v>
      </c>
      <c r="C8029" s="22" t="s">
        <v>27622</v>
      </c>
    </row>
    <row r="8030" spans="1:3" x14ac:dyDescent="0.25">
      <c r="A8030" s="22" t="s">
        <v>9718</v>
      </c>
      <c r="B8030" s="22" t="s">
        <v>22259</v>
      </c>
      <c r="C8030" s="22" t="s">
        <v>27839</v>
      </c>
    </row>
    <row r="8031" spans="1:3" x14ac:dyDescent="0.25">
      <c r="A8031" s="22" t="s">
        <v>9719</v>
      </c>
      <c r="B8031" s="22" t="s">
        <v>22260</v>
      </c>
      <c r="C8031" s="22" t="s">
        <v>27816</v>
      </c>
    </row>
    <row r="8032" spans="1:3" x14ac:dyDescent="0.25">
      <c r="A8032" s="22" t="s">
        <v>9720</v>
      </c>
      <c r="B8032" s="22" t="s">
        <v>22261</v>
      </c>
      <c r="C8032" s="22" t="s">
        <v>27645</v>
      </c>
    </row>
    <row r="8033" spans="1:3" x14ac:dyDescent="0.25">
      <c r="A8033" s="22" t="s">
        <v>9721</v>
      </c>
      <c r="B8033" s="22" t="s">
        <v>22262</v>
      </c>
      <c r="C8033" s="22" t="s">
        <v>27896</v>
      </c>
    </row>
    <row r="8034" spans="1:3" x14ac:dyDescent="0.25">
      <c r="A8034" s="22" t="s">
        <v>9722</v>
      </c>
      <c r="B8034" s="22" t="s">
        <v>22263</v>
      </c>
      <c r="C8034" s="22" t="s">
        <v>27918</v>
      </c>
    </row>
    <row r="8035" spans="1:3" x14ac:dyDescent="0.25">
      <c r="A8035" s="22" t="s">
        <v>9723</v>
      </c>
      <c r="B8035" s="22" t="s">
        <v>22264</v>
      </c>
      <c r="C8035" s="22" t="s">
        <v>27798</v>
      </c>
    </row>
    <row r="8036" spans="1:3" x14ac:dyDescent="0.25">
      <c r="A8036" s="22" t="s">
        <v>9724</v>
      </c>
      <c r="B8036" s="22" t="s">
        <v>22265</v>
      </c>
      <c r="C8036" s="22" t="s">
        <v>27833</v>
      </c>
    </row>
    <row r="8037" spans="1:3" x14ac:dyDescent="0.25">
      <c r="A8037" s="22" t="s">
        <v>9725</v>
      </c>
      <c r="B8037" s="22" t="s">
        <v>22266</v>
      </c>
      <c r="C8037" s="22" t="s">
        <v>27829</v>
      </c>
    </row>
    <row r="8038" spans="1:3" x14ac:dyDescent="0.25">
      <c r="A8038" s="22" t="s">
        <v>9726</v>
      </c>
      <c r="B8038" s="22" t="s">
        <v>22267</v>
      </c>
      <c r="C8038" s="22" t="s">
        <v>27775</v>
      </c>
    </row>
    <row r="8039" spans="1:3" x14ac:dyDescent="0.25">
      <c r="A8039" s="22" t="s">
        <v>9727</v>
      </c>
      <c r="B8039" s="22" t="s">
        <v>22268</v>
      </c>
      <c r="C8039" s="22" t="s">
        <v>27919</v>
      </c>
    </row>
    <row r="8040" spans="1:3" x14ac:dyDescent="0.25">
      <c r="A8040" s="22" t="s">
        <v>9728</v>
      </c>
      <c r="B8040" s="22" t="s">
        <v>22269</v>
      </c>
      <c r="C8040" s="22" t="s">
        <v>27541</v>
      </c>
    </row>
    <row r="8041" spans="1:3" x14ac:dyDescent="0.25">
      <c r="A8041" s="22" t="s">
        <v>9729</v>
      </c>
      <c r="B8041" s="22" t="s">
        <v>22270</v>
      </c>
      <c r="C8041" s="22" t="s">
        <v>27524</v>
      </c>
    </row>
    <row r="8042" spans="1:3" x14ac:dyDescent="0.25">
      <c r="A8042" s="22" t="s">
        <v>9730</v>
      </c>
      <c r="B8042" s="22" t="s">
        <v>22271</v>
      </c>
      <c r="C8042" s="22" t="s">
        <v>27664</v>
      </c>
    </row>
    <row r="8043" spans="1:3" x14ac:dyDescent="0.25">
      <c r="A8043" s="22" t="s">
        <v>9731</v>
      </c>
      <c r="B8043" s="22" t="s">
        <v>22272</v>
      </c>
      <c r="C8043" s="22" t="s">
        <v>27528</v>
      </c>
    </row>
    <row r="8044" spans="1:3" x14ac:dyDescent="0.25">
      <c r="A8044" s="22" t="s">
        <v>9732</v>
      </c>
      <c r="B8044" s="22" t="s">
        <v>22273</v>
      </c>
      <c r="C8044" s="22" t="s">
        <v>27918</v>
      </c>
    </row>
    <row r="8045" spans="1:3" x14ac:dyDescent="0.25">
      <c r="A8045" s="22" t="s">
        <v>9733</v>
      </c>
      <c r="B8045" s="22" t="s">
        <v>22274</v>
      </c>
      <c r="C8045" s="22" t="s">
        <v>27759</v>
      </c>
    </row>
    <row r="8046" spans="1:3" x14ac:dyDescent="0.25">
      <c r="A8046" s="22" t="s">
        <v>9734</v>
      </c>
      <c r="B8046" s="22" t="s">
        <v>22275</v>
      </c>
      <c r="C8046" s="22" t="s">
        <v>27646</v>
      </c>
    </row>
    <row r="8047" spans="1:3" x14ac:dyDescent="0.25">
      <c r="A8047" s="22" t="s">
        <v>9735</v>
      </c>
      <c r="B8047" s="22" t="s">
        <v>22276</v>
      </c>
      <c r="C8047" s="22" t="s">
        <v>27946</v>
      </c>
    </row>
    <row r="8048" spans="1:3" x14ac:dyDescent="0.25">
      <c r="A8048" s="22" t="s">
        <v>9736</v>
      </c>
      <c r="B8048" s="22" t="s">
        <v>22277</v>
      </c>
      <c r="C8048" s="22" t="s">
        <v>27621</v>
      </c>
    </row>
    <row r="8049" spans="1:3" x14ac:dyDescent="0.25">
      <c r="A8049" s="22" t="s">
        <v>1316</v>
      </c>
      <c r="B8049" s="22" t="s">
        <v>1315</v>
      </c>
      <c r="C8049" s="22" t="s">
        <v>2191</v>
      </c>
    </row>
    <row r="8050" spans="1:3" x14ac:dyDescent="0.25">
      <c r="A8050" s="22" t="s">
        <v>9737</v>
      </c>
      <c r="B8050" s="22" t="s">
        <v>22278</v>
      </c>
      <c r="C8050" s="22" t="s">
        <v>27632</v>
      </c>
    </row>
    <row r="8051" spans="1:3" x14ac:dyDescent="0.25">
      <c r="A8051" s="22" t="s">
        <v>9738</v>
      </c>
      <c r="B8051" s="22" t="s">
        <v>22279</v>
      </c>
      <c r="C8051" s="22" t="s">
        <v>27816</v>
      </c>
    </row>
    <row r="8052" spans="1:3" x14ac:dyDescent="0.25">
      <c r="A8052" s="22" t="s">
        <v>9739</v>
      </c>
      <c r="B8052" s="22" t="s">
        <v>22280</v>
      </c>
      <c r="C8052" s="22" t="s">
        <v>27685</v>
      </c>
    </row>
    <row r="8053" spans="1:3" x14ac:dyDescent="0.25">
      <c r="A8053" s="22" t="s">
        <v>9740</v>
      </c>
      <c r="B8053" s="22" t="s">
        <v>22281</v>
      </c>
      <c r="C8053" s="22" t="s">
        <v>27851</v>
      </c>
    </row>
    <row r="8054" spans="1:3" x14ac:dyDescent="0.25">
      <c r="A8054" s="22" t="s">
        <v>9741</v>
      </c>
      <c r="B8054" s="22" t="s">
        <v>22282</v>
      </c>
      <c r="C8054" s="22" t="s">
        <v>27905</v>
      </c>
    </row>
    <row r="8055" spans="1:3" x14ac:dyDescent="0.25">
      <c r="A8055" s="22" t="s">
        <v>9742</v>
      </c>
      <c r="B8055" s="22" t="s">
        <v>22283</v>
      </c>
      <c r="C8055" s="22" t="s">
        <v>27646</v>
      </c>
    </row>
    <row r="8056" spans="1:3" x14ac:dyDescent="0.25">
      <c r="A8056" s="22" t="s">
        <v>9743</v>
      </c>
      <c r="B8056" s="22" t="s">
        <v>22284</v>
      </c>
      <c r="C8056" s="22" t="s">
        <v>27576</v>
      </c>
    </row>
    <row r="8057" spans="1:3" x14ac:dyDescent="0.25">
      <c r="A8057" s="22" t="s">
        <v>9744</v>
      </c>
      <c r="B8057" s="22" t="s">
        <v>22285</v>
      </c>
      <c r="C8057" s="22" t="s">
        <v>27540</v>
      </c>
    </row>
    <row r="8058" spans="1:3" x14ac:dyDescent="0.25">
      <c r="A8058" s="22" t="s">
        <v>9745</v>
      </c>
      <c r="B8058" s="22" t="s">
        <v>22286</v>
      </c>
      <c r="C8058" s="22" t="s">
        <v>27890</v>
      </c>
    </row>
    <row r="8059" spans="1:3" x14ac:dyDescent="0.25">
      <c r="A8059" s="22" t="s">
        <v>9746</v>
      </c>
      <c r="B8059" s="22" t="s">
        <v>22287</v>
      </c>
      <c r="C8059" s="22" t="s">
        <v>27620</v>
      </c>
    </row>
    <row r="8060" spans="1:3" x14ac:dyDescent="0.25">
      <c r="A8060" s="22" t="s">
        <v>1318</v>
      </c>
      <c r="B8060" s="22" t="s">
        <v>1317</v>
      </c>
      <c r="C8060" s="22" t="s">
        <v>2150</v>
      </c>
    </row>
    <row r="8061" spans="1:3" x14ac:dyDescent="0.25">
      <c r="A8061" s="22" t="s">
        <v>9747</v>
      </c>
      <c r="B8061" s="22" t="s">
        <v>22288</v>
      </c>
      <c r="C8061" s="22" t="s">
        <v>27537</v>
      </c>
    </row>
    <row r="8062" spans="1:3" x14ac:dyDescent="0.25">
      <c r="A8062" s="22" t="s">
        <v>9748</v>
      </c>
      <c r="B8062" s="22" t="s">
        <v>22289</v>
      </c>
      <c r="C8062" s="22" t="s">
        <v>27757</v>
      </c>
    </row>
    <row r="8063" spans="1:3" x14ac:dyDescent="0.25">
      <c r="A8063" s="22" t="s">
        <v>9749</v>
      </c>
      <c r="B8063" s="22" t="s">
        <v>22290</v>
      </c>
      <c r="C8063" s="22" t="s">
        <v>27626</v>
      </c>
    </row>
    <row r="8064" spans="1:3" x14ac:dyDescent="0.25">
      <c r="A8064" s="22" t="s">
        <v>9750</v>
      </c>
      <c r="B8064" s="22" t="s">
        <v>22291</v>
      </c>
      <c r="C8064" s="22" t="s">
        <v>27531</v>
      </c>
    </row>
    <row r="8065" spans="1:3" x14ac:dyDescent="0.25">
      <c r="A8065" s="22" t="s">
        <v>9751</v>
      </c>
      <c r="B8065" s="22" t="s">
        <v>22292</v>
      </c>
      <c r="C8065" s="22" t="s">
        <v>27749</v>
      </c>
    </row>
    <row r="8066" spans="1:3" x14ac:dyDescent="0.25">
      <c r="A8066" s="22" t="s">
        <v>9752</v>
      </c>
      <c r="B8066" s="22" t="s">
        <v>22293</v>
      </c>
      <c r="C8066" s="22" t="s">
        <v>27546</v>
      </c>
    </row>
    <row r="8067" spans="1:3" x14ac:dyDescent="0.25">
      <c r="A8067" s="22" t="s">
        <v>9753</v>
      </c>
      <c r="B8067" s="22" t="s">
        <v>22294</v>
      </c>
      <c r="C8067" s="22" t="s">
        <v>27641</v>
      </c>
    </row>
    <row r="8068" spans="1:3" x14ac:dyDescent="0.25">
      <c r="A8068" s="22" t="s">
        <v>9754</v>
      </c>
      <c r="B8068" s="22" t="s">
        <v>22295</v>
      </c>
      <c r="C8068" s="22" t="s">
        <v>27582</v>
      </c>
    </row>
    <row r="8069" spans="1:3" x14ac:dyDescent="0.25">
      <c r="A8069" s="22" t="s">
        <v>9755</v>
      </c>
      <c r="B8069" s="22" t="s">
        <v>22296</v>
      </c>
      <c r="C8069" s="22" t="s">
        <v>27566</v>
      </c>
    </row>
    <row r="8070" spans="1:3" x14ac:dyDescent="0.25">
      <c r="A8070" s="22" t="s">
        <v>9756</v>
      </c>
      <c r="B8070" s="22" t="s">
        <v>22297</v>
      </c>
      <c r="C8070" s="22" t="s">
        <v>27886</v>
      </c>
    </row>
    <row r="8071" spans="1:3" x14ac:dyDescent="0.25">
      <c r="A8071" s="22" t="s">
        <v>9757</v>
      </c>
      <c r="B8071" s="22" t="s">
        <v>22298</v>
      </c>
      <c r="C8071" s="22" t="s">
        <v>27774</v>
      </c>
    </row>
    <row r="8072" spans="1:3" x14ac:dyDescent="0.25">
      <c r="A8072" s="22" t="s">
        <v>9758</v>
      </c>
      <c r="B8072" s="22" t="s">
        <v>22299</v>
      </c>
      <c r="C8072" s="22" t="s">
        <v>27545</v>
      </c>
    </row>
    <row r="8073" spans="1:3" x14ac:dyDescent="0.25">
      <c r="A8073" s="22" t="s">
        <v>9759</v>
      </c>
      <c r="B8073" s="22" t="s">
        <v>22300</v>
      </c>
      <c r="C8073" s="22" t="s">
        <v>27620</v>
      </c>
    </row>
    <row r="8074" spans="1:3" x14ac:dyDescent="0.25">
      <c r="A8074" s="22" t="s">
        <v>9760</v>
      </c>
      <c r="B8074" s="22" t="s">
        <v>22301</v>
      </c>
      <c r="C8074" s="22" t="s">
        <v>27800</v>
      </c>
    </row>
    <row r="8075" spans="1:3" x14ac:dyDescent="0.25">
      <c r="A8075" s="22" t="s">
        <v>9761</v>
      </c>
      <c r="B8075" s="22" t="s">
        <v>22302</v>
      </c>
      <c r="C8075" s="22" t="s">
        <v>27773</v>
      </c>
    </row>
    <row r="8076" spans="1:3" x14ac:dyDescent="0.25">
      <c r="A8076" s="22" t="s">
        <v>9762</v>
      </c>
      <c r="B8076" s="22" t="s">
        <v>22303</v>
      </c>
      <c r="C8076" s="22" t="s">
        <v>27725</v>
      </c>
    </row>
    <row r="8077" spans="1:3" x14ac:dyDescent="0.25">
      <c r="A8077" s="22" t="s">
        <v>9763</v>
      </c>
      <c r="B8077" s="22" t="s">
        <v>22304</v>
      </c>
      <c r="C8077" s="22" t="s">
        <v>27749</v>
      </c>
    </row>
    <row r="8078" spans="1:3" x14ac:dyDescent="0.25">
      <c r="A8078" s="22" t="s">
        <v>9764</v>
      </c>
      <c r="B8078" s="22" t="s">
        <v>22305</v>
      </c>
      <c r="C8078" s="22" t="s">
        <v>27528</v>
      </c>
    </row>
    <row r="8079" spans="1:3" x14ac:dyDescent="0.25">
      <c r="A8079" s="22" t="s">
        <v>9765</v>
      </c>
      <c r="B8079" s="22" t="s">
        <v>22306</v>
      </c>
      <c r="C8079" s="22" t="s">
        <v>27576</v>
      </c>
    </row>
    <row r="8080" spans="1:3" x14ac:dyDescent="0.25">
      <c r="A8080" s="22" t="s">
        <v>9766</v>
      </c>
      <c r="B8080" s="22" t="s">
        <v>22307</v>
      </c>
      <c r="C8080" s="22" t="s">
        <v>27577</v>
      </c>
    </row>
    <row r="8081" spans="1:3" x14ac:dyDescent="0.25">
      <c r="A8081" s="22" t="s">
        <v>9767</v>
      </c>
      <c r="B8081" s="22" t="s">
        <v>22308</v>
      </c>
      <c r="C8081" s="22" t="s">
        <v>27880</v>
      </c>
    </row>
    <row r="8082" spans="1:3" x14ac:dyDescent="0.25">
      <c r="A8082" s="22" t="s">
        <v>1320</v>
      </c>
      <c r="B8082" s="22" t="s">
        <v>1319</v>
      </c>
      <c r="C8082" s="22" t="s">
        <v>2147</v>
      </c>
    </row>
    <row r="8083" spans="1:3" x14ac:dyDescent="0.25">
      <c r="A8083" s="22" t="s">
        <v>9768</v>
      </c>
      <c r="B8083" s="22" t="s">
        <v>22309</v>
      </c>
      <c r="C8083" s="22" t="s">
        <v>27952</v>
      </c>
    </row>
    <row r="8084" spans="1:3" x14ac:dyDescent="0.25">
      <c r="A8084" s="22" t="s">
        <v>9769</v>
      </c>
      <c r="B8084" s="22" t="s">
        <v>22310</v>
      </c>
      <c r="C8084" s="22" t="s">
        <v>27912</v>
      </c>
    </row>
    <row r="8085" spans="1:3" x14ac:dyDescent="0.25">
      <c r="A8085" s="22" t="s">
        <v>9770</v>
      </c>
      <c r="B8085" s="22" t="s">
        <v>22311</v>
      </c>
      <c r="C8085" s="22" t="s">
        <v>27827</v>
      </c>
    </row>
    <row r="8086" spans="1:3" x14ac:dyDescent="0.25">
      <c r="A8086" s="22" t="s">
        <v>9771</v>
      </c>
      <c r="B8086" s="22" t="s">
        <v>22312</v>
      </c>
      <c r="C8086" s="22" t="s">
        <v>27982</v>
      </c>
    </row>
    <row r="8087" spans="1:3" x14ac:dyDescent="0.25">
      <c r="A8087" s="22" t="s">
        <v>9772</v>
      </c>
      <c r="B8087" s="22" t="s">
        <v>22313</v>
      </c>
      <c r="C8087" s="22" t="s">
        <v>27971</v>
      </c>
    </row>
    <row r="8088" spans="1:3" x14ac:dyDescent="0.25">
      <c r="A8088" s="22" t="s">
        <v>9773</v>
      </c>
      <c r="B8088" s="22" t="s">
        <v>22314</v>
      </c>
      <c r="C8088" s="22" t="s">
        <v>27548</v>
      </c>
    </row>
    <row r="8089" spans="1:3" x14ac:dyDescent="0.25">
      <c r="A8089" s="22" t="s">
        <v>9774</v>
      </c>
      <c r="B8089" s="22" t="s">
        <v>22315</v>
      </c>
      <c r="C8089" s="22" t="s">
        <v>27673</v>
      </c>
    </row>
    <row r="8090" spans="1:3" x14ac:dyDescent="0.25">
      <c r="A8090" s="22" t="s">
        <v>9775</v>
      </c>
      <c r="B8090" s="22" t="s">
        <v>22316</v>
      </c>
      <c r="C8090" s="22" t="s">
        <v>27565</v>
      </c>
    </row>
    <row r="8091" spans="1:3" x14ac:dyDescent="0.25">
      <c r="A8091" s="22" t="s">
        <v>9776</v>
      </c>
      <c r="B8091" s="22" t="s">
        <v>22317</v>
      </c>
      <c r="C8091" s="22" t="s">
        <v>27867</v>
      </c>
    </row>
    <row r="8092" spans="1:3" x14ac:dyDescent="0.25">
      <c r="A8092" s="22" t="s">
        <v>9777</v>
      </c>
      <c r="B8092" s="22" t="s">
        <v>22318</v>
      </c>
      <c r="C8092" s="22" t="s">
        <v>27686</v>
      </c>
    </row>
    <row r="8093" spans="1:3" x14ac:dyDescent="0.25">
      <c r="A8093" s="22" t="s">
        <v>9778</v>
      </c>
      <c r="B8093" s="22" t="s">
        <v>22319</v>
      </c>
      <c r="C8093" s="22" t="s">
        <v>27769</v>
      </c>
    </row>
    <row r="8094" spans="1:3" x14ac:dyDescent="0.25">
      <c r="A8094" s="22" t="s">
        <v>9779</v>
      </c>
      <c r="B8094" s="22" t="s">
        <v>22320</v>
      </c>
      <c r="C8094" s="22" t="s">
        <v>27800</v>
      </c>
    </row>
    <row r="8095" spans="1:3" x14ac:dyDescent="0.25">
      <c r="A8095" s="22" t="s">
        <v>9780</v>
      </c>
      <c r="B8095" s="22" t="s">
        <v>22321</v>
      </c>
      <c r="C8095" s="22" t="s">
        <v>27652</v>
      </c>
    </row>
    <row r="8096" spans="1:3" x14ac:dyDescent="0.25">
      <c r="A8096" s="22" t="s">
        <v>9781</v>
      </c>
      <c r="B8096" s="22" t="s">
        <v>22322</v>
      </c>
      <c r="C8096" s="22" t="s">
        <v>27594</v>
      </c>
    </row>
    <row r="8097" spans="1:3" x14ac:dyDescent="0.25">
      <c r="A8097" s="22" t="s">
        <v>9782</v>
      </c>
      <c r="B8097" s="22" t="s">
        <v>22323</v>
      </c>
      <c r="C8097" s="22" t="s">
        <v>27647</v>
      </c>
    </row>
    <row r="8098" spans="1:3" x14ac:dyDescent="0.25">
      <c r="A8098" s="22" t="s">
        <v>9783</v>
      </c>
      <c r="B8098" s="22" t="s">
        <v>22324</v>
      </c>
      <c r="C8098" s="22" t="s">
        <v>27603</v>
      </c>
    </row>
    <row r="8099" spans="1:3" x14ac:dyDescent="0.25">
      <c r="A8099" s="22" t="s">
        <v>9784</v>
      </c>
      <c r="B8099" s="22" t="s">
        <v>22325</v>
      </c>
      <c r="C8099" s="22" t="s">
        <v>27662</v>
      </c>
    </row>
    <row r="8100" spans="1:3" x14ac:dyDescent="0.25">
      <c r="A8100" s="22" t="s">
        <v>9785</v>
      </c>
      <c r="B8100" s="22" t="s">
        <v>22326</v>
      </c>
      <c r="C8100" s="22" t="s">
        <v>27524</v>
      </c>
    </row>
    <row r="8101" spans="1:3" x14ac:dyDescent="0.25">
      <c r="A8101" s="22" t="s">
        <v>9786</v>
      </c>
      <c r="B8101" s="22" t="s">
        <v>22327</v>
      </c>
      <c r="C8101" s="22" t="s">
        <v>27584</v>
      </c>
    </row>
    <row r="8102" spans="1:3" x14ac:dyDescent="0.25">
      <c r="A8102" s="22" t="s">
        <v>9787</v>
      </c>
      <c r="B8102" s="22" t="s">
        <v>22328</v>
      </c>
      <c r="C8102" s="22" t="s">
        <v>27708</v>
      </c>
    </row>
    <row r="8103" spans="1:3" x14ac:dyDescent="0.25">
      <c r="A8103" s="22" t="s">
        <v>9788</v>
      </c>
      <c r="B8103" s="22" t="s">
        <v>22329</v>
      </c>
      <c r="C8103" s="22" t="s">
        <v>27531</v>
      </c>
    </row>
    <row r="8104" spans="1:3" x14ac:dyDescent="0.25">
      <c r="A8104" s="22" t="s">
        <v>9789</v>
      </c>
      <c r="B8104" s="22" t="s">
        <v>22330</v>
      </c>
      <c r="C8104" s="22" t="s">
        <v>27615</v>
      </c>
    </row>
    <row r="8105" spans="1:3" x14ac:dyDescent="0.25">
      <c r="A8105" s="22" t="s">
        <v>9790</v>
      </c>
      <c r="B8105" s="22" t="s">
        <v>22331</v>
      </c>
      <c r="C8105" s="22" t="s">
        <v>27590</v>
      </c>
    </row>
    <row r="8106" spans="1:3" x14ac:dyDescent="0.25">
      <c r="A8106" s="22" t="s">
        <v>9791</v>
      </c>
      <c r="B8106" s="22" t="s">
        <v>22332</v>
      </c>
      <c r="C8106" s="22" t="s">
        <v>27833</v>
      </c>
    </row>
    <row r="8107" spans="1:3" x14ac:dyDescent="0.25">
      <c r="A8107" s="22" t="s">
        <v>9792</v>
      </c>
      <c r="B8107" s="22" t="s">
        <v>22333</v>
      </c>
      <c r="C8107" s="22" t="s">
        <v>27531</v>
      </c>
    </row>
    <row r="8108" spans="1:3" x14ac:dyDescent="0.25">
      <c r="A8108" s="22" t="s">
        <v>9793</v>
      </c>
      <c r="B8108" s="22" t="s">
        <v>22334</v>
      </c>
      <c r="C8108" s="22" t="s">
        <v>27743</v>
      </c>
    </row>
    <row r="8109" spans="1:3" x14ac:dyDescent="0.25">
      <c r="A8109" s="22" t="s">
        <v>9794</v>
      </c>
      <c r="B8109" s="22" t="s">
        <v>22335</v>
      </c>
      <c r="C8109" s="22" t="s">
        <v>27795</v>
      </c>
    </row>
    <row r="8110" spans="1:3" x14ac:dyDescent="0.25">
      <c r="A8110" s="22" t="s">
        <v>9795</v>
      </c>
      <c r="B8110" s="22" t="s">
        <v>22336</v>
      </c>
      <c r="C8110" s="22" t="s">
        <v>27799</v>
      </c>
    </row>
    <row r="8111" spans="1:3" x14ac:dyDescent="0.25">
      <c r="A8111" s="22" t="s">
        <v>9796</v>
      </c>
      <c r="B8111" s="22" t="s">
        <v>22337</v>
      </c>
      <c r="C8111" s="22" t="s">
        <v>27914</v>
      </c>
    </row>
    <row r="8112" spans="1:3" x14ac:dyDescent="0.25">
      <c r="A8112" s="22" t="s">
        <v>9797</v>
      </c>
      <c r="B8112" s="22" t="s">
        <v>22338</v>
      </c>
      <c r="C8112" s="22" t="s">
        <v>27633</v>
      </c>
    </row>
    <row r="8113" spans="1:3" x14ac:dyDescent="0.25">
      <c r="A8113" s="22" t="s">
        <v>9798</v>
      </c>
      <c r="B8113" s="22" t="s">
        <v>22339</v>
      </c>
      <c r="C8113" s="22" t="s">
        <v>27532</v>
      </c>
    </row>
    <row r="8114" spans="1:3" x14ac:dyDescent="0.25">
      <c r="A8114" s="22" t="s">
        <v>9799</v>
      </c>
      <c r="B8114" s="22" t="s">
        <v>22340</v>
      </c>
      <c r="C8114" s="22" t="s">
        <v>27991</v>
      </c>
    </row>
    <row r="8115" spans="1:3" x14ac:dyDescent="0.25">
      <c r="A8115" s="22" t="s">
        <v>9800</v>
      </c>
      <c r="B8115" s="22" t="s">
        <v>22341</v>
      </c>
      <c r="C8115" s="22" t="s">
        <v>27772</v>
      </c>
    </row>
    <row r="8116" spans="1:3" x14ac:dyDescent="0.25">
      <c r="A8116" s="22" t="s">
        <v>9801</v>
      </c>
      <c r="B8116" s="22" t="s">
        <v>22342</v>
      </c>
      <c r="C8116" s="22" t="s">
        <v>27647</v>
      </c>
    </row>
    <row r="8117" spans="1:3" x14ac:dyDescent="0.25">
      <c r="A8117" s="22" t="s">
        <v>9802</v>
      </c>
      <c r="B8117" s="22" t="s">
        <v>22343</v>
      </c>
      <c r="C8117" s="22" t="s">
        <v>27615</v>
      </c>
    </row>
    <row r="8118" spans="1:3" x14ac:dyDescent="0.25">
      <c r="A8118" s="22" t="s">
        <v>9803</v>
      </c>
      <c r="B8118" s="22" t="s">
        <v>22344</v>
      </c>
      <c r="C8118" s="22" t="s">
        <v>27802</v>
      </c>
    </row>
    <row r="8119" spans="1:3" x14ac:dyDescent="0.25">
      <c r="A8119" s="22" t="s">
        <v>9804</v>
      </c>
      <c r="B8119" s="22" t="s">
        <v>22345</v>
      </c>
      <c r="C8119" s="22" t="s">
        <v>27823</v>
      </c>
    </row>
    <row r="8120" spans="1:3" x14ac:dyDescent="0.25">
      <c r="A8120" s="22" t="s">
        <v>9805</v>
      </c>
      <c r="B8120" s="22" t="s">
        <v>22346</v>
      </c>
      <c r="C8120" s="22" t="s">
        <v>27544</v>
      </c>
    </row>
    <row r="8121" spans="1:3" x14ac:dyDescent="0.25">
      <c r="A8121" s="22" t="s">
        <v>9806</v>
      </c>
      <c r="B8121" s="22" t="s">
        <v>22347</v>
      </c>
      <c r="C8121" s="22" t="s">
        <v>27919</v>
      </c>
    </row>
    <row r="8122" spans="1:3" x14ac:dyDescent="0.25">
      <c r="A8122" s="22" t="s">
        <v>9807</v>
      </c>
      <c r="B8122" s="22" t="s">
        <v>22348</v>
      </c>
      <c r="C8122" s="22" t="s">
        <v>27890</v>
      </c>
    </row>
    <row r="8123" spans="1:3" x14ac:dyDescent="0.25">
      <c r="A8123" s="22" t="s">
        <v>9808</v>
      </c>
      <c r="B8123" s="22" t="s">
        <v>22349</v>
      </c>
      <c r="C8123" s="22" t="s">
        <v>27677</v>
      </c>
    </row>
    <row r="8124" spans="1:3" x14ac:dyDescent="0.25">
      <c r="A8124" s="22" t="s">
        <v>9809</v>
      </c>
      <c r="B8124" s="22" t="s">
        <v>22350</v>
      </c>
      <c r="C8124" s="22" t="s">
        <v>27824</v>
      </c>
    </row>
    <row r="8125" spans="1:3" x14ac:dyDescent="0.25">
      <c r="A8125" s="22" t="s">
        <v>9810</v>
      </c>
      <c r="B8125" s="22" t="s">
        <v>22351</v>
      </c>
      <c r="C8125" s="22" t="s">
        <v>27571</v>
      </c>
    </row>
    <row r="8126" spans="1:3" x14ac:dyDescent="0.25">
      <c r="A8126" s="22" t="s">
        <v>9811</v>
      </c>
      <c r="B8126" s="22" t="s">
        <v>22352</v>
      </c>
      <c r="C8126" s="22" t="s">
        <v>27826</v>
      </c>
    </row>
    <row r="8127" spans="1:3" x14ac:dyDescent="0.25">
      <c r="A8127" s="22" t="s">
        <v>9812</v>
      </c>
      <c r="B8127" s="22" t="s">
        <v>22353</v>
      </c>
      <c r="C8127" s="22" t="s">
        <v>27622</v>
      </c>
    </row>
    <row r="8128" spans="1:3" x14ac:dyDescent="0.25">
      <c r="A8128" s="22" t="s">
        <v>9813</v>
      </c>
      <c r="B8128" s="22" t="s">
        <v>22354</v>
      </c>
      <c r="C8128" s="22" t="s">
        <v>27608</v>
      </c>
    </row>
    <row r="8129" spans="1:3" x14ac:dyDescent="0.25">
      <c r="A8129" s="22" t="s">
        <v>9814</v>
      </c>
      <c r="B8129" s="22" t="s">
        <v>22355</v>
      </c>
      <c r="C8129" s="22" t="s">
        <v>27814</v>
      </c>
    </row>
    <row r="8130" spans="1:3" x14ac:dyDescent="0.25">
      <c r="A8130" s="22" t="s">
        <v>9815</v>
      </c>
      <c r="B8130" s="22" t="s">
        <v>22356</v>
      </c>
      <c r="C8130" s="22" t="s">
        <v>27799</v>
      </c>
    </row>
    <row r="8131" spans="1:3" x14ac:dyDescent="0.25">
      <c r="A8131" s="22" t="s">
        <v>9816</v>
      </c>
      <c r="B8131" s="22" t="s">
        <v>22357</v>
      </c>
      <c r="C8131" s="22" t="s">
        <v>27683</v>
      </c>
    </row>
    <row r="8132" spans="1:3" x14ac:dyDescent="0.25">
      <c r="A8132" s="22" t="s">
        <v>9817</v>
      </c>
      <c r="B8132" s="22" t="s">
        <v>22358</v>
      </c>
      <c r="C8132" s="22" t="s">
        <v>27850</v>
      </c>
    </row>
    <row r="8133" spans="1:3" x14ac:dyDescent="0.25">
      <c r="A8133" s="22" t="s">
        <v>9818</v>
      </c>
      <c r="B8133" s="22" t="s">
        <v>22359</v>
      </c>
      <c r="C8133" s="22" t="s">
        <v>27672</v>
      </c>
    </row>
    <row r="8134" spans="1:3" x14ac:dyDescent="0.25">
      <c r="A8134" s="22" t="s">
        <v>9819</v>
      </c>
      <c r="B8134" s="22" t="s">
        <v>22360</v>
      </c>
      <c r="C8134" s="22" t="s">
        <v>27728</v>
      </c>
    </row>
    <row r="8135" spans="1:3" x14ac:dyDescent="0.25">
      <c r="A8135" s="22" t="s">
        <v>9820</v>
      </c>
      <c r="B8135" s="22" t="s">
        <v>22361</v>
      </c>
      <c r="C8135" s="22" t="s">
        <v>27807</v>
      </c>
    </row>
    <row r="8136" spans="1:3" x14ac:dyDescent="0.25">
      <c r="A8136" s="22" t="s">
        <v>9821</v>
      </c>
      <c r="B8136" s="22" t="s">
        <v>22362</v>
      </c>
      <c r="C8136" s="22" t="s">
        <v>27670</v>
      </c>
    </row>
    <row r="8137" spans="1:3" x14ac:dyDescent="0.25">
      <c r="A8137" s="22" t="s">
        <v>9822</v>
      </c>
      <c r="B8137" s="22" t="s">
        <v>22363</v>
      </c>
      <c r="C8137" s="22" t="s">
        <v>27597</v>
      </c>
    </row>
    <row r="8138" spans="1:3" x14ac:dyDescent="0.25">
      <c r="A8138" s="22" t="s">
        <v>9823</v>
      </c>
      <c r="B8138" s="22" t="s">
        <v>22364</v>
      </c>
      <c r="C8138" s="22" t="s">
        <v>27649</v>
      </c>
    </row>
    <row r="8139" spans="1:3" x14ac:dyDescent="0.25">
      <c r="A8139" s="22" t="s">
        <v>9824</v>
      </c>
      <c r="B8139" s="22" t="s">
        <v>22365</v>
      </c>
      <c r="C8139" s="22" t="s">
        <v>27673</v>
      </c>
    </row>
    <row r="8140" spans="1:3" x14ac:dyDescent="0.25">
      <c r="A8140" s="22" t="s">
        <v>9825</v>
      </c>
      <c r="B8140" s="22" t="s">
        <v>22366</v>
      </c>
      <c r="C8140" s="22" t="s">
        <v>27569</v>
      </c>
    </row>
    <row r="8141" spans="1:3" x14ac:dyDescent="0.25">
      <c r="A8141" s="22" t="s">
        <v>9826</v>
      </c>
      <c r="B8141" s="22" t="s">
        <v>22367</v>
      </c>
      <c r="C8141" s="22" t="s">
        <v>27563</v>
      </c>
    </row>
    <row r="8142" spans="1:3" x14ac:dyDescent="0.25">
      <c r="A8142" s="22" t="s">
        <v>9827</v>
      </c>
      <c r="B8142" s="22" t="s">
        <v>22368</v>
      </c>
      <c r="C8142" s="22" t="s">
        <v>27699</v>
      </c>
    </row>
    <row r="8143" spans="1:3" x14ac:dyDescent="0.25">
      <c r="A8143" s="22" t="s">
        <v>9828</v>
      </c>
      <c r="B8143" s="22" t="s">
        <v>22369</v>
      </c>
      <c r="C8143" s="22" t="s">
        <v>27611</v>
      </c>
    </row>
    <row r="8144" spans="1:3" x14ac:dyDescent="0.25">
      <c r="A8144" s="22" t="s">
        <v>9829</v>
      </c>
      <c r="B8144" s="22" t="s">
        <v>22370</v>
      </c>
      <c r="C8144" s="22" t="s">
        <v>27629</v>
      </c>
    </row>
    <row r="8145" spans="1:3" x14ac:dyDescent="0.25">
      <c r="A8145" s="22" t="s">
        <v>9830</v>
      </c>
      <c r="B8145" s="22" t="s">
        <v>22371</v>
      </c>
      <c r="C8145" s="22" t="s">
        <v>27662</v>
      </c>
    </row>
    <row r="8146" spans="1:3" x14ac:dyDescent="0.25">
      <c r="A8146" s="22" t="s">
        <v>9831</v>
      </c>
      <c r="B8146" s="22" t="s">
        <v>22372</v>
      </c>
      <c r="C8146" s="22" t="s">
        <v>27545</v>
      </c>
    </row>
    <row r="8147" spans="1:3" x14ac:dyDescent="0.25">
      <c r="A8147" s="22" t="s">
        <v>9832</v>
      </c>
      <c r="B8147" s="22" t="s">
        <v>22373</v>
      </c>
      <c r="C8147" s="22" t="s">
        <v>27565</v>
      </c>
    </row>
    <row r="8148" spans="1:3" x14ac:dyDescent="0.25">
      <c r="A8148" s="22" t="s">
        <v>9833</v>
      </c>
      <c r="B8148" s="22" t="s">
        <v>22374</v>
      </c>
      <c r="C8148" s="22" t="s">
        <v>27846</v>
      </c>
    </row>
    <row r="8149" spans="1:3" x14ac:dyDescent="0.25">
      <c r="A8149" s="22" t="s">
        <v>9834</v>
      </c>
      <c r="B8149" s="22" t="s">
        <v>22375</v>
      </c>
      <c r="C8149" s="22" t="s">
        <v>27834</v>
      </c>
    </row>
    <row r="8150" spans="1:3" x14ac:dyDescent="0.25">
      <c r="A8150" s="22" t="s">
        <v>9835</v>
      </c>
      <c r="B8150" s="22" t="s">
        <v>22376</v>
      </c>
      <c r="C8150" s="22" t="s">
        <v>27888</v>
      </c>
    </row>
    <row r="8151" spans="1:3" x14ac:dyDescent="0.25">
      <c r="A8151" s="22" t="s">
        <v>9836</v>
      </c>
      <c r="B8151" s="22" t="s">
        <v>22377</v>
      </c>
      <c r="C8151" s="22" t="s">
        <v>27909</v>
      </c>
    </row>
    <row r="8152" spans="1:3" x14ac:dyDescent="0.25">
      <c r="A8152" s="22" t="s">
        <v>9837</v>
      </c>
      <c r="B8152" s="22" t="s">
        <v>22378</v>
      </c>
      <c r="C8152" s="22" t="s">
        <v>27799</v>
      </c>
    </row>
    <row r="8153" spans="1:3" x14ac:dyDescent="0.25">
      <c r="A8153" s="22" t="s">
        <v>1322</v>
      </c>
      <c r="B8153" s="22" t="s">
        <v>1321</v>
      </c>
      <c r="C8153" s="22" t="s">
        <v>2130</v>
      </c>
    </row>
    <row r="8154" spans="1:3" x14ac:dyDescent="0.25">
      <c r="A8154" s="22" t="s">
        <v>1324</v>
      </c>
      <c r="B8154" s="22" t="s">
        <v>1323</v>
      </c>
      <c r="C8154" s="22" t="s">
        <v>2097</v>
      </c>
    </row>
    <row r="8155" spans="1:3" x14ac:dyDescent="0.25">
      <c r="A8155" s="22" t="s">
        <v>9838</v>
      </c>
      <c r="B8155" s="22" t="s">
        <v>22379</v>
      </c>
      <c r="C8155" s="22" t="s">
        <v>27607</v>
      </c>
    </row>
    <row r="8156" spans="1:3" x14ac:dyDescent="0.25">
      <c r="A8156" s="22" t="s">
        <v>9839</v>
      </c>
      <c r="B8156" s="22" t="s">
        <v>22380</v>
      </c>
      <c r="C8156" s="22" t="s">
        <v>27687</v>
      </c>
    </row>
    <row r="8157" spans="1:3" x14ac:dyDescent="0.25">
      <c r="A8157" s="22" t="s">
        <v>1326</v>
      </c>
      <c r="B8157" s="22" t="s">
        <v>1325</v>
      </c>
      <c r="C8157" s="22" t="s">
        <v>2141</v>
      </c>
    </row>
    <row r="8158" spans="1:3" x14ac:dyDescent="0.25">
      <c r="A8158" s="22" t="s">
        <v>9840</v>
      </c>
      <c r="B8158" s="22" t="s">
        <v>22381</v>
      </c>
      <c r="C8158" s="22" t="s">
        <v>27966</v>
      </c>
    </row>
    <row r="8159" spans="1:3" x14ac:dyDescent="0.25">
      <c r="A8159" s="22" t="s">
        <v>9841</v>
      </c>
      <c r="B8159" s="22" t="s">
        <v>22382</v>
      </c>
      <c r="C8159" s="22" t="s">
        <v>27553</v>
      </c>
    </row>
    <row r="8160" spans="1:3" x14ac:dyDescent="0.25">
      <c r="A8160" s="22" t="s">
        <v>9842</v>
      </c>
      <c r="B8160" s="22" t="s">
        <v>22383</v>
      </c>
      <c r="C8160" s="22" t="s">
        <v>27603</v>
      </c>
    </row>
    <row r="8161" spans="1:3" x14ac:dyDescent="0.25">
      <c r="A8161" s="22" t="s">
        <v>9843</v>
      </c>
      <c r="B8161" s="22" t="s">
        <v>22384</v>
      </c>
      <c r="C8161" s="22" t="s">
        <v>27681</v>
      </c>
    </row>
    <row r="8162" spans="1:3" x14ac:dyDescent="0.25">
      <c r="A8162" s="22" t="s">
        <v>9844</v>
      </c>
      <c r="B8162" s="22" t="s">
        <v>22385</v>
      </c>
      <c r="C8162" s="22" t="s">
        <v>27896</v>
      </c>
    </row>
    <row r="8163" spans="1:3" x14ac:dyDescent="0.25">
      <c r="A8163" s="22" t="s">
        <v>1328</v>
      </c>
      <c r="B8163" s="22" t="s">
        <v>1327</v>
      </c>
      <c r="C8163" s="22" t="s">
        <v>2191</v>
      </c>
    </row>
    <row r="8164" spans="1:3" x14ac:dyDescent="0.25">
      <c r="A8164" s="22" t="s">
        <v>9845</v>
      </c>
      <c r="B8164" s="22" t="s">
        <v>22386</v>
      </c>
      <c r="C8164" s="22" t="s">
        <v>27561</v>
      </c>
    </row>
    <row r="8165" spans="1:3" x14ac:dyDescent="0.25">
      <c r="A8165" s="22" t="s">
        <v>2422</v>
      </c>
      <c r="B8165" s="22" t="s">
        <v>2421</v>
      </c>
      <c r="C8165" s="22" t="s">
        <v>2179</v>
      </c>
    </row>
    <row r="8166" spans="1:3" x14ac:dyDescent="0.25">
      <c r="A8166" s="22" t="s">
        <v>9846</v>
      </c>
      <c r="B8166" s="22" t="s">
        <v>22387</v>
      </c>
      <c r="C8166" s="22" t="s">
        <v>27841</v>
      </c>
    </row>
    <row r="8167" spans="1:3" x14ac:dyDescent="0.25">
      <c r="A8167" s="22" t="s">
        <v>9847</v>
      </c>
      <c r="B8167" s="22" t="s">
        <v>22388</v>
      </c>
      <c r="C8167" s="22" t="s">
        <v>27627</v>
      </c>
    </row>
    <row r="8168" spans="1:3" x14ac:dyDescent="0.25">
      <c r="A8168" s="22" t="s">
        <v>9848</v>
      </c>
      <c r="B8168" s="22" t="s">
        <v>22389</v>
      </c>
      <c r="C8168" s="22" t="s">
        <v>27961</v>
      </c>
    </row>
    <row r="8169" spans="1:3" x14ac:dyDescent="0.25">
      <c r="A8169" s="22" t="s">
        <v>9849</v>
      </c>
      <c r="B8169" s="22" t="s">
        <v>22390</v>
      </c>
      <c r="C8169" s="22" t="s">
        <v>27607</v>
      </c>
    </row>
    <row r="8170" spans="1:3" x14ac:dyDescent="0.25">
      <c r="A8170" s="22" t="s">
        <v>9850</v>
      </c>
      <c r="B8170" s="22" t="s">
        <v>22391</v>
      </c>
      <c r="C8170" s="22" t="s">
        <v>27843</v>
      </c>
    </row>
    <row r="8171" spans="1:3" x14ac:dyDescent="0.25">
      <c r="A8171" s="22" t="s">
        <v>2244</v>
      </c>
      <c r="B8171" s="22" t="s">
        <v>2243</v>
      </c>
      <c r="C8171" s="22" t="s">
        <v>2149</v>
      </c>
    </row>
    <row r="8172" spans="1:3" x14ac:dyDescent="0.25">
      <c r="A8172" s="22" t="s">
        <v>9851</v>
      </c>
      <c r="B8172" s="22" t="s">
        <v>22392</v>
      </c>
      <c r="C8172" s="22" t="s">
        <v>27691</v>
      </c>
    </row>
    <row r="8173" spans="1:3" x14ac:dyDescent="0.25">
      <c r="A8173" s="22" t="s">
        <v>9852</v>
      </c>
      <c r="B8173" s="22" t="s">
        <v>22393</v>
      </c>
      <c r="C8173" s="22" t="s">
        <v>27809</v>
      </c>
    </row>
    <row r="8174" spans="1:3" x14ac:dyDescent="0.25">
      <c r="A8174" s="22" t="s">
        <v>9853</v>
      </c>
      <c r="B8174" s="22" t="s">
        <v>22394</v>
      </c>
      <c r="C8174" s="22" t="s">
        <v>27770</v>
      </c>
    </row>
    <row r="8175" spans="1:3" x14ac:dyDescent="0.25">
      <c r="A8175" s="22" t="s">
        <v>9854</v>
      </c>
      <c r="B8175" s="22" t="s">
        <v>22395</v>
      </c>
      <c r="C8175" s="22" t="s">
        <v>27650</v>
      </c>
    </row>
    <row r="8176" spans="1:3" x14ac:dyDescent="0.25">
      <c r="A8176" s="22" t="s">
        <v>9855</v>
      </c>
      <c r="B8176" s="22" t="s">
        <v>22396</v>
      </c>
      <c r="C8176" s="22" t="s">
        <v>27714</v>
      </c>
    </row>
    <row r="8177" spans="1:3" x14ac:dyDescent="0.25">
      <c r="A8177" s="22" t="s">
        <v>9856</v>
      </c>
      <c r="B8177" s="22" t="s">
        <v>22397</v>
      </c>
      <c r="C8177" s="22" t="s">
        <v>27571</v>
      </c>
    </row>
    <row r="8178" spans="1:3" x14ac:dyDescent="0.25">
      <c r="A8178" s="22" t="s">
        <v>9857</v>
      </c>
      <c r="B8178" s="22" t="s">
        <v>22398</v>
      </c>
      <c r="C8178" s="22" t="s">
        <v>27800</v>
      </c>
    </row>
    <row r="8179" spans="1:3" x14ac:dyDescent="0.25">
      <c r="A8179" s="22" t="s">
        <v>9858</v>
      </c>
      <c r="B8179" s="22" t="s">
        <v>22399</v>
      </c>
      <c r="C8179" s="22" t="s">
        <v>27809</v>
      </c>
    </row>
    <row r="8180" spans="1:3" x14ac:dyDescent="0.25">
      <c r="A8180" s="22" t="s">
        <v>9859</v>
      </c>
      <c r="B8180" s="22" t="s">
        <v>22400</v>
      </c>
      <c r="C8180" s="22" t="s">
        <v>27895</v>
      </c>
    </row>
    <row r="8181" spans="1:3" x14ac:dyDescent="0.25">
      <c r="A8181" s="22" t="s">
        <v>9860</v>
      </c>
      <c r="B8181" s="22" t="s">
        <v>22401</v>
      </c>
      <c r="C8181" s="22" t="s">
        <v>27673</v>
      </c>
    </row>
    <row r="8182" spans="1:3" x14ac:dyDescent="0.25">
      <c r="A8182" s="22" t="s">
        <v>9861</v>
      </c>
      <c r="B8182" s="22" t="s">
        <v>22402</v>
      </c>
      <c r="C8182" s="22" t="s">
        <v>27598</v>
      </c>
    </row>
    <row r="8183" spans="1:3" x14ac:dyDescent="0.25">
      <c r="A8183" s="22" t="s">
        <v>9862</v>
      </c>
      <c r="B8183" s="22" t="s">
        <v>22403</v>
      </c>
      <c r="C8183" s="22" t="s">
        <v>27652</v>
      </c>
    </row>
    <row r="8184" spans="1:3" x14ac:dyDescent="0.25">
      <c r="A8184" s="22" t="s">
        <v>9863</v>
      </c>
      <c r="B8184" s="22" t="s">
        <v>22404</v>
      </c>
      <c r="C8184" s="22" t="s">
        <v>27540</v>
      </c>
    </row>
    <row r="8185" spans="1:3" x14ac:dyDescent="0.25">
      <c r="A8185" s="22" t="s">
        <v>9864</v>
      </c>
      <c r="B8185" s="22" t="s">
        <v>22405</v>
      </c>
      <c r="C8185" s="22" t="s">
        <v>27725</v>
      </c>
    </row>
    <row r="8186" spans="1:3" x14ac:dyDescent="0.25">
      <c r="A8186" s="22" t="s">
        <v>9865</v>
      </c>
      <c r="B8186" s="22" t="s">
        <v>22406</v>
      </c>
      <c r="C8186" s="22" t="s">
        <v>27709</v>
      </c>
    </row>
    <row r="8187" spans="1:3" x14ac:dyDescent="0.25">
      <c r="A8187" s="22" t="s">
        <v>9866</v>
      </c>
      <c r="B8187" s="22" t="s">
        <v>22407</v>
      </c>
      <c r="C8187" s="22" t="s">
        <v>27914</v>
      </c>
    </row>
    <row r="8188" spans="1:3" x14ac:dyDescent="0.25">
      <c r="A8188" s="22" t="s">
        <v>9867</v>
      </c>
      <c r="B8188" s="22" t="s">
        <v>22408</v>
      </c>
      <c r="C8188" s="22" t="s">
        <v>27729</v>
      </c>
    </row>
    <row r="8189" spans="1:3" x14ac:dyDescent="0.25">
      <c r="A8189" s="22" t="s">
        <v>9868</v>
      </c>
      <c r="B8189" s="22" t="s">
        <v>22409</v>
      </c>
      <c r="C8189" s="22" t="s">
        <v>27820</v>
      </c>
    </row>
    <row r="8190" spans="1:3" x14ac:dyDescent="0.25">
      <c r="A8190" s="22" t="s">
        <v>9869</v>
      </c>
      <c r="B8190" s="22" t="s">
        <v>22410</v>
      </c>
      <c r="C8190" s="22" t="s">
        <v>27612</v>
      </c>
    </row>
    <row r="8191" spans="1:3" x14ac:dyDescent="0.25">
      <c r="A8191" s="22" t="s">
        <v>9870</v>
      </c>
      <c r="B8191" s="22" t="s">
        <v>22411</v>
      </c>
      <c r="C8191" s="22" t="s">
        <v>27519</v>
      </c>
    </row>
    <row r="8192" spans="1:3" x14ac:dyDescent="0.25">
      <c r="A8192" s="22" t="s">
        <v>9871</v>
      </c>
      <c r="B8192" s="22" t="s">
        <v>22412</v>
      </c>
      <c r="C8192" s="22" t="s">
        <v>27536</v>
      </c>
    </row>
    <row r="8193" spans="1:3" x14ac:dyDescent="0.25">
      <c r="A8193" s="22" t="s">
        <v>9872</v>
      </c>
      <c r="B8193" s="22" t="s">
        <v>22413</v>
      </c>
      <c r="C8193" s="22" t="s">
        <v>27688</v>
      </c>
    </row>
    <row r="8194" spans="1:3" x14ac:dyDescent="0.25">
      <c r="A8194" s="22" t="s">
        <v>9873</v>
      </c>
      <c r="B8194" s="22" t="s">
        <v>22414</v>
      </c>
      <c r="C8194" s="22" t="s">
        <v>27709</v>
      </c>
    </row>
    <row r="8195" spans="1:3" x14ac:dyDescent="0.25">
      <c r="A8195" s="22" t="s">
        <v>9874</v>
      </c>
      <c r="B8195" s="22" t="s">
        <v>22415</v>
      </c>
      <c r="C8195" s="22" t="s">
        <v>27908</v>
      </c>
    </row>
    <row r="8196" spans="1:3" x14ac:dyDescent="0.25">
      <c r="A8196" s="22" t="s">
        <v>9875</v>
      </c>
      <c r="B8196" s="22" t="s">
        <v>22416</v>
      </c>
      <c r="C8196" s="22" t="s">
        <v>27808</v>
      </c>
    </row>
    <row r="8197" spans="1:3" x14ac:dyDescent="0.25">
      <c r="A8197" s="22" t="s">
        <v>9876</v>
      </c>
      <c r="B8197" s="22" t="s">
        <v>22417</v>
      </c>
      <c r="C8197" s="22" t="s">
        <v>27935</v>
      </c>
    </row>
    <row r="8198" spans="1:3" x14ac:dyDescent="0.25">
      <c r="A8198" s="22" t="s">
        <v>9877</v>
      </c>
      <c r="B8198" s="22" t="s">
        <v>22418</v>
      </c>
      <c r="C8198" s="22" t="s">
        <v>27770</v>
      </c>
    </row>
    <row r="8199" spans="1:3" x14ac:dyDescent="0.25">
      <c r="A8199" s="22" t="s">
        <v>9878</v>
      </c>
      <c r="B8199" s="22" t="s">
        <v>22419</v>
      </c>
      <c r="C8199" s="22" t="s">
        <v>27929</v>
      </c>
    </row>
    <row r="8200" spans="1:3" x14ac:dyDescent="0.25">
      <c r="A8200" s="22" t="s">
        <v>9879</v>
      </c>
      <c r="B8200" s="22" t="s">
        <v>22420</v>
      </c>
      <c r="C8200" s="22" t="s">
        <v>27667</v>
      </c>
    </row>
    <row r="8201" spans="1:3" x14ac:dyDescent="0.25">
      <c r="A8201" s="22" t="s">
        <v>9880</v>
      </c>
      <c r="B8201" s="22" t="s">
        <v>22421</v>
      </c>
      <c r="C8201" s="22" t="s">
        <v>27607</v>
      </c>
    </row>
    <row r="8202" spans="1:3" x14ac:dyDescent="0.25">
      <c r="A8202" s="22" t="s">
        <v>9881</v>
      </c>
      <c r="B8202" s="22" t="s">
        <v>22422</v>
      </c>
      <c r="C8202" s="22" t="s">
        <v>27899</v>
      </c>
    </row>
    <row r="8203" spans="1:3" x14ac:dyDescent="0.25">
      <c r="A8203" s="22" t="s">
        <v>9882</v>
      </c>
      <c r="B8203" s="22" t="s">
        <v>22423</v>
      </c>
      <c r="C8203" s="22" t="s">
        <v>27860</v>
      </c>
    </row>
    <row r="8204" spans="1:3" x14ac:dyDescent="0.25">
      <c r="A8204" s="22" t="s">
        <v>9883</v>
      </c>
      <c r="B8204" s="22" t="s">
        <v>22424</v>
      </c>
      <c r="C8204" s="22" t="s">
        <v>27666</v>
      </c>
    </row>
    <row r="8205" spans="1:3" x14ac:dyDescent="0.25">
      <c r="A8205" s="22" t="s">
        <v>9884</v>
      </c>
      <c r="B8205" s="22" t="s">
        <v>22425</v>
      </c>
      <c r="C8205" s="22" t="s">
        <v>27808</v>
      </c>
    </row>
    <row r="8206" spans="1:3" x14ac:dyDescent="0.25">
      <c r="A8206" s="22" t="s">
        <v>9885</v>
      </c>
      <c r="B8206" s="22" t="s">
        <v>22426</v>
      </c>
      <c r="C8206" s="22" t="s">
        <v>27668</v>
      </c>
    </row>
    <row r="8207" spans="1:3" x14ac:dyDescent="0.25">
      <c r="A8207" s="22" t="s">
        <v>9886</v>
      </c>
      <c r="B8207" s="22" t="s">
        <v>22427</v>
      </c>
      <c r="C8207" s="22" t="s">
        <v>27674</v>
      </c>
    </row>
    <row r="8208" spans="1:3" x14ac:dyDescent="0.25">
      <c r="A8208" s="22" t="s">
        <v>9887</v>
      </c>
      <c r="B8208" s="22" t="s">
        <v>22428</v>
      </c>
      <c r="C8208" s="22" t="s">
        <v>27806</v>
      </c>
    </row>
    <row r="8209" spans="1:3" x14ac:dyDescent="0.25">
      <c r="A8209" s="22" t="s">
        <v>9888</v>
      </c>
      <c r="B8209" s="22" t="s">
        <v>22429</v>
      </c>
      <c r="C8209" s="22" t="s">
        <v>27769</v>
      </c>
    </row>
    <row r="8210" spans="1:3" x14ac:dyDescent="0.25">
      <c r="A8210" s="22" t="s">
        <v>9889</v>
      </c>
      <c r="B8210" s="22" t="s">
        <v>22430</v>
      </c>
      <c r="C8210" s="22" t="s">
        <v>27791</v>
      </c>
    </row>
    <row r="8211" spans="1:3" x14ac:dyDescent="0.25">
      <c r="A8211" s="22" t="s">
        <v>9890</v>
      </c>
      <c r="B8211" s="22" t="s">
        <v>22431</v>
      </c>
      <c r="C8211" s="22" t="s">
        <v>27844</v>
      </c>
    </row>
    <row r="8212" spans="1:3" x14ac:dyDescent="0.25">
      <c r="A8212" s="22" t="s">
        <v>9891</v>
      </c>
      <c r="B8212" s="22" t="s">
        <v>22432</v>
      </c>
      <c r="C8212" s="22" t="s">
        <v>27515</v>
      </c>
    </row>
    <row r="8213" spans="1:3" x14ac:dyDescent="0.25">
      <c r="A8213" s="22" t="s">
        <v>9892</v>
      </c>
      <c r="B8213" s="22" t="s">
        <v>22433</v>
      </c>
      <c r="C8213" s="22" t="s">
        <v>27724</v>
      </c>
    </row>
    <row r="8214" spans="1:3" x14ac:dyDescent="0.25">
      <c r="A8214" s="22" t="s">
        <v>9893</v>
      </c>
      <c r="B8214" s="22" t="s">
        <v>22434</v>
      </c>
      <c r="C8214" s="22" t="s">
        <v>27971</v>
      </c>
    </row>
    <row r="8215" spans="1:3" x14ac:dyDescent="0.25">
      <c r="A8215" s="22" t="s">
        <v>9894</v>
      </c>
      <c r="B8215" s="22" t="s">
        <v>22435</v>
      </c>
      <c r="C8215" s="22" t="s">
        <v>27803</v>
      </c>
    </row>
    <row r="8216" spans="1:3" x14ac:dyDescent="0.25">
      <c r="A8216" s="22" t="s">
        <v>9895</v>
      </c>
      <c r="B8216" s="22" t="s">
        <v>22436</v>
      </c>
      <c r="C8216" s="22" t="s">
        <v>27688</v>
      </c>
    </row>
    <row r="8217" spans="1:3" x14ac:dyDescent="0.25">
      <c r="A8217" s="22" t="s">
        <v>9896</v>
      </c>
      <c r="B8217" s="22" t="s">
        <v>22437</v>
      </c>
      <c r="C8217" s="22" t="s">
        <v>27835</v>
      </c>
    </row>
    <row r="8218" spans="1:3" x14ac:dyDescent="0.25">
      <c r="A8218" s="22" t="s">
        <v>9897</v>
      </c>
      <c r="B8218" s="22" t="s">
        <v>22438</v>
      </c>
      <c r="C8218" s="22" t="s">
        <v>27912</v>
      </c>
    </row>
    <row r="8219" spans="1:3" x14ac:dyDescent="0.25">
      <c r="A8219" s="22" t="s">
        <v>9898</v>
      </c>
      <c r="B8219" s="22" t="s">
        <v>22439</v>
      </c>
      <c r="C8219" s="22" t="s">
        <v>27611</v>
      </c>
    </row>
    <row r="8220" spans="1:3" x14ac:dyDescent="0.25">
      <c r="A8220" s="22" t="s">
        <v>9899</v>
      </c>
      <c r="B8220" s="22" t="s">
        <v>22440</v>
      </c>
      <c r="C8220" s="22" t="s">
        <v>2152</v>
      </c>
    </row>
    <row r="8221" spans="1:3" x14ac:dyDescent="0.25">
      <c r="A8221" s="22" t="s">
        <v>9900</v>
      </c>
      <c r="B8221" s="22" t="s">
        <v>22441</v>
      </c>
      <c r="C8221" s="22" t="s">
        <v>27824</v>
      </c>
    </row>
    <row r="8222" spans="1:3" x14ac:dyDescent="0.25">
      <c r="A8222" s="22" t="s">
        <v>9901</v>
      </c>
      <c r="B8222" s="22" t="s">
        <v>22442</v>
      </c>
      <c r="C8222" s="22" t="s">
        <v>27534</v>
      </c>
    </row>
    <row r="8223" spans="1:3" x14ac:dyDescent="0.25">
      <c r="A8223" s="22" t="s">
        <v>9902</v>
      </c>
      <c r="B8223" s="22" t="s">
        <v>22443</v>
      </c>
      <c r="C8223" s="22" t="s">
        <v>27684</v>
      </c>
    </row>
    <row r="8224" spans="1:3" x14ac:dyDescent="0.25">
      <c r="A8224" s="22" t="s">
        <v>9903</v>
      </c>
      <c r="B8224" s="22" t="s">
        <v>22444</v>
      </c>
      <c r="C8224" s="22" t="s">
        <v>27720</v>
      </c>
    </row>
    <row r="8225" spans="1:3" x14ac:dyDescent="0.25">
      <c r="A8225" s="22" t="s">
        <v>9904</v>
      </c>
      <c r="B8225" s="22" t="s">
        <v>22445</v>
      </c>
      <c r="C8225" s="22" t="s">
        <v>27766</v>
      </c>
    </row>
    <row r="8226" spans="1:3" x14ac:dyDescent="0.25">
      <c r="A8226" s="22" t="s">
        <v>9905</v>
      </c>
      <c r="B8226" s="22" t="s">
        <v>22446</v>
      </c>
      <c r="C8226" s="22" t="s">
        <v>27710</v>
      </c>
    </row>
    <row r="8227" spans="1:3" x14ac:dyDescent="0.25">
      <c r="A8227" s="22" t="s">
        <v>9906</v>
      </c>
      <c r="B8227" s="22" t="s">
        <v>22447</v>
      </c>
      <c r="C8227" s="22" t="s">
        <v>27645</v>
      </c>
    </row>
    <row r="8228" spans="1:3" x14ac:dyDescent="0.25">
      <c r="A8228" s="22" t="s">
        <v>9907</v>
      </c>
      <c r="B8228" s="22" t="s">
        <v>22448</v>
      </c>
      <c r="C8228" s="22" t="s">
        <v>27702</v>
      </c>
    </row>
    <row r="8229" spans="1:3" x14ac:dyDescent="0.25">
      <c r="A8229" s="22" t="s">
        <v>9908</v>
      </c>
      <c r="B8229" s="22" t="s">
        <v>22449</v>
      </c>
      <c r="C8229" s="22" t="s">
        <v>27979</v>
      </c>
    </row>
    <row r="8230" spans="1:3" x14ac:dyDescent="0.25">
      <c r="A8230" s="22" t="s">
        <v>9909</v>
      </c>
      <c r="B8230" s="22" t="s">
        <v>22450</v>
      </c>
      <c r="C8230" s="22" t="s">
        <v>27730</v>
      </c>
    </row>
    <row r="8231" spans="1:3" x14ac:dyDescent="0.25">
      <c r="A8231" s="22" t="s">
        <v>9910</v>
      </c>
      <c r="B8231" s="22" t="s">
        <v>22451</v>
      </c>
      <c r="C8231" s="22" t="s">
        <v>27537</v>
      </c>
    </row>
    <row r="8232" spans="1:3" x14ac:dyDescent="0.25">
      <c r="A8232" s="22" t="s">
        <v>9911</v>
      </c>
      <c r="B8232" s="22" t="s">
        <v>22452</v>
      </c>
      <c r="C8232" s="22" t="s">
        <v>27722</v>
      </c>
    </row>
    <row r="8233" spans="1:3" x14ac:dyDescent="0.25">
      <c r="A8233" s="22" t="s">
        <v>9912</v>
      </c>
      <c r="B8233" s="22" t="s">
        <v>22453</v>
      </c>
      <c r="C8233" s="22" t="s">
        <v>27904</v>
      </c>
    </row>
    <row r="8234" spans="1:3" x14ac:dyDescent="0.25">
      <c r="A8234" s="22" t="s">
        <v>9913</v>
      </c>
      <c r="B8234" s="22" t="s">
        <v>22454</v>
      </c>
      <c r="C8234" s="22" t="s">
        <v>27897</v>
      </c>
    </row>
    <row r="8235" spans="1:3" x14ac:dyDescent="0.25">
      <c r="A8235" s="22" t="s">
        <v>1330</v>
      </c>
      <c r="B8235" s="22" t="s">
        <v>1329</v>
      </c>
      <c r="C8235" s="22" t="s">
        <v>2186</v>
      </c>
    </row>
    <row r="8236" spans="1:3" x14ac:dyDescent="0.25">
      <c r="A8236" s="22" t="s">
        <v>9914</v>
      </c>
      <c r="B8236" s="22" t="s">
        <v>22455</v>
      </c>
      <c r="C8236" s="22" t="s">
        <v>27671</v>
      </c>
    </row>
    <row r="8237" spans="1:3" x14ac:dyDescent="0.25">
      <c r="A8237" s="22" t="s">
        <v>9914</v>
      </c>
      <c r="B8237" s="22" t="s">
        <v>22456</v>
      </c>
      <c r="C8237" s="22" t="s">
        <v>27616</v>
      </c>
    </row>
    <row r="8238" spans="1:3" x14ac:dyDescent="0.25">
      <c r="A8238" s="22" t="s">
        <v>9915</v>
      </c>
      <c r="B8238" s="22" t="s">
        <v>22457</v>
      </c>
      <c r="C8238" s="22" t="s">
        <v>27748</v>
      </c>
    </row>
    <row r="8239" spans="1:3" x14ac:dyDescent="0.25">
      <c r="A8239" s="22" t="s">
        <v>9916</v>
      </c>
      <c r="B8239" s="22" t="s">
        <v>22458</v>
      </c>
      <c r="C8239" s="22" t="s">
        <v>27734</v>
      </c>
    </row>
    <row r="8240" spans="1:3" x14ac:dyDescent="0.25">
      <c r="A8240" s="22" t="s">
        <v>9917</v>
      </c>
      <c r="B8240" s="22" t="s">
        <v>22459</v>
      </c>
      <c r="C8240" s="22" t="s">
        <v>27516</v>
      </c>
    </row>
    <row r="8241" spans="1:3" x14ac:dyDescent="0.25">
      <c r="A8241" s="22" t="s">
        <v>9918</v>
      </c>
      <c r="B8241" s="22" t="s">
        <v>22460</v>
      </c>
      <c r="C8241" s="22" t="s">
        <v>28039</v>
      </c>
    </row>
    <row r="8242" spans="1:3" x14ac:dyDescent="0.25">
      <c r="A8242" s="22" t="s">
        <v>9919</v>
      </c>
      <c r="B8242" s="22" t="s">
        <v>22461</v>
      </c>
      <c r="C8242" s="22" t="s">
        <v>2143</v>
      </c>
    </row>
    <row r="8243" spans="1:3" x14ac:dyDescent="0.25">
      <c r="A8243" s="22" t="s">
        <v>9920</v>
      </c>
      <c r="B8243" s="22" t="s">
        <v>22462</v>
      </c>
      <c r="C8243" s="22" t="s">
        <v>27809</v>
      </c>
    </row>
    <row r="8244" spans="1:3" x14ac:dyDescent="0.25">
      <c r="A8244" s="22" t="s">
        <v>9921</v>
      </c>
      <c r="B8244" s="22" t="s">
        <v>22463</v>
      </c>
      <c r="C8244" s="22" t="s">
        <v>27922</v>
      </c>
    </row>
    <row r="8245" spans="1:3" x14ac:dyDescent="0.25">
      <c r="A8245" s="22" t="s">
        <v>9922</v>
      </c>
      <c r="B8245" s="22" t="s">
        <v>22464</v>
      </c>
      <c r="C8245" s="22" t="s">
        <v>27812</v>
      </c>
    </row>
    <row r="8246" spans="1:3" x14ac:dyDescent="0.25">
      <c r="A8246" s="22" t="s">
        <v>9923</v>
      </c>
      <c r="B8246" s="22" t="s">
        <v>22465</v>
      </c>
      <c r="C8246" s="22" t="s">
        <v>27771</v>
      </c>
    </row>
    <row r="8247" spans="1:3" x14ac:dyDescent="0.25">
      <c r="A8247" s="22" t="s">
        <v>9924</v>
      </c>
      <c r="B8247" s="22" t="s">
        <v>22466</v>
      </c>
      <c r="C8247" s="22" t="s">
        <v>27913</v>
      </c>
    </row>
    <row r="8248" spans="1:3" x14ac:dyDescent="0.25">
      <c r="A8248" s="22" t="s">
        <v>9925</v>
      </c>
      <c r="B8248" s="22" t="s">
        <v>22467</v>
      </c>
      <c r="C8248" s="22" t="s">
        <v>27905</v>
      </c>
    </row>
    <row r="8249" spans="1:3" x14ac:dyDescent="0.25">
      <c r="A8249" s="22" t="s">
        <v>9926</v>
      </c>
      <c r="B8249" s="22" t="s">
        <v>22468</v>
      </c>
      <c r="C8249" s="22" t="s">
        <v>27606</v>
      </c>
    </row>
    <row r="8250" spans="1:3" x14ac:dyDescent="0.25">
      <c r="A8250" s="22" t="s">
        <v>9927</v>
      </c>
      <c r="B8250" s="22" t="s">
        <v>22469</v>
      </c>
      <c r="C8250" s="22" t="s">
        <v>27759</v>
      </c>
    </row>
    <row r="8251" spans="1:3" x14ac:dyDescent="0.25">
      <c r="A8251" s="22" t="s">
        <v>9928</v>
      </c>
      <c r="B8251" s="22" t="s">
        <v>22470</v>
      </c>
      <c r="C8251" s="22" t="s">
        <v>27546</v>
      </c>
    </row>
    <row r="8252" spans="1:3" x14ac:dyDescent="0.25">
      <c r="A8252" s="22" t="s">
        <v>2246</v>
      </c>
      <c r="B8252" s="22" t="s">
        <v>2245</v>
      </c>
      <c r="C8252" s="22" t="s">
        <v>2144</v>
      </c>
    </row>
    <row r="8253" spans="1:3" x14ac:dyDescent="0.25">
      <c r="A8253" s="22" t="s">
        <v>9929</v>
      </c>
      <c r="B8253" s="22" t="s">
        <v>22471</v>
      </c>
      <c r="C8253" s="22" t="s">
        <v>27931</v>
      </c>
    </row>
    <row r="8254" spans="1:3" x14ac:dyDescent="0.25">
      <c r="A8254" s="22" t="s">
        <v>9930</v>
      </c>
      <c r="B8254" s="22" t="s">
        <v>22472</v>
      </c>
      <c r="C8254" s="22" t="s">
        <v>27904</v>
      </c>
    </row>
    <row r="8255" spans="1:3" x14ac:dyDescent="0.25">
      <c r="A8255" s="22" t="s">
        <v>9931</v>
      </c>
      <c r="B8255" s="22" t="s">
        <v>22473</v>
      </c>
      <c r="C8255" s="22" t="s">
        <v>2133</v>
      </c>
    </row>
    <row r="8256" spans="1:3" x14ac:dyDescent="0.25">
      <c r="A8256" s="22" t="s">
        <v>9931</v>
      </c>
      <c r="B8256" s="22" t="s">
        <v>22474</v>
      </c>
      <c r="C8256" s="22" t="s">
        <v>27656</v>
      </c>
    </row>
    <row r="8257" spans="1:3" x14ac:dyDescent="0.25">
      <c r="A8257" s="22" t="s">
        <v>9931</v>
      </c>
      <c r="B8257" s="22" t="s">
        <v>22475</v>
      </c>
      <c r="C8257" s="22" t="s">
        <v>27676</v>
      </c>
    </row>
    <row r="8258" spans="1:3" x14ac:dyDescent="0.25">
      <c r="A8258" s="22" t="s">
        <v>9932</v>
      </c>
      <c r="B8258" s="22" t="s">
        <v>22476</v>
      </c>
      <c r="C8258" s="22" t="s">
        <v>27904</v>
      </c>
    </row>
    <row r="8259" spans="1:3" x14ac:dyDescent="0.25">
      <c r="A8259" s="22" t="s">
        <v>9933</v>
      </c>
      <c r="B8259" s="22" t="s">
        <v>22477</v>
      </c>
      <c r="C8259" s="22" t="s">
        <v>27656</v>
      </c>
    </row>
    <row r="8260" spans="1:3" x14ac:dyDescent="0.25">
      <c r="A8260" s="22" t="s">
        <v>9934</v>
      </c>
      <c r="B8260" s="22" t="s">
        <v>22478</v>
      </c>
      <c r="C8260" s="22" t="s">
        <v>27668</v>
      </c>
    </row>
    <row r="8261" spans="1:3" x14ac:dyDescent="0.25">
      <c r="A8261" s="22" t="s">
        <v>9935</v>
      </c>
      <c r="B8261" s="22" t="s">
        <v>22479</v>
      </c>
      <c r="C8261" s="22" t="s">
        <v>27681</v>
      </c>
    </row>
    <row r="8262" spans="1:3" x14ac:dyDescent="0.25">
      <c r="A8262" s="22" t="s">
        <v>9936</v>
      </c>
      <c r="B8262" s="22" t="s">
        <v>22480</v>
      </c>
      <c r="C8262" s="22" t="s">
        <v>27774</v>
      </c>
    </row>
    <row r="8263" spans="1:3" x14ac:dyDescent="0.25">
      <c r="A8263" s="22" t="s">
        <v>9937</v>
      </c>
      <c r="B8263" s="22" t="s">
        <v>22481</v>
      </c>
      <c r="C8263" s="22" t="s">
        <v>27860</v>
      </c>
    </row>
    <row r="8264" spans="1:3" x14ac:dyDescent="0.25">
      <c r="A8264" s="22" t="s">
        <v>9938</v>
      </c>
      <c r="B8264" s="22" t="s">
        <v>22482</v>
      </c>
      <c r="C8264" s="22" t="s">
        <v>27577</v>
      </c>
    </row>
    <row r="8265" spans="1:3" x14ac:dyDescent="0.25">
      <c r="A8265" s="22" t="s">
        <v>9939</v>
      </c>
      <c r="B8265" s="22" t="s">
        <v>22483</v>
      </c>
      <c r="C8265" s="22" t="s">
        <v>27625</v>
      </c>
    </row>
    <row r="8266" spans="1:3" x14ac:dyDescent="0.25">
      <c r="A8266" s="22" t="s">
        <v>9940</v>
      </c>
      <c r="B8266" s="22" t="s">
        <v>22484</v>
      </c>
      <c r="C8266" s="22" t="s">
        <v>27904</v>
      </c>
    </row>
    <row r="8267" spans="1:3" x14ac:dyDescent="0.25">
      <c r="A8267" s="22" t="s">
        <v>9941</v>
      </c>
      <c r="B8267" s="22" t="s">
        <v>22485</v>
      </c>
      <c r="C8267" s="22" t="s">
        <v>27881</v>
      </c>
    </row>
    <row r="8268" spans="1:3" x14ac:dyDescent="0.25">
      <c r="A8268" s="22" t="s">
        <v>9942</v>
      </c>
      <c r="B8268" s="22" t="s">
        <v>22486</v>
      </c>
      <c r="C8268" s="22" t="s">
        <v>27958</v>
      </c>
    </row>
    <row r="8269" spans="1:3" x14ac:dyDescent="0.25">
      <c r="A8269" s="22" t="s">
        <v>9943</v>
      </c>
      <c r="B8269" s="22" t="s">
        <v>22487</v>
      </c>
      <c r="C8269" s="22" t="s">
        <v>27868</v>
      </c>
    </row>
    <row r="8270" spans="1:3" x14ac:dyDescent="0.25">
      <c r="A8270" s="22" t="s">
        <v>9944</v>
      </c>
      <c r="B8270" s="22" t="s">
        <v>22488</v>
      </c>
      <c r="C8270" s="22" t="s">
        <v>27616</v>
      </c>
    </row>
    <row r="8271" spans="1:3" x14ac:dyDescent="0.25">
      <c r="A8271" s="22" t="s">
        <v>9945</v>
      </c>
      <c r="B8271" s="22" t="s">
        <v>22489</v>
      </c>
      <c r="C8271" s="22" t="s">
        <v>27604</v>
      </c>
    </row>
    <row r="8272" spans="1:3" x14ac:dyDescent="0.25">
      <c r="A8272" s="22" t="s">
        <v>9946</v>
      </c>
      <c r="B8272" s="22" t="s">
        <v>22490</v>
      </c>
      <c r="C8272" s="22" t="s">
        <v>27846</v>
      </c>
    </row>
    <row r="8273" spans="1:3" x14ac:dyDescent="0.25">
      <c r="A8273" s="22" t="s">
        <v>9947</v>
      </c>
      <c r="B8273" s="22" t="s">
        <v>22491</v>
      </c>
      <c r="C8273" s="22" t="s">
        <v>27630</v>
      </c>
    </row>
    <row r="8274" spans="1:3" x14ac:dyDescent="0.25">
      <c r="A8274" s="22" t="s">
        <v>9948</v>
      </c>
      <c r="B8274" s="22" t="s">
        <v>22492</v>
      </c>
      <c r="C8274" s="22" t="s">
        <v>27547</v>
      </c>
    </row>
    <row r="8275" spans="1:3" x14ac:dyDescent="0.25">
      <c r="A8275" s="22" t="s">
        <v>9949</v>
      </c>
      <c r="B8275" s="22" t="s">
        <v>22493</v>
      </c>
      <c r="C8275" s="22" t="s">
        <v>27666</v>
      </c>
    </row>
    <row r="8276" spans="1:3" x14ac:dyDescent="0.25">
      <c r="A8276" s="22" t="s">
        <v>9950</v>
      </c>
      <c r="B8276" s="22" t="s">
        <v>22494</v>
      </c>
      <c r="C8276" s="22" t="s">
        <v>27881</v>
      </c>
    </row>
    <row r="8277" spans="1:3" x14ac:dyDescent="0.25">
      <c r="A8277" s="22" t="s">
        <v>9951</v>
      </c>
      <c r="B8277" s="22" t="s">
        <v>22495</v>
      </c>
      <c r="C8277" s="22" t="s">
        <v>27865</v>
      </c>
    </row>
    <row r="8278" spans="1:3" x14ac:dyDescent="0.25">
      <c r="A8278" s="22" t="s">
        <v>9952</v>
      </c>
      <c r="B8278" s="22" t="s">
        <v>22496</v>
      </c>
      <c r="C8278" s="22" t="s">
        <v>27603</v>
      </c>
    </row>
    <row r="8279" spans="1:3" x14ac:dyDescent="0.25">
      <c r="A8279" s="22" t="s">
        <v>9953</v>
      </c>
      <c r="B8279" s="22" t="s">
        <v>22497</v>
      </c>
      <c r="C8279" s="22" t="s">
        <v>27788</v>
      </c>
    </row>
    <row r="8280" spans="1:3" x14ac:dyDescent="0.25">
      <c r="A8280" s="22" t="s">
        <v>9954</v>
      </c>
      <c r="B8280" s="22" t="s">
        <v>22498</v>
      </c>
      <c r="C8280" s="22" t="s">
        <v>27558</v>
      </c>
    </row>
    <row r="8281" spans="1:3" x14ac:dyDescent="0.25">
      <c r="A8281" s="22" t="s">
        <v>9955</v>
      </c>
      <c r="B8281" s="22" t="s">
        <v>22499</v>
      </c>
      <c r="C8281" s="22" t="s">
        <v>27816</v>
      </c>
    </row>
    <row r="8282" spans="1:3" x14ac:dyDescent="0.25">
      <c r="A8282" s="22" t="s">
        <v>9956</v>
      </c>
      <c r="B8282" s="22" t="s">
        <v>22500</v>
      </c>
      <c r="C8282" s="22" t="s">
        <v>27711</v>
      </c>
    </row>
    <row r="8283" spans="1:3" x14ac:dyDescent="0.25">
      <c r="A8283" s="22" t="s">
        <v>9957</v>
      </c>
      <c r="B8283" s="22" t="s">
        <v>22501</v>
      </c>
      <c r="C8283" s="22" t="s">
        <v>27576</v>
      </c>
    </row>
    <row r="8284" spans="1:3" x14ac:dyDescent="0.25">
      <c r="A8284" s="22" t="s">
        <v>9958</v>
      </c>
      <c r="B8284" s="22" t="s">
        <v>22502</v>
      </c>
      <c r="C8284" s="22" t="s">
        <v>27780</v>
      </c>
    </row>
    <row r="8285" spans="1:3" x14ac:dyDescent="0.25">
      <c r="A8285" s="22" t="s">
        <v>9959</v>
      </c>
      <c r="B8285" s="22" t="s">
        <v>22503</v>
      </c>
      <c r="C8285" s="22" t="s">
        <v>27622</v>
      </c>
    </row>
    <row r="8286" spans="1:3" x14ac:dyDescent="0.25">
      <c r="A8286" s="22" t="s">
        <v>9960</v>
      </c>
      <c r="B8286" s="22" t="s">
        <v>22504</v>
      </c>
      <c r="C8286" s="22" t="s">
        <v>2181</v>
      </c>
    </row>
    <row r="8287" spans="1:3" x14ac:dyDescent="0.25">
      <c r="A8287" s="22" t="s">
        <v>9961</v>
      </c>
      <c r="B8287" s="22" t="s">
        <v>22505</v>
      </c>
      <c r="C8287" s="22" t="s">
        <v>2122</v>
      </c>
    </row>
    <row r="8288" spans="1:3" x14ac:dyDescent="0.25">
      <c r="A8288" s="22" t="s">
        <v>9962</v>
      </c>
      <c r="B8288" s="22" t="s">
        <v>22506</v>
      </c>
      <c r="C8288" s="22" t="s">
        <v>27799</v>
      </c>
    </row>
    <row r="8289" spans="1:3" x14ac:dyDescent="0.25">
      <c r="A8289" s="22" t="s">
        <v>9963</v>
      </c>
      <c r="B8289" s="22" t="s">
        <v>22507</v>
      </c>
      <c r="C8289" s="22" t="s">
        <v>27934</v>
      </c>
    </row>
    <row r="8290" spans="1:3" x14ac:dyDescent="0.25">
      <c r="A8290" s="22" t="s">
        <v>9964</v>
      </c>
      <c r="B8290" s="22" t="s">
        <v>22508</v>
      </c>
      <c r="C8290" s="22" t="s">
        <v>27715</v>
      </c>
    </row>
    <row r="8291" spans="1:3" x14ac:dyDescent="0.25">
      <c r="A8291" s="22" t="s">
        <v>9965</v>
      </c>
      <c r="B8291" s="22" t="s">
        <v>22509</v>
      </c>
      <c r="C8291" s="22" t="s">
        <v>27946</v>
      </c>
    </row>
    <row r="8292" spans="1:3" x14ac:dyDescent="0.25">
      <c r="A8292" s="22" t="s">
        <v>9966</v>
      </c>
      <c r="B8292" s="22" t="s">
        <v>22510</v>
      </c>
      <c r="C8292" s="22" t="s">
        <v>27587</v>
      </c>
    </row>
    <row r="8293" spans="1:3" x14ac:dyDescent="0.25">
      <c r="A8293" s="22" t="s">
        <v>9967</v>
      </c>
      <c r="B8293" s="22" t="s">
        <v>22511</v>
      </c>
      <c r="C8293" s="22" t="s">
        <v>27807</v>
      </c>
    </row>
    <row r="8294" spans="1:3" x14ac:dyDescent="0.25">
      <c r="A8294" s="22" t="s">
        <v>9968</v>
      </c>
      <c r="B8294" s="22" t="s">
        <v>22512</v>
      </c>
      <c r="C8294" s="22" t="s">
        <v>27706</v>
      </c>
    </row>
    <row r="8295" spans="1:3" x14ac:dyDescent="0.25">
      <c r="A8295" s="22" t="s">
        <v>1332</v>
      </c>
      <c r="B8295" s="22" t="s">
        <v>1331</v>
      </c>
      <c r="C8295" s="22" t="s">
        <v>2143</v>
      </c>
    </row>
    <row r="8296" spans="1:3" x14ac:dyDescent="0.25">
      <c r="A8296" s="22" t="s">
        <v>9969</v>
      </c>
      <c r="B8296" s="22" t="s">
        <v>22513</v>
      </c>
      <c r="C8296" s="22" t="s">
        <v>27846</v>
      </c>
    </row>
    <row r="8297" spans="1:3" x14ac:dyDescent="0.25">
      <c r="A8297" s="22" t="s">
        <v>9970</v>
      </c>
      <c r="B8297" s="22" t="s">
        <v>22514</v>
      </c>
      <c r="C8297" s="22" t="s">
        <v>27937</v>
      </c>
    </row>
    <row r="8298" spans="1:3" x14ac:dyDescent="0.25">
      <c r="A8298" s="22" t="s">
        <v>1334</v>
      </c>
      <c r="B8298" s="22" t="s">
        <v>1333</v>
      </c>
      <c r="C8298" s="22" t="s">
        <v>2174</v>
      </c>
    </row>
    <row r="8299" spans="1:3" x14ac:dyDescent="0.25">
      <c r="A8299" s="22" t="s">
        <v>9971</v>
      </c>
      <c r="B8299" s="22" t="s">
        <v>22515</v>
      </c>
      <c r="C8299" s="22" t="s">
        <v>27715</v>
      </c>
    </row>
    <row r="8300" spans="1:3" x14ac:dyDescent="0.25">
      <c r="A8300" s="22" t="s">
        <v>9972</v>
      </c>
      <c r="B8300" s="22" t="s">
        <v>22516</v>
      </c>
      <c r="C8300" s="22" t="s">
        <v>2184</v>
      </c>
    </row>
    <row r="8301" spans="1:3" x14ac:dyDescent="0.25">
      <c r="A8301" s="22" t="s">
        <v>9973</v>
      </c>
      <c r="B8301" s="22" t="s">
        <v>22517</v>
      </c>
      <c r="C8301" s="22" t="s">
        <v>27595</v>
      </c>
    </row>
    <row r="8302" spans="1:3" x14ac:dyDescent="0.25">
      <c r="A8302" s="22" t="s">
        <v>9974</v>
      </c>
      <c r="B8302" s="22" t="s">
        <v>22518</v>
      </c>
      <c r="C8302" s="22" t="s">
        <v>27547</v>
      </c>
    </row>
    <row r="8303" spans="1:3" x14ac:dyDescent="0.25">
      <c r="A8303" s="22" t="s">
        <v>9975</v>
      </c>
      <c r="B8303" s="22" t="s">
        <v>22519</v>
      </c>
      <c r="C8303" s="22" t="s">
        <v>27795</v>
      </c>
    </row>
    <row r="8304" spans="1:3" x14ac:dyDescent="0.25">
      <c r="A8304" s="22" t="s">
        <v>9976</v>
      </c>
      <c r="B8304" s="22" t="s">
        <v>22520</v>
      </c>
      <c r="C8304" s="22" t="s">
        <v>2120</v>
      </c>
    </row>
    <row r="8305" spans="1:3" x14ac:dyDescent="0.25">
      <c r="A8305" s="22" t="s">
        <v>9977</v>
      </c>
      <c r="B8305" s="22" t="s">
        <v>22521</v>
      </c>
      <c r="C8305" s="22" t="s">
        <v>27574</v>
      </c>
    </row>
    <row r="8306" spans="1:3" x14ac:dyDescent="0.25">
      <c r="A8306" s="22" t="s">
        <v>9978</v>
      </c>
      <c r="B8306" s="22" t="s">
        <v>22522</v>
      </c>
      <c r="C8306" s="22" t="s">
        <v>27584</v>
      </c>
    </row>
    <row r="8307" spans="1:3" x14ac:dyDescent="0.25">
      <c r="A8307" s="22" t="s">
        <v>9979</v>
      </c>
      <c r="B8307" s="22" t="s">
        <v>22523</v>
      </c>
      <c r="C8307" s="22" t="s">
        <v>27647</v>
      </c>
    </row>
    <row r="8308" spans="1:3" x14ac:dyDescent="0.25">
      <c r="A8308" s="22" t="s">
        <v>9980</v>
      </c>
      <c r="B8308" s="22" t="s">
        <v>22524</v>
      </c>
      <c r="C8308" s="22" t="s">
        <v>27874</v>
      </c>
    </row>
    <row r="8309" spans="1:3" x14ac:dyDescent="0.25">
      <c r="A8309" s="22" t="s">
        <v>9981</v>
      </c>
      <c r="B8309" s="22" t="s">
        <v>22525</v>
      </c>
      <c r="C8309" s="22" t="s">
        <v>27691</v>
      </c>
    </row>
    <row r="8310" spans="1:3" x14ac:dyDescent="0.25">
      <c r="A8310" s="22" t="s">
        <v>9982</v>
      </c>
      <c r="B8310" s="22" t="s">
        <v>22526</v>
      </c>
      <c r="C8310" s="22" t="s">
        <v>27931</v>
      </c>
    </row>
    <row r="8311" spans="1:3" x14ac:dyDescent="0.25">
      <c r="A8311" s="22" t="s">
        <v>9983</v>
      </c>
      <c r="B8311" s="22" t="s">
        <v>22527</v>
      </c>
      <c r="C8311" s="22" t="s">
        <v>2189</v>
      </c>
    </row>
    <row r="8312" spans="1:3" x14ac:dyDescent="0.25">
      <c r="A8312" s="22" t="s">
        <v>9984</v>
      </c>
      <c r="B8312" s="22" t="s">
        <v>22528</v>
      </c>
      <c r="C8312" s="22" t="s">
        <v>27669</v>
      </c>
    </row>
    <row r="8313" spans="1:3" x14ac:dyDescent="0.25">
      <c r="A8313" s="22" t="s">
        <v>9985</v>
      </c>
      <c r="B8313" s="22" t="s">
        <v>22529</v>
      </c>
      <c r="C8313" s="22" t="s">
        <v>27917</v>
      </c>
    </row>
    <row r="8314" spans="1:3" x14ac:dyDescent="0.25">
      <c r="A8314" s="22" t="s">
        <v>9986</v>
      </c>
      <c r="B8314" s="22" t="s">
        <v>22530</v>
      </c>
      <c r="C8314" s="22" t="s">
        <v>27748</v>
      </c>
    </row>
    <row r="8315" spans="1:3" x14ac:dyDescent="0.25">
      <c r="A8315" s="22" t="s">
        <v>9987</v>
      </c>
      <c r="B8315" s="22" t="s">
        <v>22531</v>
      </c>
      <c r="C8315" s="22" t="s">
        <v>27810</v>
      </c>
    </row>
    <row r="8316" spans="1:3" x14ac:dyDescent="0.25">
      <c r="A8316" s="22" t="s">
        <v>1336</v>
      </c>
      <c r="B8316" s="22" t="s">
        <v>1335</v>
      </c>
      <c r="C8316" s="22" t="s">
        <v>2179</v>
      </c>
    </row>
    <row r="8317" spans="1:3" x14ac:dyDescent="0.25">
      <c r="A8317" s="22" t="s">
        <v>9988</v>
      </c>
      <c r="B8317" s="22" t="s">
        <v>22532</v>
      </c>
      <c r="C8317" s="22" t="s">
        <v>27887</v>
      </c>
    </row>
    <row r="8318" spans="1:3" x14ac:dyDescent="0.25">
      <c r="A8318" s="22" t="s">
        <v>9989</v>
      </c>
      <c r="B8318" s="22" t="s">
        <v>22533</v>
      </c>
      <c r="C8318" s="22" t="s">
        <v>27709</v>
      </c>
    </row>
    <row r="8319" spans="1:3" x14ac:dyDescent="0.25">
      <c r="A8319" s="22" t="s">
        <v>9990</v>
      </c>
      <c r="B8319" s="22" t="s">
        <v>22534</v>
      </c>
      <c r="C8319" s="22" t="s">
        <v>27740</v>
      </c>
    </row>
    <row r="8320" spans="1:3" x14ac:dyDescent="0.25">
      <c r="A8320" s="22" t="s">
        <v>9991</v>
      </c>
      <c r="B8320" s="22" t="s">
        <v>22535</v>
      </c>
      <c r="C8320" s="22" t="s">
        <v>27860</v>
      </c>
    </row>
    <row r="8321" spans="1:3" x14ac:dyDescent="0.25">
      <c r="A8321" s="22" t="s">
        <v>9992</v>
      </c>
      <c r="B8321" s="22" t="s">
        <v>22536</v>
      </c>
      <c r="C8321" s="22" t="s">
        <v>27798</v>
      </c>
    </row>
    <row r="8322" spans="1:3" x14ac:dyDescent="0.25">
      <c r="A8322" s="22" t="s">
        <v>9993</v>
      </c>
      <c r="B8322" s="22" t="s">
        <v>22537</v>
      </c>
      <c r="C8322" s="22" t="s">
        <v>2097</v>
      </c>
    </row>
    <row r="8323" spans="1:3" x14ac:dyDescent="0.25">
      <c r="A8323" s="22" t="s">
        <v>9994</v>
      </c>
      <c r="B8323" s="22" t="s">
        <v>22538</v>
      </c>
      <c r="C8323" s="22" t="s">
        <v>27984</v>
      </c>
    </row>
    <row r="8324" spans="1:3" x14ac:dyDescent="0.25">
      <c r="A8324" s="22" t="s">
        <v>9995</v>
      </c>
      <c r="B8324" s="22" t="s">
        <v>22539</v>
      </c>
      <c r="C8324" s="22" t="s">
        <v>2141</v>
      </c>
    </row>
    <row r="8325" spans="1:3" x14ac:dyDescent="0.25">
      <c r="A8325" s="22" t="s">
        <v>9996</v>
      </c>
      <c r="B8325" s="22" t="s">
        <v>22540</v>
      </c>
      <c r="C8325" s="22" t="s">
        <v>27810</v>
      </c>
    </row>
    <row r="8326" spans="1:3" x14ac:dyDescent="0.25">
      <c r="A8326" s="22" t="s">
        <v>9997</v>
      </c>
      <c r="B8326" s="22" t="s">
        <v>22541</v>
      </c>
      <c r="C8326" s="22" t="s">
        <v>27759</v>
      </c>
    </row>
    <row r="8327" spans="1:3" x14ac:dyDescent="0.25">
      <c r="A8327" s="22" t="s">
        <v>9998</v>
      </c>
      <c r="B8327" s="22" t="s">
        <v>22542</v>
      </c>
      <c r="C8327" s="22" t="s">
        <v>27582</v>
      </c>
    </row>
    <row r="8328" spans="1:3" x14ac:dyDescent="0.25">
      <c r="A8328" s="22" t="s">
        <v>9999</v>
      </c>
      <c r="B8328" s="22" t="s">
        <v>22543</v>
      </c>
      <c r="C8328" s="22" t="s">
        <v>27740</v>
      </c>
    </row>
    <row r="8329" spans="1:3" x14ac:dyDescent="0.25">
      <c r="A8329" s="22" t="s">
        <v>10000</v>
      </c>
      <c r="B8329" s="22" t="s">
        <v>22544</v>
      </c>
      <c r="C8329" s="22" t="s">
        <v>27703</v>
      </c>
    </row>
    <row r="8330" spans="1:3" x14ac:dyDescent="0.25">
      <c r="A8330" s="22" t="s">
        <v>10001</v>
      </c>
      <c r="B8330" s="22" t="s">
        <v>22545</v>
      </c>
      <c r="C8330" s="22" t="s">
        <v>27631</v>
      </c>
    </row>
    <row r="8331" spans="1:3" x14ac:dyDescent="0.25">
      <c r="A8331" s="22" t="s">
        <v>10002</v>
      </c>
      <c r="B8331" s="22" t="s">
        <v>22546</v>
      </c>
      <c r="C8331" s="22" t="s">
        <v>27616</v>
      </c>
    </row>
    <row r="8332" spans="1:3" x14ac:dyDescent="0.25">
      <c r="A8332" s="22" t="s">
        <v>10003</v>
      </c>
      <c r="B8332" s="22" t="s">
        <v>22547</v>
      </c>
      <c r="C8332" s="22" t="s">
        <v>27534</v>
      </c>
    </row>
    <row r="8333" spans="1:3" x14ac:dyDescent="0.25">
      <c r="A8333" s="22" t="s">
        <v>10004</v>
      </c>
      <c r="B8333" s="22" t="s">
        <v>22548</v>
      </c>
      <c r="C8333" s="22" t="s">
        <v>27987</v>
      </c>
    </row>
    <row r="8334" spans="1:3" x14ac:dyDescent="0.25">
      <c r="A8334" s="22" t="s">
        <v>10005</v>
      </c>
      <c r="B8334" s="22" t="s">
        <v>22549</v>
      </c>
      <c r="C8334" s="22" t="s">
        <v>27982</v>
      </c>
    </row>
    <row r="8335" spans="1:3" x14ac:dyDescent="0.25">
      <c r="A8335" s="22" t="s">
        <v>10006</v>
      </c>
      <c r="B8335" s="22" t="s">
        <v>22550</v>
      </c>
      <c r="C8335" s="22" t="s">
        <v>27804</v>
      </c>
    </row>
    <row r="8336" spans="1:3" x14ac:dyDescent="0.25">
      <c r="A8336" s="22" t="s">
        <v>1338</v>
      </c>
      <c r="B8336" s="22" t="s">
        <v>1337</v>
      </c>
      <c r="C8336" s="22" t="s">
        <v>2150</v>
      </c>
    </row>
    <row r="8337" spans="1:3" x14ac:dyDescent="0.25">
      <c r="A8337" s="22" t="s">
        <v>10007</v>
      </c>
      <c r="B8337" s="22" t="s">
        <v>22551</v>
      </c>
      <c r="C8337" s="22" t="s">
        <v>27844</v>
      </c>
    </row>
    <row r="8338" spans="1:3" x14ac:dyDescent="0.25">
      <c r="A8338" s="22" t="s">
        <v>1340</v>
      </c>
      <c r="B8338" s="22" t="s">
        <v>1339</v>
      </c>
      <c r="C8338" s="22" t="s">
        <v>2153</v>
      </c>
    </row>
    <row r="8339" spans="1:3" x14ac:dyDescent="0.25">
      <c r="A8339" s="22" t="s">
        <v>10008</v>
      </c>
      <c r="B8339" s="22" t="s">
        <v>22552</v>
      </c>
      <c r="C8339" s="22" t="s">
        <v>27533</v>
      </c>
    </row>
    <row r="8340" spans="1:3" x14ac:dyDescent="0.25">
      <c r="A8340" s="22" t="s">
        <v>10009</v>
      </c>
      <c r="B8340" s="22" t="s">
        <v>22553</v>
      </c>
      <c r="C8340" s="22" t="s">
        <v>27634</v>
      </c>
    </row>
    <row r="8341" spans="1:3" x14ac:dyDescent="0.25">
      <c r="A8341" s="22" t="s">
        <v>10010</v>
      </c>
      <c r="B8341" s="22" t="s">
        <v>22554</v>
      </c>
      <c r="C8341" s="22" t="s">
        <v>27814</v>
      </c>
    </row>
    <row r="8342" spans="1:3" x14ac:dyDescent="0.25">
      <c r="A8342" s="22" t="s">
        <v>10011</v>
      </c>
      <c r="B8342" s="22" t="s">
        <v>22555</v>
      </c>
      <c r="C8342" s="22" t="s">
        <v>28001</v>
      </c>
    </row>
    <row r="8343" spans="1:3" x14ac:dyDescent="0.25">
      <c r="A8343" s="22" t="s">
        <v>10012</v>
      </c>
      <c r="B8343" s="22" t="s">
        <v>22556</v>
      </c>
      <c r="C8343" s="22" t="s">
        <v>27748</v>
      </c>
    </row>
    <row r="8344" spans="1:3" x14ac:dyDescent="0.25">
      <c r="A8344" s="22" t="s">
        <v>10013</v>
      </c>
      <c r="B8344" s="22" t="s">
        <v>22557</v>
      </c>
      <c r="C8344" s="22" t="s">
        <v>27807</v>
      </c>
    </row>
    <row r="8345" spans="1:3" x14ac:dyDescent="0.25">
      <c r="A8345" s="22" t="s">
        <v>10014</v>
      </c>
      <c r="B8345" s="22" t="s">
        <v>22558</v>
      </c>
      <c r="C8345" s="22" t="s">
        <v>27815</v>
      </c>
    </row>
    <row r="8346" spans="1:3" x14ac:dyDescent="0.25">
      <c r="A8346" s="22" t="s">
        <v>10015</v>
      </c>
      <c r="B8346" s="22" t="s">
        <v>22559</v>
      </c>
      <c r="C8346" s="22" t="s">
        <v>27669</v>
      </c>
    </row>
    <row r="8347" spans="1:3" x14ac:dyDescent="0.25">
      <c r="A8347" s="22" t="s">
        <v>2248</v>
      </c>
      <c r="B8347" s="22" t="s">
        <v>2247</v>
      </c>
      <c r="C8347" s="22" t="s">
        <v>2174</v>
      </c>
    </row>
    <row r="8348" spans="1:3" x14ac:dyDescent="0.25">
      <c r="A8348" s="22" t="s">
        <v>10016</v>
      </c>
      <c r="B8348" s="22" t="s">
        <v>22560</v>
      </c>
      <c r="C8348" s="22" t="s">
        <v>27604</v>
      </c>
    </row>
    <row r="8349" spans="1:3" x14ac:dyDescent="0.25">
      <c r="A8349" s="22" t="s">
        <v>10017</v>
      </c>
      <c r="B8349" s="22" t="s">
        <v>22561</v>
      </c>
      <c r="C8349" s="22" t="s">
        <v>27556</v>
      </c>
    </row>
    <row r="8350" spans="1:3" x14ac:dyDescent="0.25">
      <c r="A8350" s="22" t="s">
        <v>10018</v>
      </c>
      <c r="B8350" s="22" t="s">
        <v>22562</v>
      </c>
      <c r="C8350" s="22" t="s">
        <v>27674</v>
      </c>
    </row>
    <row r="8351" spans="1:3" x14ac:dyDescent="0.25">
      <c r="A8351" s="22" t="s">
        <v>1342</v>
      </c>
      <c r="B8351" s="22" t="s">
        <v>1341</v>
      </c>
      <c r="C8351" s="22" t="s">
        <v>2136</v>
      </c>
    </row>
    <row r="8352" spans="1:3" x14ac:dyDescent="0.25">
      <c r="A8352" s="22" t="s">
        <v>10019</v>
      </c>
      <c r="B8352" s="22" t="s">
        <v>22563</v>
      </c>
      <c r="C8352" s="22" t="s">
        <v>27981</v>
      </c>
    </row>
    <row r="8353" spans="1:3" x14ac:dyDescent="0.25">
      <c r="A8353" s="22" t="s">
        <v>10020</v>
      </c>
      <c r="B8353" s="22" t="s">
        <v>22564</v>
      </c>
      <c r="C8353" s="22" t="s">
        <v>2178</v>
      </c>
    </row>
    <row r="8354" spans="1:3" x14ac:dyDescent="0.25">
      <c r="A8354" s="22" t="s">
        <v>10021</v>
      </c>
      <c r="B8354" s="22" t="s">
        <v>22565</v>
      </c>
      <c r="C8354" s="22" t="s">
        <v>27697</v>
      </c>
    </row>
    <row r="8355" spans="1:3" x14ac:dyDescent="0.25">
      <c r="A8355" s="22" t="s">
        <v>10022</v>
      </c>
      <c r="B8355" s="22" t="s">
        <v>22566</v>
      </c>
      <c r="C8355" s="22" t="s">
        <v>27847</v>
      </c>
    </row>
    <row r="8356" spans="1:3" x14ac:dyDescent="0.25">
      <c r="A8356" s="22" t="s">
        <v>10023</v>
      </c>
      <c r="B8356" s="22" t="s">
        <v>22567</v>
      </c>
      <c r="C8356" s="22" t="s">
        <v>27780</v>
      </c>
    </row>
    <row r="8357" spans="1:3" x14ac:dyDescent="0.25">
      <c r="A8357" s="22" t="s">
        <v>10024</v>
      </c>
      <c r="B8357" s="22" t="s">
        <v>22568</v>
      </c>
      <c r="C8357" s="22" t="s">
        <v>27897</v>
      </c>
    </row>
    <row r="8358" spans="1:3" x14ac:dyDescent="0.25">
      <c r="A8358" s="22" t="s">
        <v>10025</v>
      </c>
      <c r="B8358" s="22" t="s">
        <v>22569</v>
      </c>
      <c r="C8358" s="22" t="s">
        <v>27586</v>
      </c>
    </row>
    <row r="8359" spans="1:3" x14ac:dyDescent="0.25">
      <c r="A8359" s="22" t="s">
        <v>10026</v>
      </c>
      <c r="B8359" s="22" t="s">
        <v>22570</v>
      </c>
      <c r="C8359" s="22" t="s">
        <v>27860</v>
      </c>
    </row>
    <row r="8360" spans="1:3" x14ac:dyDescent="0.25">
      <c r="A8360" s="22" t="s">
        <v>10027</v>
      </c>
      <c r="B8360" s="22" t="s">
        <v>22571</v>
      </c>
      <c r="C8360" s="22" t="s">
        <v>27532</v>
      </c>
    </row>
    <row r="8361" spans="1:3" x14ac:dyDescent="0.25">
      <c r="A8361" s="22" t="s">
        <v>10028</v>
      </c>
      <c r="B8361" s="22" t="s">
        <v>22572</v>
      </c>
      <c r="C8361" s="22" t="s">
        <v>27576</v>
      </c>
    </row>
    <row r="8362" spans="1:3" x14ac:dyDescent="0.25">
      <c r="A8362" s="22" t="s">
        <v>10029</v>
      </c>
      <c r="B8362" s="22" t="s">
        <v>22573</v>
      </c>
      <c r="C8362" s="22" t="s">
        <v>27993</v>
      </c>
    </row>
    <row r="8363" spans="1:3" x14ac:dyDescent="0.25">
      <c r="A8363" s="22" t="s">
        <v>10030</v>
      </c>
      <c r="B8363" s="22" t="s">
        <v>22574</v>
      </c>
      <c r="C8363" s="22" t="s">
        <v>27530</v>
      </c>
    </row>
    <row r="8364" spans="1:3" x14ac:dyDescent="0.25">
      <c r="A8364" s="22" t="s">
        <v>10031</v>
      </c>
      <c r="B8364" s="22" t="s">
        <v>22575</v>
      </c>
      <c r="C8364" s="22" t="s">
        <v>27875</v>
      </c>
    </row>
    <row r="8365" spans="1:3" x14ac:dyDescent="0.25">
      <c r="A8365" s="22" t="s">
        <v>10032</v>
      </c>
      <c r="B8365" s="22" t="s">
        <v>22576</v>
      </c>
      <c r="C8365" s="22" t="s">
        <v>27753</v>
      </c>
    </row>
    <row r="8366" spans="1:3" x14ac:dyDescent="0.25">
      <c r="A8366" s="22" t="s">
        <v>10033</v>
      </c>
      <c r="B8366" s="22" t="s">
        <v>22577</v>
      </c>
      <c r="C8366" s="22" t="s">
        <v>27731</v>
      </c>
    </row>
    <row r="8367" spans="1:3" x14ac:dyDescent="0.25">
      <c r="A8367" s="22" t="s">
        <v>10034</v>
      </c>
      <c r="B8367" s="22" t="s">
        <v>22578</v>
      </c>
      <c r="C8367" s="22" t="s">
        <v>27935</v>
      </c>
    </row>
    <row r="8368" spans="1:3" x14ac:dyDescent="0.25">
      <c r="A8368" s="22" t="s">
        <v>10035</v>
      </c>
      <c r="B8368" s="22" t="s">
        <v>22579</v>
      </c>
      <c r="C8368" s="22" t="s">
        <v>27808</v>
      </c>
    </row>
    <row r="8369" spans="1:3" x14ac:dyDescent="0.25">
      <c r="A8369" s="22" t="s">
        <v>10036</v>
      </c>
      <c r="B8369" s="22" t="s">
        <v>22580</v>
      </c>
      <c r="C8369" s="22" t="s">
        <v>27669</v>
      </c>
    </row>
    <row r="8370" spans="1:3" x14ac:dyDescent="0.25">
      <c r="A8370" s="22" t="s">
        <v>10037</v>
      </c>
      <c r="B8370" s="22" t="s">
        <v>22581</v>
      </c>
      <c r="C8370" s="22" t="s">
        <v>27764</v>
      </c>
    </row>
    <row r="8371" spans="1:3" x14ac:dyDescent="0.25">
      <c r="A8371" s="22" t="s">
        <v>10038</v>
      </c>
      <c r="B8371" s="22" t="s">
        <v>22582</v>
      </c>
      <c r="C8371" s="22" t="s">
        <v>27978</v>
      </c>
    </row>
    <row r="8372" spans="1:3" x14ac:dyDescent="0.25">
      <c r="A8372" s="22" t="s">
        <v>10039</v>
      </c>
      <c r="B8372" s="22" t="s">
        <v>22583</v>
      </c>
      <c r="C8372" s="22" t="s">
        <v>27825</v>
      </c>
    </row>
    <row r="8373" spans="1:3" x14ac:dyDescent="0.25">
      <c r="A8373" s="22" t="s">
        <v>10040</v>
      </c>
      <c r="B8373" s="22" t="s">
        <v>22584</v>
      </c>
      <c r="C8373" s="22" t="s">
        <v>2152</v>
      </c>
    </row>
    <row r="8374" spans="1:3" x14ac:dyDescent="0.25">
      <c r="A8374" s="22" t="s">
        <v>10041</v>
      </c>
      <c r="B8374" s="22" t="s">
        <v>22585</v>
      </c>
      <c r="C8374" s="22" t="s">
        <v>2171</v>
      </c>
    </row>
    <row r="8375" spans="1:3" x14ac:dyDescent="0.25">
      <c r="A8375" s="22" t="s">
        <v>10042</v>
      </c>
      <c r="B8375" s="22" t="s">
        <v>22586</v>
      </c>
      <c r="C8375" s="22" t="s">
        <v>27670</v>
      </c>
    </row>
    <row r="8376" spans="1:3" x14ac:dyDescent="0.25">
      <c r="A8376" s="22" t="s">
        <v>10043</v>
      </c>
      <c r="B8376" s="22" t="s">
        <v>22587</v>
      </c>
      <c r="C8376" s="22" t="s">
        <v>27861</v>
      </c>
    </row>
    <row r="8377" spans="1:3" x14ac:dyDescent="0.25">
      <c r="A8377" s="22" t="s">
        <v>10044</v>
      </c>
      <c r="B8377" s="22" t="s">
        <v>22588</v>
      </c>
      <c r="C8377" s="22" t="s">
        <v>2138</v>
      </c>
    </row>
    <row r="8378" spans="1:3" x14ac:dyDescent="0.25">
      <c r="A8378" s="22" t="s">
        <v>10045</v>
      </c>
      <c r="B8378" s="22" t="s">
        <v>22589</v>
      </c>
      <c r="C8378" s="22" t="s">
        <v>27773</v>
      </c>
    </row>
    <row r="8379" spans="1:3" x14ac:dyDescent="0.25">
      <c r="A8379" s="22" t="s">
        <v>10046</v>
      </c>
      <c r="B8379" s="22" t="s">
        <v>22590</v>
      </c>
      <c r="C8379" s="22" t="s">
        <v>27695</v>
      </c>
    </row>
    <row r="8380" spans="1:3" x14ac:dyDescent="0.25">
      <c r="A8380" s="22" t="s">
        <v>10047</v>
      </c>
      <c r="B8380" s="22" t="s">
        <v>22591</v>
      </c>
      <c r="C8380" s="22" t="s">
        <v>27547</v>
      </c>
    </row>
    <row r="8381" spans="1:3" x14ac:dyDescent="0.25">
      <c r="A8381" s="22" t="s">
        <v>10048</v>
      </c>
      <c r="B8381" s="22" t="s">
        <v>22592</v>
      </c>
      <c r="C8381" s="22" t="s">
        <v>27669</v>
      </c>
    </row>
    <row r="8382" spans="1:3" x14ac:dyDescent="0.25">
      <c r="A8382" s="22" t="s">
        <v>10049</v>
      </c>
      <c r="B8382" s="22" t="s">
        <v>22593</v>
      </c>
      <c r="C8382" s="22" t="s">
        <v>27937</v>
      </c>
    </row>
    <row r="8383" spans="1:3" x14ac:dyDescent="0.25">
      <c r="A8383" s="22" t="s">
        <v>10050</v>
      </c>
      <c r="B8383" s="22" t="s">
        <v>22594</v>
      </c>
      <c r="C8383" s="22" t="s">
        <v>27869</v>
      </c>
    </row>
    <row r="8384" spans="1:3" x14ac:dyDescent="0.25">
      <c r="A8384" s="22" t="s">
        <v>10051</v>
      </c>
      <c r="B8384" s="22" t="s">
        <v>22595</v>
      </c>
      <c r="C8384" s="22" t="s">
        <v>27515</v>
      </c>
    </row>
    <row r="8385" spans="1:3" x14ac:dyDescent="0.25">
      <c r="A8385" s="22" t="s">
        <v>10052</v>
      </c>
      <c r="B8385" s="22" t="s">
        <v>22596</v>
      </c>
      <c r="C8385" s="22" t="s">
        <v>27774</v>
      </c>
    </row>
    <row r="8386" spans="1:3" x14ac:dyDescent="0.25">
      <c r="A8386" s="22" t="s">
        <v>10053</v>
      </c>
      <c r="B8386" s="22" t="s">
        <v>22597</v>
      </c>
      <c r="C8386" s="22" t="s">
        <v>27752</v>
      </c>
    </row>
    <row r="8387" spans="1:3" x14ac:dyDescent="0.25">
      <c r="A8387" s="22" t="s">
        <v>10054</v>
      </c>
      <c r="B8387" s="22" t="s">
        <v>22598</v>
      </c>
      <c r="C8387" s="22" t="s">
        <v>27677</v>
      </c>
    </row>
    <row r="8388" spans="1:3" x14ac:dyDescent="0.25">
      <c r="A8388" s="22" t="s">
        <v>1344</v>
      </c>
      <c r="B8388" s="22" t="s">
        <v>1343</v>
      </c>
      <c r="C8388" s="22" t="s">
        <v>2190</v>
      </c>
    </row>
    <row r="8389" spans="1:3" x14ac:dyDescent="0.25">
      <c r="A8389" s="22" t="s">
        <v>10055</v>
      </c>
      <c r="B8389" s="22" t="s">
        <v>22599</v>
      </c>
      <c r="C8389" s="22" t="s">
        <v>27873</v>
      </c>
    </row>
    <row r="8390" spans="1:3" x14ac:dyDescent="0.25">
      <c r="A8390" s="22" t="s">
        <v>10056</v>
      </c>
      <c r="B8390" s="22" t="s">
        <v>22600</v>
      </c>
      <c r="C8390" s="22" t="s">
        <v>27539</v>
      </c>
    </row>
    <row r="8391" spans="1:3" x14ac:dyDescent="0.25">
      <c r="A8391" s="22" t="s">
        <v>10057</v>
      </c>
      <c r="B8391" s="22" t="s">
        <v>22601</v>
      </c>
      <c r="C8391" s="22" t="s">
        <v>27590</v>
      </c>
    </row>
    <row r="8392" spans="1:3" x14ac:dyDescent="0.25">
      <c r="A8392" s="22" t="s">
        <v>10058</v>
      </c>
      <c r="B8392" s="22" t="s">
        <v>22602</v>
      </c>
      <c r="C8392" s="22" t="s">
        <v>27798</v>
      </c>
    </row>
    <row r="8393" spans="1:3" x14ac:dyDescent="0.25">
      <c r="A8393" s="22" t="s">
        <v>10059</v>
      </c>
      <c r="B8393" s="22" t="s">
        <v>22603</v>
      </c>
      <c r="C8393" s="22" t="s">
        <v>27975</v>
      </c>
    </row>
    <row r="8394" spans="1:3" x14ac:dyDescent="0.25">
      <c r="A8394" s="22" t="s">
        <v>10060</v>
      </c>
      <c r="B8394" s="22" t="s">
        <v>22604</v>
      </c>
      <c r="C8394" s="22" t="s">
        <v>27523</v>
      </c>
    </row>
    <row r="8395" spans="1:3" x14ac:dyDescent="0.25">
      <c r="A8395" s="22" t="s">
        <v>10061</v>
      </c>
      <c r="B8395" s="22" t="s">
        <v>22605</v>
      </c>
      <c r="C8395" s="22" t="s">
        <v>27750</v>
      </c>
    </row>
    <row r="8396" spans="1:3" x14ac:dyDescent="0.25">
      <c r="A8396" s="22" t="s">
        <v>10062</v>
      </c>
      <c r="B8396" s="22" t="s">
        <v>22606</v>
      </c>
      <c r="C8396" s="22" t="s">
        <v>27798</v>
      </c>
    </row>
    <row r="8397" spans="1:3" x14ac:dyDescent="0.25">
      <c r="A8397" s="22" t="s">
        <v>10063</v>
      </c>
      <c r="B8397" s="22" t="s">
        <v>22607</v>
      </c>
      <c r="C8397" s="22" t="s">
        <v>27552</v>
      </c>
    </row>
    <row r="8398" spans="1:3" x14ac:dyDescent="0.25">
      <c r="A8398" s="22" t="s">
        <v>10064</v>
      </c>
      <c r="B8398" s="22" t="s">
        <v>22608</v>
      </c>
      <c r="C8398" s="22" t="s">
        <v>27797</v>
      </c>
    </row>
    <row r="8399" spans="1:3" x14ac:dyDescent="0.25">
      <c r="A8399" s="22" t="s">
        <v>10065</v>
      </c>
      <c r="B8399" s="22" t="s">
        <v>22609</v>
      </c>
      <c r="C8399" s="22" t="s">
        <v>27693</v>
      </c>
    </row>
    <row r="8400" spans="1:3" x14ac:dyDescent="0.25">
      <c r="A8400" s="22" t="s">
        <v>10066</v>
      </c>
      <c r="B8400" s="22" t="s">
        <v>22610</v>
      </c>
      <c r="C8400" s="22" t="s">
        <v>27608</v>
      </c>
    </row>
    <row r="8401" spans="1:3" x14ac:dyDescent="0.25">
      <c r="A8401" s="22" t="s">
        <v>1346</v>
      </c>
      <c r="B8401" s="22" t="s">
        <v>1345</v>
      </c>
      <c r="C8401" s="22" t="s">
        <v>2194</v>
      </c>
    </row>
    <row r="8402" spans="1:3" x14ac:dyDescent="0.25">
      <c r="A8402" s="22" t="s">
        <v>10067</v>
      </c>
      <c r="B8402" s="22" t="s">
        <v>22611</v>
      </c>
      <c r="C8402" s="22" t="s">
        <v>27788</v>
      </c>
    </row>
    <row r="8403" spans="1:3" x14ac:dyDescent="0.25">
      <c r="A8403" s="22" t="s">
        <v>10068</v>
      </c>
      <c r="B8403" s="22" t="s">
        <v>22612</v>
      </c>
      <c r="C8403" s="22" t="s">
        <v>27784</v>
      </c>
    </row>
    <row r="8404" spans="1:3" x14ac:dyDescent="0.25">
      <c r="A8404" s="22" t="s">
        <v>10069</v>
      </c>
      <c r="B8404" s="22" t="s">
        <v>22613</v>
      </c>
      <c r="C8404" s="22" t="s">
        <v>27776</v>
      </c>
    </row>
    <row r="8405" spans="1:3" x14ac:dyDescent="0.25">
      <c r="A8405" s="22" t="s">
        <v>10070</v>
      </c>
      <c r="B8405" s="22" t="s">
        <v>22614</v>
      </c>
      <c r="C8405" s="22" t="s">
        <v>27784</v>
      </c>
    </row>
    <row r="8406" spans="1:3" x14ac:dyDescent="0.25">
      <c r="A8406" s="22" t="s">
        <v>10071</v>
      </c>
      <c r="B8406" s="22" t="s">
        <v>22615</v>
      </c>
      <c r="C8406" s="22" t="s">
        <v>27530</v>
      </c>
    </row>
    <row r="8407" spans="1:3" x14ac:dyDescent="0.25">
      <c r="A8407" s="22" t="s">
        <v>10072</v>
      </c>
      <c r="B8407" s="22" t="s">
        <v>22616</v>
      </c>
      <c r="C8407" s="22" t="s">
        <v>28040</v>
      </c>
    </row>
    <row r="8408" spans="1:3" x14ac:dyDescent="0.25">
      <c r="A8408" s="22" t="s">
        <v>10073</v>
      </c>
      <c r="B8408" s="22" t="s">
        <v>22617</v>
      </c>
      <c r="C8408" s="22" t="s">
        <v>27622</v>
      </c>
    </row>
    <row r="8409" spans="1:3" x14ac:dyDescent="0.25">
      <c r="A8409" s="22" t="s">
        <v>1348</v>
      </c>
      <c r="B8409" s="22" t="s">
        <v>1347</v>
      </c>
      <c r="C8409" s="22" t="s">
        <v>2152</v>
      </c>
    </row>
    <row r="8410" spans="1:3" x14ac:dyDescent="0.25">
      <c r="A8410" s="22" t="s">
        <v>10074</v>
      </c>
      <c r="B8410" s="22" t="s">
        <v>22618</v>
      </c>
      <c r="C8410" s="22" t="s">
        <v>27905</v>
      </c>
    </row>
    <row r="8411" spans="1:3" x14ac:dyDescent="0.25">
      <c r="A8411" s="22" t="s">
        <v>10075</v>
      </c>
      <c r="B8411" s="22" t="s">
        <v>22619</v>
      </c>
      <c r="C8411" s="22" t="s">
        <v>27926</v>
      </c>
    </row>
    <row r="8412" spans="1:3" x14ac:dyDescent="0.25">
      <c r="A8412" s="22" t="s">
        <v>10076</v>
      </c>
      <c r="B8412" s="22" t="s">
        <v>22620</v>
      </c>
      <c r="C8412" s="22" t="s">
        <v>27968</v>
      </c>
    </row>
    <row r="8413" spans="1:3" x14ac:dyDescent="0.25">
      <c r="A8413" s="22" t="s">
        <v>10077</v>
      </c>
      <c r="B8413" s="22" t="s">
        <v>22621</v>
      </c>
      <c r="C8413" s="22" t="s">
        <v>27805</v>
      </c>
    </row>
    <row r="8414" spans="1:3" x14ac:dyDescent="0.25">
      <c r="A8414" s="22" t="s">
        <v>1350</v>
      </c>
      <c r="B8414" s="22" t="s">
        <v>1349</v>
      </c>
      <c r="C8414" s="22" t="s">
        <v>2194</v>
      </c>
    </row>
    <row r="8415" spans="1:3" x14ac:dyDescent="0.25">
      <c r="A8415" s="22" t="s">
        <v>10078</v>
      </c>
      <c r="B8415" s="22" t="s">
        <v>22622</v>
      </c>
      <c r="C8415" s="22" t="s">
        <v>27556</v>
      </c>
    </row>
    <row r="8416" spans="1:3" x14ac:dyDescent="0.25">
      <c r="A8416" s="22" t="s">
        <v>10079</v>
      </c>
      <c r="B8416" s="22" t="s">
        <v>22623</v>
      </c>
      <c r="C8416" s="22" t="s">
        <v>27585</v>
      </c>
    </row>
    <row r="8417" spans="1:3" x14ac:dyDescent="0.25">
      <c r="A8417" s="22" t="s">
        <v>10080</v>
      </c>
      <c r="B8417" s="22" t="s">
        <v>22624</v>
      </c>
      <c r="C8417" s="22" t="s">
        <v>27748</v>
      </c>
    </row>
    <row r="8418" spans="1:3" x14ac:dyDescent="0.25">
      <c r="A8418" s="22" t="s">
        <v>10081</v>
      </c>
      <c r="B8418" s="22" t="s">
        <v>22625</v>
      </c>
      <c r="C8418" s="22" t="s">
        <v>27688</v>
      </c>
    </row>
    <row r="8419" spans="1:3" x14ac:dyDescent="0.25">
      <c r="A8419" s="22" t="s">
        <v>10082</v>
      </c>
      <c r="B8419" s="22" t="s">
        <v>22626</v>
      </c>
      <c r="C8419" s="22" t="s">
        <v>27686</v>
      </c>
    </row>
    <row r="8420" spans="1:3" x14ac:dyDescent="0.25">
      <c r="A8420" s="22" t="s">
        <v>10083</v>
      </c>
      <c r="B8420" s="22" t="s">
        <v>22627</v>
      </c>
      <c r="C8420" s="22" t="s">
        <v>27891</v>
      </c>
    </row>
    <row r="8421" spans="1:3" x14ac:dyDescent="0.25">
      <c r="A8421" s="22" t="s">
        <v>10084</v>
      </c>
      <c r="B8421" s="22" t="s">
        <v>22628</v>
      </c>
      <c r="C8421" s="22" t="s">
        <v>27809</v>
      </c>
    </row>
    <row r="8422" spans="1:3" x14ac:dyDescent="0.25">
      <c r="A8422" s="22" t="s">
        <v>10085</v>
      </c>
      <c r="B8422" s="22" t="s">
        <v>22629</v>
      </c>
      <c r="C8422" s="22" t="s">
        <v>27634</v>
      </c>
    </row>
    <row r="8423" spans="1:3" x14ac:dyDescent="0.25">
      <c r="A8423" s="22" t="s">
        <v>10086</v>
      </c>
      <c r="B8423" s="22" t="s">
        <v>22630</v>
      </c>
      <c r="C8423" s="22" t="s">
        <v>27683</v>
      </c>
    </row>
    <row r="8424" spans="1:3" x14ac:dyDescent="0.25">
      <c r="A8424" s="22" t="s">
        <v>10087</v>
      </c>
      <c r="B8424" s="22" t="s">
        <v>22631</v>
      </c>
      <c r="C8424" s="22" t="s">
        <v>27670</v>
      </c>
    </row>
    <row r="8425" spans="1:3" x14ac:dyDescent="0.25">
      <c r="A8425" s="22" t="s">
        <v>10088</v>
      </c>
      <c r="B8425" s="22" t="s">
        <v>22632</v>
      </c>
      <c r="C8425" s="22" t="s">
        <v>27966</v>
      </c>
    </row>
    <row r="8426" spans="1:3" x14ac:dyDescent="0.25">
      <c r="A8426" s="22" t="s">
        <v>10089</v>
      </c>
      <c r="B8426" s="22" t="s">
        <v>22633</v>
      </c>
      <c r="C8426" s="22" t="s">
        <v>27725</v>
      </c>
    </row>
    <row r="8427" spans="1:3" x14ac:dyDescent="0.25">
      <c r="A8427" s="22" t="s">
        <v>10090</v>
      </c>
      <c r="B8427" s="22" t="s">
        <v>22634</v>
      </c>
      <c r="C8427" s="22" t="s">
        <v>27984</v>
      </c>
    </row>
    <row r="8428" spans="1:3" x14ac:dyDescent="0.25">
      <c r="A8428" s="22" t="s">
        <v>10091</v>
      </c>
      <c r="B8428" s="22" t="s">
        <v>22635</v>
      </c>
      <c r="C8428" s="22" t="s">
        <v>27885</v>
      </c>
    </row>
    <row r="8429" spans="1:3" x14ac:dyDescent="0.25">
      <c r="A8429" s="22" t="s">
        <v>10092</v>
      </c>
      <c r="B8429" s="22" t="s">
        <v>22636</v>
      </c>
      <c r="C8429" s="22" t="s">
        <v>27875</v>
      </c>
    </row>
    <row r="8430" spans="1:3" x14ac:dyDescent="0.25">
      <c r="A8430" s="22" t="s">
        <v>10093</v>
      </c>
      <c r="B8430" s="22" t="s">
        <v>22637</v>
      </c>
      <c r="C8430" s="22" t="s">
        <v>28001</v>
      </c>
    </row>
    <row r="8431" spans="1:3" x14ac:dyDescent="0.25">
      <c r="A8431" s="22" t="s">
        <v>10094</v>
      </c>
      <c r="B8431" s="22" t="s">
        <v>22638</v>
      </c>
      <c r="C8431" s="22" t="s">
        <v>27841</v>
      </c>
    </row>
    <row r="8432" spans="1:3" x14ac:dyDescent="0.25">
      <c r="A8432" s="22" t="s">
        <v>10095</v>
      </c>
      <c r="B8432" s="22" t="s">
        <v>22639</v>
      </c>
      <c r="C8432" s="22" t="s">
        <v>27885</v>
      </c>
    </row>
    <row r="8433" spans="1:3" x14ac:dyDescent="0.25">
      <c r="A8433" s="22" t="s">
        <v>10096</v>
      </c>
      <c r="B8433" s="22" t="s">
        <v>22640</v>
      </c>
      <c r="C8433" s="22" t="s">
        <v>27600</v>
      </c>
    </row>
    <row r="8434" spans="1:3" x14ac:dyDescent="0.25">
      <c r="A8434" s="22" t="s">
        <v>10097</v>
      </c>
      <c r="B8434" s="22" t="s">
        <v>22641</v>
      </c>
      <c r="C8434" s="22" t="s">
        <v>27525</v>
      </c>
    </row>
    <row r="8435" spans="1:3" x14ac:dyDescent="0.25">
      <c r="A8435" s="22" t="s">
        <v>10098</v>
      </c>
      <c r="B8435" s="22" t="s">
        <v>22642</v>
      </c>
      <c r="C8435" s="22" t="s">
        <v>27655</v>
      </c>
    </row>
    <row r="8436" spans="1:3" x14ac:dyDescent="0.25">
      <c r="A8436" s="22" t="s">
        <v>10099</v>
      </c>
      <c r="B8436" s="22" t="s">
        <v>22643</v>
      </c>
      <c r="C8436" s="22" t="s">
        <v>27644</v>
      </c>
    </row>
    <row r="8437" spans="1:3" x14ac:dyDescent="0.25">
      <c r="A8437" s="22" t="s">
        <v>10100</v>
      </c>
      <c r="B8437" s="22" t="s">
        <v>22644</v>
      </c>
      <c r="C8437" s="22" t="s">
        <v>27635</v>
      </c>
    </row>
    <row r="8438" spans="1:3" x14ac:dyDescent="0.25">
      <c r="A8438" s="22" t="s">
        <v>10101</v>
      </c>
      <c r="B8438" s="22" t="s">
        <v>22645</v>
      </c>
      <c r="C8438" s="22" t="s">
        <v>2178</v>
      </c>
    </row>
    <row r="8439" spans="1:3" x14ac:dyDescent="0.25">
      <c r="A8439" s="22" t="s">
        <v>10102</v>
      </c>
      <c r="B8439" s="22" t="s">
        <v>22646</v>
      </c>
      <c r="C8439" s="22" t="s">
        <v>27680</v>
      </c>
    </row>
    <row r="8440" spans="1:3" x14ac:dyDescent="0.25">
      <c r="A8440" s="22" t="s">
        <v>10103</v>
      </c>
      <c r="B8440" s="22" t="s">
        <v>22647</v>
      </c>
      <c r="C8440" s="22" t="s">
        <v>27764</v>
      </c>
    </row>
    <row r="8441" spans="1:3" x14ac:dyDescent="0.25">
      <c r="A8441" s="22" t="s">
        <v>10104</v>
      </c>
      <c r="B8441" s="22" t="s">
        <v>22648</v>
      </c>
      <c r="C8441" s="22" t="s">
        <v>27678</v>
      </c>
    </row>
    <row r="8442" spans="1:3" x14ac:dyDescent="0.25">
      <c r="A8442" s="22" t="s">
        <v>10105</v>
      </c>
      <c r="B8442" s="22" t="s">
        <v>22649</v>
      </c>
      <c r="C8442" s="22" t="s">
        <v>27595</v>
      </c>
    </row>
    <row r="8443" spans="1:3" x14ac:dyDescent="0.25">
      <c r="A8443" s="22" t="s">
        <v>1352</v>
      </c>
      <c r="B8443" s="22" t="s">
        <v>1351</v>
      </c>
      <c r="C8443" s="22" t="s">
        <v>2107</v>
      </c>
    </row>
    <row r="8444" spans="1:3" x14ac:dyDescent="0.25">
      <c r="A8444" s="22" t="s">
        <v>10106</v>
      </c>
      <c r="B8444" s="22" t="s">
        <v>22650</v>
      </c>
      <c r="C8444" s="22" t="s">
        <v>27839</v>
      </c>
    </row>
    <row r="8445" spans="1:3" x14ac:dyDescent="0.25">
      <c r="A8445" s="22" t="s">
        <v>10107</v>
      </c>
      <c r="B8445" s="22" t="s">
        <v>22651</v>
      </c>
      <c r="C8445" s="22" t="s">
        <v>27726</v>
      </c>
    </row>
    <row r="8446" spans="1:3" x14ac:dyDescent="0.25">
      <c r="A8446" s="22" t="s">
        <v>10108</v>
      </c>
      <c r="B8446" s="22" t="s">
        <v>22652</v>
      </c>
      <c r="C8446" s="22" t="s">
        <v>27538</v>
      </c>
    </row>
    <row r="8447" spans="1:3" x14ac:dyDescent="0.25">
      <c r="A8447" s="22" t="s">
        <v>10109</v>
      </c>
      <c r="B8447" s="22" t="s">
        <v>22653</v>
      </c>
      <c r="C8447" s="22" t="s">
        <v>27697</v>
      </c>
    </row>
    <row r="8448" spans="1:3" x14ac:dyDescent="0.25">
      <c r="A8448" s="22" t="s">
        <v>10110</v>
      </c>
      <c r="B8448" s="22" t="s">
        <v>22654</v>
      </c>
      <c r="C8448" s="22" t="s">
        <v>27843</v>
      </c>
    </row>
    <row r="8449" spans="1:3" x14ac:dyDescent="0.25">
      <c r="A8449" s="22" t="s">
        <v>10111</v>
      </c>
      <c r="B8449" s="22" t="s">
        <v>22655</v>
      </c>
      <c r="C8449" s="22" t="s">
        <v>2125</v>
      </c>
    </row>
    <row r="8450" spans="1:3" x14ac:dyDescent="0.25">
      <c r="A8450" s="22" t="s">
        <v>10112</v>
      </c>
      <c r="B8450" s="22" t="s">
        <v>22656</v>
      </c>
      <c r="C8450" s="22" t="s">
        <v>2117</v>
      </c>
    </row>
    <row r="8451" spans="1:3" x14ac:dyDescent="0.25">
      <c r="A8451" s="22" t="s">
        <v>10113</v>
      </c>
      <c r="B8451" s="22" t="s">
        <v>22657</v>
      </c>
      <c r="C8451" s="22" t="s">
        <v>27539</v>
      </c>
    </row>
    <row r="8452" spans="1:3" x14ac:dyDescent="0.25">
      <c r="A8452" s="22" t="s">
        <v>10114</v>
      </c>
      <c r="B8452" s="22" t="s">
        <v>22658</v>
      </c>
      <c r="C8452" s="22" t="s">
        <v>27572</v>
      </c>
    </row>
    <row r="8453" spans="1:3" x14ac:dyDescent="0.25">
      <c r="A8453" s="22" t="s">
        <v>10115</v>
      </c>
      <c r="B8453" s="22" t="s">
        <v>22659</v>
      </c>
      <c r="C8453" s="22" t="s">
        <v>27640</v>
      </c>
    </row>
    <row r="8454" spans="1:3" x14ac:dyDescent="0.25">
      <c r="A8454" s="22" t="s">
        <v>10116</v>
      </c>
      <c r="B8454" s="22" t="s">
        <v>22660</v>
      </c>
      <c r="C8454" s="22" t="s">
        <v>27669</v>
      </c>
    </row>
    <row r="8455" spans="1:3" x14ac:dyDescent="0.25">
      <c r="A8455" s="22" t="s">
        <v>10117</v>
      </c>
      <c r="B8455" s="22" t="s">
        <v>22661</v>
      </c>
      <c r="C8455" s="22" t="s">
        <v>27878</v>
      </c>
    </row>
    <row r="8456" spans="1:3" x14ac:dyDescent="0.25">
      <c r="A8456" s="22" t="s">
        <v>10118</v>
      </c>
      <c r="B8456" s="22" t="s">
        <v>22662</v>
      </c>
      <c r="C8456" s="22" t="s">
        <v>27662</v>
      </c>
    </row>
    <row r="8457" spans="1:3" x14ac:dyDescent="0.25">
      <c r="A8457" s="22" t="s">
        <v>10119</v>
      </c>
      <c r="B8457" s="22" t="s">
        <v>22663</v>
      </c>
      <c r="C8457" s="22" t="s">
        <v>27808</v>
      </c>
    </row>
    <row r="8458" spans="1:3" x14ac:dyDescent="0.25">
      <c r="A8458" s="22" t="s">
        <v>10120</v>
      </c>
      <c r="B8458" s="22" t="s">
        <v>22664</v>
      </c>
      <c r="C8458" s="22" t="s">
        <v>27536</v>
      </c>
    </row>
    <row r="8459" spans="1:3" x14ac:dyDescent="0.25">
      <c r="A8459" s="22" t="s">
        <v>10121</v>
      </c>
      <c r="B8459" s="22" t="s">
        <v>22665</v>
      </c>
      <c r="C8459" s="22" t="s">
        <v>27889</v>
      </c>
    </row>
    <row r="8460" spans="1:3" x14ac:dyDescent="0.25">
      <c r="A8460" s="22" t="s">
        <v>10122</v>
      </c>
      <c r="B8460" s="22" t="s">
        <v>22666</v>
      </c>
      <c r="C8460" s="22" t="s">
        <v>27800</v>
      </c>
    </row>
    <row r="8461" spans="1:3" x14ac:dyDescent="0.25">
      <c r="A8461" s="22" t="s">
        <v>10123</v>
      </c>
      <c r="B8461" s="22" t="s">
        <v>22667</v>
      </c>
      <c r="C8461" s="22" t="s">
        <v>27850</v>
      </c>
    </row>
    <row r="8462" spans="1:3" x14ac:dyDescent="0.25">
      <c r="A8462" s="22" t="s">
        <v>10124</v>
      </c>
      <c r="B8462" s="22" t="s">
        <v>22668</v>
      </c>
      <c r="C8462" s="22" t="s">
        <v>27932</v>
      </c>
    </row>
    <row r="8463" spans="1:3" x14ac:dyDescent="0.25">
      <c r="A8463" s="22" t="s">
        <v>10125</v>
      </c>
      <c r="B8463" s="22" t="s">
        <v>22669</v>
      </c>
      <c r="C8463" s="22" t="s">
        <v>28011</v>
      </c>
    </row>
    <row r="8464" spans="1:3" x14ac:dyDescent="0.25">
      <c r="A8464" s="22" t="s">
        <v>10126</v>
      </c>
      <c r="B8464" s="22" t="s">
        <v>22670</v>
      </c>
      <c r="C8464" s="22" t="s">
        <v>27776</v>
      </c>
    </row>
    <row r="8465" spans="1:3" x14ac:dyDescent="0.25">
      <c r="A8465" s="22" t="s">
        <v>10127</v>
      </c>
      <c r="B8465" s="22" t="s">
        <v>22671</v>
      </c>
      <c r="C8465" s="22" t="s">
        <v>27586</v>
      </c>
    </row>
    <row r="8466" spans="1:3" x14ac:dyDescent="0.25">
      <c r="A8466" s="22" t="s">
        <v>10128</v>
      </c>
      <c r="B8466" s="22" t="s">
        <v>22672</v>
      </c>
      <c r="C8466" s="22" t="s">
        <v>27778</v>
      </c>
    </row>
    <row r="8467" spans="1:3" x14ac:dyDescent="0.25">
      <c r="A8467" s="22" t="s">
        <v>10129</v>
      </c>
      <c r="B8467" s="22" t="s">
        <v>22673</v>
      </c>
      <c r="C8467" s="22" t="s">
        <v>27712</v>
      </c>
    </row>
    <row r="8468" spans="1:3" x14ac:dyDescent="0.25">
      <c r="A8468" s="22" t="s">
        <v>10130</v>
      </c>
      <c r="B8468" s="22" t="s">
        <v>22674</v>
      </c>
      <c r="C8468" s="22" t="s">
        <v>27523</v>
      </c>
    </row>
    <row r="8469" spans="1:3" x14ac:dyDescent="0.25">
      <c r="A8469" s="22" t="s">
        <v>10131</v>
      </c>
      <c r="B8469" s="22" t="s">
        <v>22675</v>
      </c>
      <c r="C8469" s="22" t="s">
        <v>27939</v>
      </c>
    </row>
    <row r="8470" spans="1:3" x14ac:dyDescent="0.25">
      <c r="A8470" s="22" t="s">
        <v>10132</v>
      </c>
      <c r="B8470" s="22" t="s">
        <v>22676</v>
      </c>
      <c r="C8470" s="22" t="s">
        <v>27782</v>
      </c>
    </row>
    <row r="8471" spans="1:3" x14ac:dyDescent="0.25">
      <c r="A8471" s="22" t="s">
        <v>10133</v>
      </c>
      <c r="B8471" s="22" t="s">
        <v>22677</v>
      </c>
      <c r="C8471" s="22" t="s">
        <v>28007</v>
      </c>
    </row>
    <row r="8472" spans="1:3" x14ac:dyDescent="0.25">
      <c r="A8472" s="22" t="s">
        <v>10134</v>
      </c>
      <c r="B8472" s="22" t="s">
        <v>22678</v>
      </c>
      <c r="C8472" s="22" t="s">
        <v>27806</v>
      </c>
    </row>
    <row r="8473" spans="1:3" x14ac:dyDescent="0.25">
      <c r="A8473" s="22" t="s">
        <v>10135</v>
      </c>
      <c r="B8473" s="22" t="s">
        <v>22679</v>
      </c>
      <c r="C8473" s="22" t="s">
        <v>27762</v>
      </c>
    </row>
    <row r="8474" spans="1:3" x14ac:dyDescent="0.25">
      <c r="A8474" s="22" t="s">
        <v>10136</v>
      </c>
      <c r="B8474" s="22" t="s">
        <v>22680</v>
      </c>
      <c r="C8474" s="22" t="s">
        <v>27814</v>
      </c>
    </row>
    <row r="8475" spans="1:3" x14ac:dyDescent="0.25">
      <c r="A8475" s="22" t="s">
        <v>10136</v>
      </c>
      <c r="B8475" s="22" t="s">
        <v>22681</v>
      </c>
      <c r="C8475" s="22" t="s">
        <v>27548</v>
      </c>
    </row>
    <row r="8476" spans="1:3" x14ac:dyDescent="0.25">
      <c r="A8476" s="22" t="s">
        <v>10137</v>
      </c>
      <c r="B8476" s="22" t="s">
        <v>22682</v>
      </c>
      <c r="C8476" s="22" t="s">
        <v>27918</v>
      </c>
    </row>
    <row r="8477" spans="1:3" x14ac:dyDescent="0.25">
      <c r="A8477" s="22" t="s">
        <v>10138</v>
      </c>
      <c r="B8477" s="22" t="s">
        <v>22683</v>
      </c>
      <c r="C8477" s="22" t="s">
        <v>27723</v>
      </c>
    </row>
    <row r="8478" spans="1:3" x14ac:dyDescent="0.25">
      <c r="A8478" s="22" t="s">
        <v>10139</v>
      </c>
      <c r="B8478" s="22" t="s">
        <v>22684</v>
      </c>
      <c r="C8478" s="22" t="s">
        <v>27696</v>
      </c>
    </row>
    <row r="8479" spans="1:3" x14ac:dyDescent="0.25">
      <c r="A8479" s="22" t="s">
        <v>10140</v>
      </c>
      <c r="B8479" s="22" t="s">
        <v>22685</v>
      </c>
      <c r="C8479" s="22" t="s">
        <v>28001</v>
      </c>
    </row>
    <row r="8480" spans="1:3" x14ac:dyDescent="0.25">
      <c r="A8480" s="22" t="s">
        <v>10141</v>
      </c>
      <c r="B8480" s="22" t="s">
        <v>22686</v>
      </c>
      <c r="C8480" s="22" t="s">
        <v>27784</v>
      </c>
    </row>
    <row r="8481" spans="1:3" x14ac:dyDescent="0.25">
      <c r="A8481" s="22" t="s">
        <v>10142</v>
      </c>
      <c r="B8481" s="22" t="s">
        <v>22687</v>
      </c>
      <c r="C8481" s="22" t="s">
        <v>27979</v>
      </c>
    </row>
    <row r="8482" spans="1:3" x14ac:dyDescent="0.25">
      <c r="A8482" s="22" t="s">
        <v>10143</v>
      </c>
      <c r="B8482" s="22" t="s">
        <v>22688</v>
      </c>
      <c r="C8482" s="22" t="s">
        <v>27919</v>
      </c>
    </row>
    <row r="8483" spans="1:3" x14ac:dyDescent="0.25">
      <c r="A8483" s="22" t="s">
        <v>10144</v>
      </c>
      <c r="B8483" s="22" t="s">
        <v>22689</v>
      </c>
      <c r="C8483" s="22" t="s">
        <v>27608</v>
      </c>
    </row>
    <row r="8484" spans="1:3" x14ac:dyDescent="0.25">
      <c r="A8484" s="22" t="s">
        <v>10145</v>
      </c>
      <c r="B8484" s="22" t="s">
        <v>22690</v>
      </c>
      <c r="C8484" s="22" t="s">
        <v>27516</v>
      </c>
    </row>
    <row r="8485" spans="1:3" x14ac:dyDescent="0.25">
      <c r="A8485" s="22" t="s">
        <v>10146</v>
      </c>
      <c r="B8485" s="22" t="s">
        <v>22691</v>
      </c>
      <c r="C8485" s="22" t="s">
        <v>27832</v>
      </c>
    </row>
    <row r="8486" spans="1:3" x14ac:dyDescent="0.25">
      <c r="A8486" s="22" t="s">
        <v>10147</v>
      </c>
      <c r="B8486" s="22" t="s">
        <v>22692</v>
      </c>
      <c r="C8486" s="22" t="s">
        <v>27947</v>
      </c>
    </row>
    <row r="8487" spans="1:3" x14ac:dyDescent="0.25">
      <c r="A8487" s="22" t="s">
        <v>10148</v>
      </c>
      <c r="B8487" s="22" t="s">
        <v>22693</v>
      </c>
      <c r="C8487" s="22" t="s">
        <v>27979</v>
      </c>
    </row>
    <row r="8488" spans="1:3" x14ac:dyDescent="0.25">
      <c r="A8488" s="22" t="s">
        <v>10149</v>
      </c>
      <c r="B8488" s="22" t="s">
        <v>22694</v>
      </c>
      <c r="C8488" s="22" t="s">
        <v>27940</v>
      </c>
    </row>
    <row r="8489" spans="1:3" x14ac:dyDescent="0.25">
      <c r="A8489" s="22" t="s">
        <v>10150</v>
      </c>
      <c r="B8489" s="22" t="s">
        <v>22695</v>
      </c>
      <c r="C8489" s="22" t="s">
        <v>27613</v>
      </c>
    </row>
    <row r="8490" spans="1:3" x14ac:dyDescent="0.25">
      <c r="A8490" s="22" t="s">
        <v>10151</v>
      </c>
      <c r="B8490" s="22" t="s">
        <v>22696</v>
      </c>
      <c r="C8490" s="22" t="s">
        <v>27682</v>
      </c>
    </row>
    <row r="8491" spans="1:3" x14ac:dyDescent="0.25">
      <c r="A8491" s="22" t="s">
        <v>10152</v>
      </c>
      <c r="B8491" s="22" t="s">
        <v>22697</v>
      </c>
      <c r="C8491" s="22" t="s">
        <v>27811</v>
      </c>
    </row>
    <row r="8492" spans="1:3" x14ac:dyDescent="0.25">
      <c r="A8492" s="22" t="s">
        <v>10153</v>
      </c>
      <c r="B8492" s="22" t="s">
        <v>22698</v>
      </c>
      <c r="C8492" s="22" t="s">
        <v>27905</v>
      </c>
    </row>
    <row r="8493" spans="1:3" x14ac:dyDescent="0.25">
      <c r="A8493" s="22" t="s">
        <v>10154</v>
      </c>
      <c r="B8493" s="22" t="s">
        <v>22699</v>
      </c>
      <c r="C8493" s="22" t="s">
        <v>2152</v>
      </c>
    </row>
    <row r="8494" spans="1:3" x14ac:dyDescent="0.25">
      <c r="A8494" s="22" t="s">
        <v>10155</v>
      </c>
      <c r="B8494" s="22" t="s">
        <v>22700</v>
      </c>
      <c r="C8494" s="22" t="s">
        <v>27622</v>
      </c>
    </row>
    <row r="8495" spans="1:3" x14ac:dyDescent="0.25">
      <c r="A8495" s="22" t="s">
        <v>10156</v>
      </c>
      <c r="B8495" s="22" t="s">
        <v>22701</v>
      </c>
      <c r="C8495" s="22" t="s">
        <v>27704</v>
      </c>
    </row>
    <row r="8496" spans="1:3" x14ac:dyDescent="0.25">
      <c r="A8496" s="22" t="s">
        <v>10157</v>
      </c>
      <c r="B8496" s="22" t="s">
        <v>22702</v>
      </c>
      <c r="C8496" s="22" t="s">
        <v>27651</v>
      </c>
    </row>
    <row r="8497" spans="1:3" x14ac:dyDescent="0.25">
      <c r="A8497" s="22" t="s">
        <v>10158</v>
      </c>
      <c r="B8497" s="22" t="s">
        <v>22703</v>
      </c>
      <c r="C8497" s="22" t="s">
        <v>27875</v>
      </c>
    </row>
    <row r="8498" spans="1:3" x14ac:dyDescent="0.25">
      <c r="A8498" s="22" t="s">
        <v>10159</v>
      </c>
      <c r="B8498" s="22" t="s">
        <v>22704</v>
      </c>
      <c r="C8498" s="22" t="s">
        <v>27951</v>
      </c>
    </row>
    <row r="8499" spans="1:3" x14ac:dyDescent="0.25">
      <c r="A8499" s="22" t="s">
        <v>10160</v>
      </c>
      <c r="B8499" s="22" t="s">
        <v>22705</v>
      </c>
      <c r="C8499" s="22" t="s">
        <v>27723</v>
      </c>
    </row>
    <row r="8500" spans="1:3" x14ac:dyDescent="0.25">
      <c r="A8500" s="22" t="s">
        <v>10161</v>
      </c>
      <c r="B8500" s="22" t="s">
        <v>22706</v>
      </c>
      <c r="C8500" s="22" t="s">
        <v>27744</v>
      </c>
    </row>
    <row r="8501" spans="1:3" x14ac:dyDescent="0.25">
      <c r="A8501" s="22" t="s">
        <v>10162</v>
      </c>
      <c r="B8501" s="22" t="s">
        <v>22707</v>
      </c>
      <c r="C8501" s="22" t="s">
        <v>27539</v>
      </c>
    </row>
    <row r="8502" spans="1:3" x14ac:dyDescent="0.25">
      <c r="A8502" s="22" t="s">
        <v>10163</v>
      </c>
      <c r="B8502" s="22" t="s">
        <v>22708</v>
      </c>
      <c r="C8502" s="22" t="s">
        <v>27899</v>
      </c>
    </row>
    <row r="8503" spans="1:3" x14ac:dyDescent="0.25">
      <c r="A8503" s="22" t="s">
        <v>10164</v>
      </c>
      <c r="B8503" s="22" t="s">
        <v>22709</v>
      </c>
      <c r="C8503" s="22" t="s">
        <v>27932</v>
      </c>
    </row>
    <row r="8504" spans="1:3" x14ac:dyDescent="0.25">
      <c r="A8504" s="22" t="s">
        <v>10165</v>
      </c>
      <c r="B8504" s="22" t="s">
        <v>22710</v>
      </c>
      <c r="C8504" s="22" t="s">
        <v>27918</v>
      </c>
    </row>
    <row r="8505" spans="1:3" x14ac:dyDescent="0.25">
      <c r="A8505" s="22" t="s">
        <v>10166</v>
      </c>
      <c r="B8505" s="22" t="s">
        <v>22711</v>
      </c>
      <c r="C8505" s="22" t="s">
        <v>27587</v>
      </c>
    </row>
    <row r="8506" spans="1:3" x14ac:dyDescent="0.25">
      <c r="A8506" s="22" t="s">
        <v>10167</v>
      </c>
      <c r="B8506" s="22" t="s">
        <v>22712</v>
      </c>
      <c r="C8506" s="22" t="s">
        <v>27729</v>
      </c>
    </row>
    <row r="8507" spans="1:3" x14ac:dyDescent="0.25">
      <c r="A8507" s="22" t="s">
        <v>10168</v>
      </c>
      <c r="B8507" s="22" t="s">
        <v>22713</v>
      </c>
      <c r="C8507" s="22" t="s">
        <v>27810</v>
      </c>
    </row>
    <row r="8508" spans="1:3" x14ac:dyDescent="0.25">
      <c r="A8508" s="22" t="s">
        <v>10169</v>
      </c>
      <c r="B8508" s="22" t="s">
        <v>22714</v>
      </c>
      <c r="C8508" s="22" t="s">
        <v>27564</v>
      </c>
    </row>
    <row r="8509" spans="1:3" x14ac:dyDescent="0.25">
      <c r="A8509" s="22" t="s">
        <v>10170</v>
      </c>
      <c r="B8509" s="22" t="s">
        <v>22715</v>
      </c>
      <c r="C8509" s="22" t="s">
        <v>27616</v>
      </c>
    </row>
    <row r="8510" spans="1:3" x14ac:dyDescent="0.25">
      <c r="A8510" s="22" t="s">
        <v>10171</v>
      </c>
      <c r="B8510" s="22" t="s">
        <v>22716</v>
      </c>
      <c r="C8510" s="22" t="s">
        <v>27619</v>
      </c>
    </row>
    <row r="8511" spans="1:3" x14ac:dyDescent="0.25">
      <c r="A8511" s="22" t="s">
        <v>10172</v>
      </c>
      <c r="B8511" s="22" t="s">
        <v>22717</v>
      </c>
      <c r="C8511" s="22" t="s">
        <v>27596</v>
      </c>
    </row>
    <row r="8512" spans="1:3" x14ac:dyDescent="0.25">
      <c r="A8512" s="22" t="s">
        <v>10173</v>
      </c>
      <c r="B8512" s="22" t="s">
        <v>22718</v>
      </c>
      <c r="C8512" s="22" t="s">
        <v>27944</v>
      </c>
    </row>
    <row r="8513" spans="1:3" x14ac:dyDescent="0.25">
      <c r="A8513" s="22" t="s">
        <v>10174</v>
      </c>
      <c r="B8513" s="22" t="s">
        <v>22719</v>
      </c>
      <c r="C8513" s="22" t="s">
        <v>27934</v>
      </c>
    </row>
    <row r="8514" spans="1:3" x14ac:dyDescent="0.25">
      <c r="A8514" s="22" t="s">
        <v>10175</v>
      </c>
      <c r="B8514" s="22" t="s">
        <v>22720</v>
      </c>
      <c r="C8514" s="22" t="s">
        <v>27579</v>
      </c>
    </row>
    <row r="8515" spans="1:3" x14ac:dyDescent="0.25">
      <c r="A8515" s="22" t="s">
        <v>10176</v>
      </c>
      <c r="B8515" s="22" t="s">
        <v>22721</v>
      </c>
      <c r="C8515" s="22" t="s">
        <v>27630</v>
      </c>
    </row>
    <row r="8516" spans="1:3" x14ac:dyDescent="0.25">
      <c r="A8516" s="22" t="s">
        <v>10177</v>
      </c>
      <c r="B8516" s="22" t="s">
        <v>22722</v>
      </c>
      <c r="C8516" s="22" t="s">
        <v>27598</v>
      </c>
    </row>
    <row r="8517" spans="1:3" x14ac:dyDescent="0.25">
      <c r="A8517" s="22" t="s">
        <v>10178</v>
      </c>
      <c r="B8517" s="22" t="s">
        <v>22723</v>
      </c>
      <c r="C8517" s="22" t="s">
        <v>27631</v>
      </c>
    </row>
    <row r="8518" spans="1:3" x14ac:dyDescent="0.25">
      <c r="A8518" s="22" t="s">
        <v>10179</v>
      </c>
      <c r="B8518" s="22" t="s">
        <v>22724</v>
      </c>
      <c r="C8518" s="22" t="s">
        <v>27864</v>
      </c>
    </row>
    <row r="8519" spans="1:3" x14ac:dyDescent="0.25">
      <c r="A8519" s="22" t="s">
        <v>10180</v>
      </c>
      <c r="B8519" s="22" t="s">
        <v>22725</v>
      </c>
      <c r="C8519" s="22" t="s">
        <v>27875</v>
      </c>
    </row>
    <row r="8520" spans="1:3" x14ac:dyDescent="0.25">
      <c r="A8520" s="22" t="s">
        <v>10181</v>
      </c>
      <c r="B8520" s="22" t="s">
        <v>22726</v>
      </c>
      <c r="C8520" s="22" t="s">
        <v>27889</v>
      </c>
    </row>
    <row r="8521" spans="1:3" x14ac:dyDescent="0.25">
      <c r="A8521" s="22" t="s">
        <v>10182</v>
      </c>
      <c r="B8521" s="22" t="s">
        <v>22727</v>
      </c>
      <c r="C8521" s="22" t="s">
        <v>27809</v>
      </c>
    </row>
    <row r="8522" spans="1:3" x14ac:dyDescent="0.25">
      <c r="A8522" s="22" t="s">
        <v>10183</v>
      </c>
      <c r="B8522" s="22" t="s">
        <v>22728</v>
      </c>
      <c r="C8522" s="22" t="s">
        <v>27728</v>
      </c>
    </row>
    <row r="8523" spans="1:3" x14ac:dyDescent="0.25">
      <c r="A8523" s="22" t="s">
        <v>10184</v>
      </c>
      <c r="B8523" s="22" t="s">
        <v>22729</v>
      </c>
      <c r="C8523" s="22" t="s">
        <v>27619</v>
      </c>
    </row>
    <row r="8524" spans="1:3" x14ac:dyDescent="0.25">
      <c r="A8524" s="22" t="s">
        <v>10185</v>
      </c>
      <c r="B8524" s="22" t="s">
        <v>22730</v>
      </c>
      <c r="C8524" s="22" t="s">
        <v>27537</v>
      </c>
    </row>
    <row r="8525" spans="1:3" x14ac:dyDescent="0.25">
      <c r="A8525" s="22" t="s">
        <v>10186</v>
      </c>
      <c r="B8525" s="22" t="s">
        <v>22731</v>
      </c>
      <c r="C8525" s="22" t="s">
        <v>27630</v>
      </c>
    </row>
    <row r="8526" spans="1:3" x14ac:dyDescent="0.25">
      <c r="A8526" s="22" t="s">
        <v>10187</v>
      </c>
      <c r="B8526" s="22" t="s">
        <v>22732</v>
      </c>
      <c r="C8526" s="22" t="s">
        <v>2120</v>
      </c>
    </row>
    <row r="8527" spans="1:3" x14ac:dyDescent="0.25">
      <c r="A8527" s="22" t="s">
        <v>10188</v>
      </c>
      <c r="B8527" s="22" t="s">
        <v>22733</v>
      </c>
      <c r="C8527" s="22" t="s">
        <v>27731</v>
      </c>
    </row>
    <row r="8528" spans="1:3" x14ac:dyDescent="0.25">
      <c r="A8528" s="22" t="s">
        <v>10189</v>
      </c>
      <c r="B8528" s="22" t="s">
        <v>22734</v>
      </c>
      <c r="C8528" s="22" t="s">
        <v>27719</v>
      </c>
    </row>
    <row r="8529" spans="1:3" x14ac:dyDescent="0.25">
      <c r="A8529" s="22" t="s">
        <v>10190</v>
      </c>
      <c r="B8529" s="22" t="s">
        <v>22735</v>
      </c>
      <c r="C8529" s="22" t="s">
        <v>27707</v>
      </c>
    </row>
    <row r="8530" spans="1:3" x14ac:dyDescent="0.25">
      <c r="A8530" s="22" t="s">
        <v>10191</v>
      </c>
      <c r="B8530" s="22" t="s">
        <v>22736</v>
      </c>
      <c r="C8530" s="22" t="s">
        <v>27566</v>
      </c>
    </row>
    <row r="8531" spans="1:3" x14ac:dyDescent="0.25">
      <c r="A8531" s="22" t="s">
        <v>10192</v>
      </c>
      <c r="B8531" s="22" t="s">
        <v>22737</v>
      </c>
      <c r="C8531" s="22" t="s">
        <v>27828</v>
      </c>
    </row>
    <row r="8532" spans="1:3" x14ac:dyDescent="0.25">
      <c r="A8532" s="22" t="s">
        <v>10193</v>
      </c>
      <c r="B8532" s="22" t="s">
        <v>22738</v>
      </c>
      <c r="C8532" s="22" t="s">
        <v>27837</v>
      </c>
    </row>
    <row r="8533" spans="1:3" x14ac:dyDescent="0.25">
      <c r="A8533" s="22" t="s">
        <v>10194</v>
      </c>
      <c r="B8533" s="22" t="s">
        <v>22739</v>
      </c>
      <c r="C8533" s="22" t="s">
        <v>2109</v>
      </c>
    </row>
    <row r="8534" spans="1:3" x14ac:dyDescent="0.25">
      <c r="A8534" s="22" t="s">
        <v>10195</v>
      </c>
      <c r="B8534" s="22" t="s">
        <v>22740</v>
      </c>
      <c r="C8534" s="22" t="s">
        <v>27955</v>
      </c>
    </row>
    <row r="8535" spans="1:3" x14ac:dyDescent="0.25">
      <c r="A8535" s="22" t="s">
        <v>10196</v>
      </c>
      <c r="B8535" s="22" t="s">
        <v>22741</v>
      </c>
      <c r="C8535" s="22" t="s">
        <v>27617</v>
      </c>
    </row>
    <row r="8536" spans="1:3" x14ac:dyDescent="0.25">
      <c r="A8536" s="22" t="s">
        <v>10197</v>
      </c>
      <c r="B8536" s="22" t="s">
        <v>22742</v>
      </c>
      <c r="C8536" s="22" t="s">
        <v>27617</v>
      </c>
    </row>
    <row r="8537" spans="1:3" x14ac:dyDescent="0.25">
      <c r="A8537" s="22" t="s">
        <v>10198</v>
      </c>
      <c r="B8537" s="22" t="s">
        <v>22743</v>
      </c>
      <c r="C8537" s="22" t="s">
        <v>27755</v>
      </c>
    </row>
    <row r="8538" spans="1:3" x14ac:dyDescent="0.25">
      <c r="A8538" s="22" t="s">
        <v>10199</v>
      </c>
      <c r="B8538" s="22" t="s">
        <v>22744</v>
      </c>
      <c r="C8538" s="22" t="s">
        <v>27570</v>
      </c>
    </row>
    <row r="8539" spans="1:3" x14ac:dyDescent="0.25">
      <c r="A8539" s="22" t="s">
        <v>10200</v>
      </c>
      <c r="B8539" s="22" t="s">
        <v>22745</v>
      </c>
      <c r="C8539" s="22" t="s">
        <v>27521</v>
      </c>
    </row>
    <row r="8540" spans="1:3" x14ac:dyDescent="0.25">
      <c r="A8540" s="22" t="s">
        <v>1354</v>
      </c>
      <c r="B8540" s="22" t="s">
        <v>1353</v>
      </c>
      <c r="C8540" s="22" t="s">
        <v>2133</v>
      </c>
    </row>
    <row r="8541" spans="1:3" x14ac:dyDescent="0.25">
      <c r="A8541" s="22" t="s">
        <v>10201</v>
      </c>
      <c r="B8541" s="22" t="s">
        <v>22746</v>
      </c>
      <c r="C8541" s="22" t="s">
        <v>27922</v>
      </c>
    </row>
    <row r="8542" spans="1:3" x14ac:dyDescent="0.25">
      <c r="A8542" s="22" t="s">
        <v>10202</v>
      </c>
      <c r="B8542" s="22" t="s">
        <v>22747</v>
      </c>
      <c r="C8542" s="22" t="s">
        <v>2174</v>
      </c>
    </row>
    <row r="8543" spans="1:3" x14ac:dyDescent="0.25">
      <c r="A8543" s="22" t="s">
        <v>10203</v>
      </c>
      <c r="B8543" s="22" t="s">
        <v>22748</v>
      </c>
      <c r="C8543" s="22" t="s">
        <v>27593</v>
      </c>
    </row>
    <row r="8544" spans="1:3" x14ac:dyDescent="0.25">
      <c r="A8544" s="22" t="s">
        <v>10204</v>
      </c>
      <c r="B8544" s="22" t="s">
        <v>22749</v>
      </c>
      <c r="C8544" s="22" t="s">
        <v>27731</v>
      </c>
    </row>
    <row r="8545" spans="1:3" x14ac:dyDescent="0.25">
      <c r="A8545" s="22" t="s">
        <v>1356</v>
      </c>
      <c r="B8545" s="22" t="s">
        <v>1355</v>
      </c>
      <c r="C8545" s="22" t="s">
        <v>2145</v>
      </c>
    </row>
    <row r="8546" spans="1:3" x14ac:dyDescent="0.25">
      <c r="A8546" s="22" t="s">
        <v>10205</v>
      </c>
      <c r="B8546" s="22" t="s">
        <v>22750</v>
      </c>
      <c r="C8546" s="22" t="s">
        <v>27537</v>
      </c>
    </row>
    <row r="8547" spans="1:3" x14ac:dyDescent="0.25">
      <c r="A8547" s="22" t="s">
        <v>10206</v>
      </c>
      <c r="B8547" s="22" t="s">
        <v>22751</v>
      </c>
      <c r="C8547" s="22" t="s">
        <v>27850</v>
      </c>
    </row>
    <row r="8548" spans="1:3" x14ac:dyDescent="0.25">
      <c r="A8548" s="22" t="s">
        <v>10207</v>
      </c>
      <c r="B8548" s="22" t="s">
        <v>22752</v>
      </c>
      <c r="C8548" s="22" t="s">
        <v>27515</v>
      </c>
    </row>
    <row r="8549" spans="1:3" x14ac:dyDescent="0.25">
      <c r="A8549" s="22" t="s">
        <v>10208</v>
      </c>
      <c r="B8549" s="22" t="s">
        <v>22753</v>
      </c>
      <c r="C8549" s="22" t="s">
        <v>27748</v>
      </c>
    </row>
    <row r="8550" spans="1:3" x14ac:dyDescent="0.25">
      <c r="A8550" s="22" t="s">
        <v>10209</v>
      </c>
      <c r="B8550" s="22" t="s">
        <v>22754</v>
      </c>
      <c r="C8550" s="22" t="s">
        <v>27852</v>
      </c>
    </row>
    <row r="8551" spans="1:3" x14ac:dyDescent="0.25">
      <c r="A8551" s="22" t="s">
        <v>10210</v>
      </c>
      <c r="B8551" s="22" t="s">
        <v>22755</v>
      </c>
      <c r="C8551" s="22" t="s">
        <v>27696</v>
      </c>
    </row>
    <row r="8552" spans="1:3" x14ac:dyDescent="0.25">
      <c r="A8552" s="22" t="s">
        <v>10211</v>
      </c>
      <c r="B8552" s="22" t="s">
        <v>22756</v>
      </c>
      <c r="C8552" s="22" t="s">
        <v>27568</v>
      </c>
    </row>
    <row r="8553" spans="1:3" x14ac:dyDescent="0.25">
      <c r="A8553" s="22" t="s">
        <v>10212</v>
      </c>
      <c r="B8553" s="22" t="s">
        <v>22757</v>
      </c>
      <c r="C8553" s="22" t="s">
        <v>27739</v>
      </c>
    </row>
    <row r="8554" spans="1:3" x14ac:dyDescent="0.25">
      <c r="A8554" s="22" t="s">
        <v>1358</v>
      </c>
      <c r="B8554" s="22" t="s">
        <v>1357</v>
      </c>
      <c r="C8554" s="22" t="s">
        <v>2097</v>
      </c>
    </row>
    <row r="8555" spans="1:3" x14ac:dyDescent="0.25">
      <c r="A8555" s="22" t="s">
        <v>10213</v>
      </c>
      <c r="B8555" s="22" t="s">
        <v>22758</v>
      </c>
      <c r="C8555" s="22" t="s">
        <v>27602</v>
      </c>
    </row>
    <row r="8556" spans="1:3" x14ac:dyDescent="0.25">
      <c r="A8556" s="22" t="s">
        <v>10214</v>
      </c>
      <c r="B8556" s="22" t="s">
        <v>22759</v>
      </c>
      <c r="C8556" s="22" t="s">
        <v>2178</v>
      </c>
    </row>
    <row r="8557" spans="1:3" x14ac:dyDescent="0.25">
      <c r="A8557" s="22" t="s">
        <v>10215</v>
      </c>
      <c r="B8557" s="22" t="s">
        <v>22760</v>
      </c>
      <c r="C8557" s="22" t="s">
        <v>27885</v>
      </c>
    </row>
    <row r="8558" spans="1:3" x14ac:dyDescent="0.25">
      <c r="A8558" s="22" t="s">
        <v>10216</v>
      </c>
      <c r="B8558" s="22" t="s">
        <v>22761</v>
      </c>
      <c r="C8558" s="22" t="s">
        <v>27887</v>
      </c>
    </row>
    <row r="8559" spans="1:3" x14ac:dyDescent="0.25">
      <c r="A8559" s="22" t="s">
        <v>10217</v>
      </c>
      <c r="B8559" s="22" t="s">
        <v>22762</v>
      </c>
      <c r="C8559" s="22" t="s">
        <v>27865</v>
      </c>
    </row>
    <row r="8560" spans="1:3" x14ac:dyDescent="0.25">
      <c r="A8560" s="22" t="s">
        <v>10218</v>
      </c>
      <c r="B8560" s="22" t="s">
        <v>22763</v>
      </c>
      <c r="C8560" s="22" t="s">
        <v>27767</v>
      </c>
    </row>
    <row r="8561" spans="1:3" x14ac:dyDescent="0.25">
      <c r="A8561" s="22" t="s">
        <v>10219</v>
      </c>
      <c r="B8561" s="22" t="s">
        <v>22764</v>
      </c>
      <c r="C8561" s="22" t="s">
        <v>27840</v>
      </c>
    </row>
    <row r="8562" spans="1:3" x14ac:dyDescent="0.25">
      <c r="A8562" s="22" t="s">
        <v>10220</v>
      </c>
      <c r="B8562" s="22" t="s">
        <v>22765</v>
      </c>
      <c r="C8562" s="22" t="s">
        <v>27666</v>
      </c>
    </row>
    <row r="8563" spans="1:3" x14ac:dyDescent="0.25">
      <c r="A8563" s="22" t="s">
        <v>10221</v>
      </c>
      <c r="B8563" s="22" t="s">
        <v>22766</v>
      </c>
      <c r="C8563" s="22" t="s">
        <v>27912</v>
      </c>
    </row>
    <row r="8564" spans="1:3" x14ac:dyDescent="0.25">
      <c r="A8564" s="22" t="s">
        <v>10222</v>
      </c>
      <c r="B8564" s="22" t="s">
        <v>22767</v>
      </c>
      <c r="C8564" s="22" t="s">
        <v>27775</v>
      </c>
    </row>
    <row r="8565" spans="1:3" x14ac:dyDescent="0.25">
      <c r="A8565" s="22" t="s">
        <v>10223</v>
      </c>
      <c r="B8565" s="22" t="s">
        <v>22768</v>
      </c>
      <c r="C8565" s="22" t="s">
        <v>27748</v>
      </c>
    </row>
    <row r="8566" spans="1:3" x14ac:dyDescent="0.25">
      <c r="A8566" s="22" t="s">
        <v>10224</v>
      </c>
      <c r="B8566" s="22" t="s">
        <v>22769</v>
      </c>
      <c r="C8566" s="22" t="s">
        <v>27863</v>
      </c>
    </row>
    <row r="8567" spans="1:3" x14ac:dyDescent="0.25">
      <c r="A8567" s="22" t="s">
        <v>10225</v>
      </c>
      <c r="B8567" s="22" t="s">
        <v>22770</v>
      </c>
      <c r="C8567" s="22" t="s">
        <v>27776</v>
      </c>
    </row>
    <row r="8568" spans="1:3" x14ac:dyDescent="0.25">
      <c r="A8568" s="22" t="s">
        <v>10226</v>
      </c>
      <c r="B8568" s="22" t="s">
        <v>22771</v>
      </c>
      <c r="C8568" s="22" t="s">
        <v>27630</v>
      </c>
    </row>
    <row r="8569" spans="1:3" x14ac:dyDescent="0.25">
      <c r="A8569" s="22" t="s">
        <v>10227</v>
      </c>
      <c r="B8569" s="22" t="s">
        <v>22772</v>
      </c>
      <c r="C8569" s="22" t="s">
        <v>27835</v>
      </c>
    </row>
    <row r="8570" spans="1:3" x14ac:dyDescent="0.25">
      <c r="A8570" s="22" t="s">
        <v>10228</v>
      </c>
      <c r="B8570" s="22" t="s">
        <v>22773</v>
      </c>
      <c r="C8570" s="22" t="s">
        <v>27691</v>
      </c>
    </row>
    <row r="8571" spans="1:3" x14ac:dyDescent="0.25">
      <c r="A8571" s="22" t="s">
        <v>10229</v>
      </c>
      <c r="B8571" s="22" t="s">
        <v>22774</v>
      </c>
      <c r="C8571" s="22" t="s">
        <v>27743</v>
      </c>
    </row>
    <row r="8572" spans="1:3" x14ac:dyDescent="0.25">
      <c r="A8572" s="22" t="s">
        <v>10230</v>
      </c>
      <c r="B8572" s="22" t="s">
        <v>22775</v>
      </c>
      <c r="C8572" s="22" t="s">
        <v>27669</v>
      </c>
    </row>
    <row r="8573" spans="1:3" x14ac:dyDescent="0.25">
      <c r="A8573" s="22" t="s">
        <v>10231</v>
      </c>
      <c r="B8573" s="22" t="s">
        <v>22776</v>
      </c>
      <c r="C8573" s="22" t="s">
        <v>27608</v>
      </c>
    </row>
    <row r="8574" spans="1:3" x14ac:dyDescent="0.25">
      <c r="A8574" s="22" t="s">
        <v>10232</v>
      </c>
      <c r="B8574" s="22" t="s">
        <v>22777</v>
      </c>
      <c r="C8574" s="22" t="s">
        <v>27829</v>
      </c>
    </row>
    <row r="8575" spans="1:3" x14ac:dyDescent="0.25">
      <c r="A8575" s="22" t="s">
        <v>10233</v>
      </c>
      <c r="B8575" s="22" t="s">
        <v>22778</v>
      </c>
      <c r="C8575" s="22" t="s">
        <v>27820</v>
      </c>
    </row>
    <row r="8576" spans="1:3" x14ac:dyDescent="0.25">
      <c r="A8576" s="22" t="s">
        <v>10234</v>
      </c>
      <c r="B8576" s="22" t="s">
        <v>22779</v>
      </c>
      <c r="C8576" s="22" t="s">
        <v>27834</v>
      </c>
    </row>
    <row r="8577" spans="1:3" x14ac:dyDescent="0.25">
      <c r="A8577" s="22" t="s">
        <v>10235</v>
      </c>
      <c r="B8577" s="22" t="s">
        <v>22780</v>
      </c>
      <c r="C8577" s="22" t="s">
        <v>27637</v>
      </c>
    </row>
    <row r="8578" spans="1:3" x14ac:dyDescent="0.25">
      <c r="A8578" s="22" t="s">
        <v>10236</v>
      </c>
      <c r="B8578" s="22" t="s">
        <v>22781</v>
      </c>
      <c r="C8578" s="22" t="s">
        <v>27615</v>
      </c>
    </row>
    <row r="8579" spans="1:3" x14ac:dyDescent="0.25">
      <c r="A8579" s="22" t="s">
        <v>10237</v>
      </c>
      <c r="B8579" s="22" t="s">
        <v>22782</v>
      </c>
      <c r="C8579" s="22" t="s">
        <v>27892</v>
      </c>
    </row>
    <row r="8580" spans="1:3" x14ac:dyDescent="0.25">
      <c r="A8580" s="22" t="s">
        <v>10238</v>
      </c>
      <c r="B8580" s="22" t="s">
        <v>22783</v>
      </c>
      <c r="C8580" s="22" t="s">
        <v>27944</v>
      </c>
    </row>
    <row r="8581" spans="1:3" x14ac:dyDescent="0.25">
      <c r="A8581" s="22" t="s">
        <v>10239</v>
      </c>
      <c r="B8581" s="22" t="s">
        <v>22784</v>
      </c>
      <c r="C8581" s="22" t="s">
        <v>27541</v>
      </c>
    </row>
    <row r="8582" spans="1:3" x14ac:dyDescent="0.25">
      <c r="A8582" s="22" t="s">
        <v>10240</v>
      </c>
      <c r="B8582" s="22" t="s">
        <v>22785</v>
      </c>
      <c r="C8582" s="22" t="s">
        <v>27511</v>
      </c>
    </row>
    <row r="8583" spans="1:3" x14ac:dyDescent="0.25">
      <c r="A8583" s="22" t="s">
        <v>10241</v>
      </c>
      <c r="B8583" s="22" t="s">
        <v>22786</v>
      </c>
      <c r="C8583" s="22" t="s">
        <v>27745</v>
      </c>
    </row>
    <row r="8584" spans="1:3" x14ac:dyDescent="0.25">
      <c r="A8584" s="22" t="s">
        <v>10242</v>
      </c>
      <c r="B8584" s="22" t="s">
        <v>22787</v>
      </c>
      <c r="C8584" s="22" t="s">
        <v>27677</v>
      </c>
    </row>
    <row r="8585" spans="1:3" x14ac:dyDescent="0.25">
      <c r="A8585" s="22" t="s">
        <v>10243</v>
      </c>
      <c r="B8585" s="22" t="s">
        <v>22788</v>
      </c>
      <c r="C8585" s="22" t="s">
        <v>27515</v>
      </c>
    </row>
    <row r="8586" spans="1:3" x14ac:dyDescent="0.25">
      <c r="A8586" s="22" t="s">
        <v>10244</v>
      </c>
      <c r="B8586" s="22" t="s">
        <v>22789</v>
      </c>
      <c r="C8586" s="22" t="s">
        <v>27525</v>
      </c>
    </row>
    <row r="8587" spans="1:3" x14ac:dyDescent="0.25">
      <c r="A8587" s="22" t="s">
        <v>10245</v>
      </c>
      <c r="B8587" s="22" t="s">
        <v>22790</v>
      </c>
      <c r="C8587" s="22" t="s">
        <v>27709</v>
      </c>
    </row>
    <row r="8588" spans="1:3" x14ac:dyDescent="0.25">
      <c r="A8588" s="22" t="s">
        <v>10246</v>
      </c>
      <c r="B8588" s="22" t="s">
        <v>22791</v>
      </c>
      <c r="C8588" s="22" t="s">
        <v>27604</v>
      </c>
    </row>
    <row r="8589" spans="1:3" x14ac:dyDescent="0.25">
      <c r="A8589" s="22" t="s">
        <v>10247</v>
      </c>
      <c r="B8589" s="22" t="s">
        <v>22792</v>
      </c>
      <c r="C8589" s="22" t="s">
        <v>27868</v>
      </c>
    </row>
    <row r="8590" spans="1:3" x14ac:dyDescent="0.25">
      <c r="A8590" s="22" t="s">
        <v>10248</v>
      </c>
      <c r="B8590" s="22" t="s">
        <v>22793</v>
      </c>
      <c r="C8590" s="22" t="s">
        <v>27892</v>
      </c>
    </row>
    <row r="8591" spans="1:3" x14ac:dyDescent="0.25">
      <c r="A8591" s="22" t="s">
        <v>10249</v>
      </c>
      <c r="B8591" s="22" t="s">
        <v>22794</v>
      </c>
      <c r="C8591" s="22" t="s">
        <v>27637</v>
      </c>
    </row>
    <row r="8592" spans="1:3" x14ac:dyDescent="0.25">
      <c r="A8592" s="22" t="s">
        <v>10250</v>
      </c>
      <c r="B8592" s="22" t="s">
        <v>22795</v>
      </c>
      <c r="C8592" s="22" t="s">
        <v>27718</v>
      </c>
    </row>
    <row r="8593" spans="1:3" x14ac:dyDescent="0.25">
      <c r="A8593" s="22" t="s">
        <v>10251</v>
      </c>
      <c r="B8593" s="22" t="s">
        <v>22796</v>
      </c>
      <c r="C8593" s="22" t="s">
        <v>27874</v>
      </c>
    </row>
    <row r="8594" spans="1:3" x14ac:dyDescent="0.25">
      <c r="A8594" s="22" t="s">
        <v>10252</v>
      </c>
      <c r="B8594" s="22" t="s">
        <v>22797</v>
      </c>
      <c r="C8594" s="22" t="s">
        <v>27630</v>
      </c>
    </row>
    <row r="8595" spans="1:3" x14ac:dyDescent="0.25">
      <c r="A8595" s="22" t="s">
        <v>10253</v>
      </c>
      <c r="B8595" s="22" t="s">
        <v>22798</v>
      </c>
      <c r="C8595" s="22" t="s">
        <v>27715</v>
      </c>
    </row>
    <row r="8596" spans="1:3" x14ac:dyDescent="0.25">
      <c r="A8596" s="22" t="s">
        <v>10254</v>
      </c>
      <c r="B8596" s="22" t="s">
        <v>22799</v>
      </c>
      <c r="C8596" s="22" t="s">
        <v>27790</v>
      </c>
    </row>
    <row r="8597" spans="1:3" x14ac:dyDescent="0.25">
      <c r="A8597" s="22" t="s">
        <v>10255</v>
      </c>
      <c r="B8597" s="22" t="s">
        <v>22800</v>
      </c>
      <c r="C8597" s="22" t="s">
        <v>27889</v>
      </c>
    </row>
    <row r="8598" spans="1:3" x14ac:dyDescent="0.25">
      <c r="A8598" s="22" t="s">
        <v>10256</v>
      </c>
      <c r="B8598" s="22" t="s">
        <v>22801</v>
      </c>
      <c r="C8598" s="22" t="s">
        <v>27703</v>
      </c>
    </row>
    <row r="8599" spans="1:3" x14ac:dyDescent="0.25">
      <c r="A8599" s="22" t="s">
        <v>10257</v>
      </c>
      <c r="B8599" s="22" t="s">
        <v>22802</v>
      </c>
      <c r="C8599" s="22" t="s">
        <v>27627</v>
      </c>
    </row>
    <row r="8600" spans="1:3" x14ac:dyDescent="0.25">
      <c r="A8600" s="22" t="s">
        <v>10258</v>
      </c>
      <c r="B8600" s="22" t="s">
        <v>22803</v>
      </c>
      <c r="C8600" s="22" t="s">
        <v>27861</v>
      </c>
    </row>
    <row r="8601" spans="1:3" x14ac:dyDescent="0.25">
      <c r="A8601" s="22" t="s">
        <v>10259</v>
      </c>
      <c r="B8601" s="22" t="s">
        <v>22804</v>
      </c>
      <c r="C8601" s="22" t="s">
        <v>27770</v>
      </c>
    </row>
    <row r="8602" spans="1:3" x14ac:dyDescent="0.25">
      <c r="A8602" s="22" t="s">
        <v>10260</v>
      </c>
      <c r="B8602" s="22" t="s">
        <v>22805</v>
      </c>
      <c r="C8602" s="22" t="s">
        <v>27643</v>
      </c>
    </row>
    <row r="8603" spans="1:3" x14ac:dyDescent="0.25">
      <c r="A8603" s="22" t="s">
        <v>10261</v>
      </c>
      <c r="B8603" s="22" t="s">
        <v>22806</v>
      </c>
      <c r="C8603" s="22" t="s">
        <v>27681</v>
      </c>
    </row>
    <row r="8604" spans="1:3" x14ac:dyDescent="0.25">
      <c r="A8604" s="22" t="s">
        <v>10262</v>
      </c>
      <c r="B8604" s="22" t="s">
        <v>22807</v>
      </c>
      <c r="C8604" s="22" t="s">
        <v>27743</v>
      </c>
    </row>
    <row r="8605" spans="1:3" x14ac:dyDescent="0.25">
      <c r="A8605" s="22" t="s">
        <v>10263</v>
      </c>
      <c r="B8605" s="22" t="s">
        <v>22808</v>
      </c>
      <c r="C8605" s="22" t="s">
        <v>27748</v>
      </c>
    </row>
    <row r="8606" spans="1:3" x14ac:dyDescent="0.25">
      <c r="A8606" s="22" t="s">
        <v>10264</v>
      </c>
      <c r="B8606" s="22" t="s">
        <v>22809</v>
      </c>
      <c r="C8606" s="22" t="s">
        <v>27678</v>
      </c>
    </row>
    <row r="8607" spans="1:3" x14ac:dyDescent="0.25">
      <c r="A8607" s="22" t="s">
        <v>10265</v>
      </c>
      <c r="B8607" s="22" t="s">
        <v>22810</v>
      </c>
      <c r="C8607" s="22" t="s">
        <v>27622</v>
      </c>
    </row>
    <row r="8608" spans="1:3" x14ac:dyDescent="0.25">
      <c r="A8608" s="22" t="s">
        <v>10266</v>
      </c>
      <c r="B8608" s="22" t="s">
        <v>22811</v>
      </c>
      <c r="C8608" s="22" t="s">
        <v>27992</v>
      </c>
    </row>
    <row r="8609" spans="1:3" x14ac:dyDescent="0.25">
      <c r="A8609" s="22" t="s">
        <v>10267</v>
      </c>
      <c r="B8609" s="22" t="s">
        <v>22812</v>
      </c>
      <c r="C8609" s="22" t="s">
        <v>27808</v>
      </c>
    </row>
    <row r="8610" spans="1:3" x14ac:dyDescent="0.25">
      <c r="A8610" s="22" t="s">
        <v>10268</v>
      </c>
      <c r="B8610" s="22" t="s">
        <v>22813</v>
      </c>
      <c r="C8610" s="22" t="s">
        <v>27622</v>
      </c>
    </row>
    <row r="8611" spans="1:3" x14ac:dyDescent="0.25">
      <c r="A8611" s="22" t="s">
        <v>10269</v>
      </c>
      <c r="B8611" s="22" t="s">
        <v>22814</v>
      </c>
      <c r="C8611" s="22" t="s">
        <v>27622</v>
      </c>
    </row>
    <row r="8612" spans="1:3" x14ac:dyDescent="0.25">
      <c r="A8612" s="22" t="s">
        <v>10270</v>
      </c>
      <c r="B8612" s="22" t="s">
        <v>22815</v>
      </c>
      <c r="C8612" s="22" t="s">
        <v>27549</v>
      </c>
    </row>
    <row r="8613" spans="1:3" x14ac:dyDescent="0.25">
      <c r="A8613" s="22" t="s">
        <v>10271</v>
      </c>
      <c r="B8613" s="22" t="s">
        <v>22816</v>
      </c>
      <c r="C8613" s="22" t="s">
        <v>27520</v>
      </c>
    </row>
    <row r="8614" spans="1:3" x14ac:dyDescent="0.25">
      <c r="A8614" s="22" t="s">
        <v>10272</v>
      </c>
      <c r="B8614" s="22" t="s">
        <v>22817</v>
      </c>
      <c r="C8614" s="22" t="s">
        <v>27590</v>
      </c>
    </row>
    <row r="8615" spans="1:3" x14ac:dyDescent="0.25">
      <c r="A8615" s="22" t="s">
        <v>10273</v>
      </c>
      <c r="B8615" s="22" t="s">
        <v>22818</v>
      </c>
      <c r="C8615" s="22" t="s">
        <v>27622</v>
      </c>
    </row>
    <row r="8616" spans="1:3" x14ac:dyDescent="0.25">
      <c r="A8616" s="22" t="s">
        <v>1360</v>
      </c>
      <c r="B8616" s="22" t="s">
        <v>1359</v>
      </c>
      <c r="C8616" s="22" t="s">
        <v>2195</v>
      </c>
    </row>
    <row r="8617" spans="1:3" x14ac:dyDescent="0.25">
      <c r="A8617" s="22" t="s">
        <v>10274</v>
      </c>
      <c r="B8617" s="22" t="s">
        <v>22819</v>
      </c>
      <c r="C8617" s="22" t="s">
        <v>27799</v>
      </c>
    </row>
    <row r="8618" spans="1:3" x14ac:dyDescent="0.25">
      <c r="A8618" s="22" t="s">
        <v>10275</v>
      </c>
      <c r="B8618" s="22" t="s">
        <v>22820</v>
      </c>
      <c r="C8618" s="22" t="s">
        <v>27608</v>
      </c>
    </row>
    <row r="8619" spans="1:3" x14ac:dyDescent="0.25">
      <c r="A8619" s="22" t="s">
        <v>10276</v>
      </c>
      <c r="B8619" s="22" t="s">
        <v>22821</v>
      </c>
      <c r="C8619" s="22" t="s">
        <v>2140</v>
      </c>
    </row>
    <row r="8620" spans="1:3" x14ac:dyDescent="0.25">
      <c r="A8620" s="22" t="s">
        <v>10277</v>
      </c>
      <c r="B8620" s="22" t="s">
        <v>22822</v>
      </c>
      <c r="C8620" s="22" t="s">
        <v>27694</v>
      </c>
    </row>
    <row r="8621" spans="1:3" x14ac:dyDescent="0.25">
      <c r="A8621" s="22" t="s">
        <v>1362</v>
      </c>
      <c r="B8621" s="22" t="s">
        <v>1361</v>
      </c>
      <c r="C8621" s="22" t="s">
        <v>2128</v>
      </c>
    </row>
    <row r="8622" spans="1:3" x14ac:dyDescent="0.25">
      <c r="A8622" s="22" t="s">
        <v>10278</v>
      </c>
      <c r="B8622" s="22" t="s">
        <v>22823</v>
      </c>
      <c r="C8622" s="22" t="s">
        <v>27759</v>
      </c>
    </row>
    <row r="8623" spans="1:3" x14ac:dyDescent="0.25">
      <c r="A8623" s="22" t="s">
        <v>10279</v>
      </c>
      <c r="B8623" s="22" t="s">
        <v>22824</v>
      </c>
      <c r="C8623" s="22" t="s">
        <v>27533</v>
      </c>
    </row>
    <row r="8624" spans="1:3" x14ac:dyDescent="0.25">
      <c r="A8624" s="22" t="s">
        <v>10280</v>
      </c>
      <c r="B8624" s="22" t="s">
        <v>22825</v>
      </c>
      <c r="C8624" s="22" t="s">
        <v>27591</v>
      </c>
    </row>
    <row r="8625" spans="1:3" x14ac:dyDescent="0.25">
      <c r="A8625" s="22" t="s">
        <v>10281</v>
      </c>
      <c r="B8625" s="22" t="s">
        <v>22826</v>
      </c>
      <c r="C8625" s="22" t="s">
        <v>27782</v>
      </c>
    </row>
    <row r="8626" spans="1:3" x14ac:dyDescent="0.25">
      <c r="A8626" s="22" t="s">
        <v>10282</v>
      </c>
      <c r="B8626" s="22" t="s">
        <v>22827</v>
      </c>
      <c r="C8626" s="22" t="s">
        <v>27637</v>
      </c>
    </row>
    <row r="8627" spans="1:3" x14ac:dyDescent="0.25">
      <c r="A8627" s="22" t="s">
        <v>1364</v>
      </c>
      <c r="B8627" s="22" t="s">
        <v>1363</v>
      </c>
      <c r="C8627" s="22" t="s">
        <v>2173</v>
      </c>
    </row>
    <row r="8628" spans="1:3" x14ac:dyDescent="0.25">
      <c r="A8628" s="22" t="s">
        <v>10283</v>
      </c>
      <c r="B8628" s="22" t="s">
        <v>22828</v>
      </c>
      <c r="C8628" s="22" t="s">
        <v>27532</v>
      </c>
    </row>
    <row r="8629" spans="1:3" x14ac:dyDescent="0.25">
      <c r="A8629" s="22" t="s">
        <v>10284</v>
      </c>
      <c r="B8629" s="22" t="s">
        <v>22829</v>
      </c>
      <c r="C8629" s="22" t="s">
        <v>27767</v>
      </c>
    </row>
    <row r="8630" spans="1:3" x14ac:dyDescent="0.25">
      <c r="A8630" s="22" t="s">
        <v>10285</v>
      </c>
      <c r="B8630" s="22" t="s">
        <v>22830</v>
      </c>
      <c r="C8630" s="22" t="s">
        <v>27548</v>
      </c>
    </row>
    <row r="8631" spans="1:3" x14ac:dyDescent="0.25">
      <c r="A8631" s="22" t="s">
        <v>10286</v>
      </c>
      <c r="B8631" s="22" t="s">
        <v>22831</v>
      </c>
      <c r="C8631" s="22" t="s">
        <v>27591</v>
      </c>
    </row>
    <row r="8632" spans="1:3" x14ac:dyDescent="0.25">
      <c r="A8632" s="22" t="s">
        <v>10287</v>
      </c>
      <c r="B8632" s="22" t="s">
        <v>22832</v>
      </c>
      <c r="C8632" s="22" t="s">
        <v>27585</v>
      </c>
    </row>
    <row r="8633" spans="1:3" x14ac:dyDescent="0.25">
      <c r="A8633" s="22" t="s">
        <v>10288</v>
      </c>
      <c r="B8633" s="22" t="s">
        <v>22833</v>
      </c>
      <c r="C8633" s="22" t="s">
        <v>27830</v>
      </c>
    </row>
    <row r="8634" spans="1:3" x14ac:dyDescent="0.25">
      <c r="A8634" s="22" t="s">
        <v>10289</v>
      </c>
      <c r="B8634" s="22" t="s">
        <v>22834</v>
      </c>
      <c r="C8634" s="22" t="s">
        <v>27932</v>
      </c>
    </row>
    <row r="8635" spans="1:3" x14ac:dyDescent="0.25">
      <c r="A8635" s="22" t="s">
        <v>10290</v>
      </c>
      <c r="B8635" s="22" t="s">
        <v>22835</v>
      </c>
      <c r="C8635" s="22" t="s">
        <v>27524</v>
      </c>
    </row>
    <row r="8636" spans="1:3" x14ac:dyDescent="0.25">
      <c r="A8636" s="22" t="s">
        <v>10291</v>
      </c>
      <c r="B8636" s="22" t="s">
        <v>22836</v>
      </c>
      <c r="C8636" s="22" t="s">
        <v>27575</v>
      </c>
    </row>
    <row r="8637" spans="1:3" x14ac:dyDescent="0.25">
      <c r="A8637" s="22" t="s">
        <v>10292</v>
      </c>
      <c r="B8637" s="22" t="s">
        <v>22837</v>
      </c>
      <c r="C8637" s="22" t="s">
        <v>27861</v>
      </c>
    </row>
    <row r="8638" spans="1:3" x14ac:dyDescent="0.25">
      <c r="A8638" s="22" t="s">
        <v>10293</v>
      </c>
      <c r="B8638" s="22" t="s">
        <v>22838</v>
      </c>
      <c r="C8638" s="22" t="s">
        <v>27587</v>
      </c>
    </row>
    <row r="8639" spans="1:3" x14ac:dyDescent="0.25">
      <c r="A8639" s="22" t="s">
        <v>10294</v>
      </c>
      <c r="B8639" s="22" t="s">
        <v>22839</v>
      </c>
      <c r="C8639" s="22" t="s">
        <v>27594</v>
      </c>
    </row>
    <row r="8640" spans="1:3" x14ac:dyDescent="0.25">
      <c r="A8640" s="22" t="s">
        <v>10295</v>
      </c>
      <c r="B8640" s="22" t="s">
        <v>22840</v>
      </c>
      <c r="C8640" s="22" t="s">
        <v>27605</v>
      </c>
    </row>
    <row r="8641" spans="1:3" x14ac:dyDescent="0.25">
      <c r="A8641" s="22" t="s">
        <v>10296</v>
      </c>
      <c r="B8641" s="22" t="s">
        <v>22841</v>
      </c>
      <c r="C8641" s="22" t="s">
        <v>27603</v>
      </c>
    </row>
    <row r="8642" spans="1:3" x14ac:dyDescent="0.25">
      <c r="A8642" s="22" t="s">
        <v>10297</v>
      </c>
      <c r="B8642" s="22" t="s">
        <v>22842</v>
      </c>
      <c r="C8642" s="22" t="s">
        <v>27909</v>
      </c>
    </row>
    <row r="8643" spans="1:3" x14ac:dyDescent="0.25">
      <c r="A8643" s="22" t="s">
        <v>10298</v>
      </c>
      <c r="B8643" s="22" t="s">
        <v>22843</v>
      </c>
      <c r="C8643" s="22" t="s">
        <v>27958</v>
      </c>
    </row>
    <row r="8644" spans="1:3" x14ac:dyDescent="0.25">
      <c r="A8644" s="22" t="s">
        <v>1366</v>
      </c>
      <c r="B8644" s="22" t="s">
        <v>1365</v>
      </c>
      <c r="C8644" s="22" t="s">
        <v>2133</v>
      </c>
    </row>
    <row r="8645" spans="1:3" x14ac:dyDescent="0.25">
      <c r="A8645" s="22" t="s">
        <v>10299</v>
      </c>
      <c r="B8645" s="22" t="s">
        <v>22844</v>
      </c>
      <c r="C8645" s="22" t="s">
        <v>27852</v>
      </c>
    </row>
    <row r="8646" spans="1:3" x14ac:dyDescent="0.25">
      <c r="A8646" s="22" t="s">
        <v>10300</v>
      </c>
      <c r="B8646" s="22" t="s">
        <v>22845</v>
      </c>
      <c r="C8646" s="22" t="s">
        <v>27808</v>
      </c>
    </row>
    <row r="8647" spans="1:3" x14ac:dyDescent="0.25">
      <c r="A8647" s="22" t="s">
        <v>10301</v>
      </c>
      <c r="B8647" s="22" t="s">
        <v>22846</v>
      </c>
      <c r="C8647" s="22" t="s">
        <v>27784</v>
      </c>
    </row>
    <row r="8648" spans="1:3" x14ac:dyDescent="0.25">
      <c r="A8648" s="22" t="s">
        <v>10302</v>
      </c>
      <c r="B8648" s="22" t="s">
        <v>22847</v>
      </c>
      <c r="C8648" s="22" t="s">
        <v>27657</v>
      </c>
    </row>
    <row r="8649" spans="1:3" x14ac:dyDescent="0.25">
      <c r="A8649" s="22" t="s">
        <v>10303</v>
      </c>
      <c r="B8649" s="22" t="s">
        <v>22848</v>
      </c>
      <c r="C8649" s="22" t="s">
        <v>27585</v>
      </c>
    </row>
    <row r="8650" spans="1:3" x14ac:dyDescent="0.25">
      <c r="A8650" s="22" t="s">
        <v>10304</v>
      </c>
      <c r="B8650" s="22" t="s">
        <v>22849</v>
      </c>
      <c r="C8650" s="22" t="s">
        <v>27891</v>
      </c>
    </row>
    <row r="8651" spans="1:3" x14ac:dyDescent="0.25">
      <c r="A8651" s="22" t="s">
        <v>10305</v>
      </c>
      <c r="B8651" s="22" t="s">
        <v>22850</v>
      </c>
      <c r="C8651" s="22" t="s">
        <v>2131</v>
      </c>
    </row>
    <row r="8652" spans="1:3" x14ac:dyDescent="0.25">
      <c r="A8652" s="22" t="s">
        <v>10306</v>
      </c>
      <c r="B8652" s="22" t="s">
        <v>22851</v>
      </c>
      <c r="C8652" s="22" t="s">
        <v>27916</v>
      </c>
    </row>
    <row r="8653" spans="1:3" x14ac:dyDescent="0.25">
      <c r="A8653" s="22" t="s">
        <v>10307</v>
      </c>
      <c r="B8653" s="22" t="s">
        <v>22852</v>
      </c>
      <c r="C8653" s="22" t="s">
        <v>27756</v>
      </c>
    </row>
    <row r="8654" spans="1:3" x14ac:dyDescent="0.25">
      <c r="A8654" s="22" t="s">
        <v>10308</v>
      </c>
      <c r="B8654" s="22" t="s">
        <v>22853</v>
      </c>
      <c r="C8654" s="22" t="s">
        <v>27811</v>
      </c>
    </row>
    <row r="8655" spans="1:3" x14ac:dyDescent="0.25">
      <c r="A8655" s="22" t="s">
        <v>10309</v>
      </c>
      <c r="B8655" s="22" t="s">
        <v>22854</v>
      </c>
      <c r="C8655" s="22" t="s">
        <v>27882</v>
      </c>
    </row>
    <row r="8656" spans="1:3" x14ac:dyDescent="0.25">
      <c r="A8656" s="22" t="s">
        <v>10310</v>
      </c>
      <c r="B8656" s="22" t="s">
        <v>22855</v>
      </c>
      <c r="C8656" s="22" t="s">
        <v>27710</v>
      </c>
    </row>
    <row r="8657" spans="1:3" x14ac:dyDescent="0.25">
      <c r="A8657" s="22" t="s">
        <v>10311</v>
      </c>
      <c r="B8657" s="22" t="s">
        <v>22856</v>
      </c>
      <c r="C8657" s="22" t="s">
        <v>27787</v>
      </c>
    </row>
    <row r="8658" spans="1:3" x14ac:dyDescent="0.25">
      <c r="A8658" s="22" t="s">
        <v>10312</v>
      </c>
      <c r="B8658" s="22" t="s">
        <v>22857</v>
      </c>
      <c r="C8658" s="22" t="s">
        <v>27563</v>
      </c>
    </row>
    <row r="8659" spans="1:3" x14ac:dyDescent="0.25">
      <c r="A8659" s="22" t="s">
        <v>10313</v>
      </c>
      <c r="B8659" s="22" t="s">
        <v>22858</v>
      </c>
      <c r="C8659" s="22" t="s">
        <v>27812</v>
      </c>
    </row>
    <row r="8660" spans="1:3" x14ac:dyDescent="0.25">
      <c r="A8660" s="22" t="s">
        <v>10314</v>
      </c>
      <c r="B8660" s="22" t="s">
        <v>22859</v>
      </c>
      <c r="C8660" s="22" t="s">
        <v>27685</v>
      </c>
    </row>
    <row r="8661" spans="1:3" x14ac:dyDescent="0.25">
      <c r="A8661" s="22" t="s">
        <v>10315</v>
      </c>
      <c r="B8661" s="22" t="s">
        <v>22860</v>
      </c>
      <c r="C8661" s="22" t="s">
        <v>27565</v>
      </c>
    </row>
    <row r="8662" spans="1:3" x14ac:dyDescent="0.25">
      <c r="A8662" s="22" t="s">
        <v>10316</v>
      </c>
      <c r="B8662" s="22" t="s">
        <v>22861</v>
      </c>
      <c r="C8662" s="22" t="s">
        <v>27918</v>
      </c>
    </row>
    <row r="8663" spans="1:3" x14ac:dyDescent="0.25">
      <c r="A8663" s="22" t="s">
        <v>10317</v>
      </c>
      <c r="B8663" s="22" t="s">
        <v>22862</v>
      </c>
      <c r="C8663" s="22" t="s">
        <v>27924</v>
      </c>
    </row>
    <row r="8664" spans="1:3" x14ac:dyDescent="0.25">
      <c r="A8664" s="22" t="s">
        <v>10318</v>
      </c>
      <c r="B8664" s="22" t="s">
        <v>22863</v>
      </c>
      <c r="C8664" s="22" t="s">
        <v>27934</v>
      </c>
    </row>
    <row r="8665" spans="1:3" x14ac:dyDescent="0.25">
      <c r="A8665" s="22" t="s">
        <v>10319</v>
      </c>
      <c r="B8665" s="22" t="s">
        <v>22864</v>
      </c>
      <c r="C8665" s="22" t="s">
        <v>27837</v>
      </c>
    </row>
    <row r="8666" spans="1:3" x14ac:dyDescent="0.25">
      <c r="A8666" s="22" t="s">
        <v>10320</v>
      </c>
      <c r="B8666" s="22" t="s">
        <v>22865</v>
      </c>
      <c r="C8666" s="22" t="s">
        <v>27887</v>
      </c>
    </row>
    <row r="8667" spans="1:3" x14ac:dyDescent="0.25">
      <c r="A8667" s="22" t="s">
        <v>10321</v>
      </c>
      <c r="B8667" s="22" t="s">
        <v>22866</v>
      </c>
      <c r="C8667" s="22" t="s">
        <v>27984</v>
      </c>
    </row>
    <row r="8668" spans="1:3" x14ac:dyDescent="0.25">
      <c r="A8668" s="22" t="s">
        <v>10322</v>
      </c>
      <c r="B8668" s="22" t="s">
        <v>22867</v>
      </c>
      <c r="C8668" s="22" t="s">
        <v>27890</v>
      </c>
    </row>
    <row r="8669" spans="1:3" x14ac:dyDescent="0.25">
      <c r="A8669" s="22" t="s">
        <v>10323</v>
      </c>
      <c r="B8669" s="22" t="s">
        <v>22868</v>
      </c>
      <c r="C8669" s="22" t="s">
        <v>27719</v>
      </c>
    </row>
    <row r="8670" spans="1:3" x14ac:dyDescent="0.25">
      <c r="A8670" s="22" t="s">
        <v>10324</v>
      </c>
      <c r="B8670" s="22" t="s">
        <v>22869</v>
      </c>
      <c r="C8670" s="22" t="s">
        <v>27797</v>
      </c>
    </row>
    <row r="8671" spans="1:3" x14ac:dyDescent="0.25">
      <c r="A8671" s="22" t="s">
        <v>10325</v>
      </c>
      <c r="B8671" s="22" t="s">
        <v>22870</v>
      </c>
      <c r="C8671" s="22" t="s">
        <v>27548</v>
      </c>
    </row>
    <row r="8672" spans="1:3" x14ac:dyDescent="0.25">
      <c r="A8672" s="22" t="s">
        <v>10326</v>
      </c>
      <c r="B8672" s="22" t="s">
        <v>22871</v>
      </c>
      <c r="C8672" s="22" t="s">
        <v>27707</v>
      </c>
    </row>
    <row r="8673" spans="1:3" x14ac:dyDescent="0.25">
      <c r="A8673" s="22" t="s">
        <v>10327</v>
      </c>
      <c r="B8673" s="22" t="s">
        <v>22872</v>
      </c>
      <c r="C8673" s="22" t="s">
        <v>27809</v>
      </c>
    </row>
    <row r="8674" spans="1:3" x14ac:dyDescent="0.25">
      <c r="A8674" s="22" t="s">
        <v>1368</v>
      </c>
      <c r="B8674" s="22" t="s">
        <v>1367</v>
      </c>
      <c r="C8674" s="22" t="s">
        <v>2132</v>
      </c>
    </row>
    <row r="8675" spans="1:3" x14ac:dyDescent="0.25">
      <c r="A8675" s="22" t="s">
        <v>10328</v>
      </c>
      <c r="B8675" s="22" t="s">
        <v>22873</v>
      </c>
      <c r="C8675" s="22" t="s">
        <v>27712</v>
      </c>
    </row>
    <row r="8676" spans="1:3" x14ac:dyDescent="0.25">
      <c r="A8676" s="22" t="s">
        <v>10329</v>
      </c>
      <c r="B8676" s="22" t="s">
        <v>22874</v>
      </c>
      <c r="C8676" s="22" t="s">
        <v>27674</v>
      </c>
    </row>
    <row r="8677" spans="1:3" x14ac:dyDescent="0.25">
      <c r="A8677" s="22" t="s">
        <v>10330</v>
      </c>
      <c r="B8677" s="22" t="s">
        <v>22875</v>
      </c>
      <c r="C8677" s="22" t="s">
        <v>27847</v>
      </c>
    </row>
    <row r="8678" spans="1:3" x14ac:dyDescent="0.25">
      <c r="A8678" s="22" t="s">
        <v>10331</v>
      </c>
      <c r="B8678" s="22" t="s">
        <v>22876</v>
      </c>
      <c r="C8678" s="22" t="s">
        <v>27590</v>
      </c>
    </row>
    <row r="8679" spans="1:3" x14ac:dyDescent="0.25">
      <c r="A8679" s="22" t="s">
        <v>10332</v>
      </c>
      <c r="B8679" s="22" t="s">
        <v>22877</v>
      </c>
      <c r="C8679" s="22" t="s">
        <v>27883</v>
      </c>
    </row>
    <row r="8680" spans="1:3" x14ac:dyDescent="0.25">
      <c r="A8680" s="22" t="s">
        <v>10333</v>
      </c>
      <c r="B8680" s="22" t="s">
        <v>22878</v>
      </c>
      <c r="C8680" s="22" t="s">
        <v>2132</v>
      </c>
    </row>
    <row r="8681" spans="1:3" x14ac:dyDescent="0.25">
      <c r="A8681" s="22" t="s">
        <v>10334</v>
      </c>
      <c r="B8681" s="22" t="s">
        <v>22879</v>
      </c>
      <c r="C8681" s="22" t="s">
        <v>27790</v>
      </c>
    </row>
    <row r="8682" spans="1:3" x14ac:dyDescent="0.25">
      <c r="A8682" s="22" t="s">
        <v>10335</v>
      </c>
      <c r="B8682" s="22" t="s">
        <v>22880</v>
      </c>
      <c r="C8682" s="22" t="s">
        <v>27544</v>
      </c>
    </row>
    <row r="8683" spans="1:3" x14ac:dyDescent="0.25">
      <c r="A8683" s="22" t="s">
        <v>10336</v>
      </c>
      <c r="B8683" s="22" t="s">
        <v>22881</v>
      </c>
      <c r="C8683" s="22" t="s">
        <v>27606</v>
      </c>
    </row>
    <row r="8684" spans="1:3" x14ac:dyDescent="0.25">
      <c r="A8684" s="22" t="s">
        <v>10337</v>
      </c>
      <c r="B8684" s="22" t="s">
        <v>22882</v>
      </c>
      <c r="C8684" s="22" t="s">
        <v>27958</v>
      </c>
    </row>
    <row r="8685" spans="1:3" x14ac:dyDescent="0.25">
      <c r="A8685" s="22" t="s">
        <v>10338</v>
      </c>
      <c r="B8685" s="22" t="s">
        <v>22883</v>
      </c>
      <c r="C8685" s="22" t="s">
        <v>27628</v>
      </c>
    </row>
    <row r="8686" spans="1:3" x14ac:dyDescent="0.25">
      <c r="A8686" s="22" t="s">
        <v>10339</v>
      </c>
      <c r="B8686" s="22" t="s">
        <v>22884</v>
      </c>
      <c r="C8686" s="22" t="s">
        <v>27734</v>
      </c>
    </row>
    <row r="8687" spans="1:3" x14ac:dyDescent="0.25">
      <c r="A8687" s="22" t="s">
        <v>10340</v>
      </c>
      <c r="B8687" s="22" t="s">
        <v>22885</v>
      </c>
      <c r="C8687" s="22" t="s">
        <v>27845</v>
      </c>
    </row>
    <row r="8688" spans="1:3" x14ac:dyDescent="0.25">
      <c r="A8688" s="22" t="s">
        <v>10341</v>
      </c>
      <c r="B8688" s="22" t="s">
        <v>22886</v>
      </c>
      <c r="C8688" s="22" t="s">
        <v>28001</v>
      </c>
    </row>
    <row r="8689" spans="1:3" x14ac:dyDescent="0.25">
      <c r="A8689" s="22" t="s">
        <v>10342</v>
      </c>
      <c r="B8689" s="22" t="s">
        <v>22887</v>
      </c>
      <c r="C8689" s="22" t="s">
        <v>27830</v>
      </c>
    </row>
    <row r="8690" spans="1:3" x14ac:dyDescent="0.25">
      <c r="A8690" s="22" t="s">
        <v>10343</v>
      </c>
      <c r="B8690" s="22" t="s">
        <v>22888</v>
      </c>
      <c r="C8690" s="22" t="s">
        <v>27885</v>
      </c>
    </row>
    <row r="8691" spans="1:3" x14ac:dyDescent="0.25">
      <c r="A8691" s="22" t="s">
        <v>10344</v>
      </c>
      <c r="B8691" s="22" t="s">
        <v>22889</v>
      </c>
      <c r="C8691" s="22" t="s">
        <v>27927</v>
      </c>
    </row>
    <row r="8692" spans="1:3" x14ac:dyDescent="0.25">
      <c r="A8692" s="22" t="s">
        <v>10345</v>
      </c>
      <c r="B8692" s="22" t="s">
        <v>22890</v>
      </c>
      <c r="C8692" s="22" t="s">
        <v>27916</v>
      </c>
    </row>
    <row r="8693" spans="1:3" x14ac:dyDescent="0.25">
      <c r="A8693" s="22" t="s">
        <v>10346</v>
      </c>
      <c r="B8693" s="22" t="s">
        <v>22891</v>
      </c>
      <c r="C8693" s="22" t="s">
        <v>27950</v>
      </c>
    </row>
    <row r="8694" spans="1:3" x14ac:dyDescent="0.25">
      <c r="A8694" s="22" t="s">
        <v>10347</v>
      </c>
      <c r="B8694" s="22" t="s">
        <v>22892</v>
      </c>
      <c r="C8694" s="22" t="s">
        <v>27541</v>
      </c>
    </row>
    <row r="8695" spans="1:3" x14ac:dyDescent="0.25">
      <c r="A8695" s="22" t="s">
        <v>10348</v>
      </c>
      <c r="B8695" s="22" t="s">
        <v>22893</v>
      </c>
      <c r="C8695" s="22" t="s">
        <v>27782</v>
      </c>
    </row>
    <row r="8696" spans="1:3" x14ac:dyDescent="0.25">
      <c r="A8696" s="22" t="s">
        <v>10349</v>
      </c>
      <c r="B8696" s="22" t="s">
        <v>22894</v>
      </c>
      <c r="C8696" s="22" t="s">
        <v>27812</v>
      </c>
    </row>
    <row r="8697" spans="1:3" x14ac:dyDescent="0.25">
      <c r="A8697" s="22" t="s">
        <v>10350</v>
      </c>
      <c r="B8697" s="22" t="s">
        <v>22895</v>
      </c>
      <c r="C8697" s="22" t="s">
        <v>27779</v>
      </c>
    </row>
    <row r="8698" spans="1:3" x14ac:dyDescent="0.25">
      <c r="A8698" s="22" t="s">
        <v>10351</v>
      </c>
      <c r="B8698" s="22" t="s">
        <v>22896</v>
      </c>
      <c r="C8698" s="22" t="s">
        <v>27718</v>
      </c>
    </row>
    <row r="8699" spans="1:3" x14ac:dyDescent="0.25">
      <c r="A8699" s="22" t="s">
        <v>10351</v>
      </c>
      <c r="B8699" s="22" t="s">
        <v>22897</v>
      </c>
      <c r="C8699" s="22" t="s">
        <v>27825</v>
      </c>
    </row>
    <row r="8700" spans="1:3" x14ac:dyDescent="0.25">
      <c r="A8700" s="22" t="s">
        <v>10352</v>
      </c>
      <c r="B8700" s="22" t="s">
        <v>22898</v>
      </c>
      <c r="C8700" s="22" t="s">
        <v>27628</v>
      </c>
    </row>
    <row r="8701" spans="1:3" x14ac:dyDescent="0.25">
      <c r="A8701" s="22" t="s">
        <v>10353</v>
      </c>
      <c r="B8701" s="22" t="s">
        <v>22899</v>
      </c>
      <c r="C8701" s="22" t="s">
        <v>27786</v>
      </c>
    </row>
    <row r="8702" spans="1:3" x14ac:dyDescent="0.25">
      <c r="A8702" s="22" t="s">
        <v>10354</v>
      </c>
      <c r="B8702" s="22" t="s">
        <v>22900</v>
      </c>
      <c r="C8702" s="22" t="s">
        <v>27814</v>
      </c>
    </row>
    <row r="8703" spans="1:3" x14ac:dyDescent="0.25">
      <c r="A8703" s="22" t="s">
        <v>10355</v>
      </c>
      <c r="B8703" s="22" t="s">
        <v>22901</v>
      </c>
      <c r="C8703" s="22" t="s">
        <v>27760</v>
      </c>
    </row>
    <row r="8704" spans="1:3" x14ac:dyDescent="0.25">
      <c r="A8704" s="22" t="s">
        <v>10356</v>
      </c>
      <c r="B8704" s="22" t="s">
        <v>22902</v>
      </c>
      <c r="C8704" s="22" t="s">
        <v>27689</v>
      </c>
    </row>
    <row r="8705" spans="1:3" x14ac:dyDescent="0.25">
      <c r="A8705" s="22" t="s">
        <v>10357</v>
      </c>
      <c r="B8705" s="22" t="s">
        <v>22903</v>
      </c>
      <c r="C8705" s="22" t="s">
        <v>27527</v>
      </c>
    </row>
    <row r="8706" spans="1:3" x14ac:dyDescent="0.25">
      <c r="A8706" s="22" t="s">
        <v>10358</v>
      </c>
      <c r="B8706" s="22" t="s">
        <v>22904</v>
      </c>
      <c r="C8706" s="22" t="s">
        <v>2158</v>
      </c>
    </row>
    <row r="8707" spans="1:3" x14ac:dyDescent="0.25">
      <c r="A8707" s="22" t="s">
        <v>10359</v>
      </c>
      <c r="B8707" s="22" t="s">
        <v>22905</v>
      </c>
      <c r="C8707" s="22" t="s">
        <v>27729</v>
      </c>
    </row>
    <row r="8708" spans="1:3" x14ac:dyDescent="0.25">
      <c r="A8708" s="22" t="s">
        <v>10360</v>
      </c>
      <c r="B8708" s="22" t="s">
        <v>22906</v>
      </c>
      <c r="C8708" s="22" t="s">
        <v>27620</v>
      </c>
    </row>
    <row r="8709" spans="1:3" x14ac:dyDescent="0.25">
      <c r="A8709" s="22" t="s">
        <v>10361</v>
      </c>
      <c r="B8709" s="22" t="s">
        <v>22907</v>
      </c>
      <c r="C8709" s="22" t="s">
        <v>27593</v>
      </c>
    </row>
    <row r="8710" spans="1:3" x14ac:dyDescent="0.25">
      <c r="A8710" s="22" t="s">
        <v>10362</v>
      </c>
      <c r="B8710" s="22" t="s">
        <v>22908</v>
      </c>
      <c r="C8710" s="22" t="s">
        <v>27598</v>
      </c>
    </row>
    <row r="8711" spans="1:3" x14ac:dyDescent="0.25">
      <c r="A8711" s="22" t="s">
        <v>10363</v>
      </c>
      <c r="B8711" s="22" t="s">
        <v>22909</v>
      </c>
      <c r="C8711" s="22" t="s">
        <v>27889</v>
      </c>
    </row>
    <row r="8712" spans="1:3" x14ac:dyDescent="0.25">
      <c r="A8712" s="22" t="s">
        <v>2312</v>
      </c>
      <c r="B8712" s="22" t="s">
        <v>2311</v>
      </c>
      <c r="C8712" s="22" t="s">
        <v>2115</v>
      </c>
    </row>
    <row r="8713" spans="1:3" x14ac:dyDescent="0.25">
      <c r="A8713" s="22" t="s">
        <v>10364</v>
      </c>
      <c r="B8713" s="22" t="s">
        <v>22910</v>
      </c>
      <c r="C8713" s="22" t="s">
        <v>27893</v>
      </c>
    </row>
    <row r="8714" spans="1:3" x14ac:dyDescent="0.25">
      <c r="A8714" s="22" t="s">
        <v>10365</v>
      </c>
      <c r="B8714" s="22" t="s">
        <v>22911</v>
      </c>
      <c r="C8714" s="22" t="s">
        <v>27686</v>
      </c>
    </row>
    <row r="8715" spans="1:3" x14ac:dyDescent="0.25">
      <c r="A8715" s="22" t="s">
        <v>10366</v>
      </c>
      <c r="B8715" s="22" t="s">
        <v>22912</v>
      </c>
      <c r="C8715" s="22" t="s">
        <v>27886</v>
      </c>
    </row>
    <row r="8716" spans="1:3" x14ac:dyDescent="0.25">
      <c r="A8716" s="22" t="s">
        <v>10367</v>
      </c>
      <c r="B8716" s="22" t="s">
        <v>22913</v>
      </c>
      <c r="C8716" s="22" t="s">
        <v>27535</v>
      </c>
    </row>
    <row r="8717" spans="1:3" x14ac:dyDescent="0.25">
      <c r="A8717" s="22" t="s">
        <v>10368</v>
      </c>
      <c r="B8717" s="22" t="s">
        <v>22914</v>
      </c>
      <c r="C8717" s="22" t="s">
        <v>2109</v>
      </c>
    </row>
    <row r="8718" spans="1:3" x14ac:dyDescent="0.25">
      <c r="A8718" s="22" t="s">
        <v>10369</v>
      </c>
      <c r="B8718" s="22" t="s">
        <v>22915</v>
      </c>
      <c r="C8718" s="22" t="s">
        <v>27639</v>
      </c>
    </row>
    <row r="8719" spans="1:3" x14ac:dyDescent="0.25">
      <c r="A8719" s="22" t="s">
        <v>10370</v>
      </c>
      <c r="B8719" s="22" t="s">
        <v>22916</v>
      </c>
      <c r="C8719" s="22" t="s">
        <v>27838</v>
      </c>
    </row>
    <row r="8720" spans="1:3" x14ac:dyDescent="0.25">
      <c r="A8720" s="22" t="s">
        <v>10371</v>
      </c>
      <c r="B8720" s="22" t="s">
        <v>22917</v>
      </c>
      <c r="C8720" s="22" t="s">
        <v>27640</v>
      </c>
    </row>
    <row r="8721" spans="1:3" x14ac:dyDescent="0.25">
      <c r="A8721" s="22" t="s">
        <v>1370</v>
      </c>
      <c r="B8721" s="22" t="s">
        <v>1369</v>
      </c>
      <c r="C8721" s="22" t="s">
        <v>2178</v>
      </c>
    </row>
    <row r="8722" spans="1:3" x14ac:dyDescent="0.25">
      <c r="A8722" s="22" t="s">
        <v>10372</v>
      </c>
      <c r="B8722" s="22" t="s">
        <v>22918</v>
      </c>
      <c r="C8722" s="22" t="s">
        <v>27915</v>
      </c>
    </row>
    <row r="8723" spans="1:3" x14ac:dyDescent="0.25">
      <c r="A8723" s="22" t="s">
        <v>10373</v>
      </c>
      <c r="B8723" s="22" t="s">
        <v>22919</v>
      </c>
      <c r="C8723" s="22" t="s">
        <v>27632</v>
      </c>
    </row>
    <row r="8724" spans="1:3" x14ac:dyDescent="0.25">
      <c r="A8724" s="22" t="s">
        <v>10374</v>
      </c>
      <c r="B8724" s="22" t="s">
        <v>22920</v>
      </c>
      <c r="C8724" s="22" t="s">
        <v>27722</v>
      </c>
    </row>
    <row r="8725" spans="1:3" x14ac:dyDescent="0.25">
      <c r="A8725" s="22" t="s">
        <v>10375</v>
      </c>
      <c r="B8725" s="22" t="s">
        <v>22921</v>
      </c>
      <c r="C8725" s="22" t="s">
        <v>27615</v>
      </c>
    </row>
    <row r="8726" spans="1:3" x14ac:dyDescent="0.25">
      <c r="A8726" s="22" t="s">
        <v>10376</v>
      </c>
      <c r="B8726" s="22" t="s">
        <v>22922</v>
      </c>
      <c r="C8726" s="22" t="s">
        <v>27915</v>
      </c>
    </row>
    <row r="8727" spans="1:3" x14ac:dyDescent="0.25">
      <c r="A8727" s="22" t="s">
        <v>10377</v>
      </c>
      <c r="B8727" s="22" t="s">
        <v>22923</v>
      </c>
      <c r="C8727" s="22" t="s">
        <v>27582</v>
      </c>
    </row>
    <row r="8728" spans="1:3" x14ac:dyDescent="0.25">
      <c r="A8728" s="22" t="s">
        <v>10378</v>
      </c>
      <c r="B8728" s="22" t="s">
        <v>22924</v>
      </c>
      <c r="C8728" s="22" t="s">
        <v>27653</v>
      </c>
    </row>
    <row r="8729" spans="1:3" x14ac:dyDescent="0.25">
      <c r="A8729" s="22" t="s">
        <v>10379</v>
      </c>
      <c r="B8729" s="22" t="s">
        <v>22925</v>
      </c>
      <c r="C8729" s="22" t="s">
        <v>28041</v>
      </c>
    </row>
    <row r="8730" spans="1:3" x14ac:dyDescent="0.25">
      <c r="A8730" s="22" t="s">
        <v>10380</v>
      </c>
      <c r="B8730" s="22" t="s">
        <v>22926</v>
      </c>
      <c r="C8730" s="22" t="s">
        <v>27811</v>
      </c>
    </row>
    <row r="8731" spans="1:3" x14ac:dyDescent="0.25">
      <c r="A8731" s="22" t="s">
        <v>10381</v>
      </c>
      <c r="B8731" s="22" t="s">
        <v>22927</v>
      </c>
      <c r="C8731" s="22" t="s">
        <v>27784</v>
      </c>
    </row>
    <row r="8732" spans="1:3" x14ac:dyDescent="0.25">
      <c r="A8732" s="22" t="s">
        <v>10382</v>
      </c>
      <c r="B8732" s="22" t="s">
        <v>22928</v>
      </c>
      <c r="C8732" s="22" t="s">
        <v>27621</v>
      </c>
    </row>
    <row r="8733" spans="1:3" x14ac:dyDescent="0.25">
      <c r="A8733" s="22" t="s">
        <v>10383</v>
      </c>
      <c r="B8733" s="22" t="s">
        <v>22929</v>
      </c>
      <c r="C8733" s="22" t="s">
        <v>27534</v>
      </c>
    </row>
    <row r="8734" spans="1:3" x14ac:dyDescent="0.25">
      <c r="A8734" s="22" t="s">
        <v>1372</v>
      </c>
      <c r="B8734" s="22" t="s">
        <v>1371</v>
      </c>
      <c r="C8734" s="22" t="s">
        <v>2182</v>
      </c>
    </row>
    <row r="8735" spans="1:3" x14ac:dyDescent="0.25">
      <c r="A8735" s="22" t="s">
        <v>10384</v>
      </c>
      <c r="B8735" s="22" t="s">
        <v>22930</v>
      </c>
      <c r="C8735" s="22" t="s">
        <v>27763</v>
      </c>
    </row>
    <row r="8736" spans="1:3" x14ac:dyDescent="0.25">
      <c r="A8736" s="22" t="s">
        <v>10385</v>
      </c>
      <c r="B8736" s="22" t="s">
        <v>22931</v>
      </c>
      <c r="C8736" s="22" t="s">
        <v>27671</v>
      </c>
    </row>
    <row r="8737" spans="1:3" x14ac:dyDescent="0.25">
      <c r="A8737" s="22" t="s">
        <v>10386</v>
      </c>
      <c r="B8737" s="22" t="s">
        <v>22932</v>
      </c>
      <c r="C8737" s="22" t="s">
        <v>27939</v>
      </c>
    </row>
    <row r="8738" spans="1:3" x14ac:dyDescent="0.25">
      <c r="A8738" s="22" t="s">
        <v>10387</v>
      </c>
      <c r="B8738" s="22" t="s">
        <v>22933</v>
      </c>
      <c r="C8738" s="22" t="s">
        <v>27647</v>
      </c>
    </row>
    <row r="8739" spans="1:3" x14ac:dyDescent="0.25">
      <c r="A8739" s="22" t="s">
        <v>10388</v>
      </c>
      <c r="B8739" s="22" t="s">
        <v>22934</v>
      </c>
      <c r="C8739" s="22" t="s">
        <v>27732</v>
      </c>
    </row>
    <row r="8740" spans="1:3" x14ac:dyDescent="0.25">
      <c r="A8740" s="22" t="s">
        <v>10389</v>
      </c>
      <c r="B8740" s="22" t="s">
        <v>22935</v>
      </c>
      <c r="C8740" s="22" t="s">
        <v>27715</v>
      </c>
    </row>
    <row r="8741" spans="1:3" x14ac:dyDescent="0.25">
      <c r="A8741" s="22" t="s">
        <v>10390</v>
      </c>
      <c r="B8741" s="22" t="s">
        <v>22936</v>
      </c>
      <c r="C8741" s="22" t="s">
        <v>27910</v>
      </c>
    </row>
    <row r="8742" spans="1:3" x14ac:dyDescent="0.25">
      <c r="A8742" s="22" t="s">
        <v>10391</v>
      </c>
      <c r="B8742" s="22" t="s">
        <v>22937</v>
      </c>
      <c r="C8742" s="22" t="s">
        <v>27937</v>
      </c>
    </row>
    <row r="8743" spans="1:3" x14ac:dyDescent="0.25">
      <c r="A8743" s="22" t="s">
        <v>10392</v>
      </c>
      <c r="B8743" s="22" t="s">
        <v>22938</v>
      </c>
      <c r="C8743" s="22" t="s">
        <v>27742</v>
      </c>
    </row>
    <row r="8744" spans="1:3" x14ac:dyDescent="0.25">
      <c r="A8744" s="22" t="s">
        <v>1374</v>
      </c>
      <c r="B8744" s="22" t="s">
        <v>1373</v>
      </c>
      <c r="C8744" s="22" t="s">
        <v>2157</v>
      </c>
    </row>
    <row r="8745" spans="1:3" x14ac:dyDescent="0.25">
      <c r="A8745" s="22" t="s">
        <v>10393</v>
      </c>
      <c r="B8745" s="22" t="s">
        <v>22939</v>
      </c>
      <c r="C8745" s="22" t="s">
        <v>27558</v>
      </c>
    </row>
    <row r="8746" spans="1:3" x14ac:dyDescent="0.25">
      <c r="A8746" s="22" t="s">
        <v>10394</v>
      </c>
      <c r="B8746" s="22" t="s">
        <v>22940</v>
      </c>
      <c r="C8746" s="22" t="s">
        <v>2186</v>
      </c>
    </row>
    <row r="8747" spans="1:3" x14ac:dyDescent="0.25">
      <c r="A8747" s="22" t="s">
        <v>10395</v>
      </c>
      <c r="B8747" s="22" t="s">
        <v>22941</v>
      </c>
      <c r="C8747" s="22" t="s">
        <v>28042</v>
      </c>
    </row>
    <row r="8748" spans="1:3" x14ac:dyDescent="0.25">
      <c r="A8748" s="22" t="s">
        <v>10396</v>
      </c>
      <c r="B8748" s="22" t="s">
        <v>22942</v>
      </c>
      <c r="C8748" s="22" t="s">
        <v>27983</v>
      </c>
    </row>
    <row r="8749" spans="1:3" x14ac:dyDescent="0.25">
      <c r="A8749" s="22" t="s">
        <v>10397</v>
      </c>
      <c r="B8749" s="22" t="s">
        <v>22943</v>
      </c>
      <c r="C8749" s="22" t="s">
        <v>27947</v>
      </c>
    </row>
    <row r="8750" spans="1:3" x14ac:dyDescent="0.25">
      <c r="A8750" s="22" t="s">
        <v>10398</v>
      </c>
      <c r="B8750" s="22" t="s">
        <v>22944</v>
      </c>
      <c r="C8750" s="22" t="s">
        <v>27774</v>
      </c>
    </row>
    <row r="8751" spans="1:3" x14ac:dyDescent="0.25">
      <c r="A8751" s="22" t="s">
        <v>1376</v>
      </c>
      <c r="B8751" s="22" t="s">
        <v>1375</v>
      </c>
      <c r="C8751" s="22" t="s">
        <v>2138</v>
      </c>
    </row>
    <row r="8752" spans="1:3" x14ac:dyDescent="0.25">
      <c r="A8752" s="22" t="s">
        <v>10399</v>
      </c>
      <c r="B8752" s="22" t="s">
        <v>22945</v>
      </c>
      <c r="C8752" s="22" t="s">
        <v>27697</v>
      </c>
    </row>
    <row r="8753" spans="1:3" x14ac:dyDescent="0.25">
      <c r="A8753" s="22" t="s">
        <v>10400</v>
      </c>
      <c r="B8753" s="22" t="s">
        <v>22946</v>
      </c>
      <c r="C8753" s="22" t="s">
        <v>27575</v>
      </c>
    </row>
    <row r="8754" spans="1:3" x14ac:dyDescent="0.25">
      <c r="A8754" s="22" t="s">
        <v>10401</v>
      </c>
      <c r="B8754" s="22" t="s">
        <v>22947</v>
      </c>
      <c r="C8754" s="22" t="s">
        <v>27967</v>
      </c>
    </row>
    <row r="8755" spans="1:3" x14ac:dyDescent="0.25">
      <c r="A8755" s="22" t="s">
        <v>10402</v>
      </c>
      <c r="B8755" s="22" t="s">
        <v>22948</v>
      </c>
      <c r="C8755" s="22" t="s">
        <v>27738</v>
      </c>
    </row>
    <row r="8756" spans="1:3" x14ac:dyDescent="0.25">
      <c r="A8756" s="22" t="s">
        <v>10403</v>
      </c>
      <c r="B8756" s="22" t="s">
        <v>22949</v>
      </c>
      <c r="C8756" s="22" t="s">
        <v>27661</v>
      </c>
    </row>
    <row r="8757" spans="1:3" x14ac:dyDescent="0.25">
      <c r="A8757" s="22" t="s">
        <v>10404</v>
      </c>
      <c r="B8757" s="22" t="s">
        <v>22950</v>
      </c>
      <c r="C8757" s="22" t="s">
        <v>27643</v>
      </c>
    </row>
    <row r="8758" spans="1:3" x14ac:dyDescent="0.25">
      <c r="A8758" s="22" t="s">
        <v>10405</v>
      </c>
      <c r="B8758" s="22" t="s">
        <v>22951</v>
      </c>
      <c r="C8758" s="22" t="s">
        <v>27863</v>
      </c>
    </row>
    <row r="8759" spans="1:3" x14ac:dyDescent="0.25">
      <c r="A8759" s="22" t="s">
        <v>10406</v>
      </c>
      <c r="B8759" s="22" t="s">
        <v>22952</v>
      </c>
      <c r="C8759" s="22" t="s">
        <v>27760</v>
      </c>
    </row>
    <row r="8760" spans="1:3" x14ac:dyDescent="0.25">
      <c r="A8760" s="22" t="s">
        <v>10407</v>
      </c>
      <c r="B8760" s="22" t="s">
        <v>22953</v>
      </c>
      <c r="C8760" s="22" t="s">
        <v>27851</v>
      </c>
    </row>
    <row r="8761" spans="1:3" x14ac:dyDescent="0.25">
      <c r="A8761" s="22" t="s">
        <v>10408</v>
      </c>
      <c r="B8761" s="22" t="s">
        <v>22954</v>
      </c>
      <c r="C8761" s="22" t="s">
        <v>27659</v>
      </c>
    </row>
    <row r="8762" spans="1:3" x14ac:dyDescent="0.25">
      <c r="A8762" s="22" t="s">
        <v>10409</v>
      </c>
      <c r="B8762" s="22" t="s">
        <v>22955</v>
      </c>
      <c r="C8762" s="22" t="s">
        <v>27524</v>
      </c>
    </row>
    <row r="8763" spans="1:3" x14ac:dyDescent="0.25">
      <c r="A8763" s="22" t="s">
        <v>10410</v>
      </c>
      <c r="B8763" s="22" t="s">
        <v>22956</v>
      </c>
      <c r="C8763" s="22" t="s">
        <v>27980</v>
      </c>
    </row>
    <row r="8764" spans="1:3" x14ac:dyDescent="0.25">
      <c r="A8764" s="22" t="s">
        <v>10411</v>
      </c>
      <c r="B8764" s="22" t="s">
        <v>22957</v>
      </c>
      <c r="C8764" s="22" t="s">
        <v>27886</v>
      </c>
    </row>
    <row r="8765" spans="1:3" x14ac:dyDescent="0.25">
      <c r="A8765" s="22" t="s">
        <v>10412</v>
      </c>
      <c r="B8765" s="22" t="s">
        <v>22958</v>
      </c>
      <c r="C8765" s="22" t="s">
        <v>27831</v>
      </c>
    </row>
    <row r="8766" spans="1:3" x14ac:dyDescent="0.25">
      <c r="A8766" s="22" t="s">
        <v>10413</v>
      </c>
      <c r="B8766" s="22" t="s">
        <v>22959</v>
      </c>
      <c r="C8766" s="22" t="s">
        <v>28043</v>
      </c>
    </row>
    <row r="8767" spans="1:3" x14ac:dyDescent="0.25">
      <c r="A8767" s="22" t="s">
        <v>10414</v>
      </c>
      <c r="B8767" s="22" t="s">
        <v>22960</v>
      </c>
      <c r="C8767" s="22" t="s">
        <v>27552</v>
      </c>
    </row>
    <row r="8768" spans="1:3" x14ac:dyDescent="0.25">
      <c r="A8768" s="22" t="s">
        <v>10415</v>
      </c>
      <c r="B8768" s="22" t="s">
        <v>22961</v>
      </c>
      <c r="C8768" s="22" t="s">
        <v>27692</v>
      </c>
    </row>
    <row r="8769" spans="1:3" x14ac:dyDescent="0.25">
      <c r="A8769" s="22" t="s">
        <v>10416</v>
      </c>
      <c r="B8769" s="22" t="s">
        <v>22962</v>
      </c>
      <c r="C8769" s="22" t="s">
        <v>27590</v>
      </c>
    </row>
    <row r="8770" spans="1:3" x14ac:dyDescent="0.25">
      <c r="A8770" s="22" t="s">
        <v>10417</v>
      </c>
      <c r="B8770" s="22" t="s">
        <v>22963</v>
      </c>
      <c r="C8770" s="22" t="s">
        <v>27677</v>
      </c>
    </row>
    <row r="8771" spans="1:3" x14ac:dyDescent="0.25">
      <c r="A8771" s="22" t="s">
        <v>10418</v>
      </c>
      <c r="B8771" s="22" t="s">
        <v>22964</v>
      </c>
      <c r="C8771" s="22" t="s">
        <v>27596</v>
      </c>
    </row>
    <row r="8772" spans="1:3" x14ac:dyDescent="0.25">
      <c r="A8772" s="22" t="s">
        <v>10419</v>
      </c>
      <c r="B8772" s="22" t="s">
        <v>22965</v>
      </c>
      <c r="C8772" s="22" t="s">
        <v>27819</v>
      </c>
    </row>
    <row r="8773" spans="1:3" x14ac:dyDescent="0.25">
      <c r="A8773" s="22" t="s">
        <v>10420</v>
      </c>
      <c r="B8773" s="22" t="s">
        <v>22966</v>
      </c>
      <c r="C8773" s="22" t="s">
        <v>27652</v>
      </c>
    </row>
    <row r="8774" spans="1:3" x14ac:dyDescent="0.25">
      <c r="A8774" s="22" t="s">
        <v>10421</v>
      </c>
      <c r="B8774" s="22" t="s">
        <v>22967</v>
      </c>
      <c r="C8774" s="22" t="s">
        <v>27864</v>
      </c>
    </row>
    <row r="8775" spans="1:3" x14ac:dyDescent="0.25">
      <c r="A8775" s="22" t="s">
        <v>10422</v>
      </c>
      <c r="B8775" s="22" t="s">
        <v>22968</v>
      </c>
      <c r="C8775" s="22" t="s">
        <v>27854</v>
      </c>
    </row>
    <row r="8776" spans="1:3" x14ac:dyDescent="0.25">
      <c r="A8776" s="22" t="s">
        <v>10423</v>
      </c>
      <c r="B8776" s="22" t="s">
        <v>22969</v>
      </c>
      <c r="C8776" s="22" t="s">
        <v>27524</v>
      </c>
    </row>
    <row r="8777" spans="1:3" x14ac:dyDescent="0.25">
      <c r="A8777" s="22" t="s">
        <v>10424</v>
      </c>
      <c r="B8777" s="22" t="s">
        <v>22970</v>
      </c>
      <c r="C8777" s="22" t="s">
        <v>27743</v>
      </c>
    </row>
    <row r="8778" spans="1:3" x14ac:dyDescent="0.25">
      <c r="A8778" s="22" t="s">
        <v>10425</v>
      </c>
      <c r="B8778" s="22" t="s">
        <v>22971</v>
      </c>
      <c r="C8778" s="22" t="s">
        <v>27822</v>
      </c>
    </row>
    <row r="8779" spans="1:3" x14ac:dyDescent="0.25">
      <c r="A8779" s="22" t="s">
        <v>10426</v>
      </c>
      <c r="B8779" s="22" t="s">
        <v>22972</v>
      </c>
      <c r="C8779" s="22" t="s">
        <v>27694</v>
      </c>
    </row>
    <row r="8780" spans="1:3" x14ac:dyDescent="0.25">
      <c r="A8780" s="22" t="s">
        <v>10427</v>
      </c>
      <c r="B8780" s="22" t="s">
        <v>22973</v>
      </c>
      <c r="C8780" s="22" t="s">
        <v>27692</v>
      </c>
    </row>
    <row r="8781" spans="1:3" x14ac:dyDescent="0.25">
      <c r="A8781" s="22" t="s">
        <v>10428</v>
      </c>
      <c r="B8781" s="22" t="s">
        <v>22974</v>
      </c>
      <c r="C8781" s="22" t="s">
        <v>27737</v>
      </c>
    </row>
    <row r="8782" spans="1:3" x14ac:dyDescent="0.25">
      <c r="A8782" s="22" t="s">
        <v>10429</v>
      </c>
      <c r="B8782" s="22" t="s">
        <v>22975</v>
      </c>
      <c r="C8782" s="22" t="s">
        <v>27947</v>
      </c>
    </row>
    <row r="8783" spans="1:3" x14ac:dyDescent="0.25">
      <c r="A8783" s="22" t="s">
        <v>10430</v>
      </c>
      <c r="B8783" s="22" t="s">
        <v>22976</v>
      </c>
      <c r="C8783" s="22" t="s">
        <v>27777</v>
      </c>
    </row>
    <row r="8784" spans="1:3" x14ac:dyDescent="0.25">
      <c r="A8784" s="22" t="s">
        <v>10431</v>
      </c>
      <c r="B8784" s="22" t="s">
        <v>22977</v>
      </c>
      <c r="C8784" s="22" t="s">
        <v>27759</v>
      </c>
    </row>
    <row r="8785" spans="1:3" x14ac:dyDescent="0.25">
      <c r="A8785" s="22" t="s">
        <v>10432</v>
      </c>
      <c r="B8785" s="22" t="s">
        <v>22978</v>
      </c>
      <c r="C8785" s="22" t="s">
        <v>27820</v>
      </c>
    </row>
    <row r="8786" spans="1:3" x14ac:dyDescent="0.25">
      <c r="A8786" s="22" t="s">
        <v>10433</v>
      </c>
      <c r="B8786" s="22" t="s">
        <v>22979</v>
      </c>
      <c r="C8786" s="22" t="s">
        <v>27860</v>
      </c>
    </row>
    <row r="8787" spans="1:3" x14ac:dyDescent="0.25">
      <c r="A8787" s="22" t="s">
        <v>10434</v>
      </c>
      <c r="B8787" s="22" t="s">
        <v>22980</v>
      </c>
      <c r="C8787" s="22" t="s">
        <v>27927</v>
      </c>
    </row>
    <row r="8788" spans="1:3" x14ac:dyDescent="0.25">
      <c r="A8788" s="22" t="s">
        <v>10435</v>
      </c>
      <c r="B8788" s="22" t="s">
        <v>22981</v>
      </c>
      <c r="C8788" s="22" t="s">
        <v>27999</v>
      </c>
    </row>
    <row r="8789" spans="1:3" x14ac:dyDescent="0.25">
      <c r="A8789" s="22" t="s">
        <v>10436</v>
      </c>
      <c r="B8789" s="22" t="s">
        <v>22982</v>
      </c>
      <c r="C8789" s="22" t="s">
        <v>27657</v>
      </c>
    </row>
    <row r="8790" spans="1:3" x14ac:dyDescent="0.25">
      <c r="A8790" s="22" t="s">
        <v>10437</v>
      </c>
      <c r="B8790" s="22" t="s">
        <v>22983</v>
      </c>
      <c r="C8790" s="22" t="s">
        <v>27533</v>
      </c>
    </row>
    <row r="8791" spans="1:3" x14ac:dyDescent="0.25">
      <c r="A8791" s="22" t="s">
        <v>10438</v>
      </c>
      <c r="B8791" s="22" t="s">
        <v>22984</v>
      </c>
      <c r="C8791" s="22" t="s">
        <v>27794</v>
      </c>
    </row>
    <row r="8792" spans="1:3" x14ac:dyDescent="0.25">
      <c r="A8792" s="22" t="s">
        <v>10439</v>
      </c>
      <c r="B8792" s="22" t="s">
        <v>22985</v>
      </c>
      <c r="C8792" s="22" t="s">
        <v>27560</v>
      </c>
    </row>
    <row r="8793" spans="1:3" x14ac:dyDescent="0.25">
      <c r="A8793" s="22" t="s">
        <v>10440</v>
      </c>
      <c r="B8793" s="22" t="s">
        <v>22986</v>
      </c>
      <c r="C8793" s="22" t="s">
        <v>27889</v>
      </c>
    </row>
    <row r="8794" spans="1:3" x14ac:dyDescent="0.25">
      <c r="A8794" s="22" t="s">
        <v>10441</v>
      </c>
      <c r="B8794" s="22" t="s">
        <v>22987</v>
      </c>
      <c r="C8794" s="22" t="s">
        <v>27794</v>
      </c>
    </row>
    <row r="8795" spans="1:3" x14ac:dyDescent="0.25">
      <c r="A8795" s="22" t="s">
        <v>10442</v>
      </c>
      <c r="B8795" s="22" t="s">
        <v>22988</v>
      </c>
      <c r="C8795" s="22" t="s">
        <v>27538</v>
      </c>
    </row>
    <row r="8796" spans="1:3" x14ac:dyDescent="0.25">
      <c r="A8796" s="22" t="s">
        <v>10443</v>
      </c>
      <c r="B8796" s="22" t="s">
        <v>22989</v>
      </c>
      <c r="C8796" s="22" t="s">
        <v>27576</v>
      </c>
    </row>
    <row r="8797" spans="1:3" x14ac:dyDescent="0.25">
      <c r="A8797" s="22" t="s">
        <v>10444</v>
      </c>
      <c r="B8797" s="22" t="s">
        <v>22990</v>
      </c>
      <c r="C8797" s="22" t="s">
        <v>27603</v>
      </c>
    </row>
    <row r="8798" spans="1:3" x14ac:dyDescent="0.25">
      <c r="A8798" s="22" t="s">
        <v>10445</v>
      </c>
      <c r="B8798" s="22" t="s">
        <v>22991</v>
      </c>
      <c r="C8798" s="22" t="s">
        <v>27665</v>
      </c>
    </row>
    <row r="8799" spans="1:3" x14ac:dyDescent="0.25">
      <c r="A8799" s="22" t="s">
        <v>10446</v>
      </c>
      <c r="B8799" s="22" t="s">
        <v>22992</v>
      </c>
      <c r="C8799" s="22" t="s">
        <v>27909</v>
      </c>
    </row>
    <row r="8800" spans="1:3" x14ac:dyDescent="0.25">
      <c r="A8800" s="22" t="s">
        <v>10447</v>
      </c>
      <c r="B8800" s="22" t="s">
        <v>22993</v>
      </c>
      <c r="C8800" s="22" t="s">
        <v>27725</v>
      </c>
    </row>
    <row r="8801" spans="1:3" x14ac:dyDescent="0.25">
      <c r="A8801" s="22" t="s">
        <v>10448</v>
      </c>
      <c r="B8801" s="22" t="s">
        <v>22994</v>
      </c>
      <c r="C8801" s="22" t="s">
        <v>27693</v>
      </c>
    </row>
    <row r="8802" spans="1:3" x14ac:dyDescent="0.25">
      <c r="A8802" s="22" t="s">
        <v>10449</v>
      </c>
      <c r="B8802" s="22" t="s">
        <v>22995</v>
      </c>
      <c r="C8802" s="22" t="s">
        <v>27806</v>
      </c>
    </row>
    <row r="8803" spans="1:3" x14ac:dyDescent="0.25">
      <c r="A8803" s="22" t="s">
        <v>10450</v>
      </c>
      <c r="B8803" s="22" t="s">
        <v>22996</v>
      </c>
      <c r="C8803" s="22" t="s">
        <v>27908</v>
      </c>
    </row>
    <row r="8804" spans="1:3" x14ac:dyDescent="0.25">
      <c r="A8804" s="22" t="s">
        <v>10451</v>
      </c>
      <c r="B8804" s="22" t="s">
        <v>22997</v>
      </c>
      <c r="C8804" s="22" t="s">
        <v>27515</v>
      </c>
    </row>
    <row r="8805" spans="1:3" x14ac:dyDescent="0.25">
      <c r="A8805" s="22" t="s">
        <v>10452</v>
      </c>
      <c r="B8805" s="22" t="s">
        <v>22998</v>
      </c>
      <c r="C8805" s="22" t="s">
        <v>27697</v>
      </c>
    </row>
    <row r="8806" spans="1:3" x14ac:dyDescent="0.25">
      <c r="A8806" s="22" t="s">
        <v>10453</v>
      </c>
      <c r="B8806" s="22" t="s">
        <v>22999</v>
      </c>
      <c r="C8806" s="22" t="s">
        <v>27641</v>
      </c>
    </row>
    <row r="8807" spans="1:3" x14ac:dyDescent="0.25">
      <c r="A8807" s="22" t="s">
        <v>10454</v>
      </c>
      <c r="B8807" s="22" t="s">
        <v>23000</v>
      </c>
      <c r="C8807" s="22" t="s">
        <v>27737</v>
      </c>
    </row>
    <row r="8808" spans="1:3" x14ac:dyDescent="0.25">
      <c r="A8808" s="22" t="s">
        <v>10455</v>
      </c>
      <c r="B8808" s="22" t="s">
        <v>23001</v>
      </c>
      <c r="C8808" s="22" t="s">
        <v>27611</v>
      </c>
    </row>
    <row r="8809" spans="1:3" x14ac:dyDescent="0.25">
      <c r="A8809" s="22" t="s">
        <v>10456</v>
      </c>
      <c r="B8809" s="22" t="s">
        <v>23002</v>
      </c>
      <c r="C8809" s="22" t="s">
        <v>27910</v>
      </c>
    </row>
    <row r="8810" spans="1:3" x14ac:dyDescent="0.25">
      <c r="A8810" s="22" t="s">
        <v>10457</v>
      </c>
      <c r="B8810" s="22" t="s">
        <v>23003</v>
      </c>
      <c r="C8810" s="22" t="s">
        <v>27865</v>
      </c>
    </row>
    <row r="8811" spans="1:3" x14ac:dyDescent="0.25">
      <c r="A8811" s="22" t="s">
        <v>10458</v>
      </c>
      <c r="B8811" s="22" t="s">
        <v>23004</v>
      </c>
      <c r="C8811" s="22" t="s">
        <v>27799</v>
      </c>
    </row>
    <row r="8812" spans="1:3" x14ac:dyDescent="0.25">
      <c r="A8812" s="22" t="s">
        <v>10459</v>
      </c>
      <c r="B8812" s="22" t="s">
        <v>23005</v>
      </c>
      <c r="C8812" s="22" t="s">
        <v>27681</v>
      </c>
    </row>
    <row r="8813" spans="1:3" x14ac:dyDescent="0.25">
      <c r="A8813" s="22" t="s">
        <v>10460</v>
      </c>
      <c r="B8813" s="22" t="s">
        <v>23006</v>
      </c>
      <c r="C8813" s="22" t="s">
        <v>27637</v>
      </c>
    </row>
    <row r="8814" spans="1:3" x14ac:dyDescent="0.25">
      <c r="A8814" s="22" t="s">
        <v>10461</v>
      </c>
      <c r="B8814" s="22" t="s">
        <v>23007</v>
      </c>
      <c r="C8814" s="22" t="s">
        <v>27720</v>
      </c>
    </row>
    <row r="8815" spans="1:3" x14ac:dyDescent="0.25">
      <c r="A8815" s="22" t="s">
        <v>10462</v>
      </c>
      <c r="B8815" s="22" t="s">
        <v>23008</v>
      </c>
      <c r="C8815" s="22" t="s">
        <v>28003</v>
      </c>
    </row>
    <row r="8816" spans="1:3" x14ac:dyDescent="0.25">
      <c r="A8816" s="22" t="s">
        <v>10463</v>
      </c>
      <c r="B8816" s="22" t="s">
        <v>23009</v>
      </c>
      <c r="C8816" s="22" t="s">
        <v>2169</v>
      </c>
    </row>
    <row r="8817" spans="1:3" x14ac:dyDescent="0.25">
      <c r="A8817" s="22" t="s">
        <v>10464</v>
      </c>
      <c r="B8817" s="22" t="s">
        <v>23010</v>
      </c>
      <c r="C8817" s="22" t="s">
        <v>27706</v>
      </c>
    </row>
    <row r="8818" spans="1:3" x14ac:dyDescent="0.25">
      <c r="A8818" s="22" t="s">
        <v>10465</v>
      </c>
      <c r="B8818" s="22" t="s">
        <v>23011</v>
      </c>
      <c r="C8818" s="22" t="s">
        <v>27774</v>
      </c>
    </row>
    <row r="8819" spans="1:3" x14ac:dyDescent="0.25">
      <c r="A8819" s="22" t="s">
        <v>10466</v>
      </c>
      <c r="B8819" s="22" t="s">
        <v>23012</v>
      </c>
      <c r="C8819" s="22" t="s">
        <v>28010</v>
      </c>
    </row>
    <row r="8820" spans="1:3" x14ac:dyDescent="0.25">
      <c r="A8820" s="22" t="s">
        <v>10467</v>
      </c>
      <c r="B8820" s="22" t="s">
        <v>23013</v>
      </c>
      <c r="C8820" s="22" t="s">
        <v>27902</v>
      </c>
    </row>
    <row r="8821" spans="1:3" x14ac:dyDescent="0.25">
      <c r="A8821" s="22" t="s">
        <v>1378</v>
      </c>
      <c r="B8821" s="22" t="s">
        <v>1377</v>
      </c>
      <c r="C8821" s="22" t="s">
        <v>2199</v>
      </c>
    </row>
    <row r="8822" spans="1:3" x14ac:dyDescent="0.25">
      <c r="A8822" s="22" t="s">
        <v>10468</v>
      </c>
      <c r="B8822" s="22" t="s">
        <v>23014</v>
      </c>
      <c r="C8822" s="22" t="s">
        <v>27652</v>
      </c>
    </row>
    <row r="8823" spans="1:3" x14ac:dyDescent="0.25">
      <c r="A8823" s="22" t="s">
        <v>10469</v>
      </c>
      <c r="B8823" s="22" t="s">
        <v>23015</v>
      </c>
      <c r="C8823" s="22" t="s">
        <v>27735</v>
      </c>
    </row>
    <row r="8824" spans="1:3" x14ac:dyDescent="0.25">
      <c r="A8824" s="22" t="s">
        <v>10470</v>
      </c>
      <c r="B8824" s="22" t="s">
        <v>23016</v>
      </c>
      <c r="C8824" s="22" t="s">
        <v>27839</v>
      </c>
    </row>
    <row r="8825" spans="1:3" x14ac:dyDescent="0.25">
      <c r="A8825" s="22" t="s">
        <v>10471</v>
      </c>
      <c r="B8825" s="22" t="s">
        <v>23017</v>
      </c>
      <c r="C8825" s="22" t="s">
        <v>27867</v>
      </c>
    </row>
    <row r="8826" spans="1:3" x14ac:dyDescent="0.25">
      <c r="A8826" s="22" t="s">
        <v>10472</v>
      </c>
      <c r="B8826" s="22" t="s">
        <v>23018</v>
      </c>
      <c r="C8826" s="22" t="s">
        <v>27961</v>
      </c>
    </row>
    <row r="8827" spans="1:3" x14ac:dyDescent="0.25">
      <c r="A8827" s="22" t="s">
        <v>10473</v>
      </c>
      <c r="B8827" s="22" t="s">
        <v>23019</v>
      </c>
      <c r="C8827" s="22" t="s">
        <v>27542</v>
      </c>
    </row>
    <row r="8828" spans="1:3" x14ac:dyDescent="0.25">
      <c r="A8828" s="22" t="s">
        <v>10474</v>
      </c>
      <c r="B8828" s="22" t="s">
        <v>23020</v>
      </c>
      <c r="C8828" s="22" t="s">
        <v>27897</v>
      </c>
    </row>
    <row r="8829" spans="1:3" x14ac:dyDescent="0.25">
      <c r="A8829" s="22" t="s">
        <v>10475</v>
      </c>
      <c r="B8829" s="22" t="s">
        <v>23021</v>
      </c>
      <c r="C8829" s="22" t="s">
        <v>27628</v>
      </c>
    </row>
    <row r="8830" spans="1:3" x14ac:dyDescent="0.25">
      <c r="A8830" s="22" t="s">
        <v>10476</v>
      </c>
      <c r="B8830" s="22" t="s">
        <v>23022</v>
      </c>
      <c r="C8830" s="22" t="s">
        <v>27538</v>
      </c>
    </row>
    <row r="8831" spans="1:3" x14ac:dyDescent="0.25">
      <c r="A8831" s="22" t="s">
        <v>10477</v>
      </c>
      <c r="B8831" s="22" t="s">
        <v>23023</v>
      </c>
      <c r="C8831" s="22" t="s">
        <v>27702</v>
      </c>
    </row>
    <row r="8832" spans="1:3" x14ac:dyDescent="0.25">
      <c r="A8832" s="22" t="s">
        <v>10478</v>
      </c>
      <c r="B8832" s="22" t="s">
        <v>23024</v>
      </c>
      <c r="C8832" s="22" t="s">
        <v>2172</v>
      </c>
    </row>
    <row r="8833" spans="1:3" x14ac:dyDescent="0.25">
      <c r="A8833" s="22" t="s">
        <v>10479</v>
      </c>
      <c r="B8833" s="22" t="s">
        <v>23025</v>
      </c>
      <c r="C8833" s="22" t="s">
        <v>27575</v>
      </c>
    </row>
    <row r="8834" spans="1:3" x14ac:dyDescent="0.25">
      <c r="A8834" s="22" t="s">
        <v>10480</v>
      </c>
      <c r="B8834" s="22" t="s">
        <v>23026</v>
      </c>
      <c r="C8834" s="22" t="s">
        <v>27595</v>
      </c>
    </row>
    <row r="8835" spans="1:3" x14ac:dyDescent="0.25">
      <c r="A8835" s="22" t="s">
        <v>10481</v>
      </c>
      <c r="B8835" s="22" t="s">
        <v>23027</v>
      </c>
      <c r="C8835" s="22" t="s">
        <v>27602</v>
      </c>
    </row>
    <row r="8836" spans="1:3" x14ac:dyDescent="0.25">
      <c r="A8836" s="22" t="s">
        <v>10482</v>
      </c>
      <c r="B8836" s="22" t="s">
        <v>23028</v>
      </c>
      <c r="C8836" s="22" t="s">
        <v>27678</v>
      </c>
    </row>
    <row r="8837" spans="1:3" x14ac:dyDescent="0.25">
      <c r="A8837" s="22" t="s">
        <v>10483</v>
      </c>
      <c r="B8837" s="22" t="s">
        <v>23029</v>
      </c>
      <c r="C8837" s="22" t="s">
        <v>27753</v>
      </c>
    </row>
    <row r="8838" spans="1:3" x14ac:dyDescent="0.25">
      <c r="A8838" s="22" t="s">
        <v>10484</v>
      </c>
      <c r="B8838" s="22" t="s">
        <v>23030</v>
      </c>
      <c r="C8838" s="22" t="s">
        <v>27665</v>
      </c>
    </row>
    <row r="8839" spans="1:3" x14ac:dyDescent="0.25">
      <c r="A8839" s="22" t="s">
        <v>2250</v>
      </c>
      <c r="B8839" s="22" t="s">
        <v>2249</v>
      </c>
      <c r="C8839" s="22" t="s">
        <v>2097</v>
      </c>
    </row>
    <row r="8840" spans="1:3" x14ac:dyDescent="0.25">
      <c r="A8840" s="22" t="s">
        <v>10485</v>
      </c>
      <c r="B8840" s="22" t="s">
        <v>23031</v>
      </c>
      <c r="C8840" s="22" t="s">
        <v>27690</v>
      </c>
    </row>
    <row r="8841" spans="1:3" x14ac:dyDescent="0.25">
      <c r="A8841" s="22" t="s">
        <v>10486</v>
      </c>
      <c r="B8841" s="22" t="s">
        <v>23032</v>
      </c>
      <c r="C8841" s="22" t="s">
        <v>27786</v>
      </c>
    </row>
    <row r="8842" spans="1:3" x14ac:dyDescent="0.25">
      <c r="A8842" s="22" t="s">
        <v>10487</v>
      </c>
      <c r="B8842" s="22" t="s">
        <v>23033</v>
      </c>
      <c r="C8842" s="22" t="s">
        <v>27542</v>
      </c>
    </row>
    <row r="8843" spans="1:3" x14ac:dyDescent="0.25">
      <c r="A8843" s="22" t="s">
        <v>10488</v>
      </c>
      <c r="B8843" s="22" t="s">
        <v>23034</v>
      </c>
      <c r="C8843" s="22" t="s">
        <v>27990</v>
      </c>
    </row>
    <row r="8844" spans="1:3" x14ac:dyDescent="0.25">
      <c r="A8844" s="22" t="s">
        <v>10489</v>
      </c>
      <c r="B8844" s="22" t="s">
        <v>23035</v>
      </c>
      <c r="C8844" s="22" t="s">
        <v>2153</v>
      </c>
    </row>
    <row r="8845" spans="1:3" x14ac:dyDescent="0.25">
      <c r="A8845" s="22" t="s">
        <v>10490</v>
      </c>
      <c r="B8845" s="22" t="s">
        <v>23036</v>
      </c>
      <c r="C8845" s="22" t="s">
        <v>2097</v>
      </c>
    </row>
    <row r="8846" spans="1:3" x14ac:dyDescent="0.25">
      <c r="A8846" s="22" t="s">
        <v>10491</v>
      </c>
      <c r="B8846" s="22" t="s">
        <v>23037</v>
      </c>
      <c r="C8846" s="22" t="s">
        <v>27672</v>
      </c>
    </row>
    <row r="8847" spans="1:3" x14ac:dyDescent="0.25">
      <c r="A8847" s="22" t="s">
        <v>10492</v>
      </c>
      <c r="B8847" s="22" t="s">
        <v>23038</v>
      </c>
      <c r="C8847" s="22" t="s">
        <v>27709</v>
      </c>
    </row>
    <row r="8848" spans="1:3" x14ac:dyDescent="0.25">
      <c r="A8848" s="22" t="s">
        <v>10493</v>
      </c>
      <c r="B8848" s="22" t="s">
        <v>23039</v>
      </c>
      <c r="C8848" s="22" t="s">
        <v>27888</v>
      </c>
    </row>
    <row r="8849" spans="1:3" x14ac:dyDescent="0.25">
      <c r="A8849" s="22" t="s">
        <v>10494</v>
      </c>
      <c r="B8849" s="22" t="s">
        <v>23040</v>
      </c>
      <c r="C8849" s="22" t="s">
        <v>27866</v>
      </c>
    </row>
    <row r="8850" spans="1:3" x14ac:dyDescent="0.25">
      <c r="A8850" s="22" t="s">
        <v>10495</v>
      </c>
      <c r="B8850" s="22" t="s">
        <v>23041</v>
      </c>
      <c r="C8850" s="22" t="s">
        <v>27927</v>
      </c>
    </row>
    <row r="8851" spans="1:3" x14ac:dyDescent="0.25">
      <c r="A8851" s="22" t="s">
        <v>10496</v>
      </c>
      <c r="B8851" s="22" t="s">
        <v>23042</v>
      </c>
      <c r="C8851" s="22" t="s">
        <v>27933</v>
      </c>
    </row>
    <row r="8852" spans="1:3" x14ac:dyDescent="0.25">
      <c r="A8852" s="22" t="s">
        <v>10497</v>
      </c>
      <c r="B8852" s="22" t="s">
        <v>23043</v>
      </c>
      <c r="C8852" s="22" t="s">
        <v>28044</v>
      </c>
    </row>
    <row r="8853" spans="1:3" x14ac:dyDescent="0.25">
      <c r="A8853" s="22" t="s">
        <v>10498</v>
      </c>
      <c r="B8853" s="22" t="s">
        <v>23044</v>
      </c>
      <c r="C8853" s="22" t="s">
        <v>27548</v>
      </c>
    </row>
    <row r="8854" spans="1:3" x14ac:dyDescent="0.25">
      <c r="A8854" s="22" t="s">
        <v>10499</v>
      </c>
      <c r="B8854" s="22" t="s">
        <v>23045</v>
      </c>
      <c r="C8854" s="22" t="s">
        <v>27786</v>
      </c>
    </row>
    <row r="8855" spans="1:3" x14ac:dyDescent="0.25">
      <c r="A8855" s="22" t="s">
        <v>10500</v>
      </c>
      <c r="B8855" s="22" t="s">
        <v>23046</v>
      </c>
      <c r="C8855" s="22" t="s">
        <v>27564</v>
      </c>
    </row>
    <row r="8856" spans="1:3" x14ac:dyDescent="0.25">
      <c r="A8856" s="22" t="s">
        <v>10501</v>
      </c>
      <c r="B8856" s="22" t="s">
        <v>23047</v>
      </c>
      <c r="C8856" s="22" t="s">
        <v>27559</v>
      </c>
    </row>
    <row r="8857" spans="1:3" x14ac:dyDescent="0.25">
      <c r="A8857" s="22" t="s">
        <v>10502</v>
      </c>
      <c r="B8857" s="22" t="s">
        <v>23048</v>
      </c>
      <c r="C8857" s="22" t="s">
        <v>27602</v>
      </c>
    </row>
    <row r="8858" spans="1:3" x14ac:dyDescent="0.25">
      <c r="A8858" s="22" t="s">
        <v>1380</v>
      </c>
      <c r="B8858" s="22" t="s">
        <v>1379</v>
      </c>
      <c r="C8858" s="22" t="s">
        <v>2163</v>
      </c>
    </row>
    <row r="8859" spans="1:3" x14ac:dyDescent="0.25">
      <c r="A8859" s="22" t="s">
        <v>1382</v>
      </c>
      <c r="B8859" s="22" t="s">
        <v>1381</v>
      </c>
      <c r="C8859" s="22" t="s">
        <v>2122</v>
      </c>
    </row>
    <row r="8860" spans="1:3" x14ac:dyDescent="0.25">
      <c r="A8860" s="22" t="s">
        <v>10503</v>
      </c>
      <c r="B8860" s="22" t="s">
        <v>23049</v>
      </c>
      <c r="C8860" s="22" t="s">
        <v>2178</v>
      </c>
    </row>
    <row r="8861" spans="1:3" x14ac:dyDescent="0.25">
      <c r="A8861" s="22" t="s">
        <v>10504</v>
      </c>
      <c r="B8861" s="22" t="s">
        <v>23050</v>
      </c>
      <c r="C8861" s="22" t="s">
        <v>2178</v>
      </c>
    </row>
    <row r="8862" spans="1:3" x14ac:dyDescent="0.25">
      <c r="A8862" s="22" t="s">
        <v>10505</v>
      </c>
      <c r="B8862" s="22" t="s">
        <v>23051</v>
      </c>
      <c r="C8862" s="22" t="s">
        <v>27623</v>
      </c>
    </row>
    <row r="8863" spans="1:3" x14ac:dyDescent="0.25">
      <c r="A8863" s="22" t="s">
        <v>10506</v>
      </c>
      <c r="B8863" s="22" t="s">
        <v>23052</v>
      </c>
      <c r="C8863" s="22" t="s">
        <v>27526</v>
      </c>
    </row>
    <row r="8864" spans="1:3" x14ac:dyDescent="0.25">
      <c r="A8864" s="22" t="s">
        <v>10507</v>
      </c>
      <c r="B8864" s="22" t="s">
        <v>23053</v>
      </c>
      <c r="C8864" s="22" t="s">
        <v>27775</v>
      </c>
    </row>
    <row r="8865" spans="1:3" x14ac:dyDescent="0.25">
      <c r="A8865" s="22" t="s">
        <v>10508</v>
      </c>
      <c r="B8865" s="22" t="s">
        <v>23054</v>
      </c>
      <c r="C8865" s="22" t="s">
        <v>28045</v>
      </c>
    </row>
    <row r="8866" spans="1:3" x14ac:dyDescent="0.25">
      <c r="A8866" s="22" t="s">
        <v>10509</v>
      </c>
      <c r="B8866" s="22" t="s">
        <v>23055</v>
      </c>
      <c r="C8866" s="22" t="s">
        <v>27524</v>
      </c>
    </row>
    <row r="8867" spans="1:3" x14ac:dyDescent="0.25">
      <c r="A8867" s="22" t="s">
        <v>10510</v>
      </c>
      <c r="B8867" s="22" t="s">
        <v>23056</v>
      </c>
      <c r="C8867" s="22" t="s">
        <v>2153</v>
      </c>
    </row>
    <row r="8868" spans="1:3" x14ac:dyDescent="0.25">
      <c r="A8868" s="22" t="s">
        <v>1384</v>
      </c>
      <c r="B8868" s="22" t="s">
        <v>1383</v>
      </c>
      <c r="C8868" s="22" t="s">
        <v>2107</v>
      </c>
    </row>
    <row r="8869" spans="1:3" x14ac:dyDescent="0.25">
      <c r="A8869" s="22" t="s">
        <v>10511</v>
      </c>
      <c r="B8869" s="22" t="s">
        <v>23057</v>
      </c>
      <c r="C8869" s="22" t="s">
        <v>27820</v>
      </c>
    </row>
    <row r="8870" spans="1:3" x14ac:dyDescent="0.25">
      <c r="A8870" s="22" t="s">
        <v>10512</v>
      </c>
      <c r="B8870" s="22" t="s">
        <v>23058</v>
      </c>
      <c r="C8870" s="22" t="s">
        <v>27568</v>
      </c>
    </row>
    <row r="8871" spans="1:3" x14ac:dyDescent="0.25">
      <c r="A8871" s="22" t="s">
        <v>10513</v>
      </c>
      <c r="B8871" s="22" t="s">
        <v>23059</v>
      </c>
      <c r="C8871" s="22" t="s">
        <v>27829</v>
      </c>
    </row>
    <row r="8872" spans="1:3" x14ac:dyDescent="0.25">
      <c r="A8872" s="22" t="s">
        <v>10514</v>
      </c>
      <c r="B8872" s="22" t="s">
        <v>23060</v>
      </c>
      <c r="C8872" s="22" t="s">
        <v>27804</v>
      </c>
    </row>
    <row r="8873" spans="1:3" x14ac:dyDescent="0.25">
      <c r="A8873" s="22" t="s">
        <v>10515</v>
      </c>
      <c r="B8873" s="22" t="s">
        <v>23061</v>
      </c>
      <c r="C8873" s="22" t="s">
        <v>27805</v>
      </c>
    </row>
    <row r="8874" spans="1:3" x14ac:dyDescent="0.25">
      <c r="A8874" s="22" t="s">
        <v>10516</v>
      </c>
      <c r="B8874" s="22" t="s">
        <v>23062</v>
      </c>
      <c r="C8874" s="22" t="s">
        <v>27629</v>
      </c>
    </row>
    <row r="8875" spans="1:3" x14ac:dyDescent="0.25">
      <c r="A8875" s="22" t="s">
        <v>10517</v>
      </c>
      <c r="B8875" s="22" t="s">
        <v>23063</v>
      </c>
      <c r="C8875" s="22" t="s">
        <v>27893</v>
      </c>
    </row>
    <row r="8876" spans="1:3" x14ac:dyDescent="0.25">
      <c r="A8876" s="22" t="s">
        <v>10518</v>
      </c>
      <c r="B8876" s="22" t="s">
        <v>23064</v>
      </c>
      <c r="C8876" s="22" t="s">
        <v>27595</v>
      </c>
    </row>
    <row r="8877" spans="1:3" x14ac:dyDescent="0.25">
      <c r="A8877" s="22" t="s">
        <v>10519</v>
      </c>
      <c r="B8877" s="22" t="s">
        <v>23065</v>
      </c>
      <c r="C8877" s="22" t="s">
        <v>27515</v>
      </c>
    </row>
    <row r="8878" spans="1:3" x14ac:dyDescent="0.25">
      <c r="A8878" s="22" t="s">
        <v>10520</v>
      </c>
      <c r="B8878" s="22" t="s">
        <v>23066</v>
      </c>
      <c r="C8878" s="22" t="s">
        <v>27571</v>
      </c>
    </row>
    <row r="8879" spans="1:3" x14ac:dyDescent="0.25">
      <c r="A8879" s="22" t="s">
        <v>10521</v>
      </c>
      <c r="B8879" s="22" t="s">
        <v>23067</v>
      </c>
      <c r="C8879" s="22" t="s">
        <v>27595</v>
      </c>
    </row>
    <row r="8880" spans="1:3" x14ac:dyDescent="0.25">
      <c r="A8880" s="22" t="s">
        <v>10522</v>
      </c>
      <c r="B8880" s="22" t="s">
        <v>23068</v>
      </c>
      <c r="C8880" s="22" t="s">
        <v>27856</v>
      </c>
    </row>
    <row r="8881" spans="1:3" x14ac:dyDescent="0.25">
      <c r="A8881" s="22" t="s">
        <v>10523</v>
      </c>
      <c r="B8881" s="22" t="s">
        <v>23069</v>
      </c>
      <c r="C8881" s="22" t="s">
        <v>27677</v>
      </c>
    </row>
    <row r="8882" spans="1:3" x14ac:dyDescent="0.25">
      <c r="A8882" s="22" t="s">
        <v>10524</v>
      </c>
      <c r="B8882" s="22" t="s">
        <v>23070</v>
      </c>
      <c r="C8882" s="22" t="s">
        <v>27525</v>
      </c>
    </row>
    <row r="8883" spans="1:3" x14ac:dyDescent="0.25">
      <c r="A8883" s="22" t="s">
        <v>10525</v>
      </c>
      <c r="B8883" s="22" t="s">
        <v>23071</v>
      </c>
      <c r="C8883" s="22" t="s">
        <v>27829</v>
      </c>
    </row>
    <row r="8884" spans="1:3" x14ac:dyDescent="0.25">
      <c r="A8884" s="22" t="s">
        <v>10526</v>
      </c>
      <c r="B8884" s="22" t="s">
        <v>23072</v>
      </c>
      <c r="C8884" s="22" t="s">
        <v>27921</v>
      </c>
    </row>
    <row r="8885" spans="1:3" x14ac:dyDescent="0.25">
      <c r="A8885" s="22" t="s">
        <v>10527</v>
      </c>
      <c r="B8885" s="22" t="s">
        <v>23073</v>
      </c>
      <c r="C8885" s="22" t="s">
        <v>27547</v>
      </c>
    </row>
    <row r="8886" spans="1:3" x14ac:dyDescent="0.25">
      <c r="A8886" s="22" t="s">
        <v>10528</v>
      </c>
      <c r="B8886" s="22" t="s">
        <v>23074</v>
      </c>
      <c r="C8886" s="22" t="s">
        <v>27990</v>
      </c>
    </row>
    <row r="8887" spans="1:3" x14ac:dyDescent="0.25">
      <c r="A8887" s="22" t="s">
        <v>10529</v>
      </c>
      <c r="B8887" s="22" t="s">
        <v>23075</v>
      </c>
      <c r="C8887" s="22" t="s">
        <v>27840</v>
      </c>
    </row>
    <row r="8888" spans="1:3" x14ac:dyDescent="0.25">
      <c r="A8888" s="22" t="s">
        <v>10530</v>
      </c>
      <c r="B8888" s="22" t="s">
        <v>23076</v>
      </c>
      <c r="C8888" s="22" t="s">
        <v>27860</v>
      </c>
    </row>
    <row r="8889" spans="1:3" x14ac:dyDescent="0.25">
      <c r="A8889" s="22" t="s">
        <v>10531</v>
      </c>
      <c r="B8889" s="22" t="s">
        <v>23077</v>
      </c>
      <c r="C8889" s="22" t="s">
        <v>27531</v>
      </c>
    </row>
    <row r="8890" spans="1:3" x14ac:dyDescent="0.25">
      <c r="A8890" s="22" t="s">
        <v>10532</v>
      </c>
      <c r="B8890" s="22" t="s">
        <v>23078</v>
      </c>
      <c r="C8890" s="22" t="s">
        <v>27694</v>
      </c>
    </row>
    <row r="8891" spans="1:3" x14ac:dyDescent="0.25">
      <c r="A8891" s="22" t="s">
        <v>10533</v>
      </c>
      <c r="B8891" s="22" t="s">
        <v>23079</v>
      </c>
      <c r="C8891" s="22" t="s">
        <v>27854</v>
      </c>
    </row>
    <row r="8892" spans="1:3" x14ac:dyDescent="0.25">
      <c r="A8892" s="22" t="s">
        <v>10534</v>
      </c>
      <c r="B8892" s="22" t="s">
        <v>23080</v>
      </c>
      <c r="C8892" s="22" t="s">
        <v>27811</v>
      </c>
    </row>
    <row r="8893" spans="1:3" x14ac:dyDescent="0.25">
      <c r="A8893" s="22" t="s">
        <v>10535</v>
      </c>
      <c r="B8893" s="22" t="s">
        <v>23081</v>
      </c>
      <c r="C8893" s="22" t="s">
        <v>27693</v>
      </c>
    </row>
    <row r="8894" spans="1:3" x14ac:dyDescent="0.25">
      <c r="A8894" s="22" t="s">
        <v>10536</v>
      </c>
      <c r="B8894" s="22" t="s">
        <v>23082</v>
      </c>
      <c r="C8894" s="22" t="s">
        <v>27664</v>
      </c>
    </row>
    <row r="8895" spans="1:3" x14ac:dyDescent="0.25">
      <c r="A8895" s="22" t="s">
        <v>10537</v>
      </c>
      <c r="B8895" s="22" t="s">
        <v>23083</v>
      </c>
      <c r="C8895" s="22" t="s">
        <v>27841</v>
      </c>
    </row>
    <row r="8896" spans="1:3" x14ac:dyDescent="0.25">
      <c r="A8896" s="22" t="s">
        <v>10538</v>
      </c>
      <c r="B8896" s="22" t="s">
        <v>23084</v>
      </c>
      <c r="C8896" s="22" t="s">
        <v>27645</v>
      </c>
    </row>
    <row r="8897" spans="1:3" x14ac:dyDescent="0.25">
      <c r="A8897" s="22" t="s">
        <v>10539</v>
      </c>
      <c r="B8897" s="22" t="s">
        <v>23085</v>
      </c>
      <c r="C8897" s="22" t="s">
        <v>27598</v>
      </c>
    </row>
    <row r="8898" spans="1:3" x14ac:dyDescent="0.25">
      <c r="A8898" s="22" t="s">
        <v>10540</v>
      </c>
      <c r="B8898" s="22" t="s">
        <v>23086</v>
      </c>
      <c r="C8898" s="22" t="s">
        <v>27918</v>
      </c>
    </row>
    <row r="8899" spans="1:3" x14ac:dyDescent="0.25">
      <c r="A8899" s="22" t="s">
        <v>10541</v>
      </c>
      <c r="B8899" s="22" t="s">
        <v>23087</v>
      </c>
      <c r="C8899" s="22" t="s">
        <v>28010</v>
      </c>
    </row>
    <row r="8900" spans="1:3" x14ac:dyDescent="0.25">
      <c r="A8900" s="22" t="s">
        <v>10542</v>
      </c>
      <c r="B8900" s="22" t="s">
        <v>23088</v>
      </c>
      <c r="C8900" s="22" t="s">
        <v>27590</v>
      </c>
    </row>
    <row r="8901" spans="1:3" x14ac:dyDescent="0.25">
      <c r="A8901" s="22" t="s">
        <v>10543</v>
      </c>
      <c r="B8901" s="22" t="s">
        <v>23089</v>
      </c>
      <c r="C8901" s="22" t="s">
        <v>27841</v>
      </c>
    </row>
    <row r="8902" spans="1:3" x14ac:dyDescent="0.25">
      <c r="A8902" s="22" t="s">
        <v>10544</v>
      </c>
      <c r="B8902" s="22" t="s">
        <v>23090</v>
      </c>
      <c r="C8902" s="22" t="s">
        <v>27666</v>
      </c>
    </row>
    <row r="8903" spans="1:3" x14ac:dyDescent="0.25">
      <c r="A8903" s="22" t="s">
        <v>10545</v>
      </c>
      <c r="B8903" s="22" t="s">
        <v>23091</v>
      </c>
      <c r="C8903" s="22" t="s">
        <v>27669</v>
      </c>
    </row>
    <row r="8904" spans="1:3" x14ac:dyDescent="0.25">
      <c r="A8904" s="22" t="s">
        <v>10546</v>
      </c>
      <c r="B8904" s="22" t="s">
        <v>23092</v>
      </c>
      <c r="C8904" s="22" t="s">
        <v>27607</v>
      </c>
    </row>
    <row r="8905" spans="1:3" x14ac:dyDescent="0.25">
      <c r="A8905" s="22" t="s">
        <v>10547</v>
      </c>
      <c r="B8905" s="22" t="s">
        <v>23093</v>
      </c>
      <c r="C8905" s="22" t="s">
        <v>27651</v>
      </c>
    </row>
    <row r="8906" spans="1:3" x14ac:dyDescent="0.25">
      <c r="A8906" s="22" t="s">
        <v>10548</v>
      </c>
      <c r="B8906" s="22" t="s">
        <v>23094</v>
      </c>
      <c r="C8906" s="22" t="s">
        <v>27806</v>
      </c>
    </row>
    <row r="8907" spans="1:3" x14ac:dyDescent="0.25">
      <c r="A8907" s="22" t="s">
        <v>10549</v>
      </c>
      <c r="B8907" s="22" t="s">
        <v>23095</v>
      </c>
      <c r="C8907" s="22" t="s">
        <v>27724</v>
      </c>
    </row>
    <row r="8908" spans="1:3" x14ac:dyDescent="0.25">
      <c r="A8908" s="22" t="s">
        <v>10550</v>
      </c>
      <c r="B8908" s="22" t="s">
        <v>23096</v>
      </c>
      <c r="C8908" s="22" t="s">
        <v>27514</v>
      </c>
    </row>
    <row r="8909" spans="1:3" x14ac:dyDescent="0.25">
      <c r="A8909" s="22" t="s">
        <v>10551</v>
      </c>
      <c r="B8909" s="22" t="s">
        <v>23097</v>
      </c>
      <c r="C8909" s="22" t="s">
        <v>27517</v>
      </c>
    </row>
    <row r="8910" spans="1:3" x14ac:dyDescent="0.25">
      <c r="A8910" s="22" t="s">
        <v>10552</v>
      </c>
      <c r="B8910" s="22" t="s">
        <v>23098</v>
      </c>
      <c r="C8910" s="22" t="s">
        <v>27764</v>
      </c>
    </row>
    <row r="8911" spans="1:3" x14ac:dyDescent="0.25">
      <c r="A8911" s="22" t="s">
        <v>10553</v>
      </c>
      <c r="B8911" s="22" t="s">
        <v>23099</v>
      </c>
      <c r="C8911" s="22" t="s">
        <v>27803</v>
      </c>
    </row>
    <row r="8912" spans="1:3" x14ac:dyDescent="0.25">
      <c r="A8912" s="22" t="s">
        <v>10554</v>
      </c>
      <c r="B8912" s="22" t="s">
        <v>23100</v>
      </c>
      <c r="C8912" s="22" t="s">
        <v>27676</v>
      </c>
    </row>
    <row r="8913" spans="1:3" x14ac:dyDescent="0.25">
      <c r="A8913" s="22" t="s">
        <v>10555</v>
      </c>
      <c r="B8913" s="22" t="s">
        <v>23101</v>
      </c>
      <c r="C8913" s="22" t="s">
        <v>27769</v>
      </c>
    </row>
    <row r="8914" spans="1:3" x14ac:dyDescent="0.25">
      <c r="A8914" s="22" t="s">
        <v>10556</v>
      </c>
      <c r="B8914" s="22" t="s">
        <v>23102</v>
      </c>
      <c r="C8914" s="22" t="s">
        <v>27552</v>
      </c>
    </row>
    <row r="8915" spans="1:3" x14ac:dyDescent="0.25">
      <c r="A8915" s="22" t="s">
        <v>10557</v>
      </c>
      <c r="B8915" s="22" t="s">
        <v>23103</v>
      </c>
      <c r="C8915" s="22" t="s">
        <v>27885</v>
      </c>
    </row>
    <row r="8916" spans="1:3" x14ac:dyDescent="0.25">
      <c r="A8916" s="22" t="s">
        <v>10558</v>
      </c>
      <c r="B8916" s="22" t="s">
        <v>23104</v>
      </c>
      <c r="C8916" s="22" t="s">
        <v>27680</v>
      </c>
    </row>
    <row r="8917" spans="1:3" x14ac:dyDescent="0.25">
      <c r="A8917" s="22" t="s">
        <v>10559</v>
      </c>
      <c r="B8917" s="22" t="s">
        <v>23105</v>
      </c>
      <c r="C8917" s="22" t="s">
        <v>27905</v>
      </c>
    </row>
    <row r="8918" spans="1:3" x14ac:dyDescent="0.25">
      <c r="A8918" s="22" t="s">
        <v>10560</v>
      </c>
      <c r="B8918" s="22" t="s">
        <v>23106</v>
      </c>
      <c r="C8918" s="22" t="s">
        <v>27706</v>
      </c>
    </row>
    <row r="8919" spans="1:3" x14ac:dyDescent="0.25">
      <c r="A8919" s="22" t="s">
        <v>10561</v>
      </c>
      <c r="B8919" s="22" t="s">
        <v>23107</v>
      </c>
      <c r="C8919" s="22" t="s">
        <v>27596</v>
      </c>
    </row>
    <row r="8920" spans="1:3" x14ac:dyDescent="0.25">
      <c r="A8920" s="22" t="s">
        <v>10562</v>
      </c>
      <c r="B8920" s="22" t="s">
        <v>23108</v>
      </c>
      <c r="C8920" s="22" t="s">
        <v>27744</v>
      </c>
    </row>
    <row r="8921" spans="1:3" x14ac:dyDescent="0.25">
      <c r="A8921" s="22" t="s">
        <v>10563</v>
      </c>
      <c r="B8921" s="22" t="s">
        <v>23109</v>
      </c>
      <c r="C8921" s="22" t="s">
        <v>28001</v>
      </c>
    </row>
    <row r="8922" spans="1:3" x14ac:dyDescent="0.25">
      <c r="A8922" s="22" t="s">
        <v>10564</v>
      </c>
      <c r="B8922" s="22" t="s">
        <v>23110</v>
      </c>
      <c r="C8922" s="22" t="s">
        <v>27716</v>
      </c>
    </row>
    <row r="8923" spans="1:3" x14ac:dyDescent="0.25">
      <c r="A8923" s="22" t="s">
        <v>10565</v>
      </c>
      <c r="B8923" s="22" t="s">
        <v>23111</v>
      </c>
      <c r="C8923" s="22" t="s">
        <v>27722</v>
      </c>
    </row>
    <row r="8924" spans="1:3" x14ac:dyDescent="0.25">
      <c r="A8924" s="22" t="s">
        <v>10566</v>
      </c>
      <c r="B8924" s="22" t="s">
        <v>23112</v>
      </c>
      <c r="C8924" s="22" t="s">
        <v>27838</v>
      </c>
    </row>
    <row r="8925" spans="1:3" x14ac:dyDescent="0.25">
      <c r="A8925" s="22" t="s">
        <v>10567</v>
      </c>
      <c r="B8925" s="22" t="s">
        <v>23113</v>
      </c>
      <c r="C8925" s="22" t="s">
        <v>27518</v>
      </c>
    </row>
    <row r="8926" spans="1:3" x14ac:dyDescent="0.25">
      <c r="A8926" s="22" t="s">
        <v>10568</v>
      </c>
      <c r="B8926" s="22" t="s">
        <v>23114</v>
      </c>
      <c r="C8926" s="22" t="s">
        <v>27590</v>
      </c>
    </row>
    <row r="8927" spans="1:3" x14ac:dyDescent="0.25">
      <c r="A8927" s="22" t="s">
        <v>10569</v>
      </c>
      <c r="B8927" s="22" t="s">
        <v>23115</v>
      </c>
      <c r="C8927" s="22" t="s">
        <v>27573</v>
      </c>
    </row>
    <row r="8928" spans="1:3" x14ac:dyDescent="0.25">
      <c r="A8928" s="22" t="s">
        <v>10570</v>
      </c>
      <c r="B8928" s="22" t="s">
        <v>23116</v>
      </c>
      <c r="C8928" s="22" t="s">
        <v>27600</v>
      </c>
    </row>
    <row r="8929" spans="1:3" x14ac:dyDescent="0.25">
      <c r="A8929" s="22" t="s">
        <v>10571</v>
      </c>
      <c r="B8929" s="22" t="s">
        <v>23117</v>
      </c>
      <c r="C8929" s="22" t="s">
        <v>27854</v>
      </c>
    </row>
    <row r="8930" spans="1:3" x14ac:dyDescent="0.25">
      <c r="A8930" s="22" t="s">
        <v>10572</v>
      </c>
      <c r="B8930" s="22" t="s">
        <v>23118</v>
      </c>
      <c r="C8930" s="22" t="s">
        <v>27541</v>
      </c>
    </row>
    <row r="8931" spans="1:3" x14ac:dyDescent="0.25">
      <c r="A8931" s="22" t="s">
        <v>10573</v>
      </c>
      <c r="B8931" s="22" t="s">
        <v>23119</v>
      </c>
      <c r="C8931" s="22" t="s">
        <v>27885</v>
      </c>
    </row>
    <row r="8932" spans="1:3" x14ac:dyDescent="0.25">
      <c r="A8932" s="22" t="s">
        <v>10574</v>
      </c>
      <c r="B8932" s="22" t="s">
        <v>23120</v>
      </c>
      <c r="C8932" s="22" t="s">
        <v>27707</v>
      </c>
    </row>
    <row r="8933" spans="1:3" x14ac:dyDescent="0.25">
      <c r="A8933" s="22" t="s">
        <v>10575</v>
      </c>
      <c r="B8933" s="22" t="s">
        <v>23121</v>
      </c>
      <c r="C8933" s="22" t="s">
        <v>27782</v>
      </c>
    </row>
    <row r="8934" spans="1:3" x14ac:dyDescent="0.25">
      <c r="A8934" s="22" t="s">
        <v>1386</v>
      </c>
      <c r="B8934" s="22" t="s">
        <v>1385</v>
      </c>
      <c r="C8934" s="22" t="s">
        <v>2102</v>
      </c>
    </row>
    <row r="8935" spans="1:3" x14ac:dyDescent="0.25">
      <c r="A8935" s="22" t="s">
        <v>10576</v>
      </c>
      <c r="B8935" s="22" t="s">
        <v>23122</v>
      </c>
      <c r="C8935" s="22" t="s">
        <v>27862</v>
      </c>
    </row>
    <row r="8936" spans="1:3" x14ac:dyDescent="0.25">
      <c r="A8936" s="22" t="s">
        <v>10577</v>
      </c>
      <c r="B8936" s="22" t="s">
        <v>23123</v>
      </c>
      <c r="C8936" s="22" t="s">
        <v>27760</v>
      </c>
    </row>
    <row r="8937" spans="1:3" x14ac:dyDescent="0.25">
      <c r="A8937" s="22" t="s">
        <v>10578</v>
      </c>
      <c r="B8937" s="22" t="s">
        <v>23124</v>
      </c>
      <c r="C8937" s="22" t="s">
        <v>27747</v>
      </c>
    </row>
    <row r="8938" spans="1:3" x14ac:dyDescent="0.25">
      <c r="A8938" s="22" t="s">
        <v>10579</v>
      </c>
      <c r="B8938" s="22" t="s">
        <v>23125</v>
      </c>
      <c r="C8938" s="22" t="s">
        <v>27541</v>
      </c>
    </row>
    <row r="8939" spans="1:3" x14ac:dyDescent="0.25">
      <c r="A8939" s="22" t="s">
        <v>1388</v>
      </c>
      <c r="B8939" s="22" t="s">
        <v>1387</v>
      </c>
      <c r="C8939" s="22" t="s">
        <v>2117</v>
      </c>
    </row>
    <row r="8940" spans="1:3" x14ac:dyDescent="0.25">
      <c r="A8940" s="22" t="s">
        <v>1390</v>
      </c>
      <c r="B8940" s="22" t="s">
        <v>1389</v>
      </c>
      <c r="C8940" s="22" t="s">
        <v>2145</v>
      </c>
    </row>
    <row r="8941" spans="1:3" x14ac:dyDescent="0.25">
      <c r="A8941" s="22" t="s">
        <v>1392</v>
      </c>
      <c r="B8941" s="22" t="s">
        <v>1391</v>
      </c>
      <c r="C8941" s="22" t="s">
        <v>2149</v>
      </c>
    </row>
    <row r="8942" spans="1:3" x14ac:dyDescent="0.25">
      <c r="A8942" s="22" t="s">
        <v>1394</v>
      </c>
      <c r="B8942" s="22" t="s">
        <v>1393</v>
      </c>
      <c r="C8942" s="22" t="s">
        <v>2123</v>
      </c>
    </row>
    <row r="8943" spans="1:3" x14ac:dyDescent="0.25">
      <c r="A8943" s="22" t="s">
        <v>10580</v>
      </c>
      <c r="B8943" s="22" t="s">
        <v>23126</v>
      </c>
      <c r="C8943" s="22" t="s">
        <v>2140</v>
      </c>
    </row>
    <row r="8944" spans="1:3" x14ac:dyDescent="0.25">
      <c r="A8944" s="22" t="s">
        <v>10581</v>
      </c>
      <c r="B8944" s="22" t="s">
        <v>23127</v>
      </c>
      <c r="C8944" s="22" t="s">
        <v>27638</v>
      </c>
    </row>
    <row r="8945" spans="1:3" x14ac:dyDescent="0.25">
      <c r="A8945" s="22" t="s">
        <v>1396</v>
      </c>
      <c r="B8945" s="22" t="s">
        <v>1395</v>
      </c>
      <c r="C8945" s="22" t="s">
        <v>2097</v>
      </c>
    </row>
    <row r="8946" spans="1:3" x14ac:dyDescent="0.25">
      <c r="A8946" s="22" t="s">
        <v>10582</v>
      </c>
      <c r="B8946" s="22" t="s">
        <v>23128</v>
      </c>
      <c r="C8946" s="22" t="s">
        <v>27663</v>
      </c>
    </row>
    <row r="8947" spans="1:3" x14ac:dyDescent="0.25">
      <c r="A8947" s="22" t="s">
        <v>10583</v>
      </c>
      <c r="B8947" s="22" t="s">
        <v>23129</v>
      </c>
      <c r="C8947" s="22" t="s">
        <v>27696</v>
      </c>
    </row>
    <row r="8948" spans="1:3" x14ac:dyDescent="0.25">
      <c r="A8948" s="22" t="s">
        <v>10584</v>
      </c>
      <c r="B8948" s="22" t="s">
        <v>23130</v>
      </c>
      <c r="C8948" s="22" t="s">
        <v>2174</v>
      </c>
    </row>
    <row r="8949" spans="1:3" x14ac:dyDescent="0.25">
      <c r="A8949" s="22" t="s">
        <v>10585</v>
      </c>
      <c r="B8949" s="22" t="s">
        <v>23131</v>
      </c>
      <c r="C8949" s="22" t="s">
        <v>27881</v>
      </c>
    </row>
    <row r="8950" spans="1:3" x14ac:dyDescent="0.25">
      <c r="A8950" s="22" t="s">
        <v>1398</v>
      </c>
      <c r="B8950" s="22" t="s">
        <v>1397</v>
      </c>
      <c r="C8950" s="22" t="s">
        <v>2150</v>
      </c>
    </row>
    <row r="8951" spans="1:3" x14ac:dyDescent="0.25">
      <c r="A8951" s="22" t="s">
        <v>2424</v>
      </c>
      <c r="B8951" s="22" t="s">
        <v>2423</v>
      </c>
      <c r="C8951" s="22" t="s">
        <v>2173</v>
      </c>
    </row>
    <row r="8952" spans="1:3" x14ac:dyDescent="0.25">
      <c r="A8952" s="22" t="s">
        <v>10586</v>
      </c>
      <c r="B8952" s="22" t="s">
        <v>23132</v>
      </c>
      <c r="C8952" s="22" t="s">
        <v>27686</v>
      </c>
    </row>
    <row r="8953" spans="1:3" x14ac:dyDescent="0.25">
      <c r="A8953" s="22" t="s">
        <v>1400</v>
      </c>
      <c r="B8953" s="22" t="s">
        <v>1399</v>
      </c>
      <c r="C8953" s="22" t="s">
        <v>2171</v>
      </c>
    </row>
    <row r="8954" spans="1:3" x14ac:dyDescent="0.25">
      <c r="A8954" s="22" t="s">
        <v>1402</v>
      </c>
      <c r="B8954" s="22" t="s">
        <v>1401</v>
      </c>
      <c r="C8954" s="22" t="s">
        <v>2160</v>
      </c>
    </row>
    <row r="8955" spans="1:3" x14ac:dyDescent="0.25">
      <c r="A8955" s="22" t="s">
        <v>10587</v>
      </c>
      <c r="B8955" s="22" t="s">
        <v>23133</v>
      </c>
      <c r="C8955" s="22" t="s">
        <v>27628</v>
      </c>
    </row>
    <row r="8956" spans="1:3" x14ac:dyDescent="0.25">
      <c r="A8956" s="22" t="s">
        <v>10588</v>
      </c>
      <c r="B8956" s="22" t="s">
        <v>23134</v>
      </c>
      <c r="C8956" s="22" t="s">
        <v>27962</v>
      </c>
    </row>
    <row r="8957" spans="1:3" x14ac:dyDescent="0.25">
      <c r="A8957" s="22" t="s">
        <v>10589</v>
      </c>
      <c r="B8957" s="22" t="s">
        <v>23135</v>
      </c>
      <c r="C8957" s="22" t="s">
        <v>27869</v>
      </c>
    </row>
    <row r="8958" spans="1:3" x14ac:dyDescent="0.25">
      <c r="A8958" s="22" t="s">
        <v>10590</v>
      </c>
      <c r="B8958" s="22" t="s">
        <v>23136</v>
      </c>
      <c r="C8958" s="22" t="s">
        <v>27511</v>
      </c>
    </row>
    <row r="8959" spans="1:3" x14ac:dyDescent="0.25">
      <c r="A8959" s="22" t="s">
        <v>10591</v>
      </c>
      <c r="B8959" s="22" t="s">
        <v>23137</v>
      </c>
      <c r="C8959" s="22" t="s">
        <v>2147</v>
      </c>
    </row>
    <row r="8960" spans="1:3" x14ac:dyDescent="0.25">
      <c r="A8960" s="22" t="s">
        <v>10592</v>
      </c>
      <c r="B8960" s="22" t="s">
        <v>23138</v>
      </c>
      <c r="C8960" s="22" t="s">
        <v>27529</v>
      </c>
    </row>
    <row r="8961" spans="1:3" x14ac:dyDescent="0.25">
      <c r="A8961" s="22" t="s">
        <v>10593</v>
      </c>
      <c r="B8961" s="22" t="s">
        <v>23139</v>
      </c>
      <c r="C8961" s="22" t="s">
        <v>27517</v>
      </c>
    </row>
    <row r="8962" spans="1:3" x14ac:dyDescent="0.25">
      <c r="A8962" s="22" t="s">
        <v>10594</v>
      </c>
      <c r="B8962" s="22" t="s">
        <v>23140</v>
      </c>
      <c r="C8962" s="22" t="s">
        <v>27824</v>
      </c>
    </row>
    <row r="8963" spans="1:3" x14ac:dyDescent="0.25">
      <c r="A8963" s="22" t="s">
        <v>10595</v>
      </c>
      <c r="B8963" s="22" t="s">
        <v>23141</v>
      </c>
      <c r="C8963" s="22" t="s">
        <v>27855</v>
      </c>
    </row>
    <row r="8964" spans="1:3" x14ac:dyDescent="0.25">
      <c r="A8964" s="22" t="s">
        <v>10596</v>
      </c>
      <c r="B8964" s="22" t="s">
        <v>23142</v>
      </c>
      <c r="C8964" s="22" t="s">
        <v>27630</v>
      </c>
    </row>
    <row r="8965" spans="1:3" x14ac:dyDescent="0.25">
      <c r="A8965" s="22" t="s">
        <v>10597</v>
      </c>
      <c r="B8965" s="22" t="s">
        <v>23143</v>
      </c>
      <c r="C8965" s="22" t="s">
        <v>28000</v>
      </c>
    </row>
    <row r="8966" spans="1:3" x14ac:dyDescent="0.25">
      <c r="A8966" s="22" t="s">
        <v>10598</v>
      </c>
      <c r="B8966" s="22" t="s">
        <v>23144</v>
      </c>
      <c r="C8966" s="22" t="s">
        <v>27761</v>
      </c>
    </row>
    <row r="8967" spans="1:3" x14ac:dyDescent="0.25">
      <c r="A8967" s="22" t="s">
        <v>10599</v>
      </c>
      <c r="B8967" s="22" t="s">
        <v>23145</v>
      </c>
      <c r="C8967" s="22" t="s">
        <v>2109</v>
      </c>
    </row>
    <row r="8968" spans="1:3" x14ac:dyDescent="0.25">
      <c r="A8968" s="22" t="s">
        <v>10600</v>
      </c>
      <c r="B8968" s="22" t="s">
        <v>23146</v>
      </c>
      <c r="C8968" s="22" t="s">
        <v>27802</v>
      </c>
    </row>
    <row r="8969" spans="1:3" x14ac:dyDescent="0.25">
      <c r="A8969" s="22" t="s">
        <v>1404</v>
      </c>
      <c r="B8969" s="22" t="s">
        <v>1403</v>
      </c>
      <c r="C8969" s="22" t="s">
        <v>2182</v>
      </c>
    </row>
    <row r="8970" spans="1:3" x14ac:dyDescent="0.25">
      <c r="A8970" s="22" t="s">
        <v>10601</v>
      </c>
      <c r="B8970" s="22" t="s">
        <v>23147</v>
      </c>
      <c r="C8970" s="22" t="s">
        <v>27902</v>
      </c>
    </row>
    <row r="8971" spans="1:3" x14ac:dyDescent="0.25">
      <c r="A8971" s="22" t="s">
        <v>10602</v>
      </c>
      <c r="B8971" s="22" t="s">
        <v>23148</v>
      </c>
      <c r="C8971" s="22" t="s">
        <v>27553</v>
      </c>
    </row>
    <row r="8972" spans="1:3" x14ac:dyDescent="0.25">
      <c r="A8972" s="22" t="s">
        <v>10603</v>
      </c>
      <c r="B8972" s="22" t="s">
        <v>23149</v>
      </c>
      <c r="C8972" s="22" t="s">
        <v>27686</v>
      </c>
    </row>
    <row r="8973" spans="1:3" x14ac:dyDescent="0.25">
      <c r="A8973" s="22" t="s">
        <v>1406</v>
      </c>
      <c r="B8973" s="22" t="s">
        <v>1405</v>
      </c>
      <c r="C8973" s="22" t="s">
        <v>2130</v>
      </c>
    </row>
    <row r="8974" spans="1:3" x14ac:dyDescent="0.25">
      <c r="A8974" s="22" t="s">
        <v>1408</v>
      </c>
      <c r="B8974" s="22" t="s">
        <v>1407</v>
      </c>
      <c r="C8974" s="22" t="s">
        <v>2152</v>
      </c>
    </row>
    <row r="8975" spans="1:3" x14ac:dyDescent="0.25">
      <c r="A8975" s="22" t="s">
        <v>10604</v>
      </c>
      <c r="B8975" s="22" t="s">
        <v>23150</v>
      </c>
      <c r="C8975" s="22" t="s">
        <v>27974</v>
      </c>
    </row>
    <row r="8976" spans="1:3" x14ac:dyDescent="0.25">
      <c r="A8976" s="22" t="s">
        <v>10605</v>
      </c>
      <c r="B8976" s="22" t="s">
        <v>23151</v>
      </c>
      <c r="C8976" s="22" t="s">
        <v>2099</v>
      </c>
    </row>
    <row r="8977" spans="1:3" x14ac:dyDescent="0.25">
      <c r="A8977" s="22" t="s">
        <v>10606</v>
      </c>
      <c r="B8977" s="22" t="s">
        <v>23152</v>
      </c>
      <c r="C8977" s="22" t="s">
        <v>2156</v>
      </c>
    </row>
    <row r="8978" spans="1:3" x14ac:dyDescent="0.25">
      <c r="A8978" s="22" t="s">
        <v>10607</v>
      </c>
      <c r="B8978" s="22" t="s">
        <v>23153</v>
      </c>
      <c r="C8978" s="22" t="s">
        <v>2132</v>
      </c>
    </row>
    <row r="8979" spans="1:3" x14ac:dyDescent="0.25">
      <c r="A8979" s="22" t="s">
        <v>1410</v>
      </c>
      <c r="B8979" s="22" t="s">
        <v>1409</v>
      </c>
      <c r="C8979" s="22" t="s">
        <v>2169</v>
      </c>
    </row>
    <row r="8980" spans="1:3" x14ac:dyDescent="0.25">
      <c r="A8980" s="22" t="s">
        <v>10608</v>
      </c>
      <c r="B8980" s="22" t="s">
        <v>23154</v>
      </c>
      <c r="C8980" s="22" t="s">
        <v>27652</v>
      </c>
    </row>
    <row r="8981" spans="1:3" x14ac:dyDescent="0.25">
      <c r="A8981" s="22" t="s">
        <v>10609</v>
      </c>
      <c r="B8981" s="22" t="s">
        <v>23155</v>
      </c>
      <c r="C8981" s="22" t="s">
        <v>27862</v>
      </c>
    </row>
    <row r="8982" spans="1:3" x14ac:dyDescent="0.25">
      <c r="A8982" s="22" t="s">
        <v>10610</v>
      </c>
      <c r="B8982" s="22" t="s">
        <v>23156</v>
      </c>
      <c r="C8982" s="22" t="s">
        <v>27638</v>
      </c>
    </row>
    <row r="8983" spans="1:3" x14ac:dyDescent="0.25">
      <c r="A8983" s="22" t="s">
        <v>10611</v>
      </c>
      <c r="B8983" s="22" t="s">
        <v>23157</v>
      </c>
      <c r="C8983" s="22" t="s">
        <v>27610</v>
      </c>
    </row>
    <row r="8984" spans="1:3" x14ac:dyDescent="0.25">
      <c r="A8984" s="22" t="s">
        <v>1412</v>
      </c>
      <c r="B8984" s="22" t="s">
        <v>1411</v>
      </c>
      <c r="C8984" s="22" t="s">
        <v>2182</v>
      </c>
    </row>
    <row r="8985" spans="1:3" x14ac:dyDescent="0.25">
      <c r="A8985" s="22" t="s">
        <v>1414</v>
      </c>
      <c r="B8985" s="22" t="s">
        <v>1413</v>
      </c>
      <c r="C8985" s="22" t="s">
        <v>2107</v>
      </c>
    </row>
    <row r="8986" spans="1:3" x14ac:dyDescent="0.25">
      <c r="A8986" s="22" t="s">
        <v>10612</v>
      </c>
      <c r="B8986" s="22" t="s">
        <v>23158</v>
      </c>
      <c r="C8986" s="22" t="s">
        <v>27865</v>
      </c>
    </row>
    <row r="8987" spans="1:3" x14ac:dyDescent="0.25">
      <c r="A8987" s="22" t="s">
        <v>1416</v>
      </c>
      <c r="B8987" s="22" t="s">
        <v>1415</v>
      </c>
      <c r="C8987" s="22" t="s">
        <v>2115</v>
      </c>
    </row>
    <row r="8988" spans="1:3" x14ac:dyDescent="0.25">
      <c r="A8988" s="22" t="s">
        <v>10613</v>
      </c>
      <c r="B8988" s="22" t="s">
        <v>23159</v>
      </c>
      <c r="C8988" s="22" t="s">
        <v>27888</v>
      </c>
    </row>
    <row r="8989" spans="1:3" x14ac:dyDescent="0.25">
      <c r="A8989" s="22" t="s">
        <v>10614</v>
      </c>
      <c r="B8989" s="22" t="s">
        <v>23160</v>
      </c>
      <c r="C8989" s="22" t="s">
        <v>27619</v>
      </c>
    </row>
    <row r="8990" spans="1:3" x14ac:dyDescent="0.25">
      <c r="A8990" s="22" t="s">
        <v>10615</v>
      </c>
      <c r="B8990" s="22" t="s">
        <v>23161</v>
      </c>
      <c r="C8990" s="22" t="s">
        <v>27526</v>
      </c>
    </row>
    <row r="8991" spans="1:3" x14ac:dyDescent="0.25">
      <c r="A8991" s="22" t="s">
        <v>10616</v>
      </c>
      <c r="B8991" s="22" t="s">
        <v>23162</v>
      </c>
      <c r="C8991" s="22" t="s">
        <v>27657</v>
      </c>
    </row>
    <row r="8992" spans="1:3" x14ac:dyDescent="0.25">
      <c r="A8992" s="22" t="s">
        <v>10617</v>
      </c>
      <c r="B8992" s="22" t="s">
        <v>23163</v>
      </c>
      <c r="C8992" s="22" t="s">
        <v>27590</v>
      </c>
    </row>
    <row r="8993" spans="1:3" x14ac:dyDescent="0.25">
      <c r="A8993" s="22" t="s">
        <v>10618</v>
      </c>
      <c r="B8993" s="22" t="s">
        <v>23164</v>
      </c>
      <c r="C8993" s="22" t="s">
        <v>27604</v>
      </c>
    </row>
    <row r="8994" spans="1:3" x14ac:dyDescent="0.25">
      <c r="A8994" s="22" t="s">
        <v>10619</v>
      </c>
      <c r="B8994" s="22" t="s">
        <v>23165</v>
      </c>
      <c r="C8994" s="22" t="s">
        <v>27763</v>
      </c>
    </row>
    <row r="8995" spans="1:3" x14ac:dyDescent="0.25">
      <c r="A8995" s="22" t="s">
        <v>10620</v>
      </c>
      <c r="B8995" s="22" t="s">
        <v>23166</v>
      </c>
      <c r="C8995" s="22" t="s">
        <v>27606</v>
      </c>
    </row>
    <row r="8996" spans="1:3" x14ac:dyDescent="0.25">
      <c r="A8996" s="22" t="s">
        <v>10621</v>
      </c>
      <c r="B8996" s="22" t="s">
        <v>23167</v>
      </c>
      <c r="C8996" s="22" t="s">
        <v>2178</v>
      </c>
    </row>
    <row r="8997" spans="1:3" x14ac:dyDescent="0.25">
      <c r="A8997" s="22" t="s">
        <v>10622</v>
      </c>
      <c r="B8997" s="22" t="s">
        <v>23168</v>
      </c>
      <c r="C8997" s="22" t="s">
        <v>27587</v>
      </c>
    </row>
    <row r="8998" spans="1:3" x14ac:dyDescent="0.25">
      <c r="A8998" s="22" t="s">
        <v>10623</v>
      </c>
      <c r="B8998" s="22" t="s">
        <v>23169</v>
      </c>
      <c r="C8998" s="22" t="s">
        <v>27741</v>
      </c>
    </row>
    <row r="8999" spans="1:3" x14ac:dyDescent="0.25">
      <c r="A8999" s="22" t="s">
        <v>1418</v>
      </c>
      <c r="B8999" s="22" t="s">
        <v>1417</v>
      </c>
      <c r="C8999" s="22" t="s">
        <v>2184</v>
      </c>
    </row>
    <row r="9000" spans="1:3" x14ac:dyDescent="0.25">
      <c r="A9000" s="22" t="s">
        <v>10624</v>
      </c>
      <c r="B9000" s="22" t="s">
        <v>23170</v>
      </c>
      <c r="C9000" s="22" t="s">
        <v>27855</v>
      </c>
    </row>
    <row r="9001" spans="1:3" x14ac:dyDescent="0.25">
      <c r="A9001" s="22" t="s">
        <v>10625</v>
      </c>
      <c r="B9001" s="22" t="s">
        <v>23171</v>
      </c>
      <c r="C9001" s="22" t="s">
        <v>27617</v>
      </c>
    </row>
    <row r="9002" spans="1:3" x14ac:dyDescent="0.25">
      <c r="A9002" s="22" t="s">
        <v>10626</v>
      </c>
      <c r="B9002" s="22" t="s">
        <v>23172</v>
      </c>
      <c r="C9002" s="22" t="s">
        <v>27594</v>
      </c>
    </row>
    <row r="9003" spans="1:3" x14ac:dyDescent="0.25">
      <c r="A9003" s="22" t="s">
        <v>1420</v>
      </c>
      <c r="B9003" s="22" t="s">
        <v>1419</v>
      </c>
      <c r="C9003" s="22" t="s">
        <v>2141</v>
      </c>
    </row>
    <row r="9004" spans="1:3" x14ac:dyDescent="0.25">
      <c r="A9004" s="22" t="s">
        <v>10627</v>
      </c>
      <c r="B9004" s="22" t="s">
        <v>23173</v>
      </c>
      <c r="C9004" s="22" t="s">
        <v>27723</v>
      </c>
    </row>
    <row r="9005" spans="1:3" x14ac:dyDescent="0.25">
      <c r="A9005" s="22" t="s">
        <v>10628</v>
      </c>
      <c r="B9005" s="22" t="s">
        <v>23174</v>
      </c>
      <c r="C9005" s="22" t="s">
        <v>27818</v>
      </c>
    </row>
    <row r="9006" spans="1:3" x14ac:dyDescent="0.25">
      <c r="A9006" s="22" t="s">
        <v>10629</v>
      </c>
      <c r="B9006" s="22" t="s">
        <v>23175</v>
      </c>
      <c r="C9006" s="22" t="s">
        <v>27566</v>
      </c>
    </row>
    <row r="9007" spans="1:3" x14ac:dyDescent="0.25">
      <c r="A9007" s="22" t="s">
        <v>1422</v>
      </c>
      <c r="B9007" s="22" t="s">
        <v>1421</v>
      </c>
      <c r="C9007" s="22" t="s">
        <v>2183</v>
      </c>
    </row>
    <row r="9008" spans="1:3" x14ac:dyDescent="0.25">
      <c r="A9008" s="22" t="s">
        <v>10630</v>
      </c>
      <c r="B9008" s="22" t="s">
        <v>23176</v>
      </c>
      <c r="C9008" s="22" t="s">
        <v>27741</v>
      </c>
    </row>
    <row r="9009" spans="1:3" x14ac:dyDescent="0.25">
      <c r="A9009" s="22" t="s">
        <v>10631</v>
      </c>
      <c r="B9009" s="22" t="s">
        <v>23177</v>
      </c>
      <c r="C9009" s="22" t="s">
        <v>27999</v>
      </c>
    </row>
    <row r="9010" spans="1:3" x14ac:dyDescent="0.25">
      <c r="A9010" s="22" t="s">
        <v>10632</v>
      </c>
      <c r="B9010" s="22" t="s">
        <v>23178</v>
      </c>
      <c r="C9010" s="22" t="s">
        <v>27604</v>
      </c>
    </row>
    <row r="9011" spans="1:3" x14ac:dyDescent="0.25">
      <c r="A9011" s="22" t="s">
        <v>1424</v>
      </c>
      <c r="B9011" s="22" t="s">
        <v>1423</v>
      </c>
      <c r="C9011" s="22" t="s">
        <v>2158</v>
      </c>
    </row>
    <row r="9012" spans="1:3" x14ac:dyDescent="0.25">
      <c r="A9012" s="22" t="s">
        <v>10633</v>
      </c>
      <c r="B9012" s="22" t="s">
        <v>23179</v>
      </c>
      <c r="C9012" s="22" t="s">
        <v>27542</v>
      </c>
    </row>
    <row r="9013" spans="1:3" x14ac:dyDescent="0.25">
      <c r="A9013" s="22" t="s">
        <v>10634</v>
      </c>
      <c r="B9013" s="22" t="s">
        <v>23180</v>
      </c>
      <c r="C9013" s="22" t="s">
        <v>27928</v>
      </c>
    </row>
    <row r="9014" spans="1:3" x14ac:dyDescent="0.25">
      <c r="A9014" s="22" t="s">
        <v>10635</v>
      </c>
      <c r="B9014" s="22" t="s">
        <v>23181</v>
      </c>
      <c r="C9014" s="22" t="s">
        <v>27621</v>
      </c>
    </row>
    <row r="9015" spans="1:3" x14ac:dyDescent="0.25">
      <c r="A9015" s="22" t="s">
        <v>10636</v>
      </c>
      <c r="B9015" s="22" t="s">
        <v>23182</v>
      </c>
      <c r="C9015" s="22" t="s">
        <v>27887</v>
      </c>
    </row>
    <row r="9016" spans="1:3" x14ac:dyDescent="0.25">
      <c r="A9016" s="22" t="s">
        <v>10637</v>
      </c>
      <c r="B9016" s="22" t="s">
        <v>23183</v>
      </c>
      <c r="C9016" s="22" t="s">
        <v>27959</v>
      </c>
    </row>
    <row r="9017" spans="1:3" x14ac:dyDescent="0.25">
      <c r="A9017" s="22" t="s">
        <v>10638</v>
      </c>
      <c r="B9017" s="22" t="s">
        <v>23184</v>
      </c>
      <c r="C9017" s="22" t="s">
        <v>27760</v>
      </c>
    </row>
    <row r="9018" spans="1:3" x14ac:dyDescent="0.25">
      <c r="A9018" s="22" t="s">
        <v>10639</v>
      </c>
      <c r="B9018" s="22" t="s">
        <v>23185</v>
      </c>
      <c r="C9018" s="22" t="s">
        <v>27778</v>
      </c>
    </row>
    <row r="9019" spans="1:3" x14ac:dyDescent="0.25">
      <c r="A9019" s="22" t="s">
        <v>10640</v>
      </c>
      <c r="B9019" s="22" t="s">
        <v>23186</v>
      </c>
      <c r="C9019" s="22" t="s">
        <v>27873</v>
      </c>
    </row>
    <row r="9020" spans="1:3" x14ac:dyDescent="0.25">
      <c r="A9020" s="22" t="s">
        <v>10641</v>
      </c>
      <c r="B9020" s="22" t="s">
        <v>23187</v>
      </c>
      <c r="C9020" s="22" t="s">
        <v>27547</v>
      </c>
    </row>
    <row r="9021" spans="1:3" x14ac:dyDescent="0.25">
      <c r="A9021" s="22" t="s">
        <v>10642</v>
      </c>
      <c r="B9021" s="22" t="s">
        <v>23188</v>
      </c>
      <c r="C9021" s="22" t="s">
        <v>27662</v>
      </c>
    </row>
    <row r="9022" spans="1:3" x14ac:dyDescent="0.25">
      <c r="A9022" s="22" t="s">
        <v>10643</v>
      </c>
      <c r="B9022" s="22" t="s">
        <v>23189</v>
      </c>
      <c r="C9022" s="22" t="s">
        <v>27762</v>
      </c>
    </row>
    <row r="9023" spans="1:3" x14ac:dyDescent="0.25">
      <c r="A9023" s="22" t="s">
        <v>10644</v>
      </c>
      <c r="B9023" s="22" t="s">
        <v>23190</v>
      </c>
      <c r="C9023" s="22" t="s">
        <v>27699</v>
      </c>
    </row>
    <row r="9024" spans="1:3" x14ac:dyDescent="0.25">
      <c r="A9024" s="22" t="s">
        <v>10645</v>
      </c>
      <c r="B9024" s="22" t="s">
        <v>23191</v>
      </c>
      <c r="C9024" s="22" t="s">
        <v>27997</v>
      </c>
    </row>
    <row r="9025" spans="1:3" x14ac:dyDescent="0.25">
      <c r="A9025" s="22" t="s">
        <v>10646</v>
      </c>
      <c r="B9025" s="22" t="s">
        <v>23192</v>
      </c>
      <c r="C9025" s="22" t="s">
        <v>27865</v>
      </c>
    </row>
    <row r="9026" spans="1:3" x14ac:dyDescent="0.25">
      <c r="A9026" s="22" t="s">
        <v>10647</v>
      </c>
      <c r="B9026" s="22" t="s">
        <v>23193</v>
      </c>
      <c r="C9026" s="22" t="s">
        <v>27688</v>
      </c>
    </row>
    <row r="9027" spans="1:3" x14ac:dyDescent="0.25">
      <c r="A9027" s="22" t="s">
        <v>10648</v>
      </c>
      <c r="B9027" s="22" t="s">
        <v>23194</v>
      </c>
      <c r="C9027" s="22" t="s">
        <v>27570</v>
      </c>
    </row>
    <row r="9028" spans="1:3" x14ac:dyDescent="0.25">
      <c r="A9028" s="22" t="s">
        <v>10649</v>
      </c>
      <c r="B9028" s="22" t="s">
        <v>23195</v>
      </c>
      <c r="C9028" s="22" t="s">
        <v>27916</v>
      </c>
    </row>
    <row r="9029" spans="1:3" x14ac:dyDescent="0.25">
      <c r="A9029" s="22" t="s">
        <v>1426</v>
      </c>
      <c r="B9029" s="22" t="s">
        <v>1425</v>
      </c>
      <c r="C9029" s="22" t="s">
        <v>2128</v>
      </c>
    </row>
    <row r="9030" spans="1:3" x14ac:dyDescent="0.25">
      <c r="A9030" s="22" t="s">
        <v>10650</v>
      </c>
      <c r="B9030" s="22" t="s">
        <v>23196</v>
      </c>
      <c r="C9030" s="22" t="s">
        <v>27749</v>
      </c>
    </row>
    <row r="9031" spans="1:3" x14ac:dyDescent="0.25">
      <c r="A9031" s="22" t="s">
        <v>10651</v>
      </c>
      <c r="B9031" s="22" t="s">
        <v>23197</v>
      </c>
      <c r="C9031" s="22" t="s">
        <v>27724</v>
      </c>
    </row>
    <row r="9032" spans="1:3" x14ac:dyDescent="0.25">
      <c r="A9032" s="22" t="s">
        <v>2314</v>
      </c>
      <c r="B9032" s="22" t="s">
        <v>2313</v>
      </c>
      <c r="C9032" s="22" t="s">
        <v>2189</v>
      </c>
    </row>
    <row r="9033" spans="1:3" x14ac:dyDescent="0.25">
      <c r="A9033" s="22" t="s">
        <v>10652</v>
      </c>
      <c r="B9033" s="22" t="s">
        <v>23198</v>
      </c>
      <c r="C9033" s="22" t="s">
        <v>27966</v>
      </c>
    </row>
    <row r="9034" spans="1:3" x14ac:dyDescent="0.25">
      <c r="A9034" s="22" t="s">
        <v>1428</v>
      </c>
      <c r="B9034" s="22" t="s">
        <v>1427</v>
      </c>
      <c r="C9034" s="22" t="s">
        <v>2195</v>
      </c>
    </row>
    <row r="9035" spans="1:3" x14ac:dyDescent="0.25">
      <c r="A9035" s="22" t="s">
        <v>10653</v>
      </c>
      <c r="B9035" s="22" t="s">
        <v>23199</v>
      </c>
      <c r="C9035" s="22" t="s">
        <v>27979</v>
      </c>
    </row>
    <row r="9036" spans="1:3" x14ac:dyDescent="0.25">
      <c r="A9036" s="22" t="s">
        <v>10654</v>
      </c>
      <c r="B9036" s="22" t="s">
        <v>23200</v>
      </c>
      <c r="C9036" s="22" t="s">
        <v>27679</v>
      </c>
    </row>
    <row r="9037" spans="1:3" x14ac:dyDescent="0.25">
      <c r="A9037" s="22" t="s">
        <v>10655</v>
      </c>
      <c r="B9037" s="22" t="s">
        <v>23201</v>
      </c>
      <c r="C9037" s="22" t="s">
        <v>27788</v>
      </c>
    </row>
    <row r="9038" spans="1:3" x14ac:dyDescent="0.25">
      <c r="A9038" s="22" t="s">
        <v>10656</v>
      </c>
      <c r="B9038" s="22" t="s">
        <v>23202</v>
      </c>
      <c r="C9038" s="22" t="s">
        <v>2194</v>
      </c>
    </row>
    <row r="9039" spans="1:3" x14ac:dyDescent="0.25">
      <c r="A9039" s="22" t="s">
        <v>10657</v>
      </c>
      <c r="B9039" s="22" t="s">
        <v>23203</v>
      </c>
      <c r="C9039" s="22" t="s">
        <v>27645</v>
      </c>
    </row>
    <row r="9040" spans="1:3" x14ac:dyDescent="0.25">
      <c r="A9040" s="22" t="s">
        <v>10658</v>
      </c>
      <c r="B9040" s="22" t="s">
        <v>23204</v>
      </c>
      <c r="C9040" s="22" t="s">
        <v>27719</v>
      </c>
    </row>
    <row r="9041" spans="1:3" x14ac:dyDescent="0.25">
      <c r="A9041" s="22" t="s">
        <v>10659</v>
      </c>
      <c r="B9041" s="22" t="s">
        <v>23205</v>
      </c>
      <c r="C9041" s="22" t="s">
        <v>27523</v>
      </c>
    </row>
    <row r="9042" spans="1:3" x14ac:dyDescent="0.25">
      <c r="A9042" s="22" t="s">
        <v>10660</v>
      </c>
      <c r="B9042" s="22" t="s">
        <v>23206</v>
      </c>
      <c r="C9042" s="22" t="s">
        <v>27771</v>
      </c>
    </row>
    <row r="9043" spans="1:3" x14ac:dyDescent="0.25">
      <c r="A9043" s="22" t="s">
        <v>10661</v>
      </c>
      <c r="B9043" s="22" t="s">
        <v>23207</v>
      </c>
      <c r="C9043" s="22" t="s">
        <v>27795</v>
      </c>
    </row>
    <row r="9044" spans="1:3" x14ac:dyDescent="0.25">
      <c r="A9044" s="22" t="s">
        <v>10662</v>
      </c>
      <c r="B9044" s="22" t="s">
        <v>23208</v>
      </c>
      <c r="C9044" s="22" t="s">
        <v>27824</v>
      </c>
    </row>
    <row r="9045" spans="1:3" x14ac:dyDescent="0.25">
      <c r="A9045" s="22" t="s">
        <v>10663</v>
      </c>
      <c r="B9045" s="22" t="s">
        <v>23209</v>
      </c>
      <c r="C9045" s="22" t="s">
        <v>27721</v>
      </c>
    </row>
    <row r="9046" spans="1:3" x14ac:dyDescent="0.25">
      <c r="A9046" s="22" t="s">
        <v>10664</v>
      </c>
      <c r="B9046" s="22" t="s">
        <v>23210</v>
      </c>
      <c r="C9046" s="22" t="s">
        <v>27872</v>
      </c>
    </row>
    <row r="9047" spans="1:3" x14ac:dyDescent="0.25">
      <c r="A9047" s="22" t="s">
        <v>10665</v>
      </c>
      <c r="B9047" s="22" t="s">
        <v>23211</v>
      </c>
      <c r="C9047" s="22" t="s">
        <v>27892</v>
      </c>
    </row>
    <row r="9048" spans="1:3" x14ac:dyDescent="0.25">
      <c r="A9048" s="22" t="s">
        <v>10666</v>
      </c>
      <c r="B9048" s="22" t="s">
        <v>23212</v>
      </c>
      <c r="C9048" s="22" t="s">
        <v>27606</v>
      </c>
    </row>
    <row r="9049" spans="1:3" x14ac:dyDescent="0.25">
      <c r="A9049" s="22" t="s">
        <v>10667</v>
      </c>
      <c r="B9049" s="22" t="s">
        <v>23213</v>
      </c>
      <c r="C9049" s="22" t="s">
        <v>27736</v>
      </c>
    </row>
    <row r="9050" spans="1:3" x14ac:dyDescent="0.25">
      <c r="A9050" s="22" t="s">
        <v>10668</v>
      </c>
      <c r="B9050" s="22" t="s">
        <v>23214</v>
      </c>
      <c r="C9050" s="22" t="s">
        <v>27716</v>
      </c>
    </row>
    <row r="9051" spans="1:3" x14ac:dyDescent="0.25">
      <c r="A9051" s="22" t="s">
        <v>10669</v>
      </c>
      <c r="B9051" s="22" t="s">
        <v>23215</v>
      </c>
      <c r="C9051" s="22" t="s">
        <v>27514</v>
      </c>
    </row>
    <row r="9052" spans="1:3" x14ac:dyDescent="0.25">
      <c r="A9052" s="22" t="s">
        <v>10670</v>
      </c>
      <c r="B9052" s="22" t="s">
        <v>23216</v>
      </c>
      <c r="C9052" s="22" t="s">
        <v>27807</v>
      </c>
    </row>
    <row r="9053" spans="1:3" x14ac:dyDescent="0.25">
      <c r="A9053" s="22" t="s">
        <v>10671</v>
      </c>
      <c r="B9053" s="22" t="s">
        <v>23217</v>
      </c>
      <c r="C9053" s="22" t="s">
        <v>27591</v>
      </c>
    </row>
    <row r="9054" spans="1:3" x14ac:dyDescent="0.25">
      <c r="A9054" s="22" t="s">
        <v>10672</v>
      </c>
      <c r="B9054" s="22" t="s">
        <v>23218</v>
      </c>
      <c r="C9054" s="22" t="s">
        <v>27904</v>
      </c>
    </row>
    <row r="9055" spans="1:3" x14ac:dyDescent="0.25">
      <c r="A9055" s="22" t="s">
        <v>10673</v>
      </c>
      <c r="B9055" s="22" t="s">
        <v>23219</v>
      </c>
      <c r="C9055" s="22" t="s">
        <v>27759</v>
      </c>
    </row>
    <row r="9056" spans="1:3" x14ac:dyDescent="0.25">
      <c r="A9056" s="22" t="s">
        <v>10674</v>
      </c>
      <c r="B9056" s="22" t="s">
        <v>23220</v>
      </c>
      <c r="C9056" s="22" t="s">
        <v>27850</v>
      </c>
    </row>
    <row r="9057" spans="1:3" x14ac:dyDescent="0.25">
      <c r="A9057" s="22" t="s">
        <v>10675</v>
      </c>
      <c r="B9057" s="22" t="s">
        <v>23221</v>
      </c>
      <c r="C9057" s="22" t="s">
        <v>27885</v>
      </c>
    </row>
    <row r="9058" spans="1:3" x14ac:dyDescent="0.25">
      <c r="A9058" s="22" t="s">
        <v>10676</v>
      </c>
      <c r="B9058" s="22" t="s">
        <v>23222</v>
      </c>
      <c r="C9058" s="22" t="s">
        <v>27617</v>
      </c>
    </row>
    <row r="9059" spans="1:3" x14ac:dyDescent="0.25">
      <c r="A9059" s="22" t="s">
        <v>10677</v>
      </c>
      <c r="B9059" s="22" t="s">
        <v>23223</v>
      </c>
      <c r="C9059" s="22" t="s">
        <v>27677</v>
      </c>
    </row>
    <row r="9060" spans="1:3" x14ac:dyDescent="0.25">
      <c r="A9060" s="22" t="s">
        <v>10678</v>
      </c>
      <c r="B9060" s="22" t="s">
        <v>23224</v>
      </c>
      <c r="C9060" s="22" t="s">
        <v>27744</v>
      </c>
    </row>
    <row r="9061" spans="1:3" x14ac:dyDescent="0.25">
      <c r="A9061" s="22" t="s">
        <v>10679</v>
      </c>
      <c r="B9061" s="22" t="s">
        <v>23225</v>
      </c>
      <c r="C9061" s="22" t="s">
        <v>27899</v>
      </c>
    </row>
    <row r="9062" spans="1:3" x14ac:dyDescent="0.25">
      <c r="A9062" s="22" t="s">
        <v>10680</v>
      </c>
      <c r="B9062" s="22" t="s">
        <v>23226</v>
      </c>
      <c r="C9062" s="22" t="s">
        <v>27814</v>
      </c>
    </row>
    <row r="9063" spans="1:3" x14ac:dyDescent="0.25">
      <c r="A9063" s="22" t="s">
        <v>10681</v>
      </c>
      <c r="B9063" s="22" t="s">
        <v>23227</v>
      </c>
      <c r="C9063" s="22" t="s">
        <v>27801</v>
      </c>
    </row>
    <row r="9064" spans="1:3" x14ac:dyDescent="0.25">
      <c r="A9064" s="22" t="s">
        <v>10681</v>
      </c>
      <c r="B9064" s="22" t="s">
        <v>23228</v>
      </c>
      <c r="C9064" s="22" t="s">
        <v>27692</v>
      </c>
    </row>
    <row r="9065" spans="1:3" x14ac:dyDescent="0.25">
      <c r="A9065" s="22" t="s">
        <v>10682</v>
      </c>
      <c r="B9065" s="22" t="s">
        <v>23229</v>
      </c>
      <c r="C9065" s="22" t="s">
        <v>27879</v>
      </c>
    </row>
    <row r="9066" spans="1:3" x14ac:dyDescent="0.25">
      <c r="A9066" s="22" t="s">
        <v>10683</v>
      </c>
      <c r="B9066" s="22" t="s">
        <v>23230</v>
      </c>
      <c r="C9066" s="22" t="s">
        <v>27769</v>
      </c>
    </row>
    <row r="9067" spans="1:3" x14ac:dyDescent="0.25">
      <c r="A9067" s="22" t="s">
        <v>10684</v>
      </c>
      <c r="B9067" s="22" t="s">
        <v>23231</v>
      </c>
      <c r="C9067" s="22" t="s">
        <v>27992</v>
      </c>
    </row>
    <row r="9068" spans="1:3" x14ac:dyDescent="0.25">
      <c r="A9068" s="22" t="s">
        <v>10685</v>
      </c>
      <c r="B9068" s="22" t="s">
        <v>23232</v>
      </c>
      <c r="C9068" s="22" t="s">
        <v>27540</v>
      </c>
    </row>
    <row r="9069" spans="1:3" x14ac:dyDescent="0.25">
      <c r="A9069" s="22" t="s">
        <v>10686</v>
      </c>
      <c r="B9069" s="22" t="s">
        <v>23233</v>
      </c>
      <c r="C9069" s="22" t="s">
        <v>27991</v>
      </c>
    </row>
    <row r="9070" spans="1:3" x14ac:dyDescent="0.25">
      <c r="A9070" s="22" t="s">
        <v>10687</v>
      </c>
      <c r="B9070" s="22" t="s">
        <v>23234</v>
      </c>
      <c r="C9070" s="22" t="s">
        <v>27873</v>
      </c>
    </row>
    <row r="9071" spans="1:3" x14ac:dyDescent="0.25">
      <c r="A9071" s="22" t="s">
        <v>10688</v>
      </c>
      <c r="B9071" s="22" t="s">
        <v>23235</v>
      </c>
      <c r="C9071" s="22" t="s">
        <v>27856</v>
      </c>
    </row>
    <row r="9072" spans="1:3" x14ac:dyDescent="0.25">
      <c r="A9072" s="22" t="s">
        <v>10689</v>
      </c>
      <c r="B9072" s="22" t="s">
        <v>23236</v>
      </c>
      <c r="C9072" s="22" t="s">
        <v>27725</v>
      </c>
    </row>
    <row r="9073" spans="1:3" x14ac:dyDescent="0.25">
      <c r="A9073" s="22" t="s">
        <v>10690</v>
      </c>
      <c r="B9073" s="22" t="s">
        <v>23237</v>
      </c>
      <c r="C9073" s="22" t="s">
        <v>27892</v>
      </c>
    </row>
    <row r="9074" spans="1:3" x14ac:dyDescent="0.25">
      <c r="A9074" s="22" t="s">
        <v>10691</v>
      </c>
      <c r="B9074" s="22" t="s">
        <v>23238</v>
      </c>
      <c r="C9074" s="22" t="s">
        <v>27566</v>
      </c>
    </row>
    <row r="9075" spans="1:3" x14ac:dyDescent="0.25">
      <c r="A9075" s="22" t="s">
        <v>10692</v>
      </c>
      <c r="B9075" s="22" t="s">
        <v>23239</v>
      </c>
      <c r="C9075" s="22" t="s">
        <v>27534</v>
      </c>
    </row>
    <row r="9076" spans="1:3" x14ac:dyDescent="0.25">
      <c r="A9076" s="22" t="s">
        <v>10693</v>
      </c>
      <c r="B9076" s="22" t="s">
        <v>23240</v>
      </c>
      <c r="C9076" s="22" t="s">
        <v>27945</v>
      </c>
    </row>
    <row r="9077" spans="1:3" x14ac:dyDescent="0.25">
      <c r="A9077" s="22" t="s">
        <v>10694</v>
      </c>
      <c r="B9077" s="22" t="s">
        <v>23241</v>
      </c>
      <c r="C9077" s="22" t="s">
        <v>2130</v>
      </c>
    </row>
    <row r="9078" spans="1:3" x14ac:dyDescent="0.25">
      <c r="A9078" s="22" t="s">
        <v>10695</v>
      </c>
      <c r="B9078" s="22" t="s">
        <v>23242</v>
      </c>
      <c r="C9078" s="22" t="s">
        <v>27935</v>
      </c>
    </row>
    <row r="9079" spans="1:3" x14ac:dyDescent="0.25">
      <c r="A9079" s="22" t="s">
        <v>10696</v>
      </c>
      <c r="B9079" s="22" t="s">
        <v>23243</v>
      </c>
      <c r="C9079" s="22" t="s">
        <v>27614</v>
      </c>
    </row>
    <row r="9080" spans="1:3" x14ac:dyDescent="0.25">
      <c r="A9080" s="22" t="s">
        <v>10697</v>
      </c>
      <c r="B9080" s="22" t="s">
        <v>23244</v>
      </c>
      <c r="C9080" s="22" t="s">
        <v>27854</v>
      </c>
    </row>
    <row r="9081" spans="1:3" x14ac:dyDescent="0.25">
      <c r="A9081" s="22" t="s">
        <v>10698</v>
      </c>
      <c r="B9081" s="22" t="s">
        <v>23245</v>
      </c>
      <c r="C9081" s="22" t="s">
        <v>27861</v>
      </c>
    </row>
    <row r="9082" spans="1:3" x14ac:dyDescent="0.25">
      <c r="A9082" s="22" t="s">
        <v>10699</v>
      </c>
      <c r="B9082" s="22" t="s">
        <v>23246</v>
      </c>
      <c r="C9082" s="22" t="s">
        <v>27615</v>
      </c>
    </row>
    <row r="9083" spans="1:3" x14ac:dyDescent="0.25">
      <c r="A9083" s="22" t="s">
        <v>10700</v>
      </c>
      <c r="B9083" s="22" t="s">
        <v>23247</v>
      </c>
      <c r="C9083" s="22" t="s">
        <v>27802</v>
      </c>
    </row>
    <row r="9084" spans="1:3" x14ac:dyDescent="0.25">
      <c r="A9084" s="22" t="s">
        <v>10701</v>
      </c>
      <c r="B9084" s="22" t="s">
        <v>23248</v>
      </c>
      <c r="C9084" s="22" t="s">
        <v>27949</v>
      </c>
    </row>
    <row r="9085" spans="1:3" x14ac:dyDescent="0.25">
      <c r="A9085" s="22" t="s">
        <v>10702</v>
      </c>
      <c r="B9085" s="22" t="s">
        <v>23249</v>
      </c>
      <c r="C9085" s="22" t="s">
        <v>27778</v>
      </c>
    </row>
    <row r="9086" spans="1:3" x14ac:dyDescent="0.25">
      <c r="A9086" s="22" t="s">
        <v>10703</v>
      </c>
      <c r="B9086" s="22" t="s">
        <v>23250</v>
      </c>
      <c r="C9086" s="22" t="s">
        <v>27569</v>
      </c>
    </row>
    <row r="9087" spans="1:3" x14ac:dyDescent="0.25">
      <c r="A9087" s="22" t="s">
        <v>10704</v>
      </c>
      <c r="B9087" s="22" t="s">
        <v>23251</v>
      </c>
      <c r="C9087" s="22" t="s">
        <v>27774</v>
      </c>
    </row>
    <row r="9088" spans="1:3" x14ac:dyDescent="0.25">
      <c r="A9088" s="22" t="s">
        <v>10705</v>
      </c>
      <c r="B9088" s="22" t="s">
        <v>23252</v>
      </c>
      <c r="C9088" s="22" t="s">
        <v>27511</v>
      </c>
    </row>
    <row r="9089" spans="1:3" x14ac:dyDescent="0.25">
      <c r="A9089" s="22" t="s">
        <v>10706</v>
      </c>
      <c r="B9089" s="22" t="s">
        <v>23253</v>
      </c>
      <c r="C9089" s="22" t="s">
        <v>27590</v>
      </c>
    </row>
    <row r="9090" spans="1:3" x14ac:dyDescent="0.25">
      <c r="A9090" s="22" t="s">
        <v>10707</v>
      </c>
      <c r="B9090" s="22" t="s">
        <v>23254</v>
      </c>
      <c r="C9090" s="22" t="s">
        <v>27534</v>
      </c>
    </row>
    <row r="9091" spans="1:3" x14ac:dyDescent="0.25">
      <c r="A9091" s="22" t="s">
        <v>10708</v>
      </c>
      <c r="B9091" s="22" t="s">
        <v>23255</v>
      </c>
      <c r="C9091" s="22" t="s">
        <v>27666</v>
      </c>
    </row>
    <row r="9092" spans="1:3" x14ac:dyDescent="0.25">
      <c r="A9092" s="22" t="s">
        <v>10709</v>
      </c>
      <c r="B9092" s="22" t="s">
        <v>23256</v>
      </c>
      <c r="C9092" s="22" t="s">
        <v>27716</v>
      </c>
    </row>
    <row r="9093" spans="1:3" x14ac:dyDescent="0.25">
      <c r="A9093" s="22" t="s">
        <v>10710</v>
      </c>
      <c r="B9093" s="22" t="s">
        <v>23257</v>
      </c>
      <c r="C9093" s="22" t="s">
        <v>27952</v>
      </c>
    </row>
    <row r="9094" spans="1:3" x14ac:dyDescent="0.25">
      <c r="A9094" s="22" t="s">
        <v>10711</v>
      </c>
      <c r="B9094" s="22" t="s">
        <v>23258</v>
      </c>
      <c r="C9094" s="22" t="s">
        <v>27656</v>
      </c>
    </row>
    <row r="9095" spans="1:3" x14ac:dyDescent="0.25">
      <c r="A9095" s="22" t="s">
        <v>10712</v>
      </c>
      <c r="B9095" s="22" t="s">
        <v>23259</v>
      </c>
      <c r="C9095" s="22" t="s">
        <v>27519</v>
      </c>
    </row>
    <row r="9096" spans="1:3" x14ac:dyDescent="0.25">
      <c r="A9096" s="22" t="s">
        <v>10713</v>
      </c>
      <c r="B9096" s="22" t="s">
        <v>23260</v>
      </c>
      <c r="C9096" s="22" t="s">
        <v>27617</v>
      </c>
    </row>
    <row r="9097" spans="1:3" x14ac:dyDescent="0.25">
      <c r="A9097" s="22" t="s">
        <v>10714</v>
      </c>
      <c r="B9097" s="22" t="s">
        <v>23261</v>
      </c>
      <c r="C9097" s="22" t="s">
        <v>27637</v>
      </c>
    </row>
    <row r="9098" spans="1:3" x14ac:dyDescent="0.25">
      <c r="A9098" s="22" t="s">
        <v>10715</v>
      </c>
      <c r="B9098" s="22" t="s">
        <v>23262</v>
      </c>
      <c r="C9098" s="22" t="s">
        <v>27805</v>
      </c>
    </row>
    <row r="9099" spans="1:3" x14ac:dyDescent="0.25">
      <c r="A9099" s="22" t="s">
        <v>10716</v>
      </c>
      <c r="B9099" s="22" t="s">
        <v>23263</v>
      </c>
      <c r="C9099" s="22" t="s">
        <v>27974</v>
      </c>
    </row>
    <row r="9100" spans="1:3" x14ac:dyDescent="0.25">
      <c r="A9100" s="22" t="s">
        <v>10717</v>
      </c>
      <c r="B9100" s="22" t="s">
        <v>23264</v>
      </c>
      <c r="C9100" s="22" t="s">
        <v>27585</v>
      </c>
    </row>
    <row r="9101" spans="1:3" x14ac:dyDescent="0.25">
      <c r="A9101" s="22" t="s">
        <v>10718</v>
      </c>
      <c r="B9101" s="22" t="s">
        <v>23265</v>
      </c>
      <c r="C9101" s="22" t="s">
        <v>27823</v>
      </c>
    </row>
    <row r="9102" spans="1:3" x14ac:dyDescent="0.25">
      <c r="A9102" s="22" t="s">
        <v>10719</v>
      </c>
      <c r="B9102" s="22" t="s">
        <v>23266</v>
      </c>
      <c r="C9102" s="22" t="s">
        <v>27770</v>
      </c>
    </row>
    <row r="9103" spans="1:3" x14ac:dyDescent="0.25">
      <c r="A9103" s="22" t="s">
        <v>10720</v>
      </c>
      <c r="B9103" s="22" t="s">
        <v>23267</v>
      </c>
      <c r="C9103" s="22" t="s">
        <v>27761</v>
      </c>
    </row>
    <row r="9104" spans="1:3" x14ac:dyDescent="0.25">
      <c r="A9104" s="22" t="s">
        <v>10721</v>
      </c>
      <c r="B9104" s="22" t="s">
        <v>23268</v>
      </c>
      <c r="C9104" s="22" t="s">
        <v>27767</v>
      </c>
    </row>
    <row r="9105" spans="1:3" x14ac:dyDescent="0.25">
      <c r="A9105" s="22" t="s">
        <v>10722</v>
      </c>
      <c r="B9105" s="22" t="s">
        <v>23269</v>
      </c>
      <c r="C9105" s="22" t="s">
        <v>27518</v>
      </c>
    </row>
    <row r="9106" spans="1:3" x14ac:dyDescent="0.25">
      <c r="A9106" s="22" t="s">
        <v>10723</v>
      </c>
      <c r="B9106" s="22" t="s">
        <v>23270</v>
      </c>
      <c r="C9106" s="22" t="s">
        <v>27548</v>
      </c>
    </row>
    <row r="9107" spans="1:3" x14ac:dyDescent="0.25">
      <c r="A9107" s="22" t="s">
        <v>10724</v>
      </c>
      <c r="B9107" s="22" t="s">
        <v>23271</v>
      </c>
      <c r="C9107" s="22" t="s">
        <v>27693</v>
      </c>
    </row>
    <row r="9108" spans="1:3" x14ac:dyDescent="0.25">
      <c r="A9108" s="22" t="s">
        <v>10725</v>
      </c>
      <c r="B9108" s="22" t="s">
        <v>23272</v>
      </c>
      <c r="C9108" s="22" t="s">
        <v>27887</v>
      </c>
    </row>
    <row r="9109" spans="1:3" x14ac:dyDescent="0.25">
      <c r="A9109" s="22" t="s">
        <v>10726</v>
      </c>
      <c r="B9109" s="22" t="s">
        <v>23273</v>
      </c>
      <c r="C9109" s="22" t="s">
        <v>27928</v>
      </c>
    </row>
    <row r="9110" spans="1:3" x14ac:dyDescent="0.25">
      <c r="A9110" s="22" t="s">
        <v>1430</v>
      </c>
      <c r="B9110" s="22" t="s">
        <v>1429</v>
      </c>
      <c r="C9110" s="22" t="s">
        <v>2125</v>
      </c>
    </row>
    <row r="9111" spans="1:3" x14ac:dyDescent="0.25">
      <c r="A9111" s="22" t="s">
        <v>10727</v>
      </c>
      <c r="B9111" s="22" t="s">
        <v>23274</v>
      </c>
      <c r="C9111" s="22" t="s">
        <v>27927</v>
      </c>
    </row>
    <row r="9112" spans="1:3" x14ac:dyDescent="0.25">
      <c r="A9112" s="22" t="s">
        <v>10728</v>
      </c>
      <c r="B9112" s="22" t="s">
        <v>23275</v>
      </c>
      <c r="C9112" s="22" t="s">
        <v>27575</v>
      </c>
    </row>
    <row r="9113" spans="1:3" x14ac:dyDescent="0.25">
      <c r="A9113" s="22" t="s">
        <v>10729</v>
      </c>
      <c r="B9113" s="22" t="s">
        <v>23276</v>
      </c>
      <c r="C9113" s="22" t="s">
        <v>27618</v>
      </c>
    </row>
    <row r="9114" spans="1:3" x14ac:dyDescent="0.25">
      <c r="A9114" s="22" t="s">
        <v>10730</v>
      </c>
      <c r="B9114" s="22" t="s">
        <v>23277</v>
      </c>
      <c r="C9114" s="22" t="s">
        <v>27788</v>
      </c>
    </row>
    <row r="9115" spans="1:3" x14ac:dyDescent="0.25">
      <c r="A9115" s="22" t="s">
        <v>10731</v>
      </c>
      <c r="B9115" s="22" t="s">
        <v>23278</v>
      </c>
      <c r="C9115" s="22" t="s">
        <v>27685</v>
      </c>
    </row>
    <row r="9116" spans="1:3" x14ac:dyDescent="0.25">
      <c r="A9116" s="22" t="s">
        <v>10732</v>
      </c>
      <c r="B9116" s="22" t="s">
        <v>23279</v>
      </c>
      <c r="C9116" s="22" t="s">
        <v>27618</v>
      </c>
    </row>
    <row r="9117" spans="1:3" x14ac:dyDescent="0.25">
      <c r="A9117" s="22" t="s">
        <v>10733</v>
      </c>
      <c r="B9117" s="22" t="s">
        <v>23280</v>
      </c>
      <c r="C9117" s="22" t="s">
        <v>2185</v>
      </c>
    </row>
    <row r="9118" spans="1:3" x14ac:dyDescent="0.25">
      <c r="A9118" s="22" t="s">
        <v>1432</v>
      </c>
      <c r="B9118" s="22" t="s">
        <v>1431</v>
      </c>
      <c r="C9118" s="22" t="s">
        <v>2183</v>
      </c>
    </row>
    <row r="9119" spans="1:3" x14ac:dyDescent="0.25">
      <c r="A9119" s="22" t="s">
        <v>10734</v>
      </c>
      <c r="B9119" s="22" t="s">
        <v>23281</v>
      </c>
      <c r="C9119" s="22" t="s">
        <v>27662</v>
      </c>
    </row>
    <row r="9120" spans="1:3" x14ac:dyDescent="0.25">
      <c r="A9120" s="22" t="s">
        <v>10735</v>
      </c>
      <c r="B9120" s="22" t="s">
        <v>23282</v>
      </c>
      <c r="C9120" s="22" t="s">
        <v>27956</v>
      </c>
    </row>
    <row r="9121" spans="1:3" x14ac:dyDescent="0.25">
      <c r="A9121" s="22" t="s">
        <v>10736</v>
      </c>
      <c r="B9121" s="22" t="s">
        <v>23283</v>
      </c>
      <c r="C9121" s="22" t="s">
        <v>27808</v>
      </c>
    </row>
    <row r="9122" spans="1:3" x14ac:dyDescent="0.25">
      <c r="A9122" s="22" t="s">
        <v>10737</v>
      </c>
      <c r="B9122" s="22" t="s">
        <v>23284</v>
      </c>
      <c r="C9122" s="22" t="s">
        <v>27823</v>
      </c>
    </row>
    <row r="9123" spans="1:3" x14ac:dyDescent="0.25">
      <c r="A9123" s="22" t="s">
        <v>10738</v>
      </c>
      <c r="B9123" s="22" t="s">
        <v>23285</v>
      </c>
      <c r="C9123" s="22" t="s">
        <v>27655</v>
      </c>
    </row>
    <row r="9124" spans="1:3" x14ac:dyDescent="0.25">
      <c r="A9124" s="22" t="s">
        <v>10739</v>
      </c>
      <c r="B9124" s="22" t="s">
        <v>23286</v>
      </c>
      <c r="C9124" s="22" t="s">
        <v>27889</v>
      </c>
    </row>
    <row r="9125" spans="1:3" x14ac:dyDescent="0.25">
      <c r="A9125" s="22" t="s">
        <v>10740</v>
      </c>
      <c r="B9125" s="22" t="s">
        <v>23287</v>
      </c>
      <c r="C9125" s="22" t="s">
        <v>27584</v>
      </c>
    </row>
    <row r="9126" spans="1:3" x14ac:dyDescent="0.25">
      <c r="A9126" s="22" t="s">
        <v>10741</v>
      </c>
      <c r="B9126" s="22" t="s">
        <v>23288</v>
      </c>
      <c r="C9126" s="22" t="s">
        <v>27893</v>
      </c>
    </row>
    <row r="9127" spans="1:3" x14ac:dyDescent="0.25">
      <c r="A9127" s="22" t="s">
        <v>10742</v>
      </c>
      <c r="B9127" s="22" t="s">
        <v>23289</v>
      </c>
      <c r="C9127" s="22" t="s">
        <v>27577</v>
      </c>
    </row>
    <row r="9128" spans="1:3" x14ac:dyDescent="0.25">
      <c r="A9128" s="22" t="s">
        <v>10743</v>
      </c>
      <c r="B9128" s="22" t="s">
        <v>23290</v>
      </c>
      <c r="C9128" s="22" t="s">
        <v>27519</v>
      </c>
    </row>
    <row r="9129" spans="1:3" x14ac:dyDescent="0.25">
      <c r="A9129" s="22" t="s">
        <v>10744</v>
      </c>
      <c r="B9129" s="22" t="s">
        <v>23291</v>
      </c>
      <c r="C9129" s="22" t="s">
        <v>27928</v>
      </c>
    </row>
    <row r="9130" spans="1:3" x14ac:dyDescent="0.25">
      <c r="A9130" s="22" t="s">
        <v>10745</v>
      </c>
      <c r="B9130" s="22" t="s">
        <v>23292</v>
      </c>
      <c r="C9130" s="22" t="s">
        <v>27722</v>
      </c>
    </row>
    <row r="9131" spans="1:3" x14ac:dyDescent="0.25">
      <c r="A9131" s="22" t="s">
        <v>10746</v>
      </c>
      <c r="B9131" s="22" t="s">
        <v>23293</v>
      </c>
      <c r="C9131" s="22" t="s">
        <v>27735</v>
      </c>
    </row>
    <row r="9132" spans="1:3" x14ac:dyDescent="0.25">
      <c r="A9132" s="22" t="s">
        <v>10747</v>
      </c>
      <c r="B9132" s="22" t="s">
        <v>23294</v>
      </c>
      <c r="C9132" s="22" t="s">
        <v>27839</v>
      </c>
    </row>
    <row r="9133" spans="1:3" x14ac:dyDescent="0.25">
      <c r="A9133" s="22" t="s">
        <v>10748</v>
      </c>
      <c r="B9133" s="22" t="s">
        <v>23295</v>
      </c>
      <c r="C9133" s="22" t="s">
        <v>27769</v>
      </c>
    </row>
    <row r="9134" spans="1:3" x14ac:dyDescent="0.25">
      <c r="A9134" s="22" t="s">
        <v>10749</v>
      </c>
      <c r="B9134" s="22" t="s">
        <v>23296</v>
      </c>
      <c r="C9134" s="22" t="s">
        <v>27891</v>
      </c>
    </row>
    <row r="9135" spans="1:3" x14ac:dyDescent="0.25">
      <c r="A9135" s="22" t="s">
        <v>10750</v>
      </c>
      <c r="B9135" s="22" t="s">
        <v>23297</v>
      </c>
      <c r="C9135" s="22" t="s">
        <v>27774</v>
      </c>
    </row>
    <row r="9136" spans="1:3" x14ac:dyDescent="0.25">
      <c r="A9136" s="22" t="s">
        <v>10751</v>
      </c>
      <c r="B9136" s="22" t="s">
        <v>23298</v>
      </c>
      <c r="C9136" s="22" t="s">
        <v>27841</v>
      </c>
    </row>
    <row r="9137" spans="1:3" x14ac:dyDescent="0.25">
      <c r="A9137" s="22" t="s">
        <v>10752</v>
      </c>
      <c r="B9137" s="22" t="s">
        <v>23299</v>
      </c>
      <c r="C9137" s="22" t="s">
        <v>27580</v>
      </c>
    </row>
    <row r="9138" spans="1:3" x14ac:dyDescent="0.25">
      <c r="A9138" s="22" t="s">
        <v>10753</v>
      </c>
      <c r="B9138" s="22" t="s">
        <v>23300</v>
      </c>
      <c r="C9138" s="22" t="s">
        <v>27764</v>
      </c>
    </row>
    <row r="9139" spans="1:3" x14ac:dyDescent="0.25">
      <c r="A9139" s="22" t="s">
        <v>10754</v>
      </c>
      <c r="B9139" s="22" t="s">
        <v>23301</v>
      </c>
      <c r="C9139" s="22" t="s">
        <v>27820</v>
      </c>
    </row>
    <row r="9140" spans="1:3" x14ac:dyDescent="0.25">
      <c r="A9140" s="22" t="s">
        <v>10755</v>
      </c>
      <c r="B9140" s="22" t="s">
        <v>23302</v>
      </c>
      <c r="C9140" s="22" t="s">
        <v>27694</v>
      </c>
    </row>
    <row r="9141" spans="1:3" x14ac:dyDescent="0.25">
      <c r="A9141" s="22" t="s">
        <v>10756</v>
      </c>
      <c r="B9141" s="22" t="s">
        <v>23303</v>
      </c>
      <c r="C9141" s="22" t="s">
        <v>27962</v>
      </c>
    </row>
    <row r="9142" spans="1:3" x14ac:dyDescent="0.25">
      <c r="A9142" s="22" t="s">
        <v>10757</v>
      </c>
      <c r="B9142" s="22" t="s">
        <v>23304</v>
      </c>
      <c r="C9142" s="22" t="s">
        <v>27762</v>
      </c>
    </row>
    <row r="9143" spans="1:3" x14ac:dyDescent="0.25">
      <c r="A9143" s="22" t="s">
        <v>10758</v>
      </c>
      <c r="B9143" s="22" t="s">
        <v>23305</v>
      </c>
      <c r="C9143" s="22" t="s">
        <v>27979</v>
      </c>
    </row>
    <row r="9144" spans="1:3" x14ac:dyDescent="0.25">
      <c r="A9144" s="22" t="s">
        <v>10759</v>
      </c>
      <c r="B9144" s="22" t="s">
        <v>23306</v>
      </c>
      <c r="C9144" s="22" t="s">
        <v>27853</v>
      </c>
    </row>
    <row r="9145" spans="1:3" x14ac:dyDescent="0.25">
      <c r="A9145" s="22" t="s">
        <v>10760</v>
      </c>
      <c r="B9145" s="22" t="s">
        <v>23307</v>
      </c>
      <c r="C9145" s="22" t="s">
        <v>27968</v>
      </c>
    </row>
    <row r="9146" spans="1:3" x14ac:dyDescent="0.25">
      <c r="A9146" s="22" t="s">
        <v>10761</v>
      </c>
      <c r="B9146" s="22" t="s">
        <v>23308</v>
      </c>
      <c r="C9146" s="22" t="s">
        <v>27666</v>
      </c>
    </row>
    <row r="9147" spans="1:3" x14ac:dyDescent="0.25">
      <c r="A9147" s="22" t="s">
        <v>10762</v>
      </c>
      <c r="B9147" s="22" t="s">
        <v>23309</v>
      </c>
      <c r="C9147" s="22" t="s">
        <v>27727</v>
      </c>
    </row>
    <row r="9148" spans="1:3" x14ac:dyDescent="0.25">
      <c r="A9148" s="22" t="s">
        <v>10763</v>
      </c>
      <c r="B9148" s="22" t="s">
        <v>23310</v>
      </c>
      <c r="C9148" s="22" t="s">
        <v>28023</v>
      </c>
    </row>
    <row r="9149" spans="1:3" x14ac:dyDescent="0.25">
      <c r="A9149" s="22" t="s">
        <v>10764</v>
      </c>
      <c r="B9149" s="22" t="s">
        <v>23311</v>
      </c>
      <c r="C9149" s="22" t="s">
        <v>27734</v>
      </c>
    </row>
    <row r="9150" spans="1:3" x14ac:dyDescent="0.25">
      <c r="A9150" s="22" t="s">
        <v>1434</v>
      </c>
      <c r="B9150" s="22" t="s">
        <v>1433</v>
      </c>
      <c r="C9150" s="22" t="s">
        <v>2117</v>
      </c>
    </row>
    <row r="9151" spans="1:3" x14ac:dyDescent="0.25">
      <c r="A9151" s="22" t="s">
        <v>10765</v>
      </c>
      <c r="B9151" s="22" t="s">
        <v>23312</v>
      </c>
      <c r="C9151" s="22" t="s">
        <v>27920</v>
      </c>
    </row>
    <row r="9152" spans="1:3" x14ac:dyDescent="0.25">
      <c r="A9152" s="22" t="s">
        <v>10766</v>
      </c>
      <c r="B9152" s="22" t="s">
        <v>23313</v>
      </c>
      <c r="C9152" s="22" t="s">
        <v>27870</v>
      </c>
    </row>
    <row r="9153" spans="1:3" x14ac:dyDescent="0.25">
      <c r="A9153" s="22" t="s">
        <v>10767</v>
      </c>
      <c r="B9153" s="22" t="s">
        <v>23314</v>
      </c>
      <c r="C9153" s="22" t="s">
        <v>27591</v>
      </c>
    </row>
    <row r="9154" spans="1:3" x14ac:dyDescent="0.25">
      <c r="A9154" s="22" t="s">
        <v>10768</v>
      </c>
      <c r="B9154" s="22" t="s">
        <v>23315</v>
      </c>
      <c r="C9154" s="22" t="s">
        <v>27539</v>
      </c>
    </row>
    <row r="9155" spans="1:3" x14ac:dyDescent="0.25">
      <c r="A9155" s="22" t="s">
        <v>10769</v>
      </c>
      <c r="B9155" s="22" t="s">
        <v>23316</v>
      </c>
      <c r="C9155" s="22" t="s">
        <v>27723</v>
      </c>
    </row>
    <row r="9156" spans="1:3" x14ac:dyDescent="0.25">
      <c r="A9156" s="22" t="s">
        <v>10770</v>
      </c>
      <c r="B9156" s="22" t="s">
        <v>23317</v>
      </c>
      <c r="C9156" s="22" t="s">
        <v>27548</v>
      </c>
    </row>
    <row r="9157" spans="1:3" x14ac:dyDescent="0.25">
      <c r="A9157" s="22" t="s">
        <v>10771</v>
      </c>
      <c r="B9157" s="22" t="s">
        <v>23318</v>
      </c>
      <c r="C9157" s="22" t="s">
        <v>27918</v>
      </c>
    </row>
    <row r="9158" spans="1:3" x14ac:dyDescent="0.25">
      <c r="A9158" s="22" t="s">
        <v>10772</v>
      </c>
      <c r="B9158" s="22" t="s">
        <v>23319</v>
      </c>
      <c r="C9158" s="22" t="s">
        <v>27630</v>
      </c>
    </row>
    <row r="9159" spans="1:3" x14ac:dyDescent="0.25">
      <c r="A9159" s="22" t="s">
        <v>10773</v>
      </c>
      <c r="B9159" s="22" t="s">
        <v>23320</v>
      </c>
      <c r="C9159" s="22" t="s">
        <v>27579</v>
      </c>
    </row>
    <row r="9160" spans="1:3" x14ac:dyDescent="0.25">
      <c r="A9160" s="22" t="s">
        <v>10774</v>
      </c>
      <c r="B9160" s="22" t="s">
        <v>23321</v>
      </c>
      <c r="C9160" s="22" t="s">
        <v>27952</v>
      </c>
    </row>
    <row r="9161" spans="1:3" x14ac:dyDescent="0.25">
      <c r="A9161" s="22" t="s">
        <v>10775</v>
      </c>
      <c r="B9161" s="22" t="s">
        <v>23322</v>
      </c>
      <c r="C9161" s="22" t="s">
        <v>27991</v>
      </c>
    </row>
    <row r="9162" spans="1:3" x14ac:dyDescent="0.25">
      <c r="A9162" s="22" t="s">
        <v>10776</v>
      </c>
      <c r="B9162" s="22" t="s">
        <v>23323</v>
      </c>
      <c r="C9162" s="22" t="s">
        <v>27672</v>
      </c>
    </row>
    <row r="9163" spans="1:3" x14ac:dyDescent="0.25">
      <c r="A9163" s="22" t="s">
        <v>10777</v>
      </c>
      <c r="B9163" s="22" t="s">
        <v>23324</v>
      </c>
      <c r="C9163" s="22" t="s">
        <v>27784</v>
      </c>
    </row>
    <row r="9164" spans="1:3" x14ac:dyDescent="0.25">
      <c r="A9164" s="22" t="s">
        <v>10778</v>
      </c>
      <c r="B9164" s="22" t="s">
        <v>23325</v>
      </c>
      <c r="C9164" s="22" t="s">
        <v>27556</v>
      </c>
    </row>
    <row r="9165" spans="1:3" x14ac:dyDescent="0.25">
      <c r="A9165" s="22" t="s">
        <v>10779</v>
      </c>
      <c r="B9165" s="22" t="s">
        <v>23326</v>
      </c>
      <c r="C9165" s="22" t="s">
        <v>27608</v>
      </c>
    </row>
    <row r="9166" spans="1:3" x14ac:dyDescent="0.25">
      <c r="A9166" s="22" t="s">
        <v>10780</v>
      </c>
      <c r="B9166" s="22" t="s">
        <v>23327</v>
      </c>
      <c r="C9166" s="22" t="s">
        <v>27740</v>
      </c>
    </row>
    <row r="9167" spans="1:3" x14ac:dyDescent="0.25">
      <c r="A9167" s="22" t="s">
        <v>10781</v>
      </c>
      <c r="B9167" s="22" t="s">
        <v>23328</v>
      </c>
      <c r="C9167" s="22" t="s">
        <v>27729</v>
      </c>
    </row>
    <row r="9168" spans="1:3" x14ac:dyDescent="0.25">
      <c r="A9168" s="22" t="s">
        <v>10782</v>
      </c>
      <c r="B9168" s="22" t="s">
        <v>23329</v>
      </c>
      <c r="C9168" s="22" t="s">
        <v>27815</v>
      </c>
    </row>
    <row r="9169" spans="1:3" x14ac:dyDescent="0.25">
      <c r="A9169" s="22" t="s">
        <v>10783</v>
      </c>
      <c r="B9169" s="22" t="s">
        <v>23330</v>
      </c>
      <c r="C9169" s="22" t="s">
        <v>2105</v>
      </c>
    </row>
    <row r="9170" spans="1:3" x14ac:dyDescent="0.25">
      <c r="A9170" s="22" t="s">
        <v>10784</v>
      </c>
      <c r="B9170" s="22" t="s">
        <v>23331</v>
      </c>
      <c r="C9170" s="22" t="s">
        <v>27841</v>
      </c>
    </row>
    <row r="9171" spans="1:3" x14ac:dyDescent="0.25">
      <c r="A9171" s="22" t="s">
        <v>10785</v>
      </c>
      <c r="B9171" s="22" t="s">
        <v>23332</v>
      </c>
      <c r="C9171" s="22" t="s">
        <v>27753</v>
      </c>
    </row>
    <row r="9172" spans="1:3" x14ac:dyDescent="0.25">
      <c r="A9172" s="22" t="s">
        <v>10786</v>
      </c>
      <c r="B9172" s="22" t="s">
        <v>23333</v>
      </c>
      <c r="C9172" s="22" t="s">
        <v>27656</v>
      </c>
    </row>
    <row r="9173" spans="1:3" x14ac:dyDescent="0.25">
      <c r="A9173" s="22" t="s">
        <v>10787</v>
      </c>
      <c r="B9173" s="22" t="s">
        <v>23334</v>
      </c>
      <c r="C9173" s="22" t="s">
        <v>27606</v>
      </c>
    </row>
    <row r="9174" spans="1:3" x14ac:dyDescent="0.25">
      <c r="A9174" s="22" t="s">
        <v>10788</v>
      </c>
      <c r="B9174" s="22" t="s">
        <v>23335</v>
      </c>
      <c r="C9174" s="22" t="s">
        <v>27523</v>
      </c>
    </row>
    <row r="9175" spans="1:3" x14ac:dyDescent="0.25">
      <c r="A9175" s="22" t="s">
        <v>10789</v>
      </c>
      <c r="B9175" s="22" t="s">
        <v>23336</v>
      </c>
      <c r="C9175" s="22" t="s">
        <v>27520</v>
      </c>
    </row>
    <row r="9176" spans="1:3" x14ac:dyDescent="0.25">
      <c r="A9176" s="22" t="s">
        <v>10790</v>
      </c>
      <c r="B9176" s="22" t="s">
        <v>23337</v>
      </c>
      <c r="C9176" s="22" t="s">
        <v>27630</v>
      </c>
    </row>
    <row r="9177" spans="1:3" x14ac:dyDescent="0.25">
      <c r="A9177" s="22" t="s">
        <v>10791</v>
      </c>
      <c r="B9177" s="22" t="s">
        <v>23338</v>
      </c>
      <c r="C9177" s="22" t="s">
        <v>27560</v>
      </c>
    </row>
    <row r="9178" spans="1:3" x14ac:dyDescent="0.25">
      <c r="A9178" s="22" t="s">
        <v>10792</v>
      </c>
      <c r="B9178" s="22" t="s">
        <v>23339</v>
      </c>
      <c r="C9178" s="22" t="s">
        <v>27616</v>
      </c>
    </row>
    <row r="9179" spans="1:3" x14ac:dyDescent="0.25">
      <c r="A9179" s="22" t="s">
        <v>10793</v>
      </c>
      <c r="B9179" s="22" t="s">
        <v>23340</v>
      </c>
      <c r="C9179" s="22" t="s">
        <v>27860</v>
      </c>
    </row>
    <row r="9180" spans="1:3" x14ac:dyDescent="0.25">
      <c r="A9180" s="22" t="s">
        <v>10794</v>
      </c>
      <c r="B9180" s="22" t="s">
        <v>23341</v>
      </c>
      <c r="C9180" s="22" t="s">
        <v>27624</v>
      </c>
    </row>
    <row r="9181" spans="1:3" x14ac:dyDescent="0.25">
      <c r="A9181" s="22" t="s">
        <v>10795</v>
      </c>
      <c r="B9181" s="22" t="s">
        <v>23342</v>
      </c>
      <c r="C9181" s="22" t="s">
        <v>27963</v>
      </c>
    </row>
    <row r="9182" spans="1:3" x14ac:dyDescent="0.25">
      <c r="A9182" s="22" t="s">
        <v>10796</v>
      </c>
      <c r="B9182" s="22" t="s">
        <v>23343</v>
      </c>
      <c r="C9182" s="22" t="s">
        <v>27640</v>
      </c>
    </row>
    <row r="9183" spans="1:3" x14ac:dyDescent="0.25">
      <c r="A9183" s="22" t="s">
        <v>10797</v>
      </c>
      <c r="B9183" s="22" t="s">
        <v>23344</v>
      </c>
      <c r="C9183" s="22" t="s">
        <v>27714</v>
      </c>
    </row>
    <row r="9184" spans="1:3" x14ac:dyDescent="0.25">
      <c r="A9184" s="22" t="s">
        <v>10798</v>
      </c>
      <c r="B9184" s="22" t="s">
        <v>23345</v>
      </c>
      <c r="C9184" s="22" t="s">
        <v>27642</v>
      </c>
    </row>
    <row r="9185" spans="1:3" x14ac:dyDescent="0.25">
      <c r="A9185" s="22" t="s">
        <v>10799</v>
      </c>
      <c r="B9185" s="22" t="s">
        <v>23346</v>
      </c>
      <c r="C9185" s="22" t="s">
        <v>27622</v>
      </c>
    </row>
    <row r="9186" spans="1:3" x14ac:dyDescent="0.25">
      <c r="A9186" s="22" t="s">
        <v>10800</v>
      </c>
      <c r="B9186" s="22" t="s">
        <v>23347</v>
      </c>
      <c r="C9186" s="22" t="s">
        <v>27596</v>
      </c>
    </row>
    <row r="9187" spans="1:3" x14ac:dyDescent="0.25">
      <c r="A9187" s="22" t="s">
        <v>10801</v>
      </c>
      <c r="B9187" s="22" t="s">
        <v>23348</v>
      </c>
      <c r="C9187" s="22" t="s">
        <v>27809</v>
      </c>
    </row>
    <row r="9188" spans="1:3" x14ac:dyDescent="0.25">
      <c r="A9188" s="22" t="s">
        <v>10802</v>
      </c>
      <c r="B9188" s="22" t="s">
        <v>23349</v>
      </c>
      <c r="C9188" s="22" t="s">
        <v>27526</v>
      </c>
    </row>
    <row r="9189" spans="1:3" x14ac:dyDescent="0.25">
      <c r="A9189" s="22" t="s">
        <v>10803</v>
      </c>
      <c r="B9189" s="22" t="s">
        <v>23350</v>
      </c>
      <c r="C9189" s="22" t="s">
        <v>27863</v>
      </c>
    </row>
    <row r="9190" spans="1:3" x14ac:dyDescent="0.25">
      <c r="A9190" s="22" t="s">
        <v>10804</v>
      </c>
      <c r="B9190" s="22" t="s">
        <v>23351</v>
      </c>
      <c r="C9190" s="22" t="s">
        <v>27978</v>
      </c>
    </row>
    <row r="9191" spans="1:3" x14ac:dyDescent="0.25">
      <c r="A9191" s="22" t="s">
        <v>10805</v>
      </c>
      <c r="B9191" s="22" t="s">
        <v>23352</v>
      </c>
      <c r="C9191" s="22" t="s">
        <v>27916</v>
      </c>
    </row>
    <row r="9192" spans="1:3" x14ac:dyDescent="0.25">
      <c r="A9192" s="22" t="s">
        <v>10806</v>
      </c>
      <c r="B9192" s="22" t="s">
        <v>23353</v>
      </c>
      <c r="C9192" s="22" t="s">
        <v>27661</v>
      </c>
    </row>
    <row r="9193" spans="1:3" x14ac:dyDescent="0.25">
      <c r="A9193" s="22" t="s">
        <v>10807</v>
      </c>
      <c r="B9193" s="22" t="s">
        <v>23354</v>
      </c>
      <c r="C9193" s="22" t="s">
        <v>27551</v>
      </c>
    </row>
    <row r="9194" spans="1:3" x14ac:dyDescent="0.25">
      <c r="A9194" s="22" t="s">
        <v>10808</v>
      </c>
      <c r="B9194" s="22" t="s">
        <v>23355</v>
      </c>
      <c r="C9194" s="22" t="s">
        <v>27917</v>
      </c>
    </row>
    <row r="9195" spans="1:3" x14ac:dyDescent="0.25">
      <c r="A9195" s="22" t="s">
        <v>10809</v>
      </c>
      <c r="B9195" s="22" t="s">
        <v>23356</v>
      </c>
      <c r="C9195" s="22" t="s">
        <v>27669</v>
      </c>
    </row>
    <row r="9196" spans="1:3" x14ac:dyDescent="0.25">
      <c r="A9196" s="22" t="s">
        <v>10810</v>
      </c>
      <c r="B9196" s="22" t="s">
        <v>23357</v>
      </c>
      <c r="C9196" s="22" t="s">
        <v>27724</v>
      </c>
    </row>
    <row r="9197" spans="1:3" x14ac:dyDescent="0.25">
      <c r="A9197" s="22" t="s">
        <v>10811</v>
      </c>
      <c r="B9197" s="22" t="s">
        <v>23358</v>
      </c>
      <c r="C9197" s="22" t="s">
        <v>27573</v>
      </c>
    </row>
    <row r="9198" spans="1:3" x14ac:dyDescent="0.25">
      <c r="A9198" s="22" t="s">
        <v>10812</v>
      </c>
      <c r="B9198" s="22" t="s">
        <v>23359</v>
      </c>
      <c r="C9198" s="22" t="s">
        <v>27802</v>
      </c>
    </row>
    <row r="9199" spans="1:3" x14ac:dyDescent="0.25">
      <c r="A9199" s="22" t="s">
        <v>10813</v>
      </c>
      <c r="B9199" s="22" t="s">
        <v>23360</v>
      </c>
      <c r="C9199" s="22" t="s">
        <v>27711</v>
      </c>
    </row>
    <row r="9200" spans="1:3" x14ac:dyDescent="0.25">
      <c r="A9200" s="22" t="s">
        <v>10814</v>
      </c>
      <c r="B9200" s="22" t="s">
        <v>23361</v>
      </c>
      <c r="C9200" s="22" t="s">
        <v>27738</v>
      </c>
    </row>
    <row r="9201" spans="1:3" x14ac:dyDescent="0.25">
      <c r="A9201" s="22" t="s">
        <v>10815</v>
      </c>
      <c r="B9201" s="22" t="s">
        <v>23362</v>
      </c>
      <c r="C9201" s="22" t="s">
        <v>28010</v>
      </c>
    </row>
    <row r="9202" spans="1:3" x14ac:dyDescent="0.25">
      <c r="A9202" s="22" t="s">
        <v>10816</v>
      </c>
      <c r="B9202" s="22" t="s">
        <v>23363</v>
      </c>
      <c r="C9202" s="22" t="s">
        <v>27781</v>
      </c>
    </row>
    <row r="9203" spans="1:3" x14ac:dyDescent="0.25">
      <c r="A9203" s="22" t="s">
        <v>10817</v>
      </c>
      <c r="B9203" s="22" t="s">
        <v>23364</v>
      </c>
      <c r="C9203" s="22" t="s">
        <v>27645</v>
      </c>
    </row>
    <row r="9204" spans="1:3" x14ac:dyDescent="0.25">
      <c r="A9204" s="22" t="s">
        <v>10818</v>
      </c>
      <c r="B9204" s="22" t="s">
        <v>23365</v>
      </c>
      <c r="C9204" s="22" t="s">
        <v>28007</v>
      </c>
    </row>
    <row r="9205" spans="1:3" x14ac:dyDescent="0.25">
      <c r="A9205" s="22" t="s">
        <v>10819</v>
      </c>
      <c r="B9205" s="22" t="s">
        <v>23366</v>
      </c>
      <c r="C9205" s="22" t="s">
        <v>27852</v>
      </c>
    </row>
    <row r="9206" spans="1:3" x14ac:dyDescent="0.25">
      <c r="A9206" s="22" t="s">
        <v>10820</v>
      </c>
      <c r="B9206" s="22" t="s">
        <v>23367</v>
      </c>
      <c r="C9206" s="22" t="s">
        <v>27867</v>
      </c>
    </row>
    <row r="9207" spans="1:3" x14ac:dyDescent="0.25">
      <c r="A9207" s="22" t="s">
        <v>10821</v>
      </c>
      <c r="B9207" s="22" t="s">
        <v>23368</v>
      </c>
      <c r="C9207" s="22" t="s">
        <v>27926</v>
      </c>
    </row>
    <row r="9208" spans="1:3" x14ac:dyDescent="0.25">
      <c r="A9208" s="22" t="s">
        <v>10822</v>
      </c>
      <c r="B9208" s="22" t="s">
        <v>23369</v>
      </c>
      <c r="C9208" s="22" t="s">
        <v>27963</v>
      </c>
    </row>
    <row r="9209" spans="1:3" x14ac:dyDescent="0.25">
      <c r="A9209" s="22" t="s">
        <v>10823</v>
      </c>
      <c r="B9209" s="22" t="s">
        <v>23370</v>
      </c>
      <c r="C9209" s="22" t="s">
        <v>27846</v>
      </c>
    </row>
    <row r="9210" spans="1:3" x14ac:dyDescent="0.25">
      <c r="A9210" s="22" t="s">
        <v>10824</v>
      </c>
      <c r="B9210" s="22" t="s">
        <v>23371</v>
      </c>
      <c r="C9210" s="22" t="s">
        <v>27984</v>
      </c>
    </row>
    <row r="9211" spans="1:3" x14ac:dyDescent="0.25">
      <c r="A9211" s="22" t="s">
        <v>10825</v>
      </c>
      <c r="B9211" s="22" t="s">
        <v>23372</v>
      </c>
      <c r="C9211" s="22" t="s">
        <v>27693</v>
      </c>
    </row>
    <row r="9212" spans="1:3" x14ac:dyDescent="0.25">
      <c r="A9212" s="22" t="s">
        <v>10826</v>
      </c>
      <c r="B9212" s="22" t="s">
        <v>23373</v>
      </c>
      <c r="C9212" s="22" t="s">
        <v>27783</v>
      </c>
    </row>
    <row r="9213" spans="1:3" x14ac:dyDescent="0.25">
      <c r="A9213" s="22" t="s">
        <v>10827</v>
      </c>
      <c r="B9213" s="22" t="s">
        <v>23374</v>
      </c>
      <c r="C9213" s="22" t="s">
        <v>27896</v>
      </c>
    </row>
    <row r="9214" spans="1:3" x14ac:dyDescent="0.25">
      <c r="A9214" s="22" t="s">
        <v>10828</v>
      </c>
      <c r="B9214" s="22" t="s">
        <v>23375</v>
      </c>
      <c r="C9214" s="22" t="s">
        <v>27892</v>
      </c>
    </row>
    <row r="9215" spans="1:3" x14ac:dyDescent="0.25">
      <c r="A9215" s="22" t="s">
        <v>2316</v>
      </c>
      <c r="B9215" s="22" t="s">
        <v>2315</v>
      </c>
      <c r="C9215" s="22" t="s">
        <v>2160</v>
      </c>
    </row>
    <row r="9216" spans="1:3" x14ac:dyDescent="0.25">
      <c r="A9216" s="22" t="s">
        <v>10829</v>
      </c>
      <c r="B9216" s="22" t="s">
        <v>23376</v>
      </c>
      <c r="C9216" s="22" t="s">
        <v>27624</v>
      </c>
    </row>
    <row r="9217" spans="1:3" x14ac:dyDescent="0.25">
      <c r="A9217" s="22" t="s">
        <v>10830</v>
      </c>
      <c r="B9217" s="22" t="s">
        <v>23377</v>
      </c>
      <c r="C9217" s="22" t="s">
        <v>27730</v>
      </c>
    </row>
    <row r="9218" spans="1:3" x14ac:dyDescent="0.25">
      <c r="A9218" s="22" t="s">
        <v>10831</v>
      </c>
      <c r="B9218" s="22" t="s">
        <v>23378</v>
      </c>
      <c r="C9218" s="22" t="s">
        <v>27763</v>
      </c>
    </row>
    <row r="9219" spans="1:3" x14ac:dyDescent="0.25">
      <c r="A9219" s="22" t="s">
        <v>10832</v>
      </c>
      <c r="B9219" s="22" t="s">
        <v>23379</v>
      </c>
      <c r="C9219" s="22" t="s">
        <v>27682</v>
      </c>
    </row>
    <row r="9220" spans="1:3" x14ac:dyDescent="0.25">
      <c r="A9220" s="22" t="s">
        <v>1436</v>
      </c>
      <c r="B9220" s="22" t="s">
        <v>1435</v>
      </c>
      <c r="C9220" s="22" t="s">
        <v>2132</v>
      </c>
    </row>
    <row r="9221" spans="1:3" x14ac:dyDescent="0.25">
      <c r="A9221" s="22" t="s">
        <v>10833</v>
      </c>
      <c r="B9221" s="22" t="s">
        <v>23380</v>
      </c>
      <c r="C9221" s="22" t="s">
        <v>27721</v>
      </c>
    </row>
    <row r="9222" spans="1:3" x14ac:dyDescent="0.25">
      <c r="A9222" s="22" t="s">
        <v>10834</v>
      </c>
      <c r="B9222" s="22" t="s">
        <v>23381</v>
      </c>
      <c r="C9222" s="22" t="s">
        <v>27905</v>
      </c>
    </row>
    <row r="9223" spans="1:3" x14ac:dyDescent="0.25">
      <c r="A9223" s="22" t="s">
        <v>10835</v>
      </c>
      <c r="B9223" s="22" t="s">
        <v>23382</v>
      </c>
      <c r="C9223" s="22" t="s">
        <v>27575</v>
      </c>
    </row>
    <row r="9224" spans="1:3" x14ac:dyDescent="0.25">
      <c r="A9224" s="22" t="s">
        <v>10836</v>
      </c>
      <c r="B9224" s="22" t="s">
        <v>23383</v>
      </c>
      <c r="C9224" s="22" t="s">
        <v>27746</v>
      </c>
    </row>
    <row r="9225" spans="1:3" x14ac:dyDescent="0.25">
      <c r="A9225" s="22" t="s">
        <v>10837</v>
      </c>
      <c r="B9225" s="22" t="s">
        <v>23384</v>
      </c>
      <c r="C9225" s="22" t="s">
        <v>27770</v>
      </c>
    </row>
    <row r="9226" spans="1:3" x14ac:dyDescent="0.25">
      <c r="A9226" s="22" t="s">
        <v>10838</v>
      </c>
      <c r="B9226" s="22" t="s">
        <v>23385</v>
      </c>
      <c r="C9226" s="22" t="s">
        <v>27926</v>
      </c>
    </row>
    <row r="9227" spans="1:3" x14ac:dyDescent="0.25">
      <c r="A9227" s="22" t="s">
        <v>10839</v>
      </c>
      <c r="B9227" s="22" t="s">
        <v>23386</v>
      </c>
      <c r="C9227" s="22" t="s">
        <v>27595</v>
      </c>
    </row>
    <row r="9228" spans="1:3" x14ac:dyDescent="0.25">
      <c r="A9228" s="22" t="s">
        <v>10840</v>
      </c>
      <c r="B9228" s="22" t="s">
        <v>23387</v>
      </c>
      <c r="C9228" s="22" t="s">
        <v>2178</v>
      </c>
    </row>
    <row r="9229" spans="1:3" x14ac:dyDescent="0.25">
      <c r="A9229" s="22" t="s">
        <v>10841</v>
      </c>
      <c r="B9229" s="22" t="s">
        <v>23388</v>
      </c>
      <c r="C9229" s="22" t="s">
        <v>27671</v>
      </c>
    </row>
    <row r="9230" spans="1:3" x14ac:dyDescent="0.25">
      <c r="A9230" s="22" t="s">
        <v>10842</v>
      </c>
      <c r="B9230" s="22" t="s">
        <v>23389</v>
      </c>
      <c r="C9230" s="22" t="s">
        <v>27952</v>
      </c>
    </row>
    <row r="9231" spans="1:3" x14ac:dyDescent="0.25">
      <c r="A9231" s="22" t="s">
        <v>10843</v>
      </c>
      <c r="B9231" s="22" t="s">
        <v>23390</v>
      </c>
      <c r="C9231" s="22" t="s">
        <v>27833</v>
      </c>
    </row>
    <row r="9232" spans="1:3" x14ac:dyDescent="0.25">
      <c r="A9232" s="22" t="s">
        <v>10844</v>
      </c>
      <c r="B9232" s="22" t="s">
        <v>23391</v>
      </c>
      <c r="C9232" s="22" t="s">
        <v>27830</v>
      </c>
    </row>
    <row r="9233" spans="1:3" x14ac:dyDescent="0.25">
      <c r="A9233" s="22" t="s">
        <v>10845</v>
      </c>
      <c r="B9233" s="22" t="s">
        <v>23392</v>
      </c>
      <c r="C9233" s="22" t="s">
        <v>2147</v>
      </c>
    </row>
    <row r="9234" spans="1:3" x14ac:dyDescent="0.25">
      <c r="A9234" s="22" t="s">
        <v>10846</v>
      </c>
      <c r="B9234" s="22" t="s">
        <v>23393</v>
      </c>
      <c r="C9234" s="22" t="s">
        <v>27766</v>
      </c>
    </row>
    <row r="9235" spans="1:3" x14ac:dyDescent="0.25">
      <c r="A9235" s="22" t="s">
        <v>10847</v>
      </c>
      <c r="B9235" s="22" t="s">
        <v>23394</v>
      </c>
      <c r="C9235" s="22" t="s">
        <v>27903</v>
      </c>
    </row>
    <row r="9236" spans="1:3" x14ac:dyDescent="0.25">
      <c r="A9236" s="22" t="s">
        <v>10848</v>
      </c>
      <c r="B9236" s="22" t="s">
        <v>23395</v>
      </c>
      <c r="C9236" s="22" t="s">
        <v>27824</v>
      </c>
    </row>
    <row r="9237" spans="1:3" x14ac:dyDescent="0.25">
      <c r="A9237" s="22" t="s">
        <v>10849</v>
      </c>
      <c r="B9237" s="22" t="s">
        <v>23396</v>
      </c>
      <c r="C9237" s="22" t="s">
        <v>27845</v>
      </c>
    </row>
    <row r="9238" spans="1:3" x14ac:dyDescent="0.25">
      <c r="A9238" s="22" t="s">
        <v>10850</v>
      </c>
      <c r="B9238" s="22" t="s">
        <v>23397</v>
      </c>
      <c r="C9238" s="22" t="s">
        <v>27767</v>
      </c>
    </row>
    <row r="9239" spans="1:3" x14ac:dyDescent="0.25">
      <c r="A9239" s="22" t="s">
        <v>10851</v>
      </c>
      <c r="B9239" s="22" t="s">
        <v>23398</v>
      </c>
      <c r="C9239" s="22" t="s">
        <v>27590</v>
      </c>
    </row>
    <row r="9240" spans="1:3" x14ac:dyDescent="0.25">
      <c r="A9240" s="22" t="s">
        <v>10852</v>
      </c>
      <c r="B9240" s="22" t="s">
        <v>23399</v>
      </c>
      <c r="C9240" s="22" t="s">
        <v>27688</v>
      </c>
    </row>
    <row r="9241" spans="1:3" x14ac:dyDescent="0.25">
      <c r="A9241" s="22" t="s">
        <v>10853</v>
      </c>
      <c r="B9241" s="22" t="s">
        <v>23400</v>
      </c>
      <c r="C9241" s="22" t="s">
        <v>27812</v>
      </c>
    </row>
    <row r="9242" spans="1:3" x14ac:dyDescent="0.25">
      <c r="A9242" s="22" t="s">
        <v>10854</v>
      </c>
      <c r="B9242" s="22" t="s">
        <v>23401</v>
      </c>
      <c r="C9242" s="22" t="s">
        <v>27717</v>
      </c>
    </row>
    <row r="9243" spans="1:3" x14ac:dyDescent="0.25">
      <c r="A9243" s="22" t="s">
        <v>1438</v>
      </c>
      <c r="B9243" s="22" t="s">
        <v>1437</v>
      </c>
      <c r="C9243" s="22" t="s">
        <v>2182</v>
      </c>
    </row>
    <row r="9244" spans="1:3" x14ac:dyDescent="0.25">
      <c r="A9244" s="22" t="s">
        <v>10855</v>
      </c>
      <c r="B9244" s="22" t="s">
        <v>23402</v>
      </c>
      <c r="C9244" s="22" t="s">
        <v>2187</v>
      </c>
    </row>
    <row r="9245" spans="1:3" x14ac:dyDescent="0.25">
      <c r="A9245" s="22" t="s">
        <v>10856</v>
      </c>
      <c r="B9245" s="22" t="s">
        <v>23403</v>
      </c>
      <c r="C9245" s="22" t="s">
        <v>27986</v>
      </c>
    </row>
    <row r="9246" spans="1:3" x14ac:dyDescent="0.25">
      <c r="A9246" s="22" t="s">
        <v>10857</v>
      </c>
      <c r="B9246" s="22" t="s">
        <v>23404</v>
      </c>
      <c r="C9246" s="22" t="s">
        <v>27967</v>
      </c>
    </row>
    <row r="9247" spans="1:3" x14ac:dyDescent="0.25">
      <c r="A9247" s="22" t="s">
        <v>10858</v>
      </c>
      <c r="B9247" s="22" t="s">
        <v>23405</v>
      </c>
      <c r="C9247" s="22" t="s">
        <v>27961</v>
      </c>
    </row>
    <row r="9248" spans="1:3" x14ac:dyDescent="0.25">
      <c r="A9248" s="22" t="s">
        <v>1440</v>
      </c>
      <c r="B9248" s="22" t="s">
        <v>1439</v>
      </c>
      <c r="C9248" s="22" t="s">
        <v>2199</v>
      </c>
    </row>
    <row r="9249" spans="1:3" x14ac:dyDescent="0.25">
      <c r="A9249" s="22" t="s">
        <v>10859</v>
      </c>
      <c r="B9249" s="22" t="s">
        <v>23406</v>
      </c>
      <c r="C9249" s="22" t="s">
        <v>27799</v>
      </c>
    </row>
    <row r="9250" spans="1:3" x14ac:dyDescent="0.25">
      <c r="A9250" s="22" t="s">
        <v>10860</v>
      </c>
      <c r="B9250" s="22" t="s">
        <v>23407</v>
      </c>
      <c r="C9250" s="22" t="s">
        <v>27569</v>
      </c>
    </row>
    <row r="9251" spans="1:3" x14ac:dyDescent="0.25">
      <c r="A9251" s="22" t="s">
        <v>10861</v>
      </c>
      <c r="B9251" s="22" t="s">
        <v>23408</v>
      </c>
      <c r="C9251" s="22" t="s">
        <v>27537</v>
      </c>
    </row>
    <row r="9252" spans="1:3" x14ac:dyDescent="0.25">
      <c r="A9252" s="22" t="s">
        <v>10862</v>
      </c>
      <c r="B9252" s="22" t="s">
        <v>23409</v>
      </c>
      <c r="C9252" s="22" t="s">
        <v>27853</v>
      </c>
    </row>
    <row r="9253" spans="1:3" x14ac:dyDescent="0.25">
      <c r="A9253" s="22" t="s">
        <v>10863</v>
      </c>
      <c r="B9253" s="22" t="s">
        <v>23410</v>
      </c>
      <c r="C9253" s="22" t="s">
        <v>27612</v>
      </c>
    </row>
    <row r="9254" spans="1:3" x14ac:dyDescent="0.25">
      <c r="A9254" s="22" t="s">
        <v>10864</v>
      </c>
      <c r="B9254" s="22" t="s">
        <v>23411</v>
      </c>
      <c r="C9254" s="22" t="s">
        <v>27669</v>
      </c>
    </row>
    <row r="9255" spans="1:3" x14ac:dyDescent="0.25">
      <c r="A9255" s="22" t="s">
        <v>10865</v>
      </c>
      <c r="B9255" s="22" t="s">
        <v>23412</v>
      </c>
      <c r="C9255" s="22" t="s">
        <v>27631</v>
      </c>
    </row>
    <row r="9256" spans="1:3" x14ac:dyDescent="0.25">
      <c r="A9256" s="22" t="s">
        <v>10866</v>
      </c>
      <c r="B9256" s="22" t="s">
        <v>23413</v>
      </c>
      <c r="C9256" s="22" t="s">
        <v>27912</v>
      </c>
    </row>
    <row r="9257" spans="1:3" x14ac:dyDescent="0.25">
      <c r="A9257" s="22" t="s">
        <v>10867</v>
      </c>
      <c r="B9257" s="22" t="s">
        <v>23414</v>
      </c>
      <c r="C9257" s="22" t="s">
        <v>27662</v>
      </c>
    </row>
    <row r="9258" spans="1:3" x14ac:dyDescent="0.25">
      <c r="A9258" s="22" t="s">
        <v>10868</v>
      </c>
      <c r="B9258" s="22" t="s">
        <v>23415</v>
      </c>
      <c r="C9258" s="22" t="s">
        <v>27811</v>
      </c>
    </row>
    <row r="9259" spans="1:3" x14ac:dyDescent="0.25">
      <c r="A9259" s="22" t="s">
        <v>1442</v>
      </c>
      <c r="B9259" s="22" t="s">
        <v>1441</v>
      </c>
      <c r="C9259" s="22" t="s">
        <v>2179</v>
      </c>
    </row>
    <row r="9260" spans="1:3" x14ac:dyDescent="0.25">
      <c r="A9260" s="22" t="s">
        <v>10869</v>
      </c>
      <c r="B9260" s="22" t="s">
        <v>23416</v>
      </c>
      <c r="C9260" s="22" t="s">
        <v>27578</v>
      </c>
    </row>
    <row r="9261" spans="1:3" x14ac:dyDescent="0.25">
      <c r="A9261" s="22" t="s">
        <v>10870</v>
      </c>
      <c r="B9261" s="22" t="s">
        <v>23417</v>
      </c>
      <c r="C9261" s="22" t="s">
        <v>27686</v>
      </c>
    </row>
    <row r="9262" spans="1:3" x14ac:dyDescent="0.25">
      <c r="A9262" s="22" t="s">
        <v>10871</v>
      </c>
      <c r="B9262" s="22" t="s">
        <v>23418</v>
      </c>
      <c r="C9262" s="22" t="s">
        <v>27698</v>
      </c>
    </row>
    <row r="9263" spans="1:3" x14ac:dyDescent="0.25">
      <c r="A9263" s="22" t="s">
        <v>10871</v>
      </c>
      <c r="B9263" s="22" t="s">
        <v>23419</v>
      </c>
      <c r="C9263" s="22" t="s">
        <v>27799</v>
      </c>
    </row>
    <row r="9264" spans="1:3" x14ac:dyDescent="0.25">
      <c r="A9264" s="22" t="s">
        <v>10872</v>
      </c>
      <c r="B9264" s="22" t="s">
        <v>23420</v>
      </c>
      <c r="C9264" s="22" t="s">
        <v>27915</v>
      </c>
    </row>
    <row r="9265" spans="1:3" x14ac:dyDescent="0.25">
      <c r="A9265" s="22" t="s">
        <v>10873</v>
      </c>
      <c r="B9265" s="22" t="s">
        <v>23421</v>
      </c>
      <c r="C9265" s="22" t="s">
        <v>27624</v>
      </c>
    </row>
    <row r="9266" spans="1:3" x14ac:dyDescent="0.25">
      <c r="A9266" s="22" t="s">
        <v>10874</v>
      </c>
      <c r="B9266" s="22" t="s">
        <v>23422</v>
      </c>
      <c r="C9266" s="22" t="s">
        <v>27802</v>
      </c>
    </row>
    <row r="9267" spans="1:3" x14ac:dyDescent="0.25">
      <c r="A9267" s="22" t="s">
        <v>10875</v>
      </c>
      <c r="B9267" s="22" t="s">
        <v>23423</v>
      </c>
      <c r="C9267" s="22" t="s">
        <v>27589</v>
      </c>
    </row>
    <row r="9268" spans="1:3" x14ac:dyDescent="0.25">
      <c r="A9268" s="22" t="s">
        <v>10876</v>
      </c>
      <c r="B9268" s="22" t="s">
        <v>23424</v>
      </c>
      <c r="C9268" s="22" t="s">
        <v>27814</v>
      </c>
    </row>
    <row r="9269" spans="1:3" x14ac:dyDescent="0.25">
      <c r="A9269" s="22" t="s">
        <v>10877</v>
      </c>
      <c r="B9269" s="22" t="s">
        <v>23425</v>
      </c>
      <c r="C9269" s="22" t="s">
        <v>27775</v>
      </c>
    </row>
    <row r="9270" spans="1:3" x14ac:dyDescent="0.25">
      <c r="A9270" s="22" t="s">
        <v>10878</v>
      </c>
      <c r="B9270" s="22" t="s">
        <v>23426</v>
      </c>
      <c r="C9270" s="22" t="s">
        <v>27669</v>
      </c>
    </row>
    <row r="9271" spans="1:3" x14ac:dyDescent="0.25">
      <c r="A9271" s="22" t="s">
        <v>10879</v>
      </c>
      <c r="B9271" s="22" t="s">
        <v>23427</v>
      </c>
      <c r="C9271" s="22" t="s">
        <v>27897</v>
      </c>
    </row>
    <row r="9272" spans="1:3" x14ac:dyDescent="0.25">
      <c r="A9272" s="22" t="s">
        <v>10880</v>
      </c>
      <c r="B9272" s="22" t="s">
        <v>23428</v>
      </c>
      <c r="C9272" s="22" t="s">
        <v>27922</v>
      </c>
    </row>
    <row r="9273" spans="1:3" x14ac:dyDescent="0.25">
      <c r="A9273" s="22" t="s">
        <v>10881</v>
      </c>
      <c r="B9273" s="22" t="s">
        <v>23429</v>
      </c>
      <c r="C9273" s="22" t="s">
        <v>27631</v>
      </c>
    </row>
    <row r="9274" spans="1:3" x14ac:dyDescent="0.25">
      <c r="A9274" s="22" t="s">
        <v>10882</v>
      </c>
      <c r="B9274" s="22" t="s">
        <v>23430</v>
      </c>
      <c r="C9274" s="22" t="s">
        <v>27833</v>
      </c>
    </row>
    <row r="9275" spans="1:3" x14ac:dyDescent="0.25">
      <c r="A9275" s="22" t="s">
        <v>10883</v>
      </c>
      <c r="B9275" s="22" t="s">
        <v>23431</v>
      </c>
      <c r="C9275" s="22" t="s">
        <v>27903</v>
      </c>
    </row>
    <row r="9276" spans="1:3" x14ac:dyDescent="0.25">
      <c r="A9276" s="22" t="s">
        <v>10884</v>
      </c>
      <c r="B9276" s="22" t="s">
        <v>23432</v>
      </c>
      <c r="C9276" s="22" t="s">
        <v>27777</v>
      </c>
    </row>
    <row r="9277" spans="1:3" x14ac:dyDescent="0.25">
      <c r="A9277" s="22" t="s">
        <v>1444</v>
      </c>
      <c r="B9277" s="22" t="s">
        <v>1443</v>
      </c>
      <c r="C9277" s="22" t="s">
        <v>2094</v>
      </c>
    </row>
    <row r="9278" spans="1:3" x14ac:dyDescent="0.25">
      <c r="A9278" s="22" t="s">
        <v>10885</v>
      </c>
      <c r="B9278" s="22" t="s">
        <v>23433</v>
      </c>
      <c r="C9278" s="22" t="s">
        <v>27658</v>
      </c>
    </row>
    <row r="9279" spans="1:3" x14ac:dyDescent="0.25">
      <c r="A9279" s="22" t="s">
        <v>10886</v>
      </c>
      <c r="B9279" s="22" t="s">
        <v>23434</v>
      </c>
      <c r="C9279" s="22" t="s">
        <v>27614</v>
      </c>
    </row>
    <row r="9280" spans="1:3" x14ac:dyDescent="0.25">
      <c r="A9280" s="22" t="s">
        <v>10887</v>
      </c>
      <c r="B9280" s="22" t="s">
        <v>23435</v>
      </c>
      <c r="C9280" s="22" t="s">
        <v>27776</v>
      </c>
    </row>
    <row r="9281" spans="1:3" x14ac:dyDescent="0.25">
      <c r="A9281" s="22" t="s">
        <v>10888</v>
      </c>
      <c r="B9281" s="22" t="s">
        <v>23436</v>
      </c>
      <c r="C9281" s="22" t="s">
        <v>27596</v>
      </c>
    </row>
    <row r="9282" spans="1:3" x14ac:dyDescent="0.25">
      <c r="A9282" s="22" t="s">
        <v>10889</v>
      </c>
      <c r="B9282" s="22" t="s">
        <v>23437</v>
      </c>
      <c r="C9282" s="22" t="s">
        <v>27841</v>
      </c>
    </row>
    <row r="9283" spans="1:3" x14ac:dyDescent="0.25">
      <c r="A9283" s="22" t="s">
        <v>10890</v>
      </c>
      <c r="B9283" s="22" t="s">
        <v>23438</v>
      </c>
      <c r="C9283" s="22" t="s">
        <v>27629</v>
      </c>
    </row>
    <row r="9284" spans="1:3" x14ac:dyDescent="0.25">
      <c r="A9284" s="22" t="s">
        <v>10891</v>
      </c>
      <c r="B9284" s="22" t="s">
        <v>23439</v>
      </c>
      <c r="C9284" s="22" t="s">
        <v>27617</v>
      </c>
    </row>
    <row r="9285" spans="1:3" x14ac:dyDescent="0.25">
      <c r="A9285" s="22" t="s">
        <v>10892</v>
      </c>
      <c r="B9285" s="22" t="s">
        <v>23440</v>
      </c>
      <c r="C9285" s="22" t="s">
        <v>27513</v>
      </c>
    </row>
    <row r="9286" spans="1:3" x14ac:dyDescent="0.25">
      <c r="A9286" s="22" t="s">
        <v>10893</v>
      </c>
      <c r="B9286" s="22" t="s">
        <v>23441</v>
      </c>
      <c r="C9286" s="22" t="s">
        <v>27992</v>
      </c>
    </row>
    <row r="9287" spans="1:3" x14ac:dyDescent="0.25">
      <c r="A9287" s="22" t="s">
        <v>10894</v>
      </c>
      <c r="B9287" s="22" t="s">
        <v>23442</v>
      </c>
      <c r="C9287" s="22" t="s">
        <v>27526</v>
      </c>
    </row>
    <row r="9288" spans="1:3" x14ac:dyDescent="0.25">
      <c r="A9288" s="22" t="s">
        <v>10895</v>
      </c>
      <c r="B9288" s="22" t="s">
        <v>23443</v>
      </c>
      <c r="C9288" s="22" t="s">
        <v>2189</v>
      </c>
    </row>
    <row r="9289" spans="1:3" x14ac:dyDescent="0.25">
      <c r="A9289" s="22" t="s">
        <v>10896</v>
      </c>
      <c r="B9289" s="22" t="s">
        <v>23444</v>
      </c>
      <c r="C9289" s="22" t="s">
        <v>27607</v>
      </c>
    </row>
    <row r="9290" spans="1:3" x14ac:dyDescent="0.25">
      <c r="A9290" s="22" t="s">
        <v>10897</v>
      </c>
      <c r="B9290" s="22" t="s">
        <v>23445</v>
      </c>
      <c r="C9290" s="22" t="s">
        <v>27908</v>
      </c>
    </row>
    <row r="9291" spans="1:3" x14ac:dyDescent="0.25">
      <c r="A9291" s="22" t="s">
        <v>1446</v>
      </c>
      <c r="B9291" s="22" t="s">
        <v>1445</v>
      </c>
      <c r="C9291" s="22" t="s">
        <v>2187</v>
      </c>
    </row>
    <row r="9292" spans="1:3" x14ac:dyDescent="0.25">
      <c r="A9292" s="22" t="s">
        <v>1448</v>
      </c>
      <c r="B9292" s="22" t="s">
        <v>1447</v>
      </c>
      <c r="C9292" s="22" t="s">
        <v>2181</v>
      </c>
    </row>
    <row r="9293" spans="1:3" x14ac:dyDescent="0.25">
      <c r="A9293" s="22" t="s">
        <v>1450</v>
      </c>
      <c r="B9293" s="22" t="s">
        <v>1449</v>
      </c>
      <c r="C9293" s="22" t="s">
        <v>2198</v>
      </c>
    </row>
    <row r="9294" spans="1:3" x14ac:dyDescent="0.25">
      <c r="A9294" s="22" t="s">
        <v>10898</v>
      </c>
      <c r="B9294" s="22" t="s">
        <v>23446</v>
      </c>
      <c r="C9294" s="22" t="s">
        <v>27644</v>
      </c>
    </row>
    <row r="9295" spans="1:3" x14ac:dyDescent="0.25">
      <c r="A9295" s="22" t="s">
        <v>10899</v>
      </c>
      <c r="B9295" s="22" t="s">
        <v>23447</v>
      </c>
      <c r="C9295" s="22" t="s">
        <v>27866</v>
      </c>
    </row>
    <row r="9296" spans="1:3" x14ac:dyDescent="0.25">
      <c r="A9296" s="22" t="s">
        <v>10900</v>
      </c>
      <c r="B9296" s="22" t="s">
        <v>23448</v>
      </c>
      <c r="C9296" s="22" t="s">
        <v>2183</v>
      </c>
    </row>
    <row r="9297" spans="1:3" x14ac:dyDescent="0.25">
      <c r="A9297" s="22" t="s">
        <v>10901</v>
      </c>
      <c r="B9297" s="22" t="s">
        <v>23449</v>
      </c>
      <c r="C9297" s="22" t="s">
        <v>27552</v>
      </c>
    </row>
    <row r="9298" spans="1:3" x14ac:dyDescent="0.25">
      <c r="A9298" s="22" t="s">
        <v>10902</v>
      </c>
      <c r="B9298" s="22" t="s">
        <v>23450</v>
      </c>
      <c r="C9298" s="22" t="s">
        <v>27603</v>
      </c>
    </row>
    <row r="9299" spans="1:3" x14ac:dyDescent="0.25">
      <c r="A9299" s="22" t="s">
        <v>10903</v>
      </c>
      <c r="B9299" s="22" t="s">
        <v>23451</v>
      </c>
      <c r="C9299" s="22" t="s">
        <v>27626</v>
      </c>
    </row>
    <row r="9300" spans="1:3" x14ac:dyDescent="0.25">
      <c r="A9300" s="22" t="s">
        <v>10904</v>
      </c>
      <c r="B9300" s="22" t="s">
        <v>23452</v>
      </c>
      <c r="C9300" s="22" t="s">
        <v>27818</v>
      </c>
    </row>
    <row r="9301" spans="1:3" x14ac:dyDescent="0.25">
      <c r="A9301" s="22" t="s">
        <v>10905</v>
      </c>
      <c r="B9301" s="22" t="s">
        <v>23453</v>
      </c>
      <c r="C9301" s="22" t="s">
        <v>27903</v>
      </c>
    </row>
    <row r="9302" spans="1:3" x14ac:dyDescent="0.25">
      <c r="A9302" s="22" t="s">
        <v>10906</v>
      </c>
      <c r="B9302" s="22" t="s">
        <v>23454</v>
      </c>
      <c r="C9302" s="22" t="s">
        <v>27607</v>
      </c>
    </row>
    <row r="9303" spans="1:3" x14ac:dyDescent="0.25">
      <c r="A9303" s="22" t="s">
        <v>10907</v>
      </c>
      <c r="B9303" s="22" t="s">
        <v>23455</v>
      </c>
      <c r="C9303" s="22" t="s">
        <v>27604</v>
      </c>
    </row>
    <row r="9304" spans="1:3" x14ac:dyDescent="0.25">
      <c r="A9304" s="22" t="s">
        <v>10908</v>
      </c>
      <c r="B9304" s="22" t="s">
        <v>23456</v>
      </c>
      <c r="C9304" s="22" t="s">
        <v>27900</v>
      </c>
    </row>
    <row r="9305" spans="1:3" x14ac:dyDescent="0.25">
      <c r="A9305" s="22" t="s">
        <v>10909</v>
      </c>
      <c r="B9305" s="22" t="s">
        <v>23457</v>
      </c>
      <c r="C9305" s="22" t="s">
        <v>27812</v>
      </c>
    </row>
    <row r="9306" spans="1:3" x14ac:dyDescent="0.25">
      <c r="A9306" s="22" t="s">
        <v>10910</v>
      </c>
      <c r="B9306" s="22" t="s">
        <v>23458</v>
      </c>
      <c r="C9306" s="22" t="s">
        <v>27652</v>
      </c>
    </row>
    <row r="9307" spans="1:3" x14ac:dyDescent="0.25">
      <c r="A9307" s="22" t="s">
        <v>10911</v>
      </c>
      <c r="B9307" s="22" t="s">
        <v>23459</v>
      </c>
      <c r="C9307" s="22" t="s">
        <v>27709</v>
      </c>
    </row>
    <row r="9308" spans="1:3" x14ac:dyDescent="0.25">
      <c r="A9308" s="22" t="s">
        <v>10912</v>
      </c>
      <c r="B9308" s="22" t="s">
        <v>23460</v>
      </c>
      <c r="C9308" s="22" t="s">
        <v>27811</v>
      </c>
    </row>
    <row r="9309" spans="1:3" x14ac:dyDescent="0.25">
      <c r="A9309" s="22" t="s">
        <v>10913</v>
      </c>
      <c r="B9309" s="22" t="s">
        <v>23461</v>
      </c>
      <c r="C9309" s="22" t="s">
        <v>27694</v>
      </c>
    </row>
    <row r="9310" spans="1:3" x14ac:dyDescent="0.25">
      <c r="A9310" s="22" t="s">
        <v>10914</v>
      </c>
      <c r="B9310" s="22" t="s">
        <v>23462</v>
      </c>
      <c r="C9310" s="22" t="s">
        <v>2174</v>
      </c>
    </row>
    <row r="9311" spans="1:3" x14ac:dyDescent="0.25">
      <c r="A9311" s="22" t="s">
        <v>10915</v>
      </c>
      <c r="B9311" s="22" t="s">
        <v>23463</v>
      </c>
      <c r="C9311" s="22" t="s">
        <v>27910</v>
      </c>
    </row>
    <row r="9312" spans="1:3" x14ac:dyDescent="0.25">
      <c r="A9312" s="22" t="s">
        <v>10916</v>
      </c>
      <c r="B9312" s="22" t="s">
        <v>23464</v>
      </c>
      <c r="C9312" s="22" t="s">
        <v>27691</v>
      </c>
    </row>
    <row r="9313" spans="1:3" x14ac:dyDescent="0.25">
      <c r="A9313" s="22" t="s">
        <v>10917</v>
      </c>
      <c r="B9313" s="22" t="s">
        <v>23465</v>
      </c>
      <c r="C9313" s="22" t="s">
        <v>27914</v>
      </c>
    </row>
    <row r="9314" spans="1:3" x14ac:dyDescent="0.25">
      <c r="A9314" s="22" t="s">
        <v>10918</v>
      </c>
      <c r="B9314" s="22" t="s">
        <v>23466</v>
      </c>
      <c r="C9314" s="22" t="s">
        <v>27548</v>
      </c>
    </row>
    <row r="9315" spans="1:3" x14ac:dyDescent="0.25">
      <c r="A9315" s="22" t="s">
        <v>10919</v>
      </c>
      <c r="B9315" s="22" t="s">
        <v>23467</v>
      </c>
      <c r="C9315" s="22" t="s">
        <v>27588</v>
      </c>
    </row>
    <row r="9316" spans="1:3" x14ac:dyDescent="0.25">
      <c r="A9316" s="22" t="s">
        <v>10920</v>
      </c>
      <c r="B9316" s="22" t="s">
        <v>23468</v>
      </c>
      <c r="C9316" s="22" t="s">
        <v>27556</v>
      </c>
    </row>
    <row r="9317" spans="1:3" x14ac:dyDescent="0.25">
      <c r="A9317" s="22" t="s">
        <v>10921</v>
      </c>
      <c r="B9317" s="22" t="s">
        <v>23469</v>
      </c>
      <c r="C9317" s="22" t="s">
        <v>27587</v>
      </c>
    </row>
    <row r="9318" spans="1:3" x14ac:dyDescent="0.25">
      <c r="A9318" s="22" t="s">
        <v>10922</v>
      </c>
      <c r="B9318" s="22" t="s">
        <v>23470</v>
      </c>
      <c r="C9318" s="22" t="s">
        <v>27959</v>
      </c>
    </row>
    <row r="9319" spans="1:3" x14ac:dyDescent="0.25">
      <c r="A9319" s="22" t="s">
        <v>10923</v>
      </c>
      <c r="B9319" s="22" t="s">
        <v>23471</v>
      </c>
      <c r="C9319" s="22" t="s">
        <v>27844</v>
      </c>
    </row>
    <row r="9320" spans="1:3" x14ac:dyDescent="0.25">
      <c r="A9320" s="22" t="s">
        <v>10924</v>
      </c>
      <c r="B9320" s="22" t="s">
        <v>23472</v>
      </c>
      <c r="C9320" s="22" t="s">
        <v>27751</v>
      </c>
    </row>
    <row r="9321" spans="1:3" x14ac:dyDescent="0.25">
      <c r="A9321" s="22" t="s">
        <v>10925</v>
      </c>
      <c r="B9321" s="22" t="s">
        <v>23473</v>
      </c>
      <c r="C9321" s="22" t="s">
        <v>27602</v>
      </c>
    </row>
    <row r="9322" spans="1:3" x14ac:dyDescent="0.25">
      <c r="A9322" s="22" t="s">
        <v>10926</v>
      </c>
      <c r="B9322" s="22" t="s">
        <v>23474</v>
      </c>
      <c r="C9322" s="22" t="s">
        <v>27621</v>
      </c>
    </row>
    <row r="9323" spans="1:3" x14ac:dyDescent="0.25">
      <c r="A9323" s="22" t="s">
        <v>1452</v>
      </c>
      <c r="B9323" s="22" t="s">
        <v>1451</v>
      </c>
      <c r="C9323" s="22" t="s">
        <v>2188</v>
      </c>
    </row>
    <row r="9324" spans="1:3" x14ac:dyDescent="0.25">
      <c r="A9324" s="22" t="s">
        <v>10927</v>
      </c>
      <c r="B9324" s="22" t="s">
        <v>23475</v>
      </c>
      <c r="C9324" s="22" t="s">
        <v>27937</v>
      </c>
    </row>
    <row r="9325" spans="1:3" x14ac:dyDescent="0.25">
      <c r="A9325" s="22" t="s">
        <v>10928</v>
      </c>
      <c r="B9325" s="22" t="s">
        <v>23476</v>
      </c>
      <c r="C9325" s="22" t="s">
        <v>27713</v>
      </c>
    </row>
    <row r="9326" spans="1:3" x14ac:dyDescent="0.25">
      <c r="A9326" s="22" t="s">
        <v>10929</v>
      </c>
      <c r="B9326" s="22" t="s">
        <v>23477</v>
      </c>
      <c r="C9326" s="22" t="s">
        <v>27628</v>
      </c>
    </row>
    <row r="9327" spans="1:3" x14ac:dyDescent="0.25">
      <c r="A9327" s="22" t="s">
        <v>10930</v>
      </c>
      <c r="B9327" s="22" t="s">
        <v>23478</v>
      </c>
      <c r="C9327" s="22" t="s">
        <v>27626</v>
      </c>
    </row>
    <row r="9328" spans="1:3" x14ac:dyDescent="0.25">
      <c r="A9328" s="22" t="s">
        <v>10931</v>
      </c>
      <c r="B9328" s="22" t="s">
        <v>23479</v>
      </c>
      <c r="C9328" s="22" t="s">
        <v>27889</v>
      </c>
    </row>
    <row r="9329" spans="1:3" x14ac:dyDescent="0.25">
      <c r="A9329" s="22" t="s">
        <v>10932</v>
      </c>
      <c r="B9329" s="22" t="s">
        <v>23480</v>
      </c>
      <c r="C9329" s="22" t="s">
        <v>27981</v>
      </c>
    </row>
    <row r="9330" spans="1:3" x14ac:dyDescent="0.25">
      <c r="A9330" s="22" t="s">
        <v>10933</v>
      </c>
      <c r="B9330" s="22" t="s">
        <v>23481</v>
      </c>
      <c r="C9330" s="22" t="s">
        <v>27979</v>
      </c>
    </row>
    <row r="9331" spans="1:3" x14ac:dyDescent="0.25">
      <c r="A9331" s="22" t="s">
        <v>10934</v>
      </c>
      <c r="B9331" s="22" t="s">
        <v>23482</v>
      </c>
      <c r="C9331" s="22" t="s">
        <v>27789</v>
      </c>
    </row>
    <row r="9332" spans="1:3" x14ac:dyDescent="0.25">
      <c r="A9332" s="22" t="s">
        <v>10935</v>
      </c>
      <c r="B9332" s="22" t="s">
        <v>23483</v>
      </c>
      <c r="C9332" s="22" t="s">
        <v>27838</v>
      </c>
    </row>
    <row r="9333" spans="1:3" x14ac:dyDescent="0.25">
      <c r="A9333" s="22" t="s">
        <v>10936</v>
      </c>
      <c r="B9333" s="22" t="s">
        <v>23484</v>
      </c>
      <c r="C9333" s="22" t="s">
        <v>27891</v>
      </c>
    </row>
    <row r="9334" spans="1:3" x14ac:dyDescent="0.25">
      <c r="A9334" s="22" t="s">
        <v>10937</v>
      </c>
      <c r="B9334" s="22" t="s">
        <v>23485</v>
      </c>
      <c r="C9334" s="22" t="s">
        <v>27533</v>
      </c>
    </row>
    <row r="9335" spans="1:3" x14ac:dyDescent="0.25">
      <c r="A9335" s="22" t="s">
        <v>10938</v>
      </c>
      <c r="B9335" s="22" t="s">
        <v>23486</v>
      </c>
      <c r="C9335" s="22" t="s">
        <v>28046</v>
      </c>
    </row>
    <row r="9336" spans="1:3" x14ac:dyDescent="0.25">
      <c r="A9336" s="22" t="s">
        <v>10939</v>
      </c>
      <c r="B9336" s="22" t="s">
        <v>23487</v>
      </c>
      <c r="C9336" s="22" t="s">
        <v>27656</v>
      </c>
    </row>
    <row r="9337" spans="1:3" x14ac:dyDescent="0.25">
      <c r="A9337" s="22" t="s">
        <v>10940</v>
      </c>
      <c r="B9337" s="22" t="s">
        <v>23488</v>
      </c>
      <c r="C9337" s="22" t="s">
        <v>27965</v>
      </c>
    </row>
    <row r="9338" spans="1:3" x14ac:dyDescent="0.25">
      <c r="A9338" s="22" t="s">
        <v>1454</v>
      </c>
      <c r="B9338" s="22" t="s">
        <v>1453</v>
      </c>
      <c r="C9338" s="22" t="s">
        <v>2197</v>
      </c>
    </row>
    <row r="9339" spans="1:3" x14ac:dyDescent="0.25">
      <c r="A9339" s="22" t="s">
        <v>10941</v>
      </c>
      <c r="B9339" s="22" t="s">
        <v>23489</v>
      </c>
      <c r="C9339" s="22" t="s">
        <v>27840</v>
      </c>
    </row>
    <row r="9340" spans="1:3" x14ac:dyDescent="0.25">
      <c r="A9340" s="22" t="s">
        <v>10942</v>
      </c>
      <c r="B9340" s="22" t="s">
        <v>23490</v>
      </c>
      <c r="C9340" s="22" t="s">
        <v>27742</v>
      </c>
    </row>
    <row r="9341" spans="1:3" x14ac:dyDescent="0.25">
      <c r="A9341" s="22" t="s">
        <v>10943</v>
      </c>
      <c r="B9341" s="22" t="s">
        <v>23491</v>
      </c>
      <c r="C9341" s="22" t="s">
        <v>27886</v>
      </c>
    </row>
    <row r="9342" spans="1:3" x14ac:dyDescent="0.25">
      <c r="A9342" s="22" t="s">
        <v>10944</v>
      </c>
      <c r="B9342" s="22" t="s">
        <v>23492</v>
      </c>
      <c r="C9342" s="22" t="s">
        <v>27543</v>
      </c>
    </row>
    <row r="9343" spans="1:3" x14ac:dyDescent="0.25">
      <c r="A9343" s="22" t="s">
        <v>10945</v>
      </c>
      <c r="B9343" s="22" t="s">
        <v>23493</v>
      </c>
      <c r="C9343" s="22" t="s">
        <v>27697</v>
      </c>
    </row>
    <row r="9344" spans="1:3" x14ac:dyDescent="0.25">
      <c r="A9344" s="22" t="s">
        <v>1456</v>
      </c>
      <c r="B9344" s="22" t="s">
        <v>1455</v>
      </c>
      <c r="C9344" s="22" t="s">
        <v>2115</v>
      </c>
    </row>
    <row r="9345" spans="1:3" x14ac:dyDescent="0.25">
      <c r="A9345" s="22" t="s">
        <v>10946</v>
      </c>
      <c r="B9345" s="22" t="s">
        <v>23494</v>
      </c>
      <c r="C9345" s="22" t="s">
        <v>27705</v>
      </c>
    </row>
    <row r="9346" spans="1:3" x14ac:dyDescent="0.25">
      <c r="A9346" s="22" t="s">
        <v>10947</v>
      </c>
      <c r="B9346" s="22" t="s">
        <v>23495</v>
      </c>
      <c r="C9346" s="22" t="s">
        <v>27847</v>
      </c>
    </row>
    <row r="9347" spans="1:3" x14ac:dyDescent="0.25">
      <c r="A9347" s="22" t="s">
        <v>10948</v>
      </c>
      <c r="B9347" s="22" t="s">
        <v>23496</v>
      </c>
      <c r="C9347" s="22" t="s">
        <v>27932</v>
      </c>
    </row>
    <row r="9348" spans="1:3" x14ac:dyDescent="0.25">
      <c r="A9348" s="22" t="s">
        <v>10949</v>
      </c>
      <c r="B9348" s="22" t="s">
        <v>23497</v>
      </c>
      <c r="C9348" s="22" t="s">
        <v>27866</v>
      </c>
    </row>
    <row r="9349" spans="1:3" x14ac:dyDescent="0.25">
      <c r="A9349" s="22" t="s">
        <v>10950</v>
      </c>
      <c r="B9349" s="22" t="s">
        <v>23498</v>
      </c>
      <c r="C9349" s="22" t="s">
        <v>27791</v>
      </c>
    </row>
    <row r="9350" spans="1:3" x14ac:dyDescent="0.25">
      <c r="A9350" s="22" t="s">
        <v>1458</v>
      </c>
      <c r="B9350" s="22" t="s">
        <v>1457</v>
      </c>
      <c r="C9350" s="22" t="s">
        <v>2138</v>
      </c>
    </row>
    <row r="9351" spans="1:3" x14ac:dyDescent="0.25">
      <c r="A9351" s="22" t="s">
        <v>10951</v>
      </c>
      <c r="B9351" s="22" t="s">
        <v>23499</v>
      </c>
      <c r="C9351" s="22" t="s">
        <v>27691</v>
      </c>
    </row>
    <row r="9352" spans="1:3" x14ac:dyDescent="0.25">
      <c r="A9352" s="22" t="s">
        <v>10952</v>
      </c>
      <c r="B9352" s="22" t="s">
        <v>23500</v>
      </c>
      <c r="C9352" s="22" t="s">
        <v>27821</v>
      </c>
    </row>
    <row r="9353" spans="1:3" x14ac:dyDescent="0.25">
      <c r="A9353" s="22" t="s">
        <v>10953</v>
      </c>
      <c r="B9353" s="22" t="s">
        <v>23501</v>
      </c>
      <c r="C9353" s="22" t="s">
        <v>27970</v>
      </c>
    </row>
    <row r="9354" spans="1:3" x14ac:dyDescent="0.25">
      <c r="A9354" s="22" t="s">
        <v>10954</v>
      </c>
      <c r="B9354" s="22" t="s">
        <v>23502</v>
      </c>
      <c r="C9354" s="22" t="s">
        <v>27874</v>
      </c>
    </row>
    <row r="9355" spans="1:3" x14ac:dyDescent="0.25">
      <c r="A9355" s="22" t="s">
        <v>10955</v>
      </c>
      <c r="B9355" s="22" t="s">
        <v>23503</v>
      </c>
      <c r="C9355" s="22" t="s">
        <v>27757</v>
      </c>
    </row>
    <row r="9356" spans="1:3" x14ac:dyDescent="0.25">
      <c r="A9356" s="22" t="s">
        <v>10956</v>
      </c>
      <c r="B9356" s="22" t="s">
        <v>23504</v>
      </c>
      <c r="C9356" s="22" t="s">
        <v>27916</v>
      </c>
    </row>
    <row r="9357" spans="1:3" x14ac:dyDescent="0.25">
      <c r="A9357" s="22" t="s">
        <v>10957</v>
      </c>
      <c r="B9357" s="22" t="s">
        <v>23505</v>
      </c>
      <c r="C9357" s="22" t="s">
        <v>27715</v>
      </c>
    </row>
    <row r="9358" spans="1:3" x14ac:dyDescent="0.25">
      <c r="A9358" s="22" t="s">
        <v>10958</v>
      </c>
      <c r="B9358" s="22" t="s">
        <v>23506</v>
      </c>
      <c r="C9358" s="22" t="s">
        <v>27878</v>
      </c>
    </row>
    <row r="9359" spans="1:3" x14ac:dyDescent="0.25">
      <c r="A9359" s="22" t="s">
        <v>10959</v>
      </c>
      <c r="B9359" s="22" t="s">
        <v>23507</v>
      </c>
      <c r="C9359" s="22" t="s">
        <v>2178</v>
      </c>
    </row>
    <row r="9360" spans="1:3" x14ac:dyDescent="0.25">
      <c r="A9360" s="22" t="s">
        <v>10960</v>
      </c>
      <c r="B9360" s="22" t="s">
        <v>23508</v>
      </c>
      <c r="C9360" s="22" t="s">
        <v>27667</v>
      </c>
    </row>
    <row r="9361" spans="1:3" x14ac:dyDescent="0.25">
      <c r="A9361" s="22" t="s">
        <v>10961</v>
      </c>
      <c r="B9361" s="22" t="s">
        <v>23509</v>
      </c>
      <c r="C9361" s="22" t="s">
        <v>27791</v>
      </c>
    </row>
    <row r="9362" spans="1:3" x14ac:dyDescent="0.25">
      <c r="A9362" s="22" t="s">
        <v>1460</v>
      </c>
      <c r="B9362" s="22" t="s">
        <v>1459</v>
      </c>
      <c r="C9362" s="22" t="s">
        <v>2143</v>
      </c>
    </row>
    <row r="9363" spans="1:3" x14ac:dyDescent="0.25">
      <c r="A9363" s="22" t="s">
        <v>10962</v>
      </c>
      <c r="B9363" s="22" t="s">
        <v>23510</v>
      </c>
      <c r="C9363" s="22" t="s">
        <v>2143</v>
      </c>
    </row>
    <row r="9364" spans="1:3" x14ac:dyDescent="0.25">
      <c r="A9364" s="22" t="s">
        <v>10963</v>
      </c>
      <c r="B9364" s="22" t="s">
        <v>23511</v>
      </c>
      <c r="C9364" s="22" t="s">
        <v>27550</v>
      </c>
    </row>
    <row r="9365" spans="1:3" x14ac:dyDescent="0.25">
      <c r="A9365" s="22" t="s">
        <v>10964</v>
      </c>
      <c r="B9365" s="22" t="s">
        <v>23512</v>
      </c>
      <c r="C9365" s="22" t="s">
        <v>27921</v>
      </c>
    </row>
    <row r="9366" spans="1:3" x14ac:dyDescent="0.25">
      <c r="A9366" s="22" t="s">
        <v>10965</v>
      </c>
      <c r="B9366" s="22" t="s">
        <v>23513</v>
      </c>
      <c r="C9366" s="22" t="s">
        <v>27777</v>
      </c>
    </row>
    <row r="9367" spans="1:3" x14ac:dyDescent="0.25">
      <c r="A9367" s="22" t="s">
        <v>10966</v>
      </c>
      <c r="B9367" s="22" t="s">
        <v>23514</v>
      </c>
      <c r="C9367" s="22" t="s">
        <v>27916</v>
      </c>
    </row>
    <row r="9368" spans="1:3" x14ac:dyDescent="0.25">
      <c r="A9368" s="22" t="s">
        <v>10967</v>
      </c>
      <c r="B9368" s="22" t="s">
        <v>23515</v>
      </c>
      <c r="C9368" s="22" t="s">
        <v>27590</v>
      </c>
    </row>
    <row r="9369" spans="1:3" x14ac:dyDescent="0.25">
      <c r="A9369" s="22" t="s">
        <v>10968</v>
      </c>
      <c r="B9369" s="22" t="s">
        <v>23516</v>
      </c>
      <c r="C9369" s="22" t="s">
        <v>27740</v>
      </c>
    </row>
    <row r="9370" spans="1:3" x14ac:dyDescent="0.25">
      <c r="A9370" s="22" t="s">
        <v>10969</v>
      </c>
      <c r="B9370" s="22" t="s">
        <v>23517</v>
      </c>
      <c r="C9370" s="22" t="s">
        <v>27533</v>
      </c>
    </row>
    <row r="9371" spans="1:3" x14ac:dyDescent="0.25">
      <c r="A9371" s="22" t="s">
        <v>10970</v>
      </c>
      <c r="B9371" s="22" t="s">
        <v>23518</v>
      </c>
      <c r="C9371" s="22" t="s">
        <v>2153</v>
      </c>
    </row>
    <row r="9372" spans="1:3" x14ac:dyDescent="0.25">
      <c r="A9372" s="22" t="s">
        <v>10971</v>
      </c>
      <c r="B9372" s="22" t="s">
        <v>23519</v>
      </c>
      <c r="C9372" s="22" t="s">
        <v>27692</v>
      </c>
    </row>
    <row r="9373" spans="1:3" x14ac:dyDescent="0.25">
      <c r="A9373" s="22" t="s">
        <v>10972</v>
      </c>
      <c r="B9373" s="22" t="s">
        <v>23520</v>
      </c>
      <c r="C9373" s="22" t="s">
        <v>27849</v>
      </c>
    </row>
    <row r="9374" spans="1:3" x14ac:dyDescent="0.25">
      <c r="A9374" s="22" t="s">
        <v>10973</v>
      </c>
      <c r="B9374" s="22" t="s">
        <v>23521</v>
      </c>
      <c r="C9374" s="22" t="s">
        <v>27929</v>
      </c>
    </row>
    <row r="9375" spans="1:3" x14ac:dyDescent="0.25">
      <c r="A9375" s="22" t="s">
        <v>10974</v>
      </c>
      <c r="B9375" s="22" t="s">
        <v>23522</v>
      </c>
      <c r="C9375" s="22" t="s">
        <v>27578</v>
      </c>
    </row>
    <row r="9376" spans="1:3" x14ac:dyDescent="0.25">
      <c r="A9376" s="22" t="s">
        <v>10975</v>
      </c>
      <c r="B9376" s="22" t="s">
        <v>23523</v>
      </c>
      <c r="C9376" s="22" t="s">
        <v>27990</v>
      </c>
    </row>
    <row r="9377" spans="1:3" x14ac:dyDescent="0.25">
      <c r="A9377" s="22" t="s">
        <v>10976</v>
      </c>
      <c r="B9377" s="22" t="s">
        <v>23524</v>
      </c>
      <c r="C9377" s="22" t="s">
        <v>27705</v>
      </c>
    </row>
    <row r="9378" spans="1:3" x14ac:dyDescent="0.25">
      <c r="A9378" s="22" t="s">
        <v>10977</v>
      </c>
      <c r="B9378" s="22" t="s">
        <v>23525</v>
      </c>
      <c r="C9378" s="22" t="s">
        <v>27744</v>
      </c>
    </row>
    <row r="9379" spans="1:3" x14ac:dyDescent="0.25">
      <c r="A9379" s="22" t="s">
        <v>10978</v>
      </c>
      <c r="B9379" s="22" t="s">
        <v>23526</v>
      </c>
      <c r="C9379" s="22" t="s">
        <v>27798</v>
      </c>
    </row>
    <row r="9380" spans="1:3" x14ac:dyDescent="0.25">
      <c r="A9380" s="22" t="s">
        <v>10979</v>
      </c>
      <c r="B9380" s="22" t="s">
        <v>23527</v>
      </c>
      <c r="C9380" s="22" t="s">
        <v>27584</v>
      </c>
    </row>
    <row r="9381" spans="1:3" x14ac:dyDescent="0.25">
      <c r="A9381" s="22" t="s">
        <v>10980</v>
      </c>
      <c r="B9381" s="22" t="s">
        <v>23528</v>
      </c>
      <c r="C9381" s="22" t="s">
        <v>27715</v>
      </c>
    </row>
    <row r="9382" spans="1:3" x14ac:dyDescent="0.25">
      <c r="A9382" s="22" t="s">
        <v>10981</v>
      </c>
      <c r="B9382" s="22" t="s">
        <v>23529</v>
      </c>
      <c r="C9382" s="22" t="s">
        <v>27737</v>
      </c>
    </row>
    <row r="9383" spans="1:3" x14ac:dyDescent="0.25">
      <c r="A9383" s="22" t="s">
        <v>10982</v>
      </c>
      <c r="B9383" s="22" t="s">
        <v>23530</v>
      </c>
      <c r="C9383" s="22" t="s">
        <v>27554</v>
      </c>
    </row>
    <row r="9384" spans="1:3" x14ac:dyDescent="0.25">
      <c r="A9384" s="22" t="s">
        <v>10983</v>
      </c>
      <c r="B9384" s="22" t="s">
        <v>23531</v>
      </c>
      <c r="C9384" s="22" t="s">
        <v>28047</v>
      </c>
    </row>
    <row r="9385" spans="1:3" x14ac:dyDescent="0.25">
      <c r="A9385" s="22" t="s">
        <v>10984</v>
      </c>
      <c r="B9385" s="22" t="s">
        <v>23532</v>
      </c>
      <c r="C9385" s="22" t="s">
        <v>27558</v>
      </c>
    </row>
    <row r="9386" spans="1:3" x14ac:dyDescent="0.25">
      <c r="A9386" s="22" t="s">
        <v>10985</v>
      </c>
      <c r="B9386" s="22" t="s">
        <v>23533</v>
      </c>
      <c r="C9386" s="22" t="s">
        <v>27890</v>
      </c>
    </row>
    <row r="9387" spans="1:3" x14ac:dyDescent="0.25">
      <c r="A9387" s="22" t="s">
        <v>10986</v>
      </c>
      <c r="B9387" s="22" t="s">
        <v>23534</v>
      </c>
      <c r="C9387" s="22" t="s">
        <v>27852</v>
      </c>
    </row>
    <row r="9388" spans="1:3" x14ac:dyDescent="0.25">
      <c r="A9388" s="22" t="s">
        <v>10987</v>
      </c>
      <c r="B9388" s="22" t="s">
        <v>23535</v>
      </c>
      <c r="C9388" s="22" t="s">
        <v>27911</v>
      </c>
    </row>
    <row r="9389" spans="1:3" x14ac:dyDescent="0.25">
      <c r="A9389" s="22" t="s">
        <v>10988</v>
      </c>
      <c r="B9389" s="22" t="s">
        <v>23536</v>
      </c>
      <c r="C9389" s="22" t="s">
        <v>27526</v>
      </c>
    </row>
    <row r="9390" spans="1:3" x14ac:dyDescent="0.25">
      <c r="A9390" s="22" t="s">
        <v>1462</v>
      </c>
      <c r="B9390" s="22" t="s">
        <v>1461</v>
      </c>
      <c r="C9390" s="22" t="s">
        <v>2150</v>
      </c>
    </row>
    <row r="9391" spans="1:3" x14ac:dyDescent="0.25">
      <c r="A9391" s="22" t="s">
        <v>10989</v>
      </c>
      <c r="B9391" s="22" t="s">
        <v>23537</v>
      </c>
      <c r="C9391" s="22" t="s">
        <v>27944</v>
      </c>
    </row>
    <row r="9392" spans="1:3" x14ac:dyDescent="0.25">
      <c r="A9392" s="22" t="s">
        <v>10990</v>
      </c>
      <c r="B9392" s="22" t="s">
        <v>23538</v>
      </c>
      <c r="C9392" s="22" t="s">
        <v>27657</v>
      </c>
    </row>
    <row r="9393" spans="1:3" x14ac:dyDescent="0.25">
      <c r="A9393" s="22" t="s">
        <v>10991</v>
      </c>
      <c r="B9393" s="22" t="s">
        <v>23539</v>
      </c>
      <c r="C9393" s="22" t="s">
        <v>27719</v>
      </c>
    </row>
    <row r="9394" spans="1:3" x14ac:dyDescent="0.25">
      <c r="A9394" s="22" t="s">
        <v>10992</v>
      </c>
      <c r="B9394" s="22" t="s">
        <v>23540</v>
      </c>
      <c r="C9394" s="22" t="s">
        <v>2178</v>
      </c>
    </row>
    <row r="9395" spans="1:3" x14ac:dyDescent="0.25">
      <c r="A9395" s="22" t="s">
        <v>10993</v>
      </c>
      <c r="B9395" s="22" t="s">
        <v>23541</v>
      </c>
      <c r="C9395" s="22" t="s">
        <v>28000</v>
      </c>
    </row>
    <row r="9396" spans="1:3" x14ac:dyDescent="0.25">
      <c r="A9396" s="22" t="s">
        <v>10994</v>
      </c>
      <c r="B9396" s="22" t="s">
        <v>23542</v>
      </c>
      <c r="C9396" s="22" t="s">
        <v>27797</v>
      </c>
    </row>
    <row r="9397" spans="1:3" x14ac:dyDescent="0.25">
      <c r="A9397" s="22" t="s">
        <v>10995</v>
      </c>
      <c r="B9397" s="22" t="s">
        <v>23543</v>
      </c>
      <c r="C9397" s="22" t="s">
        <v>27970</v>
      </c>
    </row>
    <row r="9398" spans="1:3" x14ac:dyDescent="0.25">
      <c r="A9398" s="22" t="s">
        <v>10996</v>
      </c>
      <c r="B9398" s="22" t="s">
        <v>23544</v>
      </c>
      <c r="C9398" s="22" t="s">
        <v>27747</v>
      </c>
    </row>
    <row r="9399" spans="1:3" x14ac:dyDescent="0.25">
      <c r="A9399" s="22" t="s">
        <v>10997</v>
      </c>
      <c r="B9399" s="22" t="s">
        <v>23545</v>
      </c>
      <c r="C9399" s="22" t="s">
        <v>27896</v>
      </c>
    </row>
    <row r="9400" spans="1:3" x14ac:dyDescent="0.25">
      <c r="A9400" s="22" t="s">
        <v>10998</v>
      </c>
      <c r="B9400" s="22" t="s">
        <v>23546</v>
      </c>
      <c r="C9400" s="22" t="s">
        <v>27904</v>
      </c>
    </row>
    <row r="9401" spans="1:3" x14ac:dyDescent="0.25">
      <c r="A9401" s="22" t="s">
        <v>10999</v>
      </c>
      <c r="B9401" s="22" t="s">
        <v>23547</v>
      </c>
      <c r="C9401" s="22" t="s">
        <v>27817</v>
      </c>
    </row>
    <row r="9402" spans="1:3" x14ac:dyDescent="0.25">
      <c r="A9402" s="22" t="s">
        <v>11000</v>
      </c>
      <c r="B9402" s="22" t="s">
        <v>23548</v>
      </c>
      <c r="C9402" s="22" t="s">
        <v>27811</v>
      </c>
    </row>
    <row r="9403" spans="1:3" x14ac:dyDescent="0.25">
      <c r="A9403" s="22" t="s">
        <v>11001</v>
      </c>
      <c r="B9403" s="22" t="s">
        <v>23549</v>
      </c>
      <c r="C9403" s="22" t="s">
        <v>27750</v>
      </c>
    </row>
    <row r="9404" spans="1:3" x14ac:dyDescent="0.25">
      <c r="A9404" s="22" t="s">
        <v>11002</v>
      </c>
      <c r="B9404" s="22" t="s">
        <v>23550</v>
      </c>
      <c r="C9404" s="22" t="s">
        <v>27527</v>
      </c>
    </row>
    <row r="9405" spans="1:3" x14ac:dyDescent="0.25">
      <c r="A9405" s="22" t="s">
        <v>11003</v>
      </c>
      <c r="B9405" s="22" t="s">
        <v>23551</v>
      </c>
      <c r="C9405" s="22" t="s">
        <v>27783</v>
      </c>
    </row>
    <row r="9406" spans="1:3" x14ac:dyDescent="0.25">
      <c r="A9406" s="22" t="s">
        <v>11004</v>
      </c>
      <c r="B9406" s="22" t="s">
        <v>23552</v>
      </c>
      <c r="C9406" s="22" t="s">
        <v>27556</v>
      </c>
    </row>
    <row r="9407" spans="1:3" x14ac:dyDescent="0.25">
      <c r="A9407" s="22" t="s">
        <v>11005</v>
      </c>
      <c r="B9407" s="22" t="s">
        <v>23553</v>
      </c>
      <c r="C9407" s="22" t="s">
        <v>27685</v>
      </c>
    </row>
    <row r="9408" spans="1:3" x14ac:dyDescent="0.25">
      <c r="A9408" s="22" t="s">
        <v>11006</v>
      </c>
      <c r="B9408" s="22" t="s">
        <v>23554</v>
      </c>
      <c r="C9408" s="22" t="s">
        <v>27558</v>
      </c>
    </row>
    <row r="9409" spans="1:3" x14ac:dyDescent="0.25">
      <c r="A9409" s="22" t="s">
        <v>11007</v>
      </c>
      <c r="B9409" s="22" t="s">
        <v>23555</v>
      </c>
      <c r="C9409" s="22" t="s">
        <v>2191</v>
      </c>
    </row>
    <row r="9410" spans="1:3" x14ac:dyDescent="0.25">
      <c r="A9410" s="22" t="s">
        <v>11008</v>
      </c>
      <c r="B9410" s="22" t="s">
        <v>23556</v>
      </c>
      <c r="C9410" s="22" t="s">
        <v>27805</v>
      </c>
    </row>
    <row r="9411" spans="1:3" x14ac:dyDescent="0.25">
      <c r="A9411" s="22" t="s">
        <v>11009</v>
      </c>
      <c r="B9411" s="22" t="s">
        <v>23557</v>
      </c>
      <c r="C9411" s="22" t="s">
        <v>27516</v>
      </c>
    </row>
    <row r="9412" spans="1:3" x14ac:dyDescent="0.25">
      <c r="A9412" s="22" t="s">
        <v>11010</v>
      </c>
      <c r="B9412" s="22" t="s">
        <v>23558</v>
      </c>
      <c r="C9412" s="22" t="s">
        <v>27610</v>
      </c>
    </row>
    <row r="9413" spans="1:3" x14ac:dyDescent="0.25">
      <c r="A9413" s="22" t="s">
        <v>11011</v>
      </c>
      <c r="B9413" s="22" t="s">
        <v>23559</v>
      </c>
      <c r="C9413" s="22" t="s">
        <v>27785</v>
      </c>
    </row>
    <row r="9414" spans="1:3" x14ac:dyDescent="0.25">
      <c r="A9414" s="22" t="s">
        <v>11012</v>
      </c>
      <c r="B9414" s="22" t="s">
        <v>23560</v>
      </c>
      <c r="C9414" s="22" t="s">
        <v>27604</v>
      </c>
    </row>
    <row r="9415" spans="1:3" x14ac:dyDescent="0.25">
      <c r="A9415" s="22" t="s">
        <v>11013</v>
      </c>
      <c r="B9415" s="22" t="s">
        <v>23561</v>
      </c>
      <c r="C9415" s="22" t="s">
        <v>27956</v>
      </c>
    </row>
    <row r="9416" spans="1:3" x14ac:dyDescent="0.25">
      <c r="A9416" s="22" t="s">
        <v>11014</v>
      </c>
      <c r="B9416" s="22" t="s">
        <v>23562</v>
      </c>
      <c r="C9416" s="22" t="s">
        <v>27604</v>
      </c>
    </row>
    <row r="9417" spans="1:3" x14ac:dyDescent="0.25">
      <c r="A9417" s="22" t="s">
        <v>11015</v>
      </c>
      <c r="B9417" s="22" t="s">
        <v>23563</v>
      </c>
      <c r="C9417" s="22" t="s">
        <v>27813</v>
      </c>
    </row>
    <row r="9418" spans="1:3" x14ac:dyDescent="0.25">
      <c r="A9418" s="22" t="s">
        <v>1464</v>
      </c>
      <c r="B9418" s="22" t="s">
        <v>1463</v>
      </c>
      <c r="C9418" s="22" t="s">
        <v>2136</v>
      </c>
    </row>
    <row r="9419" spans="1:3" x14ac:dyDescent="0.25">
      <c r="A9419" s="22" t="s">
        <v>11016</v>
      </c>
      <c r="B9419" s="22" t="s">
        <v>23564</v>
      </c>
      <c r="C9419" s="22" t="s">
        <v>27927</v>
      </c>
    </row>
    <row r="9420" spans="1:3" x14ac:dyDescent="0.25">
      <c r="A9420" s="22" t="s">
        <v>11017</v>
      </c>
      <c r="B9420" s="22" t="s">
        <v>23565</v>
      </c>
      <c r="C9420" s="22" t="s">
        <v>27723</v>
      </c>
    </row>
    <row r="9421" spans="1:3" x14ac:dyDescent="0.25">
      <c r="A9421" s="22" t="s">
        <v>11018</v>
      </c>
      <c r="B9421" s="22" t="s">
        <v>23566</v>
      </c>
      <c r="C9421" s="22" t="s">
        <v>27562</v>
      </c>
    </row>
    <row r="9422" spans="1:3" x14ac:dyDescent="0.25">
      <c r="A9422" s="22" t="s">
        <v>11019</v>
      </c>
      <c r="B9422" s="22" t="s">
        <v>23567</v>
      </c>
      <c r="C9422" s="22" t="s">
        <v>27889</v>
      </c>
    </row>
    <row r="9423" spans="1:3" x14ac:dyDescent="0.25">
      <c r="A9423" s="22" t="s">
        <v>11019</v>
      </c>
      <c r="B9423" s="22" t="s">
        <v>23568</v>
      </c>
      <c r="C9423" s="22" t="s">
        <v>27581</v>
      </c>
    </row>
    <row r="9424" spans="1:3" x14ac:dyDescent="0.25">
      <c r="A9424" s="22" t="s">
        <v>11019</v>
      </c>
      <c r="B9424" s="22" t="s">
        <v>23569</v>
      </c>
      <c r="C9424" s="22" t="s">
        <v>27623</v>
      </c>
    </row>
    <row r="9425" spans="1:3" x14ac:dyDescent="0.25">
      <c r="A9425" s="22" t="s">
        <v>11020</v>
      </c>
      <c r="B9425" s="22" t="s">
        <v>23570</v>
      </c>
      <c r="C9425" s="22" t="s">
        <v>27558</v>
      </c>
    </row>
    <row r="9426" spans="1:3" x14ac:dyDescent="0.25">
      <c r="A9426" s="22" t="s">
        <v>11021</v>
      </c>
      <c r="B9426" s="22" t="s">
        <v>23571</v>
      </c>
      <c r="C9426" s="22" t="s">
        <v>27903</v>
      </c>
    </row>
    <row r="9427" spans="1:3" x14ac:dyDescent="0.25">
      <c r="A9427" s="22" t="s">
        <v>11022</v>
      </c>
      <c r="B9427" s="22" t="s">
        <v>23572</v>
      </c>
      <c r="C9427" s="22" t="s">
        <v>27889</v>
      </c>
    </row>
    <row r="9428" spans="1:3" x14ac:dyDescent="0.25">
      <c r="A9428" s="22" t="s">
        <v>11022</v>
      </c>
      <c r="B9428" s="22" t="s">
        <v>23573</v>
      </c>
      <c r="C9428" s="22" t="s">
        <v>27817</v>
      </c>
    </row>
    <row r="9429" spans="1:3" x14ac:dyDescent="0.25">
      <c r="A9429" s="22" t="s">
        <v>11023</v>
      </c>
      <c r="B9429" s="22" t="s">
        <v>23574</v>
      </c>
      <c r="C9429" s="22" t="s">
        <v>27534</v>
      </c>
    </row>
    <row r="9430" spans="1:3" x14ac:dyDescent="0.25">
      <c r="A9430" s="22" t="s">
        <v>11024</v>
      </c>
      <c r="B9430" s="22" t="s">
        <v>23575</v>
      </c>
      <c r="C9430" s="22" t="s">
        <v>27707</v>
      </c>
    </row>
    <row r="9431" spans="1:3" x14ac:dyDescent="0.25">
      <c r="A9431" s="22" t="s">
        <v>11025</v>
      </c>
      <c r="B9431" s="22" t="s">
        <v>23576</v>
      </c>
      <c r="C9431" s="22" t="s">
        <v>27896</v>
      </c>
    </row>
    <row r="9432" spans="1:3" x14ac:dyDescent="0.25">
      <c r="A9432" s="22" t="s">
        <v>1466</v>
      </c>
      <c r="B9432" s="22" t="s">
        <v>1465</v>
      </c>
      <c r="C9432" s="22" t="s">
        <v>2105</v>
      </c>
    </row>
    <row r="9433" spans="1:3" x14ac:dyDescent="0.25">
      <c r="A9433" s="22" t="s">
        <v>11026</v>
      </c>
      <c r="B9433" s="22" t="s">
        <v>23577</v>
      </c>
      <c r="C9433" s="22" t="s">
        <v>27512</v>
      </c>
    </row>
    <row r="9434" spans="1:3" x14ac:dyDescent="0.25">
      <c r="A9434" s="22" t="s">
        <v>11027</v>
      </c>
      <c r="B9434" s="22" t="s">
        <v>23578</v>
      </c>
      <c r="C9434" s="22" t="s">
        <v>27658</v>
      </c>
    </row>
    <row r="9435" spans="1:3" x14ac:dyDescent="0.25">
      <c r="A9435" s="22" t="s">
        <v>11028</v>
      </c>
      <c r="B9435" s="22" t="s">
        <v>23579</v>
      </c>
      <c r="C9435" s="22" t="s">
        <v>27514</v>
      </c>
    </row>
    <row r="9436" spans="1:3" x14ac:dyDescent="0.25">
      <c r="A9436" s="22" t="s">
        <v>11029</v>
      </c>
      <c r="B9436" s="22" t="s">
        <v>23580</v>
      </c>
      <c r="C9436" s="22" t="s">
        <v>27682</v>
      </c>
    </row>
    <row r="9437" spans="1:3" x14ac:dyDescent="0.25">
      <c r="A9437" s="22" t="s">
        <v>11030</v>
      </c>
      <c r="B9437" s="22" t="s">
        <v>23581</v>
      </c>
      <c r="C9437" s="22" t="s">
        <v>27579</v>
      </c>
    </row>
    <row r="9438" spans="1:3" x14ac:dyDescent="0.25">
      <c r="A9438" s="22" t="s">
        <v>11031</v>
      </c>
      <c r="B9438" s="22" t="s">
        <v>23582</v>
      </c>
      <c r="C9438" s="22" t="s">
        <v>27985</v>
      </c>
    </row>
    <row r="9439" spans="1:3" x14ac:dyDescent="0.25">
      <c r="A9439" s="22" t="s">
        <v>11032</v>
      </c>
      <c r="B9439" s="22" t="s">
        <v>23583</v>
      </c>
      <c r="C9439" s="22" t="s">
        <v>27582</v>
      </c>
    </row>
    <row r="9440" spans="1:3" x14ac:dyDescent="0.25">
      <c r="A9440" s="22" t="s">
        <v>11033</v>
      </c>
      <c r="B9440" s="22" t="s">
        <v>23584</v>
      </c>
      <c r="C9440" s="22" t="s">
        <v>27766</v>
      </c>
    </row>
    <row r="9441" spans="1:3" x14ac:dyDescent="0.25">
      <c r="A9441" s="22" t="s">
        <v>11034</v>
      </c>
      <c r="B9441" s="22" t="s">
        <v>23585</v>
      </c>
      <c r="C9441" s="22" t="s">
        <v>27897</v>
      </c>
    </row>
    <row r="9442" spans="1:3" x14ac:dyDescent="0.25">
      <c r="A9442" s="22" t="s">
        <v>11035</v>
      </c>
      <c r="B9442" s="22" t="s">
        <v>23586</v>
      </c>
      <c r="C9442" s="22" t="s">
        <v>27638</v>
      </c>
    </row>
    <row r="9443" spans="1:3" x14ac:dyDescent="0.25">
      <c r="A9443" s="22" t="s">
        <v>11036</v>
      </c>
      <c r="B9443" s="22" t="s">
        <v>23587</v>
      </c>
      <c r="C9443" s="22" t="s">
        <v>27708</v>
      </c>
    </row>
    <row r="9444" spans="1:3" x14ac:dyDescent="0.25">
      <c r="A9444" s="22" t="s">
        <v>11037</v>
      </c>
      <c r="B9444" s="22" t="s">
        <v>23588</v>
      </c>
      <c r="C9444" s="22" t="s">
        <v>28028</v>
      </c>
    </row>
    <row r="9445" spans="1:3" x14ac:dyDescent="0.25">
      <c r="A9445" s="22" t="s">
        <v>11038</v>
      </c>
      <c r="B9445" s="22" t="s">
        <v>23589</v>
      </c>
      <c r="C9445" s="22" t="s">
        <v>27675</v>
      </c>
    </row>
    <row r="9446" spans="1:3" x14ac:dyDescent="0.25">
      <c r="A9446" s="22" t="s">
        <v>11039</v>
      </c>
      <c r="B9446" s="22" t="s">
        <v>23590</v>
      </c>
      <c r="C9446" s="22" t="s">
        <v>27814</v>
      </c>
    </row>
    <row r="9447" spans="1:3" x14ac:dyDescent="0.25">
      <c r="A9447" s="22" t="s">
        <v>11040</v>
      </c>
      <c r="B9447" s="22" t="s">
        <v>23591</v>
      </c>
      <c r="C9447" s="22" t="s">
        <v>27665</v>
      </c>
    </row>
    <row r="9448" spans="1:3" x14ac:dyDescent="0.25">
      <c r="A9448" s="22" t="s">
        <v>11041</v>
      </c>
      <c r="B9448" s="22" t="s">
        <v>23592</v>
      </c>
      <c r="C9448" s="22" t="s">
        <v>2140</v>
      </c>
    </row>
    <row r="9449" spans="1:3" x14ac:dyDescent="0.25">
      <c r="A9449" s="22" t="s">
        <v>11042</v>
      </c>
      <c r="B9449" s="22" t="s">
        <v>23593</v>
      </c>
      <c r="C9449" s="22" t="s">
        <v>27526</v>
      </c>
    </row>
    <row r="9450" spans="1:3" x14ac:dyDescent="0.25">
      <c r="A9450" s="22" t="s">
        <v>11043</v>
      </c>
      <c r="B9450" s="22" t="s">
        <v>23594</v>
      </c>
      <c r="C9450" s="22" t="s">
        <v>27987</v>
      </c>
    </row>
    <row r="9451" spans="1:3" x14ac:dyDescent="0.25">
      <c r="A9451" s="22" t="s">
        <v>11044</v>
      </c>
      <c r="B9451" s="22" t="s">
        <v>23595</v>
      </c>
      <c r="C9451" s="22" t="s">
        <v>27991</v>
      </c>
    </row>
    <row r="9452" spans="1:3" x14ac:dyDescent="0.25">
      <c r="A9452" s="22" t="s">
        <v>11045</v>
      </c>
      <c r="B9452" s="22" t="s">
        <v>23596</v>
      </c>
      <c r="C9452" s="22" t="s">
        <v>27603</v>
      </c>
    </row>
    <row r="9453" spans="1:3" x14ac:dyDescent="0.25">
      <c r="A9453" s="22" t="s">
        <v>1468</v>
      </c>
      <c r="B9453" s="22" t="s">
        <v>1467</v>
      </c>
      <c r="C9453" s="22" t="s">
        <v>2182</v>
      </c>
    </row>
    <row r="9454" spans="1:3" x14ac:dyDescent="0.25">
      <c r="A9454" s="22" t="s">
        <v>11046</v>
      </c>
      <c r="B9454" s="22" t="s">
        <v>23597</v>
      </c>
      <c r="C9454" s="22" t="s">
        <v>27637</v>
      </c>
    </row>
    <row r="9455" spans="1:3" x14ac:dyDescent="0.25">
      <c r="A9455" s="22" t="s">
        <v>11047</v>
      </c>
      <c r="B9455" s="22" t="s">
        <v>23598</v>
      </c>
      <c r="C9455" s="22" t="s">
        <v>27611</v>
      </c>
    </row>
    <row r="9456" spans="1:3" x14ac:dyDescent="0.25">
      <c r="A9456" s="22" t="s">
        <v>11048</v>
      </c>
      <c r="B9456" s="22" t="s">
        <v>23599</v>
      </c>
      <c r="C9456" s="22" t="s">
        <v>27728</v>
      </c>
    </row>
    <row r="9457" spans="1:3" x14ac:dyDescent="0.25">
      <c r="A9457" s="22" t="s">
        <v>11048</v>
      </c>
      <c r="B9457" s="22" t="s">
        <v>23600</v>
      </c>
      <c r="C9457" s="22" t="s">
        <v>27706</v>
      </c>
    </row>
    <row r="9458" spans="1:3" x14ac:dyDescent="0.25">
      <c r="A9458" s="22" t="s">
        <v>11049</v>
      </c>
      <c r="B9458" s="22" t="s">
        <v>23601</v>
      </c>
      <c r="C9458" s="22" t="s">
        <v>27587</v>
      </c>
    </row>
    <row r="9459" spans="1:3" x14ac:dyDescent="0.25">
      <c r="A9459" s="22" t="s">
        <v>1470</v>
      </c>
      <c r="B9459" s="22" t="s">
        <v>1469</v>
      </c>
      <c r="C9459" s="22" t="s">
        <v>2130</v>
      </c>
    </row>
    <row r="9460" spans="1:3" x14ac:dyDescent="0.25">
      <c r="A9460" s="22" t="s">
        <v>11050</v>
      </c>
      <c r="B9460" s="22" t="s">
        <v>23602</v>
      </c>
      <c r="C9460" s="22" t="s">
        <v>27692</v>
      </c>
    </row>
    <row r="9461" spans="1:3" x14ac:dyDescent="0.25">
      <c r="A9461" s="22" t="s">
        <v>11051</v>
      </c>
      <c r="B9461" s="22" t="s">
        <v>23603</v>
      </c>
      <c r="C9461" s="22" t="s">
        <v>27651</v>
      </c>
    </row>
    <row r="9462" spans="1:3" x14ac:dyDescent="0.25">
      <c r="A9462" s="22" t="s">
        <v>11052</v>
      </c>
      <c r="B9462" s="22" t="s">
        <v>23604</v>
      </c>
      <c r="C9462" s="22" t="s">
        <v>28048</v>
      </c>
    </row>
    <row r="9463" spans="1:3" x14ac:dyDescent="0.25">
      <c r="A9463" s="22" t="s">
        <v>11053</v>
      </c>
      <c r="B9463" s="22" t="s">
        <v>23605</v>
      </c>
      <c r="C9463" s="22" t="s">
        <v>27663</v>
      </c>
    </row>
    <row r="9464" spans="1:3" x14ac:dyDescent="0.25">
      <c r="A9464" s="22" t="s">
        <v>1472</v>
      </c>
      <c r="B9464" s="22" t="s">
        <v>1471</v>
      </c>
      <c r="C9464" s="22" t="s">
        <v>2186</v>
      </c>
    </row>
    <row r="9465" spans="1:3" x14ac:dyDescent="0.25">
      <c r="A9465" s="22" t="s">
        <v>11054</v>
      </c>
      <c r="B9465" s="22" t="s">
        <v>23606</v>
      </c>
      <c r="C9465" s="22" t="s">
        <v>27962</v>
      </c>
    </row>
    <row r="9466" spans="1:3" x14ac:dyDescent="0.25">
      <c r="A9466" s="22" t="s">
        <v>1474</v>
      </c>
      <c r="B9466" s="22" t="s">
        <v>1473</v>
      </c>
      <c r="C9466" s="22" t="s">
        <v>2149</v>
      </c>
    </row>
    <row r="9467" spans="1:3" x14ac:dyDescent="0.25">
      <c r="A9467" s="22" t="s">
        <v>11055</v>
      </c>
      <c r="B9467" s="22" t="s">
        <v>23607</v>
      </c>
      <c r="C9467" s="22" t="s">
        <v>27963</v>
      </c>
    </row>
    <row r="9468" spans="1:3" x14ac:dyDescent="0.25">
      <c r="A9468" s="22" t="s">
        <v>11056</v>
      </c>
      <c r="B9468" s="22" t="s">
        <v>23608</v>
      </c>
      <c r="C9468" s="22" t="s">
        <v>27827</v>
      </c>
    </row>
    <row r="9469" spans="1:3" x14ac:dyDescent="0.25">
      <c r="A9469" s="22" t="s">
        <v>11057</v>
      </c>
      <c r="B9469" s="22" t="s">
        <v>23609</v>
      </c>
      <c r="C9469" s="22" t="s">
        <v>27587</v>
      </c>
    </row>
    <row r="9470" spans="1:3" x14ac:dyDescent="0.25">
      <c r="A9470" s="22" t="s">
        <v>11058</v>
      </c>
      <c r="B9470" s="22" t="s">
        <v>23610</v>
      </c>
      <c r="C9470" s="22" t="s">
        <v>27736</v>
      </c>
    </row>
    <row r="9471" spans="1:3" x14ac:dyDescent="0.25">
      <c r="A9471" s="22" t="s">
        <v>11059</v>
      </c>
      <c r="B9471" s="22" t="s">
        <v>23611</v>
      </c>
      <c r="C9471" s="22" t="s">
        <v>27589</v>
      </c>
    </row>
    <row r="9472" spans="1:3" x14ac:dyDescent="0.25">
      <c r="A9472" s="22" t="s">
        <v>11060</v>
      </c>
      <c r="B9472" s="22" t="s">
        <v>23612</v>
      </c>
      <c r="C9472" s="22" t="s">
        <v>27734</v>
      </c>
    </row>
    <row r="9473" spans="1:3" x14ac:dyDescent="0.25">
      <c r="A9473" s="22" t="s">
        <v>11061</v>
      </c>
      <c r="B9473" s="22" t="s">
        <v>23613</v>
      </c>
      <c r="C9473" s="22" t="s">
        <v>27856</v>
      </c>
    </row>
    <row r="9474" spans="1:3" x14ac:dyDescent="0.25">
      <c r="A9474" s="22" t="s">
        <v>11062</v>
      </c>
      <c r="B9474" s="22" t="s">
        <v>23614</v>
      </c>
      <c r="C9474" s="22" t="s">
        <v>27623</v>
      </c>
    </row>
    <row r="9475" spans="1:3" x14ac:dyDescent="0.25">
      <c r="A9475" s="22" t="s">
        <v>11063</v>
      </c>
      <c r="B9475" s="22" t="s">
        <v>23615</v>
      </c>
      <c r="C9475" s="22" t="s">
        <v>27516</v>
      </c>
    </row>
    <row r="9476" spans="1:3" x14ac:dyDescent="0.25">
      <c r="A9476" s="22" t="s">
        <v>11064</v>
      </c>
      <c r="B9476" s="22" t="s">
        <v>23616</v>
      </c>
      <c r="C9476" s="22" t="s">
        <v>27641</v>
      </c>
    </row>
    <row r="9477" spans="1:3" x14ac:dyDescent="0.25">
      <c r="A9477" s="22" t="s">
        <v>11065</v>
      </c>
      <c r="B9477" s="22" t="s">
        <v>23617</v>
      </c>
      <c r="C9477" s="22" t="s">
        <v>2113</v>
      </c>
    </row>
    <row r="9478" spans="1:3" x14ac:dyDescent="0.25">
      <c r="A9478" s="22" t="s">
        <v>11066</v>
      </c>
      <c r="B9478" s="22" t="s">
        <v>23618</v>
      </c>
      <c r="C9478" s="22" t="s">
        <v>27956</v>
      </c>
    </row>
    <row r="9479" spans="1:3" x14ac:dyDescent="0.25">
      <c r="A9479" s="22" t="s">
        <v>1476</v>
      </c>
      <c r="B9479" s="22" t="s">
        <v>1475</v>
      </c>
      <c r="C9479" s="22" t="s">
        <v>2190</v>
      </c>
    </row>
    <row r="9480" spans="1:3" x14ac:dyDescent="0.25">
      <c r="A9480" s="22" t="s">
        <v>11067</v>
      </c>
      <c r="B9480" s="22" t="s">
        <v>23619</v>
      </c>
      <c r="C9480" s="22" t="s">
        <v>27799</v>
      </c>
    </row>
    <row r="9481" spans="1:3" x14ac:dyDescent="0.25">
      <c r="A9481" s="22" t="s">
        <v>2252</v>
      </c>
      <c r="B9481" s="22" t="s">
        <v>2251</v>
      </c>
      <c r="C9481" s="22" t="s">
        <v>2109</v>
      </c>
    </row>
    <row r="9482" spans="1:3" x14ac:dyDescent="0.25">
      <c r="A9482" s="22" t="s">
        <v>11068</v>
      </c>
      <c r="B9482" s="22" t="s">
        <v>23620</v>
      </c>
      <c r="C9482" s="22" t="s">
        <v>27544</v>
      </c>
    </row>
    <row r="9483" spans="1:3" x14ac:dyDescent="0.25">
      <c r="A9483" s="22" t="s">
        <v>1478</v>
      </c>
      <c r="B9483" s="22" t="s">
        <v>1477</v>
      </c>
      <c r="C9483" s="22" t="s">
        <v>2144</v>
      </c>
    </row>
    <row r="9484" spans="1:3" x14ac:dyDescent="0.25">
      <c r="A9484" s="22" t="s">
        <v>11069</v>
      </c>
      <c r="B9484" s="22" t="s">
        <v>23621</v>
      </c>
      <c r="C9484" s="22" t="s">
        <v>27900</v>
      </c>
    </row>
    <row r="9485" spans="1:3" x14ac:dyDescent="0.25">
      <c r="A9485" s="22" t="s">
        <v>11070</v>
      </c>
      <c r="B9485" s="22" t="s">
        <v>23622</v>
      </c>
      <c r="C9485" s="22" t="s">
        <v>27835</v>
      </c>
    </row>
    <row r="9486" spans="1:3" x14ac:dyDescent="0.25">
      <c r="A9486" s="22" t="s">
        <v>11071</v>
      </c>
      <c r="B9486" s="22" t="s">
        <v>23623</v>
      </c>
      <c r="C9486" s="22" t="s">
        <v>27717</v>
      </c>
    </row>
    <row r="9487" spans="1:3" x14ac:dyDescent="0.25">
      <c r="A9487" s="22" t="s">
        <v>11072</v>
      </c>
      <c r="B9487" s="22" t="s">
        <v>23624</v>
      </c>
      <c r="C9487" s="22" t="s">
        <v>27909</v>
      </c>
    </row>
    <row r="9488" spans="1:3" x14ac:dyDescent="0.25">
      <c r="A9488" s="22" t="s">
        <v>11073</v>
      </c>
      <c r="B9488" s="22" t="s">
        <v>23625</v>
      </c>
      <c r="C9488" s="22" t="s">
        <v>2157</v>
      </c>
    </row>
    <row r="9489" spans="1:3" x14ac:dyDescent="0.25">
      <c r="A9489" s="22" t="s">
        <v>11074</v>
      </c>
      <c r="B9489" s="22" t="s">
        <v>23626</v>
      </c>
      <c r="C9489" s="22" t="s">
        <v>27865</v>
      </c>
    </row>
    <row r="9490" spans="1:3" x14ac:dyDescent="0.25">
      <c r="A9490" s="22" t="s">
        <v>11075</v>
      </c>
      <c r="B9490" s="22" t="s">
        <v>23627</v>
      </c>
      <c r="C9490" s="22" t="s">
        <v>27882</v>
      </c>
    </row>
    <row r="9491" spans="1:3" x14ac:dyDescent="0.25">
      <c r="A9491" s="22" t="s">
        <v>11076</v>
      </c>
      <c r="B9491" s="22" t="s">
        <v>23628</v>
      </c>
      <c r="C9491" s="22" t="s">
        <v>27773</v>
      </c>
    </row>
    <row r="9492" spans="1:3" x14ac:dyDescent="0.25">
      <c r="A9492" s="22" t="s">
        <v>11077</v>
      </c>
      <c r="B9492" s="22" t="s">
        <v>23629</v>
      </c>
      <c r="C9492" s="22" t="s">
        <v>27816</v>
      </c>
    </row>
    <row r="9493" spans="1:3" x14ac:dyDescent="0.25">
      <c r="A9493" s="22" t="s">
        <v>1480</v>
      </c>
      <c r="B9493" s="22" t="s">
        <v>1479</v>
      </c>
      <c r="C9493" s="22" t="s">
        <v>2144</v>
      </c>
    </row>
    <row r="9494" spans="1:3" x14ac:dyDescent="0.25">
      <c r="A9494" s="22" t="s">
        <v>11078</v>
      </c>
      <c r="B9494" s="22" t="s">
        <v>23630</v>
      </c>
      <c r="C9494" s="22" t="s">
        <v>27945</v>
      </c>
    </row>
    <row r="9495" spans="1:3" x14ac:dyDescent="0.25">
      <c r="A9495" s="22" t="s">
        <v>1482</v>
      </c>
      <c r="B9495" s="22" t="s">
        <v>1481</v>
      </c>
      <c r="C9495" s="22" t="s">
        <v>2190</v>
      </c>
    </row>
    <row r="9496" spans="1:3" x14ac:dyDescent="0.25">
      <c r="A9496" s="22" t="s">
        <v>11079</v>
      </c>
      <c r="B9496" s="22" t="s">
        <v>23631</v>
      </c>
      <c r="C9496" s="22" t="s">
        <v>27661</v>
      </c>
    </row>
    <row r="9497" spans="1:3" x14ac:dyDescent="0.25">
      <c r="A9497" s="22" t="s">
        <v>11080</v>
      </c>
      <c r="B9497" s="22" t="s">
        <v>23632</v>
      </c>
      <c r="C9497" s="22" t="s">
        <v>27604</v>
      </c>
    </row>
    <row r="9498" spans="1:3" x14ac:dyDescent="0.25">
      <c r="A9498" s="22" t="s">
        <v>11081</v>
      </c>
      <c r="B9498" s="22" t="s">
        <v>23633</v>
      </c>
      <c r="C9498" s="22" t="s">
        <v>27986</v>
      </c>
    </row>
    <row r="9499" spans="1:3" x14ac:dyDescent="0.25">
      <c r="A9499" s="22" t="s">
        <v>11082</v>
      </c>
      <c r="B9499" s="22" t="s">
        <v>23634</v>
      </c>
      <c r="C9499" s="22" t="s">
        <v>27824</v>
      </c>
    </row>
    <row r="9500" spans="1:3" x14ac:dyDescent="0.25">
      <c r="A9500" s="22" t="s">
        <v>11083</v>
      </c>
      <c r="B9500" s="22" t="s">
        <v>23635</v>
      </c>
      <c r="C9500" s="22" t="s">
        <v>27924</v>
      </c>
    </row>
    <row r="9501" spans="1:3" x14ac:dyDescent="0.25">
      <c r="A9501" s="22" t="s">
        <v>11084</v>
      </c>
      <c r="B9501" s="22" t="s">
        <v>23636</v>
      </c>
      <c r="C9501" s="22" t="s">
        <v>27931</v>
      </c>
    </row>
    <row r="9502" spans="1:3" x14ac:dyDescent="0.25">
      <c r="A9502" s="22" t="s">
        <v>11085</v>
      </c>
      <c r="B9502" s="22" t="s">
        <v>23637</v>
      </c>
      <c r="C9502" s="22" t="s">
        <v>27718</v>
      </c>
    </row>
    <row r="9503" spans="1:3" x14ac:dyDescent="0.25">
      <c r="A9503" s="22" t="s">
        <v>11086</v>
      </c>
      <c r="B9503" s="22" t="s">
        <v>23638</v>
      </c>
      <c r="C9503" s="22" t="s">
        <v>27660</v>
      </c>
    </row>
    <row r="9504" spans="1:3" x14ac:dyDescent="0.25">
      <c r="A9504" s="22" t="s">
        <v>11087</v>
      </c>
      <c r="B9504" s="22" t="s">
        <v>23639</v>
      </c>
      <c r="C9504" s="22" t="s">
        <v>2130</v>
      </c>
    </row>
    <row r="9505" spans="1:3" x14ac:dyDescent="0.25">
      <c r="A9505" s="22" t="s">
        <v>11088</v>
      </c>
      <c r="B9505" s="22" t="s">
        <v>23640</v>
      </c>
      <c r="C9505" s="22" t="s">
        <v>27730</v>
      </c>
    </row>
    <row r="9506" spans="1:3" x14ac:dyDescent="0.25">
      <c r="A9506" s="22" t="s">
        <v>11089</v>
      </c>
      <c r="B9506" s="22" t="s">
        <v>23641</v>
      </c>
      <c r="C9506" s="22" t="s">
        <v>27881</v>
      </c>
    </row>
    <row r="9507" spans="1:3" x14ac:dyDescent="0.25">
      <c r="A9507" s="22" t="s">
        <v>11090</v>
      </c>
      <c r="B9507" s="22" t="s">
        <v>23642</v>
      </c>
      <c r="C9507" s="22" t="s">
        <v>27839</v>
      </c>
    </row>
    <row r="9508" spans="1:3" x14ac:dyDescent="0.25">
      <c r="A9508" s="22" t="s">
        <v>11091</v>
      </c>
      <c r="B9508" s="22" t="s">
        <v>23643</v>
      </c>
      <c r="C9508" s="22" t="s">
        <v>27513</v>
      </c>
    </row>
    <row r="9509" spans="1:3" x14ac:dyDescent="0.25">
      <c r="A9509" s="22" t="s">
        <v>11092</v>
      </c>
      <c r="B9509" s="22" t="s">
        <v>23644</v>
      </c>
      <c r="C9509" s="22" t="s">
        <v>27900</v>
      </c>
    </row>
    <row r="9510" spans="1:3" x14ac:dyDescent="0.25">
      <c r="A9510" s="22" t="s">
        <v>11093</v>
      </c>
      <c r="B9510" s="22" t="s">
        <v>23645</v>
      </c>
      <c r="C9510" s="22" t="s">
        <v>27725</v>
      </c>
    </row>
    <row r="9511" spans="1:3" x14ac:dyDescent="0.25">
      <c r="A9511" s="22" t="s">
        <v>11094</v>
      </c>
      <c r="B9511" s="22" t="s">
        <v>23646</v>
      </c>
      <c r="C9511" s="22" t="s">
        <v>27799</v>
      </c>
    </row>
    <row r="9512" spans="1:3" x14ac:dyDescent="0.25">
      <c r="A9512" s="22" t="s">
        <v>11095</v>
      </c>
      <c r="B9512" s="22" t="s">
        <v>23647</v>
      </c>
      <c r="C9512" s="22" t="s">
        <v>27676</v>
      </c>
    </row>
    <row r="9513" spans="1:3" x14ac:dyDescent="0.25">
      <c r="A9513" s="22" t="s">
        <v>11096</v>
      </c>
      <c r="B9513" s="22" t="s">
        <v>23648</v>
      </c>
      <c r="C9513" s="22" t="s">
        <v>27692</v>
      </c>
    </row>
    <row r="9514" spans="1:3" x14ac:dyDescent="0.25">
      <c r="A9514" s="22" t="s">
        <v>11097</v>
      </c>
      <c r="B9514" s="22" t="s">
        <v>23649</v>
      </c>
      <c r="C9514" s="22" t="s">
        <v>27972</v>
      </c>
    </row>
    <row r="9515" spans="1:3" x14ac:dyDescent="0.25">
      <c r="A9515" s="22" t="s">
        <v>11098</v>
      </c>
      <c r="B9515" s="22" t="s">
        <v>23650</v>
      </c>
      <c r="C9515" s="22" t="s">
        <v>27610</v>
      </c>
    </row>
    <row r="9516" spans="1:3" x14ac:dyDescent="0.25">
      <c r="A9516" s="22" t="s">
        <v>11099</v>
      </c>
      <c r="B9516" s="22" t="s">
        <v>23651</v>
      </c>
      <c r="C9516" s="22" t="s">
        <v>27577</v>
      </c>
    </row>
    <row r="9517" spans="1:3" x14ac:dyDescent="0.25">
      <c r="A9517" s="22" t="s">
        <v>11100</v>
      </c>
      <c r="B9517" s="22" t="s">
        <v>23652</v>
      </c>
      <c r="C9517" s="22" t="s">
        <v>27632</v>
      </c>
    </row>
    <row r="9518" spans="1:3" x14ac:dyDescent="0.25">
      <c r="A9518" s="22" t="s">
        <v>11101</v>
      </c>
      <c r="B9518" s="22" t="s">
        <v>23653</v>
      </c>
      <c r="C9518" s="22" t="s">
        <v>27848</v>
      </c>
    </row>
    <row r="9519" spans="1:3" x14ac:dyDescent="0.25">
      <c r="A9519" s="22" t="s">
        <v>11102</v>
      </c>
      <c r="B9519" s="22" t="s">
        <v>23654</v>
      </c>
      <c r="C9519" s="22" t="s">
        <v>27618</v>
      </c>
    </row>
    <row r="9520" spans="1:3" x14ac:dyDescent="0.25">
      <c r="A9520" s="22" t="s">
        <v>11103</v>
      </c>
      <c r="B9520" s="22" t="s">
        <v>23655</v>
      </c>
      <c r="C9520" s="22" t="s">
        <v>27814</v>
      </c>
    </row>
    <row r="9521" spans="1:3" x14ac:dyDescent="0.25">
      <c r="A9521" s="22" t="s">
        <v>11104</v>
      </c>
      <c r="B9521" s="22" t="s">
        <v>23656</v>
      </c>
      <c r="C9521" s="22" t="s">
        <v>27598</v>
      </c>
    </row>
    <row r="9522" spans="1:3" x14ac:dyDescent="0.25">
      <c r="A9522" s="22" t="s">
        <v>11105</v>
      </c>
      <c r="B9522" s="22" t="s">
        <v>23657</v>
      </c>
      <c r="C9522" s="22" t="s">
        <v>28007</v>
      </c>
    </row>
    <row r="9523" spans="1:3" x14ac:dyDescent="0.25">
      <c r="A9523" s="22" t="s">
        <v>11106</v>
      </c>
      <c r="B9523" s="22" t="s">
        <v>23658</v>
      </c>
      <c r="C9523" s="22" t="s">
        <v>27977</v>
      </c>
    </row>
    <row r="9524" spans="1:3" x14ac:dyDescent="0.25">
      <c r="A9524" s="22" t="s">
        <v>11107</v>
      </c>
      <c r="B9524" s="22" t="s">
        <v>23659</v>
      </c>
      <c r="C9524" s="22" t="s">
        <v>27766</v>
      </c>
    </row>
    <row r="9525" spans="1:3" x14ac:dyDescent="0.25">
      <c r="A9525" s="22" t="s">
        <v>11108</v>
      </c>
      <c r="B9525" s="22" t="s">
        <v>23660</v>
      </c>
      <c r="C9525" s="22" t="s">
        <v>27856</v>
      </c>
    </row>
    <row r="9526" spans="1:3" x14ac:dyDescent="0.25">
      <c r="A9526" s="22" t="s">
        <v>11109</v>
      </c>
      <c r="B9526" s="22" t="s">
        <v>23661</v>
      </c>
      <c r="C9526" s="22" t="s">
        <v>27923</v>
      </c>
    </row>
    <row r="9527" spans="1:3" x14ac:dyDescent="0.25">
      <c r="A9527" s="22" t="s">
        <v>11110</v>
      </c>
      <c r="B9527" s="22" t="s">
        <v>23662</v>
      </c>
      <c r="C9527" s="22" t="s">
        <v>27839</v>
      </c>
    </row>
    <row r="9528" spans="1:3" x14ac:dyDescent="0.25">
      <c r="A9528" s="22" t="s">
        <v>11111</v>
      </c>
      <c r="B9528" s="22" t="s">
        <v>23663</v>
      </c>
      <c r="C9528" s="22" t="s">
        <v>27515</v>
      </c>
    </row>
    <row r="9529" spans="1:3" x14ac:dyDescent="0.25">
      <c r="A9529" s="22" t="s">
        <v>11112</v>
      </c>
      <c r="B9529" s="22" t="s">
        <v>23664</v>
      </c>
      <c r="C9529" s="22" t="s">
        <v>27747</v>
      </c>
    </row>
    <row r="9530" spans="1:3" x14ac:dyDescent="0.25">
      <c r="A9530" s="22" t="s">
        <v>11113</v>
      </c>
      <c r="B9530" s="22" t="s">
        <v>23665</v>
      </c>
      <c r="C9530" s="22" t="s">
        <v>2132</v>
      </c>
    </row>
    <row r="9531" spans="1:3" x14ac:dyDescent="0.25">
      <c r="A9531" s="22" t="s">
        <v>11114</v>
      </c>
      <c r="B9531" s="22" t="s">
        <v>23666</v>
      </c>
      <c r="C9531" s="22" t="s">
        <v>27516</v>
      </c>
    </row>
    <row r="9532" spans="1:3" x14ac:dyDescent="0.25">
      <c r="A9532" s="22" t="s">
        <v>11115</v>
      </c>
      <c r="B9532" s="22" t="s">
        <v>23667</v>
      </c>
      <c r="C9532" s="22" t="s">
        <v>27886</v>
      </c>
    </row>
    <row r="9533" spans="1:3" x14ac:dyDescent="0.25">
      <c r="A9533" s="22" t="s">
        <v>1484</v>
      </c>
      <c r="B9533" s="22" t="s">
        <v>1483</v>
      </c>
      <c r="C9533" s="22" t="s">
        <v>2102</v>
      </c>
    </row>
    <row r="9534" spans="1:3" x14ac:dyDescent="0.25">
      <c r="A9534" s="22" t="s">
        <v>1486</v>
      </c>
      <c r="B9534" s="22" t="s">
        <v>1485</v>
      </c>
      <c r="C9534" s="22" t="s">
        <v>2140</v>
      </c>
    </row>
    <row r="9535" spans="1:3" x14ac:dyDescent="0.25">
      <c r="A9535" s="22" t="s">
        <v>11116</v>
      </c>
      <c r="B9535" s="22" t="s">
        <v>23668</v>
      </c>
      <c r="C9535" s="22" t="s">
        <v>27761</v>
      </c>
    </row>
    <row r="9536" spans="1:3" x14ac:dyDescent="0.25">
      <c r="A9536" s="22" t="s">
        <v>11117</v>
      </c>
      <c r="B9536" s="22" t="s">
        <v>23669</v>
      </c>
      <c r="C9536" s="22" t="s">
        <v>27968</v>
      </c>
    </row>
    <row r="9537" spans="1:3" x14ac:dyDescent="0.25">
      <c r="A9537" s="22" t="s">
        <v>11118</v>
      </c>
      <c r="B9537" s="22" t="s">
        <v>23670</v>
      </c>
      <c r="C9537" s="22" t="s">
        <v>27864</v>
      </c>
    </row>
    <row r="9538" spans="1:3" x14ac:dyDescent="0.25">
      <c r="A9538" s="22" t="s">
        <v>11119</v>
      </c>
      <c r="B9538" s="22" t="s">
        <v>23671</v>
      </c>
      <c r="C9538" s="22" t="s">
        <v>27636</v>
      </c>
    </row>
    <row r="9539" spans="1:3" x14ac:dyDescent="0.25">
      <c r="A9539" s="22" t="s">
        <v>11120</v>
      </c>
      <c r="B9539" s="22" t="s">
        <v>23672</v>
      </c>
      <c r="C9539" s="22" t="s">
        <v>27923</v>
      </c>
    </row>
    <row r="9540" spans="1:3" x14ac:dyDescent="0.25">
      <c r="A9540" s="22" t="s">
        <v>11121</v>
      </c>
      <c r="B9540" s="22" t="s">
        <v>23673</v>
      </c>
      <c r="C9540" s="22" t="s">
        <v>27599</v>
      </c>
    </row>
    <row r="9541" spans="1:3" x14ac:dyDescent="0.25">
      <c r="A9541" s="22" t="s">
        <v>11122</v>
      </c>
      <c r="B9541" s="22" t="s">
        <v>23674</v>
      </c>
      <c r="C9541" s="22" t="s">
        <v>27713</v>
      </c>
    </row>
    <row r="9542" spans="1:3" x14ac:dyDescent="0.25">
      <c r="A9542" s="22" t="s">
        <v>11123</v>
      </c>
      <c r="B9542" s="22" t="s">
        <v>23675</v>
      </c>
      <c r="C9542" s="22" t="s">
        <v>27863</v>
      </c>
    </row>
    <row r="9543" spans="1:3" x14ac:dyDescent="0.25">
      <c r="A9543" s="22" t="s">
        <v>11124</v>
      </c>
      <c r="B9543" s="22" t="s">
        <v>23676</v>
      </c>
      <c r="C9543" s="22" t="s">
        <v>27579</v>
      </c>
    </row>
    <row r="9544" spans="1:3" x14ac:dyDescent="0.25">
      <c r="A9544" s="22" t="s">
        <v>11125</v>
      </c>
      <c r="B9544" s="22" t="s">
        <v>23677</v>
      </c>
      <c r="C9544" s="22" t="s">
        <v>27567</v>
      </c>
    </row>
    <row r="9545" spans="1:3" x14ac:dyDescent="0.25">
      <c r="A9545" s="22" t="s">
        <v>11126</v>
      </c>
      <c r="B9545" s="22" t="s">
        <v>23678</v>
      </c>
      <c r="C9545" s="22" t="s">
        <v>27903</v>
      </c>
    </row>
    <row r="9546" spans="1:3" x14ac:dyDescent="0.25">
      <c r="A9546" s="22" t="s">
        <v>11127</v>
      </c>
      <c r="B9546" s="22" t="s">
        <v>23679</v>
      </c>
      <c r="C9546" s="22" t="s">
        <v>27830</v>
      </c>
    </row>
    <row r="9547" spans="1:3" x14ac:dyDescent="0.25">
      <c r="A9547" s="22" t="s">
        <v>11128</v>
      </c>
      <c r="B9547" s="22" t="s">
        <v>23680</v>
      </c>
      <c r="C9547" s="22" t="s">
        <v>27640</v>
      </c>
    </row>
    <row r="9548" spans="1:3" x14ac:dyDescent="0.25">
      <c r="A9548" s="22" t="s">
        <v>11129</v>
      </c>
      <c r="B9548" s="22" t="s">
        <v>23681</v>
      </c>
      <c r="C9548" s="22" t="s">
        <v>27987</v>
      </c>
    </row>
    <row r="9549" spans="1:3" x14ac:dyDescent="0.25">
      <c r="A9549" s="22" t="s">
        <v>11130</v>
      </c>
      <c r="B9549" s="22" t="s">
        <v>23682</v>
      </c>
      <c r="C9549" s="22" t="s">
        <v>27986</v>
      </c>
    </row>
    <row r="9550" spans="1:3" x14ac:dyDescent="0.25">
      <c r="A9550" s="22" t="s">
        <v>11131</v>
      </c>
      <c r="B9550" s="22" t="s">
        <v>23683</v>
      </c>
      <c r="C9550" s="22" t="s">
        <v>27780</v>
      </c>
    </row>
    <row r="9551" spans="1:3" x14ac:dyDescent="0.25">
      <c r="A9551" s="22" t="s">
        <v>11132</v>
      </c>
      <c r="B9551" s="22" t="s">
        <v>23684</v>
      </c>
      <c r="C9551" s="22" t="s">
        <v>27928</v>
      </c>
    </row>
    <row r="9552" spans="1:3" x14ac:dyDescent="0.25">
      <c r="A9552" s="22" t="s">
        <v>11133</v>
      </c>
      <c r="B9552" s="22" t="s">
        <v>23685</v>
      </c>
      <c r="C9552" s="22" t="s">
        <v>27606</v>
      </c>
    </row>
    <row r="9553" spans="1:3" x14ac:dyDescent="0.25">
      <c r="A9553" s="22" t="s">
        <v>11134</v>
      </c>
      <c r="B9553" s="22" t="s">
        <v>23686</v>
      </c>
      <c r="C9553" s="22" t="s">
        <v>27535</v>
      </c>
    </row>
    <row r="9554" spans="1:3" x14ac:dyDescent="0.25">
      <c r="A9554" s="22" t="s">
        <v>11135</v>
      </c>
      <c r="B9554" s="22" t="s">
        <v>23687</v>
      </c>
      <c r="C9554" s="22" t="s">
        <v>27600</v>
      </c>
    </row>
    <row r="9555" spans="1:3" x14ac:dyDescent="0.25">
      <c r="A9555" s="22" t="s">
        <v>11136</v>
      </c>
      <c r="B9555" s="22" t="s">
        <v>23688</v>
      </c>
      <c r="C9555" s="22" t="s">
        <v>27686</v>
      </c>
    </row>
    <row r="9556" spans="1:3" x14ac:dyDescent="0.25">
      <c r="A9556" s="22" t="s">
        <v>11137</v>
      </c>
      <c r="B9556" s="22" t="s">
        <v>23689</v>
      </c>
      <c r="C9556" s="22" t="s">
        <v>27640</v>
      </c>
    </row>
    <row r="9557" spans="1:3" x14ac:dyDescent="0.25">
      <c r="A9557" s="22" t="s">
        <v>11138</v>
      </c>
      <c r="B9557" s="22" t="s">
        <v>23690</v>
      </c>
      <c r="C9557" s="22" t="s">
        <v>27632</v>
      </c>
    </row>
    <row r="9558" spans="1:3" x14ac:dyDescent="0.25">
      <c r="A9558" s="22" t="s">
        <v>11139</v>
      </c>
      <c r="B9558" s="22" t="s">
        <v>23691</v>
      </c>
      <c r="C9558" s="22" t="s">
        <v>27613</v>
      </c>
    </row>
    <row r="9559" spans="1:3" x14ac:dyDescent="0.25">
      <c r="A9559" s="22" t="s">
        <v>11140</v>
      </c>
      <c r="B9559" s="22" t="s">
        <v>23692</v>
      </c>
      <c r="C9559" s="22" t="s">
        <v>27691</v>
      </c>
    </row>
    <row r="9560" spans="1:3" x14ac:dyDescent="0.25">
      <c r="A9560" s="22" t="s">
        <v>11141</v>
      </c>
      <c r="B9560" s="22" t="s">
        <v>23693</v>
      </c>
      <c r="C9560" s="22" t="s">
        <v>27655</v>
      </c>
    </row>
    <row r="9561" spans="1:3" x14ac:dyDescent="0.25">
      <c r="A9561" s="22" t="s">
        <v>11142</v>
      </c>
      <c r="B9561" s="22" t="s">
        <v>23694</v>
      </c>
      <c r="C9561" s="22" t="s">
        <v>28049</v>
      </c>
    </row>
    <row r="9562" spans="1:3" x14ac:dyDescent="0.25">
      <c r="A9562" s="22" t="s">
        <v>11143</v>
      </c>
      <c r="B9562" s="22" t="s">
        <v>23695</v>
      </c>
      <c r="C9562" s="22" t="s">
        <v>27715</v>
      </c>
    </row>
    <row r="9563" spans="1:3" x14ac:dyDescent="0.25">
      <c r="A9563" s="22" t="s">
        <v>11144</v>
      </c>
      <c r="B9563" s="22" t="s">
        <v>23696</v>
      </c>
      <c r="C9563" s="22" t="s">
        <v>2107</v>
      </c>
    </row>
    <row r="9564" spans="1:3" x14ac:dyDescent="0.25">
      <c r="A9564" s="22" t="s">
        <v>11145</v>
      </c>
      <c r="B9564" s="22" t="s">
        <v>23697</v>
      </c>
      <c r="C9564" s="22" t="s">
        <v>27724</v>
      </c>
    </row>
    <row r="9565" spans="1:3" x14ac:dyDescent="0.25">
      <c r="A9565" s="22" t="s">
        <v>11146</v>
      </c>
      <c r="B9565" s="22" t="s">
        <v>23698</v>
      </c>
      <c r="C9565" s="22" t="s">
        <v>27990</v>
      </c>
    </row>
    <row r="9566" spans="1:3" x14ac:dyDescent="0.25">
      <c r="A9566" s="22" t="s">
        <v>11147</v>
      </c>
      <c r="B9566" s="22" t="s">
        <v>23699</v>
      </c>
      <c r="C9566" s="22" t="s">
        <v>27653</v>
      </c>
    </row>
    <row r="9567" spans="1:3" x14ac:dyDescent="0.25">
      <c r="A9567" s="22" t="s">
        <v>11148</v>
      </c>
      <c r="B9567" s="22" t="s">
        <v>23700</v>
      </c>
      <c r="C9567" s="22" t="s">
        <v>27742</v>
      </c>
    </row>
    <row r="9568" spans="1:3" x14ac:dyDescent="0.25">
      <c r="A9568" s="22" t="s">
        <v>11149</v>
      </c>
      <c r="B9568" s="22" t="s">
        <v>23701</v>
      </c>
      <c r="C9568" s="22" t="s">
        <v>27627</v>
      </c>
    </row>
    <row r="9569" spans="1:3" x14ac:dyDescent="0.25">
      <c r="A9569" s="22" t="s">
        <v>11150</v>
      </c>
      <c r="B9569" s="22" t="s">
        <v>23702</v>
      </c>
      <c r="C9569" s="22" t="s">
        <v>28014</v>
      </c>
    </row>
    <row r="9570" spans="1:3" x14ac:dyDescent="0.25">
      <c r="A9570" s="22" t="s">
        <v>11151</v>
      </c>
      <c r="B9570" s="22" t="s">
        <v>23703</v>
      </c>
      <c r="C9570" s="22" t="s">
        <v>27569</v>
      </c>
    </row>
    <row r="9571" spans="1:3" x14ac:dyDescent="0.25">
      <c r="A9571" s="22" t="s">
        <v>11152</v>
      </c>
      <c r="B9571" s="22" t="s">
        <v>23704</v>
      </c>
      <c r="C9571" s="22" t="s">
        <v>27618</v>
      </c>
    </row>
    <row r="9572" spans="1:3" x14ac:dyDescent="0.25">
      <c r="A9572" s="22" t="s">
        <v>11153</v>
      </c>
      <c r="B9572" s="22" t="s">
        <v>23705</v>
      </c>
      <c r="C9572" s="22" t="s">
        <v>27781</v>
      </c>
    </row>
    <row r="9573" spans="1:3" x14ac:dyDescent="0.25">
      <c r="A9573" s="22" t="s">
        <v>11154</v>
      </c>
      <c r="B9573" s="22" t="s">
        <v>23706</v>
      </c>
      <c r="C9573" s="22" t="s">
        <v>2099</v>
      </c>
    </row>
    <row r="9574" spans="1:3" x14ac:dyDescent="0.25">
      <c r="A9574" s="22" t="s">
        <v>11155</v>
      </c>
      <c r="B9574" s="22" t="s">
        <v>23707</v>
      </c>
      <c r="C9574" s="22" t="s">
        <v>27683</v>
      </c>
    </row>
    <row r="9575" spans="1:3" x14ac:dyDescent="0.25">
      <c r="A9575" s="22" t="s">
        <v>11156</v>
      </c>
      <c r="B9575" s="22" t="s">
        <v>23708</v>
      </c>
      <c r="C9575" s="22" t="s">
        <v>28020</v>
      </c>
    </row>
    <row r="9576" spans="1:3" x14ac:dyDescent="0.25">
      <c r="A9576" s="22" t="s">
        <v>11157</v>
      </c>
      <c r="B9576" s="22" t="s">
        <v>23709</v>
      </c>
      <c r="C9576" s="22" t="s">
        <v>27926</v>
      </c>
    </row>
    <row r="9577" spans="1:3" x14ac:dyDescent="0.25">
      <c r="A9577" s="22" t="s">
        <v>11158</v>
      </c>
      <c r="B9577" s="22" t="s">
        <v>23710</v>
      </c>
      <c r="C9577" s="22" t="s">
        <v>27879</v>
      </c>
    </row>
    <row r="9578" spans="1:3" x14ac:dyDescent="0.25">
      <c r="A9578" s="22" t="s">
        <v>11159</v>
      </c>
      <c r="B9578" s="22" t="s">
        <v>23711</v>
      </c>
      <c r="C9578" s="22" t="s">
        <v>2144</v>
      </c>
    </row>
    <row r="9579" spans="1:3" x14ac:dyDescent="0.25">
      <c r="A9579" s="22" t="s">
        <v>11160</v>
      </c>
      <c r="B9579" s="22" t="s">
        <v>23712</v>
      </c>
      <c r="C9579" s="22" t="s">
        <v>27832</v>
      </c>
    </row>
    <row r="9580" spans="1:3" x14ac:dyDescent="0.25">
      <c r="A9580" s="22" t="s">
        <v>11161</v>
      </c>
      <c r="B9580" s="22" t="s">
        <v>23713</v>
      </c>
      <c r="C9580" s="22" t="s">
        <v>27634</v>
      </c>
    </row>
    <row r="9581" spans="1:3" x14ac:dyDescent="0.25">
      <c r="A9581" s="22" t="s">
        <v>11162</v>
      </c>
      <c r="B9581" s="22" t="s">
        <v>23714</v>
      </c>
      <c r="C9581" s="22" t="s">
        <v>27615</v>
      </c>
    </row>
    <row r="9582" spans="1:3" x14ac:dyDescent="0.25">
      <c r="A9582" s="22" t="s">
        <v>11163</v>
      </c>
      <c r="B9582" s="22" t="s">
        <v>23715</v>
      </c>
      <c r="C9582" s="22" t="s">
        <v>27630</v>
      </c>
    </row>
    <row r="9583" spans="1:3" x14ac:dyDescent="0.25">
      <c r="A9583" s="22" t="s">
        <v>11164</v>
      </c>
      <c r="B9583" s="22" t="s">
        <v>23716</v>
      </c>
      <c r="C9583" s="22" t="s">
        <v>27889</v>
      </c>
    </row>
    <row r="9584" spans="1:3" x14ac:dyDescent="0.25">
      <c r="A9584" s="22" t="s">
        <v>11165</v>
      </c>
      <c r="B9584" s="22" t="s">
        <v>23717</v>
      </c>
      <c r="C9584" s="22" t="s">
        <v>27898</v>
      </c>
    </row>
    <row r="9585" spans="1:3" x14ac:dyDescent="0.25">
      <c r="A9585" s="22" t="s">
        <v>11166</v>
      </c>
      <c r="B9585" s="22" t="s">
        <v>23718</v>
      </c>
      <c r="C9585" s="22" t="s">
        <v>27673</v>
      </c>
    </row>
    <row r="9586" spans="1:3" x14ac:dyDescent="0.25">
      <c r="A9586" s="22" t="s">
        <v>1488</v>
      </c>
      <c r="B9586" s="22" t="s">
        <v>1487</v>
      </c>
      <c r="C9586" s="22" t="s">
        <v>2140</v>
      </c>
    </row>
    <row r="9587" spans="1:3" x14ac:dyDescent="0.25">
      <c r="A9587" s="22" t="s">
        <v>11167</v>
      </c>
      <c r="B9587" s="22" t="s">
        <v>23719</v>
      </c>
      <c r="C9587" s="22" t="s">
        <v>27972</v>
      </c>
    </row>
    <row r="9588" spans="1:3" x14ac:dyDescent="0.25">
      <c r="A9588" s="22" t="s">
        <v>11168</v>
      </c>
      <c r="B9588" s="22" t="s">
        <v>23720</v>
      </c>
      <c r="C9588" s="22" t="s">
        <v>27821</v>
      </c>
    </row>
    <row r="9589" spans="1:3" x14ac:dyDescent="0.25">
      <c r="A9589" s="22" t="s">
        <v>11169</v>
      </c>
      <c r="B9589" s="22" t="s">
        <v>23721</v>
      </c>
      <c r="C9589" s="22" t="s">
        <v>27525</v>
      </c>
    </row>
    <row r="9590" spans="1:3" x14ac:dyDescent="0.25">
      <c r="A9590" s="22" t="s">
        <v>11170</v>
      </c>
      <c r="B9590" s="22" t="s">
        <v>23722</v>
      </c>
      <c r="C9590" s="22" t="s">
        <v>27784</v>
      </c>
    </row>
    <row r="9591" spans="1:3" x14ac:dyDescent="0.25">
      <c r="A9591" s="22" t="s">
        <v>11171</v>
      </c>
      <c r="B9591" s="22" t="s">
        <v>23723</v>
      </c>
      <c r="C9591" s="22" t="s">
        <v>27706</v>
      </c>
    </row>
    <row r="9592" spans="1:3" x14ac:dyDescent="0.25">
      <c r="A9592" s="22" t="s">
        <v>11172</v>
      </c>
      <c r="B9592" s="22" t="s">
        <v>23724</v>
      </c>
      <c r="C9592" s="22" t="s">
        <v>27731</v>
      </c>
    </row>
    <row r="9593" spans="1:3" x14ac:dyDescent="0.25">
      <c r="A9593" s="22" t="s">
        <v>11173</v>
      </c>
      <c r="B9593" s="22" t="s">
        <v>23725</v>
      </c>
      <c r="C9593" s="22" t="s">
        <v>27806</v>
      </c>
    </row>
    <row r="9594" spans="1:3" x14ac:dyDescent="0.25">
      <c r="A9594" s="22" t="s">
        <v>11174</v>
      </c>
      <c r="B9594" s="22" t="s">
        <v>23726</v>
      </c>
      <c r="C9594" s="22" t="s">
        <v>27856</v>
      </c>
    </row>
    <row r="9595" spans="1:3" x14ac:dyDescent="0.25">
      <c r="A9595" s="22" t="s">
        <v>11175</v>
      </c>
      <c r="B9595" s="22" t="s">
        <v>23727</v>
      </c>
      <c r="C9595" s="22" t="s">
        <v>27942</v>
      </c>
    </row>
    <row r="9596" spans="1:3" x14ac:dyDescent="0.25">
      <c r="A9596" s="22" t="s">
        <v>11176</v>
      </c>
      <c r="B9596" s="22" t="s">
        <v>23728</v>
      </c>
      <c r="C9596" s="22" t="s">
        <v>27542</v>
      </c>
    </row>
    <row r="9597" spans="1:3" x14ac:dyDescent="0.25">
      <c r="A9597" s="22" t="s">
        <v>11177</v>
      </c>
      <c r="B9597" s="22" t="s">
        <v>23729</v>
      </c>
      <c r="C9597" s="22" t="s">
        <v>27554</v>
      </c>
    </row>
    <row r="9598" spans="1:3" x14ac:dyDescent="0.25">
      <c r="A9598" s="22" t="s">
        <v>11178</v>
      </c>
      <c r="B9598" s="22" t="s">
        <v>23730</v>
      </c>
      <c r="C9598" s="22" t="s">
        <v>27534</v>
      </c>
    </row>
    <row r="9599" spans="1:3" x14ac:dyDescent="0.25">
      <c r="A9599" s="22" t="s">
        <v>11179</v>
      </c>
      <c r="B9599" s="22" t="s">
        <v>23731</v>
      </c>
      <c r="C9599" s="22" t="s">
        <v>27751</v>
      </c>
    </row>
    <row r="9600" spans="1:3" x14ac:dyDescent="0.25">
      <c r="A9600" s="22" t="s">
        <v>11180</v>
      </c>
      <c r="B9600" s="22" t="s">
        <v>23732</v>
      </c>
      <c r="C9600" s="22" t="s">
        <v>27984</v>
      </c>
    </row>
    <row r="9601" spans="1:3" x14ac:dyDescent="0.25">
      <c r="A9601" s="22" t="s">
        <v>11181</v>
      </c>
      <c r="B9601" s="22" t="s">
        <v>23733</v>
      </c>
      <c r="C9601" s="22" t="s">
        <v>27740</v>
      </c>
    </row>
    <row r="9602" spans="1:3" x14ac:dyDescent="0.25">
      <c r="A9602" s="22" t="s">
        <v>11182</v>
      </c>
      <c r="B9602" s="22" t="s">
        <v>23734</v>
      </c>
      <c r="C9602" s="22" t="s">
        <v>27662</v>
      </c>
    </row>
    <row r="9603" spans="1:3" x14ac:dyDescent="0.25">
      <c r="A9603" s="22" t="s">
        <v>11183</v>
      </c>
      <c r="B9603" s="22" t="s">
        <v>23735</v>
      </c>
      <c r="C9603" s="22" t="s">
        <v>27529</v>
      </c>
    </row>
    <row r="9604" spans="1:3" x14ac:dyDescent="0.25">
      <c r="A9604" s="22" t="s">
        <v>11184</v>
      </c>
      <c r="B9604" s="22" t="s">
        <v>23736</v>
      </c>
      <c r="C9604" s="22" t="s">
        <v>27868</v>
      </c>
    </row>
    <row r="9605" spans="1:3" x14ac:dyDescent="0.25">
      <c r="A9605" s="22" t="s">
        <v>11185</v>
      </c>
      <c r="B9605" s="22" t="s">
        <v>23737</v>
      </c>
      <c r="C9605" s="22" t="s">
        <v>28011</v>
      </c>
    </row>
    <row r="9606" spans="1:3" x14ac:dyDescent="0.25">
      <c r="A9606" s="22" t="s">
        <v>11186</v>
      </c>
      <c r="B9606" s="22" t="s">
        <v>23738</v>
      </c>
      <c r="C9606" s="22" t="s">
        <v>27826</v>
      </c>
    </row>
    <row r="9607" spans="1:3" x14ac:dyDescent="0.25">
      <c r="A9607" s="22" t="s">
        <v>11187</v>
      </c>
      <c r="B9607" s="22" t="s">
        <v>23739</v>
      </c>
      <c r="C9607" s="22" t="s">
        <v>27783</v>
      </c>
    </row>
    <row r="9608" spans="1:3" x14ac:dyDescent="0.25">
      <c r="A9608" s="22" t="s">
        <v>11188</v>
      </c>
      <c r="B9608" s="22" t="s">
        <v>23740</v>
      </c>
      <c r="C9608" s="22" t="s">
        <v>27656</v>
      </c>
    </row>
    <row r="9609" spans="1:3" x14ac:dyDescent="0.25">
      <c r="A9609" s="22" t="s">
        <v>11189</v>
      </c>
      <c r="B9609" s="22" t="s">
        <v>23741</v>
      </c>
      <c r="C9609" s="22" t="s">
        <v>27934</v>
      </c>
    </row>
    <row r="9610" spans="1:3" x14ac:dyDescent="0.25">
      <c r="A9610" s="22" t="s">
        <v>11190</v>
      </c>
      <c r="B9610" s="22" t="s">
        <v>23742</v>
      </c>
      <c r="C9610" s="22" t="s">
        <v>27516</v>
      </c>
    </row>
    <row r="9611" spans="1:3" x14ac:dyDescent="0.25">
      <c r="A9611" s="22" t="s">
        <v>11191</v>
      </c>
      <c r="B9611" s="22" t="s">
        <v>23743</v>
      </c>
      <c r="C9611" s="22" t="s">
        <v>27649</v>
      </c>
    </row>
    <row r="9612" spans="1:3" x14ac:dyDescent="0.25">
      <c r="A9612" s="22" t="s">
        <v>11192</v>
      </c>
      <c r="B9612" s="22" t="s">
        <v>23744</v>
      </c>
      <c r="C9612" s="22" t="s">
        <v>27929</v>
      </c>
    </row>
    <row r="9613" spans="1:3" x14ac:dyDescent="0.25">
      <c r="A9613" s="22" t="s">
        <v>11193</v>
      </c>
      <c r="B9613" s="22" t="s">
        <v>23745</v>
      </c>
      <c r="C9613" s="22" t="s">
        <v>28011</v>
      </c>
    </row>
    <row r="9614" spans="1:3" x14ac:dyDescent="0.25">
      <c r="A9614" s="22" t="s">
        <v>11194</v>
      </c>
      <c r="B9614" s="22" t="s">
        <v>23746</v>
      </c>
      <c r="C9614" s="22" t="s">
        <v>27719</v>
      </c>
    </row>
    <row r="9615" spans="1:3" x14ac:dyDescent="0.25">
      <c r="A9615" s="22" t="s">
        <v>11195</v>
      </c>
      <c r="B9615" s="22" t="s">
        <v>23747</v>
      </c>
      <c r="C9615" s="22" t="s">
        <v>27788</v>
      </c>
    </row>
    <row r="9616" spans="1:3" x14ac:dyDescent="0.25">
      <c r="A9616" s="22" t="s">
        <v>11196</v>
      </c>
      <c r="B9616" s="22" t="s">
        <v>23748</v>
      </c>
      <c r="C9616" s="22" t="s">
        <v>27935</v>
      </c>
    </row>
    <row r="9617" spans="1:3" x14ac:dyDescent="0.25">
      <c r="A9617" s="22" t="s">
        <v>11197</v>
      </c>
      <c r="B9617" s="22" t="s">
        <v>23749</v>
      </c>
      <c r="C9617" s="22" t="s">
        <v>28009</v>
      </c>
    </row>
    <row r="9618" spans="1:3" x14ac:dyDescent="0.25">
      <c r="A9618" s="22" t="s">
        <v>11198</v>
      </c>
      <c r="B9618" s="22" t="s">
        <v>23750</v>
      </c>
      <c r="C9618" s="22" t="s">
        <v>27589</v>
      </c>
    </row>
    <row r="9619" spans="1:3" x14ac:dyDescent="0.25">
      <c r="A9619" s="22" t="s">
        <v>11199</v>
      </c>
      <c r="B9619" s="22" t="s">
        <v>23751</v>
      </c>
      <c r="C9619" s="22" t="s">
        <v>27688</v>
      </c>
    </row>
    <row r="9620" spans="1:3" x14ac:dyDescent="0.25">
      <c r="A9620" s="22" t="s">
        <v>1490</v>
      </c>
      <c r="B9620" s="22" t="s">
        <v>1489</v>
      </c>
      <c r="C9620" s="22" t="s">
        <v>2174</v>
      </c>
    </row>
    <row r="9621" spans="1:3" x14ac:dyDescent="0.25">
      <c r="A9621" s="22" t="s">
        <v>11200</v>
      </c>
      <c r="B9621" s="22" t="s">
        <v>23752</v>
      </c>
      <c r="C9621" s="22" t="s">
        <v>27529</v>
      </c>
    </row>
    <row r="9622" spans="1:3" x14ac:dyDescent="0.25">
      <c r="A9622" s="22" t="s">
        <v>11201</v>
      </c>
      <c r="B9622" s="22" t="s">
        <v>23753</v>
      </c>
      <c r="C9622" s="22" t="s">
        <v>2144</v>
      </c>
    </row>
    <row r="9623" spans="1:3" x14ac:dyDescent="0.25">
      <c r="A9623" s="22" t="s">
        <v>2318</v>
      </c>
      <c r="B9623" s="22" t="s">
        <v>2317</v>
      </c>
      <c r="C9623" s="22" t="s">
        <v>2173</v>
      </c>
    </row>
    <row r="9624" spans="1:3" x14ac:dyDescent="0.25">
      <c r="A9624" s="22" t="s">
        <v>11202</v>
      </c>
      <c r="B9624" s="22" t="s">
        <v>23754</v>
      </c>
      <c r="C9624" s="22" t="s">
        <v>27983</v>
      </c>
    </row>
    <row r="9625" spans="1:3" x14ac:dyDescent="0.25">
      <c r="A9625" s="22" t="s">
        <v>11203</v>
      </c>
      <c r="B9625" s="22" t="s">
        <v>23755</v>
      </c>
      <c r="C9625" s="22" t="s">
        <v>27893</v>
      </c>
    </row>
    <row r="9626" spans="1:3" x14ac:dyDescent="0.25">
      <c r="A9626" s="22" t="s">
        <v>1492</v>
      </c>
      <c r="B9626" s="22" t="s">
        <v>1491</v>
      </c>
      <c r="C9626" s="22" t="s">
        <v>2102</v>
      </c>
    </row>
    <row r="9627" spans="1:3" x14ac:dyDescent="0.25">
      <c r="A9627" s="22" t="s">
        <v>11204</v>
      </c>
      <c r="B9627" s="22" t="s">
        <v>23756</v>
      </c>
      <c r="C9627" s="22" t="s">
        <v>2193</v>
      </c>
    </row>
    <row r="9628" spans="1:3" x14ac:dyDescent="0.25">
      <c r="A9628" s="22" t="s">
        <v>11205</v>
      </c>
      <c r="B9628" s="22" t="s">
        <v>23757</v>
      </c>
      <c r="C9628" s="22" t="s">
        <v>27824</v>
      </c>
    </row>
    <row r="9629" spans="1:3" x14ac:dyDescent="0.25">
      <c r="A9629" s="22" t="s">
        <v>1494</v>
      </c>
      <c r="B9629" s="22" t="s">
        <v>1493</v>
      </c>
      <c r="C9629" s="22" t="s">
        <v>2152</v>
      </c>
    </row>
    <row r="9630" spans="1:3" x14ac:dyDescent="0.25">
      <c r="A9630" s="22" t="s">
        <v>11206</v>
      </c>
      <c r="B9630" s="22" t="s">
        <v>23758</v>
      </c>
      <c r="C9630" s="22" t="s">
        <v>2186</v>
      </c>
    </row>
    <row r="9631" spans="1:3" x14ac:dyDescent="0.25">
      <c r="A9631" s="22" t="s">
        <v>11207</v>
      </c>
      <c r="B9631" s="22" t="s">
        <v>23759</v>
      </c>
      <c r="C9631" s="22" t="s">
        <v>27869</v>
      </c>
    </row>
    <row r="9632" spans="1:3" x14ac:dyDescent="0.25">
      <c r="A9632" s="22" t="s">
        <v>11208</v>
      </c>
      <c r="B9632" s="22" t="s">
        <v>23760</v>
      </c>
      <c r="C9632" s="22" t="s">
        <v>2155</v>
      </c>
    </row>
    <row r="9633" spans="1:3" x14ac:dyDescent="0.25">
      <c r="A9633" s="22" t="s">
        <v>11209</v>
      </c>
      <c r="B9633" s="22" t="s">
        <v>23761</v>
      </c>
      <c r="C9633" s="22" t="s">
        <v>27717</v>
      </c>
    </row>
    <row r="9634" spans="1:3" x14ac:dyDescent="0.25">
      <c r="A9634" s="22" t="s">
        <v>11210</v>
      </c>
      <c r="B9634" s="22" t="s">
        <v>23762</v>
      </c>
      <c r="C9634" s="22" t="s">
        <v>27596</v>
      </c>
    </row>
    <row r="9635" spans="1:3" x14ac:dyDescent="0.25">
      <c r="A9635" s="22" t="s">
        <v>11211</v>
      </c>
      <c r="B9635" s="22" t="s">
        <v>23763</v>
      </c>
      <c r="C9635" s="22" t="s">
        <v>27532</v>
      </c>
    </row>
    <row r="9636" spans="1:3" x14ac:dyDescent="0.25">
      <c r="A9636" s="22" t="s">
        <v>11212</v>
      </c>
      <c r="B9636" s="22" t="s">
        <v>23764</v>
      </c>
      <c r="C9636" s="22" t="s">
        <v>27978</v>
      </c>
    </row>
    <row r="9637" spans="1:3" x14ac:dyDescent="0.25">
      <c r="A9637" s="22" t="s">
        <v>11213</v>
      </c>
      <c r="B9637" s="22" t="s">
        <v>23765</v>
      </c>
      <c r="C9637" s="22" t="s">
        <v>2122</v>
      </c>
    </row>
    <row r="9638" spans="1:3" x14ac:dyDescent="0.25">
      <c r="A9638" s="22" t="s">
        <v>2320</v>
      </c>
      <c r="B9638" s="22" t="s">
        <v>2319</v>
      </c>
      <c r="C9638" s="22" t="s">
        <v>2152</v>
      </c>
    </row>
    <row r="9639" spans="1:3" x14ac:dyDescent="0.25">
      <c r="A9639" s="22" t="s">
        <v>11214</v>
      </c>
      <c r="B9639" s="22" t="s">
        <v>23766</v>
      </c>
      <c r="C9639" s="22" t="s">
        <v>27575</v>
      </c>
    </row>
    <row r="9640" spans="1:3" x14ac:dyDescent="0.25">
      <c r="A9640" s="22" t="s">
        <v>11215</v>
      </c>
      <c r="B9640" s="22" t="s">
        <v>23767</v>
      </c>
      <c r="C9640" s="22" t="s">
        <v>27880</v>
      </c>
    </row>
    <row r="9641" spans="1:3" x14ac:dyDescent="0.25">
      <c r="A9641" s="22" t="s">
        <v>11216</v>
      </c>
      <c r="B9641" s="22" t="s">
        <v>23768</v>
      </c>
      <c r="C9641" s="22" t="s">
        <v>2163</v>
      </c>
    </row>
    <row r="9642" spans="1:3" x14ac:dyDescent="0.25">
      <c r="A9642" s="22" t="s">
        <v>11217</v>
      </c>
      <c r="B9642" s="22" t="s">
        <v>23769</v>
      </c>
      <c r="C9642" s="22" t="s">
        <v>27855</v>
      </c>
    </row>
    <row r="9643" spans="1:3" x14ac:dyDescent="0.25">
      <c r="A9643" s="22" t="s">
        <v>11218</v>
      </c>
      <c r="B9643" s="22" t="s">
        <v>23770</v>
      </c>
      <c r="C9643" s="22" t="s">
        <v>27688</v>
      </c>
    </row>
    <row r="9644" spans="1:3" x14ac:dyDescent="0.25">
      <c r="A9644" s="22" t="s">
        <v>11219</v>
      </c>
      <c r="B9644" s="22" t="s">
        <v>23771</v>
      </c>
      <c r="C9644" s="22" t="s">
        <v>27561</v>
      </c>
    </row>
    <row r="9645" spans="1:3" x14ac:dyDescent="0.25">
      <c r="A9645" s="22" t="s">
        <v>11220</v>
      </c>
      <c r="B9645" s="22" t="s">
        <v>23772</v>
      </c>
      <c r="C9645" s="22" t="s">
        <v>27944</v>
      </c>
    </row>
    <row r="9646" spans="1:3" x14ac:dyDescent="0.25">
      <c r="A9646" s="22" t="s">
        <v>11221</v>
      </c>
      <c r="B9646" s="22" t="s">
        <v>23773</v>
      </c>
      <c r="C9646" s="22" t="s">
        <v>2143</v>
      </c>
    </row>
    <row r="9647" spans="1:3" x14ac:dyDescent="0.25">
      <c r="A9647" s="22" t="s">
        <v>11222</v>
      </c>
      <c r="B9647" s="22" t="s">
        <v>23774</v>
      </c>
      <c r="C9647" s="22" t="s">
        <v>27784</v>
      </c>
    </row>
    <row r="9648" spans="1:3" x14ac:dyDescent="0.25">
      <c r="A9648" s="22" t="s">
        <v>11223</v>
      </c>
      <c r="B9648" s="22" t="s">
        <v>23775</v>
      </c>
      <c r="C9648" s="22" t="s">
        <v>27872</v>
      </c>
    </row>
    <row r="9649" spans="1:3" x14ac:dyDescent="0.25">
      <c r="A9649" s="22" t="s">
        <v>11224</v>
      </c>
      <c r="B9649" s="22" t="s">
        <v>23776</v>
      </c>
      <c r="C9649" s="22" t="s">
        <v>27606</v>
      </c>
    </row>
    <row r="9650" spans="1:3" x14ac:dyDescent="0.25">
      <c r="A9650" s="22" t="s">
        <v>11225</v>
      </c>
      <c r="B9650" s="22" t="s">
        <v>23777</v>
      </c>
      <c r="C9650" s="22" t="s">
        <v>27591</v>
      </c>
    </row>
    <row r="9651" spans="1:3" x14ac:dyDescent="0.25">
      <c r="A9651" s="22" t="s">
        <v>1496</v>
      </c>
      <c r="B9651" s="22" t="s">
        <v>1495</v>
      </c>
      <c r="C9651" s="22" t="s">
        <v>2122</v>
      </c>
    </row>
    <row r="9652" spans="1:3" x14ac:dyDescent="0.25">
      <c r="A9652" s="22" t="s">
        <v>11226</v>
      </c>
      <c r="B9652" s="22" t="s">
        <v>23778</v>
      </c>
      <c r="C9652" s="22" t="s">
        <v>2172</v>
      </c>
    </row>
    <row r="9653" spans="1:3" x14ac:dyDescent="0.25">
      <c r="A9653" s="22" t="s">
        <v>11227</v>
      </c>
      <c r="B9653" s="22" t="s">
        <v>23779</v>
      </c>
      <c r="C9653" s="22" t="s">
        <v>27961</v>
      </c>
    </row>
    <row r="9654" spans="1:3" x14ac:dyDescent="0.25">
      <c r="A9654" s="22" t="s">
        <v>11228</v>
      </c>
      <c r="B9654" s="22" t="s">
        <v>23780</v>
      </c>
      <c r="C9654" s="22" t="s">
        <v>27590</v>
      </c>
    </row>
    <row r="9655" spans="1:3" x14ac:dyDescent="0.25">
      <c r="A9655" s="22" t="s">
        <v>11229</v>
      </c>
      <c r="B9655" s="22" t="s">
        <v>23781</v>
      </c>
      <c r="C9655" s="22" t="s">
        <v>2186</v>
      </c>
    </row>
    <row r="9656" spans="1:3" x14ac:dyDescent="0.25">
      <c r="A9656" s="22" t="s">
        <v>11230</v>
      </c>
      <c r="B9656" s="22" t="s">
        <v>23782</v>
      </c>
      <c r="C9656" s="22" t="s">
        <v>27611</v>
      </c>
    </row>
    <row r="9657" spans="1:3" x14ac:dyDescent="0.25">
      <c r="A9657" s="22" t="s">
        <v>11231</v>
      </c>
      <c r="B9657" s="22" t="s">
        <v>23783</v>
      </c>
      <c r="C9657" s="22" t="s">
        <v>27822</v>
      </c>
    </row>
    <row r="9658" spans="1:3" x14ac:dyDescent="0.25">
      <c r="A9658" s="22" t="s">
        <v>11232</v>
      </c>
      <c r="B9658" s="22" t="s">
        <v>23784</v>
      </c>
      <c r="C9658" s="22" t="s">
        <v>27598</v>
      </c>
    </row>
    <row r="9659" spans="1:3" x14ac:dyDescent="0.25">
      <c r="A9659" s="22" t="s">
        <v>11233</v>
      </c>
      <c r="B9659" s="22" t="s">
        <v>23785</v>
      </c>
      <c r="C9659" s="22" t="s">
        <v>28007</v>
      </c>
    </row>
    <row r="9660" spans="1:3" x14ac:dyDescent="0.25">
      <c r="A9660" s="22" t="s">
        <v>11234</v>
      </c>
      <c r="B9660" s="22" t="s">
        <v>23786</v>
      </c>
      <c r="C9660" s="22" t="s">
        <v>27629</v>
      </c>
    </row>
    <row r="9661" spans="1:3" x14ac:dyDescent="0.25">
      <c r="A9661" s="22" t="s">
        <v>11235</v>
      </c>
      <c r="B9661" s="22" t="s">
        <v>23787</v>
      </c>
      <c r="C9661" s="22" t="s">
        <v>27883</v>
      </c>
    </row>
    <row r="9662" spans="1:3" x14ac:dyDescent="0.25">
      <c r="A9662" s="22" t="s">
        <v>11236</v>
      </c>
      <c r="B9662" s="22" t="s">
        <v>23788</v>
      </c>
      <c r="C9662" s="22" t="s">
        <v>27849</v>
      </c>
    </row>
    <row r="9663" spans="1:3" x14ac:dyDescent="0.25">
      <c r="A9663" s="22" t="s">
        <v>11237</v>
      </c>
      <c r="B9663" s="22" t="s">
        <v>23789</v>
      </c>
      <c r="C9663" s="22" t="s">
        <v>27764</v>
      </c>
    </row>
    <row r="9664" spans="1:3" x14ac:dyDescent="0.25">
      <c r="A9664" s="22" t="s">
        <v>11238</v>
      </c>
      <c r="B9664" s="22" t="s">
        <v>23790</v>
      </c>
      <c r="C9664" s="22" t="s">
        <v>27708</v>
      </c>
    </row>
    <row r="9665" spans="1:3" x14ac:dyDescent="0.25">
      <c r="A9665" s="22" t="s">
        <v>11239</v>
      </c>
      <c r="B9665" s="22" t="s">
        <v>23791</v>
      </c>
      <c r="C9665" s="22" t="s">
        <v>27697</v>
      </c>
    </row>
    <row r="9666" spans="1:3" x14ac:dyDescent="0.25">
      <c r="A9666" s="22" t="s">
        <v>11240</v>
      </c>
      <c r="B9666" s="22" t="s">
        <v>23792</v>
      </c>
      <c r="C9666" s="22" t="s">
        <v>27531</v>
      </c>
    </row>
    <row r="9667" spans="1:3" x14ac:dyDescent="0.25">
      <c r="A9667" s="22" t="s">
        <v>11241</v>
      </c>
      <c r="B9667" s="22" t="s">
        <v>23793</v>
      </c>
      <c r="C9667" s="22" t="s">
        <v>27767</v>
      </c>
    </row>
    <row r="9668" spans="1:3" x14ac:dyDescent="0.25">
      <c r="A9668" s="22" t="s">
        <v>11242</v>
      </c>
      <c r="B9668" s="22" t="s">
        <v>23794</v>
      </c>
      <c r="C9668" s="22" t="s">
        <v>28050</v>
      </c>
    </row>
    <row r="9669" spans="1:3" x14ac:dyDescent="0.25">
      <c r="A9669" s="22" t="s">
        <v>11243</v>
      </c>
      <c r="B9669" s="22" t="s">
        <v>23795</v>
      </c>
      <c r="C9669" s="22" t="s">
        <v>27981</v>
      </c>
    </row>
    <row r="9670" spans="1:3" x14ac:dyDescent="0.25">
      <c r="A9670" s="22" t="s">
        <v>11244</v>
      </c>
      <c r="B9670" s="22" t="s">
        <v>23796</v>
      </c>
      <c r="C9670" s="22" t="s">
        <v>2184</v>
      </c>
    </row>
    <row r="9671" spans="1:3" x14ac:dyDescent="0.25">
      <c r="A9671" s="22" t="s">
        <v>11245</v>
      </c>
      <c r="B9671" s="22" t="s">
        <v>23797</v>
      </c>
      <c r="C9671" s="22" t="s">
        <v>2147</v>
      </c>
    </row>
    <row r="9672" spans="1:3" x14ac:dyDescent="0.25">
      <c r="A9672" s="22" t="s">
        <v>1498</v>
      </c>
      <c r="B9672" s="22" t="s">
        <v>1497</v>
      </c>
      <c r="C9672" s="22" t="s">
        <v>2145</v>
      </c>
    </row>
    <row r="9673" spans="1:3" x14ac:dyDescent="0.25">
      <c r="A9673" s="22" t="s">
        <v>11246</v>
      </c>
      <c r="B9673" s="22" t="s">
        <v>23798</v>
      </c>
      <c r="C9673" s="22" t="s">
        <v>27901</v>
      </c>
    </row>
    <row r="9674" spans="1:3" x14ac:dyDescent="0.25">
      <c r="A9674" s="22" t="s">
        <v>1500</v>
      </c>
      <c r="B9674" s="22" t="s">
        <v>1499</v>
      </c>
      <c r="C9674" s="22" t="s">
        <v>2193</v>
      </c>
    </row>
    <row r="9675" spans="1:3" x14ac:dyDescent="0.25">
      <c r="A9675" s="22" t="s">
        <v>11247</v>
      </c>
      <c r="B9675" s="22" t="s">
        <v>23799</v>
      </c>
      <c r="C9675" s="22" t="s">
        <v>27620</v>
      </c>
    </row>
    <row r="9676" spans="1:3" x14ac:dyDescent="0.25">
      <c r="A9676" s="22" t="s">
        <v>11248</v>
      </c>
      <c r="B9676" s="22" t="s">
        <v>23800</v>
      </c>
      <c r="C9676" s="22" t="s">
        <v>27759</v>
      </c>
    </row>
    <row r="9677" spans="1:3" x14ac:dyDescent="0.25">
      <c r="A9677" s="22" t="s">
        <v>11249</v>
      </c>
      <c r="B9677" s="22" t="s">
        <v>23801</v>
      </c>
      <c r="C9677" s="22" t="s">
        <v>27569</v>
      </c>
    </row>
    <row r="9678" spans="1:3" x14ac:dyDescent="0.25">
      <c r="A9678" s="22" t="s">
        <v>11250</v>
      </c>
      <c r="B9678" s="22" t="s">
        <v>23802</v>
      </c>
      <c r="C9678" s="22" t="s">
        <v>27581</v>
      </c>
    </row>
    <row r="9679" spans="1:3" x14ac:dyDescent="0.25">
      <c r="A9679" s="22" t="s">
        <v>11251</v>
      </c>
      <c r="B9679" s="22" t="s">
        <v>23803</v>
      </c>
      <c r="C9679" s="22" t="s">
        <v>27725</v>
      </c>
    </row>
    <row r="9680" spans="1:3" x14ac:dyDescent="0.25">
      <c r="A9680" s="22" t="s">
        <v>11252</v>
      </c>
      <c r="B9680" s="22" t="s">
        <v>23804</v>
      </c>
      <c r="C9680" s="22" t="s">
        <v>27663</v>
      </c>
    </row>
    <row r="9681" spans="1:3" x14ac:dyDescent="0.25">
      <c r="A9681" s="22" t="s">
        <v>1502</v>
      </c>
      <c r="B9681" s="22" t="s">
        <v>1501</v>
      </c>
      <c r="C9681" s="22" t="s">
        <v>2117</v>
      </c>
    </row>
    <row r="9682" spans="1:3" x14ac:dyDescent="0.25">
      <c r="A9682" s="22" t="s">
        <v>11253</v>
      </c>
      <c r="B9682" s="22" t="s">
        <v>23805</v>
      </c>
      <c r="C9682" s="22" t="s">
        <v>27819</v>
      </c>
    </row>
    <row r="9683" spans="1:3" x14ac:dyDescent="0.25">
      <c r="A9683" s="22" t="s">
        <v>11254</v>
      </c>
      <c r="B9683" s="22" t="s">
        <v>23806</v>
      </c>
      <c r="C9683" s="22" t="s">
        <v>27661</v>
      </c>
    </row>
    <row r="9684" spans="1:3" x14ac:dyDescent="0.25">
      <c r="A9684" s="22" t="s">
        <v>11255</v>
      </c>
      <c r="B9684" s="22" t="s">
        <v>23807</v>
      </c>
      <c r="C9684" s="22" t="s">
        <v>27812</v>
      </c>
    </row>
    <row r="9685" spans="1:3" x14ac:dyDescent="0.25">
      <c r="A9685" s="22" t="s">
        <v>11256</v>
      </c>
      <c r="B9685" s="22" t="s">
        <v>23808</v>
      </c>
      <c r="C9685" s="22" t="s">
        <v>27820</v>
      </c>
    </row>
    <row r="9686" spans="1:3" x14ac:dyDescent="0.25">
      <c r="A9686" s="22" t="s">
        <v>11257</v>
      </c>
      <c r="B9686" s="22" t="s">
        <v>23809</v>
      </c>
      <c r="C9686" s="22" t="s">
        <v>27823</v>
      </c>
    </row>
    <row r="9687" spans="1:3" x14ac:dyDescent="0.25">
      <c r="A9687" s="22" t="s">
        <v>11258</v>
      </c>
      <c r="B9687" s="22" t="s">
        <v>23810</v>
      </c>
      <c r="C9687" s="22" t="s">
        <v>27575</v>
      </c>
    </row>
    <row r="9688" spans="1:3" x14ac:dyDescent="0.25">
      <c r="A9688" s="22" t="s">
        <v>11259</v>
      </c>
      <c r="B9688" s="22" t="s">
        <v>23811</v>
      </c>
      <c r="C9688" s="22" t="s">
        <v>2109</v>
      </c>
    </row>
    <row r="9689" spans="1:3" x14ac:dyDescent="0.25">
      <c r="A9689" s="22" t="s">
        <v>11260</v>
      </c>
      <c r="B9689" s="22" t="s">
        <v>23812</v>
      </c>
      <c r="C9689" s="22" t="s">
        <v>27872</v>
      </c>
    </row>
    <row r="9690" spans="1:3" x14ac:dyDescent="0.25">
      <c r="A9690" s="22" t="s">
        <v>11261</v>
      </c>
      <c r="B9690" s="22" t="s">
        <v>23813</v>
      </c>
      <c r="C9690" s="22" t="s">
        <v>27777</v>
      </c>
    </row>
    <row r="9691" spans="1:3" x14ac:dyDescent="0.25">
      <c r="A9691" s="22" t="s">
        <v>11262</v>
      </c>
      <c r="B9691" s="22" t="s">
        <v>23814</v>
      </c>
      <c r="C9691" s="22" t="s">
        <v>27866</v>
      </c>
    </row>
    <row r="9692" spans="1:3" x14ac:dyDescent="0.25">
      <c r="A9692" s="22" t="s">
        <v>1504</v>
      </c>
      <c r="B9692" s="22" t="s">
        <v>1503</v>
      </c>
      <c r="C9692" s="22" t="s">
        <v>2131</v>
      </c>
    </row>
    <row r="9693" spans="1:3" x14ac:dyDescent="0.25">
      <c r="A9693" s="22" t="s">
        <v>11263</v>
      </c>
      <c r="B9693" s="22" t="s">
        <v>23815</v>
      </c>
      <c r="C9693" s="22" t="s">
        <v>27545</v>
      </c>
    </row>
    <row r="9694" spans="1:3" x14ac:dyDescent="0.25">
      <c r="A9694" s="22" t="s">
        <v>11264</v>
      </c>
      <c r="B9694" s="22" t="s">
        <v>23816</v>
      </c>
      <c r="C9694" s="22" t="s">
        <v>27982</v>
      </c>
    </row>
    <row r="9695" spans="1:3" x14ac:dyDescent="0.25">
      <c r="A9695" s="22" t="s">
        <v>2254</v>
      </c>
      <c r="B9695" s="22" t="s">
        <v>2253</v>
      </c>
      <c r="C9695" s="22" t="s">
        <v>2176</v>
      </c>
    </row>
    <row r="9696" spans="1:3" x14ac:dyDescent="0.25">
      <c r="A9696" s="22" t="s">
        <v>11265</v>
      </c>
      <c r="B9696" s="22" t="s">
        <v>23817</v>
      </c>
      <c r="C9696" s="22" t="s">
        <v>27675</v>
      </c>
    </row>
    <row r="9697" spans="1:3" x14ac:dyDescent="0.25">
      <c r="A9697" s="22" t="s">
        <v>1506</v>
      </c>
      <c r="B9697" s="22" t="s">
        <v>1505</v>
      </c>
      <c r="C9697" s="22" t="s">
        <v>2197</v>
      </c>
    </row>
    <row r="9698" spans="1:3" x14ac:dyDescent="0.25">
      <c r="A9698" s="22" t="s">
        <v>11266</v>
      </c>
      <c r="B9698" s="22" t="s">
        <v>23818</v>
      </c>
      <c r="C9698" s="22" t="s">
        <v>28016</v>
      </c>
    </row>
    <row r="9699" spans="1:3" x14ac:dyDescent="0.25">
      <c r="A9699" s="22" t="s">
        <v>11267</v>
      </c>
      <c r="B9699" s="22" t="s">
        <v>23819</v>
      </c>
      <c r="C9699" s="22" t="s">
        <v>27757</v>
      </c>
    </row>
    <row r="9700" spans="1:3" x14ac:dyDescent="0.25">
      <c r="A9700" s="22" t="s">
        <v>11268</v>
      </c>
      <c r="B9700" s="22" t="s">
        <v>23820</v>
      </c>
      <c r="C9700" s="22" t="s">
        <v>27675</v>
      </c>
    </row>
    <row r="9701" spans="1:3" x14ac:dyDescent="0.25">
      <c r="A9701" s="22" t="s">
        <v>11269</v>
      </c>
      <c r="B9701" s="22" t="s">
        <v>23821</v>
      </c>
      <c r="C9701" s="22" t="s">
        <v>27547</v>
      </c>
    </row>
    <row r="9702" spans="1:3" x14ac:dyDescent="0.25">
      <c r="A9702" s="22" t="s">
        <v>11270</v>
      </c>
      <c r="B9702" s="22" t="s">
        <v>23822</v>
      </c>
      <c r="C9702" s="22" t="s">
        <v>27741</v>
      </c>
    </row>
    <row r="9703" spans="1:3" x14ac:dyDescent="0.25">
      <c r="A9703" s="22" t="s">
        <v>11271</v>
      </c>
      <c r="B9703" s="22" t="s">
        <v>23823</v>
      </c>
      <c r="C9703" s="22" t="s">
        <v>27997</v>
      </c>
    </row>
    <row r="9704" spans="1:3" x14ac:dyDescent="0.25">
      <c r="A9704" s="22" t="s">
        <v>11272</v>
      </c>
      <c r="B9704" s="22" t="s">
        <v>23824</v>
      </c>
      <c r="C9704" s="22" t="s">
        <v>27971</v>
      </c>
    </row>
    <row r="9705" spans="1:3" x14ac:dyDescent="0.25">
      <c r="A9705" s="22" t="s">
        <v>11273</v>
      </c>
      <c r="B9705" s="22" t="s">
        <v>23825</v>
      </c>
      <c r="C9705" s="22" t="s">
        <v>27654</v>
      </c>
    </row>
    <row r="9706" spans="1:3" x14ac:dyDescent="0.25">
      <c r="A9706" s="22" t="s">
        <v>11274</v>
      </c>
      <c r="B9706" s="22" t="s">
        <v>23826</v>
      </c>
      <c r="C9706" s="22" t="s">
        <v>27685</v>
      </c>
    </row>
    <row r="9707" spans="1:3" x14ac:dyDescent="0.25">
      <c r="A9707" s="22" t="s">
        <v>11275</v>
      </c>
      <c r="B9707" s="22" t="s">
        <v>23827</v>
      </c>
      <c r="C9707" s="22" t="s">
        <v>27932</v>
      </c>
    </row>
    <row r="9708" spans="1:3" x14ac:dyDescent="0.25">
      <c r="A9708" s="22" t="s">
        <v>11276</v>
      </c>
      <c r="B9708" s="22" t="s">
        <v>23828</v>
      </c>
      <c r="C9708" s="22" t="s">
        <v>27916</v>
      </c>
    </row>
    <row r="9709" spans="1:3" x14ac:dyDescent="0.25">
      <c r="A9709" s="22" t="s">
        <v>11277</v>
      </c>
      <c r="B9709" s="22" t="s">
        <v>23829</v>
      </c>
      <c r="C9709" s="22" t="s">
        <v>27611</v>
      </c>
    </row>
    <row r="9710" spans="1:3" x14ac:dyDescent="0.25">
      <c r="A9710" s="22" t="s">
        <v>11278</v>
      </c>
      <c r="B9710" s="22" t="s">
        <v>23830</v>
      </c>
      <c r="C9710" s="22" t="s">
        <v>27827</v>
      </c>
    </row>
    <row r="9711" spans="1:3" x14ac:dyDescent="0.25">
      <c r="A9711" s="22" t="s">
        <v>11279</v>
      </c>
      <c r="B9711" s="22" t="s">
        <v>23831</v>
      </c>
      <c r="C9711" s="22" t="s">
        <v>27618</v>
      </c>
    </row>
    <row r="9712" spans="1:3" x14ac:dyDescent="0.25">
      <c r="A9712" s="22" t="s">
        <v>11280</v>
      </c>
      <c r="B9712" s="22" t="s">
        <v>23832</v>
      </c>
      <c r="C9712" s="22" t="s">
        <v>2132</v>
      </c>
    </row>
    <row r="9713" spans="1:3" x14ac:dyDescent="0.25">
      <c r="A9713" s="22" t="s">
        <v>11281</v>
      </c>
      <c r="B9713" s="22" t="s">
        <v>23833</v>
      </c>
      <c r="C9713" s="22" t="s">
        <v>27645</v>
      </c>
    </row>
    <row r="9714" spans="1:3" x14ac:dyDescent="0.25">
      <c r="A9714" s="22" t="s">
        <v>11282</v>
      </c>
      <c r="B9714" s="22" t="s">
        <v>23834</v>
      </c>
      <c r="C9714" s="22" t="s">
        <v>27898</v>
      </c>
    </row>
    <row r="9715" spans="1:3" x14ac:dyDescent="0.25">
      <c r="A9715" s="22" t="s">
        <v>11283</v>
      </c>
      <c r="B9715" s="22" t="s">
        <v>23835</v>
      </c>
      <c r="C9715" s="22" t="s">
        <v>27673</v>
      </c>
    </row>
    <row r="9716" spans="1:3" x14ac:dyDescent="0.25">
      <c r="A9716" s="22" t="s">
        <v>1508</v>
      </c>
      <c r="B9716" s="22" t="s">
        <v>1507</v>
      </c>
      <c r="C9716" s="22" t="s">
        <v>2150</v>
      </c>
    </row>
    <row r="9717" spans="1:3" x14ac:dyDescent="0.25">
      <c r="A9717" s="22" t="s">
        <v>11284</v>
      </c>
      <c r="B9717" s="22" t="s">
        <v>23836</v>
      </c>
      <c r="C9717" s="22" t="s">
        <v>2109</v>
      </c>
    </row>
    <row r="9718" spans="1:3" x14ac:dyDescent="0.25">
      <c r="A9718" s="22" t="s">
        <v>11285</v>
      </c>
      <c r="B9718" s="22" t="s">
        <v>23837</v>
      </c>
      <c r="C9718" s="22" t="s">
        <v>27725</v>
      </c>
    </row>
    <row r="9719" spans="1:3" x14ac:dyDescent="0.25">
      <c r="A9719" s="22" t="s">
        <v>11286</v>
      </c>
      <c r="B9719" s="22" t="s">
        <v>23838</v>
      </c>
      <c r="C9719" s="22" t="s">
        <v>27691</v>
      </c>
    </row>
    <row r="9720" spans="1:3" x14ac:dyDescent="0.25">
      <c r="A9720" s="22" t="s">
        <v>11287</v>
      </c>
      <c r="B9720" s="22" t="s">
        <v>23839</v>
      </c>
      <c r="C9720" s="22" t="s">
        <v>27821</v>
      </c>
    </row>
    <row r="9721" spans="1:3" x14ac:dyDescent="0.25">
      <c r="A9721" s="22" t="s">
        <v>11288</v>
      </c>
      <c r="B9721" s="22" t="s">
        <v>23840</v>
      </c>
      <c r="C9721" s="22" t="s">
        <v>27807</v>
      </c>
    </row>
    <row r="9722" spans="1:3" x14ac:dyDescent="0.25">
      <c r="A9722" s="22" t="s">
        <v>11289</v>
      </c>
      <c r="B9722" s="22" t="s">
        <v>23841</v>
      </c>
      <c r="C9722" s="22" t="s">
        <v>27800</v>
      </c>
    </row>
    <row r="9723" spans="1:3" x14ac:dyDescent="0.25">
      <c r="A9723" s="22" t="s">
        <v>1510</v>
      </c>
      <c r="B9723" s="22" t="s">
        <v>1509</v>
      </c>
      <c r="C9723" s="22" t="s">
        <v>2165</v>
      </c>
    </row>
    <row r="9724" spans="1:3" x14ac:dyDescent="0.25">
      <c r="A9724" s="22" t="s">
        <v>11290</v>
      </c>
      <c r="B9724" s="22" t="s">
        <v>23842</v>
      </c>
      <c r="C9724" s="22" t="s">
        <v>27651</v>
      </c>
    </row>
    <row r="9725" spans="1:3" x14ac:dyDescent="0.25">
      <c r="A9725" s="22" t="s">
        <v>1512</v>
      </c>
      <c r="B9725" s="22" t="s">
        <v>1511</v>
      </c>
      <c r="C9725" s="22" t="s">
        <v>2130</v>
      </c>
    </row>
    <row r="9726" spans="1:3" x14ac:dyDescent="0.25">
      <c r="A9726" s="22" t="s">
        <v>11291</v>
      </c>
      <c r="B9726" s="22" t="s">
        <v>23843</v>
      </c>
      <c r="C9726" s="22" t="s">
        <v>27730</v>
      </c>
    </row>
    <row r="9727" spans="1:3" x14ac:dyDescent="0.25">
      <c r="A9727" s="22" t="s">
        <v>11292</v>
      </c>
      <c r="B9727" s="22" t="s">
        <v>23844</v>
      </c>
      <c r="C9727" s="22" t="s">
        <v>27748</v>
      </c>
    </row>
    <row r="9728" spans="1:3" x14ac:dyDescent="0.25">
      <c r="A9728" s="22" t="s">
        <v>11293</v>
      </c>
      <c r="B9728" s="22" t="s">
        <v>23845</v>
      </c>
      <c r="C9728" s="22" t="s">
        <v>27907</v>
      </c>
    </row>
    <row r="9729" spans="1:3" x14ac:dyDescent="0.25">
      <c r="A9729" s="22" t="s">
        <v>11294</v>
      </c>
      <c r="B9729" s="22" t="s">
        <v>23846</v>
      </c>
      <c r="C9729" s="22" t="s">
        <v>27564</v>
      </c>
    </row>
    <row r="9730" spans="1:3" x14ac:dyDescent="0.25">
      <c r="A9730" s="22" t="s">
        <v>1514</v>
      </c>
      <c r="B9730" s="22" t="s">
        <v>1513</v>
      </c>
      <c r="C9730" s="22" t="s">
        <v>2167</v>
      </c>
    </row>
    <row r="9731" spans="1:3" x14ac:dyDescent="0.25">
      <c r="A9731" s="22" t="s">
        <v>11295</v>
      </c>
      <c r="B9731" s="22" t="s">
        <v>23847</v>
      </c>
      <c r="C9731" s="22" t="s">
        <v>27810</v>
      </c>
    </row>
    <row r="9732" spans="1:3" x14ac:dyDescent="0.25">
      <c r="A9732" s="22" t="s">
        <v>1516</v>
      </c>
      <c r="B9732" s="22" t="s">
        <v>1515</v>
      </c>
      <c r="C9732" s="22" t="s">
        <v>2142</v>
      </c>
    </row>
    <row r="9733" spans="1:3" x14ac:dyDescent="0.25">
      <c r="A9733" s="22" t="s">
        <v>11296</v>
      </c>
      <c r="B9733" s="22" t="s">
        <v>23848</v>
      </c>
      <c r="C9733" s="22" t="s">
        <v>27618</v>
      </c>
    </row>
    <row r="9734" spans="1:3" x14ac:dyDescent="0.25">
      <c r="A9734" s="22" t="s">
        <v>11297</v>
      </c>
      <c r="B9734" s="22" t="s">
        <v>23849</v>
      </c>
      <c r="C9734" s="22" t="s">
        <v>27610</v>
      </c>
    </row>
    <row r="9735" spans="1:3" x14ac:dyDescent="0.25">
      <c r="A9735" s="22" t="s">
        <v>11298</v>
      </c>
      <c r="B9735" s="22" t="s">
        <v>23850</v>
      </c>
      <c r="C9735" s="22" t="s">
        <v>27607</v>
      </c>
    </row>
    <row r="9736" spans="1:3" x14ac:dyDescent="0.25">
      <c r="A9736" s="22" t="s">
        <v>1518</v>
      </c>
      <c r="B9736" s="22" t="s">
        <v>1517</v>
      </c>
      <c r="C9736" s="22" t="s">
        <v>2184</v>
      </c>
    </row>
    <row r="9737" spans="1:3" x14ac:dyDescent="0.25">
      <c r="A9737" s="22" t="s">
        <v>11299</v>
      </c>
      <c r="B9737" s="22" t="s">
        <v>23851</v>
      </c>
      <c r="C9737" s="22" t="s">
        <v>27752</v>
      </c>
    </row>
    <row r="9738" spans="1:3" x14ac:dyDescent="0.25">
      <c r="A9738" s="22" t="s">
        <v>11300</v>
      </c>
      <c r="B9738" s="22" t="s">
        <v>23852</v>
      </c>
      <c r="C9738" s="22" t="s">
        <v>27541</v>
      </c>
    </row>
    <row r="9739" spans="1:3" x14ac:dyDescent="0.25">
      <c r="A9739" s="22" t="s">
        <v>11301</v>
      </c>
      <c r="B9739" s="22" t="s">
        <v>23853</v>
      </c>
      <c r="C9739" s="22" t="s">
        <v>27744</v>
      </c>
    </row>
    <row r="9740" spans="1:3" x14ac:dyDescent="0.25">
      <c r="A9740" s="22" t="s">
        <v>11302</v>
      </c>
      <c r="B9740" s="22" t="s">
        <v>23854</v>
      </c>
      <c r="C9740" s="22" t="s">
        <v>27574</v>
      </c>
    </row>
    <row r="9741" spans="1:3" x14ac:dyDescent="0.25">
      <c r="A9741" s="22" t="s">
        <v>11303</v>
      </c>
      <c r="B9741" s="22" t="s">
        <v>23855</v>
      </c>
      <c r="C9741" s="22" t="s">
        <v>27775</v>
      </c>
    </row>
    <row r="9742" spans="1:3" x14ac:dyDescent="0.25">
      <c r="A9742" s="22" t="s">
        <v>11304</v>
      </c>
      <c r="B9742" s="22" t="s">
        <v>23856</v>
      </c>
      <c r="C9742" s="22" t="s">
        <v>27987</v>
      </c>
    </row>
    <row r="9743" spans="1:3" x14ac:dyDescent="0.25">
      <c r="A9743" s="22" t="s">
        <v>1520</v>
      </c>
      <c r="B9743" s="22" t="s">
        <v>1519</v>
      </c>
      <c r="C9743" s="22" t="s">
        <v>2130</v>
      </c>
    </row>
    <row r="9744" spans="1:3" x14ac:dyDescent="0.25">
      <c r="A9744" s="22" t="s">
        <v>11305</v>
      </c>
      <c r="B9744" s="22" t="s">
        <v>23857</v>
      </c>
      <c r="C9744" s="22" t="s">
        <v>27948</v>
      </c>
    </row>
    <row r="9745" spans="1:3" x14ac:dyDescent="0.25">
      <c r="A9745" s="22" t="s">
        <v>11306</v>
      </c>
      <c r="B9745" s="22" t="s">
        <v>23858</v>
      </c>
      <c r="C9745" s="22" t="s">
        <v>27824</v>
      </c>
    </row>
    <row r="9746" spans="1:3" x14ac:dyDescent="0.25">
      <c r="A9746" s="22" t="s">
        <v>11307</v>
      </c>
      <c r="B9746" s="22" t="s">
        <v>23859</v>
      </c>
      <c r="C9746" s="22" t="s">
        <v>27633</v>
      </c>
    </row>
    <row r="9747" spans="1:3" x14ac:dyDescent="0.25">
      <c r="A9747" s="22" t="s">
        <v>11308</v>
      </c>
      <c r="B9747" s="22" t="s">
        <v>23860</v>
      </c>
      <c r="C9747" s="22" t="s">
        <v>27591</v>
      </c>
    </row>
    <row r="9748" spans="1:3" x14ac:dyDescent="0.25">
      <c r="A9748" s="22" t="s">
        <v>11309</v>
      </c>
      <c r="B9748" s="22" t="s">
        <v>23861</v>
      </c>
      <c r="C9748" s="22" t="s">
        <v>27519</v>
      </c>
    </row>
    <row r="9749" spans="1:3" x14ac:dyDescent="0.25">
      <c r="A9749" s="22" t="s">
        <v>11310</v>
      </c>
      <c r="B9749" s="22" t="s">
        <v>23862</v>
      </c>
      <c r="C9749" s="22" t="s">
        <v>27615</v>
      </c>
    </row>
    <row r="9750" spans="1:3" x14ac:dyDescent="0.25">
      <c r="A9750" s="22" t="s">
        <v>11311</v>
      </c>
      <c r="B9750" s="22" t="s">
        <v>23863</v>
      </c>
      <c r="C9750" s="22" t="s">
        <v>27849</v>
      </c>
    </row>
    <row r="9751" spans="1:3" x14ac:dyDescent="0.25">
      <c r="A9751" s="22" t="s">
        <v>11312</v>
      </c>
      <c r="B9751" s="22" t="s">
        <v>23864</v>
      </c>
      <c r="C9751" s="22" t="s">
        <v>27722</v>
      </c>
    </row>
    <row r="9752" spans="1:3" x14ac:dyDescent="0.25">
      <c r="A9752" s="22" t="s">
        <v>11313</v>
      </c>
      <c r="B9752" s="22" t="s">
        <v>23865</v>
      </c>
      <c r="C9752" s="22" t="s">
        <v>27743</v>
      </c>
    </row>
    <row r="9753" spans="1:3" x14ac:dyDescent="0.25">
      <c r="A9753" s="22" t="s">
        <v>11314</v>
      </c>
      <c r="B9753" s="22" t="s">
        <v>23866</v>
      </c>
      <c r="C9753" s="22" t="s">
        <v>27857</v>
      </c>
    </row>
    <row r="9754" spans="1:3" x14ac:dyDescent="0.25">
      <c r="A9754" s="22" t="s">
        <v>11315</v>
      </c>
      <c r="B9754" s="22" t="s">
        <v>23867</v>
      </c>
      <c r="C9754" s="22" t="s">
        <v>27752</v>
      </c>
    </row>
    <row r="9755" spans="1:3" x14ac:dyDescent="0.25">
      <c r="A9755" s="22" t="s">
        <v>11316</v>
      </c>
      <c r="B9755" s="22" t="s">
        <v>23868</v>
      </c>
      <c r="C9755" s="22" t="s">
        <v>27966</v>
      </c>
    </row>
    <row r="9756" spans="1:3" x14ac:dyDescent="0.25">
      <c r="A9756" s="22" t="s">
        <v>11317</v>
      </c>
      <c r="B9756" s="22" t="s">
        <v>23869</v>
      </c>
      <c r="C9756" s="22" t="s">
        <v>27956</v>
      </c>
    </row>
    <row r="9757" spans="1:3" x14ac:dyDescent="0.25">
      <c r="A9757" s="22" t="s">
        <v>11318</v>
      </c>
      <c r="B9757" s="22" t="s">
        <v>23870</v>
      </c>
      <c r="C9757" s="22" t="s">
        <v>27590</v>
      </c>
    </row>
    <row r="9758" spans="1:3" x14ac:dyDescent="0.25">
      <c r="A9758" s="22" t="s">
        <v>11319</v>
      </c>
      <c r="B9758" s="22" t="s">
        <v>23871</v>
      </c>
      <c r="C9758" s="22" t="s">
        <v>27795</v>
      </c>
    </row>
    <row r="9759" spans="1:3" x14ac:dyDescent="0.25">
      <c r="A9759" s="22" t="s">
        <v>11320</v>
      </c>
      <c r="B9759" s="22" t="s">
        <v>23872</v>
      </c>
      <c r="C9759" s="22" t="s">
        <v>27782</v>
      </c>
    </row>
    <row r="9760" spans="1:3" x14ac:dyDescent="0.25">
      <c r="A9760" s="22" t="s">
        <v>11321</v>
      </c>
      <c r="B9760" s="22" t="s">
        <v>23873</v>
      </c>
      <c r="C9760" s="22" t="s">
        <v>27786</v>
      </c>
    </row>
    <row r="9761" spans="1:3" x14ac:dyDescent="0.25">
      <c r="A9761" s="22" t="s">
        <v>11322</v>
      </c>
      <c r="B9761" s="22" t="s">
        <v>23874</v>
      </c>
      <c r="C9761" s="22" t="s">
        <v>27688</v>
      </c>
    </row>
    <row r="9762" spans="1:3" x14ac:dyDescent="0.25">
      <c r="A9762" s="22" t="s">
        <v>11323</v>
      </c>
      <c r="B9762" s="22" t="s">
        <v>23875</v>
      </c>
      <c r="C9762" s="22" t="s">
        <v>2169</v>
      </c>
    </row>
    <row r="9763" spans="1:3" x14ac:dyDescent="0.25">
      <c r="A9763" s="22" t="s">
        <v>11324</v>
      </c>
      <c r="B9763" s="22" t="s">
        <v>23876</v>
      </c>
      <c r="C9763" s="22" t="s">
        <v>27693</v>
      </c>
    </row>
    <row r="9764" spans="1:3" x14ac:dyDescent="0.25">
      <c r="A9764" s="22" t="s">
        <v>11325</v>
      </c>
      <c r="B9764" s="22" t="s">
        <v>23877</v>
      </c>
      <c r="C9764" s="22" t="s">
        <v>27761</v>
      </c>
    </row>
    <row r="9765" spans="1:3" x14ac:dyDescent="0.25">
      <c r="A9765" s="22" t="s">
        <v>11326</v>
      </c>
      <c r="B9765" s="22" t="s">
        <v>23878</v>
      </c>
      <c r="C9765" s="22" t="s">
        <v>27760</v>
      </c>
    </row>
    <row r="9766" spans="1:3" x14ac:dyDescent="0.25">
      <c r="A9766" s="22" t="s">
        <v>11327</v>
      </c>
      <c r="B9766" s="22" t="s">
        <v>23879</v>
      </c>
      <c r="C9766" s="22" t="s">
        <v>2138</v>
      </c>
    </row>
    <row r="9767" spans="1:3" x14ac:dyDescent="0.25">
      <c r="A9767" s="22" t="s">
        <v>11328</v>
      </c>
      <c r="B9767" s="22" t="s">
        <v>23880</v>
      </c>
      <c r="C9767" s="22" t="s">
        <v>27520</v>
      </c>
    </row>
    <row r="9768" spans="1:3" x14ac:dyDescent="0.25">
      <c r="A9768" s="22" t="s">
        <v>11329</v>
      </c>
      <c r="B9768" s="22" t="s">
        <v>23881</v>
      </c>
      <c r="C9768" s="22" t="s">
        <v>27967</v>
      </c>
    </row>
    <row r="9769" spans="1:3" x14ac:dyDescent="0.25">
      <c r="A9769" s="22" t="s">
        <v>11330</v>
      </c>
      <c r="B9769" s="22" t="s">
        <v>23882</v>
      </c>
      <c r="C9769" s="22" t="s">
        <v>27532</v>
      </c>
    </row>
    <row r="9770" spans="1:3" x14ac:dyDescent="0.25">
      <c r="A9770" s="22" t="s">
        <v>11331</v>
      </c>
      <c r="B9770" s="22" t="s">
        <v>23883</v>
      </c>
      <c r="C9770" s="22" t="s">
        <v>27582</v>
      </c>
    </row>
    <row r="9771" spans="1:3" x14ac:dyDescent="0.25">
      <c r="A9771" s="22" t="s">
        <v>11332</v>
      </c>
      <c r="B9771" s="22" t="s">
        <v>23884</v>
      </c>
      <c r="C9771" s="22" t="s">
        <v>27794</v>
      </c>
    </row>
    <row r="9772" spans="1:3" x14ac:dyDescent="0.25">
      <c r="A9772" s="22" t="s">
        <v>11333</v>
      </c>
      <c r="B9772" s="22" t="s">
        <v>23885</v>
      </c>
      <c r="C9772" s="22" t="s">
        <v>27977</v>
      </c>
    </row>
    <row r="9773" spans="1:3" x14ac:dyDescent="0.25">
      <c r="A9773" s="22" t="s">
        <v>11334</v>
      </c>
      <c r="B9773" s="22" t="s">
        <v>23886</v>
      </c>
      <c r="C9773" s="22" t="s">
        <v>27552</v>
      </c>
    </row>
    <row r="9774" spans="1:3" x14ac:dyDescent="0.25">
      <c r="A9774" s="22" t="s">
        <v>11335</v>
      </c>
      <c r="B9774" s="22" t="s">
        <v>23887</v>
      </c>
      <c r="C9774" s="22" t="s">
        <v>27537</v>
      </c>
    </row>
    <row r="9775" spans="1:3" x14ac:dyDescent="0.25">
      <c r="A9775" s="22" t="s">
        <v>11336</v>
      </c>
      <c r="B9775" s="22" t="s">
        <v>23888</v>
      </c>
      <c r="C9775" s="22" t="s">
        <v>27519</v>
      </c>
    </row>
    <row r="9776" spans="1:3" x14ac:dyDescent="0.25">
      <c r="A9776" s="22" t="s">
        <v>11337</v>
      </c>
      <c r="B9776" s="22" t="s">
        <v>23889</v>
      </c>
      <c r="C9776" s="22" t="s">
        <v>27584</v>
      </c>
    </row>
    <row r="9777" spans="1:3" x14ac:dyDescent="0.25">
      <c r="A9777" s="22" t="s">
        <v>11338</v>
      </c>
      <c r="B9777" s="22" t="s">
        <v>23890</v>
      </c>
      <c r="C9777" s="22" t="s">
        <v>27924</v>
      </c>
    </row>
    <row r="9778" spans="1:3" x14ac:dyDescent="0.25">
      <c r="A9778" s="22" t="s">
        <v>11339</v>
      </c>
      <c r="B9778" s="22" t="s">
        <v>23891</v>
      </c>
      <c r="C9778" s="22" t="s">
        <v>2138</v>
      </c>
    </row>
    <row r="9779" spans="1:3" x14ac:dyDescent="0.25">
      <c r="A9779" s="22" t="s">
        <v>11340</v>
      </c>
      <c r="B9779" s="22" t="s">
        <v>23892</v>
      </c>
      <c r="C9779" s="22" t="s">
        <v>27610</v>
      </c>
    </row>
    <row r="9780" spans="1:3" x14ac:dyDescent="0.25">
      <c r="A9780" s="22" t="s">
        <v>11341</v>
      </c>
      <c r="B9780" s="22" t="s">
        <v>23893</v>
      </c>
      <c r="C9780" s="22" t="s">
        <v>27595</v>
      </c>
    </row>
    <row r="9781" spans="1:3" x14ac:dyDescent="0.25">
      <c r="A9781" s="22" t="s">
        <v>1522</v>
      </c>
      <c r="B9781" s="22" t="s">
        <v>1521</v>
      </c>
      <c r="C9781" s="22" t="s">
        <v>2105</v>
      </c>
    </row>
    <row r="9782" spans="1:3" x14ac:dyDescent="0.25">
      <c r="A9782" s="22" t="s">
        <v>11342</v>
      </c>
      <c r="B9782" s="22" t="s">
        <v>23894</v>
      </c>
      <c r="C9782" s="22" t="s">
        <v>27849</v>
      </c>
    </row>
    <row r="9783" spans="1:3" x14ac:dyDescent="0.25">
      <c r="A9783" s="22" t="s">
        <v>11343</v>
      </c>
      <c r="B9783" s="22" t="s">
        <v>23895</v>
      </c>
      <c r="C9783" s="22" t="s">
        <v>27684</v>
      </c>
    </row>
    <row r="9784" spans="1:3" x14ac:dyDescent="0.25">
      <c r="A9784" s="22" t="s">
        <v>11344</v>
      </c>
      <c r="B9784" s="22" t="s">
        <v>23896</v>
      </c>
      <c r="C9784" s="22" t="s">
        <v>27784</v>
      </c>
    </row>
    <row r="9785" spans="1:3" x14ac:dyDescent="0.25">
      <c r="A9785" s="22" t="s">
        <v>11345</v>
      </c>
      <c r="B9785" s="22" t="s">
        <v>23897</v>
      </c>
      <c r="C9785" s="22" t="s">
        <v>27675</v>
      </c>
    </row>
    <row r="9786" spans="1:3" x14ac:dyDescent="0.25">
      <c r="A9786" s="22" t="s">
        <v>11346</v>
      </c>
      <c r="B9786" s="22" t="s">
        <v>23898</v>
      </c>
      <c r="C9786" s="22" t="s">
        <v>27922</v>
      </c>
    </row>
    <row r="9787" spans="1:3" x14ac:dyDescent="0.25">
      <c r="A9787" s="22" t="s">
        <v>11347</v>
      </c>
      <c r="B9787" s="22" t="s">
        <v>23899</v>
      </c>
      <c r="C9787" s="22" t="s">
        <v>27630</v>
      </c>
    </row>
    <row r="9788" spans="1:3" x14ac:dyDescent="0.25">
      <c r="A9788" s="22" t="s">
        <v>11348</v>
      </c>
      <c r="B9788" s="22" t="s">
        <v>23900</v>
      </c>
      <c r="C9788" s="22" t="s">
        <v>27953</v>
      </c>
    </row>
    <row r="9789" spans="1:3" x14ac:dyDescent="0.25">
      <c r="A9789" s="22" t="s">
        <v>11349</v>
      </c>
      <c r="B9789" s="22" t="s">
        <v>23901</v>
      </c>
      <c r="C9789" s="22" t="s">
        <v>27744</v>
      </c>
    </row>
    <row r="9790" spans="1:3" x14ac:dyDescent="0.25">
      <c r="A9790" s="22" t="s">
        <v>11350</v>
      </c>
      <c r="B9790" s="22" t="s">
        <v>23902</v>
      </c>
      <c r="C9790" s="22" t="s">
        <v>27819</v>
      </c>
    </row>
    <row r="9791" spans="1:3" x14ac:dyDescent="0.25">
      <c r="A9791" s="22" t="s">
        <v>11351</v>
      </c>
      <c r="B9791" s="22" t="s">
        <v>23903</v>
      </c>
      <c r="C9791" s="22" t="s">
        <v>27716</v>
      </c>
    </row>
    <row r="9792" spans="1:3" x14ac:dyDescent="0.25">
      <c r="A9792" s="22" t="s">
        <v>11352</v>
      </c>
      <c r="B9792" s="22" t="s">
        <v>23904</v>
      </c>
      <c r="C9792" s="22" t="s">
        <v>27926</v>
      </c>
    </row>
    <row r="9793" spans="1:3" x14ac:dyDescent="0.25">
      <c r="A9793" s="22" t="s">
        <v>11353</v>
      </c>
      <c r="B9793" s="22" t="s">
        <v>23905</v>
      </c>
      <c r="C9793" s="22" t="s">
        <v>27776</v>
      </c>
    </row>
    <row r="9794" spans="1:3" x14ac:dyDescent="0.25">
      <c r="A9794" s="22" t="s">
        <v>11354</v>
      </c>
      <c r="B9794" s="22" t="s">
        <v>23906</v>
      </c>
      <c r="C9794" s="22" t="s">
        <v>27620</v>
      </c>
    </row>
    <row r="9795" spans="1:3" x14ac:dyDescent="0.25">
      <c r="A9795" s="22" t="s">
        <v>11355</v>
      </c>
      <c r="B9795" s="22" t="s">
        <v>23907</v>
      </c>
      <c r="C9795" s="22" t="s">
        <v>27748</v>
      </c>
    </row>
    <row r="9796" spans="1:3" x14ac:dyDescent="0.25">
      <c r="A9796" s="22" t="s">
        <v>11356</v>
      </c>
      <c r="B9796" s="22" t="s">
        <v>23908</v>
      </c>
      <c r="C9796" s="22" t="s">
        <v>27784</v>
      </c>
    </row>
    <row r="9797" spans="1:3" x14ac:dyDescent="0.25">
      <c r="A9797" s="22" t="s">
        <v>11357</v>
      </c>
      <c r="B9797" s="22" t="s">
        <v>23909</v>
      </c>
      <c r="C9797" s="22" t="s">
        <v>27816</v>
      </c>
    </row>
    <row r="9798" spans="1:3" x14ac:dyDescent="0.25">
      <c r="A9798" s="22" t="s">
        <v>11358</v>
      </c>
      <c r="B9798" s="22" t="s">
        <v>23910</v>
      </c>
      <c r="C9798" s="22" t="s">
        <v>27854</v>
      </c>
    </row>
    <row r="9799" spans="1:3" x14ac:dyDescent="0.25">
      <c r="A9799" s="22" t="s">
        <v>1524</v>
      </c>
      <c r="B9799" s="22" t="s">
        <v>1523</v>
      </c>
      <c r="C9799" s="22" t="s">
        <v>2189</v>
      </c>
    </row>
    <row r="9800" spans="1:3" x14ac:dyDescent="0.25">
      <c r="A9800" s="22" t="s">
        <v>11359</v>
      </c>
      <c r="B9800" s="22" t="s">
        <v>23911</v>
      </c>
      <c r="C9800" s="22" t="s">
        <v>27613</v>
      </c>
    </row>
    <row r="9801" spans="1:3" x14ac:dyDescent="0.25">
      <c r="A9801" s="22" t="s">
        <v>11360</v>
      </c>
      <c r="B9801" s="22" t="s">
        <v>23912</v>
      </c>
      <c r="C9801" s="22" t="s">
        <v>27697</v>
      </c>
    </row>
    <row r="9802" spans="1:3" x14ac:dyDescent="0.25">
      <c r="A9802" s="22" t="s">
        <v>11361</v>
      </c>
      <c r="B9802" s="22" t="s">
        <v>23913</v>
      </c>
      <c r="C9802" s="22" t="s">
        <v>27587</v>
      </c>
    </row>
    <row r="9803" spans="1:3" x14ac:dyDescent="0.25">
      <c r="A9803" s="22" t="s">
        <v>11362</v>
      </c>
      <c r="B9803" s="22" t="s">
        <v>23914</v>
      </c>
      <c r="C9803" s="22" t="s">
        <v>27649</v>
      </c>
    </row>
    <row r="9804" spans="1:3" x14ac:dyDescent="0.25">
      <c r="A9804" s="22" t="s">
        <v>11363</v>
      </c>
      <c r="B9804" s="22" t="s">
        <v>23915</v>
      </c>
      <c r="C9804" s="22" t="s">
        <v>27590</v>
      </c>
    </row>
    <row r="9805" spans="1:3" x14ac:dyDescent="0.25">
      <c r="A9805" s="22" t="s">
        <v>11364</v>
      </c>
      <c r="B9805" s="22" t="s">
        <v>23916</v>
      </c>
      <c r="C9805" s="22" t="s">
        <v>27574</v>
      </c>
    </row>
    <row r="9806" spans="1:3" x14ac:dyDescent="0.25">
      <c r="A9806" s="22" t="s">
        <v>11365</v>
      </c>
      <c r="B9806" s="22" t="s">
        <v>23917</v>
      </c>
      <c r="C9806" s="22" t="s">
        <v>2190</v>
      </c>
    </row>
    <row r="9807" spans="1:3" x14ac:dyDescent="0.25">
      <c r="A9807" s="22" t="s">
        <v>11366</v>
      </c>
      <c r="B9807" s="22" t="s">
        <v>23918</v>
      </c>
      <c r="C9807" s="22" t="s">
        <v>27714</v>
      </c>
    </row>
    <row r="9808" spans="1:3" x14ac:dyDescent="0.25">
      <c r="A9808" s="22" t="s">
        <v>11367</v>
      </c>
      <c r="B9808" s="22" t="s">
        <v>23919</v>
      </c>
      <c r="C9808" s="22" t="s">
        <v>27967</v>
      </c>
    </row>
    <row r="9809" spans="1:3" x14ac:dyDescent="0.25">
      <c r="A9809" s="22" t="s">
        <v>11368</v>
      </c>
      <c r="B9809" s="22" t="s">
        <v>23920</v>
      </c>
      <c r="C9809" s="22" t="s">
        <v>27919</v>
      </c>
    </row>
    <row r="9810" spans="1:3" x14ac:dyDescent="0.25">
      <c r="A9810" s="22" t="s">
        <v>11369</v>
      </c>
      <c r="B9810" s="22" t="s">
        <v>23921</v>
      </c>
      <c r="C9810" s="22" t="s">
        <v>27921</v>
      </c>
    </row>
    <row r="9811" spans="1:3" x14ac:dyDescent="0.25">
      <c r="A9811" s="22" t="s">
        <v>11370</v>
      </c>
      <c r="B9811" s="22" t="s">
        <v>23922</v>
      </c>
      <c r="C9811" s="22" t="s">
        <v>27707</v>
      </c>
    </row>
    <row r="9812" spans="1:3" x14ac:dyDescent="0.25">
      <c r="A9812" s="22" t="s">
        <v>11371</v>
      </c>
      <c r="B9812" s="22" t="s">
        <v>23923</v>
      </c>
      <c r="C9812" s="22" t="s">
        <v>27966</v>
      </c>
    </row>
    <row r="9813" spans="1:3" x14ac:dyDescent="0.25">
      <c r="A9813" s="22" t="s">
        <v>11372</v>
      </c>
      <c r="B9813" s="22" t="s">
        <v>23924</v>
      </c>
      <c r="C9813" s="22" t="s">
        <v>27533</v>
      </c>
    </row>
    <row r="9814" spans="1:3" x14ac:dyDescent="0.25">
      <c r="A9814" s="22" t="s">
        <v>11373</v>
      </c>
      <c r="B9814" s="22" t="s">
        <v>23925</v>
      </c>
      <c r="C9814" s="22" t="s">
        <v>2120</v>
      </c>
    </row>
    <row r="9815" spans="1:3" x14ac:dyDescent="0.25">
      <c r="A9815" s="22" t="s">
        <v>1526</v>
      </c>
      <c r="B9815" s="22" t="s">
        <v>1525</v>
      </c>
      <c r="C9815" s="22" t="s">
        <v>2193</v>
      </c>
    </row>
    <row r="9816" spans="1:3" x14ac:dyDescent="0.25">
      <c r="A9816" s="22" t="s">
        <v>11374</v>
      </c>
      <c r="B9816" s="22" t="s">
        <v>23926</v>
      </c>
      <c r="C9816" s="22" t="s">
        <v>27744</v>
      </c>
    </row>
    <row r="9817" spans="1:3" x14ac:dyDescent="0.25">
      <c r="A9817" s="22" t="s">
        <v>11375</v>
      </c>
      <c r="B9817" s="22" t="s">
        <v>23927</v>
      </c>
      <c r="C9817" s="22" t="s">
        <v>27815</v>
      </c>
    </row>
    <row r="9818" spans="1:3" x14ac:dyDescent="0.25">
      <c r="A9818" s="22" t="s">
        <v>11376</v>
      </c>
      <c r="B9818" s="22" t="s">
        <v>23928</v>
      </c>
      <c r="C9818" s="22" t="s">
        <v>27849</v>
      </c>
    </row>
    <row r="9819" spans="1:3" x14ac:dyDescent="0.25">
      <c r="A9819" s="22" t="s">
        <v>11377</v>
      </c>
      <c r="B9819" s="22" t="s">
        <v>23929</v>
      </c>
      <c r="C9819" s="22" t="s">
        <v>2125</v>
      </c>
    </row>
    <row r="9820" spans="1:3" x14ac:dyDescent="0.25">
      <c r="A9820" s="22" t="s">
        <v>11378</v>
      </c>
      <c r="B9820" s="22" t="s">
        <v>23930</v>
      </c>
      <c r="C9820" s="22" t="s">
        <v>27731</v>
      </c>
    </row>
    <row r="9821" spans="1:3" x14ac:dyDescent="0.25">
      <c r="A9821" s="22" t="s">
        <v>11379</v>
      </c>
      <c r="B9821" s="22" t="s">
        <v>23931</v>
      </c>
      <c r="C9821" s="22" t="s">
        <v>27822</v>
      </c>
    </row>
    <row r="9822" spans="1:3" x14ac:dyDescent="0.25">
      <c r="A9822" s="22" t="s">
        <v>11380</v>
      </c>
      <c r="B9822" s="22" t="s">
        <v>23932</v>
      </c>
      <c r="C9822" s="22" t="s">
        <v>27608</v>
      </c>
    </row>
    <row r="9823" spans="1:3" x14ac:dyDescent="0.25">
      <c r="A9823" s="22" t="s">
        <v>11381</v>
      </c>
      <c r="B9823" s="22" t="s">
        <v>23933</v>
      </c>
      <c r="C9823" s="22" t="s">
        <v>27841</v>
      </c>
    </row>
    <row r="9824" spans="1:3" x14ac:dyDescent="0.25">
      <c r="A9824" s="22" t="s">
        <v>11382</v>
      </c>
      <c r="B9824" s="22" t="s">
        <v>23934</v>
      </c>
      <c r="C9824" s="22" t="s">
        <v>27693</v>
      </c>
    </row>
    <row r="9825" spans="1:3" x14ac:dyDescent="0.25">
      <c r="A9825" s="22" t="s">
        <v>1528</v>
      </c>
      <c r="B9825" s="22" t="s">
        <v>1527</v>
      </c>
      <c r="C9825" s="22" t="s">
        <v>2167</v>
      </c>
    </row>
    <row r="9826" spans="1:3" x14ac:dyDescent="0.25">
      <c r="A9826" s="22" t="s">
        <v>11383</v>
      </c>
      <c r="B9826" s="22" t="s">
        <v>23935</v>
      </c>
      <c r="C9826" s="22" t="s">
        <v>27657</v>
      </c>
    </row>
    <row r="9827" spans="1:3" x14ac:dyDescent="0.25">
      <c r="A9827" s="22" t="s">
        <v>11384</v>
      </c>
      <c r="B9827" s="22" t="s">
        <v>23936</v>
      </c>
      <c r="C9827" s="22" t="s">
        <v>27574</v>
      </c>
    </row>
    <row r="9828" spans="1:3" x14ac:dyDescent="0.25">
      <c r="A9828" s="22" t="s">
        <v>11385</v>
      </c>
      <c r="B9828" s="22" t="s">
        <v>23937</v>
      </c>
      <c r="C9828" s="22" t="s">
        <v>27985</v>
      </c>
    </row>
    <row r="9829" spans="1:3" x14ac:dyDescent="0.25">
      <c r="A9829" s="22" t="s">
        <v>11386</v>
      </c>
      <c r="B9829" s="22" t="s">
        <v>23938</v>
      </c>
      <c r="C9829" s="22" t="s">
        <v>27949</v>
      </c>
    </row>
    <row r="9830" spans="1:3" x14ac:dyDescent="0.25">
      <c r="A9830" s="22" t="s">
        <v>11387</v>
      </c>
      <c r="B9830" s="22" t="s">
        <v>23939</v>
      </c>
      <c r="C9830" s="22" t="s">
        <v>27841</v>
      </c>
    </row>
    <row r="9831" spans="1:3" x14ac:dyDescent="0.25">
      <c r="A9831" s="22" t="s">
        <v>11388</v>
      </c>
      <c r="B9831" s="22" t="s">
        <v>23940</v>
      </c>
      <c r="C9831" s="22" t="s">
        <v>27749</v>
      </c>
    </row>
    <row r="9832" spans="1:3" x14ac:dyDescent="0.25">
      <c r="A9832" s="22" t="s">
        <v>11389</v>
      </c>
      <c r="B9832" s="22" t="s">
        <v>23941</v>
      </c>
      <c r="C9832" s="22" t="s">
        <v>27776</v>
      </c>
    </row>
    <row r="9833" spans="1:3" x14ac:dyDescent="0.25">
      <c r="A9833" s="22" t="s">
        <v>11390</v>
      </c>
      <c r="B9833" s="22" t="s">
        <v>23942</v>
      </c>
      <c r="C9833" s="22" t="s">
        <v>27817</v>
      </c>
    </row>
    <row r="9834" spans="1:3" x14ac:dyDescent="0.25">
      <c r="A9834" s="22" t="s">
        <v>11391</v>
      </c>
      <c r="B9834" s="22" t="s">
        <v>23943</v>
      </c>
      <c r="C9834" s="22" t="s">
        <v>28001</v>
      </c>
    </row>
    <row r="9835" spans="1:3" x14ac:dyDescent="0.25">
      <c r="A9835" s="22" t="s">
        <v>11392</v>
      </c>
      <c r="B9835" s="22" t="s">
        <v>23944</v>
      </c>
      <c r="C9835" s="22" t="s">
        <v>27626</v>
      </c>
    </row>
    <row r="9836" spans="1:3" x14ac:dyDescent="0.25">
      <c r="A9836" s="22" t="s">
        <v>11393</v>
      </c>
      <c r="B9836" s="22" t="s">
        <v>23945</v>
      </c>
      <c r="C9836" s="22" t="s">
        <v>27615</v>
      </c>
    </row>
    <row r="9837" spans="1:3" x14ac:dyDescent="0.25">
      <c r="A9837" s="22" t="s">
        <v>11394</v>
      </c>
      <c r="B9837" s="22" t="s">
        <v>23946</v>
      </c>
      <c r="C9837" s="22" t="s">
        <v>27782</v>
      </c>
    </row>
    <row r="9838" spans="1:3" x14ac:dyDescent="0.25">
      <c r="A9838" s="22" t="s">
        <v>11395</v>
      </c>
      <c r="B9838" s="22" t="s">
        <v>23947</v>
      </c>
      <c r="C9838" s="22" t="s">
        <v>27758</v>
      </c>
    </row>
    <row r="9839" spans="1:3" x14ac:dyDescent="0.25">
      <c r="A9839" s="22" t="s">
        <v>11396</v>
      </c>
      <c r="B9839" s="22" t="s">
        <v>23948</v>
      </c>
      <c r="C9839" s="22" t="s">
        <v>27804</v>
      </c>
    </row>
    <row r="9840" spans="1:3" x14ac:dyDescent="0.25">
      <c r="A9840" s="22" t="s">
        <v>11397</v>
      </c>
      <c r="B9840" s="22" t="s">
        <v>23949</v>
      </c>
      <c r="C9840" s="22" t="s">
        <v>27962</v>
      </c>
    </row>
    <row r="9841" spans="1:3" x14ac:dyDescent="0.25">
      <c r="A9841" s="22" t="s">
        <v>1530</v>
      </c>
      <c r="B9841" s="22" t="s">
        <v>1529</v>
      </c>
      <c r="C9841" s="22" t="s">
        <v>2141</v>
      </c>
    </row>
    <row r="9842" spans="1:3" x14ac:dyDescent="0.25">
      <c r="A9842" s="22" t="s">
        <v>11398</v>
      </c>
      <c r="B9842" s="22" t="s">
        <v>23950</v>
      </c>
      <c r="C9842" s="22" t="s">
        <v>27573</v>
      </c>
    </row>
    <row r="9843" spans="1:3" x14ac:dyDescent="0.25">
      <c r="A9843" s="22" t="s">
        <v>11399</v>
      </c>
      <c r="B9843" s="22" t="s">
        <v>23951</v>
      </c>
      <c r="C9843" s="22" t="s">
        <v>27642</v>
      </c>
    </row>
    <row r="9844" spans="1:3" x14ac:dyDescent="0.25">
      <c r="A9844" s="22" t="s">
        <v>11400</v>
      </c>
      <c r="B9844" s="22" t="s">
        <v>23952</v>
      </c>
      <c r="C9844" s="22" t="s">
        <v>27775</v>
      </c>
    </row>
    <row r="9845" spans="1:3" x14ac:dyDescent="0.25">
      <c r="A9845" s="22" t="s">
        <v>11401</v>
      </c>
      <c r="B9845" s="22" t="s">
        <v>23953</v>
      </c>
      <c r="C9845" s="22" t="s">
        <v>27832</v>
      </c>
    </row>
    <row r="9846" spans="1:3" x14ac:dyDescent="0.25">
      <c r="A9846" s="22" t="s">
        <v>11402</v>
      </c>
      <c r="B9846" s="22" t="s">
        <v>23954</v>
      </c>
      <c r="C9846" s="22" t="s">
        <v>27965</v>
      </c>
    </row>
    <row r="9847" spans="1:3" x14ac:dyDescent="0.25">
      <c r="A9847" s="22" t="s">
        <v>11403</v>
      </c>
      <c r="B9847" s="22" t="s">
        <v>23955</v>
      </c>
      <c r="C9847" s="22" t="s">
        <v>27980</v>
      </c>
    </row>
    <row r="9848" spans="1:3" x14ac:dyDescent="0.25">
      <c r="A9848" s="22" t="s">
        <v>11404</v>
      </c>
      <c r="B9848" s="22" t="s">
        <v>23956</v>
      </c>
      <c r="C9848" s="22" t="s">
        <v>27769</v>
      </c>
    </row>
    <row r="9849" spans="1:3" x14ac:dyDescent="0.25">
      <c r="A9849" s="22" t="s">
        <v>11405</v>
      </c>
      <c r="B9849" s="22" t="s">
        <v>23957</v>
      </c>
      <c r="C9849" s="22" t="s">
        <v>27667</v>
      </c>
    </row>
    <row r="9850" spans="1:3" x14ac:dyDescent="0.25">
      <c r="A9850" s="22" t="s">
        <v>11406</v>
      </c>
      <c r="B9850" s="22" t="s">
        <v>23958</v>
      </c>
      <c r="C9850" s="22" t="s">
        <v>27517</v>
      </c>
    </row>
    <row r="9851" spans="1:3" x14ac:dyDescent="0.25">
      <c r="A9851" s="22" t="s">
        <v>11407</v>
      </c>
      <c r="B9851" s="22" t="s">
        <v>23959</v>
      </c>
      <c r="C9851" s="22" t="s">
        <v>27550</v>
      </c>
    </row>
    <row r="9852" spans="1:3" x14ac:dyDescent="0.25">
      <c r="A9852" s="22" t="s">
        <v>11408</v>
      </c>
      <c r="B9852" s="22" t="s">
        <v>23960</v>
      </c>
      <c r="C9852" s="22" t="s">
        <v>2160</v>
      </c>
    </row>
    <row r="9853" spans="1:3" x14ac:dyDescent="0.25">
      <c r="A9853" s="22" t="s">
        <v>11409</v>
      </c>
      <c r="B9853" s="22" t="s">
        <v>23961</v>
      </c>
      <c r="C9853" s="22" t="s">
        <v>27606</v>
      </c>
    </row>
    <row r="9854" spans="1:3" x14ac:dyDescent="0.25">
      <c r="A9854" s="22" t="s">
        <v>11410</v>
      </c>
      <c r="B9854" s="22" t="s">
        <v>23962</v>
      </c>
      <c r="C9854" s="22" t="s">
        <v>27889</v>
      </c>
    </row>
    <row r="9855" spans="1:3" x14ac:dyDescent="0.25">
      <c r="A9855" s="22" t="s">
        <v>11411</v>
      </c>
      <c r="B9855" s="22" t="s">
        <v>23963</v>
      </c>
      <c r="C9855" s="22" t="s">
        <v>27875</v>
      </c>
    </row>
    <row r="9856" spans="1:3" x14ac:dyDescent="0.25">
      <c r="A9856" s="22" t="s">
        <v>11412</v>
      </c>
      <c r="B9856" s="22" t="s">
        <v>23964</v>
      </c>
      <c r="C9856" s="22" t="s">
        <v>27982</v>
      </c>
    </row>
    <row r="9857" spans="1:3" x14ac:dyDescent="0.25">
      <c r="A9857" s="22" t="s">
        <v>11413</v>
      </c>
      <c r="B9857" s="22" t="s">
        <v>23965</v>
      </c>
      <c r="C9857" s="22" t="s">
        <v>27597</v>
      </c>
    </row>
    <row r="9858" spans="1:3" x14ac:dyDescent="0.25">
      <c r="A9858" s="22" t="s">
        <v>11414</v>
      </c>
      <c r="B9858" s="22" t="s">
        <v>23966</v>
      </c>
      <c r="C9858" s="22" t="s">
        <v>27808</v>
      </c>
    </row>
    <row r="9859" spans="1:3" x14ac:dyDescent="0.25">
      <c r="A9859" s="22" t="s">
        <v>11415</v>
      </c>
      <c r="B9859" s="22" t="s">
        <v>23967</v>
      </c>
      <c r="C9859" s="22" t="s">
        <v>27892</v>
      </c>
    </row>
    <row r="9860" spans="1:3" x14ac:dyDescent="0.25">
      <c r="A9860" s="22" t="s">
        <v>11416</v>
      </c>
      <c r="B9860" s="22" t="s">
        <v>23968</v>
      </c>
      <c r="C9860" s="22" t="s">
        <v>27690</v>
      </c>
    </row>
    <row r="9861" spans="1:3" x14ac:dyDescent="0.25">
      <c r="A9861" s="22" t="s">
        <v>11417</v>
      </c>
      <c r="B9861" s="22" t="s">
        <v>23969</v>
      </c>
      <c r="C9861" s="22" t="s">
        <v>27719</v>
      </c>
    </row>
    <row r="9862" spans="1:3" x14ac:dyDescent="0.25">
      <c r="A9862" s="22" t="s">
        <v>11418</v>
      </c>
      <c r="B9862" s="22" t="s">
        <v>23970</v>
      </c>
      <c r="C9862" s="22" t="s">
        <v>27665</v>
      </c>
    </row>
    <row r="9863" spans="1:3" x14ac:dyDescent="0.25">
      <c r="A9863" s="22" t="s">
        <v>1532</v>
      </c>
      <c r="B9863" s="22" t="s">
        <v>1531</v>
      </c>
      <c r="C9863" s="22" t="s">
        <v>2149</v>
      </c>
    </row>
    <row r="9864" spans="1:3" x14ac:dyDescent="0.25">
      <c r="A9864" s="22" t="s">
        <v>11419</v>
      </c>
      <c r="B9864" s="22" t="s">
        <v>23971</v>
      </c>
      <c r="C9864" s="22" t="s">
        <v>27863</v>
      </c>
    </row>
    <row r="9865" spans="1:3" x14ac:dyDescent="0.25">
      <c r="A9865" s="22" t="s">
        <v>11420</v>
      </c>
      <c r="B9865" s="22" t="s">
        <v>23972</v>
      </c>
      <c r="C9865" s="22" t="s">
        <v>27924</v>
      </c>
    </row>
    <row r="9866" spans="1:3" x14ac:dyDescent="0.25">
      <c r="A9866" s="22" t="s">
        <v>11421</v>
      </c>
      <c r="B9866" s="22" t="s">
        <v>23973</v>
      </c>
      <c r="C9866" s="22" t="s">
        <v>27667</v>
      </c>
    </row>
    <row r="9867" spans="1:3" x14ac:dyDescent="0.25">
      <c r="A9867" s="22" t="s">
        <v>11422</v>
      </c>
      <c r="B9867" s="22" t="s">
        <v>23974</v>
      </c>
      <c r="C9867" s="22" t="s">
        <v>27675</v>
      </c>
    </row>
    <row r="9868" spans="1:3" x14ac:dyDescent="0.25">
      <c r="A9868" s="22" t="s">
        <v>11423</v>
      </c>
      <c r="B9868" s="22" t="s">
        <v>23975</v>
      </c>
      <c r="C9868" s="22" t="s">
        <v>27527</v>
      </c>
    </row>
    <row r="9869" spans="1:3" x14ac:dyDescent="0.25">
      <c r="A9869" s="22" t="s">
        <v>11424</v>
      </c>
      <c r="B9869" s="22" t="s">
        <v>23976</v>
      </c>
      <c r="C9869" s="22" t="s">
        <v>27945</v>
      </c>
    </row>
    <row r="9870" spans="1:3" x14ac:dyDescent="0.25">
      <c r="A9870" s="22" t="s">
        <v>11425</v>
      </c>
      <c r="B9870" s="22" t="s">
        <v>23977</v>
      </c>
      <c r="C9870" s="22" t="s">
        <v>27849</v>
      </c>
    </row>
    <row r="9871" spans="1:3" x14ac:dyDescent="0.25">
      <c r="A9871" s="22" t="s">
        <v>11426</v>
      </c>
      <c r="B9871" s="22" t="s">
        <v>23978</v>
      </c>
      <c r="C9871" s="22" t="s">
        <v>27797</v>
      </c>
    </row>
    <row r="9872" spans="1:3" x14ac:dyDescent="0.25">
      <c r="A9872" s="22" t="s">
        <v>1534</v>
      </c>
      <c r="B9872" s="22" t="s">
        <v>1533</v>
      </c>
      <c r="C9872" s="22" t="s">
        <v>2138</v>
      </c>
    </row>
    <row r="9873" spans="1:3" x14ac:dyDescent="0.25">
      <c r="A9873" s="22" t="s">
        <v>11427</v>
      </c>
      <c r="B9873" s="22" t="s">
        <v>23979</v>
      </c>
      <c r="C9873" s="22" t="s">
        <v>27840</v>
      </c>
    </row>
    <row r="9874" spans="1:3" x14ac:dyDescent="0.25">
      <c r="A9874" s="22" t="s">
        <v>11428</v>
      </c>
      <c r="B9874" s="22" t="s">
        <v>23980</v>
      </c>
      <c r="C9874" s="22" t="s">
        <v>27879</v>
      </c>
    </row>
    <row r="9875" spans="1:3" x14ac:dyDescent="0.25">
      <c r="A9875" s="22" t="s">
        <v>11429</v>
      </c>
      <c r="B9875" s="22" t="s">
        <v>23981</v>
      </c>
      <c r="C9875" s="22" t="s">
        <v>27574</v>
      </c>
    </row>
    <row r="9876" spans="1:3" x14ac:dyDescent="0.25">
      <c r="A9876" s="22" t="s">
        <v>11430</v>
      </c>
      <c r="B9876" s="22" t="s">
        <v>23982</v>
      </c>
      <c r="C9876" s="22" t="s">
        <v>27587</v>
      </c>
    </row>
    <row r="9877" spans="1:3" x14ac:dyDescent="0.25">
      <c r="A9877" s="22" t="s">
        <v>1536</v>
      </c>
      <c r="B9877" s="22" t="s">
        <v>1535</v>
      </c>
      <c r="C9877" s="22" t="s">
        <v>2199</v>
      </c>
    </row>
    <row r="9878" spans="1:3" x14ac:dyDescent="0.25">
      <c r="A9878" s="22" t="s">
        <v>11431</v>
      </c>
      <c r="B9878" s="22" t="s">
        <v>23983</v>
      </c>
      <c r="C9878" s="22" t="s">
        <v>27717</v>
      </c>
    </row>
    <row r="9879" spans="1:3" x14ac:dyDescent="0.25">
      <c r="A9879" s="22" t="s">
        <v>11432</v>
      </c>
      <c r="B9879" s="22" t="s">
        <v>23984</v>
      </c>
      <c r="C9879" s="22" t="s">
        <v>27547</v>
      </c>
    </row>
    <row r="9880" spans="1:3" x14ac:dyDescent="0.25">
      <c r="A9880" s="22" t="s">
        <v>11433</v>
      </c>
      <c r="B9880" s="22" t="s">
        <v>23985</v>
      </c>
      <c r="C9880" s="22" t="s">
        <v>27968</v>
      </c>
    </row>
    <row r="9881" spans="1:3" x14ac:dyDescent="0.25">
      <c r="A9881" s="22" t="s">
        <v>11434</v>
      </c>
      <c r="B9881" s="22" t="s">
        <v>23986</v>
      </c>
      <c r="C9881" s="22" t="s">
        <v>27590</v>
      </c>
    </row>
    <row r="9882" spans="1:3" x14ac:dyDescent="0.25">
      <c r="A9882" s="22" t="s">
        <v>11435</v>
      </c>
      <c r="B9882" s="22" t="s">
        <v>23987</v>
      </c>
      <c r="C9882" s="22" t="s">
        <v>27624</v>
      </c>
    </row>
    <row r="9883" spans="1:3" x14ac:dyDescent="0.25">
      <c r="A9883" s="22" t="s">
        <v>11436</v>
      </c>
      <c r="B9883" s="22" t="s">
        <v>23988</v>
      </c>
      <c r="C9883" s="22" t="s">
        <v>27913</v>
      </c>
    </row>
    <row r="9884" spans="1:3" x14ac:dyDescent="0.25">
      <c r="A9884" s="22" t="s">
        <v>1538</v>
      </c>
      <c r="B9884" s="22" t="s">
        <v>1537</v>
      </c>
      <c r="C9884" s="22" t="s">
        <v>2169</v>
      </c>
    </row>
    <row r="9885" spans="1:3" x14ac:dyDescent="0.25">
      <c r="A9885" s="22" t="s">
        <v>11437</v>
      </c>
      <c r="B9885" s="22" t="s">
        <v>23989</v>
      </c>
      <c r="C9885" s="22" t="s">
        <v>2197</v>
      </c>
    </row>
    <row r="9886" spans="1:3" x14ac:dyDescent="0.25">
      <c r="A9886" s="22" t="s">
        <v>1540</v>
      </c>
      <c r="B9886" s="22" t="s">
        <v>1539</v>
      </c>
      <c r="C9886" s="22" t="s">
        <v>2111</v>
      </c>
    </row>
    <row r="9887" spans="1:3" x14ac:dyDescent="0.25">
      <c r="A9887" s="22" t="s">
        <v>11438</v>
      </c>
      <c r="B9887" s="22" t="s">
        <v>23990</v>
      </c>
      <c r="C9887" s="22" t="s">
        <v>27811</v>
      </c>
    </row>
    <row r="9888" spans="1:3" x14ac:dyDescent="0.25">
      <c r="A9888" s="22" t="s">
        <v>11439</v>
      </c>
      <c r="B9888" s="22" t="s">
        <v>23991</v>
      </c>
      <c r="C9888" s="22" t="s">
        <v>27512</v>
      </c>
    </row>
    <row r="9889" spans="1:3" x14ac:dyDescent="0.25">
      <c r="A9889" s="22" t="s">
        <v>11440</v>
      </c>
      <c r="B9889" s="22" t="s">
        <v>23992</v>
      </c>
      <c r="C9889" s="22" t="s">
        <v>2160</v>
      </c>
    </row>
    <row r="9890" spans="1:3" x14ac:dyDescent="0.25">
      <c r="A9890" s="22" t="s">
        <v>11441</v>
      </c>
      <c r="B9890" s="22" t="s">
        <v>23993</v>
      </c>
      <c r="C9890" s="22" t="s">
        <v>27621</v>
      </c>
    </row>
    <row r="9891" spans="1:3" x14ac:dyDescent="0.25">
      <c r="A9891" s="22" t="s">
        <v>11442</v>
      </c>
      <c r="B9891" s="22" t="s">
        <v>23994</v>
      </c>
      <c r="C9891" s="22" t="s">
        <v>27879</v>
      </c>
    </row>
    <row r="9892" spans="1:3" x14ac:dyDescent="0.25">
      <c r="A9892" s="22" t="s">
        <v>11443</v>
      </c>
      <c r="B9892" s="22" t="s">
        <v>23995</v>
      </c>
      <c r="C9892" s="22" t="s">
        <v>27785</v>
      </c>
    </row>
    <row r="9893" spans="1:3" x14ac:dyDescent="0.25">
      <c r="A9893" s="22" t="s">
        <v>11444</v>
      </c>
      <c r="B9893" s="22" t="s">
        <v>23996</v>
      </c>
      <c r="C9893" s="22" t="s">
        <v>27880</v>
      </c>
    </row>
    <row r="9894" spans="1:3" x14ac:dyDescent="0.25">
      <c r="A9894" s="22" t="s">
        <v>1542</v>
      </c>
      <c r="B9894" s="22" t="s">
        <v>1541</v>
      </c>
      <c r="C9894" s="22" t="s">
        <v>2150</v>
      </c>
    </row>
    <row r="9895" spans="1:3" x14ac:dyDescent="0.25">
      <c r="A9895" s="22" t="s">
        <v>11445</v>
      </c>
      <c r="B9895" s="22" t="s">
        <v>23997</v>
      </c>
      <c r="C9895" s="22" t="s">
        <v>2142</v>
      </c>
    </row>
    <row r="9896" spans="1:3" x14ac:dyDescent="0.25">
      <c r="A9896" s="22" t="s">
        <v>11446</v>
      </c>
      <c r="B9896" s="22" t="s">
        <v>23998</v>
      </c>
      <c r="C9896" s="22" t="s">
        <v>27561</v>
      </c>
    </row>
    <row r="9897" spans="1:3" x14ac:dyDescent="0.25">
      <c r="A9897" s="22" t="s">
        <v>11447</v>
      </c>
      <c r="B9897" s="22" t="s">
        <v>23999</v>
      </c>
      <c r="C9897" s="22" t="s">
        <v>27820</v>
      </c>
    </row>
    <row r="9898" spans="1:3" x14ac:dyDescent="0.25">
      <c r="A9898" s="22" t="s">
        <v>11448</v>
      </c>
      <c r="B9898" s="22" t="s">
        <v>24000</v>
      </c>
      <c r="C9898" s="22" t="s">
        <v>27688</v>
      </c>
    </row>
    <row r="9899" spans="1:3" x14ac:dyDescent="0.25">
      <c r="A9899" s="22" t="s">
        <v>11449</v>
      </c>
      <c r="B9899" s="22" t="s">
        <v>24001</v>
      </c>
      <c r="C9899" s="22" t="s">
        <v>27779</v>
      </c>
    </row>
    <row r="9900" spans="1:3" x14ac:dyDescent="0.25">
      <c r="A9900" s="22" t="s">
        <v>11450</v>
      </c>
      <c r="B9900" s="22" t="s">
        <v>24002</v>
      </c>
      <c r="C9900" s="22" t="s">
        <v>27897</v>
      </c>
    </row>
    <row r="9901" spans="1:3" x14ac:dyDescent="0.25">
      <c r="A9901" s="22" t="s">
        <v>11451</v>
      </c>
      <c r="B9901" s="22" t="s">
        <v>24003</v>
      </c>
      <c r="C9901" s="22" t="s">
        <v>27746</v>
      </c>
    </row>
    <row r="9902" spans="1:3" x14ac:dyDescent="0.25">
      <c r="A9902" s="22" t="s">
        <v>11452</v>
      </c>
      <c r="B9902" s="22" t="s">
        <v>24004</v>
      </c>
      <c r="C9902" s="22" t="s">
        <v>27677</v>
      </c>
    </row>
    <row r="9903" spans="1:3" x14ac:dyDescent="0.25">
      <c r="A9903" s="22" t="s">
        <v>11453</v>
      </c>
      <c r="B9903" s="22" t="s">
        <v>24005</v>
      </c>
      <c r="C9903" s="22" t="s">
        <v>27863</v>
      </c>
    </row>
    <row r="9904" spans="1:3" x14ac:dyDescent="0.25">
      <c r="A9904" s="22" t="s">
        <v>1544</v>
      </c>
      <c r="B9904" s="22" t="s">
        <v>1543</v>
      </c>
      <c r="C9904" s="22" t="s">
        <v>2149</v>
      </c>
    </row>
    <row r="9905" spans="1:3" x14ac:dyDescent="0.25">
      <c r="A9905" s="22" t="s">
        <v>11454</v>
      </c>
      <c r="B9905" s="22" t="s">
        <v>24006</v>
      </c>
      <c r="C9905" s="22" t="s">
        <v>27951</v>
      </c>
    </row>
    <row r="9906" spans="1:3" x14ac:dyDescent="0.25">
      <c r="A9906" s="22" t="s">
        <v>1546</v>
      </c>
      <c r="B9906" s="22" t="s">
        <v>1545</v>
      </c>
      <c r="C9906" s="22" t="s">
        <v>2138</v>
      </c>
    </row>
    <row r="9907" spans="1:3" x14ac:dyDescent="0.25">
      <c r="A9907" s="22" t="s">
        <v>11455</v>
      </c>
      <c r="B9907" s="22" t="s">
        <v>24007</v>
      </c>
      <c r="C9907" s="22" t="s">
        <v>28002</v>
      </c>
    </row>
    <row r="9908" spans="1:3" x14ac:dyDescent="0.25">
      <c r="A9908" s="22" t="s">
        <v>1548</v>
      </c>
      <c r="B9908" s="22" t="s">
        <v>1547</v>
      </c>
      <c r="C9908" s="22" t="s">
        <v>2199</v>
      </c>
    </row>
    <row r="9909" spans="1:3" x14ac:dyDescent="0.25">
      <c r="A9909" s="22" t="s">
        <v>1550</v>
      </c>
      <c r="B9909" s="22" t="s">
        <v>1549</v>
      </c>
      <c r="C9909" s="22" t="s">
        <v>2136</v>
      </c>
    </row>
    <row r="9910" spans="1:3" x14ac:dyDescent="0.25">
      <c r="A9910" s="22" t="s">
        <v>1552</v>
      </c>
      <c r="B9910" s="22" t="s">
        <v>1551</v>
      </c>
      <c r="C9910" s="22" t="s">
        <v>2128</v>
      </c>
    </row>
    <row r="9911" spans="1:3" x14ac:dyDescent="0.25">
      <c r="A9911" s="22" t="s">
        <v>11456</v>
      </c>
      <c r="B9911" s="22" t="s">
        <v>24008</v>
      </c>
      <c r="C9911" s="22" t="s">
        <v>27586</v>
      </c>
    </row>
    <row r="9912" spans="1:3" x14ac:dyDescent="0.25">
      <c r="A9912" s="22" t="s">
        <v>11457</v>
      </c>
      <c r="B9912" s="22" t="s">
        <v>24009</v>
      </c>
      <c r="C9912" s="22" t="s">
        <v>28016</v>
      </c>
    </row>
    <row r="9913" spans="1:3" x14ac:dyDescent="0.25">
      <c r="A9913" s="22" t="s">
        <v>11458</v>
      </c>
      <c r="B9913" s="22" t="s">
        <v>24010</v>
      </c>
      <c r="C9913" s="22" t="s">
        <v>27626</v>
      </c>
    </row>
    <row r="9914" spans="1:3" x14ac:dyDescent="0.25">
      <c r="A9914" s="22" t="s">
        <v>11459</v>
      </c>
      <c r="B9914" s="22" t="s">
        <v>24011</v>
      </c>
      <c r="C9914" s="22" t="s">
        <v>27587</v>
      </c>
    </row>
    <row r="9915" spans="1:3" x14ac:dyDescent="0.25">
      <c r="A9915" s="22" t="s">
        <v>11460</v>
      </c>
      <c r="B9915" s="22" t="s">
        <v>24012</v>
      </c>
      <c r="C9915" s="22" t="s">
        <v>27714</v>
      </c>
    </row>
    <row r="9916" spans="1:3" x14ac:dyDescent="0.25">
      <c r="A9916" s="22" t="s">
        <v>1554</v>
      </c>
      <c r="B9916" s="22" t="s">
        <v>1553</v>
      </c>
      <c r="C9916" s="22" t="s">
        <v>2172</v>
      </c>
    </row>
    <row r="9917" spans="1:3" x14ac:dyDescent="0.25">
      <c r="A9917" s="22" t="s">
        <v>1556</v>
      </c>
      <c r="B9917" s="22" t="s">
        <v>1555</v>
      </c>
      <c r="C9917" s="22" t="s">
        <v>2118</v>
      </c>
    </row>
    <row r="9918" spans="1:3" x14ac:dyDescent="0.25">
      <c r="A9918" s="22" t="s">
        <v>11461</v>
      </c>
      <c r="B9918" s="22" t="s">
        <v>24013</v>
      </c>
      <c r="C9918" s="22" t="s">
        <v>27776</v>
      </c>
    </row>
    <row r="9919" spans="1:3" x14ac:dyDescent="0.25">
      <c r="A9919" s="22" t="s">
        <v>11462</v>
      </c>
      <c r="B9919" s="22" t="s">
        <v>24014</v>
      </c>
      <c r="C9919" s="22" t="s">
        <v>27535</v>
      </c>
    </row>
    <row r="9920" spans="1:3" x14ac:dyDescent="0.25">
      <c r="A9920" s="22" t="s">
        <v>11463</v>
      </c>
      <c r="B9920" s="22" t="s">
        <v>24015</v>
      </c>
      <c r="C9920" s="22" t="s">
        <v>27569</v>
      </c>
    </row>
    <row r="9921" spans="1:3" x14ac:dyDescent="0.25">
      <c r="A9921" s="22" t="s">
        <v>11464</v>
      </c>
      <c r="B9921" s="22" t="s">
        <v>24016</v>
      </c>
      <c r="C9921" s="22" t="s">
        <v>27596</v>
      </c>
    </row>
    <row r="9922" spans="1:3" x14ac:dyDescent="0.25">
      <c r="A9922" s="22" t="s">
        <v>2322</v>
      </c>
      <c r="B9922" s="22" t="s">
        <v>2321</v>
      </c>
      <c r="C9922" s="22" t="s">
        <v>2117</v>
      </c>
    </row>
    <row r="9923" spans="1:3" x14ac:dyDescent="0.25">
      <c r="A9923" s="22" t="s">
        <v>11465</v>
      </c>
      <c r="B9923" s="22" t="s">
        <v>24017</v>
      </c>
      <c r="C9923" s="22" t="s">
        <v>27516</v>
      </c>
    </row>
    <row r="9924" spans="1:3" x14ac:dyDescent="0.25">
      <c r="A9924" s="22" t="s">
        <v>1558</v>
      </c>
      <c r="B9924" s="22" t="s">
        <v>1557</v>
      </c>
      <c r="C9924" s="22" t="s">
        <v>2187</v>
      </c>
    </row>
    <row r="9925" spans="1:3" x14ac:dyDescent="0.25">
      <c r="A9925" s="22" t="s">
        <v>11466</v>
      </c>
      <c r="B9925" s="22" t="s">
        <v>24018</v>
      </c>
      <c r="C9925" s="22" t="s">
        <v>27652</v>
      </c>
    </row>
    <row r="9926" spans="1:3" x14ac:dyDescent="0.25">
      <c r="A9926" s="22" t="s">
        <v>11467</v>
      </c>
      <c r="B9926" s="22" t="s">
        <v>24019</v>
      </c>
      <c r="C9926" s="22" t="s">
        <v>28006</v>
      </c>
    </row>
    <row r="9927" spans="1:3" x14ac:dyDescent="0.25">
      <c r="A9927" s="22" t="s">
        <v>11468</v>
      </c>
      <c r="B9927" s="22" t="s">
        <v>24020</v>
      </c>
      <c r="C9927" s="22" t="s">
        <v>27902</v>
      </c>
    </row>
    <row r="9928" spans="1:3" x14ac:dyDescent="0.25">
      <c r="A9928" s="22" t="s">
        <v>11469</v>
      </c>
      <c r="B9928" s="22" t="s">
        <v>24021</v>
      </c>
      <c r="C9928" s="22" t="s">
        <v>27760</v>
      </c>
    </row>
    <row r="9929" spans="1:3" x14ac:dyDescent="0.25">
      <c r="A9929" s="22" t="s">
        <v>11470</v>
      </c>
      <c r="B9929" s="22" t="s">
        <v>24022</v>
      </c>
      <c r="C9929" s="22" t="s">
        <v>27603</v>
      </c>
    </row>
    <row r="9930" spans="1:3" x14ac:dyDescent="0.25">
      <c r="A9930" s="22" t="s">
        <v>11471</v>
      </c>
      <c r="B9930" s="22" t="s">
        <v>24023</v>
      </c>
      <c r="C9930" s="22" t="s">
        <v>27658</v>
      </c>
    </row>
    <row r="9931" spans="1:3" x14ac:dyDescent="0.25">
      <c r="A9931" s="22" t="s">
        <v>11472</v>
      </c>
      <c r="B9931" s="22" t="s">
        <v>24024</v>
      </c>
      <c r="C9931" s="22" t="s">
        <v>27850</v>
      </c>
    </row>
    <row r="9932" spans="1:3" x14ac:dyDescent="0.25">
      <c r="A9932" s="22" t="s">
        <v>11473</v>
      </c>
      <c r="B9932" s="22" t="s">
        <v>24025</v>
      </c>
      <c r="C9932" s="22" t="s">
        <v>27512</v>
      </c>
    </row>
    <row r="9933" spans="1:3" x14ac:dyDescent="0.25">
      <c r="A9933" s="22" t="s">
        <v>11474</v>
      </c>
      <c r="B9933" s="22" t="s">
        <v>24026</v>
      </c>
      <c r="C9933" s="22" t="s">
        <v>27552</v>
      </c>
    </row>
    <row r="9934" spans="1:3" x14ac:dyDescent="0.25">
      <c r="A9934" s="22" t="s">
        <v>11475</v>
      </c>
      <c r="B9934" s="22" t="s">
        <v>24027</v>
      </c>
      <c r="C9934" s="22" t="s">
        <v>27784</v>
      </c>
    </row>
    <row r="9935" spans="1:3" x14ac:dyDescent="0.25">
      <c r="A9935" s="22" t="s">
        <v>1560</v>
      </c>
      <c r="B9935" s="22" t="s">
        <v>1559</v>
      </c>
      <c r="C9935" s="22" t="s">
        <v>2155</v>
      </c>
    </row>
    <row r="9936" spans="1:3" x14ac:dyDescent="0.25">
      <c r="A9936" s="22" t="s">
        <v>11476</v>
      </c>
      <c r="B9936" s="22" t="s">
        <v>24028</v>
      </c>
      <c r="C9936" s="22" t="s">
        <v>27610</v>
      </c>
    </row>
    <row r="9937" spans="1:3" x14ac:dyDescent="0.25">
      <c r="A9937" s="22" t="s">
        <v>11477</v>
      </c>
      <c r="B9937" s="22" t="s">
        <v>24029</v>
      </c>
      <c r="C9937" s="22" t="s">
        <v>27615</v>
      </c>
    </row>
    <row r="9938" spans="1:3" x14ac:dyDescent="0.25">
      <c r="A9938" s="22" t="s">
        <v>11478</v>
      </c>
      <c r="B9938" s="22" t="s">
        <v>24030</v>
      </c>
      <c r="C9938" s="22" t="s">
        <v>27608</v>
      </c>
    </row>
    <row r="9939" spans="1:3" x14ac:dyDescent="0.25">
      <c r="A9939" s="22" t="s">
        <v>11479</v>
      </c>
      <c r="B9939" s="22" t="s">
        <v>24031</v>
      </c>
      <c r="C9939" s="22" t="s">
        <v>27843</v>
      </c>
    </row>
    <row r="9940" spans="1:3" x14ac:dyDescent="0.25">
      <c r="A9940" s="22" t="s">
        <v>11480</v>
      </c>
      <c r="B9940" s="22" t="s">
        <v>24032</v>
      </c>
      <c r="C9940" s="22" t="s">
        <v>2183</v>
      </c>
    </row>
    <row r="9941" spans="1:3" x14ac:dyDescent="0.25">
      <c r="A9941" s="22" t="s">
        <v>11481</v>
      </c>
      <c r="B9941" s="22" t="s">
        <v>24033</v>
      </c>
      <c r="C9941" s="22" t="s">
        <v>27987</v>
      </c>
    </row>
    <row r="9942" spans="1:3" x14ac:dyDescent="0.25">
      <c r="A9942" s="22" t="s">
        <v>11482</v>
      </c>
      <c r="B9942" s="22" t="s">
        <v>24034</v>
      </c>
      <c r="C9942" s="22" t="s">
        <v>27692</v>
      </c>
    </row>
    <row r="9943" spans="1:3" x14ac:dyDescent="0.25">
      <c r="A9943" s="22" t="s">
        <v>11483</v>
      </c>
      <c r="B9943" s="22" t="s">
        <v>24035</v>
      </c>
      <c r="C9943" s="22" t="s">
        <v>27667</v>
      </c>
    </row>
    <row r="9944" spans="1:3" x14ac:dyDescent="0.25">
      <c r="A9944" s="22" t="s">
        <v>11484</v>
      </c>
      <c r="B9944" s="22" t="s">
        <v>24036</v>
      </c>
      <c r="C9944" s="22" t="s">
        <v>27831</v>
      </c>
    </row>
    <row r="9945" spans="1:3" x14ac:dyDescent="0.25">
      <c r="A9945" s="22" t="s">
        <v>11485</v>
      </c>
      <c r="B9945" s="22" t="s">
        <v>24037</v>
      </c>
      <c r="C9945" s="22" t="s">
        <v>28047</v>
      </c>
    </row>
    <row r="9946" spans="1:3" x14ac:dyDescent="0.25">
      <c r="A9946" s="22" t="s">
        <v>1562</v>
      </c>
      <c r="B9946" s="22" t="s">
        <v>1561</v>
      </c>
      <c r="C9946" s="22" t="s">
        <v>2132</v>
      </c>
    </row>
    <row r="9947" spans="1:3" x14ac:dyDescent="0.25">
      <c r="A9947" s="22" t="s">
        <v>11486</v>
      </c>
      <c r="B9947" s="22" t="s">
        <v>24038</v>
      </c>
      <c r="C9947" s="22" t="s">
        <v>27557</v>
      </c>
    </row>
    <row r="9948" spans="1:3" x14ac:dyDescent="0.25">
      <c r="A9948" s="22" t="s">
        <v>11487</v>
      </c>
      <c r="B9948" s="22" t="s">
        <v>24039</v>
      </c>
      <c r="C9948" s="22" t="s">
        <v>27656</v>
      </c>
    </row>
    <row r="9949" spans="1:3" x14ac:dyDescent="0.25">
      <c r="A9949" s="22" t="s">
        <v>11488</v>
      </c>
      <c r="B9949" s="22" t="s">
        <v>24040</v>
      </c>
      <c r="C9949" s="22" t="s">
        <v>27786</v>
      </c>
    </row>
    <row r="9950" spans="1:3" x14ac:dyDescent="0.25">
      <c r="A9950" s="22" t="s">
        <v>11489</v>
      </c>
      <c r="B9950" s="22" t="s">
        <v>24041</v>
      </c>
      <c r="C9950" s="22" t="s">
        <v>27808</v>
      </c>
    </row>
    <row r="9951" spans="1:3" x14ac:dyDescent="0.25">
      <c r="A9951" s="22" t="s">
        <v>2256</v>
      </c>
      <c r="B9951" s="22" t="s">
        <v>2255</v>
      </c>
      <c r="C9951" s="22" t="s">
        <v>2176</v>
      </c>
    </row>
    <row r="9952" spans="1:3" x14ac:dyDescent="0.25">
      <c r="A9952" s="22" t="s">
        <v>11490</v>
      </c>
      <c r="B9952" s="22" t="s">
        <v>24042</v>
      </c>
      <c r="C9952" s="22" t="s">
        <v>27757</v>
      </c>
    </row>
    <row r="9953" spans="1:3" x14ac:dyDescent="0.25">
      <c r="A9953" s="22" t="s">
        <v>11491</v>
      </c>
      <c r="B9953" s="22" t="s">
        <v>24043</v>
      </c>
      <c r="C9953" s="22" t="s">
        <v>27890</v>
      </c>
    </row>
    <row r="9954" spans="1:3" x14ac:dyDescent="0.25">
      <c r="A9954" s="22" t="s">
        <v>11492</v>
      </c>
      <c r="B9954" s="22" t="s">
        <v>24044</v>
      </c>
      <c r="C9954" s="22" t="s">
        <v>27913</v>
      </c>
    </row>
    <row r="9955" spans="1:3" x14ac:dyDescent="0.25">
      <c r="A9955" s="22" t="s">
        <v>1564</v>
      </c>
      <c r="B9955" s="22" t="s">
        <v>1563</v>
      </c>
      <c r="C9955" s="22" t="s">
        <v>2182</v>
      </c>
    </row>
    <row r="9956" spans="1:3" x14ac:dyDescent="0.25">
      <c r="A9956" s="22" t="s">
        <v>11493</v>
      </c>
      <c r="B9956" s="22" t="s">
        <v>24045</v>
      </c>
      <c r="C9956" s="22" t="s">
        <v>27819</v>
      </c>
    </row>
    <row r="9957" spans="1:3" x14ac:dyDescent="0.25">
      <c r="A9957" s="22" t="s">
        <v>11494</v>
      </c>
      <c r="B9957" s="22" t="s">
        <v>24046</v>
      </c>
      <c r="C9957" s="22" t="s">
        <v>27838</v>
      </c>
    </row>
    <row r="9958" spans="1:3" x14ac:dyDescent="0.25">
      <c r="A9958" s="22" t="s">
        <v>11495</v>
      </c>
      <c r="B9958" s="22" t="s">
        <v>24047</v>
      </c>
      <c r="C9958" s="22" t="s">
        <v>27613</v>
      </c>
    </row>
    <row r="9959" spans="1:3" x14ac:dyDescent="0.25">
      <c r="A9959" s="22" t="s">
        <v>11496</v>
      </c>
      <c r="B9959" s="22" t="s">
        <v>24048</v>
      </c>
      <c r="C9959" s="22" t="s">
        <v>27726</v>
      </c>
    </row>
    <row r="9960" spans="1:3" x14ac:dyDescent="0.25">
      <c r="A9960" s="22" t="s">
        <v>11497</v>
      </c>
      <c r="B9960" s="22" t="s">
        <v>24049</v>
      </c>
      <c r="C9960" s="22" t="s">
        <v>27812</v>
      </c>
    </row>
    <row r="9961" spans="1:3" x14ac:dyDescent="0.25">
      <c r="A9961" s="22" t="s">
        <v>11498</v>
      </c>
      <c r="B9961" s="22" t="s">
        <v>24050</v>
      </c>
      <c r="C9961" s="22" t="s">
        <v>27652</v>
      </c>
    </row>
    <row r="9962" spans="1:3" x14ac:dyDescent="0.25">
      <c r="A9962" s="22" t="s">
        <v>11499</v>
      </c>
      <c r="B9962" s="22" t="s">
        <v>24051</v>
      </c>
      <c r="C9962" s="22" t="s">
        <v>27831</v>
      </c>
    </row>
    <row r="9963" spans="1:3" x14ac:dyDescent="0.25">
      <c r="A9963" s="22" t="s">
        <v>11500</v>
      </c>
      <c r="B9963" s="22" t="s">
        <v>24052</v>
      </c>
      <c r="C9963" s="22" t="s">
        <v>27692</v>
      </c>
    </row>
    <row r="9964" spans="1:3" x14ac:dyDescent="0.25">
      <c r="A9964" s="22" t="s">
        <v>11501</v>
      </c>
      <c r="B9964" s="22" t="s">
        <v>24053</v>
      </c>
      <c r="C9964" s="22" t="s">
        <v>27630</v>
      </c>
    </row>
    <row r="9965" spans="1:3" x14ac:dyDescent="0.25">
      <c r="A9965" s="22" t="s">
        <v>11502</v>
      </c>
      <c r="B9965" s="22" t="s">
        <v>24054</v>
      </c>
      <c r="C9965" s="22" t="s">
        <v>27707</v>
      </c>
    </row>
    <row r="9966" spans="1:3" x14ac:dyDescent="0.25">
      <c r="A9966" s="22" t="s">
        <v>11503</v>
      </c>
      <c r="B9966" s="22" t="s">
        <v>24055</v>
      </c>
      <c r="C9966" s="22" t="s">
        <v>27951</v>
      </c>
    </row>
    <row r="9967" spans="1:3" x14ac:dyDescent="0.25">
      <c r="A9967" s="22" t="s">
        <v>11504</v>
      </c>
      <c r="B9967" s="22" t="s">
        <v>24056</v>
      </c>
      <c r="C9967" s="22" t="s">
        <v>27518</v>
      </c>
    </row>
    <row r="9968" spans="1:3" x14ac:dyDescent="0.25">
      <c r="A9968" s="22" t="s">
        <v>11505</v>
      </c>
      <c r="B9968" s="22" t="s">
        <v>24057</v>
      </c>
      <c r="C9968" s="22" t="s">
        <v>27626</v>
      </c>
    </row>
    <row r="9969" spans="1:3" x14ac:dyDescent="0.25">
      <c r="A9969" s="22" t="s">
        <v>11506</v>
      </c>
      <c r="B9969" s="22" t="s">
        <v>24058</v>
      </c>
      <c r="C9969" s="22" t="s">
        <v>27848</v>
      </c>
    </row>
    <row r="9970" spans="1:3" x14ac:dyDescent="0.25">
      <c r="A9970" s="22" t="s">
        <v>11507</v>
      </c>
      <c r="B9970" s="22" t="s">
        <v>24059</v>
      </c>
      <c r="C9970" s="22" t="s">
        <v>27892</v>
      </c>
    </row>
    <row r="9971" spans="1:3" x14ac:dyDescent="0.25">
      <c r="A9971" s="22" t="s">
        <v>11508</v>
      </c>
      <c r="B9971" s="22" t="s">
        <v>24060</v>
      </c>
      <c r="C9971" s="22" t="s">
        <v>27835</v>
      </c>
    </row>
    <row r="9972" spans="1:3" x14ac:dyDescent="0.25">
      <c r="A9972" s="22" t="s">
        <v>11509</v>
      </c>
      <c r="B9972" s="22" t="s">
        <v>24061</v>
      </c>
      <c r="C9972" s="22" t="s">
        <v>28000</v>
      </c>
    </row>
    <row r="9973" spans="1:3" x14ac:dyDescent="0.25">
      <c r="A9973" s="22" t="s">
        <v>11510</v>
      </c>
      <c r="B9973" s="22" t="s">
        <v>24062</v>
      </c>
      <c r="C9973" s="22" t="s">
        <v>27538</v>
      </c>
    </row>
    <row r="9974" spans="1:3" x14ac:dyDescent="0.25">
      <c r="A9974" s="22" t="s">
        <v>11511</v>
      </c>
      <c r="B9974" s="22" t="s">
        <v>24063</v>
      </c>
      <c r="C9974" s="22" t="s">
        <v>27705</v>
      </c>
    </row>
    <row r="9975" spans="1:3" x14ac:dyDescent="0.25">
      <c r="A9975" s="22" t="s">
        <v>11512</v>
      </c>
      <c r="B9975" s="22" t="s">
        <v>24064</v>
      </c>
      <c r="C9975" s="22" t="s">
        <v>27554</v>
      </c>
    </row>
    <row r="9976" spans="1:3" x14ac:dyDescent="0.25">
      <c r="A9976" s="22" t="s">
        <v>1566</v>
      </c>
      <c r="B9976" s="22" t="s">
        <v>1565</v>
      </c>
      <c r="C9976" s="22" t="s">
        <v>2174</v>
      </c>
    </row>
    <row r="9977" spans="1:3" x14ac:dyDescent="0.25">
      <c r="A9977" s="22" t="s">
        <v>11513</v>
      </c>
      <c r="B9977" s="22" t="s">
        <v>24065</v>
      </c>
      <c r="C9977" s="22" t="s">
        <v>27826</v>
      </c>
    </row>
    <row r="9978" spans="1:3" x14ac:dyDescent="0.25">
      <c r="A9978" s="22" t="s">
        <v>11514</v>
      </c>
      <c r="B9978" s="22" t="s">
        <v>24066</v>
      </c>
      <c r="C9978" s="22" t="s">
        <v>28045</v>
      </c>
    </row>
    <row r="9979" spans="1:3" x14ac:dyDescent="0.25">
      <c r="A9979" s="22" t="s">
        <v>11515</v>
      </c>
      <c r="B9979" s="22" t="s">
        <v>24067</v>
      </c>
      <c r="C9979" s="22" t="s">
        <v>27666</v>
      </c>
    </row>
    <row r="9980" spans="1:3" x14ac:dyDescent="0.25">
      <c r="A9980" s="22" t="s">
        <v>11516</v>
      </c>
      <c r="B9980" s="22" t="s">
        <v>24068</v>
      </c>
      <c r="C9980" s="22" t="s">
        <v>27723</v>
      </c>
    </row>
    <row r="9981" spans="1:3" x14ac:dyDescent="0.25">
      <c r="A9981" s="22" t="s">
        <v>1568</v>
      </c>
      <c r="B9981" s="22" t="s">
        <v>1567</v>
      </c>
      <c r="C9981" s="22" t="s">
        <v>2131</v>
      </c>
    </row>
    <row r="9982" spans="1:3" x14ac:dyDescent="0.25">
      <c r="A9982" s="22" t="s">
        <v>11517</v>
      </c>
      <c r="B9982" s="22" t="s">
        <v>24069</v>
      </c>
      <c r="C9982" s="22" t="s">
        <v>27819</v>
      </c>
    </row>
    <row r="9983" spans="1:3" x14ac:dyDescent="0.25">
      <c r="A9983" s="22" t="s">
        <v>11518</v>
      </c>
      <c r="B9983" s="22" t="s">
        <v>24070</v>
      </c>
      <c r="C9983" s="22" t="s">
        <v>27741</v>
      </c>
    </row>
    <row r="9984" spans="1:3" x14ac:dyDescent="0.25">
      <c r="A9984" s="22" t="s">
        <v>11519</v>
      </c>
      <c r="B9984" s="22" t="s">
        <v>24071</v>
      </c>
      <c r="C9984" s="22" t="s">
        <v>27936</v>
      </c>
    </row>
    <row r="9985" spans="1:3" x14ac:dyDescent="0.25">
      <c r="A9985" s="22" t="s">
        <v>11520</v>
      </c>
      <c r="B9985" s="22" t="s">
        <v>24072</v>
      </c>
      <c r="C9985" s="22" t="s">
        <v>27971</v>
      </c>
    </row>
    <row r="9986" spans="1:3" x14ac:dyDescent="0.25">
      <c r="A9986" s="22" t="s">
        <v>11521</v>
      </c>
      <c r="B9986" s="22" t="s">
        <v>24073</v>
      </c>
      <c r="C9986" s="22" t="s">
        <v>27604</v>
      </c>
    </row>
    <row r="9987" spans="1:3" x14ac:dyDescent="0.25">
      <c r="A9987" s="22" t="s">
        <v>11522</v>
      </c>
      <c r="B9987" s="22" t="s">
        <v>24074</v>
      </c>
      <c r="C9987" s="22" t="s">
        <v>27581</v>
      </c>
    </row>
    <row r="9988" spans="1:3" x14ac:dyDescent="0.25">
      <c r="A9988" s="22" t="s">
        <v>1570</v>
      </c>
      <c r="B9988" s="22" t="s">
        <v>1569</v>
      </c>
      <c r="C9988" s="22" t="s">
        <v>2162</v>
      </c>
    </row>
    <row r="9989" spans="1:3" x14ac:dyDescent="0.25">
      <c r="A9989" s="22" t="s">
        <v>11523</v>
      </c>
      <c r="B9989" s="22" t="s">
        <v>24075</v>
      </c>
      <c r="C9989" s="22" t="s">
        <v>27655</v>
      </c>
    </row>
    <row r="9990" spans="1:3" x14ac:dyDescent="0.25">
      <c r="A9990" s="22" t="s">
        <v>11524</v>
      </c>
      <c r="B9990" s="22" t="s">
        <v>24076</v>
      </c>
      <c r="C9990" s="22" t="s">
        <v>27874</v>
      </c>
    </row>
    <row r="9991" spans="1:3" x14ac:dyDescent="0.25">
      <c r="A9991" s="22" t="s">
        <v>11525</v>
      </c>
      <c r="B9991" s="22" t="s">
        <v>24077</v>
      </c>
      <c r="C9991" s="22" t="s">
        <v>27809</v>
      </c>
    </row>
    <row r="9992" spans="1:3" x14ac:dyDescent="0.25">
      <c r="A9992" s="22" t="s">
        <v>11526</v>
      </c>
      <c r="B9992" s="22" t="s">
        <v>24078</v>
      </c>
      <c r="C9992" s="22" t="s">
        <v>27726</v>
      </c>
    </row>
    <row r="9993" spans="1:3" x14ac:dyDescent="0.25">
      <c r="A9993" s="22" t="s">
        <v>11527</v>
      </c>
      <c r="B9993" s="22" t="s">
        <v>24079</v>
      </c>
      <c r="C9993" s="22" t="s">
        <v>27665</v>
      </c>
    </row>
    <row r="9994" spans="1:3" x14ac:dyDescent="0.25">
      <c r="A9994" s="22" t="s">
        <v>11528</v>
      </c>
      <c r="B9994" s="22" t="s">
        <v>24080</v>
      </c>
      <c r="C9994" s="22" t="s">
        <v>2156</v>
      </c>
    </row>
    <row r="9995" spans="1:3" x14ac:dyDescent="0.25">
      <c r="A9995" s="22" t="s">
        <v>1572</v>
      </c>
      <c r="B9995" s="22" t="s">
        <v>1571</v>
      </c>
      <c r="C9995" s="22" t="s">
        <v>2109</v>
      </c>
    </row>
    <row r="9996" spans="1:3" x14ac:dyDescent="0.25">
      <c r="A9996" s="22" t="s">
        <v>1574</v>
      </c>
      <c r="B9996" s="22" t="s">
        <v>1573</v>
      </c>
      <c r="C9996" s="22" t="s">
        <v>2117</v>
      </c>
    </row>
    <row r="9997" spans="1:3" x14ac:dyDescent="0.25">
      <c r="A9997" s="22" t="s">
        <v>11529</v>
      </c>
      <c r="B9997" s="22" t="s">
        <v>24081</v>
      </c>
      <c r="C9997" s="22" t="s">
        <v>27669</v>
      </c>
    </row>
    <row r="9998" spans="1:3" x14ac:dyDescent="0.25">
      <c r="A9998" s="22" t="s">
        <v>11530</v>
      </c>
      <c r="B9998" s="22" t="s">
        <v>24082</v>
      </c>
      <c r="C9998" s="22" t="s">
        <v>27593</v>
      </c>
    </row>
    <row r="9999" spans="1:3" x14ac:dyDescent="0.25">
      <c r="A9999" s="22" t="s">
        <v>11531</v>
      </c>
      <c r="B9999" s="22" t="s">
        <v>24083</v>
      </c>
      <c r="C9999" s="22" t="s">
        <v>27697</v>
      </c>
    </row>
    <row r="10000" spans="1:3" x14ac:dyDescent="0.25">
      <c r="A10000" s="22" t="s">
        <v>11532</v>
      </c>
      <c r="B10000" s="22" t="s">
        <v>24084</v>
      </c>
      <c r="C10000" s="22" t="s">
        <v>27963</v>
      </c>
    </row>
    <row r="10001" spans="1:3" x14ac:dyDescent="0.25">
      <c r="A10001" s="22" t="s">
        <v>11533</v>
      </c>
      <c r="B10001" s="22" t="s">
        <v>24085</v>
      </c>
      <c r="C10001" s="22" t="s">
        <v>27828</v>
      </c>
    </row>
    <row r="10002" spans="1:3" x14ac:dyDescent="0.25">
      <c r="A10002" s="22" t="s">
        <v>11534</v>
      </c>
      <c r="B10002" s="22" t="s">
        <v>24086</v>
      </c>
      <c r="C10002" s="22" t="s">
        <v>27761</v>
      </c>
    </row>
    <row r="10003" spans="1:3" x14ac:dyDescent="0.25">
      <c r="A10003" s="22" t="s">
        <v>11535</v>
      </c>
      <c r="B10003" s="22" t="s">
        <v>24087</v>
      </c>
      <c r="C10003" s="22" t="s">
        <v>27829</v>
      </c>
    </row>
    <row r="10004" spans="1:3" x14ac:dyDescent="0.25">
      <c r="A10004" s="22" t="s">
        <v>11536</v>
      </c>
      <c r="B10004" s="22" t="s">
        <v>24088</v>
      </c>
      <c r="C10004" s="22" t="s">
        <v>27985</v>
      </c>
    </row>
    <row r="10005" spans="1:3" x14ac:dyDescent="0.25">
      <c r="A10005" s="22" t="s">
        <v>11537</v>
      </c>
      <c r="B10005" s="22" t="s">
        <v>24089</v>
      </c>
      <c r="C10005" s="22" t="s">
        <v>2140</v>
      </c>
    </row>
    <row r="10006" spans="1:3" x14ac:dyDescent="0.25">
      <c r="A10006" s="22" t="s">
        <v>11538</v>
      </c>
      <c r="B10006" s="22" t="s">
        <v>24090</v>
      </c>
      <c r="C10006" s="22" t="s">
        <v>27950</v>
      </c>
    </row>
    <row r="10007" spans="1:3" x14ac:dyDescent="0.25">
      <c r="A10007" s="22" t="s">
        <v>11539</v>
      </c>
      <c r="B10007" s="22" t="s">
        <v>24091</v>
      </c>
      <c r="C10007" s="22" t="s">
        <v>27784</v>
      </c>
    </row>
    <row r="10008" spans="1:3" x14ac:dyDescent="0.25">
      <c r="A10008" s="22" t="s">
        <v>11540</v>
      </c>
      <c r="B10008" s="22" t="s">
        <v>24092</v>
      </c>
      <c r="C10008" s="22" t="s">
        <v>27860</v>
      </c>
    </row>
    <row r="10009" spans="1:3" x14ac:dyDescent="0.25">
      <c r="A10009" s="22" t="s">
        <v>11541</v>
      </c>
      <c r="B10009" s="22" t="s">
        <v>24093</v>
      </c>
      <c r="C10009" s="22" t="s">
        <v>27716</v>
      </c>
    </row>
    <row r="10010" spans="1:3" x14ac:dyDescent="0.25">
      <c r="A10010" s="22" t="s">
        <v>11542</v>
      </c>
      <c r="B10010" s="22" t="s">
        <v>24094</v>
      </c>
      <c r="C10010" s="22" t="s">
        <v>27826</v>
      </c>
    </row>
    <row r="10011" spans="1:3" x14ac:dyDescent="0.25">
      <c r="A10011" s="22" t="s">
        <v>11543</v>
      </c>
      <c r="B10011" s="22" t="s">
        <v>24095</v>
      </c>
      <c r="C10011" s="22" t="s">
        <v>27573</v>
      </c>
    </row>
    <row r="10012" spans="1:3" x14ac:dyDescent="0.25">
      <c r="A10012" s="22" t="s">
        <v>11544</v>
      </c>
      <c r="B10012" s="22" t="s">
        <v>24096</v>
      </c>
      <c r="C10012" s="22" t="s">
        <v>2147</v>
      </c>
    </row>
    <row r="10013" spans="1:3" x14ac:dyDescent="0.25">
      <c r="A10013" s="22" t="s">
        <v>1576</v>
      </c>
      <c r="B10013" s="22" t="s">
        <v>1575</v>
      </c>
      <c r="C10013" s="22" t="s">
        <v>2102</v>
      </c>
    </row>
    <row r="10014" spans="1:3" x14ac:dyDescent="0.25">
      <c r="A10014" s="22" t="s">
        <v>11545</v>
      </c>
      <c r="B10014" s="22" t="s">
        <v>24097</v>
      </c>
      <c r="C10014" s="22" t="s">
        <v>27873</v>
      </c>
    </row>
    <row r="10015" spans="1:3" x14ac:dyDescent="0.25">
      <c r="A10015" s="22" t="s">
        <v>11546</v>
      </c>
      <c r="B10015" s="22" t="s">
        <v>24098</v>
      </c>
      <c r="C10015" s="22" t="s">
        <v>27695</v>
      </c>
    </row>
    <row r="10016" spans="1:3" x14ac:dyDescent="0.25">
      <c r="A10016" s="22" t="s">
        <v>1578</v>
      </c>
      <c r="B10016" s="22" t="s">
        <v>1577</v>
      </c>
      <c r="C10016" s="22" t="s">
        <v>2187</v>
      </c>
    </row>
    <row r="10017" spans="1:3" x14ac:dyDescent="0.25">
      <c r="A10017" s="22" t="s">
        <v>11547</v>
      </c>
      <c r="B10017" s="22" t="s">
        <v>24099</v>
      </c>
      <c r="C10017" s="22" t="s">
        <v>2113</v>
      </c>
    </row>
    <row r="10018" spans="1:3" x14ac:dyDescent="0.25">
      <c r="A10018" s="22" t="s">
        <v>11548</v>
      </c>
      <c r="B10018" s="22" t="s">
        <v>24100</v>
      </c>
      <c r="C10018" s="22" t="s">
        <v>27693</v>
      </c>
    </row>
    <row r="10019" spans="1:3" x14ac:dyDescent="0.25">
      <c r="A10019" s="22" t="s">
        <v>11549</v>
      </c>
      <c r="B10019" s="22" t="s">
        <v>24101</v>
      </c>
      <c r="C10019" s="22" t="s">
        <v>27659</v>
      </c>
    </row>
    <row r="10020" spans="1:3" x14ac:dyDescent="0.25">
      <c r="A10020" s="22" t="s">
        <v>11550</v>
      </c>
      <c r="B10020" s="22" t="s">
        <v>24102</v>
      </c>
      <c r="C10020" s="22" t="s">
        <v>27528</v>
      </c>
    </row>
    <row r="10021" spans="1:3" x14ac:dyDescent="0.25">
      <c r="A10021" s="22" t="s">
        <v>11551</v>
      </c>
      <c r="B10021" s="22" t="s">
        <v>24103</v>
      </c>
      <c r="C10021" s="22" t="s">
        <v>27824</v>
      </c>
    </row>
    <row r="10022" spans="1:3" x14ac:dyDescent="0.25">
      <c r="A10022" s="22" t="s">
        <v>11552</v>
      </c>
      <c r="B10022" s="22" t="s">
        <v>24104</v>
      </c>
      <c r="C10022" s="22" t="s">
        <v>27842</v>
      </c>
    </row>
    <row r="10023" spans="1:3" x14ac:dyDescent="0.25">
      <c r="A10023" s="22" t="s">
        <v>11553</v>
      </c>
      <c r="B10023" s="22" t="s">
        <v>24105</v>
      </c>
      <c r="C10023" s="22" t="s">
        <v>27594</v>
      </c>
    </row>
    <row r="10024" spans="1:3" x14ac:dyDescent="0.25">
      <c r="A10024" s="22" t="s">
        <v>11554</v>
      </c>
      <c r="B10024" s="22" t="s">
        <v>24106</v>
      </c>
      <c r="C10024" s="22" t="s">
        <v>27641</v>
      </c>
    </row>
    <row r="10025" spans="1:3" x14ac:dyDescent="0.25">
      <c r="A10025" s="22" t="s">
        <v>11555</v>
      </c>
      <c r="B10025" s="22" t="s">
        <v>24107</v>
      </c>
      <c r="C10025" s="22" t="s">
        <v>2117</v>
      </c>
    </row>
    <row r="10026" spans="1:3" x14ac:dyDescent="0.25">
      <c r="A10026" s="22" t="s">
        <v>11556</v>
      </c>
      <c r="B10026" s="22" t="s">
        <v>24108</v>
      </c>
      <c r="C10026" s="22" t="s">
        <v>27751</v>
      </c>
    </row>
    <row r="10027" spans="1:3" x14ac:dyDescent="0.25">
      <c r="A10027" s="22" t="s">
        <v>11557</v>
      </c>
      <c r="B10027" s="22" t="s">
        <v>24109</v>
      </c>
      <c r="C10027" s="22" t="s">
        <v>27527</v>
      </c>
    </row>
    <row r="10028" spans="1:3" x14ac:dyDescent="0.25">
      <c r="A10028" s="22" t="s">
        <v>11558</v>
      </c>
      <c r="B10028" s="22" t="s">
        <v>24110</v>
      </c>
      <c r="C10028" s="22" t="s">
        <v>27743</v>
      </c>
    </row>
    <row r="10029" spans="1:3" x14ac:dyDescent="0.25">
      <c r="A10029" s="22" t="s">
        <v>11559</v>
      </c>
      <c r="B10029" s="22" t="s">
        <v>24111</v>
      </c>
      <c r="C10029" s="22" t="s">
        <v>27925</v>
      </c>
    </row>
    <row r="10030" spans="1:3" x14ac:dyDescent="0.25">
      <c r="A10030" s="22" t="s">
        <v>11560</v>
      </c>
      <c r="B10030" s="22" t="s">
        <v>24112</v>
      </c>
      <c r="C10030" s="22" t="s">
        <v>27978</v>
      </c>
    </row>
    <row r="10031" spans="1:3" x14ac:dyDescent="0.25">
      <c r="A10031" s="22" t="s">
        <v>11561</v>
      </c>
      <c r="B10031" s="22" t="s">
        <v>24113</v>
      </c>
      <c r="C10031" s="22" t="s">
        <v>2132</v>
      </c>
    </row>
    <row r="10032" spans="1:3" x14ac:dyDescent="0.25">
      <c r="A10032" s="22" t="s">
        <v>11562</v>
      </c>
      <c r="B10032" s="22" t="s">
        <v>24114</v>
      </c>
      <c r="C10032" s="22" t="s">
        <v>27611</v>
      </c>
    </row>
    <row r="10033" spans="1:3" x14ac:dyDescent="0.25">
      <c r="A10033" s="22" t="s">
        <v>11563</v>
      </c>
      <c r="B10033" s="22" t="s">
        <v>24115</v>
      </c>
      <c r="C10033" s="22" t="s">
        <v>27825</v>
      </c>
    </row>
    <row r="10034" spans="1:3" x14ac:dyDescent="0.25">
      <c r="A10034" s="22" t="s">
        <v>11564</v>
      </c>
      <c r="B10034" s="22" t="s">
        <v>24116</v>
      </c>
      <c r="C10034" s="22" t="s">
        <v>27878</v>
      </c>
    </row>
    <row r="10035" spans="1:3" x14ac:dyDescent="0.25">
      <c r="A10035" s="22" t="s">
        <v>11565</v>
      </c>
      <c r="B10035" s="22" t="s">
        <v>24117</v>
      </c>
      <c r="C10035" s="22" t="s">
        <v>27752</v>
      </c>
    </row>
    <row r="10036" spans="1:3" x14ac:dyDescent="0.25">
      <c r="A10036" s="22" t="s">
        <v>11566</v>
      </c>
      <c r="B10036" s="22" t="s">
        <v>24118</v>
      </c>
      <c r="C10036" s="22" t="s">
        <v>27956</v>
      </c>
    </row>
    <row r="10037" spans="1:3" x14ac:dyDescent="0.25">
      <c r="A10037" s="22" t="s">
        <v>1580</v>
      </c>
      <c r="B10037" s="22" t="s">
        <v>1579</v>
      </c>
      <c r="C10037" s="22" t="s">
        <v>2111</v>
      </c>
    </row>
    <row r="10038" spans="1:3" x14ac:dyDescent="0.25">
      <c r="A10038" s="22" t="s">
        <v>11567</v>
      </c>
      <c r="B10038" s="22" t="s">
        <v>24119</v>
      </c>
      <c r="C10038" s="22" t="s">
        <v>27778</v>
      </c>
    </row>
    <row r="10039" spans="1:3" x14ac:dyDescent="0.25">
      <c r="A10039" s="22" t="s">
        <v>11568</v>
      </c>
      <c r="B10039" s="22" t="s">
        <v>24120</v>
      </c>
      <c r="C10039" s="22" t="s">
        <v>27891</v>
      </c>
    </row>
    <row r="10040" spans="1:3" x14ac:dyDescent="0.25">
      <c r="A10040" s="22" t="s">
        <v>11569</v>
      </c>
      <c r="B10040" s="22" t="s">
        <v>24121</v>
      </c>
      <c r="C10040" s="22" t="s">
        <v>27896</v>
      </c>
    </row>
    <row r="10041" spans="1:3" x14ac:dyDescent="0.25">
      <c r="A10041" s="22" t="s">
        <v>11570</v>
      </c>
      <c r="B10041" s="22" t="s">
        <v>24122</v>
      </c>
      <c r="C10041" s="22" t="s">
        <v>27956</v>
      </c>
    </row>
    <row r="10042" spans="1:3" x14ac:dyDescent="0.25">
      <c r="A10042" s="22" t="s">
        <v>11571</v>
      </c>
      <c r="B10042" s="22" t="s">
        <v>24123</v>
      </c>
      <c r="C10042" s="22" t="s">
        <v>27706</v>
      </c>
    </row>
    <row r="10043" spans="1:3" x14ac:dyDescent="0.25">
      <c r="A10043" s="22" t="s">
        <v>11572</v>
      </c>
      <c r="B10043" s="22" t="s">
        <v>24124</v>
      </c>
      <c r="C10043" s="22" t="s">
        <v>27678</v>
      </c>
    </row>
    <row r="10044" spans="1:3" x14ac:dyDescent="0.25">
      <c r="A10044" s="22" t="s">
        <v>11573</v>
      </c>
      <c r="B10044" s="22" t="s">
        <v>24125</v>
      </c>
      <c r="C10044" s="22" t="s">
        <v>27866</v>
      </c>
    </row>
    <row r="10045" spans="1:3" x14ac:dyDescent="0.25">
      <c r="A10045" s="22" t="s">
        <v>11574</v>
      </c>
      <c r="B10045" s="22" t="s">
        <v>24126</v>
      </c>
      <c r="C10045" s="22" t="s">
        <v>27861</v>
      </c>
    </row>
    <row r="10046" spans="1:3" x14ac:dyDescent="0.25">
      <c r="A10046" s="22" t="s">
        <v>11575</v>
      </c>
      <c r="B10046" s="22" t="s">
        <v>24127</v>
      </c>
      <c r="C10046" s="22" t="s">
        <v>27983</v>
      </c>
    </row>
    <row r="10047" spans="1:3" x14ac:dyDescent="0.25">
      <c r="A10047" s="22" t="s">
        <v>11576</v>
      </c>
      <c r="B10047" s="22" t="s">
        <v>24128</v>
      </c>
      <c r="C10047" s="22" t="s">
        <v>27590</v>
      </c>
    </row>
    <row r="10048" spans="1:3" x14ac:dyDescent="0.25">
      <c r="A10048" s="22" t="s">
        <v>11577</v>
      </c>
      <c r="B10048" s="22" t="s">
        <v>24129</v>
      </c>
      <c r="C10048" s="22" t="s">
        <v>27529</v>
      </c>
    </row>
    <row r="10049" spans="1:3" x14ac:dyDescent="0.25">
      <c r="A10049" s="22" t="s">
        <v>11578</v>
      </c>
      <c r="B10049" s="22" t="s">
        <v>24130</v>
      </c>
      <c r="C10049" s="22" t="s">
        <v>27610</v>
      </c>
    </row>
    <row r="10050" spans="1:3" x14ac:dyDescent="0.25">
      <c r="A10050" s="22" t="s">
        <v>11579</v>
      </c>
      <c r="B10050" s="22" t="s">
        <v>24131</v>
      </c>
      <c r="C10050" s="22" t="s">
        <v>27676</v>
      </c>
    </row>
    <row r="10051" spans="1:3" x14ac:dyDescent="0.25">
      <c r="A10051" s="22" t="s">
        <v>11580</v>
      </c>
      <c r="B10051" s="22" t="s">
        <v>24132</v>
      </c>
      <c r="C10051" s="22" t="s">
        <v>27939</v>
      </c>
    </row>
    <row r="10052" spans="1:3" x14ac:dyDescent="0.25">
      <c r="A10052" s="22" t="s">
        <v>11581</v>
      </c>
      <c r="B10052" s="22" t="s">
        <v>24133</v>
      </c>
      <c r="C10052" s="22" t="s">
        <v>27894</v>
      </c>
    </row>
    <row r="10053" spans="1:3" x14ac:dyDescent="0.25">
      <c r="A10053" s="22" t="s">
        <v>11582</v>
      </c>
      <c r="B10053" s="22" t="s">
        <v>24134</v>
      </c>
      <c r="C10053" s="22" t="s">
        <v>27656</v>
      </c>
    </row>
    <row r="10054" spans="1:3" x14ac:dyDescent="0.25">
      <c r="A10054" s="22" t="s">
        <v>11583</v>
      </c>
      <c r="B10054" s="22" t="s">
        <v>24135</v>
      </c>
      <c r="C10054" s="22" t="s">
        <v>27657</v>
      </c>
    </row>
    <row r="10055" spans="1:3" x14ac:dyDescent="0.25">
      <c r="A10055" s="22" t="s">
        <v>11584</v>
      </c>
      <c r="B10055" s="22" t="s">
        <v>24136</v>
      </c>
      <c r="C10055" s="22" t="s">
        <v>27697</v>
      </c>
    </row>
    <row r="10056" spans="1:3" x14ac:dyDescent="0.25">
      <c r="A10056" s="22" t="s">
        <v>11585</v>
      </c>
      <c r="B10056" s="22" t="s">
        <v>24137</v>
      </c>
      <c r="C10056" s="22" t="s">
        <v>27875</v>
      </c>
    </row>
    <row r="10057" spans="1:3" x14ac:dyDescent="0.25">
      <c r="A10057" s="22" t="s">
        <v>11586</v>
      </c>
      <c r="B10057" s="22" t="s">
        <v>24138</v>
      </c>
      <c r="C10057" s="22" t="s">
        <v>27809</v>
      </c>
    </row>
    <row r="10058" spans="1:3" x14ac:dyDescent="0.25">
      <c r="A10058" s="22" t="s">
        <v>11587</v>
      </c>
      <c r="B10058" s="22" t="s">
        <v>24139</v>
      </c>
      <c r="C10058" s="22" t="s">
        <v>27624</v>
      </c>
    </row>
    <row r="10059" spans="1:3" x14ac:dyDescent="0.25">
      <c r="A10059" s="22" t="s">
        <v>11588</v>
      </c>
      <c r="B10059" s="22" t="s">
        <v>24140</v>
      </c>
      <c r="C10059" s="22" t="s">
        <v>27784</v>
      </c>
    </row>
    <row r="10060" spans="1:3" x14ac:dyDescent="0.25">
      <c r="A10060" s="22" t="s">
        <v>11589</v>
      </c>
      <c r="B10060" s="22" t="s">
        <v>24141</v>
      </c>
      <c r="C10060" s="22" t="s">
        <v>27851</v>
      </c>
    </row>
    <row r="10061" spans="1:3" x14ac:dyDescent="0.25">
      <c r="A10061" s="22" t="s">
        <v>11590</v>
      </c>
      <c r="B10061" s="22" t="s">
        <v>24142</v>
      </c>
      <c r="C10061" s="22" t="s">
        <v>27964</v>
      </c>
    </row>
    <row r="10062" spans="1:3" x14ac:dyDescent="0.25">
      <c r="A10062" s="22" t="s">
        <v>11591</v>
      </c>
      <c r="B10062" s="22" t="s">
        <v>24143</v>
      </c>
      <c r="C10062" s="22" t="s">
        <v>27851</v>
      </c>
    </row>
    <row r="10063" spans="1:3" x14ac:dyDescent="0.25">
      <c r="A10063" s="22" t="s">
        <v>1582</v>
      </c>
      <c r="B10063" s="22" t="s">
        <v>1581</v>
      </c>
      <c r="C10063" s="22" t="s">
        <v>2152</v>
      </c>
    </row>
    <row r="10064" spans="1:3" x14ac:dyDescent="0.25">
      <c r="A10064" s="22" t="s">
        <v>11592</v>
      </c>
      <c r="B10064" s="22" t="s">
        <v>24144</v>
      </c>
      <c r="C10064" s="22" t="s">
        <v>27582</v>
      </c>
    </row>
    <row r="10065" spans="1:3" x14ac:dyDescent="0.25">
      <c r="A10065" s="22" t="s">
        <v>11593</v>
      </c>
      <c r="B10065" s="22" t="s">
        <v>24145</v>
      </c>
      <c r="C10065" s="22" t="s">
        <v>27556</v>
      </c>
    </row>
    <row r="10066" spans="1:3" x14ac:dyDescent="0.25">
      <c r="A10066" s="22" t="s">
        <v>11594</v>
      </c>
      <c r="B10066" s="22" t="s">
        <v>24146</v>
      </c>
      <c r="C10066" s="22" t="s">
        <v>27793</v>
      </c>
    </row>
    <row r="10067" spans="1:3" x14ac:dyDescent="0.25">
      <c r="A10067" s="22" t="s">
        <v>11595</v>
      </c>
      <c r="B10067" s="22" t="s">
        <v>24147</v>
      </c>
      <c r="C10067" s="22" t="s">
        <v>27685</v>
      </c>
    </row>
    <row r="10068" spans="1:3" x14ac:dyDescent="0.25">
      <c r="A10068" s="22" t="s">
        <v>11596</v>
      </c>
      <c r="B10068" s="22" t="s">
        <v>24148</v>
      </c>
      <c r="C10068" s="22" t="s">
        <v>27517</v>
      </c>
    </row>
    <row r="10069" spans="1:3" x14ac:dyDescent="0.25">
      <c r="A10069" s="22" t="s">
        <v>11597</v>
      </c>
      <c r="B10069" s="22" t="s">
        <v>24149</v>
      </c>
      <c r="C10069" s="22" t="s">
        <v>27641</v>
      </c>
    </row>
    <row r="10070" spans="1:3" x14ac:dyDescent="0.25">
      <c r="A10070" s="22" t="s">
        <v>11598</v>
      </c>
      <c r="B10070" s="22" t="s">
        <v>24150</v>
      </c>
      <c r="C10070" s="22" t="s">
        <v>27583</v>
      </c>
    </row>
    <row r="10071" spans="1:3" x14ac:dyDescent="0.25">
      <c r="A10071" s="22" t="s">
        <v>11599</v>
      </c>
      <c r="B10071" s="22" t="s">
        <v>24151</v>
      </c>
      <c r="C10071" s="22" t="s">
        <v>27522</v>
      </c>
    </row>
    <row r="10072" spans="1:3" x14ac:dyDescent="0.25">
      <c r="A10072" s="22" t="s">
        <v>11600</v>
      </c>
      <c r="B10072" s="22" t="s">
        <v>24152</v>
      </c>
      <c r="C10072" s="22" t="s">
        <v>27988</v>
      </c>
    </row>
    <row r="10073" spans="1:3" x14ac:dyDescent="0.25">
      <c r="A10073" s="22" t="s">
        <v>11601</v>
      </c>
      <c r="B10073" s="22" t="s">
        <v>24153</v>
      </c>
      <c r="C10073" s="22" t="s">
        <v>28000</v>
      </c>
    </row>
    <row r="10074" spans="1:3" x14ac:dyDescent="0.25">
      <c r="A10074" s="22" t="s">
        <v>11602</v>
      </c>
      <c r="B10074" s="22" t="s">
        <v>24154</v>
      </c>
      <c r="C10074" s="22" t="s">
        <v>27839</v>
      </c>
    </row>
    <row r="10075" spans="1:3" x14ac:dyDescent="0.25">
      <c r="A10075" s="22" t="s">
        <v>11603</v>
      </c>
      <c r="B10075" s="22" t="s">
        <v>24155</v>
      </c>
      <c r="C10075" s="22" t="s">
        <v>27747</v>
      </c>
    </row>
    <row r="10076" spans="1:3" x14ac:dyDescent="0.25">
      <c r="A10076" s="22" t="s">
        <v>11604</v>
      </c>
      <c r="B10076" s="22" t="s">
        <v>24156</v>
      </c>
      <c r="C10076" s="22" t="s">
        <v>27658</v>
      </c>
    </row>
    <row r="10077" spans="1:3" x14ac:dyDescent="0.25">
      <c r="A10077" s="22" t="s">
        <v>11605</v>
      </c>
      <c r="B10077" s="22" t="s">
        <v>24157</v>
      </c>
      <c r="C10077" s="22" t="s">
        <v>27580</v>
      </c>
    </row>
    <row r="10078" spans="1:3" x14ac:dyDescent="0.25">
      <c r="A10078" s="22" t="s">
        <v>11606</v>
      </c>
      <c r="B10078" s="22" t="s">
        <v>24158</v>
      </c>
      <c r="C10078" s="22" t="s">
        <v>2132</v>
      </c>
    </row>
    <row r="10079" spans="1:3" x14ac:dyDescent="0.25">
      <c r="A10079" s="22" t="s">
        <v>11607</v>
      </c>
      <c r="B10079" s="22" t="s">
        <v>24159</v>
      </c>
      <c r="C10079" s="22" t="s">
        <v>27526</v>
      </c>
    </row>
    <row r="10080" spans="1:3" x14ac:dyDescent="0.25">
      <c r="A10080" s="22" t="s">
        <v>11608</v>
      </c>
      <c r="B10080" s="22" t="s">
        <v>24160</v>
      </c>
      <c r="C10080" s="22" t="s">
        <v>27583</v>
      </c>
    </row>
    <row r="10081" spans="1:3" x14ac:dyDescent="0.25">
      <c r="A10081" s="22" t="s">
        <v>11609</v>
      </c>
      <c r="B10081" s="22" t="s">
        <v>24161</v>
      </c>
      <c r="C10081" s="22" t="s">
        <v>27740</v>
      </c>
    </row>
    <row r="10082" spans="1:3" x14ac:dyDescent="0.25">
      <c r="A10082" s="22" t="s">
        <v>11610</v>
      </c>
      <c r="B10082" s="22" t="s">
        <v>24162</v>
      </c>
      <c r="C10082" s="22" t="s">
        <v>27673</v>
      </c>
    </row>
    <row r="10083" spans="1:3" x14ac:dyDescent="0.25">
      <c r="A10083" s="22" t="s">
        <v>11611</v>
      </c>
      <c r="B10083" s="22" t="s">
        <v>24163</v>
      </c>
      <c r="C10083" s="22" t="s">
        <v>27703</v>
      </c>
    </row>
    <row r="10084" spans="1:3" x14ac:dyDescent="0.25">
      <c r="A10084" s="22" t="s">
        <v>1584</v>
      </c>
      <c r="B10084" s="22" t="s">
        <v>1583</v>
      </c>
      <c r="C10084" s="22" t="s">
        <v>2140</v>
      </c>
    </row>
    <row r="10085" spans="1:3" x14ac:dyDescent="0.25">
      <c r="A10085" s="22" t="s">
        <v>11612</v>
      </c>
      <c r="B10085" s="22" t="s">
        <v>24164</v>
      </c>
      <c r="C10085" s="22" t="s">
        <v>27784</v>
      </c>
    </row>
    <row r="10086" spans="1:3" x14ac:dyDescent="0.25">
      <c r="A10086" s="22" t="s">
        <v>11613</v>
      </c>
      <c r="B10086" s="22" t="s">
        <v>24165</v>
      </c>
      <c r="C10086" s="22" t="s">
        <v>27574</v>
      </c>
    </row>
    <row r="10087" spans="1:3" x14ac:dyDescent="0.25">
      <c r="A10087" s="22" t="s">
        <v>11614</v>
      </c>
      <c r="B10087" s="22" t="s">
        <v>24166</v>
      </c>
      <c r="C10087" s="22" t="s">
        <v>27917</v>
      </c>
    </row>
    <row r="10088" spans="1:3" x14ac:dyDescent="0.25">
      <c r="A10088" s="22" t="s">
        <v>11615</v>
      </c>
      <c r="B10088" s="22" t="s">
        <v>24167</v>
      </c>
      <c r="C10088" s="22" t="s">
        <v>27606</v>
      </c>
    </row>
    <row r="10089" spans="1:3" x14ac:dyDescent="0.25">
      <c r="A10089" s="22" t="s">
        <v>11616</v>
      </c>
      <c r="B10089" s="22" t="s">
        <v>24168</v>
      </c>
      <c r="C10089" s="22" t="s">
        <v>27946</v>
      </c>
    </row>
    <row r="10090" spans="1:3" x14ac:dyDescent="0.25">
      <c r="A10090" s="22" t="s">
        <v>11617</v>
      </c>
      <c r="B10090" s="22" t="s">
        <v>24169</v>
      </c>
      <c r="C10090" s="22" t="s">
        <v>27859</v>
      </c>
    </row>
    <row r="10091" spans="1:3" x14ac:dyDescent="0.25">
      <c r="A10091" s="22" t="s">
        <v>11618</v>
      </c>
      <c r="B10091" s="22" t="s">
        <v>24170</v>
      </c>
      <c r="C10091" s="22" t="s">
        <v>27823</v>
      </c>
    </row>
    <row r="10092" spans="1:3" x14ac:dyDescent="0.25">
      <c r="A10092" s="22" t="s">
        <v>11619</v>
      </c>
      <c r="B10092" s="22" t="s">
        <v>24171</v>
      </c>
      <c r="C10092" s="22" t="s">
        <v>27718</v>
      </c>
    </row>
    <row r="10093" spans="1:3" x14ac:dyDescent="0.25">
      <c r="A10093" s="22" t="s">
        <v>11620</v>
      </c>
      <c r="B10093" s="22" t="s">
        <v>24172</v>
      </c>
      <c r="C10093" s="22" t="s">
        <v>2171</v>
      </c>
    </row>
    <row r="10094" spans="1:3" x14ac:dyDescent="0.25">
      <c r="A10094" s="22" t="s">
        <v>11621</v>
      </c>
      <c r="B10094" s="22" t="s">
        <v>24173</v>
      </c>
      <c r="C10094" s="22" t="s">
        <v>27552</v>
      </c>
    </row>
    <row r="10095" spans="1:3" x14ac:dyDescent="0.25">
      <c r="A10095" s="22" t="s">
        <v>11622</v>
      </c>
      <c r="B10095" s="22" t="s">
        <v>24174</v>
      </c>
      <c r="C10095" s="22" t="s">
        <v>27535</v>
      </c>
    </row>
    <row r="10096" spans="1:3" x14ac:dyDescent="0.25">
      <c r="A10096" s="22" t="s">
        <v>11623</v>
      </c>
      <c r="B10096" s="22" t="s">
        <v>24175</v>
      </c>
      <c r="C10096" s="22" t="s">
        <v>27979</v>
      </c>
    </row>
    <row r="10097" spans="1:3" x14ac:dyDescent="0.25">
      <c r="A10097" s="22" t="s">
        <v>11624</v>
      </c>
      <c r="B10097" s="22" t="s">
        <v>24176</v>
      </c>
      <c r="C10097" s="22" t="s">
        <v>27579</v>
      </c>
    </row>
    <row r="10098" spans="1:3" x14ac:dyDescent="0.25">
      <c r="A10098" s="22" t="s">
        <v>11625</v>
      </c>
      <c r="B10098" s="22" t="s">
        <v>24177</v>
      </c>
      <c r="C10098" s="22" t="s">
        <v>27626</v>
      </c>
    </row>
    <row r="10099" spans="1:3" x14ac:dyDescent="0.25">
      <c r="A10099" s="22" t="s">
        <v>11626</v>
      </c>
      <c r="B10099" s="22" t="s">
        <v>24178</v>
      </c>
      <c r="C10099" s="22" t="s">
        <v>27630</v>
      </c>
    </row>
    <row r="10100" spans="1:3" x14ac:dyDescent="0.25">
      <c r="A10100" s="22" t="s">
        <v>11627</v>
      </c>
      <c r="B10100" s="22" t="s">
        <v>24179</v>
      </c>
      <c r="C10100" s="22" t="s">
        <v>27792</v>
      </c>
    </row>
    <row r="10101" spans="1:3" x14ac:dyDescent="0.25">
      <c r="A10101" s="22" t="s">
        <v>11628</v>
      </c>
      <c r="B10101" s="22" t="s">
        <v>24180</v>
      </c>
      <c r="C10101" s="22" t="s">
        <v>27652</v>
      </c>
    </row>
    <row r="10102" spans="1:3" x14ac:dyDescent="0.25">
      <c r="A10102" s="22" t="s">
        <v>11629</v>
      </c>
      <c r="B10102" s="22" t="s">
        <v>24181</v>
      </c>
      <c r="C10102" s="22" t="s">
        <v>27925</v>
      </c>
    </row>
    <row r="10103" spans="1:3" x14ac:dyDescent="0.25">
      <c r="A10103" s="22" t="s">
        <v>11630</v>
      </c>
      <c r="B10103" s="22" t="s">
        <v>24182</v>
      </c>
      <c r="C10103" s="22" t="s">
        <v>27666</v>
      </c>
    </row>
    <row r="10104" spans="1:3" x14ac:dyDescent="0.25">
      <c r="A10104" s="22" t="s">
        <v>1586</v>
      </c>
      <c r="B10104" s="22" t="s">
        <v>1585</v>
      </c>
      <c r="C10104" s="22" t="s">
        <v>2132</v>
      </c>
    </row>
    <row r="10105" spans="1:3" x14ac:dyDescent="0.25">
      <c r="A10105" s="22" t="s">
        <v>11631</v>
      </c>
      <c r="B10105" s="22" t="s">
        <v>24183</v>
      </c>
      <c r="C10105" s="22" t="s">
        <v>27920</v>
      </c>
    </row>
    <row r="10106" spans="1:3" x14ac:dyDescent="0.25">
      <c r="A10106" s="22" t="s">
        <v>1588</v>
      </c>
      <c r="B10106" s="22" t="s">
        <v>1587</v>
      </c>
      <c r="C10106" s="22" t="s">
        <v>2138</v>
      </c>
    </row>
    <row r="10107" spans="1:3" x14ac:dyDescent="0.25">
      <c r="A10107" s="22" t="s">
        <v>11632</v>
      </c>
      <c r="B10107" s="22" t="s">
        <v>24184</v>
      </c>
      <c r="C10107" s="22" t="s">
        <v>27577</v>
      </c>
    </row>
    <row r="10108" spans="1:3" x14ac:dyDescent="0.25">
      <c r="A10108" s="22" t="s">
        <v>1590</v>
      </c>
      <c r="B10108" s="22" t="s">
        <v>1589</v>
      </c>
      <c r="C10108" s="22" t="s">
        <v>2128</v>
      </c>
    </row>
    <row r="10109" spans="1:3" x14ac:dyDescent="0.25">
      <c r="A10109" s="22" t="s">
        <v>11633</v>
      </c>
      <c r="B10109" s="22" t="s">
        <v>24185</v>
      </c>
      <c r="C10109" s="22" t="s">
        <v>27829</v>
      </c>
    </row>
    <row r="10110" spans="1:3" x14ac:dyDescent="0.25">
      <c r="A10110" s="22" t="s">
        <v>11634</v>
      </c>
      <c r="B10110" s="22" t="s">
        <v>24186</v>
      </c>
      <c r="C10110" s="22" t="s">
        <v>2136</v>
      </c>
    </row>
    <row r="10111" spans="1:3" x14ac:dyDescent="0.25">
      <c r="A10111" s="22" t="s">
        <v>2324</v>
      </c>
      <c r="B10111" s="22" t="s">
        <v>2323</v>
      </c>
      <c r="C10111" s="22" t="s">
        <v>2196</v>
      </c>
    </row>
    <row r="10112" spans="1:3" x14ac:dyDescent="0.25">
      <c r="A10112" s="22" t="s">
        <v>11635</v>
      </c>
      <c r="B10112" s="22" t="s">
        <v>24187</v>
      </c>
      <c r="C10112" s="22" t="s">
        <v>27940</v>
      </c>
    </row>
    <row r="10113" spans="1:3" x14ac:dyDescent="0.25">
      <c r="A10113" s="22" t="s">
        <v>11636</v>
      </c>
      <c r="B10113" s="22" t="s">
        <v>24188</v>
      </c>
      <c r="C10113" s="22" t="s">
        <v>27761</v>
      </c>
    </row>
    <row r="10114" spans="1:3" x14ac:dyDescent="0.25">
      <c r="A10114" s="22" t="s">
        <v>11637</v>
      </c>
      <c r="B10114" s="22" t="s">
        <v>24189</v>
      </c>
      <c r="C10114" s="22" t="s">
        <v>27676</v>
      </c>
    </row>
    <row r="10115" spans="1:3" x14ac:dyDescent="0.25">
      <c r="A10115" s="22" t="s">
        <v>1592</v>
      </c>
      <c r="B10115" s="22" t="s">
        <v>1591</v>
      </c>
      <c r="C10115" s="22" t="s">
        <v>2180</v>
      </c>
    </row>
    <row r="10116" spans="1:3" x14ac:dyDescent="0.25">
      <c r="A10116" s="22" t="s">
        <v>11638</v>
      </c>
      <c r="B10116" s="22" t="s">
        <v>24190</v>
      </c>
      <c r="C10116" s="22" t="s">
        <v>2172</v>
      </c>
    </row>
    <row r="10117" spans="1:3" x14ac:dyDescent="0.25">
      <c r="A10117" s="22" t="s">
        <v>11639</v>
      </c>
      <c r="B10117" s="22" t="s">
        <v>24191</v>
      </c>
      <c r="C10117" s="22" t="s">
        <v>2125</v>
      </c>
    </row>
    <row r="10118" spans="1:3" x14ac:dyDescent="0.25">
      <c r="A10118" s="22" t="s">
        <v>1594</v>
      </c>
      <c r="B10118" s="22" t="s">
        <v>1593</v>
      </c>
      <c r="C10118" s="22" t="s">
        <v>2118</v>
      </c>
    </row>
    <row r="10119" spans="1:3" x14ac:dyDescent="0.25">
      <c r="A10119" s="22" t="s">
        <v>11640</v>
      </c>
      <c r="B10119" s="22" t="s">
        <v>24192</v>
      </c>
      <c r="C10119" s="22" t="s">
        <v>27698</v>
      </c>
    </row>
    <row r="10120" spans="1:3" x14ac:dyDescent="0.25">
      <c r="A10120" s="22" t="s">
        <v>11641</v>
      </c>
      <c r="B10120" s="22" t="s">
        <v>24193</v>
      </c>
      <c r="C10120" s="22" t="s">
        <v>27818</v>
      </c>
    </row>
    <row r="10121" spans="1:3" x14ac:dyDescent="0.25">
      <c r="A10121" s="22" t="s">
        <v>11642</v>
      </c>
      <c r="B10121" s="22" t="s">
        <v>24194</v>
      </c>
      <c r="C10121" s="22" t="s">
        <v>27950</v>
      </c>
    </row>
    <row r="10122" spans="1:3" x14ac:dyDescent="0.25">
      <c r="A10122" s="22" t="s">
        <v>11643</v>
      </c>
      <c r="B10122" s="22" t="s">
        <v>24195</v>
      </c>
      <c r="C10122" s="22" t="s">
        <v>27883</v>
      </c>
    </row>
    <row r="10123" spans="1:3" x14ac:dyDescent="0.25">
      <c r="A10123" s="22" t="s">
        <v>11644</v>
      </c>
      <c r="B10123" s="22" t="s">
        <v>24196</v>
      </c>
      <c r="C10123" s="22" t="s">
        <v>27751</v>
      </c>
    </row>
    <row r="10124" spans="1:3" x14ac:dyDescent="0.25">
      <c r="A10124" s="22" t="s">
        <v>11645</v>
      </c>
      <c r="B10124" s="22" t="s">
        <v>24197</v>
      </c>
      <c r="C10124" s="22" t="s">
        <v>27902</v>
      </c>
    </row>
    <row r="10125" spans="1:3" x14ac:dyDescent="0.25">
      <c r="A10125" s="22" t="s">
        <v>11646</v>
      </c>
      <c r="B10125" s="22" t="s">
        <v>24198</v>
      </c>
      <c r="C10125" s="22" t="s">
        <v>28007</v>
      </c>
    </row>
    <row r="10126" spans="1:3" x14ac:dyDescent="0.25">
      <c r="A10126" s="22" t="s">
        <v>11647</v>
      </c>
      <c r="B10126" s="22" t="s">
        <v>24199</v>
      </c>
      <c r="C10126" s="22" t="s">
        <v>27616</v>
      </c>
    </row>
    <row r="10127" spans="1:3" x14ac:dyDescent="0.25">
      <c r="A10127" s="22" t="s">
        <v>11648</v>
      </c>
      <c r="B10127" s="22" t="s">
        <v>24200</v>
      </c>
      <c r="C10127" s="22" t="s">
        <v>27808</v>
      </c>
    </row>
    <row r="10128" spans="1:3" x14ac:dyDescent="0.25">
      <c r="A10128" s="22" t="s">
        <v>11649</v>
      </c>
      <c r="B10128" s="22" t="s">
        <v>24201</v>
      </c>
      <c r="C10128" s="22" t="s">
        <v>27968</v>
      </c>
    </row>
    <row r="10129" spans="1:3" x14ac:dyDescent="0.25">
      <c r="A10129" s="22" t="s">
        <v>11650</v>
      </c>
      <c r="B10129" s="22" t="s">
        <v>24202</v>
      </c>
      <c r="C10129" s="22" t="s">
        <v>27808</v>
      </c>
    </row>
    <row r="10130" spans="1:3" x14ac:dyDescent="0.25">
      <c r="A10130" s="22" t="s">
        <v>11651</v>
      </c>
      <c r="B10130" s="22" t="s">
        <v>24203</v>
      </c>
      <c r="C10130" s="22" t="s">
        <v>27777</v>
      </c>
    </row>
    <row r="10131" spans="1:3" x14ac:dyDescent="0.25">
      <c r="A10131" s="22" t="s">
        <v>11652</v>
      </c>
      <c r="B10131" s="22" t="s">
        <v>24204</v>
      </c>
      <c r="C10131" s="22" t="s">
        <v>27636</v>
      </c>
    </row>
    <row r="10132" spans="1:3" x14ac:dyDescent="0.25">
      <c r="A10132" s="22" t="s">
        <v>11653</v>
      </c>
      <c r="B10132" s="22" t="s">
        <v>24205</v>
      </c>
      <c r="C10132" s="22" t="s">
        <v>27732</v>
      </c>
    </row>
    <row r="10133" spans="1:3" x14ac:dyDescent="0.25">
      <c r="A10133" s="22" t="s">
        <v>11654</v>
      </c>
      <c r="B10133" s="22" t="s">
        <v>24206</v>
      </c>
      <c r="C10133" s="22" t="s">
        <v>27774</v>
      </c>
    </row>
    <row r="10134" spans="1:3" x14ac:dyDescent="0.25">
      <c r="A10134" s="22" t="s">
        <v>11655</v>
      </c>
      <c r="B10134" s="22" t="s">
        <v>24207</v>
      </c>
      <c r="C10134" s="22" t="s">
        <v>27669</v>
      </c>
    </row>
    <row r="10135" spans="1:3" x14ac:dyDescent="0.25">
      <c r="A10135" s="22" t="s">
        <v>11656</v>
      </c>
      <c r="B10135" s="22" t="s">
        <v>24208</v>
      </c>
      <c r="C10135" s="22" t="s">
        <v>27548</v>
      </c>
    </row>
    <row r="10136" spans="1:3" x14ac:dyDescent="0.25">
      <c r="A10136" s="22" t="s">
        <v>11657</v>
      </c>
      <c r="B10136" s="22" t="s">
        <v>24209</v>
      </c>
      <c r="C10136" s="22" t="s">
        <v>2163</v>
      </c>
    </row>
    <row r="10137" spans="1:3" x14ac:dyDescent="0.25">
      <c r="A10137" s="22" t="s">
        <v>11658</v>
      </c>
      <c r="B10137" s="22" t="s">
        <v>24210</v>
      </c>
      <c r="C10137" s="22" t="s">
        <v>27793</v>
      </c>
    </row>
    <row r="10138" spans="1:3" x14ac:dyDescent="0.25">
      <c r="A10138" s="22" t="s">
        <v>11659</v>
      </c>
      <c r="B10138" s="22" t="s">
        <v>24211</v>
      </c>
      <c r="C10138" s="22" t="s">
        <v>27926</v>
      </c>
    </row>
    <row r="10139" spans="1:3" x14ac:dyDescent="0.25">
      <c r="A10139" s="22" t="s">
        <v>1596</v>
      </c>
      <c r="B10139" s="22" t="s">
        <v>1595</v>
      </c>
      <c r="C10139" s="22" t="s">
        <v>2194</v>
      </c>
    </row>
    <row r="10140" spans="1:3" x14ac:dyDescent="0.25">
      <c r="A10140" s="22" t="s">
        <v>1598</v>
      </c>
      <c r="B10140" s="22" t="s">
        <v>1597</v>
      </c>
      <c r="C10140" s="22" t="s">
        <v>2145</v>
      </c>
    </row>
    <row r="10141" spans="1:3" x14ac:dyDescent="0.25">
      <c r="A10141" s="22" t="s">
        <v>11660</v>
      </c>
      <c r="B10141" s="22" t="s">
        <v>24212</v>
      </c>
      <c r="C10141" s="22" t="s">
        <v>27710</v>
      </c>
    </row>
    <row r="10142" spans="1:3" x14ac:dyDescent="0.25">
      <c r="A10142" s="22" t="s">
        <v>11661</v>
      </c>
      <c r="B10142" s="22" t="s">
        <v>24213</v>
      </c>
      <c r="C10142" s="22" t="s">
        <v>27741</v>
      </c>
    </row>
    <row r="10143" spans="1:3" x14ac:dyDescent="0.25">
      <c r="A10143" s="22" t="s">
        <v>11662</v>
      </c>
      <c r="B10143" s="22" t="s">
        <v>24214</v>
      </c>
      <c r="C10143" s="22" t="s">
        <v>27650</v>
      </c>
    </row>
    <row r="10144" spans="1:3" x14ac:dyDescent="0.25">
      <c r="A10144" s="22" t="s">
        <v>11663</v>
      </c>
      <c r="B10144" s="22" t="s">
        <v>24215</v>
      </c>
      <c r="C10144" s="22" t="s">
        <v>27840</v>
      </c>
    </row>
    <row r="10145" spans="1:3" x14ac:dyDescent="0.25">
      <c r="A10145" s="22" t="s">
        <v>11664</v>
      </c>
      <c r="B10145" s="22" t="s">
        <v>24216</v>
      </c>
      <c r="C10145" s="22" t="s">
        <v>2113</v>
      </c>
    </row>
    <row r="10146" spans="1:3" x14ac:dyDescent="0.25">
      <c r="A10146" s="22" t="s">
        <v>11665</v>
      </c>
      <c r="B10146" s="22" t="s">
        <v>24217</v>
      </c>
      <c r="C10146" s="22" t="s">
        <v>27984</v>
      </c>
    </row>
    <row r="10147" spans="1:3" x14ac:dyDescent="0.25">
      <c r="A10147" s="22" t="s">
        <v>11666</v>
      </c>
      <c r="B10147" s="22" t="s">
        <v>24218</v>
      </c>
      <c r="C10147" s="22" t="s">
        <v>27880</v>
      </c>
    </row>
    <row r="10148" spans="1:3" x14ac:dyDescent="0.25">
      <c r="A10148" s="22" t="s">
        <v>11667</v>
      </c>
      <c r="B10148" s="22" t="s">
        <v>24219</v>
      </c>
      <c r="C10148" s="22" t="s">
        <v>27513</v>
      </c>
    </row>
    <row r="10149" spans="1:3" x14ac:dyDescent="0.25">
      <c r="A10149" s="22" t="s">
        <v>11668</v>
      </c>
      <c r="B10149" s="22" t="s">
        <v>24220</v>
      </c>
      <c r="C10149" s="22" t="s">
        <v>27574</v>
      </c>
    </row>
    <row r="10150" spans="1:3" x14ac:dyDescent="0.25">
      <c r="A10150" s="22" t="s">
        <v>11669</v>
      </c>
      <c r="B10150" s="22" t="s">
        <v>24221</v>
      </c>
      <c r="C10150" s="22" t="s">
        <v>27704</v>
      </c>
    </row>
    <row r="10151" spans="1:3" x14ac:dyDescent="0.25">
      <c r="A10151" s="22" t="s">
        <v>11670</v>
      </c>
      <c r="B10151" s="22" t="s">
        <v>24222</v>
      </c>
      <c r="C10151" s="22" t="s">
        <v>27880</v>
      </c>
    </row>
    <row r="10152" spans="1:3" x14ac:dyDescent="0.25">
      <c r="A10152" s="22" t="s">
        <v>11671</v>
      </c>
      <c r="B10152" s="22" t="s">
        <v>24223</v>
      </c>
      <c r="C10152" s="22" t="s">
        <v>27715</v>
      </c>
    </row>
    <row r="10153" spans="1:3" x14ac:dyDescent="0.25">
      <c r="A10153" s="22" t="s">
        <v>1600</v>
      </c>
      <c r="B10153" s="22" t="s">
        <v>1599</v>
      </c>
      <c r="C10153" s="22" t="s">
        <v>2174</v>
      </c>
    </row>
    <row r="10154" spans="1:3" x14ac:dyDescent="0.25">
      <c r="A10154" s="22" t="s">
        <v>11672</v>
      </c>
      <c r="B10154" s="22" t="s">
        <v>24224</v>
      </c>
      <c r="C10154" s="22" t="s">
        <v>27729</v>
      </c>
    </row>
    <row r="10155" spans="1:3" x14ac:dyDescent="0.25">
      <c r="A10155" s="22" t="s">
        <v>11673</v>
      </c>
      <c r="B10155" s="22" t="s">
        <v>24225</v>
      </c>
      <c r="C10155" s="22" t="s">
        <v>27849</v>
      </c>
    </row>
    <row r="10156" spans="1:3" x14ac:dyDescent="0.25">
      <c r="A10156" s="22" t="s">
        <v>11674</v>
      </c>
      <c r="B10156" s="22" t="s">
        <v>24226</v>
      </c>
      <c r="C10156" s="22" t="s">
        <v>27689</v>
      </c>
    </row>
    <row r="10157" spans="1:3" x14ac:dyDescent="0.25">
      <c r="A10157" s="22" t="s">
        <v>11675</v>
      </c>
      <c r="B10157" s="22" t="s">
        <v>24227</v>
      </c>
      <c r="C10157" s="22" t="s">
        <v>27829</v>
      </c>
    </row>
    <row r="10158" spans="1:3" x14ac:dyDescent="0.25">
      <c r="A10158" s="22" t="s">
        <v>11676</v>
      </c>
      <c r="B10158" s="22" t="s">
        <v>24228</v>
      </c>
      <c r="C10158" s="22" t="s">
        <v>27840</v>
      </c>
    </row>
    <row r="10159" spans="1:3" x14ac:dyDescent="0.25">
      <c r="A10159" s="22" t="s">
        <v>11677</v>
      </c>
      <c r="B10159" s="22" t="s">
        <v>24229</v>
      </c>
      <c r="C10159" s="22" t="s">
        <v>27723</v>
      </c>
    </row>
    <row r="10160" spans="1:3" x14ac:dyDescent="0.25">
      <c r="A10160" s="22" t="s">
        <v>11678</v>
      </c>
      <c r="B10160" s="22" t="s">
        <v>24230</v>
      </c>
      <c r="C10160" s="22" t="s">
        <v>27586</v>
      </c>
    </row>
    <row r="10161" spans="1:3" x14ac:dyDescent="0.25">
      <c r="A10161" s="22" t="s">
        <v>11679</v>
      </c>
      <c r="B10161" s="22" t="s">
        <v>24231</v>
      </c>
      <c r="C10161" s="22" t="s">
        <v>27621</v>
      </c>
    </row>
    <row r="10162" spans="1:3" x14ac:dyDescent="0.25">
      <c r="A10162" s="22" t="s">
        <v>11680</v>
      </c>
      <c r="B10162" s="22" t="s">
        <v>24232</v>
      </c>
      <c r="C10162" s="22" t="s">
        <v>27636</v>
      </c>
    </row>
    <row r="10163" spans="1:3" x14ac:dyDescent="0.25">
      <c r="A10163" s="22" t="s">
        <v>11681</v>
      </c>
      <c r="B10163" s="22" t="s">
        <v>24233</v>
      </c>
      <c r="C10163" s="22" t="s">
        <v>27829</v>
      </c>
    </row>
    <row r="10164" spans="1:3" x14ac:dyDescent="0.25">
      <c r="A10164" s="22" t="s">
        <v>11682</v>
      </c>
      <c r="B10164" s="22" t="s">
        <v>24234</v>
      </c>
      <c r="C10164" s="22" t="s">
        <v>27873</v>
      </c>
    </row>
    <row r="10165" spans="1:3" x14ac:dyDescent="0.25">
      <c r="A10165" s="22" t="s">
        <v>11683</v>
      </c>
      <c r="B10165" s="22" t="s">
        <v>24235</v>
      </c>
      <c r="C10165" s="22" t="s">
        <v>27940</v>
      </c>
    </row>
    <row r="10166" spans="1:3" x14ac:dyDescent="0.25">
      <c r="A10166" s="22" t="s">
        <v>11684</v>
      </c>
      <c r="B10166" s="22" t="s">
        <v>24236</v>
      </c>
      <c r="C10166" s="22" t="s">
        <v>27797</v>
      </c>
    </row>
    <row r="10167" spans="1:3" x14ac:dyDescent="0.25">
      <c r="A10167" s="22" t="s">
        <v>11685</v>
      </c>
      <c r="B10167" s="22" t="s">
        <v>24237</v>
      </c>
      <c r="C10167" s="22" t="s">
        <v>27939</v>
      </c>
    </row>
    <row r="10168" spans="1:3" x14ac:dyDescent="0.25">
      <c r="A10168" s="22" t="s">
        <v>11686</v>
      </c>
      <c r="B10168" s="22" t="s">
        <v>24238</v>
      </c>
      <c r="C10168" s="22" t="s">
        <v>27840</v>
      </c>
    </row>
    <row r="10169" spans="1:3" x14ac:dyDescent="0.25">
      <c r="A10169" s="22" t="s">
        <v>11687</v>
      </c>
      <c r="B10169" s="22" t="s">
        <v>24239</v>
      </c>
      <c r="C10169" s="22" t="s">
        <v>27859</v>
      </c>
    </row>
    <row r="10170" spans="1:3" x14ac:dyDescent="0.25">
      <c r="A10170" s="22" t="s">
        <v>1602</v>
      </c>
      <c r="B10170" s="22" t="s">
        <v>1601</v>
      </c>
      <c r="C10170" s="22" t="s">
        <v>2156</v>
      </c>
    </row>
    <row r="10171" spans="1:3" x14ac:dyDescent="0.25">
      <c r="A10171" s="22" t="s">
        <v>11688</v>
      </c>
      <c r="B10171" s="22" t="s">
        <v>24240</v>
      </c>
      <c r="C10171" s="22" t="s">
        <v>27713</v>
      </c>
    </row>
    <row r="10172" spans="1:3" x14ac:dyDescent="0.25">
      <c r="A10172" s="22" t="s">
        <v>11689</v>
      </c>
      <c r="B10172" s="22" t="s">
        <v>24241</v>
      </c>
      <c r="C10172" s="22" t="s">
        <v>27991</v>
      </c>
    </row>
    <row r="10173" spans="1:3" x14ac:dyDescent="0.25">
      <c r="A10173" s="22" t="s">
        <v>11690</v>
      </c>
      <c r="B10173" s="22" t="s">
        <v>24242</v>
      </c>
      <c r="C10173" s="22" t="s">
        <v>27892</v>
      </c>
    </row>
    <row r="10174" spans="1:3" x14ac:dyDescent="0.25">
      <c r="A10174" s="22" t="s">
        <v>11691</v>
      </c>
      <c r="B10174" s="22" t="s">
        <v>24243</v>
      </c>
      <c r="C10174" s="22" t="s">
        <v>27858</v>
      </c>
    </row>
    <row r="10175" spans="1:3" x14ac:dyDescent="0.25">
      <c r="A10175" s="22" t="s">
        <v>1604</v>
      </c>
      <c r="B10175" s="22" t="s">
        <v>1603</v>
      </c>
      <c r="C10175" s="22" t="s">
        <v>2149</v>
      </c>
    </row>
    <row r="10176" spans="1:3" x14ac:dyDescent="0.25">
      <c r="A10176" s="22" t="s">
        <v>11692</v>
      </c>
      <c r="B10176" s="22" t="s">
        <v>24244</v>
      </c>
      <c r="C10176" s="22" t="s">
        <v>27547</v>
      </c>
    </row>
    <row r="10177" spans="1:3" x14ac:dyDescent="0.25">
      <c r="A10177" s="22" t="s">
        <v>11693</v>
      </c>
      <c r="B10177" s="22" t="s">
        <v>24245</v>
      </c>
      <c r="C10177" s="22" t="s">
        <v>27636</v>
      </c>
    </row>
    <row r="10178" spans="1:3" x14ac:dyDescent="0.25">
      <c r="A10178" s="22" t="s">
        <v>11694</v>
      </c>
      <c r="B10178" s="22" t="s">
        <v>24246</v>
      </c>
      <c r="C10178" s="22" t="s">
        <v>27785</v>
      </c>
    </row>
    <row r="10179" spans="1:3" x14ac:dyDescent="0.25">
      <c r="A10179" s="22" t="s">
        <v>11695</v>
      </c>
      <c r="B10179" s="22" t="s">
        <v>24247</v>
      </c>
      <c r="C10179" s="22" t="s">
        <v>27705</v>
      </c>
    </row>
    <row r="10180" spans="1:3" x14ac:dyDescent="0.25">
      <c r="A10180" s="22" t="s">
        <v>11696</v>
      </c>
      <c r="B10180" s="22" t="s">
        <v>24248</v>
      </c>
      <c r="C10180" s="22" t="s">
        <v>27654</v>
      </c>
    </row>
    <row r="10181" spans="1:3" x14ac:dyDescent="0.25">
      <c r="A10181" s="22" t="s">
        <v>11697</v>
      </c>
      <c r="B10181" s="22" t="s">
        <v>24249</v>
      </c>
      <c r="C10181" s="22" t="s">
        <v>27754</v>
      </c>
    </row>
    <row r="10182" spans="1:3" x14ac:dyDescent="0.25">
      <c r="A10182" s="22" t="s">
        <v>11698</v>
      </c>
      <c r="B10182" s="22" t="s">
        <v>24250</v>
      </c>
      <c r="C10182" s="22" t="s">
        <v>27559</v>
      </c>
    </row>
    <row r="10183" spans="1:3" x14ac:dyDescent="0.25">
      <c r="A10183" s="22" t="s">
        <v>11699</v>
      </c>
      <c r="B10183" s="22" t="s">
        <v>24251</v>
      </c>
      <c r="C10183" s="22" t="s">
        <v>27563</v>
      </c>
    </row>
    <row r="10184" spans="1:3" x14ac:dyDescent="0.25">
      <c r="A10184" s="22" t="s">
        <v>11700</v>
      </c>
      <c r="B10184" s="22" t="s">
        <v>24252</v>
      </c>
      <c r="C10184" s="22" t="s">
        <v>27887</v>
      </c>
    </row>
    <row r="10185" spans="1:3" x14ac:dyDescent="0.25">
      <c r="A10185" s="22" t="s">
        <v>11701</v>
      </c>
      <c r="B10185" s="22" t="s">
        <v>24253</v>
      </c>
      <c r="C10185" s="22" t="s">
        <v>27797</v>
      </c>
    </row>
    <row r="10186" spans="1:3" x14ac:dyDescent="0.25">
      <c r="A10186" s="22" t="s">
        <v>1606</v>
      </c>
      <c r="B10186" s="22" t="s">
        <v>1605</v>
      </c>
      <c r="C10186" s="22" t="s">
        <v>2125</v>
      </c>
    </row>
    <row r="10187" spans="1:3" x14ac:dyDescent="0.25">
      <c r="A10187" s="22" t="s">
        <v>11702</v>
      </c>
      <c r="B10187" s="22" t="s">
        <v>24254</v>
      </c>
      <c r="C10187" s="22" t="s">
        <v>27652</v>
      </c>
    </row>
    <row r="10188" spans="1:3" x14ac:dyDescent="0.25">
      <c r="A10188" s="22" t="s">
        <v>11703</v>
      </c>
      <c r="B10188" s="22" t="s">
        <v>24255</v>
      </c>
      <c r="C10188" s="22" t="s">
        <v>27752</v>
      </c>
    </row>
    <row r="10189" spans="1:3" x14ac:dyDescent="0.25">
      <c r="A10189" s="22" t="s">
        <v>11704</v>
      </c>
      <c r="B10189" s="22" t="s">
        <v>24256</v>
      </c>
      <c r="C10189" s="22" t="s">
        <v>27827</v>
      </c>
    </row>
    <row r="10190" spans="1:3" x14ac:dyDescent="0.25">
      <c r="A10190" s="22" t="s">
        <v>11705</v>
      </c>
      <c r="B10190" s="22" t="s">
        <v>24257</v>
      </c>
      <c r="C10190" s="22" t="s">
        <v>27870</v>
      </c>
    </row>
    <row r="10191" spans="1:3" x14ac:dyDescent="0.25">
      <c r="A10191" s="22" t="s">
        <v>11706</v>
      </c>
      <c r="B10191" s="22" t="s">
        <v>24258</v>
      </c>
      <c r="C10191" s="22" t="s">
        <v>27902</v>
      </c>
    </row>
    <row r="10192" spans="1:3" x14ac:dyDescent="0.25">
      <c r="A10192" s="22" t="s">
        <v>11707</v>
      </c>
      <c r="B10192" s="22" t="s">
        <v>24259</v>
      </c>
      <c r="C10192" s="22" t="s">
        <v>27740</v>
      </c>
    </row>
    <row r="10193" spans="1:3" x14ac:dyDescent="0.25">
      <c r="A10193" s="22" t="s">
        <v>11708</v>
      </c>
      <c r="B10193" s="22" t="s">
        <v>24260</v>
      </c>
      <c r="C10193" s="22" t="s">
        <v>27559</v>
      </c>
    </row>
    <row r="10194" spans="1:3" x14ac:dyDescent="0.25">
      <c r="A10194" s="22" t="s">
        <v>2326</v>
      </c>
      <c r="B10194" s="22" t="s">
        <v>2325</v>
      </c>
      <c r="C10194" s="22" t="s">
        <v>2117</v>
      </c>
    </row>
    <row r="10195" spans="1:3" x14ac:dyDescent="0.25">
      <c r="A10195" s="22" t="s">
        <v>11709</v>
      </c>
      <c r="B10195" s="22" t="s">
        <v>24261</v>
      </c>
      <c r="C10195" s="22" t="s">
        <v>27664</v>
      </c>
    </row>
    <row r="10196" spans="1:3" x14ac:dyDescent="0.25">
      <c r="A10196" s="22" t="s">
        <v>11710</v>
      </c>
      <c r="B10196" s="22" t="s">
        <v>24262</v>
      </c>
      <c r="C10196" s="22" t="s">
        <v>2198</v>
      </c>
    </row>
    <row r="10197" spans="1:3" x14ac:dyDescent="0.25">
      <c r="A10197" s="22" t="s">
        <v>11711</v>
      </c>
      <c r="B10197" s="22" t="s">
        <v>24263</v>
      </c>
      <c r="C10197" s="22" t="s">
        <v>27661</v>
      </c>
    </row>
    <row r="10198" spans="1:3" x14ac:dyDescent="0.25">
      <c r="A10198" s="22" t="s">
        <v>11712</v>
      </c>
      <c r="B10198" s="22" t="s">
        <v>24264</v>
      </c>
      <c r="C10198" s="22" t="s">
        <v>27725</v>
      </c>
    </row>
    <row r="10199" spans="1:3" x14ac:dyDescent="0.25">
      <c r="A10199" s="22" t="s">
        <v>11713</v>
      </c>
      <c r="B10199" s="22" t="s">
        <v>24265</v>
      </c>
      <c r="C10199" s="22" t="s">
        <v>27911</v>
      </c>
    </row>
    <row r="10200" spans="1:3" x14ac:dyDescent="0.25">
      <c r="A10200" s="22" t="s">
        <v>1608</v>
      </c>
      <c r="B10200" s="22" t="s">
        <v>1607</v>
      </c>
      <c r="C10200" s="22" t="s">
        <v>2197</v>
      </c>
    </row>
    <row r="10201" spans="1:3" x14ac:dyDescent="0.25">
      <c r="A10201" s="22" t="s">
        <v>11714</v>
      </c>
      <c r="B10201" s="22" t="s">
        <v>24266</v>
      </c>
      <c r="C10201" s="22" t="s">
        <v>27880</v>
      </c>
    </row>
    <row r="10202" spans="1:3" x14ac:dyDescent="0.25">
      <c r="A10202" s="22" t="s">
        <v>11715</v>
      </c>
      <c r="B10202" s="22" t="s">
        <v>24267</v>
      </c>
      <c r="C10202" s="22" t="s">
        <v>27656</v>
      </c>
    </row>
    <row r="10203" spans="1:3" x14ac:dyDescent="0.25">
      <c r="A10203" s="22" t="s">
        <v>11716</v>
      </c>
      <c r="B10203" s="22" t="s">
        <v>24268</v>
      </c>
      <c r="C10203" s="22" t="s">
        <v>27906</v>
      </c>
    </row>
    <row r="10204" spans="1:3" x14ac:dyDescent="0.25">
      <c r="A10204" s="22" t="s">
        <v>11717</v>
      </c>
      <c r="B10204" s="22" t="s">
        <v>24269</v>
      </c>
      <c r="C10204" s="22" t="s">
        <v>27769</v>
      </c>
    </row>
    <row r="10205" spans="1:3" x14ac:dyDescent="0.25">
      <c r="A10205" s="22" t="s">
        <v>11718</v>
      </c>
      <c r="B10205" s="22" t="s">
        <v>24270</v>
      </c>
      <c r="C10205" s="22" t="s">
        <v>27742</v>
      </c>
    </row>
    <row r="10206" spans="1:3" x14ac:dyDescent="0.25">
      <c r="A10206" s="22" t="s">
        <v>11719</v>
      </c>
      <c r="B10206" s="22" t="s">
        <v>24271</v>
      </c>
      <c r="C10206" s="22" t="s">
        <v>2160</v>
      </c>
    </row>
    <row r="10207" spans="1:3" x14ac:dyDescent="0.25">
      <c r="A10207" s="22" t="s">
        <v>1610</v>
      </c>
      <c r="B10207" s="22" t="s">
        <v>1609</v>
      </c>
      <c r="C10207" s="22" t="s">
        <v>2190</v>
      </c>
    </row>
    <row r="10208" spans="1:3" x14ac:dyDescent="0.25">
      <c r="A10208" s="22" t="s">
        <v>1612</v>
      </c>
      <c r="B10208" s="22" t="s">
        <v>1611</v>
      </c>
      <c r="C10208" s="22" t="s">
        <v>2144</v>
      </c>
    </row>
    <row r="10209" spans="1:3" x14ac:dyDescent="0.25">
      <c r="A10209" s="22" t="s">
        <v>11720</v>
      </c>
      <c r="B10209" s="22" t="s">
        <v>24272</v>
      </c>
      <c r="C10209" s="22" t="s">
        <v>27748</v>
      </c>
    </row>
    <row r="10210" spans="1:3" x14ac:dyDescent="0.25">
      <c r="A10210" s="22" t="s">
        <v>11721</v>
      </c>
      <c r="B10210" s="22" t="s">
        <v>24273</v>
      </c>
      <c r="C10210" s="22" t="s">
        <v>27648</v>
      </c>
    </row>
    <row r="10211" spans="1:3" x14ac:dyDescent="0.25">
      <c r="A10211" s="22" t="s">
        <v>11722</v>
      </c>
      <c r="B10211" s="22" t="s">
        <v>24274</v>
      </c>
      <c r="C10211" s="22" t="s">
        <v>27912</v>
      </c>
    </row>
    <row r="10212" spans="1:3" x14ac:dyDescent="0.25">
      <c r="A10212" s="22" t="s">
        <v>1614</v>
      </c>
      <c r="B10212" s="22" t="s">
        <v>1613</v>
      </c>
      <c r="C10212" s="22" t="s">
        <v>2156</v>
      </c>
    </row>
    <row r="10213" spans="1:3" x14ac:dyDescent="0.25">
      <c r="A10213" s="22" t="s">
        <v>1616</v>
      </c>
      <c r="B10213" s="22" t="s">
        <v>1615</v>
      </c>
      <c r="C10213" s="22" t="s">
        <v>2144</v>
      </c>
    </row>
    <row r="10214" spans="1:3" x14ac:dyDescent="0.25">
      <c r="A10214" s="22" t="s">
        <v>11723</v>
      </c>
      <c r="B10214" s="22" t="s">
        <v>24275</v>
      </c>
      <c r="C10214" s="22" t="s">
        <v>27779</v>
      </c>
    </row>
    <row r="10215" spans="1:3" x14ac:dyDescent="0.25">
      <c r="A10215" s="22" t="s">
        <v>11724</v>
      </c>
      <c r="B10215" s="22" t="s">
        <v>24276</v>
      </c>
      <c r="C10215" s="22" t="s">
        <v>2125</v>
      </c>
    </row>
    <row r="10216" spans="1:3" x14ac:dyDescent="0.25">
      <c r="A10216" s="22" t="s">
        <v>11725</v>
      </c>
      <c r="B10216" s="22" t="s">
        <v>24277</v>
      </c>
      <c r="C10216" s="22" t="s">
        <v>27661</v>
      </c>
    </row>
    <row r="10217" spans="1:3" x14ac:dyDescent="0.25">
      <c r="A10217" s="22" t="s">
        <v>11726</v>
      </c>
      <c r="B10217" s="22" t="s">
        <v>24278</v>
      </c>
      <c r="C10217" s="22" t="s">
        <v>27892</v>
      </c>
    </row>
    <row r="10218" spans="1:3" x14ac:dyDescent="0.25">
      <c r="A10218" s="22" t="s">
        <v>11727</v>
      </c>
      <c r="B10218" s="22" t="s">
        <v>24279</v>
      </c>
      <c r="C10218" s="22" t="s">
        <v>27747</v>
      </c>
    </row>
    <row r="10219" spans="1:3" x14ac:dyDescent="0.25">
      <c r="A10219" s="22" t="s">
        <v>11728</v>
      </c>
      <c r="B10219" s="22" t="s">
        <v>24280</v>
      </c>
      <c r="C10219" s="22" t="s">
        <v>27655</v>
      </c>
    </row>
    <row r="10220" spans="1:3" x14ac:dyDescent="0.25">
      <c r="A10220" s="22" t="s">
        <v>11729</v>
      </c>
      <c r="B10220" s="22" t="s">
        <v>24281</v>
      </c>
      <c r="C10220" s="22" t="s">
        <v>27569</v>
      </c>
    </row>
    <row r="10221" spans="1:3" x14ac:dyDescent="0.25">
      <c r="A10221" s="22" t="s">
        <v>11730</v>
      </c>
      <c r="B10221" s="22" t="s">
        <v>24282</v>
      </c>
      <c r="C10221" s="22" t="s">
        <v>27518</v>
      </c>
    </row>
    <row r="10222" spans="1:3" x14ac:dyDescent="0.25">
      <c r="A10222" s="22" t="s">
        <v>11731</v>
      </c>
      <c r="B10222" s="22" t="s">
        <v>24283</v>
      </c>
      <c r="C10222" s="22" t="s">
        <v>27671</v>
      </c>
    </row>
    <row r="10223" spans="1:3" x14ac:dyDescent="0.25">
      <c r="A10223" s="22" t="s">
        <v>11732</v>
      </c>
      <c r="B10223" s="22" t="s">
        <v>24284</v>
      </c>
      <c r="C10223" s="22" t="s">
        <v>27596</v>
      </c>
    </row>
    <row r="10224" spans="1:3" x14ac:dyDescent="0.25">
      <c r="A10224" s="22" t="s">
        <v>11733</v>
      </c>
      <c r="B10224" s="22" t="s">
        <v>24285</v>
      </c>
      <c r="C10224" s="22" t="s">
        <v>27623</v>
      </c>
    </row>
    <row r="10225" spans="1:3" x14ac:dyDescent="0.25">
      <c r="A10225" s="22" t="s">
        <v>11734</v>
      </c>
      <c r="B10225" s="22" t="s">
        <v>24286</v>
      </c>
      <c r="C10225" s="22" t="s">
        <v>27574</v>
      </c>
    </row>
    <row r="10226" spans="1:3" x14ac:dyDescent="0.25">
      <c r="A10226" s="22" t="s">
        <v>11735</v>
      </c>
      <c r="B10226" s="22" t="s">
        <v>24287</v>
      </c>
      <c r="C10226" s="22" t="s">
        <v>27916</v>
      </c>
    </row>
    <row r="10227" spans="1:3" x14ac:dyDescent="0.25">
      <c r="A10227" s="22" t="s">
        <v>11736</v>
      </c>
      <c r="B10227" s="22" t="s">
        <v>24288</v>
      </c>
      <c r="C10227" s="22" t="s">
        <v>27889</v>
      </c>
    </row>
    <row r="10228" spans="1:3" x14ac:dyDescent="0.25">
      <c r="A10228" s="22" t="s">
        <v>11737</v>
      </c>
      <c r="B10228" s="22" t="s">
        <v>24289</v>
      </c>
      <c r="C10228" s="22" t="s">
        <v>27817</v>
      </c>
    </row>
    <row r="10229" spans="1:3" x14ac:dyDescent="0.25">
      <c r="A10229" s="22" t="s">
        <v>11738</v>
      </c>
      <c r="B10229" s="22" t="s">
        <v>24290</v>
      </c>
      <c r="C10229" s="22" t="s">
        <v>27691</v>
      </c>
    </row>
    <row r="10230" spans="1:3" x14ac:dyDescent="0.25">
      <c r="A10230" s="22" t="s">
        <v>11739</v>
      </c>
      <c r="B10230" s="22" t="s">
        <v>24291</v>
      </c>
      <c r="C10230" s="22" t="s">
        <v>27606</v>
      </c>
    </row>
    <row r="10231" spans="1:3" x14ac:dyDescent="0.25">
      <c r="A10231" s="22" t="s">
        <v>11740</v>
      </c>
      <c r="B10231" s="22" t="s">
        <v>24292</v>
      </c>
      <c r="C10231" s="22" t="s">
        <v>27754</v>
      </c>
    </row>
    <row r="10232" spans="1:3" x14ac:dyDescent="0.25">
      <c r="A10232" s="22" t="s">
        <v>11741</v>
      </c>
      <c r="B10232" s="22" t="s">
        <v>24293</v>
      </c>
      <c r="C10232" s="22" t="s">
        <v>27785</v>
      </c>
    </row>
    <row r="10233" spans="1:3" x14ac:dyDescent="0.25">
      <c r="A10233" s="22" t="s">
        <v>11742</v>
      </c>
      <c r="B10233" s="22" t="s">
        <v>24294</v>
      </c>
      <c r="C10233" s="22" t="s">
        <v>27769</v>
      </c>
    </row>
    <row r="10234" spans="1:3" x14ac:dyDescent="0.25">
      <c r="A10234" s="22" t="s">
        <v>11743</v>
      </c>
      <c r="B10234" s="22" t="s">
        <v>24295</v>
      </c>
      <c r="C10234" s="22" t="s">
        <v>27601</v>
      </c>
    </row>
    <row r="10235" spans="1:3" x14ac:dyDescent="0.25">
      <c r="A10235" s="22" t="s">
        <v>11744</v>
      </c>
      <c r="B10235" s="22" t="s">
        <v>24296</v>
      </c>
      <c r="C10235" s="22" t="s">
        <v>27885</v>
      </c>
    </row>
    <row r="10236" spans="1:3" x14ac:dyDescent="0.25">
      <c r="A10236" s="22" t="s">
        <v>11745</v>
      </c>
      <c r="B10236" s="22" t="s">
        <v>24297</v>
      </c>
      <c r="C10236" s="22" t="s">
        <v>27947</v>
      </c>
    </row>
    <row r="10237" spans="1:3" x14ac:dyDescent="0.25">
      <c r="A10237" s="22" t="s">
        <v>11746</v>
      </c>
      <c r="B10237" s="22" t="s">
        <v>24298</v>
      </c>
      <c r="C10237" s="22" t="s">
        <v>27566</v>
      </c>
    </row>
    <row r="10238" spans="1:3" x14ac:dyDescent="0.25">
      <c r="A10238" s="22" t="s">
        <v>11747</v>
      </c>
      <c r="B10238" s="22" t="s">
        <v>24299</v>
      </c>
      <c r="C10238" s="22" t="s">
        <v>27985</v>
      </c>
    </row>
    <row r="10239" spans="1:3" x14ac:dyDescent="0.25">
      <c r="A10239" s="22" t="s">
        <v>11748</v>
      </c>
      <c r="B10239" s="22" t="s">
        <v>24300</v>
      </c>
      <c r="C10239" s="22" t="s">
        <v>27769</v>
      </c>
    </row>
    <row r="10240" spans="1:3" x14ac:dyDescent="0.25">
      <c r="A10240" s="22" t="s">
        <v>11749</v>
      </c>
      <c r="B10240" s="22" t="s">
        <v>24301</v>
      </c>
      <c r="C10240" s="22" t="s">
        <v>27643</v>
      </c>
    </row>
    <row r="10241" spans="1:3" x14ac:dyDescent="0.25">
      <c r="A10241" s="22" t="s">
        <v>11750</v>
      </c>
      <c r="B10241" s="22" t="s">
        <v>24302</v>
      </c>
      <c r="C10241" s="22" t="s">
        <v>27604</v>
      </c>
    </row>
    <row r="10242" spans="1:3" x14ac:dyDescent="0.25">
      <c r="A10242" s="22" t="s">
        <v>11751</v>
      </c>
      <c r="B10242" s="22" t="s">
        <v>24303</v>
      </c>
      <c r="C10242" s="22" t="s">
        <v>27512</v>
      </c>
    </row>
    <row r="10243" spans="1:3" x14ac:dyDescent="0.25">
      <c r="A10243" s="22" t="s">
        <v>11752</v>
      </c>
      <c r="B10243" s="22" t="s">
        <v>24304</v>
      </c>
      <c r="C10243" s="22" t="s">
        <v>27727</v>
      </c>
    </row>
    <row r="10244" spans="1:3" x14ac:dyDescent="0.25">
      <c r="A10244" s="22" t="s">
        <v>11753</v>
      </c>
      <c r="B10244" s="22" t="s">
        <v>24305</v>
      </c>
      <c r="C10244" s="22" t="s">
        <v>27683</v>
      </c>
    </row>
    <row r="10245" spans="1:3" x14ac:dyDescent="0.25">
      <c r="A10245" s="22" t="s">
        <v>11754</v>
      </c>
      <c r="B10245" s="22" t="s">
        <v>24306</v>
      </c>
      <c r="C10245" s="22" t="s">
        <v>27703</v>
      </c>
    </row>
    <row r="10246" spans="1:3" x14ac:dyDescent="0.25">
      <c r="A10246" s="22" t="s">
        <v>11755</v>
      </c>
      <c r="B10246" s="22" t="s">
        <v>24307</v>
      </c>
      <c r="C10246" s="22" t="s">
        <v>27977</v>
      </c>
    </row>
    <row r="10247" spans="1:3" x14ac:dyDescent="0.25">
      <c r="A10247" s="22" t="s">
        <v>11756</v>
      </c>
      <c r="B10247" s="22" t="s">
        <v>24308</v>
      </c>
      <c r="C10247" s="22" t="s">
        <v>27971</v>
      </c>
    </row>
    <row r="10248" spans="1:3" x14ac:dyDescent="0.25">
      <c r="A10248" s="22" t="s">
        <v>11757</v>
      </c>
      <c r="B10248" s="22" t="s">
        <v>24309</v>
      </c>
      <c r="C10248" s="22" t="s">
        <v>27741</v>
      </c>
    </row>
    <row r="10249" spans="1:3" x14ac:dyDescent="0.25">
      <c r="A10249" s="22" t="s">
        <v>11758</v>
      </c>
      <c r="B10249" s="22" t="s">
        <v>24310</v>
      </c>
      <c r="C10249" s="22" t="s">
        <v>27662</v>
      </c>
    </row>
    <row r="10250" spans="1:3" x14ac:dyDescent="0.25">
      <c r="A10250" s="22" t="s">
        <v>11759</v>
      </c>
      <c r="B10250" s="22" t="s">
        <v>24311</v>
      </c>
      <c r="C10250" s="22" t="s">
        <v>27903</v>
      </c>
    </row>
    <row r="10251" spans="1:3" x14ac:dyDescent="0.25">
      <c r="A10251" s="22" t="s">
        <v>11760</v>
      </c>
      <c r="B10251" s="22" t="s">
        <v>24312</v>
      </c>
      <c r="C10251" s="22" t="s">
        <v>27758</v>
      </c>
    </row>
    <row r="10252" spans="1:3" x14ac:dyDescent="0.25">
      <c r="A10252" s="22" t="s">
        <v>11761</v>
      </c>
      <c r="B10252" s="22" t="s">
        <v>24313</v>
      </c>
      <c r="C10252" s="22" t="s">
        <v>27880</v>
      </c>
    </row>
    <row r="10253" spans="1:3" x14ac:dyDescent="0.25">
      <c r="A10253" s="22" t="s">
        <v>11762</v>
      </c>
      <c r="B10253" s="22" t="s">
        <v>24314</v>
      </c>
      <c r="C10253" s="22" t="s">
        <v>27584</v>
      </c>
    </row>
    <row r="10254" spans="1:3" x14ac:dyDescent="0.25">
      <c r="A10254" s="22" t="s">
        <v>11763</v>
      </c>
      <c r="B10254" s="22" t="s">
        <v>24315</v>
      </c>
      <c r="C10254" s="22" t="s">
        <v>27859</v>
      </c>
    </row>
    <row r="10255" spans="1:3" x14ac:dyDescent="0.25">
      <c r="A10255" s="22" t="s">
        <v>11764</v>
      </c>
      <c r="B10255" s="22" t="s">
        <v>24316</v>
      </c>
      <c r="C10255" s="22" t="s">
        <v>27908</v>
      </c>
    </row>
    <row r="10256" spans="1:3" x14ac:dyDescent="0.25">
      <c r="A10256" s="22" t="s">
        <v>11765</v>
      </c>
      <c r="B10256" s="22" t="s">
        <v>24317</v>
      </c>
      <c r="C10256" s="22" t="s">
        <v>27948</v>
      </c>
    </row>
    <row r="10257" spans="1:3" x14ac:dyDescent="0.25">
      <c r="A10257" s="22" t="s">
        <v>11766</v>
      </c>
      <c r="B10257" s="22" t="s">
        <v>24318</v>
      </c>
      <c r="C10257" s="22" t="s">
        <v>27684</v>
      </c>
    </row>
    <row r="10258" spans="1:3" x14ac:dyDescent="0.25">
      <c r="A10258" s="22" t="s">
        <v>11767</v>
      </c>
      <c r="B10258" s="22" t="s">
        <v>24319</v>
      </c>
      <c r="C10258" s="22" t="s">
        <v>27972</v>
      </c>
    </row>
    <row r="10259" spans="1:3" x14ac:dyDescent="0.25">
      <c r="A10259" s="22" t="s">
        <v>11768</v>
      </c>
      <c r="B10259" s="22" t="s">
        <v>24320</v>
      </c>
      <c r="C10259" s="22" t="s">
        <v>27794</v>
      </c>
    </row>
    <row r="10260" spans="1:3" x14ac:dyDescent="0.25">
      <c r="A10260" s="22" t="s">
        <v>11769</v>
      </c>
      <c r="B10260" s="22" t="s">
        <v>24321</v>
      </c>
      <c r="C10260" s="22" t="s">
        <v>27670</v>
      </c>
    </row>
    <row r="10261" spans="1:3" x14ac:dyDescent="0.25">
      <c r="A10261" s="22" t="s">
        <v>11770</v>
      </c>
      <c r="B10261" s="22" t="s">
        <v>24322</v>
      </c>
      <c r="C10261" s="22" t="s">
        <v>27688</v>
      </c>
    </row>
    <row r="10262" spans="1:3" x14ac:dyDescent="0.25">
      <c r="A10262" s="22" t="s">
        <v>11771</v>
      </c>
      <c r="B10262" s="22" t="s">
        <v>24323</v>
      </c>
      <c r="C10262" s="22" t="s">
        <v>27513</v>
      </c>
    </row>
    <row r="10263" spans="1:3" x14ac:dyDescent="0.25">
      <c r="A10263" s="22" t="s">
        <v>11772</v>
      </c>
      <c r="B10263" s="22" t="s">
        <v>24324</v>
      </c>
      <c r="C10263" s="22" t="s">
        <v>27978</v>
      </c>
    </row>
    <row r="10264" spans="1:3" x14ac:dyDescent="0.25">
      <c r="A10264" s="22" t="s">
        <v>11773</v>
      </c>
      <c r="B10264" s="22" t="s">
        <v>24325</v>
      </c>
      <c r="C10264" s="22" t="s">
        <v>2143</v>
      </c>
    </row>
    <row r="10265" spans="1:3" x14ac:dyDescent="0.25">
      <c r="A10265" s="22" t="s">
        <v>11774</v>
      </c>
      <c r="B10265" s="22" t="s">
        <v>24326</v>
      </c>
      <c r="C10265" s="22" t="s">
        <v>27816</v>
      </c>
    </row>
    <row r="10266" spans="1:3" x14ac:dyDescent="0.25">
      <c r="A10266" s="22" t="s">
        <v>11775</v>
      </c>
      <c r="B10266" s="22" t="s">
        <v>24327</v>
      </c>
      <c r="C10266" s="22" t="s">
        <v>27524</v>
      </c>
    </row>
    <row r="10267" spans="1:3" x14ac:dyDescent="0.25">
      <c r="A10267" s="22" t="s">
        <v>1618</v>
      </c>
      <c r="B10267" s="22" t="s">
        <v>1617</v>
      </c>
      <c r="C10267" s="22" t="s">
        <v>2172</v>
      </c>
    </row>
    <row r="10268" spans="1:3" x14ac:dyDescent="0.25">
      <c r="A10268" s="22" t="s">
        <v>11776</v>
      </c>
      <c r="B10268" s="22" t="s">
        <v>24328</v>
      </c>
      <c r="C10268" s="22" t="s">
        <v>27533</v>
      </c>
    </row>
    <row r="10269" spans="1:3" x14ac:dyDescent="0.25">
      <c r="A10269" s="22" t="s">
        <v>1620</v>
      </c>
      <c r="B10269" s="22" t="s">
        <v>1619</v>
      </c>
      <c r="C10269" s="22" t="s">
        <v>2179</v>
      </c>
    </row>
    <row r="10270" spans="1:3" x14ac:dyDescent="0.25">
      <c r="A10270" s="22" t="s">
        <v>11777</v>
      </c>
      <c r="B10270" s="22" t="s">
        <v>24329</v>
      </c>
      <c r="C10270" s="22" t="s">
        <v>27513</v>
      </c>
    </row>
    <row r="10271" spans="1:3" x14ac:dyDescent="0.25">
      <c r="A10271" s="22" t="s">
        <v>11778</v>
      </c>
      <c r="B10271" s="22" t="s">
        <v>24330</v>
      </c>
      <c r="C10271" s="22" t="s">
        <v>27872</v>
      </c>
    </row>
    <row r="10272" spans="1:3" x14ac:dyDescent="0.25">
      <c r="A10272" s="22" t="s">
        <v>11779</v>
      </c>
      <c r="B10272" s="22" t="s">
        <v>24331</v>
      </c>
      <c r="C10272" s="22" t="s">
        <v>27760</v>
      </c>
    </row>
    <row r="10273" spans="1:3" x14ac:dyDescent="0.25">
      <c r="A10273" s="22" t="s">
        <v>11780</v>
      </c>
      <c r="B10273" s="22" t="s">
        <v>24332</v>
      </c>
      <c r="C10273" s="22" t="s">
        <v>27566</v>
      </c>
    </row>
    <row r="10274" spans="1:3" x14ac:dyDescent="0.25">
      <c r="A10274" s="22" t="s">
        <v>11781</v>
      </c>
      <c r="B10274" s="22" t="s">
        <v>24333</v>
      </c>
      <c r="C10274" s="22" t="s">
        <v>27585</v>
      </c>
    </row>
    <row r="10275" spans="1:3" x14ac:dyDescent="0.25">
      <c r="A10275" s="22" t="s">
        <v>11782</v>
      </c>
      <c r="B10275" s="22" t="s">
        <v>24334</v>
      </c>
      <c r="C10275" s="22" t="s">
        <v>27513</v>
      </c>
    </row>
    <row r="10276" spans="1:3" x14ac:dyDescent="0.25">
      <c r="A10276" s="22" t="s">
        <v>11783</v>
      </c>
      <c r="B10276" s="22" t="s">
        <v>24335</v>
      </c>
      <c r="C10276" s="22" t="s">
        <v>27827</v>
      </c>
    </row>
    <row r="10277" spans="1:3" x14ac:dyDescent="0.25">
      <c r="A10277" s="22" t="s">
        <v>11784</v>
      </c>
      <c r="B10277" s="22" t="s">
        <v>24336</v>
      </c>
      <c r="C10277" s="22" t="s">
        <v>27795</v>
      </c>
    </row>
    <row r="10278" spans="1:3" x14ac:dyDescent="0.25">
      <c r="A10278" s="22" t="s">
        <v>1622</v>
      </c>
      <c r="B10278" s="22" t="s">
        <v>1621</v>
      </c>
      <c r="C10278" s="22" t="s">
        <v>2178</v>
      </c>
    </row>
    <row r="10279" spans="1:3" x14ac:dyDescent="0.25">
      <c r="A10279" s="22" t="s">
        <v>11785</v>
      </c>
      <c r="B10279" s="22" t="s">
        <v>24337</v>
      </c>
      <c r="C10279" s="22" t="s">
        <v>27638</v>
      </c>
    </row>
    <row r="10280" spans="1:3" x14ac:dyDescent="0.25">
      <c r="A10280" s="22" t="s">
        <v>11786</v>
      </c>
      <c r="B10280" s="22" t="s">
        <v>24338</v>
      </c>
      <c r="C10280" s="22" t="s">
        <v>27954</v>
      </c>
    </row>
    <row r="10281" spans="1:3" x14ac:dyDescent="0.25">
      <c r="A10281" s="22" t="s">
        <v>11787</v>
      </c>
      <c r="B10281" s="22" t="s">
        <v>24339</v>
      </c>
      <c r="C10281" s="22" t="s">
        <v>27888</v>
      </c>
    </row>
    <row r="10282" spans="1:3" x14ac:dyDescent="0.25">
      <c r="A10282" s="22" t="s">
        <v>11788</v>
      </c>
      <c r="B10282" s="22" t="s">
        <v>24340</v>
      </c>
      <c r="C10282" s="22" t="s">
        <v>2156</v>
      </c>
    </row>
    <row r="10283" spans="1:3" x14ac:dyDescent="0.25">
      <c r="A10283" s="22" t="s">
        <v>11789</v>
      </c>
      <c r="B10283" s="22" t="s">
        <v>24341</v>
      </c>
      <c r="C10283" s="22" t="s">
        <v>27574</v>
      </c>
    </row>
    <row r="10284" spans="1:3" x14ac:dyDescent="0.25">
      <c r="A10284" s="22" t="s">
        <v>11790</v>
      </c>
      <c r="B10284" s="22" t="s">
        <v>24342</v>
      </c>
      <c r="C10284" s="22" t="s">
        <v>28010</v>
      </c>
    </row>
    <row r="10285" spans="1:3" x14ac:dyDescent="0.25">
      <c r="A10285" s="22" t="s">
        <v>11791</v>
      </c>
      <c r="B10285" s="22" t="s">
        <v>24343</v>
      </c>
      <c r="C10285" s="22" t="s">
        <v>27799</v>
      </c>
    </row>
    <row r="10286" spans="1:3" x14ac:dyDescent="0.25">
      <c r="A10286" s="22" t="s">
        <v>11792</v>
      </c>
      <c r="B10286" s="22" t="s">
        <v>24344</v>
      </c>
      <c r="C10286" s="22" t="s">
        <v>27982</v>
      </c>
    </row>
    <row r="10287" spans="1:3" x14ac:dyDescent="0.25">
      <c r="A10287" s="22" t="s">
        <v>11793</v>
      </c>
      <c r="B10287" s="22" t="s">
        <v>24345</v>
      </c>
      <c r="C10287" s="22" t="s">
        <v>27544</v>
      </c>
    </row>
    <row r="10288" spans="1:3" x14ac:dyDescent="0.25">
      <c r="A10288" s="22" t="s">
        <v>11794</v>
      </c>
      <c r="B10288" s="22" t="s">
        <v>24346</v>
      </c>
      <c r="C10288" s="22" t="s">
        <v>27832</v>
      </c>
    </row>
    <row r="10289" spans="1:3" x14ac:dyDescent="0.25">
      <c r="A10289" s="22" t="s">
        <v>11795</v>
      </c>
      <c r="B10289" s="22" t="s">
        <v>24347</v>
      </c>
      <c r="C10289" s="22" t="s">
        <v>27644</v>
      </c>
    </row>
    <row r="10290" spans="1:3" x14ac:dyDescent="0.25">
      <c r="A10290" s="22" t="s">
        <v>11796</v>
      </c>
      <c r="B10290" s="22" t="s">
        <v>24348</v>
      </c>
      <c r="C10290" s="22" t="s">
        <v>27928</v>
      </c>
    </row>
    <row r="10291" spans="1:3" x14ac:dyDescent="0.25">
      <c r="A10291" s="22" t="s">
        <v>11797</v>
      </c>
      <c r="B10291" s="22" t="s">
        <v>24349</v>
      </c>
      <c r="C10291" s="22" t="s">
        <v>27727</v>
      </c>
    </row>
    <row r="10292" spans="1:3" x14ac:dyDescent="0.25">
      <c r="A10292" s="22" t="s">
        <v>11798</v>
      </c>
      <c r="B10292" s="22" t="s">
        <v>24350</v>
      </c>
      <c r="C10292" s="22" t="s">
        <v>27766</v>
      </c>
    </row>
    <row r="10293" spans="1:3" x14ac:dyDescent="0.25">
      <c r="A10293" s="22" t="s">
        <v>11799</v>
      </c>
      <c r="B10293" s="22" t="s">
        <v>24351</v>
      </c>
      <c r="C10293" s="22" t="s">
        <v>27947</v>
      </c>
    </row>
    <row r="10294" spans="1:3" x14ac:dyDescent="0.25">
      <c r="A10294" s="22" t="s">
        <v>11800</v>
      </c>
      <c r="B10294" s="22" t="s">
        <v>24352</v>
      </c>
      <c r="C10294" s="22" t="s">
        <v>27536</v>
      </c>
    </row>
    <row r="10295" spans="1:3" x14ac:dyDescent="0.25">
      <c r="A10295" s="22" t="s">
        <v>11801</v>
      </c>
      <c r="B10295" s="22" t="s">
        <v>24353</v>
      </c>
      <c r="C10295" s="22" t="s">
        <v>27955</v>
      </c>
    </row>
    <row r="10296" spans="1:3" x14ac:dyDescent="0.25">
      <c r="A10296" s="22" t="s">
        <v>11802</v>
      </c>
      <c r="B10296" s="22" t="s">
        <v>24354</v>
      </c>
      <c r="C10296" s="22" t="s">
        <v>2099</v>
      </c>
    </row>
    <row r="10297" spans="1:3" x14ac:dyDescent="0.25">
      <c r="A10297" s="22" t="s">
        <v>11803</v>
      </c>
      <c r="B10297" s="22" t="s">
        <v>24355</v>
      </c>
      <c r="C10297" s="22" t="s">
        <v>27622</v>
      </c>
    </row>
    <row r="10298" spans="1:3" x14ac:dyDescent="0.25">
      <c r="A10298" s="22" t="s">
        <v>11804</v>
      </c>
      <c r="B10298" s="22" t="s">
        <v>24356</v>
      </c>
      <c r="C10298" s="22" t="s">
        <v>27629</v>
      </c>
    </row>
    <row r="10299" spans="1:3" x14ac:dyDescent="0.25">
      <c r="A10299" s="22" t="s">
        <v>11805</v>
      </c>
      <c r="B10299" s="22" t="s">
        <v>24357</v>
      </c>
      <c r="C10299" s="22" t="s">
        <v>2187</v>
      </c>
    </row>
    <row r="10300" spans="1:3" x14ac:dyDescent="0.25">
      <c r="A10300" s="22" t="s">
        <v>11806</v>
      </c>
      <c r="B10300" s="22" t="s">
        <v>24358</v>
      </c>
      <c r="C10300" s="22" t="s">
        <v>2190</v>
      </c>
    </row>
    <row r="10301" spans="1:3" x14ac:dyDescent="0.25">
      <c r="A10301" s="22" t="s">
        <v>11807</v>
      </c>
      <c r="B10301" s="22" t="s">
        <v>24359</v>
      </c>
      <c r="C10301" s="22" t="s">
        <v>2178</v>
      </c>
    </row>
    <row r="10302" spans="1:3" x14ac:dyDescent="0.25">
      <c r="A10302" s="22" t="s">
        <v>11808</v>
      </c>
      <c r="B10302" s="22" t="s">
        <v>24360</v>
      </c>
      <c r="C10302" s="22" t="s">
        <v>27712</v>
      </c>
    </row>
    <row r="10303" spans="1:3" x14ac:dyDescent="0.25">
      <c r="A10303" s="22" t="s">
        <v>11809</v>
      </c>
      <c r="B10303" s="22" t="s">
        <v>24361</v>
      </c>
      <c r="C10303" s="22" t="s">
        <v>27604</v>
      </c>
    </row>
    <row r="10304" spans="1:3" x14ac:dyDescent="0.25">
      <c r="A10304" s="22" t="s">
        <v>11810</v>
      </c>
      <c r="B10304" s="22" t="s">
        <v>24362</v>
      </c>
      <c r="C10304" s="22" t="s">
        <v>27807</v>
      </c>
    </row>
    <row r="10305" spans="1:3" x14ac:dyDescent="0.25">
      <c r="A10305" s="22" t="s">
        <v>11811</v>
      </c>
      <c r="B10305" s="22" t="s">
        <v>24363</v>
      </c>
      <c r="C10305" s="22" t="s">
        <v>27606</v>
      </c>
    </row>
    <row r="10306" spans="1:3" x14ac:dyDescent="0.25">
      <c r="A10306" s="22" t="s">
        <v>11812</v>
      </c>
      <c r="B10306" s="22" t="s">
        <v>24364</v>
      </c>
      <c r="C10306" s="22" t="s">
        <v>27654</v>
      </c>
    </row>
    <row r="10307" spans="1:3" x14ac:dyDescent="0.25">
      <c r="A10307" s="22" t="s">
        <v>11813</v>
      </c>
      <c r="B10307" s="22" t="s">
        <v>24365</v>
      </c>
      <c r="C10307" s="22" t="s">
        <v>27911</v>
      </c>
    </row>
    <row r="10308" spans="1:3" x14ac:dyDescent="0.25">
      <c r="A10308" s="22" t="s">
        <v>11814</v>
      </c>
      <c r="B10308" s="22" t="s">
        <v>24366</v>
      </c>
      <c r="C10308" s="22" t="s">
        <v>27617</v>
      </c>
    </row>
    <row r="10309" spans="1:3" x14ac:dyDescent="0.25">
      <c r="A10309" s="22" t="s">
        <v>11815</v>
      </c>
      <c r="B10309" s="22" t="s">
        <v>24367</v>
      </c>
      <c r="C10309" s="22" t="s">
        <v>27675</v>
      </c>
    </row>
    <row r="10310" spans="1:3" x14ac:dyDescent="0.25">
      <c r="A10310" s="22" t="s">
        <v>11816</v>
      </c>
      <c r="B10310" s="22" t="s">
        <v>24368</v>
      </c>
      <c r="C10310" s="22" t="s">
        <v>27671</v>
      </c>
    </row>
    <row r="10311" spans="1:3" x14ac:dyDescent="0.25">
      <c r="A10311" s="22" t="s">
        <v>11817</v>
      </c>
      <c r="B10311" s="22" t="s">
        <v>24369</v>
      </c>
      <c r="C10311" s="22" t="s">
        <v>27661</v>
      </c>
    </row>
    <row r="10312" spans="1:3" x14ac:dyDescent="0.25">
      <c r="A10312" s="22" t="s">
        <v>11818</v>
      </c>
      <c r="B10312" s="22" t="s">
        <v>24370</v>
      </c>
      <c r="C10312" s="22" t="s">
        <v>27906</v>
      </c>
    </row>
    <row r="10313" spans="1:3" x14ac:dyDescent="0.25">
      <c r="A10313" s="22" t="s">
        <v>11819</v>
      </c>
      <c r="B10313" s="22" t="s">
        <v>24371</v>
      </c>
      <c r="C10313" s="22" t="s">
        <v>27953</v>
      </c>
    </row>
    <row r="10314" spans="1:3" x14ac:dyDescent="0.25">
      <c r="A10314" s="22" t="s">
        <v>11820</v>
      </c>
      <c r="B10314" s="22" t="s">
        <v>24372</v>
      </c>
      <c r="C10314" s="22" t="s">
        <v>27925</v>
      </c>
    </row>
    <row r="10315" spans="1:3" x14ac:dyDescent="0.25">
      <c r="A10315" s="22" t="s">
        <v>11821</v>
      </c>
      <c r="B10315" s="22" t="s">
        <v>24373</v>
      </c>
      <c r="C10315" s="22" t="s">
        <v>27774</v>
      </c>
    </row>
    <row r="10316" spans="1:3" x14ac:dyDescent="0.25">
      <c r="A10316" s="22" t="s">
        <v>11822</v>
      </c>
      <c r="B10316" s="22" t="s">
        <v>24374</v>
      </c>
      <c r="C10316" s="22" t="s">
        <v>27750</v>
      </c>
    </row>
    <row r="10317" spans="1:3" x14ac:dyDescent="0.25">
      <c r="A10317" s="22" t="s">
        <v>11823</v>
      </c>
      <c r="B10317" s="22" t="s">
        <v>24375</v>
      </c>
      <c r="C10317" s="22" t="s">
        <v>27843</v>
      </c>
    </row>
    <row r="10318" spans="1:3" x14ac:dyDescent="0.25">
      <c r="A10318" s="22" t="s">
        <v>11824</v>
      </c>
      <c r="B10318" s="22" t="s">
        <v>24376</v>
      </c>
      <c r="C10318" s="22" t="s">
        <v>27985</v>
      </c>
    </row>
    <row r="10319" spans="1:3" x14ac:dyDescent="0.25">
      <c r="A10319" s="22" t="s">
        <v>11825</v>
      </c>
      <c r="B10319" s="22" t="s">
        <v>24377</v>
      </c>
      <c r="C10319" s="22" t="s">
        <v>27862</v>
      </c>
    </row>
    <row r="10320" spans="1:3" x14ac:dyDescent="0.25">
      <c r="A10320" s="22" t="s">
        <v>11826</v>
      </c>
      <c r="B10320" s="22" t="s">
        <v>24378</v>
      </c>
      <c r="C10320" s="22" t="s">
        <v>27698</v>
      </c>
    </row>
    <row r="10321" spans="1:3" x14ac:dyDescent="0.25">
      <c r="A10321" s="22" t="s">
        <v>11827</v>
      </c>
      <c r="B10321" s="22" t="s">
        <v>24379</v>
      </c>
      <c r="C10321" s="22" t="s">
        <v>2130</v>
      </c>
    </row>
    <row r="10322" spans="1:3" x14ac:dyDescent="0.25">
      <c r="A10322" s="22" t="s">
        <v>11828</v>
      </c>
      <c r="B10322" s="22" t="s">
        <v>24380</v>
      </c>
      <c r="C10322" s="22" t="s">
        <v>27604</v>
      </c>
    </row>
    <row r="10323" spans="1:3" x14ac:dyDescent="0.25">
      <c r="A10323" s="22" t="s">
        <v>11829</v>
      </c>
      <c r="B10323" s="22" t="s">
        <v>24381</v>
      </c>
      <c r="C10323" s="22" t="s">
        <v>27677</v>
      </c>
    </row>
    <row r="10324" spans="1:3" x14ac:dyDescent="0.25">
      <c r="A10324" s="22" t="s">
        <v>11830</v>
      </c>
      <c r="B10324" s="22" t="s">
        <v>24382</v>
      </c>
      <c r="C10324" s="22" t="s">
        <v>27625</v>
      </c>
    </row>
    <row r="10325" spans="1:3" x14ac:dyDescent="0.25">
      <c r="A10325" s="22" t="s">
        <v>11831</v>
      </c>
      <c r="B10325" s="22" t="s">
        <v>24383</v>
      </c>
      <c r="C10325" s="22" t="s">
        <v>27981</v>
      </c>
    </row>
    <row r="10326" spans="1:3" x14ac:dyDescent="0.25">
      <c r="A10326" s="22" t="s">
        <v>11832</v>
      </c>
      <c r="B10326" s="22" t="s">
        <v>24384</v>
      </c>
      <c r="C10326" s="22" t="s">
        <v>27719</v>
      </c>
    </row>
    <row r="10327" spans="1:3" x14ac:dyDescent="0.25">
      <c r="A10327" s="22" t="s">
        <v>11833</v>
      </c>
      <c r="B10327" s="22" t="s">
        <v>24385</v>
      </c>
      <c r="C10327" s="22" t="s">
        <v>27914</v>
      </c>
    </row>
    <row r="10328" spans="1:3" x14ac:dyDescent="0.25">
      <c r="A10328" s="22" t="s">
        <v>11834</v>
      </c>
      <c r="B10328" s="22" t="s">
        <v>24386</v>
      </c>
      <c r="C10328" s="22" t="s">
        <v>27533</v>
      </c>
    </row>
    <row r="10329" spans="1:3" x14ac:dyDescent="0.25">
      <c r="A10329" s="22" t="s">
        <v>11835</v>
      </c>
      <c r="B10329" s="22" t="s">
        <v>24387</v>
      </c>
      <c r="C10329" s="22" t="s">
        <v>27798</v>
      </c>
    </row>
    <row r="10330" spans="1:3" x14ac:dyDescent="0.25">
      <c r="A10330" s="22" t="s">
        <v>11836</v>
      </c>
      <c r="B10330" s="22" t="s">
        <v>24388</v>
      </c>
      <c r="C10330" s="22" t="s">
        <v>27961</v>
      </c>
    </row>
    <row r="10331" spans="1:3" x14ac:dyDescent="0.25">
      <c r="A10331" s="22" t="s">
        <v>11837</v>
      </c>
      <c r="B10331" s="22" t="s">
        <v>24389</v>
      </c>
      <c r="C10331" s="22" t="s">
        <v>27750</v>
      </c>
    </row>
    <row r="10332" spans="1:3" x14ac:dyDescent="0.25">
      <c r="A10332" s="22" t="s">
        <v>11838</v>
      </c>
      <c r="B10332" s="22" t="s">
        <v>24390</v>
      </c>
      <c r="C10332" s="22" t="s">
        <v>27682</v>
      </c>
    </row>
    <row r="10333" spans="1:3" x14ac:dyDescent="0.25">
      <c r="A10333" s="22" t="s">
        <v>11839</v>
      </c>
      <c r="B10333" s="22" t="s">
        <v>24391</v>
      </c>
      <c r="C10333" s="22" t="s">
        <v>2142</v>
      </c>
    </row>
    <row r="10334" spans="1:3" x14ac:dyDescent="0.25">
      <c r="A10334" s="22" t="s">
        <v>11840</v>
      </c>
      <c r="B10334" s="22" t="s">
        <v>24392</v>
      </c>
      <c r="C10334" s="22" t="s">
        <v>27526</v>
      </c>
    </row>
    <row r="10335" spans="1:3" x14ac:dyDescent="0.25">
      <c r="A10335" s="22" t="s">
        <v>11841</v>
      </c>
      <c r="B10335" s="22" t="s">
        <v>24393</v>
      </c>
      <c r="C10335" s="22" t="s">
        <v>27637</v>
      </c>
    </row>
    <row r="10336" spans="1:3" x14ac:dyDescent="0.25">
      <c r="A10336" s="22" t="s">
        <v>11842</v>
      </c>
      <c r="B10336" s="22" t="s">
        <v>24394</v>
      </c>
      <c r="C10336" s="22" t="s">
        <v>27970</v>
      </c>
    </row>
    <row r="10337" spans="1:3" x14ac:dyDescent="0.25">
      <c r="A10337" s="22" t="s">
        <v>11843</v>
      </c>
      <c r="B10337" s="22" t="s">
        <v>24395</v>
      </c>
      <c r="C10337" s="22" t="s">
        <v>27678</v>
      </c>
    </row>
    <row r="10338" spans="1:3" x14ac:dyDescent="0.25">
      <c r="A10338" s="22" t="s">
        <v>11844</v>
      </c>
      <c r="B10338" s="22" t="s">
        <v>24396</v>
      </c>
      <c r="C10338" s="22" t="s">
        <v>27599</v>
      </c>
    </row>
    <row r="10339" spans="1:3" x14ac:dyDescent="0.25">
      <c r="A10339" s="22" t="s">
        <v>11845</v>
      </c>
      <c r="B10339" s="22" t="s">
        <v>24397</v>
      </c>
      <c r="C10339" s="22" t="s">
        <v>27966</v>
      </c>
    </row>
    <row r="10340" spans="1:3" x14ac:dyDescent="0.25">
      <c r="A10340" s="22" t="s">
        <v>11846</v>
      </c>
      <c r="B10340" s="22" t="s">
        <v>24398</v>
      </c>
      <c r="C10340" s="22" t="s">
        <v>27971</v>
      </c>
    </row>
    <row r="10341" spans="1:3" x14ac:dyDescent="0.25">
      <c r="A10341" s="22" t="s">
        <v>11847</v>
      </c>
      <c r="B10341" s="22" t="s">
        <v>24399</v>
      </c>
      <c r="C10341" s="22" t="s">
        <v>27606</v>
      </c>
    </row>
    <row r="10342" spans="1:3" x14ac:dyDescent="0.25">
      <c r="A10342" s="22" t="s">
        <v>11848</v>
      </c>
      <c r="B10342" s="22" t="s">
        <v>24400</v>
      </c>
      <c r="C10342" s="22" t="s">
        <v>27970</v>
      </c>
    </row>
    <row r="10343" spans="1:3" x14ac:dyDescent="0.25">
      <c r="A10343" s="22" t="s">
        <v>11849</v>
      </c>
      <c r="B10343" s="22" t="s">
        <v>24401</v>
      </c>
      <c r="C10343" s="22" t="s">
        <v>27520</v>
      </c>
    </row>
    <row r="10344" spans="1:3" x14ac:dyDescent="0.25">
      <c r="A10344" s="22" t="s">
        <v>11850</v>
      </c>
      <c r="B10344" s="22" t="s">
        <v>24402</v>
      </c>
      <c r="C10344" s="22" t="s">
        <v>27987</v>
      </c>
    </row>
    <row r="10345" spans="1:3" x14ac:dyDescent="0.25">
      <c r="A10345" s="22" t="s">
        <v>11851</v>
      </c>
      <c r="B10345" s="22" t="s">
        <v>24403</v>
      </c>
      <c r="C10345" s="22" t="s">
        <v>28010</v>
      </c>
    </row>
    <row r="10346" spans="1:3" x14ac:dyDescent="0.25">
      <c r="A10346" s="22" t="s">
        <v>1624</v>
      </c>
      <c r="B10346" s="22" t="s">
        <v>1623</v>
      </c>
      <c r="C10346" s="22" t="s">
        <v>2156</v>
      </c>
    </row>
    <row r="10347" spans="1:3" x14ac:dyDescent="0.25">
      <c r="A10347" s="22" t="s">
        <v>11852</v>
      </c>
      <c r="B10347" s="22" t="s">
        <v>24404</v>
      </c>
      <c r="C10347" s="22" t="s">
        <v>27519</v>
      </c>
    </row>
    <row r="10348" spans="1:3" x14ac:dyDescent="0.25">
      <c r="A10348" s="22" t="s">
        <v>11853</v>
      </c>
      <c r="B10348" s="22" t="s">
        <v>24405</v>
      </c>
      <c r="C10348" s="22" t="s">
        <v>27526</v>
      </c>
    </row>
    <row r="10349" spans="1:3" x14ac:dyDescent="0.25">
      <c r="A10349" s="22" t="s">
        <v>11854</v>
      </c>
      <c r="B10349" s="22" t="s">
        <v>24406</v>
      </c>
      <c r="C10349" s="22" t="s">
        <v>27896</v>
      </c>
    </row>
    <row r="10350" spans="1:3" x14ac:dyDescent="0.25">
      <c r="A10350" s="22" t="s">
        <v>11855</v>
      </c>
      <c r="B10350" s="22" t="s">
        <v>24407</v>
      </c>
      <c r="C10350" s="22" t="s">
        <v>27875</v>
      </c>
    </row>
    <row r="10351" spans="1:3" x14ac:dyDescent="0.25">
      <c r="A10351" s="22" t="s">
        <v>1626</v>
      </c>
      <c r="B10351" s="22" t="s">
        <v>1625</v>
      </c>
      <c r="C10351" s="22" t="s">
        <v>2171</v>
      </c>
    </row>
    <row r="10352" spans="1:3" x14ac:dyDescent="0.25">
      <c r="A10352" s="22" t="s">
        <v>11856</v>
      </c>
      <c r="B10352" s="22" t="s">
        <v>24408</v>
      </c>
      <c r="C10352" s="22" t="s">
        <v>27822</v>
      </c>
    </row>
    <row r="10353" spans="1:3" x14ac:dyDescent="0.25">
      <c r="A10353" s="22" t="s">
        <v>11857</v>
      </c>
      <c r="B10353" s="22" t="s">
        <v>24409</v>
      </c>
      <c r="C10353" s="22" t="s">
        <v>27968</v>
      </c>
    </row>
    <row r="10354" spans="1:3" x14ac:dyDescent="0.25">
      <c r="A10354" s="22" t="s">
        <v>11858</v>
      </c>
      <c r="B10354" s="22" t="s">
        <v>24410</v>
      </c>
      <c r="C10354" s="22" t="s">
        <v>27611</v>
      </c>
    </row>
    <row r="10355" spans="1:3" x14ac:dyDescent="0.25">
      <c r="A10355" s="22" t="s">
        <v>11859</v>
      </c>
      <c r="B10355" s="22" t="s">
        <v>24411</v>
      </c>
      <c r="C10355" s="22" t="s">
        <v>27586</v>
      </c>
    </row>
    <row r="10356" spans="1:3" x14ac:dyDescent="0.25">
      <c r="A10356" s="22" t="s">
        <v>11860</v>
      </c>
      <c r="B10356" s="22" t="s">
        <v>24412</v>
      </c>
      <c r="C10356" s="22" t="s">
        <v>27570</v>
      </c>
    </row>
    <row r="10357" spans="1:3" x14ac:dyDescent="0.25">
      <c r="A10357" s="22" t="s">
        <v>11861</v>
      </c>
      <c r="B10357" s="22" t="s">
        <v>24413</v>
      </c>
      <c r="C10357" s="22" t="s">
        <v>27901</v>
      </c>
    </row>
    <row r="10358" spans="1:3" x14ac:dyDescent="0.25">
      <c r="A10358" s="22" t="s">
        <v>11862</v>
      </c>
      <c r="B10358" s="22" t="s">
        <v>24414</v>
      </c>
      <c r="C10358" s="22" t="s">
        <v>27573</v>
      </c>
    </row>
    <row r="10359" spans="1:3" x14ac:dyDescent="0.25">
      <c r="A10359" s="22" t="s">
        <v>11863</v>
      </c>
      <c r="B10359" s="22" t="s">
        <v>24415</v>
      </c>
      <c r="C10359" s="22" t="s">
        <v>27761</v>
      </c>
    </row>
    <row r="10360" spans="1:3" x14ac:dyDescent="0.25">
      <c r="A10360" s="22" t="s">
        <v>11864</v>
      </c>
      <c r="B10360" s="22" t="s">
        <v>24416</v>
      </c>
      <c r="C10360" s="22" t="s">
        <v>27619</v>
      </c>
    </row>
    <row r="10361" spans="1:3" x14ac:dyDescent="0.25">
      <c r="A10361" s="22" t="s">
        <v>11865</v>
      </c>
      <c r="B10361" s="22" t="s">
        <v>24417</v>
      </c>
      <c r="C10361" s="22" t="s">
        <v>27547</v>
      </c>
    </row>
    <row r="10362" spans="1:3" x14ac:dyDescent="0.25">
      <c r="A10362" s="22" t="s">
        <v>11866</v>
      </c>
      <c r="B10362" s="22" t="s">
        <v>24418</v>
      </c>
      <c r="C10362" s="22" t="s">
        <v>27610</v>
      </c>
    </row>
    <row r="10363" spans="1:3" x14ac:dyDescent="0.25">
      <c r="A10363" s="22" t="s">
        <v>1628</v>
      </c>
      <c r="B10363" s="22" t="s">
        <v>1627</v>
      </c>
      <c r="C10363" s="22" t="s">
        <v>2188</v>
      </c>
    </row>
    <row r="10364" spans="1:3" x14ac:dyDescent="0.25">
      <c r="A10364" s="22" t="s">
        <v>11867</v>
      </c>
      <c r="B10364" s="22" t="s">
        <v>24419</v>
      </c>
      <c r="C10364" s="22" t="s">
        <v>27883</v>
      </c>
    </row>
    <row r="10365" spans="1:3" x14ac:dyDescent="0.25">
      <c r="A10365" s="22" t="s">
        <v>11868</v>
      </c>
      <c r="B10365" s="22" t="s">
        <v>24420</v>
      </c>
      <c r="C10365" s="22" t="s">
        <v>27906</v>
      </c>
    </row>
    <row r="10366" spans="1:3" x14ac:dyDescent="0.25">
      <c r="A10366" s="22" t="s">
        <v>11869</v>
      </c>
      <c r="B10366" s="22" t="s">
        <v>24421</v>
      </c>
      <c r="C10366" s="22" t="s">
        <v>27693</v>
      </c>
    </row>
    <row r="10367" spans="1:3" x14ac:dyDescent="0.25">
      <c r="A10367" s="22" t="s">
        <v>11870</v>
      </c>
      <c r="B10367" s="22" t="s">
        <v>24422</v>
      </c>
      <c r="C10367" s="22" t="s">
        <v>27553</v>
      </c>
    </row>
    <row r="10368" spans="1:3" x14ac:dyDescent="0.25">
      <c r="A10368" s="22" t="s">
        <v>11871</v>
      </c>
      <c r="B10368" s="22" t="s">
        <v>24423</v>
      </c>
      <c r="C10368" s="22" t="s">
        <v>27950</v>
      </c>
    </row>
    <row r="10369" spans="1:3" x14ac:dyDescent="0.25">
      <c r="A10369" s="22" t="s">
        <v>11872</v>
      </c>
      <c r="B10369" s="22" t="s">
        <v>24424</v>
      </c>
      <c r="C10369" s="22" t="s">
        <v>27559</v>
      </c>
    </row>
    <row r="10370" spans="1:3" x14ac:dyDescent="0.25">
      <c r="A10370" s="22" t="s">
        <v>11873</v>
      </c>
      <c r="B10370" s="22" t="s">
        <v>24425</v>
      </c>
      <c r="C10370" s="22" t="s">
        <v>27845</v>
      </c>
    </row>
    <row r="10371" spans="1:3" x14ac:dyDescent="0.25">
      <c r="A10371" s="22" t="s">
        <v>11874</v>
      </c>
      <c r="B10371" s="22" t="s">
        <v>24426</v>
      </c>
      <c r="C10371" s="22" t="s">
        <v>2178</v>
      </c>
    </row>
    <row r="10372" spans="1:3" x14ac:dyDescent="0.25">
      <c r="A10372" s="22" t="s">
        <v>11875</v>
      </c>
      <c r="B10372" s="22" t="s">
        <v>24427</v>
      </c>
      <c r="C10372" s="22" t="s">
        <v>27783</v>
      </c>
    </row>
    <row r="10373" spans="1:3" x14ac:dyDescent="0.25">
      <c r="A10373" s="22" t="s">
        <v>2258</v>
      </c>
      <c r="B10373" s="22" t="s">
        <v>2257</v>
      </c>
      <c r="C10373" s="22" t="s">
        <v>2173</v>
      </c>
    </row>
    <row r="10374" spans="1:3" x14ac:dyDescent="0.25">
      <c r="A10374" s="22" t="s">
        <v>11876</v>
      </c>
      <c r="B10374" s="22" t="s">
        <v>24428</v>
      </c>
      <c r="C10374" s="22" t="s">
        <v>27927</v>
      </c>
    </row>
    <row r="10375" spans="1:3" x14ac:dyDescent="0.25">
      <c r="A10375" s="22" t="s">
        <v>11877</v>
      </c>
      <c r="B10375" s="22" t="s">
        <v>24429</v>
      </c>
      <c r="C10375" s="22" t="s">
        <v>27578</v>
      </c>
    </row>
    <row r="10376" spans="1:3" x14ac:dyDescent="0.25">
      <c r="A10376" s="22" t="s">
        <v>11878</v>
      </c>
      <c r="B10376" s="22" t="s">
        <v>24430</v>
      </c>
      <c r="C10376" s="22" t="s">
        <v>27876</v>
      </c>
    </row>
    <row r="10377" spans="1:3" x14ac:dyDescent="0.25">
      <c r="A10377" s="22" t="s">
        <v>1630</v>
      </c>
      <c r="B10377" s="22" t="s">
        <v>1629</v>
      </c>
      <c r="C10377" s="22" t="s">
        <v>2117</v>
      </c>
    </row>
    <row r="10378" spans="1:3" x14ac:dyDescent="0.25">
      <c r="A10378" s="22" t="s">
        <v>11879</v>
      </c>
      <c r="B10378" s="22" t="s">
        <v>24431</v>
      </c>
      <c r="C10378" s="22" t="s">
        <v>27539</v>
      </c>
    </row>
    <row r="10379" spans="1:3" x14ac:dyDescent="0.25">
      <c r="A10379" s="22" t="s">
        <v>11880</v>
      </c>
      <c r="B10379" s="22" t="s">
        <v>24432</v>
      </c>
      <c r="C10379" s="22" t="s">
        <v>27694</v>
      </c>
    </row>
    <row r="10380" spans="1:3" x14ac:dyDescent="0.25">
      <c r="A10380" s="22" t="s">
        <v>11881</v>
      </c>
      <c r="B10380" s="22" t="s">
        <v>24433</v>
      </c>
      <c r="C10380" s="22" t="s">
        <v>27704</v>
      </c>
    </row>
    <row r="10381" spans="1:3" x14ac:dyDescent="0.25">
      <c r="A10381" s="22" t="s">
        <v>11882</v>
      </c>
      <c r="B10381" s="22" t="s">
        <v>24434</v>
      </c>
      <c r="C10381" s="22" t="s">
        <v>27788</v>
      </c>
    </row>
    <row r="10382" spans="1:3" x14ac:dyDescent="0.25">
      <c r="A10382" s="22" t="s">
        <v>11883</v>
      </c>
      <c r="B10382" s="22" t="s">
        <v>24435</v>
      </c>
      <c r="C10382" s="22" t="s">
        <v>27587</v>
      </c>
    </row>
    <row r="10383" spans="1:3" x14ac:dyDescent="0.25">
      <c r="A10383" s="22" t="s">
        <v>11884</v>
      </c>
      <c r="B10383" s="22" t="s">
        <v>24436</v>
      </c>
      <c r="C10383" s="22" t="s">
        <v>2125</v>
      </c>
    </row>
    <row r="10384" spans="1:3" x14ac:dyDescent="0.25">
      <c r="A10384" s="22" t="s">
        <v>1632</v>
      </c>
      <c r="B10384" s="22" t="s">
        <v>1631</v>
      </c>
      <c r="C10384" s="22" t="s">
        <v>2199</v>
      </c>
    </row>
    <row r="10385" spans="1:3" x14ac:dyDescent="0.25">
      <c r="A10385" s="22" t="s">
        <v>11885</v>
      </c>
      <c r="B10385" s="22" t="s">
        <v>24437</v>
      </c>
      <c r="C10385" s="22" t="s">
        <v>27756</v>
      </c>
    </row>
    <row r="10386" spans="1:3" x14ac:dyDescent="0.25">
      <c r="A10386" s="22" t="s">
        <v>1634</v>
      </c>
      <c r="B10386" s="22" t="s">
        <v>1633</v>
      </c>
      <c r="C10386" s="22" t="s">
        <v>2117</v>
      </c>
    </row>
    <row r="10387" spans="1:3" x14ac:dyDescent="0.25">
      <c r="A10387" s="22" t="s">
        <v>2260</v>
      </c>
      <c r="B10387" s="22" t="s">
        <v>2259</v>
      </c>
      <c r="C10387" s="22" t="s">
        <v>2178</v>
      </c>
    </row>
    <row r="10388" spans="1:3" x14ac:dyDescent="0.25">
      <c r="A10388" s="22" t="s">
        <v>11886</v>
      </c>
      <c r="B10388" s="22" t="s">
        <v>24438</v>
      </c>
      <c r="C10388" s="22" t="s">
        <v>27982</v>
      </c>
    </row>
    <row r="10389" spans="1:3" x14ac:dyDescent="0.25">
      <c r="A10389" s="22" t="s">
        <v>11887</v>
      </c>
      <c r="B10389" s="22" t="s">
        <v>24439</v>
      </c>
      <c r="C10389" s="22" t="s">
        <v>27569</v>
      </c>
    </row>
    <row r="10390" spans="1:3" x14ac:dyDescent="0.25">
      <c r="A10390" s="22" t="s">
        <v>11888</v>
      </c>
      <c r="B10390" s="22" t="s">
        <v>24440</v>
      </c>
      <c r="C10390" s="22" t="s">
        <v>27937</v>
      </c>
    </row>
    <row r="10391" spans="1:3" x14ac:dyDescent="0.25">
      <c r="A10391" s="22" t="s">
        <v>11889</v>
      </c>
      <c r="B10391" s="22" t="s">
        <v>24441</v>
      </c>
      <c r="C10391" s="22" t="s">
        <v>27943</v>
      </c>
    </row>
    <row r="10392" spans="1:3" x14ac:dyDescent="0.25">
      <c r="A10392" s="22" t="s">
        <v>11890</v>
      </c>
      <c r="B10392" s="22" t="s">
        <v>24442</v>
      </c>
      <c r="C10392" s="22" t="s">
        <v>27678</v>
      </c>
    </row>
    <row r="10393" spans="1:3" x14ac:dyDescent="0.25">
      <c r="A10393" s="22" t="s">
        <v>11891</v>
      </c>
      <c r="B10393" s="22" t="s">
        <v>24443</v>
      </c>
      <c r="C10393" s="22" t="s">
        <v>2097</v>
      </c>
    </row>
    <row r="10394" spans="1:3" x14ac:dyDescent="0.25">
      <c r="A10394" s="22" t="s">
        <v>11892</v>
      </c>
      <c r="B10394" s="22" t="s">
        <v>24444</v>
      </c>
      <c r="C10394" s="22" t="s">
        <v>27557</v>
      </c>
    </row>
    <row r="10395" spans="1:3" x14ac:dyDescent="0.25">
      <c r="A10395" s="22" t="s">
        <v>1636</v>
      </c>
      <c r="B10395" s="22" t="s">
        <v>1635</v>
      </c>
      <c r="C10395" s="22" t="s">
        <v>2133</v>
      </c>
    </row>
    <row r="10396" spans="1:3" x14ac:dyDescent="0.25">
      <c r="A10396" s="22" t="s">
        <v>11893</v>
      </c>
      <c r="B10396" s="22" t="s">
        <v>24445</v>
      </c>
      <c r="C10396" s="22" t="s">
        <v>27947</v>
      </c>
    </row>
    <row r="10397" spans="1:3" x14ac:dyDescent="0.25">
      <c r="A10397" s="22" t="s">
        <v>11894</v>
      </c>
      <c r="B10397" s="22" t="s">
        <v>24446</v>
      </c>
      <c r="C10397" s="22" t="s">
        <v>27864</v>
      </c>
    </row>
    <row r="10398" spans="1:3" x14ac:dyDescent="0.25">
      <c r="A10398" s="22" t="s">
        <v>11895</v>
      </c>
      <c r="B10398" s="22" t="s">
        <v>24447</v>
      </c>
      <c r="C10398" s="22" t="s">
        <v>27985</v>
      </c>
    </row>
    <row r="10399" spans="1:3" x14ac:dyDescent="0.25">
      <c r="A10399" s="22" t="s">
        <v>11896</v>
      </c>
      <c r="B10399" s="22" t="s">
        <v>24448</v>
      </c>
      <c r="C10399" s="22" t="s">
        <v>27984</v>
      </c>
    </row>
    <row r="10400" spans="1:3" x14ac:dyDescent="0.25">
      <c r="A10400" s="22" t="s">
        <v>11897</v>
      </c>
      <c r="B10400" s="22" t="s">
        <v>24449</v>
      </c>
      <c r="C10400" s="22" t="s">
        <v>27610</v>
      </c>
    </row>
    <row r="10401" spans="1:3" x14ac:dyDescent="0.25">
      <c r="A10401" s="22" t="s">
        <v>11898</v>
      </c>
      <c r="B10401" s="22" t="s">
        <v>24450</v>
      </c>
      <c r="C10401" s="22" t="s">
        <v>27722</v>
      </c>
    </row>
    <row r="10402" spans="1:3" x14ac:dyDescent="0.25">
      <c r="A10402" s="22" t="s">
        <v>11899</v>
      </c>
      <c r="B10402" s="22" t="s">
        <v>24451</v>
      </c>
      <c r="C10402" s="22" t="s">
        <v>27779</v>
      </c>
    </row>
    <row r="10403" spans="1:3" x14ac:dyDescent="0.25">
      <c r="A10403" s="22" t="s">
        <v>11900</v>
      </c>
      <c r="B10403" s="22" t="s">
        <v>24452</v>
      </c>
      <c r="C10403" s="22" t="s">
        <v>27928</v>
      </c>
    </row>
    <row r="10404" spans="1:3" x14ac:dyDescent="0.25">
      <c r="A10404" s="22" t="s">
        <v>1638</v>
      </c>
      <c r="B10404" s="22" t="s">
        <v>1637</v>
      </c>
      <c r="C10404" s="22" t="s">
        <v>2107</v>
      </c>
    </row>
    <row r="10405" spans="1:3" x14ac:dyDescent="0.25">
      <c r="A10405" s="22" t="s">
        <v>11901</v>
      </c>
      <c r="B10405" s="22" t="s">
        <v>24453</v>
      </c>
      <c r="C10405" s="22" t="s">
        <v>27556</v>
      </c>
    </row>
    <row r="10406" spans="1:3" x14ac:dyDescent="0.25">
      <c r="A10406" s="22" t="s">
        <v>11902</v>
      </c>
      <c r="B10406" s="22" t="s">
        <v>24454</v>
      </c>
      <c r="C10406" s="22" t="s">
        <v>27641</v>
      </c>
    </row>
    <row r="10407" spans="1:3" x14ac:dyDescent="0.25">
      <c r="A10407" s="22" t="s">
        <v>1640</v>
      </c>
      <c r="B10407" s="22" t="s">
        <v>1639</v>
      </c>
      <c r="C10407" s="22" t="s">
        <v>2120</v>
      </c>
    </row>
    <row r="10408" spans="1:3" x14ac:dyDescent="0.25">
      <c r="A10408" s="22" t="s">
        <v>11903</v>
      </c>
      <c r="B10408" s="22" t="s">
        <v>24455</v>
      </c>
      <c r="C10408" s="22" t="s">
        <v>27783</v>
      </c>
    </row>
    <row r="10409" spans="1:3" x14ac:dyDescent="0.25">
      <c r="A10409" s="22" t="s">
        <v>11904</v>
      </c>
      <c r="B10409" s="22" t="s">
        <v>24456</v>
      </c>
      <c r="C10409" s="22" t="s">
        <v>27999</v>
      </c>
    </row>
    <row r="10410" spans="1:3" x14ac:dyDescent="0.25">
      <c r="A10410" s="22" t="s">
        <v>11905</v>
      </c>
      <c r="B10410" s="22" t="s">
        <v>24457</v>
      </c>
      <c r="C10410" s="22" t="s">
        <v>27885</v>
      </c>
    </row>
    <row r="10411" spans="1:3" x14ac:dyDescent="0.25">
      <c r="A10411" s="22" t="s">
        <v>11906</v>
      </c>
      <c r="B10411" s="22" t="s">
        <v>24458</v>
      </c>
      <c r="C10411" s="22" t="s">
        <v>27750</v>
      </c>
    </row>
    <row r="10412" spans="1:3" x14ac:dyDescent="0.25">
      <c r="A10412" s="22" t="s">
        <v>11907</v>
      </c>
      <c r="B10412" s="22" t="s">
        <v>24459</v>
      </c>
      <c r="C10412" s="22" t="s">
        <v>27675</v>
      </c>
    </row>
    <row r="10413" spans="1:3" x14ac:dyDescent="0.25">
      <c r="A10413" s="22" t="s">
        <v>11908</v>
      </c>
      <c r="B10413" s="22" t="s">
        <v>24460</v>
      </c>
      <c r="C10413" s="22" t="s">
        <v>2142</v>
      </c>
    </row>
    <row r="10414" spans="1:3" x14ac:dyDescent="0.25">
      <c r="A10414" s="22" t="s">
        <v>11909</v>
      </c>
      <c r="B10414" s="22" t="s">
        <v>24461</v>
      </c>
      <c r="C10414" s="22" t="s">
        <v>27991</v>
      </c>
    </row>
    <row r="10415" spans="1:3" x14ac:dyDescent="0.25">
      <c r="A10415" s="22" t="s">
        <v>11910</v>
      </c>
      <c r="B10415" s="22" t="s">
        <v>24462</v>
      </c>
      <c r="C10415" s="22" t="s">
        <v>27786</v>
      </c>
    </row>
    <row r="10416" spans="1:3" x14ac:dyDescent="0.25">
      <c r="A10416" s="22" t="s">
        <v>11911</v>
      </c>
      <c r="B10416" s="22" t="s">
        <v>24463</v>
      </c>
      <c r="C10416" s="22" t="s">
        <v>27698</v>
      </c>
    </row>
    <row r="10417" spans="1:3" x14ac:dyDescent="0.25">
      <c r="A10417" s="22" t="s">
        <v>11912</v>
      </c>
      <c r="B10417" s="22" t="s">
        <v>24464</v>
      </c>
      <c r="C10417" s="22" t="s">
        <v>27761</v>
      </c>
    </row>
    <row r="10418" spans="1:3" x14ac:dyDescent="0.25">
      <c r="A10418" s="22" t="s">
        <v>11913</v>
      </c>
      <c r="B10418" s="22" t="s">
        <v>24465</v>
      </c>
      <c r="C10418" s="22" t="s">
        <v>27980</v>
      </c>
    </row>
    <row r="10419" spans="1:3" x14ac:dyDescent="0.25">
      <c r="A10419" s="22" t="s">
        <v>11914</v>
      </c>
      <c r="B10419" s="22" t="s">
        <v>24466</v>
      </c>
      <c r="C10419" s="22" t="s">
        <v>27707</v>
      </c>
    </row>
    <row r="10420" spans="1:3" x14ac:dyDescent="0.25">
      <c r="A10420" s="22" t="s">
        <v>11915</v>
      </c>
      <c r="B10420" s="22" t="s">
        <v>24467</v>
      </c>
      <c r="C10420" s="22" t="s">
        <v>27683</v>
      </c>
    </row>
    <row r="10421" spans="1:3" x14ac:dyDescent="0.25">
      <c r="A10421" s="22" t="s">
        <v>11916</v>
      </c>
      <c r="B10421" s="22" t="s">
        <v>24468</v>
      </c>
      <c r="C10421" s="22" t="s">
        <v>2128</v>
      </c>
    </row>
    <row r="10422" spans="1:3" x14ac:dyDescent="0.25">
      <c r="A10422" s="22" t="s">
        <v>11917</v>
      </c>
      <c r="B10422" s="22" t="s">
        <v>24469</v>
      </c>
      <c r="C10422" s="22" t="s">
        <v>2141</v>
      </c>
    </row>
    <row r="10423" spans="1:3" x14ac:dyDescent="0.25">
      <c r="A10423" s="22" t="s">
        <v>11918</v>
      </c>
      <c r="B10423" s="22" t="s">
        <v>24470</v>
      </c>
      <c r="C10423" s="22" t="s">
        <v>27548</v>
      </c>
    </row>
    <row r="10424" spans="1:3" x14ac:dyDescent="0.25">
      <c r="A10424" s="22" t="s">
        <v>11919</v>
      </c>
      <c r="B10424" s="22" t="s">
        <v>24471</v>
      </c>
      <c r="C10424" s="22" t="s">
        <v>27809</v>
      </c>
    </row>
    <row r="10425" spans="1:3" x14ac:dyDescent="0.25">
      <c r="A10425" s="22" t="s">
        <v>11920</v>
      </c>
      <c r="B10425" s="22" t="s">
        <v>24472</v>
      </c>
      <c r="C10425" s="22" t="s">
        <v>2147</v>
      </c>
    </row>
    <row r="10426" spans="1:3" x14ac:dyDescent="0.25">
      <c r="A10426" s="22" t="s">
        <v>11921</v>
      </c>
      <c r="B10426" s="22" t="s">
        <v>24473</v>
      </c>
      <c r="C10426" s="22" t="s">
        <v>27903</v>
      </c>
    </row>
    <row r="10427" spans="1:3" x14ac:dyDescent="0.25">
      <c r="A10427" s="22" t="s">
        <v>11922</v>
      </c>
      <c r="B10427" s="22" t="s">
        <v>24474</v>
      </c>
      <c r="C10427" s="22" t="s">
        <v>27569</v>
      </c>
    </row>
    <row r="10428" spans="1:3" x14ac:dyDescent="0.25">
      <c r="A10428" s="22" t="s">
        <v>11923</v>
      </c>
      <c r="B10428" s="22" t="s">
        <v>24475</v>
      </c>
      <c r="C10428" s="22" t="s">
        <v>27637</v>
      </c>
    </row>
    <row r="10429" spans="1:3" x14ac:dyDescent="0.25">
      <c r="A10429" s="22" t="s">
        <v>11924</v>
      </c>
      <c r="B10429" s="22" t="s">
        <v>24476</v>
      </c>
      <c r="C10429" s="22" t="s">
        <v>27880</v>
      </c>
    </row>
    <row r="10430" spans="1:3" x14ac:dyDescent="0.25">
      <c r="A10430" s="22" t="s">
        <v>11925</v>
      </c>
      <c r="B10430" s="22" t="s">
        <v>24477</v>
      </c>
      <c r="C10430" s="22" t="s">
        <v>27771</v>
      </c>
    </row>
    <row r="10431" spans="1:3" x14ac:dyDescent="0.25">
      <c r="A10431" s="22" t="s">
        <v>11926</v>
      </c>
      <c r="B10431" s="22" t="s">
        <v>24478</v>
      </c>
      <c r="C10431" s="22" t="s">
        <v>27642</v>
      </c>
    </row>
    <row r="10432" spans="1:3" x14ac:dyDescent="0.25">
      <c r="A10432" s="22" t="s">
        <v>11927</v>
      </c>
      <c r="B10432" s="22" t="s">
        <v>24479</v>
      </c>
      <c r="C10432" s="22" t="s">
        <v>27520</v>
      </c>
    </row>
    <row r="10433" spans="1:3" x14ac:dyDescent="0.25">
      <c r="A10433" s="22" t="s">
        <v>11928</v>
      </c>
      <c r="B10433" s="22" t="s">
        <v>24480</v>
      </c>
      <c r="C10433" s="22" t="s">
        <v>27686</v>
      </c>
    </row>
    <row r="10434" spans="1:3" x14ac:dyDescent="0.25">
      <c r="A10434" s="22" t="s">
        <v>11929</v>
      </c>
      <c r="B10434" s="22" t="s">
        <v>24481</v>
      </c>
      <c r="C10434" s="22" t="s">
        <v>27615</v>
      </c>
    </row>
    <row r="10435" spans="1:3" x14ac:dyDescent="0.25">
      <c r="A10435" s="22" t="s">
        <v>11930</v>
      </c>
      <c r="B10435" s="22" t="s">
        <v>24482</v>
      </c>
      <c r="C10435" s="22" t="s">
        <v>27744</v>
      </c>
    </row>
    <row r="10436" spans="1:3" x14ac:dyDescent="0.25">
      <c r="A10436" s="22" t="s">
        <v>11931</v>
      </c>
      <c r="B10436" s="22" t="s">
        <v>24483</v>
      </c>
      <c r="C10436" s="22" t="s">
        <v>27615</v>
      </c>
    </row>
    <row r="10437" spans="1:3" x14ac:dyDescent="0.25">
      <c r="A10437" s="22" t="s">
        <v>11932</v>
      </c>
      <c r="B10437" s="22" t="s">
        <v>24484</v>
      </c>
      <c r="C10437" s="22" t="s">
        <v>27919</v>
      </c>
    </row>
    <row r="10438" spans="1:3" x14ac:dyDescent="0.25">
      <c r="A10438" s="22" t="s">
        <v>11933</v>
      </c>
      <c r="B10438" s="22" t="s">
        <v>24485</v>
      </c>
      <c r="C10438" s="22" t="s">
        <v>27791</v>
      </c>
    </row>
    <row r="10439" spans="1:3" x14ac:dyDescent="0.25">
      <c r="A10439" s="22" t="s">
        <v>11934</v>
      </c>
      <c r="B10439" s="22" t="s">
        <v>24486</v>
      </c>
      <c r="C10439" s="22" t="s">
        <v>27781</v>
      </c>
    </row>
    <row r="10440" spans="1:3" x14ac:dyDescent="0.25">
      <c r="A10440" s="22" t="s">
        <v>11935</v>
      </c>
      <c r="B10440" s="22" t="s">
        <v>24487</v>
      </c>
      <c r="C10440" s="22" t="s">
        <v>27916</v>
      </c>
    </row>
    <row r="10441" spans="1:3" x14ac:dyDescent="0.25">
      <c r="A10441" s="22" t="s">
        <v>11936</v>
      </c>
      <c r="B10441" s="22" t="s">
        <v>24488</v>
      </c>
      <c r="C10441" s="22" t="s">
        <v>27578</v>
      </c>
    </row>
    <row r="10442" spans="1:3" x14ac:dyDescent="0.25">
      <c r="A10442" s="22" t="s">
        <v>11937</v>
      </c>
      <c r="B10442" s="22" t="s">
        <v>24489</v>
      </c>
      <c r="C10442" s="22" t="s">
        <v>27836</v>
      </c>
    </row>
    <row r="10443" spans="1:3" x14ac:dyDescent="0.25">
      <c r="A10443" s="22" t="s">
        <v>11938</v>
      </c>
      <c r="B10443" s="22" t="s">
        <v>24490</v>
      </c>
      <c r="C10443" s="22" t="s">
        <v>2117</v>
      </c>
    </row>
    <row r="10444" spans="1:3" x14ac:dyDescent="0.25">
      <c r="A10444" s="22" t="s">
        <v>11939</v>
      </c>
      <c r="B10444" s="22" t="s">
        <v>24491</v>
      </c>
      <c r="C10444" s="22" t="s">
        <v>27643</v>
      </c>
    </row>
    <row r="10445" spans="1:3" x14ac:dyDescent="0.25">
      <c r="A10445" s="22" t="s">
        <v>1642</v>
      </c>
      <c r="B10445" s="22" t="s">
        <v>1641</v>
      </c>
      <c r="C10445" s="22" t="s">
        <v>2120</v>
      </c>
    </row>
    <row r="10446" spans="1:3" x14ac:dyDescent="0.25">
      <c r="A10446" s="22" t="s">
        <v>11940</v>
      </c>
      <c r="B10446" s="22" t="s">
        <v>24492</v>
      </c>
      <c r="C10446" s="22" t="s">
        <v>27654</v>
      </c>
    </row>
    <row r="10447" spans="1:3" x14ac:dyDescent="0.25">
      <c r="A10447" s="22" t="s">
        <v>11941</v>
      </c>
      <c r="B10447" s="22" t="s">
        <v>24493</v>
      </c>
      <c r="C10447" s="22" t="s">
        <v>27589</v>
      </c>
    </row>
    <row r="10448" spans="1:3" x14ac:dyDescent="0.25">
      <c r="A10448" s="22" t="s">
        <v>11942</v>
      </c>
      <c r="B10448" s="22" t="s">
        <v>24494</v>
      </c>
      <c r="C10448" s="22" t="s">
        <v>27558</v>
      </c>
    </row>
    <row r="10449" spans="1:3" x14ac:dyDescent="0.25">
      <c r="A10449" s="22" t="s">
        <v>11943</v>
      </c>
      <c r="B10449" s="22" t="s">
        <v>24495</v>
      </c>
      <c r="C10449" s="22" t="s">
        <v>27809</v>
      </c>
    </row>
    <row r="10450" spans="1:3" x14ac:dyDescent="0.25">
      <c r="A10450" s="22" t="s">
        <v>11944</v>
      </c>
      <c r="B10450" s="22" t="s">
        <v>24496</v>
      </c>
      <c r="C10450" s="22" t="s">
        <v>27970</v>
      </c>
    </row>
    <row r="10451" spans="1:3" x14ac:dyDescent="0.25">
      <c r="A10451" s="22" t="s">
        <v>1644</v>
      </c>
      <c r="B10451" s="22" t="s">
        <v>1643</v>
      </c>
      <c r="C10451" s="22" t="s">
        <v>2097</v>
      </c>
    </row>
    <row r="10452" spans="1:3" x14ac:dyDescent="0.25">
      <c r="A10452" s="22" t="s">
        <v>11945</v>
      </c>
      <c r="B10452" s="22" t="s">
        <v>24497</v>
      </c>
      <c r="C10452" s="22" t="s">
        <v>27824</v>
      </c>
    </row>
    <row r="10453" spans="1:3" x14ac:dyDescent="0.25">
      <c r="A10453" s="22" t="s">
        <v>11946</v>
      </c>
      <c r="B10453" s="22" t="s">
        <v>24498</v>
      </c>
      <c r="C10453" s="22" t="s">
        <v>27718</v>
      </c>
    </row>
    <row r="10454" spans="1:3" x14ac:dyDescent="0.25">
      <c r="A10454" s="22" t="s">
        <v>11947</v>
      </c>
      <c r="B10454" s="22" t="s">
        <v>24499</v>
      </c>
      <c r="C10454" s="22" t="s">
        <v>27885</v>
      </c>
    </row>
    <row r="10455" spans="1:3" x14ac:dyDescent="0.25">
      <c r="A10455" s="22" t="s">
        <v>11948</v>
      </c>
      <c r="B10455" s="22" t="s">
        <v>24500</v>
      </c>
      <c r="C10455" s="22" t="s">
        <v>27950</v>
      </c>
    </row>
    <row r="10456" spans="1:3" x14ac:dyDescent="0.25">
      <c r="A10456" s="22" t="s">
        <v>11949</v>
      </c>
      <c r="B10456" s="22" t="s">
        <v>24501</v>
      </c>
      <c r="C10456" s="22" t="s">
        <v>27891</v>
      </c>
    </row>
    <row r="10457" spans="1:3" x14ac:dyDescent="0.25">
      <c r="A10457" s="22" t="s">
        <v>11950</v>
      </c>
      <c r="B10457" s="22" t="s">
        <v>24502</v>
      </c>
      <c r="C10457" s="22" t="s">
        <v>27577</v>
      </c>
    </row>
    <row r="10458" spans="1:3" x14ac:dyDescent="0.25">
      <c r="A10458" s="22" t="s">
        <v>11951</v>
      </c>
      <c r="B10458" s="22" t="s">
        <v>24503</v>
      </c>
      <c r="C10458" s="22" t="s">
        <v>27581</v>
      </c>
    </row>
    <row r="10459" spans="1:3" x14ac:dyDescent="0.25">
      <c r="A10459" s="22" t="s">
        <v>11952</v>
      </c>
      <c r="B10459" s="22" t="s">
        <v>24504</v>
      </c>
      <c r="C10459" s="22" t="s">
        <v>27769</v>
      </c>
    </row>
    <row r="10460" spans="1:3" x14ac:dyDescent="0.25">
      <c r="A10460" s="22" t="s">
        <v>11953</v>
      </c>
      <c r="B10460" s="22" t="s">
        <v>24505</v>
      </c>
      <c r="C10460" s="22" t="s">
        <v>27959</v>
      </c>
    </row>
    <row r="10461" spans="1:3" x14ac:dyDescent="0.25">
      <c r="A10461" s="22" t="s">
        <v>11954</v>
      </c>
      <c r="B10461" s="22" t="s">
        <v>24506</v>
      </c>
      <c r="C10461" s="22" t="s">
        <v>27742</v>
      </c>
    </row>
    <row r="10462" spans="1:3" x14ac:dyDescent="0.25">
      <c r="A10462" s="22" t="s">
        <v>11955</v>
      </c>
      <c r="B10462" s="22" t="s">
        <v>24507</v>
      </c>
      <c r="C10462" s="22" t="s">
        <v>27981</v>
      </c>
    </row>
    <row r="10463" spans="1:3" x14ac:dyDescent="0.25">
      <c r="A10463" s="22" t="s">
        <v>11956</v>
      </c>
      <c r="B10463" s="22" t="s">
        <v>24508</v>
      </c>
      <c r="C10463" s="22" t="s">
        <v>27519</v>
      </c>
    </row>
    <row r="10464" spans="1:3" x14ac:dyDescent="0.25">
      <c r="A10464" s="22" t="s">
        <v>11957</v>
      </c>
      <c r="B10464" s="22" t="s">
        <v>24509</v>
      </c>
      <c r="C10464" s="22" t="s">
        <v>27870</v>
      </c>
    </row>
    <row r="10465" spans="1:3" x14ac:dyDescent="0.25">
      <c r="A10465" s="22" t="s">
        <v>11958</v>
      </c>
      <c r="B10465" s="22" t="s">
        <v>24510</v>
      </c>
      <c r="C10465" s="22" t="s">
        <v>27706</v>
      </c>
    </row>
    <row r="10466" spans="1:3" x14ac:dyDescent="0.25">
      <c r="A10466" s="22" t="s">
        <v>11959</v>
      </c>
      <c r="B10466" s="22" t="s">
        <v>24511</v>
      </c>
      <c r="C10466" s="22" t="s">
        <v>2152</v>
      </c>
    </row>
    <row r="10467" spans="1:3" x14ac:dyDescent="0.25">
      <c r="A10467" s="22" t="s">
        <v>11960</v>
      </c>
      <c r="B10467" s="22" t="s">
        <v>24512</v>
      </c>
      <c r="C10467" s="22" t="s">
        <v>27742</v>
      </c>
    </row>
    <row r="10468" spans="1:3" x14ac:dyDescent="0.25">
      <c r="A10468" s="22" t="s">
        <v>11961</v>
      </c>
      <c r="B10468" s="22" t="s">
        <v>24513</v>
      </c>
      <c r="C10468" s="22" t="s">
        <v>27523</v>
      </c>
    </row>
    <row r="10469" spans="1:3" x14ac:dyDescent="0.25">
      <c r="A10469" s="22" t="s">
        <v>11962</v>
      </c>
      <c r="B10469" s="22" t="s">
        <v>24514</v>
      </c>
      <c r="C10469" s="22" t="s">
        <v>27711</v>
      </c>
    </row>
    <row r="10470" spans="1:3" x14ac:dyDescent="0.25">
      <c r="A10470" s="22" t="s">
        <v>11963</v>
      </c>
      <c r="B10470" s="22" t="s">
        <v>24515</v>
      </c>
      <c r="C10470" s="22" t="s">
        <v>27806</v>
      </c>
    </row>
    <row r="10471" spans="1:3" x14ac:dyDescent="0.25">
      <c r="A10471" s="22" t="s">
        <v>11963</v>
      </c>
      <c r="B10471" s="22" t="s">
        <v>24516</v>
      </c>
      <c r="C10471" s="22" t="s">
        <v>27668</v>
      </c>
    </row>
    <row r="10472" spans="1:3" x14ac:dyDescent="0.25">
      <c r="A10472" s="22" t="s">
        <v>11964</v>
      </c>
      <c r="B10472" s="22" t="s">
        <v>24517</v>
      </c>
      <c r="C10472" s="22" t="s">
        <v>27547</v>
      </c>
    </row>
    <row r="10473" spans="1:3" x14ac:dyDescent="0.25">
      <c r="A10473" s="22" t="s">
        <v>11965</v>
      </c>
      <c r="B10473" s="22" t="s">
        <v>24518</v>
      </c>
      <c r="C10473" s="22" t="s">
        <v>27766</v>
      </c>
    </row>
    <row r="10474" spans="1:3" x14ac:dyDescent="0.25">
      <c r="A10474" s="22" t="s">
        <v>11966</v>
      </c>
      <c r="B10474" s="22" t="s">
        <v>24519</v>
      </c>
      <c r="C10474" s="22" t="s">
        <v>27834</v>
      </c>
    </row>
    <row r="10475" spans="1:3" x14ac:dyDescent="0.25">
      <c r="A10475" s="22" t="s">
        <v>11967</v>
      </c>
      <c r="B10475" s="22" t="s">
        <v>24520</v>
      </c>
      <c r="C10475" s="22" t="s">
        <v>27919</v>
      </c>
    </row>
    <row r="10476" spans="1:3" x14ac:dyDescent="0.25">
      <c r="A10476" s="22" t="s">
        <v>11968</v>
      </c>
      <c r="B10476" s="22" t="s">
        <v>24521</v>
      </c>
      <c r="C10476" s="22" t="s">
        <v>27854</v>
      </c>
    </row>
    <row r="10477" spans="1:3" x14ac:dyDescent="0.25">
      <c r="A10477" s="22" t="s">
        <v>11969</v>
      </c>
      <c r="B10477" s="22" t="s">
        <v>24522</v>
      </c>
      <c r="C10477" s="22" t="s">
        <v>27824</v>
      </c>
    </row>
    <row r="10478" spans="1:3" x14ac:dyDescent="0.25">
      <c r="A10478" s="22" t="s">
        <v>11970</v>
      </c>
      <c r="B10478" s="22" t="s">
        <v>24523</v>
      </c>
      <c r="C10478" s="22" t="s">
        <v>27524</v>
      </c>
    </row>
    <row r="10479" spans="1:3" x14ac:dyDescent="0.25">
      <c r="A10479" s="22" t="s">
        <v>11971</v>
      </c>
      <c r="B10479" s="22" t="s">
        <v>24524</v>
      </c>
      <c r="C10479" s="22" t="s">
        <v>27776</v>
      </c>
    </row>
    <row r="10480" spans="1:3" x14ac:dyDescent="0.25">
      <c r="A10480" s="22" t="s">
        <v>11972</v>
      </c>
      <c r="B10480" s="22" t="s">
        <v>24525</v>
      </c>
      <c r="C10480" s="22" t="s">
        <v>27604</v>
      </c>
    </row>
    <row r="10481" spans="1:3" x14ac:dyDescent="0.25">
      <c r="A10481" s="22" t="s">
        <v>11973</v>
      </c>
      <c r="B10481" s="22" t="s">
        <v>24526</v>
      </c>
      <c r="C10481" s="22" t="s">
        <v>27808</v>
      </c>
    </row>
    <row r="10482" spans="1:3" x14ac:dyDescent="0.25">
      <c r="A10482" s="22" t="s">
        <v>11974</v>
      </c>
      <c r="B10482" s="22" t="s">
        <v>24527</v>
      </c>
      <c r="C10482" s="22" t="s">
        <v>27728</v>
      </c>
    </row>
    <row r="10483" spans="1:3" x14ac:dyDescent="0.25">
      <c r="A10483" s="22" t="s">
        <v>11975</v>
      </c>
      <c r="B10483" s="22" t="s">
        <v>24528</v>
      </c>
      <c r="C10483" s="22" t="s">
        <v>27623</v>
      </c>
    </row>
    <row r="10484" spans="1:3" x14ac:dyDescent="0.25">
      <c r="A10484" s="22" t="s">
        <v>11976</v>
      </c>
      <c r="B10484" s="22" t="s">
        <v>24529</v>
      </c>
      <c r="C10484" s="22" t="s">
        <v>2118</v>
      </c>
    </row>
    <row r="10485" spans="1:3" x14ac:dyDescent="0.25">
      <c r="A10485" s="22" t="s">
        <v>11977</v>
      </c>
      <c r="B10485" s="22" t="s">
        <v>24530</v>
      </c>
      <c r="C10485" s="22" t="s">
        <v>2160</v>
      </c>
    </row>
    <row r="10486" spans="1:3" x14ac:dyDescent="0.25">
      <c r="A10486" s="22" t="s">
        <v>11978</v>
      </c>
      <c r="B10486" s="22" t="s">
        <v>24531</v>
      </c>
      <c r="C10486" s="22" t="s">
        <v>27825</v>
      </c>
    </row>
    <row r="10487" spans="1:3" x14ac:dyDescent="0.25">
      <c r="A10487" s="22" t="s">
        <v>11979</v>
      </c>
      <c r="B10487" s="22" t="s">
        <v>24532</v>
      </c>
      <c r="C10487" s="22" t="s">
        <v>27881</v>
      </c>
    </row>
    <row r="10488" spans="1:3" x14ac:dyDescent="0.25">
      <c r="A10488" s="22" t="s">
        <v>11980</v>
      </c>
      <c r="B10488" s="22" t="s">
        <v>24533</v>
      </c>
      <c r="C10488" s="22" t="s">
        <v>27839</v>
      </c>
    </row>
    <row r="10489" spans="1:3" x14ac:dyDescent="0.25">
      <c r="A10489" s="22" t="s">
        <v>11981</v>
      </c>
      <c r="B10489" s="22" t="s">
        <v>24534</v>
      </c>
      <c r="C10489" s="22" t="s">
        <v>27774</v>
      </c>
    </row>
    <row r="10490" spans="1:3" x14ac:dyDescent="0.25">
      <c r="A10490" s="22" t="s">
        <v>11982</v>
      </c>
      <c r="B10490" s="22" t="s">
        <v>24535</v>
      </c>
      <c r="C10490" s="22" t="s">
        <v>27584</v>
      </c>
    </row>
    <row r="10491" spans="1:3" x14ac:dyDescent="0.25">
      <c r="A10491" s="22" t="s">
        <v>11983</v>
      </c>
      <c r="B10491" s="22" t="s">
        <v>24536</v>
      </c>
      <c r="C10491" s="22" t="s">
        <v>27703</v>
      </c>
    </row>
    <row r="10492" spans="1:3" x14ac:dyDescent="0.25">
      <c r="A10492" s="22" t="s">
        <v>11984</v>
      </c>
      <c r="B10492" s="22" t="s">
        <v>24537</v>
      </c>
      <c r="C10492" s="22" t="s">
        <v>27887</v>
      </c>
    </row>
    <row r="10493" spans="1:3" x14ac:dyDescent="0.25">
      <c r="A10493" s="22" t="s">
        <v>11985</v>
      </c>
      <c r="B10493" s="22" t="s">
        <v>24538</v>
      </c>
      <c r="C10493" s="22" t="s">
        <v>2133</v>
      </c>
    </row>
    <row r="10494" spans="1:3" x14ac:dyDescent="0.25">
      <c r="A10494" s="22" t="s">
        <v>11986</v>
      </c>
      <c r="B10494" s="22" t="s">
        <v>24539</v>
      </c>
      <c r="C10494" s="22" t="s">
        <v>27511</v>
      </c>
    </row>
    <row r="10495" spans="1:3" x14ac:dyDescent="0.25">
      <c r="A10495" s="22" t="s">
        <v>11987</v>
      </c>
      <c r="B10495" s="22" t="s">
        <v>24540</v>
      </c>
      <c r="C10495" s="22" t="s">
        <v>27827</v>
      </c>
    </row>
    <row r="10496" spans="1:3" x14ac:dyDescent="0.25">
      <c r="A10496" s="22" t="s">
        <v>11988</v>
      </c>
      <c r="B10496" s="22" t="s">
        <v>24541</v>
      </c>
      <c r="C10496" s="22" t="s">
        <v>2190</v>
      </c>
    </row>
    <row r="10497" spans="1:3" x14ac:dyDescent="0.25">
      <c r="A10497" s="22" t="s">
        <v>11989</v>
      </c>
      <c r="B10497" s="22" t="s">
        <v>24542</v>
      </c>
      <c r="C10497" s="22" t="s">
        <v>27958</v>
      </c>
    </row>
    <row r="10498" spans="1:3" x14ac:dyDescent="0.25">
      <c r="A10498" s="22" t="s">
        <v>11990</v>
      </c>
      <c r="B10498" s="22" t="s">
        <v>24543</v>
      </c>
      <c r="C10498" s="22" t="s">
        <v>2102</v>
      </c>
    </row>
    <row r="10499" spans="1:3" x14ac:dyDescent="0.25">
      <c r="A10499" s="22" t="s">
        <v>11991</v>
      </c>
      <c r="B10499" s="22" t="s">
        <v>24544</v>
      </c>
      <c r="C10499" s="22" t="s">
        <v>27756</v>
      </c>
    </row>
    <row r="10500" spans="1:3" x14ac:dyDescent="0.25">
      <c r="A10500" s="22" t="s">
        <v>1646</v>
      </c>
      <c r="B10500" s="22" t="s">
        <v>1645</v>
      </c>
      <c r="C10500" s="22" t="s">
        <v>2169</v>
      </c>
    </row>
    <row r="10501" spans="1:3" x14ac:dyDescent="0.25">
      <c r="A10501" s="22" t="s">
        <v>11992</v>
      </c>
      <c r="B10501" s="22" t="s">
        <v>24545</v>
      </c>
      <c r="C10501" s="22" t="s">
        <v>2184</v>
      </c>
    </row>
    <row r="10502" spans="1:3" x14ac:dyDescent="0.25">
      <c r="A10502" s="22" t="s">
        <v>11993</v>
      </c>
      <c r="B10502" s="22" t="s">
        <v>24546</v>
      </c>
      <c r="C10502" s="22" t="s">
        <v>27878</v>
      </c>
    </row>
    <row r="10503" spans="1:3" x14ac:dyDescent="0.25">
      <c r="A10503" s="22" t="s">
        <v>11994</v>
      </c>
      <c r="B10503" s="22" t="s">
        <v>24547</v>
      </c>
      <c r="C10503" s="22" t="s">
        <v>27864</v>
      </c>
    </row>
    <row r="10504" spans="1:3" x14ac:dyDescent="0.25">
      <c r="A10504" s="22" t="s">
        <v>11995</v>
      </c>
      <c r="B10504" s="22" t="s">
        <v>24548</v>
      </c>
      <c r="C10504" s="22" t="s">
        <v>27560</v>
      </c>
    </row>
    <row r="10505" spans="1:3" x14ac:dyDescent="0.25">
      <c r="A10505" s="22" t="s">
        <v>11996</v>
      </c>
      <c r="B10505" s="22" t="s">
        <v>24549</v>
      </c>
      <c r="C10505" s="22" t="s">
        <v>27604</v>
      </c>
    </row>
    <row r="10506" spans="1:3" x14ac:dyDescent="0.25">
      <c r="A10506" s="22" t="s">
        <v>11997</v>
      </c>
      <c r="B10506" s="22" t="s">
        <v>24550</v>
      </c>
      <c r="C10506" s="22" t="s">
        <v>27635</v>
      </c>
    </row>
    <row r="10507" spans="1:3" x14ac:dyDescent="0.25">
      <c r="A10507" s="22" t="s">
        <v>11998</v>
      </c>
      <c r="B10507" s="22" t="s">
        <v>24551</v>
      </c>
      <c r="C10507" s="22" t="s">
        <v>27832</v>
      </c>
    </row>
    <row r="10508" spans="1:3" x14ac:dyDescent="0.25">
      <c r="A10508" s="22" t="s">
        <v>11999</v>
      </c>
      <c r="B10508" s="22" t="s">
        <v>24552</v>
      </c>
      <c r="C10508" s="22" t="s">
        <v>27632</v>
      </c>
    </row>
    <row r="10509" spans="1:3" x14ac:dyDescent="0.25">
      <c r="A10509" s="22" t="s">
        <v>12000</v>
      </c>
      <c r="B10509" s="22" t="s">
        <v>24553</v>
      </c>
      <c r="C10509" s="22" t="s">
        <v>27648</v>
      </c>
    </row>
    <row r="10510" spans="1:3" x14ac:dyDescent="0.25">
      <c r="A10510" s="22" t="s">
        <v>12001</v>
      </c>
      <c r="B10510" s="22" t="s">
        <v>24554</v>
      </c>
      <c r="C10510" s="22" t="s">
        <v>2099</v>
      </c>
    </row>
    <row r="10511" spans="1:3" x14ac:dyDescent="0.25">
      <c r="A10511" s="22" t="s">
        <v>12002</v>
      </c>
      <c r="B10511" s="22" t="s">
        <v>24555</v>
      </c>
      <c r="C10511" s="22" t="s">
        <v>27756</v>
      </c>
    </row>
    <row r="10512" spans="1:3" x14ac:dyDescent="0.25">
      <c r="A10512" s="22" t="s">
        <v>12003</v>
      </c>
      <c r="B10512" s="22" t="s">
        <v>24556</v>
      </c>
      <c r="C10512" s="22" t="s">
        <v>27636</v>
      </c>
    </row>
    <row r="10513" spans="1:3" x14ac:dyDescent="0.25">
      <c r="A10513" s="22" t="s">
        <v>12004</v>
      </c>
      <c r="B10513" s="22" t="s">
        <v>24557</v>
      </c>
      <c r="C10513" s="22" t="s">
        <v>27641</v>
      </c>
    </row>
    <row r="10514" spans="1:3" x14ac:dyDescent="0.25">
      <c r="A10514" s="22" t="s">
        <v>12005</v>
      </c>
      <c r="B10514" s="22" t="s">
        <v>24558</v>
      </c>
      <c r="C10514" s="22" t="s">
        <v>27785</v>
      </c>
    </row>
    <row r="10515" spans="1:3" x14ac:dyDescent="0.25">
      <c r="A10515" s="22" t="s">
        <v>12006</v>
      </c>
      <c r="B10515" s="22" t="s">
        <v>24559</v>
      </c>
      <c r="C10515" s="22" t="s">
        <v>27767</v>
      </c>
    </row>
    <row r="10516" spans="1:3" x14ac:dyDescent="0.25">
      <c r="A10516" s="22" t="s">
        <v>12007</v>
      </c>
      <c r="B10516" s="22" t="s">
        <v>24560</v>
      </c>
      <c r="C10516" s="22" t="s">
        <v>27593</v>
      </c>
    </row>
    <row r="10517" spans="1:3" x14ac:dyDescent="0.25">
      <c r="A10517" s="22" t="s">
        <v>12008</v>
      </c>
      <c r="B10517" s="22" t="s">
        <v>24561</v>
      </c>
      <c r="C10517" s="22" t="s">
        <v>27971</v>
      </c>
    </row>
    <row r="10518" spans="1:3" x14ac:dyDescent="0.25">
      <c r="A10518" s="22" t="s">
        <v>12009</v>
      </c>
      <c r="B10518" s="22" t="s">
        <v>24562</v>
      </c>
      <c r="C10518" s="22" t="s">
        <v>27636</v>
      </c>
    </row>
    <row r="10519" spans="1:3" x14ac:dyDescent="0.25">
      <c r="A10519" s="22" t="s">
        <v>12010</v>
      </c>
      <c r="B10519" s="22" t="s">
        <v>24563</v>
      </c>
      <c r="C10519" s="22" t="s">
        <v>27776</v>
      </c>
    </row>
    <row r="10520" spans="1:3" x14ac:dyDescent="0.25">
      <c r="A10520" s="22" t="s">
        <v>12011</v>
      </c>
      <c r="B10520" s="22" t="s">
        <v>24564</v>
      </c>
      <c r="C10520" s="22" t="s">
        <v>2178</v>
      </c>
    </row>
    <row r="10521" spans="1:3" x14ac:dyDescent="0.25">
      <c r="A10521" s="22" t="s">
        <v>12012</v>
      </c>
      <c r="B10521" s="22" t="s">
        <v>24565</v>
      </c>
      <c r="C10521" s="22" t="s">
        <v>27927</v>
      </c>
    </row>
    <row r="10522" spans="1:3" x14ac:dyDescent="0.25">
      <c r="A10522" s="22" t="s">
        <v>12013</v>
      </c>
      <c r="B10522" s="22" t="s">
        <v>24566</v>
      </c>
      <c r="C10522" s="22" t="s">
        <v>27511</v>
      </c>
    </row>
    <row r="10523" spans="1:3" x14ac:dyDescent="0.25">
      <c r="A10523" s="22" t="s">
        <v>12014</v>
      </c>
      <c r="B10523" s="22" t="s">
        <v>24567</v>
      </c>
      <c r="C10523" s="22" t="s">
        <v>27620</v>
      </c>
    </row>
    <row r="10524" spans="1:3" x14ac:dyDescent="0.25">
      <c r="A10524" s="22" t="s">
        <v>12015</v>
      </c>
      <c r="B10524" s="22" t="s">
        <v>24568</v>
      </c>
      <c r="C10524" s="22" t="s">
        <v>27929</v>
      </c>
    </row>
    <row r="10525" spans="1:3" x14ac:dyDescent="0.25">
      <c r="A10525" s="22" t="s">
        <v>12016</v>
      </c>
      <c r="B10525" s="22" t="s">
        <v>24569</v>
      </c>
      <c r="C10525" s="22" t="s">
        <v>27749</v>
      </c>
    </row>
    <row r="10526" spans="1:3" x14ac:dyDescent="0.25">
      <c r="A10526" s="22" t="s">
        <v>12016</v>
      </c>
      <c r="B10526" s="22" t="s">
        <v>24570</v>
      </c>
      <c r="C10526" s="22" t="s">
        <v>27904</v>
      </c>
    </row>
    <row r="10527" spans="1:3" x14ac:dyDescent="0.25">
      <c r="A10527" s="22" t="s">
        <v>12017</v>
      </c>
      <c r="B10527" s="22" t="s">
        <v>24571</v>
      </c>
      <c r="C10527" s="22" t="s">
        <v>27765</v>
      </c>
    </row>
    <row r="10528" spans="1:3" x14ac:dyDescent="0.25">
      <c r="A10528" s="22" t="s">
        <v>12018</v>
      </c>
      <c r="B10528" s="22" t="s">
        <v>24572</v>
      </c>
      <c r="C10528" s="22" t="s">
        <v>27520</v>
      </c>
    </row>
    <row r="10529" spans="1:3" x14ac:dyDescent="0.25">
      <c r="A10529" s="22" t="s">
        <v>12019</v>
      </c>
      <c r="B10529" s="22" t="s">
        <v>24573</v>
      </c>
      <c r="C10529" s="22" t="s">
        <v>27985</v>
      </c>
    </row>
    <row r="10530" spans="1:3" x14ac:dyDescent="0.25">
      <c r="A10530" s="22" t="s">
        <v>12020</v>
      </c>
      <c r="B10530" s="22" t="s">
        <v>24574</v>
      </c>
      <c r="C10530" s="22" t="s">
        <v>27922</v>
      </c>
    </row>
    <row r="10531" spans="1:3" x14ac:dyDescent="0.25">
      <c r="A10531" s="22" t="s">
        <v>12021</v>
      </c>
      <c r="B10531" s="22" t="s">
        <v>24575</v>
      </c>
      <c r="C10531" s="22" t="s">
        <v>27784</v>
      </c>
    </row>
    <row r="10532" spans="1:3" x14ac:dyDescent="0.25">
      <c r="A10532" s="22" t="s">
        <v>12022</v>
      </c>
      <c r="B10532" s="22" t="s">
        <v>24576</v>
      </c>
      <c r="C10532" s="22" t="s">
        <v>27757</v>
      </c>
    </row>
    <row r="10533" spans="1:3" x14ac:dyDescent="0.25">
      <c r="A10533" s="22" t="s">
        <v>12023</v>
      </c>
      <c r="B10533" s="22" t="s">
        <v>24577</v>
      </c>
      <c r="C10533" s="22" t="s">
        <v>27574</v>
      </c>
    </row>
    <row r="10534" spans="1:3" x14ac:dyDescent="0.25">
      <c r="A10534" s="22" t="s">
        <v>1648</v>
      </c>
      <c r="B10534" s="22" t="s">
        <v>1647</v>
      </c>
      <c r="C10534" s="22" t="s">
        <v>2142</v>
      </c>
    </row>
    <row r="10535" spans="1:3" x14ac:dyDescent="0.25">
      <c r="A10535" s="22" t="s">
        <v>12024</v>
      </c>
      <c r="B10535" s="22" t="s">
        <v>24578</v>
      </c>
      <c r="C10535" s="22" t="s">
        <v>27774</v>
      </c>
    </row>
    <row r="10536" spans="1:3" x14ac:dyDescent="0.25">
      <c r="A10536" s="22" t="s">
        <v>1650</v>
      </c>
      <c r="B10536" s="22" t="s">
        <v>1649</v>
      </c>
      <c r="C10536" s="22" t="s">
        <v>2117</v>
      </c>
    </row>
    <row r="10537" spans="1:3" x14ac:dyDescent="0.25">
      <c r="A10537" s="22" t="s">
        <v>12025</v>
      </c>
      <c r="B10537" s="22" t="s">
        <v>24579</v>
      </c>
      <c r="C10537" s="22" t="s">
        <v>27794</v>
      </c>
    </row>
    <row r="10538" spans="1:3" x14ac:dyDescent="0.25">
      <c r="A10538" s="22" t="s">
        <v>12026</v>
      </c>
      <c r="B10538" s="22" t="s">
        <v>24580</v>
      </c>
      <c r="C10538" s="22" t="s">
        <v>28000</v>
      </c>
    </row>
    <row r="10539" spans="1:3" x14ac:dyDescent="0.25">
      <c r="A10539" s="22" t="s">
        <v>12027</v>
      </c>
      <c r="B10539" s="22" t="s">
        <v>24581</v>
      </c>
      <c r="C10539" s="22" t="s">
        <v>27591</v>
      </c>
    </row>
    <row r="10540" spans="1:3" x14ac:dyDescent="0.25">
      <c r="A10540" s="22" t="s">
        <v>12028</v>
      </c>
      <c r="B10540" s="22" t="s">
        <v>24582</v>
      </c>
      <c r="C10540" s="22" t="s">
        <v>27992</v>
      </c>
    </row>
    <row r="10541" spans="1:3" x14ac:dyDescent="0.25">
      <c r="A10541" s="22" t="s">
        <v>12029</v>
      </c>
      <c r="B10541" s="22" t="s">
        <v>24583</v>
      </c>
      <c r="C10541" s="22" t="s">
        <v>27785</v>
      </c>
    </row>
    <row r="10542" spans="1:3" x14ac:dyDescent="0.25">
      <c r="A10542" s="22" t="s">
        <v>12030</v>
      </c>
      <c r="B10542" s="22" t="s">
        <v>24584</v>
      </c>
      <c r="C10542" s="22" t="s">
        <v>27917</v>
      </c>
    </row>
    <row r="10543" spans="1:3" x14ac:dyDescent="0.25">
      <c r="A10543" s="22" t="s">
        <v>12031</v>
      </c>
      <c r="B10543" s="22" t="s">
        <v>24585</v>
      </c>
      <c r="C10543" s="22" t="s">
        <v>27657</v>
      </c>
    </row>
    <row r="10544" spans="1:3" x14ac:dyDescent="0.25">
      <c r="A10544" s="22" t="s">
        <v>12032</v>
      </c>
      <c r="B10544" s="22" t="s">
        <v>24586</v>
      </c>
      <c r="C10544" s="22" t="s">
        <v>27811</v>
      </c>
    </row>
    <row r="10545" spans="1:3" x14ac:dyDescent="0.25">
      <c r="A10545" s="22" t="s">
        <v>12033</v>
      </c>
      <c r="B10545" s="22" t="s">
        <v>24587</v>
      </c>
      <c r="C10545" s="22" t="s">
        <v>27782</v>
      </c>
    </row>
    <row r="10546" spans="1:3" x14ac:dyDescent="0.25">
      <c r="A10546" s="22" t="s">
        <v>12034</v>
      </c>
      <c r="B10546" s="22" t="s">
        <v>24588</v>
      </c>
      <c r="C10546" s="22" t="s">
        <v>27990</v>
      </c>
    </row>
    <row r="10547" spans="1:3" x14ac:dyDescent="0.25">
      <c r="A10547" s="22" t="s">
        <v>12035</v>
      </c>
      <c r="B10547" s="22" t="s">
        <v>24589</v>
      </c>
      <c r="C10547" s="22" t="s">
        <v>27680</v>
      </c>
    </row>
    <row r="10548" spans="1:3" x14ac:dyDescent="0.25">
      <c r="A10548" s="22" t="s">
        <v>1652</v>
      </c>
      <c r="B10548" s="22" t="s">
        <v>1651</v>
      </c>
      <c r="C10548" s="22" t="s">
        <v>2107</v>
      </c>
    </row>
    <row r="10549" spans="1:3" x14ac:dyDescent="0.25">
      <c r="A10549" s="22" t="s">
        <v>12036</v>
      </c>
      <c r="B10549" s="22" t="s">
        <v>24590</v>
      </c>
      <c r="C10549" s="22" t="s">
        <v>27633</v>
      </c>
    </row>
    <row r="10550" spans="1:3" x14ac:dyDescent="0.25">
      <c r="A10550" s="22" t="s">
        <v>12037</v>
      </c>
      <c r="B10550" s="22" t="s">
        <v>24591</v>
      </c>
      <c r="C10550" s="22" t="s">
        <v>27840</v>
      </c>
    </row>
    <row r="10551" spans="1:3" x14ac:dyDescent="0.25">
      <c r="A10551" s="22" t="s">
        <v>12038</v>
      </c>
      <c r="B10551" s="22" t="s">
        <v>24592</v>
      </c>
      <c r="C10551" s="22" t="s">
        <v>2174</v>
      </c>
    </row>
    <row r="10552" spans="1:3" x14ac:dyDescent="0.25">
      <c r="A10552" s="22" t="s">
        <v>12039</v>
      </c>
      <c r="B10552" s="22" t="s">
        <v>24593</v>
      </c>
      <c r="C10552" s="22" t="s">
        <v>27903</v>
      </c>
    </row>
    <row r="10553" spans="1:3" x14ac:dyDescent="0.25">
      <c r="A10553" s="22" t="s">
        <v>12040</v>
      </c>
      <c r="B10553" s="22" t="s">
        <v>24594</v>
      </c>
      <c r="C10553" s="22" t="s">
        <v>27638</v>
      </c>
    </row>
    <row r="10554" spans="1:3" x14ac:dyDescent="0.25">
      <c r="A10554" s="22" t="s">
        <v>12041</v>
      </c>
      <c r="B10554" s="22" t="s">
        <v>24595</v>
      </c>
      <c r="C10554" s="22" t="s">
        <v>27608</v>
      </c>
    </row>
    <row r="10555" spans="1:3" x14ac:dyDescent="0.25">
      <c r="A10555" s="22" t="s">
        <v>12042</v>
      </c>
      <c r="B10555" s="22" t="s">
        <v>24596</v>
      </c>
      <c r="C10555" s="22" t="s">
        <v>27526</v>
      </c>
    </row>
    <row r="10556" spans="1:3" x14ac:dyDescent="0.25">
      <c r="A10556" s="22" t="s">
        <v>12043</v>
      </c>
      <c r="B10556" s="22" t="s">
        <v>24597</v>
      </c>
      <c r="C10556" s="22" t="s">
        <v>27924</v>
      </c>
    </row>
    <row r="10557" spans="1:3" x14ac:dyDescent="0.25">
      <c r="A10557" s="22" t="s">
        <v>12044</v>
      </c>
      <c r="B10557" s="22" t="s">
        <v>24598</v>
      </c>
      <c r="C10557" s="22" t="s">
        <v>27617</v>
      </c>
    </row>
    <row r="10558" spans="1:3" x14ac:dyDescent="0.25">
      <c r="A10558" s="22" t="s">
        <v>1654</v>
      </c>
      <c r="B10558" s="22" t="s">
        <v>1653</v>
      </c>
      <c r="C10558" s="22" t="s">
        <v>2138</v>
      </c>
    </row>
    <row r="10559" spans="1:3" x14ac:dyDescent="0.25">
      <c r="A10559" s="22" t="s">
        <v>12045</v>
      </c>
      <c r="B10559" s="22" t="s">
        <v>24599</v>
      </c>
      <c r="C10559" s="22" t="s">
        <v>27676</v>
      </c>
    </row>
    <row r="10560" spans="1:3" x14ac:dyDescent="0.25">
      <c r="A10560" s="22" t="s">
        <v>12046</v>
      </c>
      <c r="B10560" s="22" t="s">
        <v>24600</v>
      </c>
      <c r="C10560" s="22" t="s">
        <v>27892</v>
      </c>
    </row>
    <row r="10561" spans="1:3" x14ac:dyDescent="0.25">
      <c r="A10561" s="22" t="s">
        <v>12047</v>
      </c>
      <c r="B10561" s="22" t="s">
        <v>24601</v>
      </c>
      <c r="C10561" s="22" t="s">
        <v>27979</v>
      </c>
    </row>
    <row r="10562" spans="1:3" x14ac:dyDescent="0.25">
      <c r="A10562" s="22" t="s">
        <v>12048</v>
      </c>
      <c r="B10562" s="22" t="s">
        <v>24602</v>
      </c>
      <c r="C10562" s="22" t="s">
        <v>27606</v>
      </c>
    </row>
    <row r="10563" spans="1:3" x14ac:dyDescent="0.25">
      <c r="A10563" s="22" t="s">
        <v>12049</v>
      </c>
      <c r="B10563" s="22" t="s">
        <v>24603</v>
      </c>
      <c r="C10563" s="22" t="s">
        <v>27955</v>
      </c>
    </row>
    <row r="10564" spans="1:3" x14ac:dyDescent="0.25">
      <c r="A10564" s="22" t="s">
        <v>12050</v>
      </c>
      <c r="B10564" s="22" t="s">
        <v>24604</v>
      </c>
      <c r="C10564" s="22" t="s">
        <v>27517</v>
      </c>
    </row>
    <row r="10565" spans="1:3" x14ac:dyDescent="0.25">
      <c r="A10565" s="22" t="s">
        <v>12051</v>
      </c>
      <c r="B10565" s="22" t="s">
        <v>24605</v>
      </c>
      <c r="C10565" s="22" t="s">
        <v>27885</v>
      </c>
    </row>
    <row r="10566" spans="1:3" x14ac:dyDescent="0.25">
      <c r="A10566" s="22" t="s">
        <v>12052</v>
      </c>
      <c r="B10566" s="22" t="s">
        <v>24606</v>
      </c>
      <c r="C10566" s="22" t="s">
        <v>27516</v>
      </c>
    </row>
    <row r="10567" spans="1:3" x14ac:dyDescent="0.25">
      <c r="A10567" s="22" t="s">
        <v>12053</v>
      </c>
      <c r="B10567" s="22" t="s">
        <v>24607</v>
      </c>
      <c r="C10567" s="22" t="s">
        <v>27705</v>
      </c>
    </row>
    <row r="10568" spans="1:3" x14ac:dyDescent="0.25">
      <c r="A10568" s="22" t="s">
        <v>12054</v>
      </c>
      <c r="B10568" s="22" t="s">
        <v>24608</v>
      </c>
      <c r="C10568" s="22" t="s">
        <v>27993</v>
      </c>
    </row>
    <row r="10569" spans="1:3" x14ac:dyDescent="0.25">
      <c r="A10569" s="22" t="s">
        <v>1656</v>
      </c>
      <c r="B10569" s="22" t="s">
        <v>1655</v>
      </c>
      <c r="C10569" s="22" t="s">
        <v>2097</v>
      </c>
    </row>
    <row r="10570" spans="1:3" x14ac:dyDescent="0.25">
      <c r="A10570" s="22" t="s">
        <v>12055</v>
      </c>
      <c r="B10570" s="22" t="s">
        <v>24609</v>
      </c>
      <c r="C10570" s="22" t="s">
        <v>27548</v>
      </c>
    </row>
    <row r="10571" spans="1:3" x14ac:dyDescent="0.25">
      <c r="A10571" s="22" t="s">
        <v>12056</v>
      </c>
      <c r="B10571" s="22" t="s">
        <v>24610</v>
      </c>
      <c r="C10571" s="22" t="s">
        <v>27881</v>
      </c>
    </row>
    <row r="10572" spans="1:3" x14ac:dyDescent="0.25">
      <c r="A10572" s="22" t="s">
        <v>12057</v>
      </c>
      <c r="B10572" s="22" t="s">
        <v>24611</v>
      </c>
      <c r="C10572" s="22" t="s">
        <v>27926</v>
      </c>
    </row>
    <row r="10573" spans="1:3" x14ac:dyDescent="0.25">
      <c r="A10573" s="22" t="s">
        <v>12058</v>
      </c>
      <c r="B10573" s="22" t="s">
        <v>24612</v>
      </c>
      <c r="C10573" s="22" t="s">
        <v>27784</v>
      </c>
    </row>
    <row r="10574" spans="1:3" x14ac:dyDescent="0.25">
      <c r="A10574" s="22" t="s">
        <v>12059</v>
      </c>
      <c r="B10574" s="22" t="s">
        <v>24613</v>
      </c>
      <c r="C10574" s="22" t="s">
        <v>27811</v>
      </c>
    </row>
    <row r="10575" spans="1:3" x14ac:dyDescent="0.25">
      <c r="A10575" s="22" t="s">
        <v>1658</v>
      </c>
      <c r="B10575" s="22" t="s">
        <v>1657</v>
      </c>
      <c r="C10575" s="22" t="s">
        <v>2191</v>
      </c>
    </row>
    <row r="10576" spans="1:3" x14ac:dyDescent="0.25">
      <c r="A10576" s="22" t="s">
        <v>12060</v>
      </c>
      <c r="B10576" s="22" t="s">
        <v>24614</v>
      </c>
      <c r="C10576" s="22" t="s">
        <v>27669</v>
      </c>
    </row>
    <row r="10577" spans="1:3" x14ac:dyDescent="0.25">
      <c r="A10577" s="22" t="s">
        <v>12061</v>
      </c>
      <c r="B10577" s="22" t="s">
        <v>24615</v>
      </c>
      <c r="C10577" s="22" t="s">
        <v>27655</v>
      </c>
    </row>
    <row r="10578" spans="1:3" x14ac:dyDescent="0.25">
      <c r="A10578" s="22" t="s">
        <v>2262</v>
      </c>
      <c r="B10578" s="22" t="s">
        <v>2261</v>
      </c>
      <c r="C10578" s="22" t="s">
        <v>2167</v>
      </c>
    </row>
    <row r="10579" spans="1:3" x14ac:dyDescent="0.25">
      <c r="A10579" s="22" t="s">
        <v>12062</v>
      </c>
      <c r="B10579" s="22" t="s">
        <v>24616</v>
      </c>
      <c r="C10579" s="22" t="s">
        <v>27724</v>
      </c>
    </row>
    <row r="10580" spans="1:3" x14ac:dyDescent="0.25">
      <c r="A10580" s="22" t="s">
        <v>12063</v>
      </c>
      <c r="B10580" s="22" t="s">
        <v>24617</v>
      </c>
      <c r="C10580" s="22" t="s">
        <v>27748</v>
      </c>
    </row>
    <row r="10581" spans="1:3" x14ac:dyDescent="0.25">
      <c r="A10581" s="22" t="s">
        <v>12064</v>
      </c>
      <c r="B10581" s="22" t="s">
        <v>24618</v>
      </c>
      <c r="C10581" s="22" t="s">
        <v>27885</v>
      </c>
    </row>
    <row r="10582" spans="1:3" x14ac:dyDescent="0.25">
      <c r="A10582" s="22" t="s">
        <v>12065</v>
      </c>
      <c r="B10582" s="22" t="s">
        <v>24619</v>
      </c>
      <c r="C10582" s="22" t="s">
        <v>27637</v>
      </c>
    </row>
    <row r="10583" spans="1:3" x14ac:dyDescent="0.25">
      <c r="A10583" s="22" t="s">
        <v>12066</v>
      </c>
      <c r="B10583" s="22" t="s">
        <v>24620</v>
      </c>
      <c r="C10583" s="22" t="s">
        <v>27731</v>
      </c>
    </row>
    <row r="10584" spans="1:3" x14ac:dyDescent="0.25">
      <c r="A10584" s="22" t="s">
        <v>12067</v>
      </c>
      <c r="B10584" s="22" t="s">
        <v>24621</v>
      </c>
      <c r="C10584" s="22" t="s">
        <v>27750</v>
      </c>
    </row>
    <row r="10585" spans="1:3" x14ac:dyDescent="0.25">
      <c r="A10585" s="22" t="s">
        <v>12068</v>
      </c>
      <c r="B10585" s="22" t="s">
        <v>24622</v>
      </c>
      <c r="C10585" s="22" t="s">
        <v>27546</v>
      </c>
    </row>
    <row r="10586" spans="1:3" x14ac:dyDescent="0.25">
      <c r="A10586" s="22" t="s">
        <v>12069</v>
      </c>
      <c r="B10586" s="22" t="s">
        <v>24623</v>
      </c>
      <c r="C10586" s="22" t="s">
        <v>27655</v>
      </c>
    </row>
    <row r="10587" spans="1:3" x14ac:dyDescent="0.25">
      <c r="A10587" s="22" t="s">
        <v>12070</v>
      </c>
      <c r="B10587" s="22" t="s">
        <v>24624</v>
      </c>
      <c r="C10587" s="22" t="s">
        <v>27775</v>
      </c>
    </row>
    <row r="10588" spans="1:3" x14ac:dyDescent="0.25">
      <c r="A10588" s="22" t="s">
        <v>12071</v>
      </c>
      <c r="B10588" s="22" t="s">
        <v>24625</v>
      </c>
      <c r="C10588" s="22" t="s">
        <v>27610</v>
      </c>
    </row>
    <row r="10589" spans="1:3" x14ac:dyDescent="0.25">
      <c r="A10589" s="22" t="s">
        <v>12072</v>
      </c>
      <c r="B10589" s="22" t="s">
        <v>24626</v>
      </c>
      <c r="C10589" s="22" t="s">
        <v>27535</v>
      </c>
    </row>
    <row r="10590" spans="1:3" x14ac:dyDescent="0.25">
      <c r="A10590" s="22" t="s">
        <v>12073</v>
      </c>
      <c r="B10590" s="22" t="s">
        <v>24627</v>
      </c>
      <c r="C10590" s="22" t="s">
        <v>28001</v>
      </c>
    </row>
    <row r="10591" spans="1:3" x14ac:dyDescent="0.25">
      <c r="A10591" s="22" t="s">
        <v>12074</v>
      </c>
      <c r="B10591" s="22" t="s">
        <v>24628</v>
      </c>
      <c r="C10591" s="22" t="s">
        <v>27612</v>
      </c>
    </row>
    <row r="10592" spans="1:3" x14ac:dyDescent="0.25">
      <c r="A10592" s="22" t="s">
        <v>12075</v>
      </c>
      <c r="B10592" s="22" t="s">
        <v>24629</v>
      </c>
      <c r="C10592" s="22" t="s">
        <v>27900</v>
      </c>
    </row>
    <row r="10593" spans="1:3" x14ac:dyDescent="0.25">
      <c r="A10593" s="22" t="s">
        <v>12076</v>
      </c>
      <c r="B10593" s="22" t="s">
        <v>24630</v>
      </c>
      <c r="C10593" s="22" t="s">
        <v>27581</v>
      </c>
    </row>
    <row r="10594" spans="1:3" x14ac:dyDescent="0.25">
      <c r="A10594" s="22" t="s">
        <v>12077</v>
      </c>
      <c r="B10594" s="22" t="s">
        <v>24631</v>
      </c>
      <c r="C10594" s="22" t="s">
        <v>27874</v>
      </c>
    </row>
    <row r="10595" spans="1:3" x14ac:dyDescent="0.25">
      <c r="A10595" s="22" t="s">
        <v>12078</v>
      </c>
      <c r="B10595" s="22" t="s">
        <v>24632</v>
      </c>
      <c r="C10595" s="22" t="s">
        <v>27740</v>
      </c>
    </row>
    <row r="10596" spans="1:3" x14ac:dyDescent="0.25">
      <c r="A10596" s="22" t="s">
        <v>12079</v>
      </c>
      <c r="B10596" s="22" t="s">
        <v>24633</v>
      </c>
      <c r="C10596" s="22" t="s">
        <v>27886</v>
      </c>
    </row>
    <row r="10597" spans="1:3" x14ac:dyDescent="0.25">
      <c r="A10597" s="22" t="s">
        <v>12080</v>
      </c>
      <c r="B10597" s="22" t="s">
        <v>24634</v>
      </c>
      <c r="C10597" s="22" t="s">
        <v>27775</v>
      </c>
    </row>
    <row r="10598" spans="1:3" x14ac:dyDescent="0.25">
      <c r="A10598" s="22" t="s">
        <v>12081</v>
      </c>
      <c r="B10598" s="22" t="s">
        <v>24635</v>
      </c>
      <c r="C10598" s="22" t="s">
        <v>27620</v>
      </c>
    </row>
    <row r="10599" spans="1:3" x14ac:dyDescent="0.25">
      <c r="A10599" s="22" t="s">
        <v>12082</v>
      </c>
      <c r="B10599" s="22" t="s">
        <v>24636</v>
      </c>
      <c r="C10599" s="22" t="s">
        <v>27762</v>
      </c>
    </row>
    <row r="10600" spans="1:3" x14ac:dyDescent="0.25">
      <c r="A10600" s="22" t="s">
        <v>12083</v>
      </c>
      <c r="B10600" s="22" t="s">
        <v>24637</v>
      </c>
      <c r="C10600" s="22" t="s">
        <v>27759</v>
      </c>
    </row>
    <row r="10601" spans="1:3" x14ac:dyDescent="0.25">
      <c r="A10601" s="22" t="s">
        <v>12084</v>
      </c>
      <c r="B10601" s="22" t="s">
        <v>24638</v>
      </c>
      <c r="C10601" s="22" t="s">
        <v>27764</v>
      </c>
    </row>
    <row r="10602" spans="1:3" x14ac:dyDescent="0.25">
      <c r="A10602" s="22" t="s">
        <v>12085</v>
      </c>
      <c r="B10602" s="22" t="s">
        <v>24639</v>
      </c>
      <c r="C10602" s="22" t="s">
        <v>27760</v>
      </c>
    </row>
    <row r="10603" spans="1:3" x14ac:dyDescent="0.25">
      <c r="A10603" s="22" t="s">
        <v>12086</v>
      </c>
      <c r="B10603" s="22" t="s">
        <v>24640</v>
      </c>
      <c r="C10603" s="22" t="s">
        <v>27878</v>
      </c>
    </row>
    <row r="10604" spans="1:3" x14ac:dyDescent="0.25">
      <c r="A10604" s="22" t="s">
        <v>12086</v>
      </c>
      <c r="B10604" s="22" t="s">
        <v>24641</v>
      </c>
      <c r="C10604" s="22" t="s">
        <v>27591</v>
      </c>
    </row>
    <row r="10605" spans="1:3" x14ac:dyDescent="0.25">
      <c r="A10605" s="22" t="s">
        <v>12086</v>
      </c>
      <c r="B10605" s="22" t="s">
        <v>24642</v>
      </c>
      <c r="C10605" s="22" t="s">
        <v>27882</v>
      </c>
    </row>
    <row r="10606" spans="1:3" x14ac:dyDescent="0.25">
      <c r="A10606" s="22" t="s">
        <v>12087</v>
      </c>
      <c r="B10606" s="22" t="s">
        <v>24643</v>
      </c>
      <c r="C10606" s="22" t="s">
        <v>2186</v>
      </c>
    </row>
    <row r="10607" spans="1:3" x14ac:dyDescent="0.25">
      <c r="A10607" s="22" t="s">
        <v>12088</v>
      </c>
      <c r="B10607" s="22" t="s">
        <v>24644</v>
      </c>
      <c r="C10607" s="22" t="s">
        <v>27792</v>
      </c>
    </row>
    <row r="10608" spans="1:3" x14ac:dyDescent="0.25">
      <c r="A10608" s="22" t="s">
        <v>12089</v>
      </c>
      <c r="B10608" s="22" t="s">
        <v>24645</v>
      </c>
      <c r="C10608" s="22" t="s">
        <v>27785</v>
      </c>
    </row>
    <row r="10609" spans="1:3" x14ac:dyDescent="0.25">
      <c r="A10609" s="22" t="s">
        <v>12090</v>
      </c>
      <c r="B10609" s="22" t="s">
        <v>24646</v>
      </c>
      <c r="C10609" s="22" t="s">
        <v>27519</v>
      </c>
    </row>
    <row r="10610" spans="1:3" x14ac:dyDescent="0.25">
      <c r="A10610" s="22" t="s">
        <v>1660</v>
      </c>
      <c r="B10610" s="22" t="s">
        <v>1659</v>
      </c>
      <c r="C10610" s="22" t="s">
        <v>2123</v>
      </c>
    </row>
    <row r="10611" spans="1:3" x14ac:dyDescent="0.25">
      <c r="A10611" s="22" t="s">
        <v>12091</v>
      </c>
      <c r="B10611" s="22" t="s">
        <v>24647</v>
      </c>
      <c r="C10611" s="22" t="s">
        <v>27949</v>
      </c>
    </row>
    <row r="10612" spans="1:3" x14ac:dyDescent="0.25">
      <c r="A10612" s="22" t="s">
        <v>12092</v>
      </c>
      <c r="B10612" s="22" t="s">
        <v>24648</v>
      </c>
      <c r="C10612" s="22" t="s">
        <v>27879</v>
      </c>
    </row>
    <row r="10613" spans="1:3" x14ac:dyDescent="0.25">
      <c r="A10613" s="22" t="s">
        <v>12093</v>
      </c>
      <c r="B10613" s="22" t="s">
        <v>24649</v>
      </c>
      <c r="C10613" s="22" t="s">
        <v>27604</v>
      </c>
    </row>
    <row r="10614" spans="1:3" x14ac:dyDescent="0.25">
      <c r="A10614" s="22" t="s">
        <v>12094</v>
      </c>
      <c r="B10614" s="22" t="s">
        <v>24650</v>
      </c>
      <c r="C10614" s="22" t="s">
        <v>27904</v>
      </c>
    </row>
    <row r="10615" spans="1:3" x14ac:dyDescent="0.25">
      <c r="A10615" s="22" t="s">
        <v>12095</v>
      </c>
      <c r="B10615" s="22" t="s">
        <v>24651</v>
      </c>
      <c r="C10615" s="22" t="s">
        <v>27896</v>
      </c>
    </row>
    <row r="10616" spans="1:3" x14ac:dyDescent="0.25">
      <c r="A10616" s="22" t="s">
        <v>12096</v>
      </c>
      <c r="B10616" s="22" t="s">
        <v>24652</v>
      </c>
      <c r="C10616" s="22" t="s">
        <v>27650</v>
      </c>
    </row>
    <row r="10617" spans="1:3" x14ac:dyDescent="0.25">
      <c r="A10617" s="22" t="s">
        <v>12097</v>
      </c>
      <c r="B10617" s="22" t="s">
        <v>24653</v>
      </c>
      <c r="C10617" s="22" t="s">
        <v>27846</v>
      </c>
    </row>
    <row r="10618" spans="1:3" x14ac:dyDescent="0.25">
      <c r="A10618" s="22" t="s">
        <v>12098</v>
      </c>
      <c r="B10618" s="22" t="s">
        <v>24654</v>
      </c>
      <c r="C10618" s="22" t="s">
        <v>27714</v>
      </c>
    </row>
    <row r="10619" spans="1:3" x14ac:dyDescent="0.25">
      <c r="A10619" s="22" t="s">
        <v>12099</v>
      </c>
      <c r="B10619" s="22" t="s">
        <v>24655</v>
      </c>
      <c r="C10619" s="22" t="s">
        <v>27744</v>
      </c>
    </row>
    <row r="10620" spans="1:3" x14ac:dyDescent="0.25">
      <c r="A10620" s="22" t="s">
        <v>12100</v>
      </c>
      <c r="B10620" s="22" t="s">
        <v>24656</v>
      </c>
      <c r="C10620" s="22" t="s">
        <v>27776</v>
      </c>
    </row>
    <row r="10621" spans="1:3" x14ac:dyDescent="0.25">
      <c r="A10621" s="22" t="s">
        <v>12101</v>
      </c>
      <c r="B10621" s="22" t="s">
        <v>24657</v>
      </c>
      <c r="C10621" s="22" t="s">
        <v>27916</v>
      </c>
    </row>
    <row r="10622" spans="1:3" x14ac:dyDescent="0.25">
      <c r="A10622" s="22" t="s">
        <v>12102</v>
      </c>
      <c r="B10622" s="22" t="s">
        <v>24658</v>
      </c>
      <c r="C10622" s="22" t="s">
        <v>27652</v>
      </c>
    </row>
    <row r="10623" spans="1:3" x14ac:dyDescent="0.25">
      <c r="A10623" s="22" t="s">
        <v>12102</v>
      </c>
      <c r="B10623" s="22" t="s">
        <v>24659</v>
      </c>
      <c r="C10623" s="22" t="s">
        <v>27632</v>
      </c>
    </row>
    <row r="10624" spans="1:3" x14ac:dyDescent="0.25">
      <c r="A10624" s="22" t="s">
        <v>12103</v>
      </c>
      <c r="B10624" s="22" t="s">
        <v>24660</v>
      </c>
      <c r="C10624" s="22" t="s">
        <v>27595</v>
      </c>
    </row>
    <row r="10625" spans="1:3" x14ac:dyDescent="0.25">
      <c r="A10625" s="22" t="s">
        <v>12104</v>
      </c>
      <c r="B10625" s="22" t="s">
        <v>24661</v>
      </c>
      <c r="C10625" s="22" t="s">
        <v>27729</v>
      </c>
    </row>
    <row r="10626" spans="1:3" x14ac:dyDescent="0.25">
      <c r="A10626" s="22" t="s">
        <v>12105</v>
      </c>
      <c r="B10626" s="22" t="s">
        <v>24662</v>
      </c>
      <c r="C10626" s="22" t="s">
        <v>27539</v>
      </c>
    </row>
    <row r="10627" spans="1:3" x14ac:dyDescent="0.25">
      <c r="A10627" s="22" t="s">
        <v>12106</v>
      </c>
      <c r="B10627" s="22" t="s">
        <v>24663</v>
      </c>
      <c r="C10627" s="22" t="s">
        <v>27749</v>
      </c>
    </row>
    <row r="10628" spans="1:3" x14ac:dyDescent="0.25">
      <c r="A10628" s="22" t="s">
        <v>12107</v>
      </c>
      <c r="B10628" s="22" t="s">
        <v>24664</v>
      </c>
      <c r="C10628" s="22" t="s">
        <v>27523</v>
      </c>
    </row>
    <row r="10629" spans="1:3" x14ac:dyDescent="0.25">
      <c r="A10629" s="22" t="s">
        <v>12108</v>
      </c>
      <c r="B10629" s="22" t="s">
        <v>24665</v>
      </c>
      <c r="C10629" s="22" t="s">
        <v>2183</v>
      </c>
    </row>
    <row r="10630" spans="1:3" x14ac:dyDescent="0.25">
      <c r="A10630" s="22" t="s">
        <v>1662</v>
      </c>
      <c r="B10630" s="22" t="s">
        <v>1661</v>
      </c>
      <c r="C10630" s="22" t="s">
        <v>2186</v>
      </c>
    </row>
    <row r="10631" spans="1:3" x14ac:dyDescent="0.25">
      <c r="A10631" s="22" t="s">
        <v>12109</v>
      </c>
      <c r="B10631" s="22" t="s">
        <v>24666</v>
      </c>
      <c r="C10631" s="22" t="s">
        <v>27582</v>
      </c>
    </row>
    <row r="10632" spans="1:3" x14ac:dyDescent="0.25">
      <c r="A10632" s="22" t="s">
        <v>12110</v>
      </c>
      <c r="B10632" s="22" t="s">
        <v>24667</v>
      </c>
      <c r="C10632" s="22" t="s">
        <v>27897</v>
      </c>
    </row>
    <row r="10633" spans="1:3" x14ac:dyDescent="0.25">
      <c r="A10633" s="22" t="s">
        <v>12111</v>
      </c>
      <c r="B10633" s="22" t="s">
        <v>24668</v>
      </c>
      <c r="C10633" s="22" t="s">
        <v>27680</v>
      </c>
    </row>
    <row r="10634" spans="1:3" x14ac:dyDescent="0.25">
      <c r="A10634" s="22" t="s">
        <v>12112</v>
      </c>
      <c r="B10634" s="22" t="s">
        <v>24669</v>
      </c>
      <c r="C10634" s="22" t="s">
        <v>27728</v>
      </c>
    </row>
    <row r="10635" spans="1:3" x14ac:dyDescent="0.25">
      <c r="A10635" s="22" t="s">
        <v>12113</v>
      </c>
      <c r="B10635" s="22" t="s">
        <v>24670</v>
      </c>
      <c r="C10635" s="22" t="s">
        <v>27717</v>
      </c>
    </row>
    <row r="10636" spans="1:3" x14ac:dyDescent="0.25">
      <c r="A10636" s="22" t="s">
        <v>12114</v>
      </c>
      <c r="B10636" s="22" t="s">
        <v>24671</v>
      </c>
      <c r="C10636" s="22" t="s">
        <v>27656</v>
      </c>
    </row>
    <row r="10637" spans="1:3" x14ac:dyDescent="0.25">
      <c r="A10637" s="22" t="s">
        <v>12115</v>
      </c>
      <c r="B10637" s="22" t="s">
        <v>24672</v>
      </c>
      <c r="C10637" s="22" t="s">
        <v>27840</v>
      </c>
    </row>
    <row r="10638" spans="1:3" x14ac:dyDescent="0.25">
      <c r="A10638" s="22" t="s">
        <v>12116</v>
      </c>
      <c r="B10638" s="22" t="s">
        <v>24673</v>
      </c>
      <c r="C10638" s="22" t="s">
        <v>27554</v>
      </c>
    </row>
    <row r="10639" spans="1:3" x14ac:dyDescent="0.25">
      <c r="A10639" s="22" t="s">
        <v>12117</v>
      </c>
      <c r="B10639" s="22" t="s">
        <v>24674</v>
      </c>
      <c r="C10639" s="22" t="s">
        <v>27569</v>
      </c>
    </row>
    <row r="10640" spans="1:3" x14ac:dyDescent="0.25">
      <c r="A10640" s="22" t="s">
        <v>12118</v>
      </c>
      <c r="B10640" s="22" t="s">
        <v>24675</v>
      </c>
      <c r="C10640" s="22" t="s">
        <v>27892</v>
      </c>
    </row>
    <row r="10641" spans="1:3" x14ac:dyDescent="0.25">
      <c r="A10641" s="22" t="s">
        <v>12119</v>
      </c>
      <c r="B10641" s="22" t="s">
        <v>24676</v>
      </c>
      <c r="C10641" s="22" t="s">
        <v>27792</v>
      </c>
    </row>
    <row r="10642" spans="1:3" x14ac:dyDescent="0.25">
      <c r="A10642" s="22" t="s">
        <v>12120</v>
      </c>
      <c r="B10642" s="22" t="s">
        <v>24677</v>
      </c>
      <c r="C10642" s="22" t="s">
        <v>27775</v>
      </c>
    </row>
    <row r="10643" spans="1:3" x14ac:dyDescent="0.25">
      <c r="A10643" s="22" t="s">
        <v>12121</v>
      </c>
      <c r="B10643" s="22" t="s">
        <v>24678</v>
      </c>
      <c r="C10643" s="22" t="s">
        <v>27761</v>
      </c>
    </row>
    <row r="10644" spans="1:3" x14ac:dyDescent="0.25">
      <c r="A10644" s="22" t="s">
        <v>12122</v>
      </c>
      <c r="B10644" s="22" t="s">
        <v>24679</v>
      </c>
      <c r="C10644" s="22" t="s">
        <v>27863</v>
      </c>
    </row>
    <row r="10645" spans="1:3" x14ac:dyDescent="0.25">
      <c r="A10645" s="22" t="s">
        <v>12123</v>
      </c>
      <c r="B10645" s="22" t="s">
        <v>24680</v>
      </c>
      <c r="C10645" s="22" t="s">
        <v>27809</v>
      </c>
    </row>
    <row r="10646" spans="1:3" x14ac:dyDescent="0.25">
      <c r="A10646" s="22" t="s">
        <v>1664</v>
      </c>
      <c r="B10646" s="22" t="s">
        <v>1663</v>
      </c>
      <c r="C10646" s="22" t="s">
        <v>2117</v>
      </c>
    </row>
    <row r="10647" spans="1:3" x14ac:dyDescent="0.25">
      <c r="A10647" s="22" t="s">
        <v>12124</v>
      </c>
      <c r="B10647" s="22" t="s">
        <v>24681</v>
      </c>
      <c r="C10647" s="22" t="s">
        <v>27564</v>
      </c>
    </row>
    <row r="10648" spans="1:3" x14ac:dyDescent="0.25">
      <c r="A10648" s="22" t="s">
        <v>12125</v>
      </c>
      <c r="B10648" s="22" t="s">
        <v>24682</v>
      </c>
      <c r="C10648" s="22" t="s">
        <v>27557</v>
      </c>
    </row>
    <row r="10649" spans="1:3" x14ac:dyDescent="0.25">
      <c r="A10649" s="22" t="s">
        <v>12126</v>
      </c>
      <c r="B10649" s="22" t="s">
        <v>24683</v>
      </c>
      <c r="C10649" s="22" t="s">
        <v>27666</v>
      </c>
    </row>
    <row r="10650" spans="1:3" x14ac:dyDescent="0.25">
      <c r="A10650" s="22" t="s">
        <v>12127</v>
      </c>
      <c r="B10650" s="22" t="s">
        <v>24684</v>
      </c>
      <c r="C10650" s="22" t="s">
        <v>27874</v>
      </c>
    </row>
    <row r="10651" spans="1:3" x14ac:dyDescent="0.25">
      <c r="A10651" s="22" t="s">
        <v>12128</v>
      </c>
      <c r="B10651" s="22" t="s">
        <v>24685</v>
      </c>
      <c r="C10651" s="22" t="s">
        <v>27612</v>
      </c>
    </row>
    <row r="10652" spans="1:3" x14ac:dyDescent="0.25">
      <c r="A10652" s="22" t="s">
        <v>12129</v>
      </c>
      <c r="B10652" s="22" t="s">
        <v>24686</v>
      </c>
      <c r="C10652" s="22" t="s">
        <v>27933</v>
      </c>
    </row>
    <row r="10653" spans="1:3" x14ac:dyDescent="0.25">
      <c r="A10653" s="22" t="s">
        <v>12130</v>
      </c>
      <c r="B10653" s="22" t="s">
        <v>24687</v>
      </c>
      <c r="C10653" s="22" t="s">
        <v>27596</v>
      </c>
    </row>
    <row r="10654" spans="1:3" x14ac:dyDescent="0.25">
      <c r="A10654" s="22" t="s">
        <v>12131</v>
      </c>
      <c r="B10654" s="22" t="s">
        <v>24688</v>
      </c>
      <c r="C10654" s="22" t="s">
        <v>27761</v>
      </c>
    </row>
    <row r="10655" spans="1:3" x14ac:dyDescent="0.25">
      <c r="A10655" s="22" t="s">
        <v>12132</v>
      </c>
      <c r="B10655" s="22" t="s">
        <v>24689</v>
      </c>
      <c r="C10655" s="22" t="s">
        <v>27704</v>
      </c>
    </row>
    <row r="10656" spans="1:3" x14ac:dyDescent="0.25">
      <c r="A10656" s="22" t="s">
        <v>12133</v>
      </c>
      <c r="B10656" s="22" t="s">
        <v>24690</v>
      </c>
      <c r="C10656" s="22" t="s">
        <v>27677</v>
      </c>
    </row>
    <row r="10657" spans="1:3" x14ac:dyDescent="0.25">
      <c r="A10657" s="22" t="s">
        <v>12134</v>
      </c>
      <c r="B10657" s="22" t="s">
        <v>24691</v>
      </c>
      <c r="C10657" s="22" t="s">
        <v>27909</v>
      </c>
    </row>
    <row r="10658" spans="1:3" x14ac:dyDescent="0.25">
      <c r="A10658" s="22" t="s">
        <v>12135</v>
      </c>
      <c r="B10658" s="22" t="s">
        <v>24692</v>
      </c>
      <c r="C10658" s="22" t="s">
        <v>27885</v>
      </c>
    </row>
    <row r="10659" spans="1:3" x14ac:dyDescent="0.25">
      <c r="A10659" s="22" t="s">
        <v>12136</v>
      </c>
      <c r="B10659" s="22" t="s">
        <v>24693</v>
      </c>
      <c r="C10659" s="22" t="s">
        <v>27663</v>
      </c>
    </row>
    <row r="10660" spans="1:3" x14ac:dyDescent="0.25">
      <c r="A10660" s="22" t="s">
        <v>12137</v>
      </c>
      <c r="B10660" s="22" t="s">
        <v>24694</v>
      </c>
      <c r="C10660" s="22" t="s">
        <v>27808</v>
      </c>
    </row>
    <row r="10661" spans="1:3" x14ac:dyDescent="0.25">
      <c r="A10661" s="22" t="s">
        <v>12138</v>
      </c>
      <c r="B10661" s="22" t="s">
        <v>24695</v>
      </c>
      <c r="C10661" s="22" t="s">
        <v>27604</v>
      </c>
    </row>
    <row r="10662" spans="1:3" x14ac:dyDescent="0.25">
      <c r="A10662" s="22" t="s">
        <v>12139</v>
      </c>
      <c r="B10662" s="22" t="s">
        <v>24696</v>
      </c>
      <c r="C10662" s="22" t="s">
        <v>27566</v>
      </c>
    </row>
    <row r="10663" spans="1:3" x14ac:dyDescent="0.25">
      <c r="A10663" s="22" t="s">
        <v>12140</v>
      </c>
      <c r="B10663" s="22" t="s">
        <v>24697</v>
      </c>
      <c r="C10663" s="22" t="s">
        <v>27869</v>
      </c>
    </row>
    <row r="10664" spans="1:3" x14ac:dyDescent="0.25">
      <c r="A10664" s="22" t="s">
        <v>12141</v>
      </c>
      <c r="B10664" s="22" t="s">
        <v>24698</v>
      </c>
      <c r="C10664" s="22" t="s">
        <v>27986</v>
      </c>
    </row>
    <row r="10665" spans="1:3" x14ac:dyDescent="0.25">
      <c r="A10665" s="22" t="s">
        <v>12142</v>
      </c>
      <c r="B10665" s="22" t="s">
        <v>24699</v>
      </c>
      <c r="C10665" s="22" t="s">
        <v>27756</v>
      </c>
    </row>
    <row r="10666" spans="1:3" x14ac:dyDescent="0.25">
      <c r="A10666" s="22" t="s">
        <v>12142</v>
      </c>
      <c r="B10666" s="22" t="s">
        <v>24700</v>
      </c>
      <c r="C10666" s="22" t="s">
        <v>27550</v>
      </c>
    </row>
    <row r="10667" spans="1:3" x14ac:dyDescent="0.25">
      <c r="A10667" s="22" t="s">
        <v>1666</v>
      </c>
      <c r="B10667" s="22" t="s">
        <v>1665</v>
      </c>
      <c r="C10667" s="22" t="s">
        <v>2117</v>
      </c>
    </row>
    <row r="10668" spans="1:3" x14ac:dyDescent="0.25">
      <c r="A10668" s="22" t="s">
        <v>12143</v>
      </c>
      <c r="B10668" s="22" t="s">
        <v>24701</v>
      </c>
      <c r="C10668" s="22" t="s">
        <v>27611</v>
      </c>
    </row>
    <row r="10669" spans="1:3" x14ac:dyDescent="0.25">
      <c r="A10669" s="22" t="s">
        <v>12144</v>
      </c>
      <c r="B10669" s="22" t="s">
        <v>24702</v>
      </c>
      <c r="C10669" s="22" t="s">
        <v>27818</v>
      </c>
    </row>
    <row r="10670" spans="1:3" x14ac:dyDescent="0.25">
      <c r="A10670" s="22" t="s">
        <v>12145</v>
      </c>
      <c r="B10670" s="22" t="s">
        <v>24703</v>
      </c>
      <c r="C10670" s="22" t="s">
        <v>27985</v>
      </c>
    </row>
    <row r="10671" spans="1:3" x14ac:dyDescent="0.25">
      <c r="A10671" s="22" t="s">
        <v>12146</v>
      </c>
      <c r="B10671" s="22" t="s">
        <v>24704</v>
      </c>
      <c r="C10671" s="22" t="s">
        <v>27912</v>
      </c>
    </row>
    <row r="10672" spans="1:3" x14ac:dyDescent="0.25">
      <c r="A10672" s="22" t="s">
        <v>12147</v>
      </c>
      <c r="B10672" s="22" t="s">
        <v>24705</v>
      </c>
      <c r="C10672" s="22" t="s">
        <v>27880</v>
      </c>
    </row>
    <row r="10673" spans="1:3" x14ac:dyDescent="0.25">
      <c r="A10673" s="22" t="s">
        <v>12148</v>
      </c>
      <c r="B10673" s="22" t="s">
        <v>24706</v>
      </c>
      <c r="C10673" s="22" t="s">
        <v>27588</v>
      </c>
    </row>
    <row r="10674" spans="1:3" x14ac:dyDescent="0.25">
      <c r="A10674" s="22" t="s">
        <v>1668</v>
      </c>
      <c r="B10674" s="22" t="s">
        <v>1667</v>
      </c>
      <c r="C10674" s="22" t="s">
        <v>2145</v>
      </c>
    </row>
    <row r="10675" spans="1:3" x14ac:dyDescent="0.25">
      <c r="A10675" s="22" t="s">
        <v>12149</v>
      </c>
      <c r="B10675" s="22" t="s">
        <v>24707</v>
      </c>
      <c r="C10675" s="22" t="s">
        <v>27645</v>
      </c>
    </row>
    <row r="10676" spans="1:3" x14ac:dyDescent="0.25">
      <c r="A10676" s="22" t="s">
        <v>12150</v>
      </c>
      <c r="B10676" s="22" t="s">
        <v>24708</v>
      </c>
      <c r="C10676" s="22" t="s">
        <v>2113</v>
      </c>
    </row>
    <row r="10677" spans="1:3" x14ac:dyDescent="0.25">
      <c r="A10677" s="22" t="s">
        <v>1670</v>
      </c>
      <c r="B10677" s="22" t="s">
        <v>1669</v>
      </c>
      <c r="C10677" s="22" t="s">
        <v>2186</v>
      </c>
    </row>
    <row r="10678" spans="1:3" x14ac:dyDescent="0.25">
      <c r="A10678" s="22" t="s">
        <v>12151</v>
      </c>
      <c r="B10678" s="22" t="s">
        <v>24709</v>
      </c>
      <c r="C10678" s="22" t="s">
        <v>27614</v>
      </c>
    </row>
    <row r="10679" spans="1:3" x14ac:dyDescent="0.25">
      <c r="A10679" s="22" t="s">
        <v>12152</v>
      </c>
      <c r="B10679" s="22" t="s">
        <v>24710</v>
      </c>
      <c r="C10679" s="22" t="s">
        <v>27809</v>
      </c>
    </row>
    <row r="10680" spans="1:3" x14ac:dyDescent="0.25">
      <c r="A10680" s="22" t="s">
        <v>12153</v>
      </c>
      <c r="B10680" s="22" t="s">
        <v>24711</v>
      </c>
      <c r="C10680" s="22" t="s">
        <v>2158</v>
      </c>
    </row>
    <row r="10681" spans="1:3" x14ac:dyDescent="0.25">
      <c r="A10681" s="22" t="s">
        <v>1672</v>
      </c>
      <c r="B10681" s="22" t="s">
        <v>1671</v>
      </c>
      <c r="C10681" s="22" t="s">
        <v>2117</v>
      </c>
    </row>
    <row r="10682" spans="1:3" x14ac:dyDescent="0.25">
      <c r="A10682" s="22" t="s">
        <v>12154</v>
      </c>
      <c r="B10682" s="22" t="s">
        <v>24712</v>
      </c>
      <c r="C10682" s="22" t="s">
        <v>27646</v>
      </c>
    </row>
    <row r="10683" spans="1:3" x14ac:dyDescent="0.25">
      <c r="A10683" s="22" t="s">
        <v>12155</v>
      </c>
      <c r="B10683" s="22" t="s">
        <v>24713</v>
      </c>
      <c r="C10683" s="22" t="s">
        <v>27944</v>
      </c>
    </row>
    <row r="10684" spans="1:3" x14ac:dyDescent="0.25">
      <c r="A10684" s="22" t="s">
        <v>1674</v>
      </c>
      <c r="B10684" s="22" t="s">
        <v>1673</v>
      </c>
      <c r="C10684" s="22" t="s">
        <v>2197</v>
      </c>
    </row>
    <row r="10685" spans="1:3" x14ac:dyDescent="0.25">
      <c r="A10685" s="22" t="s">
        <v>12156</v>
      </c>
      <c r="B10685" s="22" t="s">
        <v>24714</v>
      </c>
      <c r="C10685" s="22" t="s">
        <v>27886</v>
      </c>
    </row>
    <row r="10686" spans="1:3" x14ac:dyDescent="0.25">
      <c r="A10686" s="22" t="s">
        <v>12157</v>
      </c>
      <c r="B10686" s="22" t="s">
        <v>24715</v>
      </c>
      <c r="C10686" s="22" t="s">
        <v>27698</v>
      </c>
    </row>
    <row r="10687" spans="1:3" x14ac:dyDescent="0.25">
      <c r="A10687" s="22" t="s">
        <v>12158</v>
      </c>
      <c r="B10687" s="22" t="s">
        <v>24716</v>
      </c>
      <c r="C10687" s="22" t="s">
        <v>27804</v>
      </c>
    </row>
    <row r="10688" spans="1:3" x14ac:dyDescent="0.25">
      <c r="A10688" s="22" t="s">
        <v>12159</v>
      </c>
      <c r="B10688" s="22" t="s">
        <v>24717</v>
      </c>
      <c r="C10688" s="22" t="s">
        <v>27604</v>
      </c>
    </row>
    <row r="10689" spans="1:3" x14ac:dyDescent="0.25">
      <c r="A10689" s="22" t="s">
        <v>12160</v>
      </c>
      <c r="B10689" s="22" t="s">
        <v>24718</v>
      </c>
      <c r="C10689" s="22" t="s">
        <v>27547</v>
      </c>
    </row>
    <row r="10690" spans="1:3" x14ac:dyDescent="0.25">
      <c r="A10690" s="22" t="s">
        <v>12161</v>
      </c>
      <c r="B10690" s="22" t="s">
        <v>24719</v>
      </c>
      <c r="C10690" s="22" t="s">
        <v>2182</v>
      </c>
    </row>
    <row r="10691" spans="1:3" x14ac:dyDescent="0.25">
      <c r="A10691" s="22" t="s">
        <v>12162</v>
      </c>
      <c r="B10691" s="22" t="s">
        <v>24720</v>
      </c>
      <c r="C10691" s="22" t="s">
        <v>27963</v>
      </c>
    </row>
    <row r="10692" spans="1:3" x14ac:dyDescent="0.25">
      <c r="A10692" s="22" t="s">
        <v>12163</v>
      </c>
      <c r="B10692" s="22" t="s">
        <v>24721</v>
      </c>
      <c r="C10692" s="22" t="s">
        <v>27585</v>
      </c>
    </row>
    <row r="10693" spans="1:3" x14ac:dyDescent="0.25">
      <c r="A10693" s="22" t="s">
        <v>1676</v>
      </c>
      <c r="B10693" s="22" t="s">
        <v>1675</v>
      </c>
      <c r="C10693" s="22" t="s">
        <v>2142</v>
      </c>
    </row>
    <row r="10694" spans="1:3" x14ac:dyDescent="0.25">
      <c r="A10694" s="22" t="s">
        <v>12164</v>
      </c>
      <c r="B10694" s="22" t="s">
        <v>24722</v>
      </c>
      <c r="C10694" s="22" t="s">
        <v>27820</v>
      </c>
    </row>
    <row r="10695" spans="1:3" x14ac:dyDescent="0.25">
      <c r="A10695" s="22" t="s">
        <v>12165</v>
      </c>
      <c r="B10695" s="22" t="s">
        <v>24723</v>
      </c>
      <c r="C10695" s="22" t="s">
        <v>27898</v>
      </c>
    </row>
    <row r="10696" spans="1:3" x14ac:dyDescent="0.25">
      <c r="A10696" s="22" t="s">
        <v>12166</v>
      </c>
      <c r="B10696" s="22" t="s">
        <v>24724</v>
      </c>
      <c r="C10696" s="22" t="s">
        <v>27988</v>
      </c>
    </row>
    <row r="10697" spans="1:3" x14ac:dyDescent="0.25">
      <c r="A10697" s="22" t="s">
        <v>12167</v>
      </c>
      <c r="B10697" s="22" t="s">
        <v>24725</v>
      </c>
      <c r="C10697" s="22" t="s">
        <v>27537</v>
      </c>
    </row>
    <row r="10698" spans="1:3" x14ac:dyDescent="0.25">
      <c r="A10698" s="22" t="s">
        <v>12168</v>
      </c>
      <c r="B10698" s="22" t="s">
        <v>24726</v>
      </c>
      <c r="C10698" s="22" t="s">
        <v>27706</v>
      </c>
    </row>
    <row r="10699" spans="1:3" x14ac:dyDescent="0.25">
      <c r="A10699" s="22" t="s">
        <v>1678</v>
      </c>
      <c r="B10699" s="22" t="s">
        <v>1677</v>
      </c>
      <c r="C10699" s="22" t="s">
        <v>2191</v>
      </c>
    </row>
    <row r="10700" spans="1:3" x14ac:dyDescent="0.25">
      <c r="A10700" s="22" t="s">
        <v>12169</v>
      </c>
      <c r="B10700" s="22" t="s">
        <v>24727</v>
      </c>
      <c r="C10700" s="22" t="s">
        <v>27516</v>
      </c>
    </row>
    <row r="10701" spans="1:3" x14ac:dyDescent="0.25">
      <c r="A10701" s="22" t="s">
        <v>12170</v>
      </c>
      <c r="B10701" s="22" t="s">
        <v>24728</v>
      </c>
      <c r="C10701" s="22" t="s">
        <v>27943</v>
      </c>
    </row>
    <row r="10702" spans="1:3" x14ac:dyDescent="0.25">
      <c r="A10702" s="22" t="s">
        <v>12171</v>
      </c>
      <c r="B10702" s="22" t="s">
        <v>24729</v>
      </c>
      <c r="C10702" s="22" t="s">
        <v>27738</v>
      </c>
    </row>
    <row r="10703" spans="1:3" x14ac:dyDescent="0.25">
      <c r="A10703" s="22" t="s">
        <v>12172</v>
      </c>
      <c r="B10703" s="22" t="s">
        <v>24730</v>
      </c>
      <c r="C10703" s="22" t="s">
        <v>27784</v>
      </c>
    </row>
    <row r="10704" spans="1:3" x14ac:dyDescent="0.25">
      <c r="A10704" s="22" t="s">
        <v>1680</v>
      </c>
      <c r="B10704" s="22" t="s">
        <v>1679</v>
      </c>
      <c r="C10704" s="22" t="s">
        <v>2094</v>
      </c>
    </row>
    <row r="10705" spans="1:3" x14ac:dyDescent="0.25">
      <c r="A10705" s="22" t="s">
        <v>12173</v>
      </c>
      <c r="B10705" s="22" t="s">
        <v>24731</v>
      </c>
      <c r="C10705" s="22" t="s">
        <v>2194</v>
      </c>
    </row>
    <row r="10706" spans="1:3" x14ac:dyDescent="0.25">
      <c r="A10706" s="22" t="s">
        <v>12174</v>
      </c>
      <c r="B10706" s="22" t="s">
        <v>24732</v>
      </c>
      <c r="C10706" s="22" t="s">
        <v>27671</v>
      </c>
    </row>
    <row r="10707" spans="1:3" x14ac:dyDescent="0.25">
      <c r="A10707" s="22" t="s">
        <v>1682</v>
      </c>
      <c r="B10707" s="22" t="s">
        <v>1681</v>
      </c>
      <c r="C10707" s="22" t="s">
        <v>2171</v>
      </c>
    </row>
    <row r="10708" spans="1:3" x14ac:dyDescent="0.25">
      <c r="A10708" s="22" t="s">
        <v>12175</v>
      </c>
      <c r="B10708" s="22" t="s">
        <v>24733</v>
      </c>
      <c r="C10708" s="22" t="s">
        <v>27538</v>
      </c>
    </row>
    <row r="10709" spans="1:3" x14ac:dyDescent="0.25">
      <c r="A10709" s="22" t="s">
        <v>12176</v>
      </c>
      <c r="B10709" s="22" t="s">
        <v>24734</v>
      </c>
      <c r="C10709" s="22" t="s">
        <v>27573</v>
      </c>
    </row>
    <row r="10710" spans="1:3" x14ac:dyDescent="0.25">
      <c r="A10710" s="22" t="s">
        <v>12177</v>
      </c>
      <c r="B10710" s="22" t="s">
        <v>24735</v>
      </c>
      <c r="C10710" s="22" t="s">
        <v>27578</v>
      </c>
    </row>
    <row r="10711" spans="1:3" x14ac:dyDescent="0.25">
      <c r="A10711" s="22" t="s">
        <v>12178</v>
      </c>
      <c r="B10711" s="22" t="s">
        <v>24736</v>
      </c>
      <c r="C10711" s="22" t="s">
        <v>27791</v>
      </c>
    </row>
    <row r="10712" spans="1:3" x14ac:dyDescent="0.25">
      <c r="A10712" s="22" t="s">
        <v>1684</v>
      </c>
      <c r="B10712" s="22" t="s">
        <v>1683</v>
      </c>
      <c r="C10712" s="22" t="s">
        <v>2172</v>
      </c>
    </row>
    <row r="10713" spans="1:3" x14ac:dyDescent="0.25">
      <c r="A10713" s="22" t="s">
        <v>12179</v>
      </c>
      <c r="B10713" s="22" t="s">
        <v>24737</v>
      </c>
      <c r="C10713" s="22" t="s">
        <v>27977</v>
      </c>
    </row>
    <row r="10714" spans="1:3" x14ac:dyDescent="0.25">
      <c r="A10714" s="22" t="s">
        <v>12180</v>
      </c>
      <c r="B10714" s="22" t="s">
        <v>24738</v>
      </c>
      <c r="C10714" s="22" t="s">
        <v>27712</v>
      </c>
    </row>
    <row r="10715" spans="1:3" x14ac:dyDescent="0.25">
      <c r="A10715" s="22" t="s">
        <v>12181</v>
      </c>
      <c r="B10715" s="22" t="s">
        <v>24739</v>
      </c>
      <c r="C10715" s="22" t="s">
        <v>27772</v>
      </c>
    </row>
    <row r="10716" spans="1:3" x14ac:dyDescent="0.25">
      <c r="A10716" s="22" t="s">
        <v>12182</v>
      </c>
      <c r="B10716" s="22" t="s">
        <v>24740</v>
      </c>
      <c r="C10716" s="22" t="s">
        <v>27960</v>
      </c>
    </row>
    <row r="10717" spans="1:3" x14ac:dyDescent="0.25">
      <c r="A10717" s="22" t="s">
        <v>12183</v>
      </c>
      <c r="B10717" s="22" t="s">
        <v>24741</v>
      </c>
      <c r="C10717" s="22" t="s">
        <v>27574</v>
      </c>
    </row>
    <row r="10718" spans="1:3" x14ac:dyDescent="0.25">
      <c r="A10718" s="22" t="s">
        <v>1686</v>
      </c>
      <c r="B10718" s="22" t="s">
        <v>1685</v>
      </c>
      <c r="C10718" s="22" t="s">
        <v>2180</v>
      </c>
    </row>
    <row r="10719" spans="1:3" x14ac:dyDescent="0.25">
      <c r="A10719" s="22" t="s">
        <v>12184</v>
      </c>
      <c r="B10719" s="22" t="s">
        <v>24742</v>
      </c>
      <c r="C10719" s="22" t="s">
        <v>27978</v>
      </c>
    </row>
    <row r="10720" spans="1:3" x14ac:dyDescent="0.25">
      <c r="A10720" s="22" t="s">
        <v>12185</v>
      </c>
      <c r="B10720" s="22" t="s">
        <v>24743</v>
      </c>
      <c r="C10720" s="22" t="s">
        <v>27741</v>
      </c>
    </row>
    <row r="10721" spans="1:3" x14ac:dyDescent="0.25">
      <c r="A10721" s="22" t="s">
        <v>12186</v>
      </c>
      <c r="B10721" s="22" t="s">
        <v>24744</v>
      </c>
      <c r="C10721" s="22" t="s">
        <v>27732</v>
      </c>
    </row>
    <row r="10722" spans="1:3" x14ac:dyDescent="0.25">
      <c r="A10722" s="22" t="s">
        <v>12187</v>
      </c>
      <c r="B10722" s="22" t="s">
        <v>24745</v>
      </c>
      <c r="C10722" s="22" t="s">
        <v>27676</v>
      </c>
    </row>
    <row r="10723" spans="1:3" x14ac:dyDescent="0.25">
      <c r="A10723" s="22" t="s">
        <v>12188</v>
      </c>
      <c r="B10723" s="22" t="s">
        <v>24746</v>
      </c>
      <c r="C10723" s="22" t="s">
        <v>27546</v>
      </c>
    </row>
    <row r="10724" spans="1:3" x14ac:dyDescent="0.25">
      <c r="A10724" s="22" t="s">
        <v>12189</v>
      </c>
      <c r="B10724" s="22" t="s">
        <v>24747</v>
      </c>
      <c r="C10724" s="22" t="s">
        <v>27653</v>
      </c>
    </row>
    <row r="10725" spans="1:3" x14ac:dyDescent="0.25">
      <c r="A10725" s="22" t="s">
        <v>12190</v>
      </c>
      <c r="B10725" s="22" t="s">
        <v>24748</v>
      </c>
      <c r="C10725" s="22" t="s">
        <v>27888</v>
      </c>
    </row>
    <row r="10726" spans="1:3" x14ac:dyDescent="0.25">
      <c r="A10726" s="22" t="s">
        <v>12191</v>
      </c>
      <c r="B10726" s="22" t="s">
        <v>24749</v>
      </c>
      <c r="C10726" s="22" t="s">
        <v>27575</v>
      </c>
    </row>
    <row r="10727" spans="1:3" x14ac:dyDescent="0.25">
      <c r="A10727" s="22" t="s">
        <v>12192</v>
      </c>
      <c r="B10727" s="22" t="s">
        <v>24750</v>
      </c>
      <c r="C10727" s="22" t="s">
        <v>27521</v>
      </c>
    </row>
    <row r="10728" spans="1:3" x14ac:dyDescent="0.25">
      <c r="A10728" s="22" t="s">
        <v>12193</v>
      </c>
      <c r="B10728" s="22" t="s">
        <v>24751</v>
      </c>
      <c r="C10728" s="22" t="s">
        <v>27613</v>
      </c>
    </row>
    <row r="10729" spans="1:3" x14ac:dyDescent="0.25">
      <c r="A10729" s="22" t="s">
        <v>12194</v>
      </c>
      <c r="B10729" s="22" t="s">
        <v>24752</v>
      </c>
      <c r="C10729" s="22" t="s">
        <v>27651</v>
      </c>
    </row>
    <row r="10730" spans="1:3" x14ac:dyDescent="0.25">
      <c r="A10730" s="22" t="s">
        <v>12195</v>
      </c>
      <c r="B10730" s="22" t="s">
        <v>24753</v>
      </c>
      <c r="C10730" s="22" t="s">
        <v>27939</v>
      </c>
    </row>
    <row r="10731" spans="1:3" x14ac:dyDescent="0.25">
      <c r="A10731" s="22" t="s">
        <v>12196</v>
      </c>
      <c r="B10731" s="22" t="s">
        <v>24754</v>
      </c>
      <c r="C10731" s="22" t="s">
        <v>27828</v>
      </c>
    </row>
    <row r="10732" spans="1:3" x14ac:dyDescent="0.25">
      <c r="A10732" s="22" t="s">
        <v>12197</v>
      </c>
      <c r="B10732" s="22" t="s">
        <v>24755</v>
      </c>
      <c r="C10732" s="22" t="s">
        <v>27679</v>
      </c>
    </row>
    <row r="10733" spans="1:3" x14ac:dyDescent="0.25">
      <c r="A10733" s="22" t="s">
        <v>12198</v>
      </c>
      <c r="B10733" s="22" t="s">
        <v>24756</v>
      </c>
      <c r="C10733" s="22" t="s">
        <v>27673</v>
      </c>
    </row>
    <row r="10734" spans="1:3" x14ac:dyDescent="0.25">
      <c r="A10734" s="22" t="s">
        <v>12199</v>
      </c>
      <c r="B10734" s="22" t="s">
        <v>24757</v>
      </c>
      <c r="C10734" s="22" t="s">
        <v>27692</v>
      </c>
    </row>
    <row r="10735" spans="1:3" x14ac:dyDescent="0.25">
      <c r="A10735" s="22" t="s">
        <v>1688</v>
      </c>
      <c r="B10735" s="22" t="s">
        <v>1687</v>
      </c>
      <c r="C10735" s="22" t="s">
        <v>2158</v>
      </c>
    </row>
    <row r="10736" spans="1:3" x14ac:dyDescent="0.25">
      <c r="A10736" s="22" t="s">
        <v>12200</v>
      </c>
      <c r="B10736" s="22" t="s">
        <v>24758</v>
      </c>
      <c r="C10736" s="22" t="s">
        <v>27913</v>
      </c>
    </row>
    <row r="10737" spans="1:3" x14ac:dyDescent="0.25">
      <c r="A10737" s="22" t="s">
        <v>12201</v>
      </c>
      <c r="B10737" s="22" t="s">
        <v>24759</v>
      </c>
      <c r="C10737" s="22" t="s">
        <v>27858</v>
      </c>
    </row>
    <row r="10738" spans="1:3" x14ac:dyDescent="0.25">
      <c r="A10738" s="22" t="s">
        <v>12202</v>
      </c>
      <c r="B10738" s="22" t="s">
        <v>24760</v>
      </c>
      <c r="C10738" s="22" t="s">
        <v>27676</v>
      </c>
    </row>
    <row r="10739" spans="1:3" x14ac:dyDescent="0.25">
      <c r="A10739" s="22" t="s">
        <v>1690</v>
      </c>
      <c r="B10739" s="22" t="s">
        <v>1689</v>
      </c>
      <c r="C10739" s="22" t="s">
        <v>2105</v>
      </c>
    </row>
    <row r="10740" spans="1:3" x14ac:dyDescent="0.25">
      <c r="A10740" s="22" t="s">
        <v>12203</v>
      </c>
      <c r="B10740" s="22" t="s">
        <v>24761</v>
      </c>
      <c r="C10740" s="22" t="s">
        <v>27659</v>
      </c>
    </row>
    <row r="10741" spans="1:3" x14ac:dyDescent="0.25">
      <c r="A10741" s="22" t="s">
        <v>12204</v>
      </c>
      <c r="B10741" s="22" t="s">
        <v>24762</v>
      </c>
      <c r="C10741" s="22" t="s">
        <v>27754</v>
      </c>
    </row>
    <row r="10742" spans="1:3" x14ac:dyDescent="0.25">
      <c r="A10742" s="22" t="s">
        <v>12205</v>
      </c>
      <c r="B10742" s="22" t="s">
        <v>24763</v>
      </c>
      <c r="C10742" s="22" t="s">
        <v>27879</v>
      </c>
    </row>
    <row r="10743" spans="1:3" x14ac:dyDescent="0.25">
      <c r="A10743" s="22" t="s">
        <v>12206</v>
      </c>
      <c r="B10743" s="22" t="s">
        <v>24764</v>
      </c>
      <c r="C10743" s="22" t="s">
        <v>27756</v>
      </c>
    </row>
    <row r="10744" spans="1:3" x14ac:dyDescent="0.25">
      <c r="A10744" s="22" t="s">
        <v>1692</v>
      </c>
      <c r="B10744" s="22" t="s">
        <v>1691</v>
      </c>
      <c r="C10744" s="22" t="s">
        <v>2173</v>
      </c>
    </row>
    <row r="10745" spans="1:3" x14ac:dyDescent="0.25">
      <c r="A10745" s="22" t="s">
        <v>12207</v>
      </c>
      <c r="B10745" s="22" t="s">
        <v>24765</v>
      </c>
      <c r="C10745" s="22" t="s">
        <v>27604</v>
      </c>
    </row>
    <row r="10746" spans="1:3" x14ac:dyDescent="0.25">
      <c r="A10746" s="22" t="s">
        <v>12208</v>
      </c>
      <c r="B10746" s="22" t="s">
        <v>24766</v>
      </c>
      <c r="C10746" s="22" t="s">
        <v>27627</v>
      </c>
    </row>
    <row r="10747" spans="1:3" x14ac:dyDescent="0.25">
      <c r="A10747" s="22" t="s">
        <v>12209</v>
      </c>
      <c r="B10747" s="22" t="s">
        <v>24767</v>
      </c>
      <c r="C10747" s="22" t="s">
        <v>27874</v>
      </c>
    </row>
    <row r="10748" spans="1:3" x14ac:dyDescent="0.25">
      <c r="A10748" s="22" t="s">
        <v>12210</v>
      </c>
      <c r="B10748" s="22" t="s">
        <v>24768</v>
      </c>
      <c r="C10748" s="22" t="s">
        <v>27874</v>
      </c>
    </row>
    <row r="10749" spans="1:3" x14ac:dyDescent="0.25">
      <c r="A10749" s="22" t="s">
        <v>12211</v>
      </c>
      <c r="B10749" s="22" t="s">
        <v>24769</v>
      </c>
      <c r="C10749" s="22" t="s">
        <v>2125</v>
      </c>
    </row>
    <row r="10750" spans="1:3" x14ac:dyDescent="0.25">
      <c r="A10750" s="22" t="s">
        <v>2426</v>
      </c>
      <c r="B10750" s="22" t="s">
        <v>2425</v>
      </c>
      <c r="C10750" s="22" t="s">
        <v>2152</v>
      </c>
    </row>
    <row r="10751" spans="1:3" x14ac:dyDescent="0.25">
      <c r="A10751" s="22" t="s">
        <v>12212</v>
      </c>
      <c r="B10751" s="22" t="s">
        <v>24770</v>
      </c>
      <c r="C10751" s="22" t="s">
        <v>27975</v>
      </c>
    </row>
    <row r="10752" spans="1:3" x14ac:dyDescent="0.25">
      <c r="A10752" s="22" t="s">
        <v>12213</v>
      </c>
      <c r="B10752" s="22" t="s">
        <v>24771</v>
      </c>
      <c r="C10752" s="22" t="s">
        <v>27584</v>
      </c>
    </row>
    <row r="10753" spans="1:3" x14ac:dyDescent="0.25">
      <c r="A10753" s="22" t="s">
        <v>12214</v>
      </c>
      <c r="B10753" s="22" t="s">
        <v>24772</v>
      </c>
      <c r="C10753" s="22" t="s">
        <v>27678</v>
      </c>
    </row>
    <row r="10754" spans="1:3" x14ac:dyDescent="0.25">
      <c r="A10754" s="22" t="s">
        <v>12215</v>
      </c>
      <c r="B10754" s="22" t="s">
        <v>24773</v>
      </c>
      <c r="C10754" s="22" t="s">
        <v>27921</v>
      </c>
    </row>
    <row r="10755" spans="1:3" x14ac:dyDescent="0.25">
      <c r="A10755" s="22" t="s">
        <v>12216</v>
      </c>
      <c r="B10755" s="22" t="s">
        <v>24774</v>
      </c>
      <c r="C10755" s="22" t="s">
        <v>27520</v>
      </c>
    </row>
    <row r="10756" spans="1:3" x14ac:dyDescent="0.25">
      <c r="A10756" s="22" t="s">
        <v>12217</v>
      </c>
      <c r="B10756" s="22" t="s">
        <v>24775</v>
      </c>
      <c r="C10756" s="22" t="s">
        <v>27584</v>
      </c>
    </row>
    <row r="10757" spans="1:3" x14ac:dyDescent="0.25">
      <c r="A10757" s="22" t="s">
        <v>12218</v>
      </c>
      <c r="B10757" s="22" t="s">
        <v>24776</v>
      </c>
      <c r="C10757" s="22" t="s">
        <v>27541</v>
      </c>
    </row>
    <row r="10758" spans="1:3" x14ac:dyDescent="0.25">
      <c r="A10758" s="22" t="s">
        <v>12219</v>
      </c>
      <c r="B10758" s="22" t="s">
        <v>24777</v>
      </c>
      <c r="C10758" s="22" t="s">
        <v>27974</v>
      </c>
    </row>
    <row r="10759" spans="1:3" x14ac:dyDescent="0.25">
      <c r="A10759" s="22" t="s">
        <v>12220</v>
      </c>
      <c r="B10759" s="22" t="s">
        <v>24778</v>
      </c>
      <c r="C10759" s="22" t="s">
        <v>27747</v>
      </c>
    </row>
    <row r="10760" spans="1:3" x14ac:dyDescent="0.25">
      <c r="A10760" s="22" t="s">
        <v>12221</v>
      </c>
      <c r="B10760" s="22" t="s">
        <v>24779</v>
      </c>
      <c r="C10760" s="22" t="s">
        <v>27896</v>
      </c>
    </row>
    <row r="10761" spans="1:3" x14ac:dyDescent="0.25">
      <c r="A10761" s="22" t="s">
        <v>12222</v>
      </c>
      <c r="B10761" s="22" t="s">
        <v>24780</v>
      </c>
      <c r="C10761" s="22" t="s">
        <v>27519</v>
      </c>
    </row>
    <row r="10762" spans="1:3" x14ac:dyDescent="0.25">
      <c r="A10762" s="22" t="s">
        <v>12223</v>
      </c>
      <c r="B10762" s="22" t="s">
        <v>24781</v>
      </c>
      <c r="C10762" s="22" t="s">
        <v>27881</v>
      </c>
    </row>
    <row r="10763" spans="1:3" x14ac:dyDescent="0.25">
      <c r="A10763" s="22" t="s">
        <v>12224</v>
      </c>
      <c r="B10763" s="22" t="s">
        <v>24782</v>
      </c>
      <c r="C10763" s="22" t="s">
        <v>27968</v>
      </c>
    </row>
    <row r="10764" spans="1:3" x14ac:dyDescent="0.25">
      <c r="A10764" s="22" t="s">
        <v>12225</v>
      </c>
      <c r="B10764" s="22" t="s">
        <v>24783</v>
      </c>
      <c r="C10764" s="22" t="s">
        <v>27845</v>
      </c>
    </row>
    <row r="10765" spans="1:3" x14ac:dyDescent="0.25">
      <c r="A10765" s="22" t="s">
        <v>12226</v>
      </c>
      <c r="B10765" s="22" t="s">
        <v>24784</v>
      </c>
      <c r="C10765" s="22" t="s">
        <v>27893</v>
      </c>
    </row>
    <row r="10766" spans="1:3" x14ac:dyDescent="0.25">
      <c r="A10766" s="22" t="s">
        <v>12227</v>
      </c>
      <c r="B10766" s="22" t="s">
        <v>24785</v>
      </c>
      <c r="C10766" s="22" t="s">
        <v>27536</v>
      </c>
    </row>
    <row r="10767" spans="1:3" x14ac:dyDescent="0.25">
      <c r="A10767" s="22" t="s">
        <v>12228</v>
      </c>
      <c r="B10767" s="22" t="s">
        <v>24786</v>
      </c>
      <c r="C10767" s="22" t="s">
        <v>28051</v>
      </c>
    </row>
    <row r="10768" spans="1:3" x14ac:dyDescent="0.25">
      <c r="A10768" s="22" t="s">
        <v>1694</v>
      </c>
      <c r="B10768" s="22" t="s">
        <v>1693</v>
      </c>
      <c r="C10768" s="22" t="s">
        <v>2190</v>
      </c>
    </row>
    <row r="10769" spans="1:3" x14ac:dyDescent="0.25">
      <c r="A10769" s="22" t="s">
        <v>12229</v>
      </c>
      <c r="B10769" s="22" t="s">
        <v>24787</v>
      </c>
      <c r="C10769" s="22" t="s">
        <v>27878</v>
      </c>
    </row>
    <row r="10770" spans="1:3" x14ac:dyDescent="0.25">
      <c r="A10770" s="22" t="s">
        <v>12230</v>
      </c>
      <c r="B10770" s="22" t="s">
        <v>24788</v>
      </c>
      <c r="C10770" s="22" t="s">
        <v>27754</v>
      </c>
    </row>
    <row r="10771" spans="1:3" x14ac:dyDescent="0.25">
      <c r="A10771" s="22" t="s">
        <v>12231</v>
      </c>
      <c r="B10771" s="22" t="s">
        <v>24789</v>
      </c>
      <c r="C10771" s="22" t="s">
        <v>27748</v>
      </c>
    </row>
    <row r="10772" spans="1:3" x14ac:dyDescent="0.25">
      <c r="A10772" s="22" t="s">
        <v>12232</v>
      </c>
      <c r="B10772" s="22" t="s">
        <v>24790</v>
      </c>
      <c r="C10772" s="22" t="s">
        <v>27981</v>
      </c>
    </row>
    <row r="10773" spans="1:3" x14ac:dyDescent="0.25">
      <c r="A10773" s="22" t="s">
        <v>12233</v>
      </c>
      <c r="B10773" s="22" t="s">
        <v>24791</v>
      </c>
      <c r="C10773" s="22" t="s">
        <v>27752</v>
      </c>
    </row>
    <row r="10774" spans="1:3" x14ac:dyDescent="0.25">
      <c r="A10774" s="22" t="s">
        <v>1696</v>
      </c>
      <c r="B10774" s="22" t="s">
        <v>1695</v>
      </c>
      <c r="C10774" s="22" t="s">
        <v>2180</v>
      </c>
    </row>
    <row r="10775" spans="1:3" x14ac:dyDescent="0.25">
      <c r="A10775" s="22" t="s">
        <v>12234</v>
      </c>
      <c r="B10775" s="22" t="s">
        <v>24792</v>
      </c>
      <c r="C10775" s="22" t="s">
        <v>27654</v>
      </c>
    </row>
    <row r="10776" spans="1:3" x14ac:dyDescent="0.25">
      <c r="A10776" s="22" t="s">
        <v>12235</v>
      </c>
      <c r="B10776" s="22" t="s">
        <v>24793</v>
      </c>
      <c r="C10776" s="22" t="s">
        <v>27920</v>
      </c>
    </row>
    <row r="10777" spans="1:3" x14ac:dyDescent="0.25">
      <c r="A10777" s="22" t="s">
        <v>12236</v>
      </c>
      <c r="B10777" s="22" t="s">
        <v>24794</v>
      </c>
      <c r="C10777" s="22" t="s">
        <v>27841</v>
      </c>
    </row>
    <row r="10778" spans="1:3" x14ac:dyDescent="0.25">
      <c r="A10778" s="22" t="s">
        <v>12237</v>
      </c>
      <c r="B10778" s="22" t="s">
        <v>24795</v>
      </c>
      <c r="C10778" s="22" t="s">
        <v>27964</v>
      </c>
    </row>
    <row r="10779" spans="1:3" x14ac:dyDescent="0.25">
      <c r="A10779" s="22" t="s">
        <v>12238</v>
      </c>
      <c r="B10779" s="22" t="s">
        <v>24796</v>
      </c>
      <c r="C10779" s="22" t="s">
        <v>27772</v>
      </c>
    </row>
    <row r="10780" spans="1:3" x14ac:dyDescent="0.25">
      <c r="A10780" s="22" t="s">
        <v>12239</v>
      </c>
      <c r="B10780" s="22" t="s">
        <v>24797</v>
      </c>
      <c r="C10780" s="22" t="s">
        <v>27619</v>
      </c>
    </row>
    <row r="10781" spans="1:3" x14ac:dyDescent="0.25">
      <c r="A10781" s="22" t="s">
        <v>12240</v>
      </c>
      <c r="B10781" s="22" t="s">
        <v>24798</v>
      </c>
      <c r="C10781" s="22" t="s">
        <v>27610</v>
      </c>
    </row>
    <row r="10782" spans="1:3" x14ac:dyDescent="0.25">
      <c r="A10782" s="22" t="s">
        <v>12241</v>
      </c>
      <c r="B10782" s="22" t="s">
        <v>24799</v>
      </c>
      <c r="C10782" s="22" t="s">
        <v>27534</v>
      </c>
    </row>
    <row r="10783" spans="1:3" x14ac:dyDescent="0.25">
      <c r="A10783" s="22" t="s">
        <v>12242</v>
      </c>
      <c r="B10783" s="22" t="s">
        <v>24800</v>
      </c>
      <c r="C10783" s="22" t="s">
        <v>28002</v>
      </c>
    </row>
    <row r="10784" spans="1:3" x14ac:dyDescent="0.25">
      <c r="A10784" s="22" t="s">
        <v>12243</v>
      </c>
      <c r="B10784" s="22" t="s">
        <v>24801</v>
      </c>
      <c r="C10784" s="22" t="s">
        <v>27816</v>
      </c>
    </row>
    <row r="10785" spans="1:3" x14ac:dyDescent="0.25">
      <c r="A10785" s="22" t="s">
        <v>12244</v>
      </c>
      <c r="B10785" s="22" t="s">
        <v>24802</v>
      </c>
      <c r="C10785" s="22" t="s">
        <v>27880</v>
      </c>
    </row>
    <row r="10786" spans="1:3" x14ac:dyDescent="0.25">
      <c r="A10786" s="22" t="s">
        <v>12245</v>
      </c>
      <c r="B10786" s="22" t="s">
        <v>24803</v>
      </c>
      <c r="C10786" s="22" t="s">
        <v>27925</v>
      </c>
    </row>
    <row r="10787" spans="1:3" x14ac:dyDescent="0.25">
      <c r="A10787" s="22" t="s">
        <v>12246</v>
      </c>
      <c r="B10787" s="22" t="s">
        <v>24804</v>
      </c>
      <c r="C10787" s="22" t="s">
        <v>27781</v>
      </c>
    </row>
    <row r="10788" spans="1:3" x14ac:dyDescent="0.25">
      <c r="A10788" s="22" t="s">
        <v>12247</v>
      </c>
      <c r="B10788" s="22" t="s">
        <v>24805</v>
      </c>
      <c r="C10788" s="22" t="s">
        <v>27559</v>
      </c>
    </row>
    <row r="10789" spans="1:3" x14ac:dyDescent="0.25">
      <c r="A10789" s="22" t="s">
        <v>12248</v>
      </c>
      <c r="B10789" s="22" t="s">
        <v>24806</v>
      </c>
      <c r="C10789" s="22" t="s">
        <v>27911</v>
      </c>
    </row>
    <row r="10790" spans="1:3" x14ac:dyDescent="0.25">
      <c r="A10790" s="22" t="s">
        <v>12249</v>
      </c>
      <c r="B10790" s="22" t="s">
        <v>24807</v>
      </c>
      <c r="C10790" s="22" t="s">
        <v>27930</v>
      </c>
    </row>
    <row r="10791" spans="1:3" x14ac:dyDescent="0.25">
      <c r="A10791" s="22" t="s">
        <v>12250</v>
      </c>
      <c r="B10791" s="22" t="s">
        <v>24808</v>
      </c>
      <c r="C10791" s="22" t="s">
        <v>27792</v>
      </c>
    </row>
    <row r="10792" spans="1:3" x14ac:dyDescent="0.25">
      <c r="A10792" s="22" t="s">
        <v>12251</v>
      </c>
      <c r="B10792" s="22" t="s">
        <v>24809</v>
      </c>
      <c r="C10792" s="22" t="s">
        <v>27590</v>
      </c>
    </row>
    <row r="10793" spans="1:3" x14ac:dyDescent="0.25">
      <c r="A10793" s="22" t="s">
        <v>12252</v>
      </c>
      <c r="B10793" s="22" t="s">
        <v>24810</v>
      </c>
      <c r="C10793" s="22" t="s">
        <v>2141</v>
      </c>
    </row>
    <row r="10794" spans="1:3" x14ac:dyDescent="0.25">
      <c r="A10794" s="22" t="s">
        <v>12253</v>
      </c>
      <c r="B10794" s="22" t="s">
        <v>24811</v>
      </c>
      <c r="C10794" s="22" t="s">
        <v>27816</v>
      </c>
    </row>
    <row r="10795" spans="1:3" x14ac:dyDescent="0.25">
      <c r="A10795" s="22" t="s">
        <v>12254</v>
      </c>
      <c r="B10795" s="22" t="s">
        <v>24812</v>
      </c>
      <c r="C10795" s="22" t="s">
        <v>27664</v>
      </c>
    </row>
    <row r="10796" spans="1:3" x14ac:dyDescent="0.25">
      <c r="A10796" s="22" t="s">
        <v>12255</v>
      </c>
      <c r="B10796" s="22" t="s">
        <v>24813</v>
      </c>
      <c r="C10796" s="22" t="s">
        <v>27867</v>
      </c>
    </row>
    <row r="10797" spans="1:3" x14ac:dyDescent="0.25">
      <c r="A10797" s="22" t="s">
        <v>12256</v>
      </c>
      <c r="B10797" s="22" t="s">
        <v>24814</v>
      </c>
      <c r="C10797" s="22" t="s">
        <v>27605</v>
      </c>
    </row>
    <row r="10798" spans="1:3" x14ac:dyDescent="0.25">
      <c r="A10798" s="22" t="s">
        <v>12257</v>
      </c>
      <c r="B10798" s="22" t="s">
        <v>24815</v>
      </c>
      <c r="C10798" s="22" t="s">
        <v>27549</v>
      </c>
    </row>
    <row r="10799" spans="1:3" x14ac:dyDescent="0.25">
      <c r="A10799" s="22" t="s">
        <v>12258</v>
      </c>
      <c r="B10799" s="22" t="s">
        <v>24816</v>
      </c>
      <c r="C10799" s="22" t="s">
        <v>27814</v>
      </c>
    </row>
    <row r="10800" spans="1:3" x14ac:dyDescent="0.25">
      <c r="A10800" s="22" t="s">
        <v>12259</v>
      </c>
      <c r="B10800" s="22" t="s">
        <v>24817</v>
      </c>
      <c r="C10800" s="22" t="s">
        <v>27764</v>
      </c>
    </row>
    <row r="10801" spans="1:3" x14ac:dyDescent="0.25">
      <c r="A10801" s="22" t="s">
        <v>12260</v>
      </c>
      <c r="B10801" s="22" t="s">
        <v>24818</v>
      </c>
      <c r="C10801" s="22" t="s">
        <v>27569</v>
      </c>
    </row>
    <row r="10802" spans="1:3" x14ac:dyDescent="0.25">
      <c r="A10802" s="22" t="s">
        <v>12261</v>
      </c>
      <c r="B10802" s="22" t="s">
        <v>24819</v>
      </c>
      <c r="C10802" s="22" t="s">
        <v>27541</v>
      </c>
    </row>
    <row r="10803" spans="1:3" x14ac:dyDescent="0.25">
      <c r="A10803" s="22" t="s">
        <v>12262</v>
      </c>
      <c r="B10803" s="22" t="s">
        <v>24820</v>
      </c>
      <c r="C10803" s="22" t="s">
        <v>27598</v>
      </c>
    </row>
    <row r="10804" spans="1:3" x14ac:dyDescent="0.25">
      <c r="A10804" s="22" t="s">
        <v>12263</v>
      </c>
      <c r="B10804" s="22" t="s">
        <v>24821</v>
      </c>
      <c r="C10804" s="22" t="s">
        <v>27870</v>
      </c>
    </row>
    <row r="10805" spans="1:3" x14ac:dyDescent="0.25">
      <c r="A10805" s="22" t="s">
        <v>12264</v>
      </c>
      <c r="B10805" s="22" t="s">
        <v>24822</v>
      </c>
      <c r="C10805" s="22" t="s">
        <v>27604</v>
      </c>
    </row>
    <row r="10806" spans="1:3" x14ac:dyDescent="0.25">
      <c r="A10806" s="22" t="s">
        <v>12265</v>
      </c>
      <c r="B10806" s="22" t="s">
        <v>24823</v>
      </c>
      <c r="C10806" s="22" t="s">
        <v>27637</v>
      </c>
    </row>
    <row r="10807" spans="1:3" x14ac:dyDescent="0.25">
      <c r="A10807" s="22" t="s">
        <v>12266</v>
      </c>
      <c r="B10807" s="22" t="s">
        <v>24824</v>
      </c>
      <c r="C10807" s="22" t="s">
        <v>27604</v>
      </c>
    </row>
    <row r="10808" spans="1:3" x14ac:dyDescent="0.25">
      <c r="A10808" s="22" t="s">
        <v>12267</v>
      </c>
      <c r="B10808" s="22" t="s">
        <v>24825</v>
      </c>
      <c r="C10808" s="22" t="s">
        <v>27865</v>
      </c>
    </row>
    <row r="10809" spans="1:3" x14ac:dyDescent="0.25">
      <c r="A10809" s="22" t="s">
        <v>12268</v>
      </c>
      <c r="B10809" s="22" t="s">
        <v>24826</v>
      </c>
      <c r="C10809" s="22" t="s">
        <v>27911</v>
      </c>
    </row>
    <row r="10810" spans="1:3" x14ac:dyDescent="0.25">
      <c r="A10810" s="22" t="s">
        <v>1698</v>
      </c>
      <c r="B10810" s="22" t="s">
        <v>1697</v>
      </c>
      <c r="C10810" s="22" t="s">
        <v>2122</v>
      </c>
    </row>
    <row r="10811" spans="1:3" x14ac:dyDescent="0.25">
      <c r="A10811" s="22" t="s">
        <v>12269</v>
      </c>
      <c r="B10811" s="22" t="s">
        <v>24827</v>
      </c>
      <c r="C10811" s="22" t="s">
        <v>27633</v>
      </c>
    </row>
    <row r="10812" spans="1:3" x14ac:dyDescent="0.25">
      <c r="A10812" s="22" t="s">
        <v>12270</v>
      </c>
      <c r="B10812" s="22" t="s">
        <v>24828</v>
      </c>
      <c r="C10812" s="22" t="s">
        <v>27863</v>
      </c>
    </row>
    <row r="10813" spans="1:3" x14ac:dyDescent="0.25">
      <c r="A10813" s="22" t="s">
        <v>12271</v>
      </c>
      <c r="B10813" s="22" t="s">
        <v>24829</v>
      </c>
      <c r="C10813" s="22" t="s">
        <v>27974</v>
      </c>
    </row>
    <row r="10814" spans="1:3" x14ac:dyDescent="0.25">
      <c r="A10814" s="22" t="s">
        <v>1700</v>
      </c>
      <c r="B10814" s="22" t="s">
        <v>1699</v>
      </c>
      <c r="C10814" s="22" t="s">
        <v>2145</v>
      </c>
    </row>
    <row r="10815" spans="1:3" x14ac:dyDescent="0.25">
      <c r="A10815" s="22" t="s">
        <v>12272</v>
      </c>
      <c r="B10815" s="22" t="s">
        <v>24830</v>
      </c>
      <c r="C10815" s="22" t="s">
        <v>27606</v>
      </c>
    </row>
    <row r="10816" spans="1:3" x14ac:dyDescent="0.25">
      <c r="A10816" s="22" t="s">
        <v>12273</v>
      </c>
      <c r="B10816" s="22" t="s">
        <v>24831</v>
      </c>
      <c r="C10816" s="22" t="s">
        <v>27913</v>
      </c>
    </row>
    <row r="10817" spans="1:3" x14ac:dyDescent="0.25">
      <c r="A10817" s="22" t="s">
        <v>12274</v>
      </c>
      <c r="B10817" s="22" t="s">
        <v>24832</v>
      </c>
      <c r="C10817" s="22" t="s">
        <v>27925</v>
      </c>
    </row>
    <row r="10818" spans="1:3" x14ac:dyDescent="0.25">
      <c r="A10818" s="22" t="s">
        <v>12275</v>
      </c>
      <c r="B10818" s="22" t="s">
        <v>24833</v>
      </c>
      <c r="C10818" s="22" t="s">
        <v>27633</v>
      </c>
    </row>
    <row r="10819" spans="1:3" x14ac:dyDescent="0.25">
      <c r="A10819" s="22" t="s">
        <v>12276</v>
      </c>
      <c r="B10819" s="22" t="s">
        <v>24834</v>
      </c>
      <c r="C10819" s="22" t="s">
        <v>27725</v>
      </c>
    </row>
    <row r="10820" spans="1:3" x14ac:dyDescent="0.25">
      <c r="A10820" s="22" t="s">
        <v>12277</v>
      </c>
      <c r="B10820" s="22" t="s">
        <v>24835</v>
      </c>
      <c r="C10820" s="22" t="s">
        <v>27836</v>
      </c>
    </row>
    <row r="10821" spans="1:3" x14ac:dyDescent="0.25">
      <c r="A10821" s="22" t="s">
        <v>12278</v>
      </c>
      <c r="B10821" s="22" t="s">
        <v>24836</v>
      </c>
      <c r="C10821" s="22" t="s">
        <v>27836</v>
      </c>
    </row>
    <row r="10822" spans="1:3" x14ac:dyDescent="0.25">
      <c r="A10822" s="22" t="s">
        <v>12279</v>
      </c>
      <c r="B10822" s="22" t="s">
        <v>24837</v>
      </c>
      <c r="C10822" s="22" t="s">
        <v>27773</v>
      </c>
    </row>
    <row r="10823" spans="1:3" x14ac:dyDescent="0.25">
      <c r="A10823" s="22" t="s">
        <v>12280</v>
      </c>
      <c r="B10823" s="22" t="s">
        <v>24838</v>
      </c>
      <c r="C10823" s="22" t="s">
        <v>27752</v>
      </c>
    </row>
    <row r="10824" spans="1:3" x14ac:dyDescent="0.25">
      <c r="A10824" s="22" t="s">
        <v>12281</v>
      </c>
      <c r="B10824" s="22" t="s">
        <v>24839</v>
      </c>
      <c r="C10824" s="22" t="s">
        <v>27768</v>
      </c>
    </row>
    <row r="10825" spans="1:3" x14ac:dyDescent="0.25">
      <c r="A10825" s="22" t="s">
        <v>12282</v>
      </c>
      <c r="B10825" s="22" t="s">
        <v>24840</v>
      </c>
      <c r="C10825" s="22" t="s">
        <v>2143</v>
      </c>
    </row>
    <row r="10826" spans="1:3" x14ac:dyDescent="0.25">
      <c r="A10826" s="22" t="s">
        <v>12283</v>
      </c>
      <c r="B10826" s="22" t="s">
        <v>24841</v>
      </c>
      <c r="C10826" s="22" t="s">
        <v>27926</v>
      </c>
    </row>
    <row r="10827" spans="1:3" x14ac:dyDescent="0.25">
      <c r="A10827" s="22" t="s">
        <v>12284</v>
      </c>
      <c r="B10827" s="22" t="s">
        <v>24842</v>
      </c>
      <c r="C10827" s="22" t="s">
        <v>27812</v>
      </c>
    </row>
    <row r="10828" spans="1:3" x14ac:dyDescent="0.25">
      <c r="A10828" s="22" t="s">
        <v>12285</v>
      </c>
      <c r="B10828" s="22" t="s">
        <v>24843</v>
      </c>
      <c r="C10828" s="22" t="s">
        <v>27791</v>
      </c>
    </row>
    <row r="10829" spans="1:3" x14ac:dyDescent="0.25">
      <c r="A10829" s="22" t="s">
        <v>12286</v>
      </c>
      <c r="B10829" s="22" t="s">
        <v>24844</v>
      </c>
      <c r="C10829" s="22" t="s">
        <v>27605</v>
      </c>
    </row>
    <row r="10830" spans="1:3" x14ac:dyDescent="0.25">
      <c r="A10830" s="22" t="s">
        <v>12287</v>
      </c>
      <c r="B10830" s="22" t="s">
        <v>24845</v>
      </c>
      <c r="C10830" s="22" t="s">
        <v>27960</v>
      </c>
    </row>
    <row r="10831" spans="1:3" x14ac:dyDescent="0.25">
      <c r="A10831" s="22" t="s">
        <v>12288</v>
      </c>
      <c r="B10831" s="22" t="s">
        <v>24846</v>
      </c>
      <c r="C10831" s="22" t="s">
        <v>2117</v>
      </c>
    </row>
    <row r="10832" spans="1:3" x14ac:dyDescent="0.25">
      <c r="A10832" s="22" t="s">
        <v>12289</v>
      </c>
      <c r="B10832" s="22" t="s">
        <v>24847</v>
      </c>
      <c r="C10832" s="22" t="s">
        <v>27552</v>
      </c>
    </row>
    <row r="10833" spans="1:3" x14ac:dyDescent="0.25">
      <c r="A10833" s="22" t="s">
        <v>12290</v>
      </c>
      <c r="B10833" s="22" t="s">
        <v>24848</v>
      </c>
      <c r="C10833" s="22" t="s">
        <v>27650</v>
      </c>
    </row>
    <row r="10834" spans="1:3" x14ac:dyDescent="0.25">
      <c r="A10834" s="22" t="s">
        <v>12291</v>
      </c>
      <c r="B10834" s="22" t="s">
        <v>24849</v>
      </c>
      <c r="C10834" s="22" t="s">
        <v>27625</v>
      </c>
    </row>
    <row r="10835" spans="1:3" x14ac:dyDescent="0.25">
      <c r="A10835" s="22" t="s">
        <v>12292</v>
      </c>
      <c r="B10835" s="22" t="s">
        <v>24850</v>
      </c>
      <c r="C10835" s="22" t="s">
        <v>27546</v>
      </c>
    </row>
    <row r="10836" spans="1:3" x14ac:dyDescent="0.25">
      <c r="A10836" s="22" t="s">
        <v>12293</v>
      </c>
      <c r="B10836" s="22" t="s">
        <v>24851</v>
      </c>
      <c r="C10836" s="22" t="s">
        <v>27674</v>
      </c>
    </row>
    <row r="10837" spans="1:3" x14ac:dyDescent="0.25">
      <c r="A10837" s="22" t="s">
        <v>12294</v>
      </c>
      <c r="B10837" s="22" t="s">
        <v>24852</v>
      </c>
      <c r="C10837" s="22" t="s">
        <v>27665</v>
      </c>
    </row>
    <row r="10838" spans="1:3" x14ac:dyDescent="0.25">
      <c r="A10838" s="22" t="s">
        <v>12295</v>
      </c>
      <c r="B10838" s="22" t="s">
        <v>24853</v>
      </c>
      <c r="C10838" s="22" t="s">
        <v>28002</v>
      </c>
    </row>
    <row r="10839" spans="1:3" x14ac:dyDescent="0.25">
      <c r="A10839" s="22" t="s">
        <v>12296</v>
      </c>
      <c r="B10839" s="22" t="s">
        <v>24854</v>
      </c>
      <c r="C10839" s="22" t="s">
        <v>27565</v>
      </c>
    </row>
    <row r="10840" spans="1:3" x14ac:dyDescent="0.25">
      <c r="A10840" s="22" t="s">
        <v>12297</v>
      </c>
      <c r="B10840" s="22" t="s">
        <v>24855</v>
      </c>
      <c r="C10840" s="22" t="s">
        <v>28020</v>
      </c>
    </row>
    <row r="10841" spans="1:3" x14ac:dyDescent="0.25">
      <c r="A10841" s="22" t="s">
        <v>12298</v>
      </c>
      <c r="B10841" s="22" t="s">
        <v>24856</v>
      </c>
      <c r="C10841" s="22" t="s">
        <v>27875</v>
      </c>
    </row>
    <row r="10842" spans="1:3" x14ac:dyDescent="0.25">
      <c r="A10842" s="22" t="s">
        <v>12299</v>
      </c>
      <c r="B10842" s="22" t="s">
        <v>24857</v>
      </c>
      <c r="C10842" s="22" t="s">
        <v>27639</v>
      </c>
    </row>
    <row r="10843" spans="1:3" x14ac:dyDescent="0.25">
      <c r="A10843" s="22" t="s">
        <v>12299</v>
      </c>
      <c r="B10843" s="22" t="s">
        <v>24858</v>
      </c>
      <c r="C10843" s="22" t="s">
        <v>27517</v>
      </c>
    </row>
    <row r="10844" spans="1:3" x14ac:dyDescent="0.25">
      <c r="A10844" s="22" t="s">
        <v>12299</v>
      </c>
      <c r="B10844" s="22" t="s">
        <v>24859</v>
      </c>
      <c r="C10844" s="22" t="s">
        <v>27854</v>
      </c>
    </row>
    <row r="10845" spans="1:3" x14ac:dyDescent="0.25">
      <c r="A10845" s="22" t="s">
        <v>12299</v>
      </c>
      <c r="B10845" s="22" t="s">
        <v>24860</v>
      </c>
      <c r="C10845" s="22" t="s">
        <v>27965</v>
      </c>
    </row>
    <row r="10846" spans="1:3" x14ac:dyDescent="0.25">
      <c r="A10846" s="22" t="s">
        <v>12300</v>
      </c>
      <c r="B10846" s="22" t="s">
        <v>24861</v>
      </c>
      <c r="C10846" s="22" t="s">
        <v>27549</v>
      </c>
    </row>
    <row r="10847" spans="1:3" x14ac:dyDescent="0.25">
      <c r="A10847" s="22" t="s">
        <v>12301</v>
      </c>
      <c r="B10847" s="22" t="s">
        <v>24862</v>
      </c>
      <c r="C10847" s="22" t="s">
        <v>27798</v>
      </c>
    </row>
    <row r="10848" spans="1:3" x14ac:dyDescent="0.25">
      <c r="A10848" s="22" t="s">
        <v>12302</v>
      </c>
      <c r="B10848" s="22" t="s">
        <v>24863</v>
      </c>
      <c r="C10848" s="22" t="s">
        <v>27989</v>
      </c>
    </row>
    <row r="10849" spans="1:3" x14ac:dyDescent="0.25">
      <c r="A10849" s="22" t="s">
        <v>12303</v>
      </c>
      <c r="B10849" s="22" t="s">
        <v>24864</v>
      </c>
      <c r="C10849" s="22" t="s">
        <v>27664</v>
      </c>
    </row>
    <row r="10850" spans="1:3" x14ac:dyDescent="0.25">
      <c r="A10850" s="22" t="s">
        <v>12304</v>
      </c>
      <c r="B10850" s="22" t="s">
        <v>24865</v>
      </c>
      <c r="C10850" s="22" t="s">
        <v>27765</v>
      </c>
    </row>
    <row r="10851" spans="1:3" x14ac:dyDescent="0.25">
      <c r="A10851" s="22" t="s">
        <v>12305</v>
      </c>
      <c r="B10851" s="22" t="s">
        <v>24866</v>
      </c>
      <c r="C10851" s="22" t="s">
        <v>27570</v>
      </c>
    </row>
    <row r="10852" spans="1:3" x14ac:dyDescent="0.25">
      <c r="A10852" s="22" t="s">
        <v>12306</v>
      </c>
      <c r="B10852" s="22" t="s">
        <v>24867</v>
      </c>
      <c r="C10852" s="22" t="s">
        <v>27898</v>
      </c>
    </row>
    <row r="10853" spans="1:3" x14ac:dyDescent="0.25">
      <c r="A10853" s="22" t="s">
        <v>12307</v>
      </c>
      <c r="B10853" s="22" t="s">
        <v>24868</v>
      </c>
      <c r="C10853" s="22" t="s">
        <v>27763</v>
      </c>
    </row>
    <row r="10854" spans="1:3" x14ac:dyDescent="0.25">
      <c r="A10854" s="22" t="s">
        <v>12308</v>
      </c>
      <c r="B10854" s="22" t="s">
        <v>24869</v>
      </c>
      <c r="C10854" s="22" t="s">
        <v>27800</v>
      </c>
    </row>
    <row r="10855" spans="1:3" x14ac:dyDescent="0.25">
      <c r="A10855" s="22" t="s">
        <v>12309</v>
      </c>
      <c r="B10855" s="22" t="s">
        <v>24870</v>
      </c>
      <c r="C10855" s="22" t="s">
        <v>27841</v>
      </c>
    </row>
    <row r="10856" spans="1:3" x14ac:dyDescent="0.25">
      <c r="A10856" s="22" t="s">
        <v>12310</v>
      </c>
      <c r="B10856" s="22" t="s">
        <v>24871</v>
      </c>
      <c r="C10856" s="22" t="s">
        <v>27751</v>
      </c>
    </row>
    <row r="10857" spans="1:3" x14ac:dyDescent="0.25">
      <c r="A10857" s="22" t="s">
        <v>12311</v>
      </c>
      <c r="B10857" s="22" t="s">
        <v>24872</v>
      </c>
      <c r="C10857" s="22" t="s">
        <v>27646</v>
      </c>
    </row>
    <row r="10858" spans="1:3" x14ac:dyDescent="0.25">
      <c r="A10858" s="22" t="s">
        <v>12312</v>
      </c>
      <c r="B10858" s="22" t="s">
        <v>24873</v>
      </c>
      <c r="C10858" s="22" t="s">
        <v>27772</v>
      </c>
    </row>
    <row r="10859" spans="1:3" x14ac:dyDescent="0.25">
      <c r="A10859" s="22" t="s">
        <v>12313</v>
      </c>
      <c r="B10859" s="22" t="s">
        <v>24874</v>
      </c>
      <c r="C10859" s="22" t="s">
        <v>27723</v>
      </c>
    </row>
    <row r="10860" spans="1:3" x14ac:dyDescent="0.25">
      <c r="A10860" s="22" t="s">
        <v>12314</v>
      </c>
      <c r="B10860" s="22" t="s">
        <v>24875</v>
      </c>
      <c r="C10860" s="22" t="s">
        <v>27873</v>
      </c>
    </row>
    <row r="10861" spans="1:3" x14ac:dyDescent="0.25">
      <c r="A10861" s="22" t="s">
        <v>12315</v>
      </c>
      <c r="B10861" s="22" t="s">
        <v>24876</v>
      </c>
      <c r="C10861" s="22" t="s">
        <v>27782</v>
      </c>
    </row>
    <row r="10862" spans="1:3" x14ac:dyDescent="0.25">
      <c r="A10862" s="22" t="s">
        <v>12316</v>
      </c>
      <c r="B10862" s="22" t="s">
        <v>24877</v>
      </c>
      <c r="C10862" s="22" t="s">
        <v>27670</v>
      </c>
    </row>
    <row r="10863" spans="1:3" x14ac:dyDescent="0.25">
      <c r="A10863" s="22" t="s">
        <v>12317</v>
      </c>
      <c r="B10863" s="22" t="s">
        <v>24878</v>
      </c>
      <c r="C10863" s="22" t="s">
        <v>27967</v>
      </c>
    </row>
    <row r="10864" spans="1:3" x14ac:dyDescent="0.25">
      <c r="A10864" s="22" t="s">
        <v>12318</v>
      </c>
      <c r="B10864" s="22" t="s">
        <v>24879</v>
      </c>
      <c r="C10864" s="22" t="s">
        <v>27517</v>
      </c>
    </row>
    <row r="10865" spans="1:3" x14ac:dyDescent="0.25">
      <c r="A10865" s="22" t="s">
        <v>12319</v>
      </c>
      <c r="B10865" s="22" t="s">
        <v>24880</v>
      </c>
      <c r="C10865" s="22" t="s">
        <v>28007</v>
      </c>
    </row>
    <row r="10866" spans="1:3" x14ac:dyDescent="0.25">
      <c r="A10866" s="22" t="s">
        <v>12320</v>
      </c>
      <c r="B10866" s="22" t="s">
        <v>24881</v>
      </c>
      <c r="C10866" s="22" t="s">
        <v>27711</v>
      </c>
    </row>
    <row r="10867" spans="1:3" x14ac:dyDescent="0.25">
      <c r="A10867" s="22" t="s">
        <v>12321</v>
      </c>
      <c r="B10867" s="22" t="s">
        <v>24882</v>
      </c>
      <c r="C10867" s="22" t="s">
        <v>27583</v>
      </c>
    </row>
    <row r="10868" spans="1:3" x14ac:dyDescent="0.25">
      <c r="A10868" s="22" t="s">
        <v>12322</v>
      </c>
      <c r="B10868" s="22" t="s">
        <v>24883</v>
      </c>
      <c r="C10868" s="22" t="s">
        <v>27608</v>
      </c>
    </row>
    <row r="10869" spans="1:3" x14ac:dyDescent="0.25">
      <c r="A10869" s="22" t="s">
        <v>12323</v>
      </c>
      <c r="B10869" s="22" t="s">
        <v>24884</v>
      </c>
      <c r="C10869" s="22" t="s">
        <v>27537</v>
      </c>
    </row>
    <row r="10870" spans="1:3" x14ac:dyDescent="0.25">
      <c r="A10870" s="22" t="s">
        <v>12323</v>
      </c>
      <c r="B10870" s="22" t="s">
        <v>24885</v>
      </c>
      <c r="C10870" s="22" t="s">
        <v>27612</v>
      </c>
    </row>
    <row r="10871" spans="1:3" x14ac:dyDescent="0.25">
      <c r="A10871" s="22" t="s">
        <v>12324</v>
      </c>
      <c r="B10871" s="22" t="s">
        <v>24886</v>
      </c>
      <c r="C10871" s="22" t="s">
        <v>27574</v>
      </c>
    </row>
    <row r="10872" spans="1:3" x14ac:dyDescent="0.25">
      <c r="A10872" s="22" t="s">
        <v>12325</v>
      </c>
      <c r="B10872" s="22" t="s">
        <v>24887</v>
      </c>
      <c r="C10872" s="22" t="s">
        <v>27798</v>
      </c>
    </row>
    <row r="10873" spans="1:3" x14ac:dyDescent="0.25">
      <c r="A10873" s="22" t="s">
        <v>2428</v>
      </c>
      <c r="B10873" s="22" t="s">
        <v>24888</v>
      </c>
      <c r="C10873" s="22" t="s">
        <v>27564</v>
      </c>
    </row>
    <row r="10874" spans="1:3" x14ac:dyDescent="0.25">
      <c r="A10874" s="22" t="s">
        <v>2428</v>
      </c>
      <c r="B10874" s="22" t="s">
        <v>24889</v>
      </c>
      <c r="C10874" s="22" t="s">
        <v>27789</v>
      </c>
    </row>
    <row r="10875" spans="1:3" x14ac:dyDescent="0.25">
      <c r="A10875" s="22" t="s">
        <v>2428</v>
      </c>
      <c r="B10875" s="22" t="s">
        <v>24890</v>
      </c>
      <c r="C10875" s="22" t="s">
        <v>27714</v>
      </c>
    </row>
    <row r="10876" spans="1:3" x14ac:dyDescent="0.25">
      <c r="A10876" s="22" t="s">
        <v>2428</v>
      </c>
      <c r="B10876" s="22" t="s">
        <v>2427</v>
      </c>
      <c r="C10876" s="22" t="s">
        <v>2174</v>
      </c>
    </row>
    <row r="10877" spans="1:3" x14ac:dyDescent="0.25">
      <c r="A10877" s="22" t="s">
        <v>12326</v>
      </c>
      <c r="B10877" s="22" t="s">
        <v>24891</v>
      </c>
      <c r="C10877" s="22" t="s">
        <v>27844</v>
      </c>
    </row>
    <row r="10878" spans="1:3" x14ac:dyDescent="0.25">
      <c r="A10878" s="22" t="s">
        <v>12327</v>
      </c>
      <c r="B10878" s="22" t="s">
        <v>24892</v>
      </c>
      <c r="C10878" s="22" t="s">
        <v>27725</v>
      </c>
    </row>
    <row r="10879" spans="1:3" x14ac:dyDescent="0.25">
      <c r="A10879" s="22" t="s">
        <v>12328</v>
      </c>
      <c r="B10879" s="22" t="s">
        <v>24893</v>
      </c>
      <c r="C10879" s="22" t="s">
        <v>27715</v>
      </c>
    </row>
    <row r="10880" spans="1:3" x14ac:dyDescent="0.25">
      <c r="A10880" s="22" t="s">
        <v>12329</v>
      </c>
      <c r="B10880" s="22" t="s">
        <v>24894</v>
      </c>
      <c r="C10880" s="22" t="s">
        <v>27595</v>
      </c>
    </row>
    <row r="10881" spans="1:3" x14ac:dyDescent="0.25">
      <c r="A10881" s="22" t="s">
        <v>12330</v>
      </c>
      <c r="B10881" s="22" t="s">
        <v>24895</v>
      </c>
      <c r="C10881" s="22" t="s">
        <v>27649</v>
      </c>
    </row>
    <row r="10882" spans="1:3" x14ac:dyDescent="0.25">
      <c r="A10882" s="22" t="s">
        <v>12331</v>
      </c>
      <c r="B10882" s="22" t="s">
        <v>24896</v>
      </c>
      <c r="C10882" s="22" t="s">
        <v>27592</v>
      </c>
    </row>
    <row r="10883" spans="1:3" x14ac:dyDescent="0.25">
      <c r="A10883" s="22" t="s">
        <v>12332</v>
      </c>
      <c r="B10883" s="22" t="s">
        <v>24897</v>
      </c>
      <c r="C10883" s="22" t="s">
        <v>27547</v>
      </c>
    </row>
    <row r="10884" spans="1:3" x14ac:dyDescent="0.25">
      <c r="A10884" s="22" t="s">
        <v>12333</v>
      </c>
      <c r="B10884" s="22" t="s">
        <v>24898</v>
      </c>
      <c r="C10884" s="22" t="s">
        <v>27694</v>
      </c>
    </row>
    <row r="10885" spans="1:3" x14ac:dyDescent="0.25">
      <c r="A10885" s="22" t="s">
        <v>12334</v>
      </c>
      <c r="B10885" s="22" t="s">
        <v>24899</v>
      </c>
      <c r="C10885" s="22" t="s">
        <v>27562</v>
      </c>
    </row>
    <row r="10886" spans="1:3" x14ac:dyDescent="0.25">
      <c r="A10886" s="22" t="s">
        <v>12335</v>
      </c>
      <c r="B10886" s="22" t="s">
        <v>24900</v>
      </c>
      <c r="C10886" s="22" t="s">
        <v>27539</v>
      </c>
    </row>
    <row r="10887" spans="1:3" x14ac:dyDescent="0.25">
      <c r="A10887" s="22" t="s">
        <v>12336</v>
      </c>
      <c r="B10887" s="22" t="s">
        <v>24901</v>
      </c>
      <c r="C10887" s="22" t="s">
        <v>27584</v>
      </c>
    </row>
    <row r="10888" spans="1:3" x14ac:dyDescent="0.25">
      <c r="A10888" s="22" t="s">
        <v>12337</v>
      </c>
      <c r="B10888" s="22" t="s">
        <v>24902</v>
      </c>
      <c r="C10888" s="22" t="s">
        <v>27738</v>
      </c>
    </row>
    <row r="10889" spans="1:3" x14ac:dyDescent="0.25">
      <c r="A10889" s="22" t="s">
        <v>12338</v>
      </c>
      <c r="B10889" s="22" t="s">
        <v>24903</v>
      </c>
      <c r="C10889" s="22" t="s">
        <v>27564</v>
      </c>
    </row>
    <row r="10890" spans="1:3" x14ac:dyDescent="0.25">
      <c r="A10890" s="22" t="s">
        <v>12339</v>
      </c>
      <c r="B10890" s="22" t="s">
        <v>24904</v>
      </c>
      <c r="C10890" s="22" t="s">
        <v>27666</v>
      </c>
    </row>
    <row r="10891" spans="1:3" x14ac:dyDescent="0.25">
      <c r="A10891" s="22" t="s">
        <v>12340</v>
      </c>
      <c r="B10891" s="22" t="s">
        <v>24905</v>
      </c>
      <c r="C10891" s="22" t="s">
        <v>27750</v>
      </c>
    </row>
    <row r="10892" spans="1:3" x14ac:dyDescent="0.25">
      <c r="A10892" s="22" t="s">
        <v>12341</v>
      </c>
      <c r="B10892" s="22" t="s">
        <v>24906</v>
      </c>
      <c r="C10892" s="22" t="s">
        <v>27644</v>
      </c>
    </row>
    <row r="10893" spans="1:3" x14ac:dyDescent="0.25">
      <c r="A10893" s="22" t="s">
        <v>12342</v>
      </c>
      <c r="B10893" s="22" t="s">
        <v>24907</v>
      </c>
      <c r="C10893" s="22" t="s">
        <v>27667</v>
      </c>
    </row>
    <row r="10894" spans="1:3" x14ac:dyDescent="0.25">
      <c r="A10894" s="22" t="s">
        <v>12343</v>
      </c>
      <c r="B10894" s="22" t="s">
        <v>24908</v>
      </c>
      <c r="C10894" s="22" t="s">
        <v>27768</v>
      </c>
    </row>
    <row r="10895" spans="1:3" x14ac:dyDescent="0.25">
      <c r="A10895" s="22" t="s">
        <v>12344</v>
      </c>
      <c r="B10895" s="22" t="s">
        <v>24909</v>
      </c>
      <c r="C10895" s="22" t="s">
        <v>27786</v>
      </c>
    </row>
    <row r="10896" spans="1:3" x14ac:dyDescent="0.25">
      <c r="A10896" s="22" t="s">
        <v>12345</v>
      </c>
      <c r="B10896" s="22" t="s">
        <v>24910</v>
      </c>
      <c r="C10896" s="22" t="s">
        <v>27882</v>
      </c>
    </row>
    <row r="10897" spans="1:3" x14ac:dyDescent="0.25">
      <c r="A10897" s="22" t="s">
        <v>12346</v>
      </c>
      <c r="B10897" s="22" t="s">
        <v>24911</v>
      </c>
      <c r="C10897" s="22" t="s">
        <v>27803</v>
      </c>
    </row>
    <row r="10898" spans="1:3" x14ac:dyDescent="0.25">
      <c r="A10898" s="22" t="s">
        <v>12347</v>
      </c>
      <c r="B10898" s="22" t="s">
        <v>24912</v>
      </c>
      <c r="C10898" s="22" t="s">
        <v>27945</v>
      </c>
    </row>
    <row r="10899" spans="1:3" x14ac:dyDescent="0.25">
      <c r="A10899" s="22" t="s">
        <v>12348</v>
      </c>
      <c r="B10899" s="22" t="s">
        <v>24913</v>
      </c>
      <c r="C10899" s="22" t="s">
        <v>27719</v>
      </c>
    </row>
    <row r="10900" spans="1:3" x14ac:dyDescent="0.25">
      <c r="A10900" s="22" t="s">
        <v>12349</v>
      </c>
      <c r="B10900" s="22" t="s">
        <v>24914</v>
      </c>
      <c r="C10900" s="22" t="s">
        <v>27631</v>
      </c>
    </row>
    <row r="10901" spans="1:3" x14ac:dyDescent="0.25">
      <c r="A10901" s="22" t="s">
        <v>12350</v>
      </c>
      <c r="B10901" s="22" t="s">
        <v>24915</v>
      </c>
      <c r="C10901" s="22" t="s">
        <v>27910</v>
      </c>
    </row>
    <row r="10902" spans="1:3" x14ac:dyDescent="0.25">
      <c r="A10902" s="22" t="s">
        <v>12351</v>
      </c>
      <c r="B10902" s="22" t="s">
        <v>24916</v>
      </c>
      <c r="C10902" s="22" t="s">
        <v>27517</v>
      </c>
    </row>
    <row r="10903" spans="1:3" x14ac:dyDescent="0.25">
      <c r="A10903" s="22" t="s">
        <v>12352</v>
      </c>
      <c r="B10903" s="22" t="s">
        <v>24917</v>
      </c>
      <c r="C10903" s="22" t="s">
        <v>27704</v>
      </c>
    </row>
    <row r="10904" spans="1:3" x14ac:dyDescent="0.25">
      <c r="A10904" s="22" t="s">
        <v>12353</v>
      </c>
      <c r="B10904" s="22" t="s">
        <v>24918</v>
      </c>
      <c r="C10904" s="22" t="s">
        <v>27749</v>
      </c>
    </row>
    <row r="10905" spans="1:3" x14ac:dyDescent="0.25">
      <c r="A10905" s="22" t="s">
        <v>12354</v>
      </c>
      <c r="B10905" s="22" t="s">
        <v>24919</v>
      </c>
      <c r="C10905" s="22" t="s">
        <v>27989</v>
      </c>
    </row>
    <row r="10906" spans="1:3" x14ac:dyDescent="0.25">
      <c r="A10906" s="22" t="s">
        <v>12355</v>
      </c>
      <c r="B10906" s="22" t="s">
        <v>24920</v>
      </c>
      <c r="C10906" s="22" t="s">
        <v>27827</v>
      </c>
    </row>
    <row r="10907" spans="1:3" x14ac:dyDescent="0.25">
      <c r="A10907" s="22" t="s">
        <v>12356</v>
      </c>
      <c r="B10907" s="22" t="s">
        <v>24921</v>
      </c>
      <c r="C10907" s="22" t="s">
        <v>27639</v>
      </c>
    </row>
    <row r="10908" spans="1:3" x14ac:dyDescent="0.25">
      <c r="A10908" s="22" t="s">
        <v>12357</v>
      </c>
      <c r="B10908" s="22" t="s">
        <v>24922</v>
      </c>
      <c r="C10908" s="22" t="s">
        <v>2128</v>
      </c>
    </row>
    <row r="10909" spans="1:3" x14ac:dyDescent="0.25">
      <c r="A10909" s="22" t="s">
        <v>12358</v>
      </c>
      <c r="B10909" s="22" t="s">
        <v>24923</v>
      </c>
      <c r="C10909" s="22" t="s">
        <v>27798</v>
      </c>
    </row>
    <row r="10910" spans="1:3" x14ac:dyDescent="0.25">
      <c r="A10910" s="22" t="s">
        <v>12359</v>
      </c>
      <c r="B10910" s="22" t="s">
        <v>24924</v>
      </c>
      <c r="C10910" s="22" t="s">
        <v>27632</v>
      </c>
    </row>
    <row r="10911" spans="1:3" x14ac:dyDescent="0.25">
      <c r="A10911" s="22" t="s">
        <v>12360</v>
      </c>
      <c r="B10911" s="22" t="s">
        <v>24925</v>
      </c>
      <c r="C10911" s="22" t="s">
        <v>27535</v>
      </c>
    </row>
    <row r="10912" spans="1:3" x14ac:dyDescent="0.25">
      <c r="A10912" s="22" t="s">
        <v>12361</v>
      </c>
      <c r="B10912" s="22" t="s">
        <v>24926</v>
      </c>
      <c r="C10912" s="22" t="s">
        <v>27791</v>
      </c>
    </row>
    <row r="10913" spans="1:3" x14ac:dyDescent="0.25">
      <c r="A10913" s="22" t="s">
        <v>12362</v>
      </c>
      <c r="B10913" s="22" t="s">
        <v>24927</v>
      </c>
      <c r="C10913" s="22" t="s">
        <v>27528</v>
      </c>
    </row>
    <row r="10914" spans="1:3" x14ac:dyDescent="0.25">
      <c r="A10914" s="22" t="s">
        <v>12363</v>
      </c>
      <c r="B10914" s="22" t="s">
        <v>24928</v>
      </c>
      <c r="C10914" s="22" t="s">
        <v>27837</v>
      </c>
    </row>
    <row r="10915" spans="1:3" x14ac:dyDescent="0.25">
      <c r="A10915" s="22" t="s">
        <v>12364</v>
      </c>
      <c r="B10915" s="22" t="s">
        <v>24929</v>
      </c>
      <c r="C10915" s="22" t="s">
        <v>27906</v>
      </c>
    </row>
    <row r="10916" spans="1:3" x14ac:dyDescent="0.25">
      <c r="A10916" s="22" t="s">
        <v>12365</v>
      </c>
      <c r="B10916" s="22" t="s">
        <v>24930</v>
      </c>
      <c r="C10916" s="22" t="s">
        <v>27624</v>
      </c>
    </row>
    <row r="10917" spans="1:3" x14ac:dyDescent="0.25">
      <c r="A10917" s="22" t="s">
        <v>12366</v>
      </c>
      <c r="B10917" s="22" t="s">
        <v>24931</v>
      </c>
      <c r="C10917" s="22" t="s">
        <v>27881</v>
      </c>
    </row>
    <row r="10918" spans="1:3" x14ac:dyDescent="0.25">
      <c r="A10918" s="22" t="s">
        <v>12367</v>
      </c>
      <c r="B10918" s="22" t="s">
        <v>24932</v>
      </c>
      <c r="C10918" s="22" t="s">
        <v>27764</v>
      </c>
    </row>
    <row r="10919" spans="1:3" x14ac:dyDescent="0.25">
      <c r="A10919" s="22" t="s">
        <v>12368</v>
      </c>
      <c r="B10919" s="22" t="s">
        <v>24933</v>
      </c>
      <c r="C10919" s="22" t="s">
        <v>27737</v>
      </c>
    </row>
    <row r="10920" spans="1:3" x14ac:dyDescent="0.25">
      <c r="A10920" s="22" t="s">
        <v>12369</v>
      </c>
      <c r="B10920" s="22" t="s">
        <v>24934</v>
      </c>
      <c r="C10920" s="22" t="s">
        <v>27792</v>
      </c>
    </row>
    <row r="10921" spans="1:3" x14ac:dyDescent="0.25">
      <c r="A10921" s="22" t="s">
        <v>12370</v>
      </c>
      <c r="B10921" s="22" t="s">
        <v>24935</v>
      </c>
      <c r="C10921" s="22" t="s">
        <v>27548</v>
      </c>
    </row>
    <row r="10922" spans="1:3" x14ac:dyDescent="0.25">
      <c r="A10922" s="22" t="s">
        <v>12370</v>
      </c>
      <c r="B10922" s="22" t="s">
        <v>24936</v>
      </c>
      <c r="C10922" s="22" t="s">
        <v>27674</v>
      </c>
    </row>
    <row r="10923" spans="1:3" x14ac:dyDescent="0.25">
      <c r="A10923" s="22" t="s">
        <v>12370</v>
      </c>
      <c r="B10923" s="22" t="s">
        <v>24937</v>
      </c>
      <c r="C10923" s="22" t="s">
        <v>27620</v>
      </c>
    </row>
    <row r="10924" spans="1:3" x14ac:dyDescent="0.25">
      <c r="A10924" s="22" t="s">
        <v>12371</v>
      </c>
      <c r="B10924" s="22" t="s">
        <v>24938</v>
      </c>
      <c r="C10924" s="22" t="s">
        <v>27524</v>
      </c>
    </row>
    <row r="10925" spans="1:3" x14ac:dyDescent="0.25">
      <c r="A10925" s="22" t="s">
        <v>12372</v>
      </c>
      <c r="B10925" s="22" t="s">
        <v>24939</v>
      </c>
      <c r="C10925" s="22" t="s">
        <v>27920</v>
      </c>
    </row>
    <row r="10926" spans="1:3" x14ac:dyDescent="0.25">
      <c r="A10926" s="22" t="s">
        <v>12373</v>
      </c>
      <c r="B10926" s="22" t="s">
        <v>24940</v>
      </c>
      <c r="C10926" s="22" t="s">
        <v>27552</v>
      </c>
    </row>
    <row r="10927" spans="1:3" x14ac:dyDescent="0.25">
      <c r="A10927" s="22" t="s">
        <v>12374</v>
      </c>
      <c r="B10927" s="22" t="s">
        <v>24941</v>
      </c>
      <c r="C10927" s="22" t="s">
        <v>27527</v>
      </c>
    </row>
    <row r="10928" spans="1:3" x14ac:dyDescent="0.25">
      <c r="A10928" s="22" t="s">
        <v>12375</v>
      </c>
      <c r="B10928" s="22" t="s">
        <v>24942</v>
      </c>
      <c r="C10928" s="22" t="s">
        <v>27716</v>
      </c>
    </row>
    <row r="10929" spans="1:3" x14ac:dyDescent="0.25">
      <c r="A10929" s="22" t="s">
        <v>12376</v>
      </c>
      <c r="B10929" s="22" t="s">
        <v>24943</v>
      </c>
      <c r="C10929" s="22" t="s">
        <v>27607</v>
      </c>
    </row>
    <row r="10930" spans="1:3" x14ac:dyDescent="0.25">
      <c r="A10930" s="22" t="s">
        <v>12377</v>
      </c>
      <c r="B10930" s="22" t="s">
        <v>24944</v>
      </c>
      <c r="C10930" s="22" t="s">
        <v>27767</v>
      </c>
    </row>
    <row r="10931" spans="1:3" x14ac:dyDescent="0.25">
      <c r="A10931" s="22" t="s">
        <v>12378</v>
      </c>
      <c r="B10931" s="22" t="s">
        <v>24945</v>
      </c>
      <c r="C10931" s="22" t="s">
        <v>27733</v>
      </c>
    </row>
    <row r="10932" spans="1:3" x14ac:dyDescent="0.25">
      <c r="A10932" s="22" t="s">
        <v>12379</v>
      </c>
      <c r="B10932" s="22" t="s">
        <v>24946</v>
      </c>
      <c r="C10932" s="22" t="s">
        <v>27577</v>
      </c>
    </row>
    <row r="10933" spans="1:3" x14ac:dyDescent="0.25">
      <c r="A10933" s="22" t="s">
        <v>12380</v>
      </c>
      <c r="B10933" s="22" t="s">
        <v>24947</v>
      </c>
      <c r="C10933" s="22" t="s">
        <v>27776</v>
      </c>
    </row>
    <row r="10934" spans="1:3" x14ac:dyDescent="0.25">
      <c r="A10934" s="22" t="s">
        <v>1702</v>
      </c>
      <c r="B10934" s="22" t="s">
        <v>1701</v>
      </c>
      <c r="C10934" s="22" t="s">
        <v>2138</v>
      </c>
    </row>
    <row r="10935" spans="1:3" x14ac:dyDescent="0.25">
      <c r="A10935" s="22" t="s">
        <v>12381</v>
      </c>
      <c r="B10935" s="22" t="s">
        <v>24948</v>
      </c>
      <c r="C10935" s="22" t="s">
        <v>27554</v>
      </c>
    </row>
    <row r="10936" spans="1:3" x14ac:dyDescent="0.25">
      <c r="A10936" s="22" t="s">
        <v>12382</v>
      </c>
      <c r="B10936" s="22" t="s">
        <v>24949</v>
      </c>
      <c r="C10936" s="22" t="s">
        <v>27827</v>
      </c>
    </row>
    <row r="10937" spans="1:3" x14ac:dyDescent="0.25">
      <c r="A10937" s="22" t="s">
        <v>12383</v>
      </c>
      <c r="B10937" s="22" t="s">
        <v>24950</v>
      </c>
      <c r="C10937" s="22" t="s">
        <v>27652</v>
      </c>
    </row>
    <row r="10938" spans="1:3" x14ac:dyDescent="0.25">
      <c r="A10938" s="22" t="s">
        <v>12384</v>
      </c>
      <c r="B10938" s="22" t="s">
        <v>24951</v>
      </c>
      <c r="C10938" s="22" t="s">
        <v>27519</v>
      </c>
    </row>
    <row r="10939" spans="1:3" x14ac:dyDescent="0.25">
      <c r="A10939" s="22" t="s">
        <v>12385</v>
      </c>
      <c r="B10939" s="22" t="s">
        <v>24952</v>
      </c>
      <c r="C10939" s="22" t="s">
        <v>27666</v>
      </c>
    </row>
    <row r="10940" spans="1:3" x14ac:dyDescent="0.25">
      <c r="A10940" s="22" t="s">
        <v>12386</v>
      </c>
      <c r="B10940" s="22" t="s">
        <v>24953</v>
      </c>
      <c r="C10940" s="22" t="s">
        <v>27685</v>
      </c>
    </row>
    <row r="10941" spans="1:3" x14ac:dyDescent="0.25">
      <c r="A10941" s="22" t="s">
        <v>12387</v>
      </c>
      <c r="B10941" s="22" t="s">
        <v>24954</v>
      </c>
      <c r="C10941" s="22" t="s">
        <v>27765</v>
      </c>
    </row>
    <row r="10942" spans="1:3" x14ac:dyDescent="0.25">
      <c r="A10942" s="22" t="s">
        <v>12388</v>
      </c>
      <c r="B10942" s="22" t="s">
        <v>24955</v>
      </c>
      <c r="C10942" s="22" t="s">
        <v>27860</v>
      </c>
    </row>
    <row r="10943" spans="1:3" x14ac:dyDescent="0.25">
      <c r="A10943" s="22" t="s">
        <v>12389</v>
      </c>
      <c r="B10943" s="22" t="s">
        <v>24956</v>
      </c>
      <c r="C10943" s="22" t="s">
        <v>27798</v>
      </c>
    </row>
    <row r="10944" spans="1:3" x14ac:dyDescent="0.25">
      <c r="A10944" s="22" t="s">
        <v>12390</v>
      </c>
      <c r="B10944" s="22" t="s">
        <v>24957</v>
      </c>
      <c r="C10944" s="22" t="s">
        <v>27794</v>
      </c>
    </row>
    <row r="10945" spans="1:3" x14ac:dyDescent="0.25">
      <c r="A10945" s="22" t="s">
        <v>1704</v>
      </c>
      <c r="B10945" s="22" t="s">
        <v>1703</v>
      </c>
      <c r="C10945" s="22" t="s">
        <v>2144</v>
      </c>
    </row>
    <row r="10946" spans="1:3" x14ac:dyDescent="0.25">
      <c r="A10946" s="22" t="s">
        <v>12391</v>
      </c>
      <c r="B10946" s="22" t="s">
        <v>24958</v>
      </c>
      <c r="C10946" s="22" t="s">
        <v>27949</v>
      </c>
    </row>
    <row r="10947" spans="1:3" x14ac:dyDescent="0.25">
      <c r="A10947" s="22" t="s">
        <v>12392</v>
      </c>
      <c r="B10947" s="22" t="s">
        <v>24959</v>
      </c>
      <c r="C10947" s="22" t="s">
        <v>27899</v>
      </c>
    </row>
    <row r="10948" spans="1:3" x14ac:dyDescent="0.25">
      <c r="A10948" s="22" t="s">
        <v>12393</v>
      </c>
      <c r="B10948" s="22" t="s">
        <v>24960</v>
      </c>
      <c r="C10948" s="22" t="s">
        <v>27919</v>
      </c>
    </row>
    <row r="10949" spans="1:3" x14ac:dyDescent="0.25">
      <c r="A10949" s="22" t="s">
        <v>12394</v>
      </c>
      <c r="B10949" s="22" t="s">
        <v>24961</v>
      </c>
      <c r="C10949" s="22" t="s">
        <v>28002</v>
      </c>
    </row>
    <row r="10950" spans="1:3" x14ac:dyDescent="0.25">
      <c r="A10950" s="22" t="s">
        <v>12395</v>
      </c>
      <c r="B10950" s="22" t="s">
        <v>24962</v>
      </c>
      <c r="C10950" s="22" t="s">
        <v>27654</v>
      </c>
    </row>
    <row r="10951" spans="1:3" x14ac:dyDescent="0.25">
      <c r="A10951" s="22" t="s">
        <v>12396</v>
      </c>
      <c r="B10951" s="22" t="s">
        <v>24963</v>
      </c>
      <c r="C10951" s="22" t="s">
        <v>27835</v>
      </c>
    </row>
    <row r="10952" spans="1:3" x14ac:dyDescent="0.25">
      <c r="A10952" s="22" t="s">
        <v>12397</v>
      </c>
      <c r="B10952" s="22" t="s">
        <v>24964</v>
      </c>
      <c r="C10952" s="22" t="s">
        <v>27788</v>
      </c>
    </row>
    <row r="10953" spans="1:3" x14ac:dyDescent="0.25">
      <c r="A10953" s="22" t="s">
        <v>1706</v>
      </c>
      <c r="B10953" s="22" t="s">
        <v>1705</v>
      </c>
      <c r="C10953" s="22" t="s">
        <v>2158</v>
      </c>
    </row>
    <row r="10954" spans="1:3" x14ac:dyDescent="0.25">
      <c r="A10954" s="22" t="s">
        <v>12398</v>
      </c>
      <c r="B10954" s="22" t="s">
        <v>24965</v>
      </c>
      <c r="C10954" s="22" t="s">
        <v>27798</v>
      </c>
    </row>
    <row r="10955" spans="1:3" x14ac:dyDescent="0.25">
      <c r="A10955" s="22" t="s">
        <v>12399</v>
      </c>
      <c r="B10955" s="22" t="s">
        <v>24966</v>
      </c>
      <c r="C10955" s="22" t="s">
        <v>27854</v>
      </c>
    </row>
    <row r="10956" spans="1:3" x14ac:dyDescent="0.25">
      <c r="A10956" s="22" t="s">
        <v>12400</v>
      </c>
      <c r="B10956" s="22" t="s">
        <v>24967</v>
      </c>
      <c r="C10956" s="22" t="s">
        <v>27963</v>
      </c>
    </row>
    <row r="10957" spans="1:3" x14ac:dyDescent="0.25">
      <c r="A10957" s="22" t="s">
        <v>12401</v>
      </c>
      <c r="B10957" s="22" t="s">
        <v>24968</v>
      </c>
      <c r="C10957" s="22" t="s">
        <v>27610</v>
      </c>
    </row>
    <row r="10958" spans="1:3" x14ac:dyDescent="0.25">
      <c r="A10958" s="22" t="s">
        <v>12402</v>
      </c>
      <c r="B10958" s="22" t="s">
        <v>24969</v>
      </c>
      <c r="C10958" s="22" t="s">
        <v>27533</v>
      </c>
    </row>
    <row r="10959" spans="1:3" x14ac:dyDescent="0.25">
      <c r="A10959" s="22" t="s">
        <v>12403</v>
      </c>
      <c r="B10959" s="22" t="s">
        <v>24970</v>
      </c>
      <c r="C10959" s="22" t="s">
        <v>27848</v>
      </c>
    </row>
    <row r="10960" spans="1:3" x14ac:dyDescent="0.25">
      <c r="A10960" s="22" t="s">
        <v>12404</v>
      </c>
      <c r="B10960" s="22" t="s">
        <v>24971</v>
      </c>
      <c r="C10960" s="22" t="s">
        <v>27584</v>
      </c>
    </row>
    <row r="10961" spans="1:3" x14ac:dyDescent="0.25">
      <c r="A10961" s="22" t="s">
        <v>12405</v>
      </c>
      <c r="B10961" s="22" t="s">
        <v>24972</v>
      </c>
      <c r="C10961" s="22" t="s">
        <v>27852</v>
      </c>
    </row>
    <row r="10962" spans="1:3" x14ac:dyDescent="0.25">
      <c r="A10962" s="22" t="s">
        <v>12406</v>
      </c>
      <c r="B10962" s="22" t="s">
        <v>24973</v>
      </c>
      <c r="C10962" s="22" t="s">
        <v>27608</v>
      </c>
    </row>
    <row r="10963" spans="1:3" x14ac:dyDescent="0.25">
      <c r="A10963" s="22" t="s">
        <v>12407</v>
      </c>
      <c r="B10963" s="22" t="s">
        <v>24974</v>
      </c>
      <c r="C10963" s="22" t="s">
        <v>27886</v>
      </c>
    </row>
    <row r="10964" spans="1:3" x14ac:dyDescent="0.25">
      <c r="A10964" s="22" t="s">
        <v>12408</v>
      </c>
      <c r="B10964" s="22" t="s">
        <v>24975</v>
      </c>
      <c r="C10964" s="22" t="s">
        <v>27799</v>
      </c>
    </row>
    <row r="10965" spans="1:3" x14ac:dyDescent="0.25">
      <c r="A10965" s="22" t="s">
        <v>12409</v>
      </c>
      <c r="B10965" s="22" t="s">
        <v>24976</v>
      </c>
      <c r="C10965" s="22" t="s">
        <v>27776</v>
      </c>
    </row>
    <row r="10966" spans="1:3" x14ac:dyDescent="0.25">
      <c r="A10966" s="22" t="s">
        <v>12410</v>
      </c>
      <c r="B10966" s="22" t="s">
        <v>24977</v>
      </c>
      <c r="C10966" s="22" t="s">
        <v>27791</v>
      </c>
    </row>
    <row r="10967" spans="1:3" x14ac:dyDescent="0.25">
      <c r="A10967" s="22" t="s">
        <v>12411</v>
      </c>
      <c r="B10967" s="22" t="s">
        <v>24978</v>
      </c>
      <c r="C10967" s="22" t="s">
        <v>27657</v>
      </c>
    </row>
    <row r="10968" spans="1:3" x14ac:dyDescent="0.25">
      <c r="A10968" s="22" t="s">
        <v>12412</v>
      </c>
      <c r="B10968" s="22" t="s">
        <v>24979</v>
      </c>
      <c r="C10968" s="22" t="s">
        <v>28016</v>
      </c>
    </row>
    <row r="10969" spans="1:3" x14ac:dyDescent="0.25">
      <c r="A10969" s="22" t="s">
        <v>12413</v>
      </c>
      <c r="B10969" s="22" t="s">
        <v>24980</v>
      </c>
      <c r="C10969" s="22" t="s">
        <v>27642</v>
      </c>
    </row>
    <row r="10970" spans="1:3" x14ac:dyDescent="0.25">
      <c r="A10970" s="22" t="s">
        <v>12414</v>
      </c>
      <c r="B10970" s="22" t="s">
        <v>24981</v>
      </c>
      <c r="C10970" s="22" t="s">
        <v>27746</v>
      </c>
    </row>
    <row r="10971" spans="1:3" x14ac:dyDescent="0.25">
      <c r="A10971" s="22" t="s">
        <v>12415</v>
      </c>
      <c r="B10971" s="22" t="s">
        <v>24982</v>
      </c>
      <c r="C10971" s="22" t="s">
        <v>27721</v>
      </c>
    </row>
    <row r="10972" spans="1:3" x14ac:dyDescent="0.25">
      <c r="A10972" s="22" t="s">
        <v>12416</v>
      </c>
      <c r="B10972" s="22" t="s">
        <v>24983</v>
      </c>
      <c r="C10972" s="22" t="s">
        <v>27831</v>
      </c>
    </row>
    <row r="10973" spans="1:3" x14ac:dyDescent="0.25">
      <c r="A10973" s="22" t="s">
        <v>12417</v>
      </c>
      <c r="B10973" s="22" t="s">
        <v>24984</v>
      </c>
      <c r="C10973" s="22" t="s">
        <v>27702</v>
      </c>
    </row>
    <row r="10974" spans="1:3" x14ac:dyDescent="0.25">
      <c r="A10974" s="22" t="s">
        <v>12418</v>
      </c>
      <c r="B10974" s="22" t="s">
        <v>24985</v>
      </c>
      <c r="C10974" s="22" t="s">
        <v>27784</v>
      </c>
    </row>
    <row r="10975" spans="1:3" x14ac:dyDescent="0.25">
      <c r="A10975" s="22" t="s">
        <v>12419</v>
      </c>
      <c r="B10975" s="22" t="s">
        <v>24986</v>
      </c>
      <c r="C10975" s="22" t="s">
        <v>27850</v>
      </c>
    </row>
    <row r="10976" spans="1:3" x14ac:dyDescent="0.25">
      <c r="A10976" s="22" t="s">
        <v>12420</v>
      </c>
      <c r="B10976" s="22" t="s">
        <v>24987</v>
      </c>
      <c r="C10976" s="22" t="s">
        <v>27712</v>
      </c>
    </row>
    <row r="10977" spans="1:3" x14ac:dyDescent="0.25">
      <c r="A10977" s="22" t="s">
        <v>12421</v>
      </c>
      <c r="B10977" s="22" t="s">
        <v>24988</v>
      </c>
      <c r="C10977" s="22" t="s">
        <v>2105</v>
      </c>
    </row>
    <row r="10978" spans="1:3" x14ac:dyDescent="0.25">
      <c r="A10978" s="22" t="s">
        <v>12422</v>
      </c>
      <c r="B10978" s="22" t="s">
        <v>24989</v>
      </c>
      <c r="C10978" s="22" t="s">
        <v>27809</v>
      </c>
    </row>
    <row r="10979" spans="1:3" x14ac:dyDescent="0.25">
      <c r="A10979" s="22" t="s">
        <v>12423</v>
      </c>
      <c r="B10979" s="22" t="s">
        <v>24990</v>
      </c>
      <c r="C10979" s="22" t="s">
        <v>27617</v>
      </c>
    </row>
    <row r="10980" spans="1:3" x14ac:dyDescent="0.25">
      <c r="A10980" s="22" t="s">
        <v>12424</v>
      </c>
      <c r="B10980" s="22" t="s">
        <v>24991</v>
      </c>
      <c r="C10980" s="22" t="s">
        <v>27749</v>
      </c>
    </row>
    <row r="10981" spans="1:3" x14ac:dyDescent="0.25">
      <c r="A10981" s="22" t="s">
        <v>12425</v>
      </c>
      <c r="B10981" s="22" t="s">
        <v>24992</v>
      </c>
      <c r="C10981" s="22" t="s">
        <v>27826</v>
      </c>
    </row>
    <row r="10982" spans="1:3" x14ac:dyDescent="0.25">
      <c r="A10982" s="22" t="s">
        <v>12426</v>
      </c>
      <c r="B10982" s="22" t="s">
        <v>24993</v>
      </c>
      <c r="C10982" s="22" t="s">
        <v>27516</v>
      </c>
    </row>
    <row r="10983" spans="1:3" x14ac:dyDescent="0.25">
      <c r="A10983" s="22" t="s">
        <v>12427</v>
      </c>
      <c r="B10983" s="22" t="s">
        <v>24994</v>
      </c>
      <c r="C10983" s="22" t="s">
        <v>27913</v>
      </c>
    </row>
    <row r="10984" spans="1:3" x14ac:dyDescent="0.25">
      <c r="A10984" s="22" t="s">
        <v>12428</v>
      </c>
      <c r="B10984" s="22" t="s">
        <v>24995</v>
      </c>
      <c r="C10984" s="22" t="s">
        <v>27608</v>
      </c>
    </row>
    <row r="10985" spans="1:3" x14ac:dyDescent="0.25">
      <c r="A10985" s="22" t="s">
        <v>12429</v>
      </c>
      <c r="B10985" s="22" t="s">
        <v>24996</v>
      </c>
      <c r="C10985" s="22" t="s">
        <v>27937</v>
      </c>
    </row>
    <row r="10986" spans="1:3" x14ac:dyDescent="0.25">
      <c r="A10986" s="22" t="s">
        <v>12430</v>
      </c>
      <c r="B10986" s="22" t="s">
        <v>24997</v>
      </c>
      <c r="C10986" s="22" t="s">
        <v>27772</v>
      </c>
    </row>
    <row r="10987" spans="1:3" x14ac:dyDescent="0.25">
      <c r="A10987" s="22" t="s">
        <v>12431</v>
      </c>
      <c r="B10987" s="22" t="s">
        <v>24998</v>
      </c>
      <c r="C10987" s="22" t="s">
        <v>27794</v>
      </c>
    </row>
    <row r="10988" spans="1:3" x14ac:dyDescent="0.25">
      <c r="A10988" s="22" t="s">
        <v>12432</v>
      </c>
      <c r="B10988" s="22" t="s">
        <v>24999</v>
      </c>
      <c r="C10988" s="22" t="s">
        <v>2128</v>
      </c>
    </row>
    <row r="10989" spans="1:3" x14ac:dyDescent="0.25">
      <c r="A10989" s="22" t="s">
        <v>1708</v>
      </c>
      <c r="B10989" s="22" t="s">
        <v>1707</v>
      </c>
      <c r="C10989" s="22" t="s">
        <v>2097</v>
      </c>
    </row>
    <row r="10990" spans="1:3" x14ac:dyDescent="0.25">
      <c r="A10990" s="22" t="s">
        <v>12433</v>
      </c>
      <c r="B10990" s="22" t="s">
        <v>25000</v>
      </c>
      <c r="C10990" s="22" t="s">
        <v>27543</v>
      </c>
    </row>
    <row r="10991" spans="1:3" x14ac:dyDescent="0.25">
      <c r="A10991" s="22" t="s">
        <v>12434</v>
      </c>
      <c r="B10991" s="22" t="s">
        <v>25001</v>
      </c>
      <c r="C10991" s="22" t="s">
        <v>2197</v>
      </c>
    </row>
    <row r="10992" spans="1:3" x14ac:dyDescent="0.25">
      <c r="A10992" s="22" t="s">
        <v>12435</v>
      </c>
      <c r="B10992" s="22" t="s">
        <v>25002</v>
      </c>
      <c r="C10992" s="22" t="s">
        <v>27840</v>
      </c>
    </row>
    <row r="10993" spans="1:3" x14ac:dyDescent="0.25">
      <c r="A10993" s="22" t="s">
        <v>12436</v>
      </c>
      <c r="B10993" s="22" t="s">
        <v>25003</v>
      </c>
      <c r="C10993" s="22" t="s">
        <v>27587</v>
      </c>
    </row>
    <row r="10994" spans="1:3" x14ac:dyDescent="0.25">
      <c r="A10994" s="22" t="s">
        <v>2430</v>
      </c>
      <c r="B10994" s="22" t="s">
        <v>2429</v>
      </c>
      <c r="C10994" s="22" t="s">
        <v>2111</v>
      </c>
    </row>
    <row r="10995" spans="1:3" x14ac:dyDescent="0.25">
      <c r="A10995" s="22" t="s">
        <v>1710</v>
      </c>
      <c r="B10995" s="22" t="s">
        <v>1709</v>
      </c>
      <c r="C10995" s="22" t="s">
        <v>2142</v>
      </c>
    </row>
    <row r="10996" spans="1:3" x14ac:dyDescent="0.25">
      <c r="A10996" s="22" t="s">
        <v>12437</v>
      </c>
      <c r="B10996" s="22" t="s">
        <v>25004</v>
      </c>
      <c r="C10996" s="22" t="s">
        <v>2147</v>
      </c>
    </row>
    <row r="10997" spans="1:3" x14ac:dyDescent="0.25">
      <c r="A10997" s="22" t="s">
        <v>12438</v>
      </c>
      <c r="B10997" s="22" t="s">
        <v>25005</v>
      </c>
      <c r="C10997" s="22" t="s">
        <v>2196</v>
      </c>
    </row>
    <row r="10998" spans="1:3" x14ac:dyDescent="0.25">
      <c r="A10998" s="22" t="s">
        <v>12439</v>
      </c>
      <c r="B10998" s="22" t="s">
        <v>25006</v>
      </c>
      <c r="C10998" s="22" t="s">
        <v>2174</v>
      </c>
    </row>
    <row r="10999" spans="1:3" x14ac:dyDescent="0.25">
      <c r="A10999" s="22" t="s">
        <v>12440</v>
      </c>
      <c r="B10999" s="22" t="s">
        <v>25007</v>
      </c>
      <c r="C10999" s="22" t="s">
        <v>27663</v>
      </c>
    </row>
    <row r="11000" spans="1:3" x14ac:dyDescent="0.25">
      <c r="A11000" s="22" t="s">
        <v>12441</v>
      </c>
      <c r="B11000" s="22" t="s">
        <v>25008</v>
      </c>
      <c r="C11000" s="22" t="s">
        <v>2143</v>
      </c>
    </row>
    <row r="11001" spans="1:3" x14ac:dyDescent="0.25">
      <c r="A11001" s="22" t="s">
        <v>12442</v>
      </c>
      <c r="B11001" s="22" t="s">
        <v>25009</v>
      </c>
      <c r="C11001" s="22" t="s">
        <v>27538</v>
      </c>
    </row>
    <row r="11002" spans="1:3" x14ac:dyDescent="0.25">
      <c r="A11002" s="22" t="s">
        <v>12443</v>
      </c>
      <c r="B11002" s="22" t="s">
        <v>25010</v>
      </c>
      <c r="C11002" s="22" t="s">
        <v>27866</v>
      </c>
    </row>
    <row r="11003" spans="1:3" x14ac:dyDescent="0.25">
      <c r="A11003" s="22" t="s">
        <v>1712</v>
      </c>
      <c r="B11003" s="22" t="s">
        <v>1711</v>
      </c>
      <c r="C11003" s="22" t="s">
        <v>2094</v>
      </c>
    </row>
    <row r="11004" spans="1:3" x14ac:dyDescent="0.25">
      <c r="A11004" s="22" t="s">
        <v>12444</v>
      </c>
      <c r="B11004" s="22" t="s">
        <v>25011</v>
      </c>
      <c r="C11004" s="22" t="s">
        <v>27695</v>
      </c>
    </row>
    <row r="11005" spans="1:3" x14ac:dyDescent="0.25">
      <c r="A11005" s="22" t="s">
        <v>12445</v>
      </c>
      <c r="B11005" s="22" t="s">
        <v>25012</v>
      </c>
      <c r="C11005" s="22" t="s">
        <v>27758</v>
      </c>
    </row>
    <row r="11006" spans="1:3" x14ac:dyDescent="0.25">
      <c r="A11006" s="22" t="s">
        <v>1714</v>
      </c>
      <c r="B11006" s="22" t="s">
        <v>1713</v>
      </c>
      <c r="C11006" s="22" t="s">
        <v>2155</v>
      </c>
    </row>
    <row r="11007" spans="1:3" x14ac:dyDescent="0.25">
      <c r="A11007" s="22" t="s">
        <v>1716</v>
      </c>
      <c r="B11007" s="22" t="s">
        <v>1715</v>
      </c>
      <c r="C11007" s="22" t="s">
        <v>2123</v>
      </c>
    </row>
    <row r="11008" spans="1:3" x14ac:dyDescent="0.25">
      <c r="A11008" s="22" t="s">
        <v>12446</v>
      </c>
      <c r="B11008" s="22" t="s">
        <v>25013</v>
      </c>
      <c r="C11008" s="22" t="s">
        <v>27955</v>
      </c>
    </row>
    <row r="11009" spans="1:3" x14ac:dyDescent="0.25">
      <c r="A11009" s="22" t="s">
        <v>1718</v>
      </c>
      <c r="B11009" s="22" t="s">
        <v>1717</v>
      </c>
      <c r="C11009" s="22" t="s">
        <v>2150</v>
      </c>
    </row>
    <row r="11010" spans="1:3" x14ac:dyDescent="0.25">
      <c r="A11010" s="22" t="s">
        <v>12447</v>
      </c>
      <c r="B11010" s="22" t="s">
        <v>25014</v>
      </c>
      <c r="C11010" s="22" t="s">
        <v>2155</v>
      </c>
    </row>
    <row r="11011" spans="1:3" x14ac:dyDescent="0.25">
      <c r="A11011" s="22" t="s">
        <v>12448</v>
      </c>
      <c r="B11011" s="22" t="s">
        <v>25015</v>
      </c>
      <c r="C11011" s="22" t="s">
        <v>2107</v>
      </c>
    </row>
    <row r="11012" spans="1:3" x14ac:dyDescent="0.25">
      <c r="A11012" s="22" t="s">
        <v>2264</v>
      </c>
      <c r="B11012" s="22" t="s">
        <v>2263</v>
      </c>
      <c r="C11012" s="22" t="s">
        <v>2149</v>
      </c>
    </row>
    <row r="11013" spans="1:3" x14ac:dyDescent="0.25">
      <c r="A11013" s="22" t="s">
        <v>12449</v>
      </c>
      <c r="B11013" s="22" t="s">
        <v>25016</v>
      </c>
      <c r="C11013" s="22" t="s">
        <v>27575</v>
      </c>
    </row>
    <row r="11014" spans="1:3" x14ac:dyDescent="0.25">
      <c r="A11014" s="22" t="s">
        <v>12450</v>
      </c>
      <c r="B11014" s="22" t="s">
        <v>25017</v>
      </c>
      <c r="C11014" s="22" t="s">
        <v>27700</v>
      </c>
    </row>
    <row r="11015" spans="1:3" x14ac:dyDescent="0.25">
      <c r="A11015" s="22" t="s">
        <v>12451</v>
      </c>
      <c r="B11015" s="22" t="s">
        <v>25018</v>
      </c>
      <c r="C11015" s="22" t="s">
        <v>2195</v>
      </c>
    </row>
    <row r="11016" spans="1:3" x14ac:dyDescent="0.25">
      <c r="A11016" s="22" t="s">
        <v>1720</v>
      </c>
      <c r="B11016" s="22" t="s">
        <v>1719</v>
      </c>
      <c r="C11016" s="22" t="s">
        <v>2194</v>
      </c>
    </row>
    <row r="11017" spans="1:3" x14ac:dyDescent="0.25">
      <c r="A11017" s="22" t="s">
        <v>12452</v>
      </c>
      <c r="B11017" s="22" t="s">
        <v>25019</v>
      </c>
      <c r="C11017" s="22" t="s">
        <v>27696</v>
      </c>
    </row>
    <row r="11018" spans="1:3" x14ac:dyDescent="0.25">
      <c r="A11018" s="22" t="s">
        <v>12453</v>
      </c>
      <c r="B11018" s="22" t="s">
        <v>25020</v>
      </c>
      <c r="C11018" s="22" t="s">
        <v>27953</v>
      </c>
    </row>
    <row r="11019" spans="1:3" x14ac:dyDescent="0.25">
      <c r="A11019" s="22" t="s">
        <v>1722</v>
      </c>
      <c r="B11019" s="22" t="s">
        <v>1721</v>
      </c>
      <c r="C11019" s="22" t="s">
        <v>2174</v>
      </c>
    </row>
    <row r="11020" spans="1:3" x14ac:dyDescent="0.25">
      <c r="A11020" s="22" t="s">
        <v>12454</v>
      </c>
      <c r="B11020" s="22" t="s">
        <v>25021</v>
      </c>
      <c r="C11020" s="22" t="s">
        <v>27799</v>
      </c>
    </row>
    <row r="11021" spans="1:3" x14ac:dyDescent="0.25">
      <c r="A11021" s="22" t="s">
        <v>12455</v>
      </c>
      <c r="B11021" s="22" t="s">
        <v>25022</v>
      </c>
      <c r="C11021" s="22" t="s">
        <v>2102</v>
      </c>
    </row>
    <row r="11022" spans="1:3" x14ac:dyDescent="0.25">
      <c r="A11022" s="22" t="s">
        <v>1724</v>
      </c>
      <c r="B11022" s="22" t="s">
        <v>1723</v>
      </c>
      <c r="C11022" s="22" t="s">
        <v>2162</v>
      </c>
    </row>
    <row r="11023" spans="1:3" x14ac:dyDescent="0.25">
      <c r="A11023" s="22" t="s">
        <v>12456</v>
      </c>
      <c r="B11023" s="22" t="s">
        <v>25023</v>
      </c>
      <c r="C11023" s="22" t="s">
        <v>27958</v>
      </c>
    </row>
    <row r="11024" spans="1:3" x14ac:dyDescent="0.25">
      <c r="A11024" s="22" t="s">
        <v>12457</v>
      </c>
      <c r="B11024" s="22" t="s">
        <v>25024</v>
      </c>
      <c r="C11024" s="22" t="s">
        <v>2178</v>
      </c>
    </row>
    <row r="11025" spans="1:3" x14ac:dyDescent="0.25">
      <c r="A11025" s="22" t="s">
        <v>12458</v>
      </c>
      <c r="B11025" s="22" t="s">
        <v>25025</v>
      </c>
      <c r="C11025" s="22" t="s">
        <v>27768</v>
      </c>
    </row>
    <row r="11026" spans="1:3" x14ac:dyDescent="0.25">
      <c r="A11026" s="22" t="s">
        <v>1726</v>
      </c>
      <c r="B11026" s="22" t="s">
        <v>1725</v>
      </c>
      <c r="C11026" s="22" t="s">
        <v>2190</v>
      </c>
    </row>
    <row r="11027" spans="1:3" x14ac:dyDescent="0.25">
      <c r="A11027" s="22" t="s">
        <v>12459</v>
      </c>
      <c r="B11027" s="22" t="s">
        <v>25026</v>
      </c>
      <c r="C11027" s="22" t="s">
        <v>27815</v>
      </c>
    </row>
    <row r="11028" spans="1:3" x14ac:dyDescent="0.25">
      <c r="A11028" s="22" t="s">
        <v>1728</v>
      </c>
      <c r="B11028" s="22" t="s">
        <v>1727</v>
      </c>
      <c r="C11028" s="22" t="s">
        <v>2140</v>
      </c>
    </row>
    <row r="11029" spans="1:3" x14ac:dyDescent="0.25">
      <c r="A11029" s="22" t="s">
        <v>12460</v>
      </c>
      <c r="B11029" s="22" t="s">
        <v>25027</v>
      </c>
      <c r="C11029" s="22" t="s">
        <v>28052</v>
      </c>
    </row>
    <row r="11030" spans="1:3" x14ac:dyDescent="0.25">
      <c r="A11030" s="22" t="s">
        <v>1730</v>
      </c>
      <c r="B11030" s="22" t="s">
        <v>1729</v>
      </c>
      <c r="C11030" s="22" t="s">
        <v>2162</v>
      </c>
    </row>
    <row r="11031" spans="1:3" x14ac:dyDescent="0.25">
      <c r="A11031" s="22" t="s">
        <v>1732</v>
      </c>
      <c r="B11031" s="22" t="s">
        <v>1731</v>
      </c>
      <c r="C11031" s="22" t="s">
        <v>2144</v>
      </c>
    </row>
    <row r="11032" spans="1:3" x14ac:dyDescent="0.25">
      <c r="A11032" s="22" t="s">
        <v>12461</v>
      </c>
      <c r="B11032" s="22" t="s">
        <v>25028</v>
      </c>
      <c r="C11032" s="22" t="s">
        <v>2141</v>
      </c>
    </row>
    <row r="11033" spans="1:3" x14ac:dyDescent="0.25">
      <c r="A11033" s="22" t="s">
        <v>12462</v>
      </c>
      <c r="B11033" s="22" t="s">
        <v>25029</v>
      </c>
      <c r="C11033" s="22" t="s">
        <v>2125</v>
      </c>
    </row>
    <row r="11034" spans="1:3" x14ac:dyDescent="0.25">
      <c r="A11034" s="22" t="s">
        <v>1734</v>
      </c>
      <c r="B11034" s="22" t="s">
        <v>1733</v>
      </c>
      <c r="C11034" s="22" t="s">
        <v>2180</v>
      </c>
    </row>
    <row r="11035" spans="1:3" x14ac:dyDescent="0.25">
      <c r="A11035" s="22" t="s">
        <v>12463</v>
      </c>
      <c r="B11035" s="22" t="s">
        <v>25030</v>
      </c>
      <c r="C11035" s="22" t="s">
        <v>27593</v>
      </c>
    </row>
    <row r="11036" spans="1:3" x14ac:dyDescent="0.25">
      <c r="A11036" s="22" t="s">
        <v>12464</v>
      </c>
      <c r="B11036" s="22" t="s">
        <v>25031</v>
      </c>
      <c r="C11036" s="22" t="s">
        <v>27512</v>
      </c>
    </row>
    <row r="11037" spans="1:3" x14ac:dyDescent="0.25">
      <c r="A11037" s="22" t="s">
        <v>12465</v>
      </c>
      <c r="B11037" s="22" t="s">
        <v>25032</v>
      </c>
      <c r="C11037" s="22" t="s">
        <v>2152</v>
      </c>
    </row>
    <row r="11038" spans="1:3" x14ac:dyDescent="0.25">
      <c r="A11038" s="22" t="s">
        <v>12466</v>
      </c>
      <c r="B11038" s="22" t="s">
        <v>25033</v>
      </c>
      <c r="C11038" s="22" t="s">
        <v>2125</v>
      </c>
    </row>
    <row r="11039" spans="1:3" x14ac:dyDescent="0.25">
      <c r="A11039" s="22" t="s">
        <v>12467</v>
      </c>
      <c r="B11039" s="22" t="s">
        <v>25034</v>
      </c>
      <c r="C11039" s="22" t="s">
        <v>2178</v>
      </c>
    </row>
    <row r="11040" spans="1:3" x14ac:dyDescent="0.25">
      <c r="A11040" s="22" t="s">
        <v>12468</v>
      </c>
      <c r="B11040" s="22" t="s">
        <v>25035</v>
      </c>
      <c r="C11040" s="22" t="s">
        <v>27848</v>
      </c>
    </row>
    <row r="11041" spans="1:3" x14ac:dyDescent="0.25">
      <c r="A11041" s="22" t="s">
        <v>1736</v>
      </c>
      <c r="B11041" s="22" t="s">
        <v>1735</v>
      </c>
      <c r="C11041" s="22" t="s">
        <v>2149</v>
      </c>
    </row>
    <row r="11042" spans="1:3" x14ac:dyDescent="0.25">
      <c r="A11042" s="22" t="s">
        <v>12469</v>
      </c>
      <c r="B11042" s="22" t="s">
        <v>25036</v>
      </c>
      <c r="C11042" s="22" t="s">
        <v>27853</v>
      </c>
    </row>
    <row r="11043" spans="1:3" x14ac:dyDescent="0.25">
      <c r="A11043" s="22" t="s">
        <v>1738</v>
      </c>
      <c r="B11043" s="22" t="s">
        <v>1737</v>
      </c>
      <c r="C11043" s="22" t="s">
        <v>2187</v>
      </c>
    </row>
    <row r="11044" spans="1:3" x14ac:dyDescent="0.25">
      <c r="A11044" s="22" t="s">
        <v>12470</v>
      </c>
      <c r="B11044" s="22" t="s">
        <v>25037</v>
      </c>
      <c r="C11044" s="22" t="s">
        <v>2125</v>
      </c>
    </row>
    <row r="11045" spans="1:3" x14ac:dyDescent="0.25">
      <c r="A11045" s="22" t="s">
        <v>1740</v>
      </c>
      <c r="B11045" s="22" t="s">
        <v>1739</v>
      </c>
      <c r="C11045" s="22" t="s">
        <v>2196</v>
      </c>
    </row>
    <row r="11046" spans="1:3" x14ac:dyDescent="0.25">
      <c r="A11046" s="22" t="s">
        <v>12471</v>
      </c>
      <c r="B11046" s="22" t="s">
        <v>25038</v>
      </c>
      <c r="C11046" s="22" t="s">
        <v>27855</v>
      </c>
    </row>
    <row r="11047" spans="1:3" x14ac:dyDescent="0.25">
      <c r="A11047" s="22" t="s">
        <v>1742</v>
      </c>
      <c r="B11047" s="22" t="s">
        <v>1741</v>
      </c>
      <c r="C11047" s="22" t="s">
        <v>2097</v>
      </c>
    </row>
    <row r="11048" spans="1:3" x14ac:dyDescent="0.25">
      <c r="A11048" s="22" t="s">
        <v>12472</v>
      </c>
      <c r="B11048" s="22" t="s">
        <v>25039</v>
      </c>
      <c r="C11048" s="22" t="s">
        <v>2109</v>
      </c>
    </row>
    <row r="11049" spans="1:3" x14ac:dyDescent="0.25">
      <c r="A11049" s="22" t="s">
        <v>12473</v>
      </c>
      <c r="B11049" s="22" t="s">
        <v>25040</v>
      </c>
      <c r="C11049" s="22" t="s">
        <v>27614</v>
      </c>
    </row>
    <row r="11050" spans="1:3" x14ac:dyDescent="0.25">
      <c r="A11050" s="22" t="s">
        <v>12474</v>
      </c>
      <c r="B11050" s="22" t="s">
        <v>25041</v>
      </c>
      <c r="C11050" s="22" t="s">
        <v>27866</v>
      </c>
    </row>
    <row r="11051" spans="1:3" x14ac:dyDescent="0.25">
      <c r="A11051" s="22" t="s">
        <v>1744</v>
      </c>
      <c r="B11051" s="22" t="s">
        <v>1743</v>
      </c>
      <c r="C11051" s="22" t="s">
        <v>2109</v>
      </c>
    </row>
    <row r="11052" spans="1:3" x14ac:dyDescent="0.25">
      <c r="A11052" s="22" t="s">
        <v>12475</v>
      </c>
      <c r="B11052" s="22" t="s">
        <v>25042</v>
      </c>
      <c r="C11052" s="22" t="s">
        <v>2099</v>
      </c>
    </row>
    <row r="11053" spans="1:3" x14ac:dyDescent="0.25">
      <c r="A11053" s="22" t="s">
        <v>12476</v>
      </c>
      <c r="B11053" s="22" t="s">
        <v>25043</v>
      </c>
      <c r="C11053" s="22" t="s">
        <v>27971</v>
      </c>
    </row>
    <row r="11054" spans="1:3" x14ac:dyDescent="0.25">
      <c r="A11054" s="22" t="s">
        <v>12477</v>
      </c>
      <c r="B11054" s="22" t="s">
        <v>25044</v>
      </c>
      <c r="C11054" s="22" t="s">
        <v>27863</v>
      </c>
    </row>
    <row r="11055" spans="1:3" x14ac:dyDescent="0.25">
      <c r="A11055" s="22" t="s">
        <v>1746</v>
      </c>
      <c r="B11055" s="22" t="s">
        <v>1745</v>
      </c>
      <c r="C11055" s="22" t="s">
        <v>2118</v>
      </c>
    </row>
    <row r="11056" spans="1:3" x14ac:dyDescent="0.25">
      <c r="A11056" s="22" t="s">
        <v>12478</v>
      </c>
      <c r="B11056" s="22" t="s">
        <v>25045</v>
      </c>
      <c r="C11056" s="22" t="s">
        <v>27848</v>
      </c>
    </row>
    <row r="11057" spans="1:3" x14ac:dyDescent="0.25">
      <c r="A11057" s="22" t="s">
        <v>12479</v>
      </c>
      <c r="B11057" s="22" t="s">
        <v>25046</v>
      </c>
      <c r="C11057" s="22" t="s">
        <v>27961</v>
      </c>
    </row>
    <row r="11058" spans="1:3" x14ac:dyDescent="0.25">
      <c r="A11058" s="22" t="s">
        <v>12480</v>
      </c>
      <c r="B11058" s="22" t="s">
        <v>25047</v>
      </c>
      <c r="C11058" s="22" t="s">
        <v>2099</v>
      </c>
    </row>
    <row r="11059" spans="1:3" x14ac:dyDescent="0.25">
      <c r="A11059" s="22" t="s">
        <v>12481</v>
      </c>
      <c r="B11059" s="22" t="s">
        <v>25048</v>
      </c>
      <c r="C11059" s="22" t="s">
        <v>2169</v>
      </c>
    </row>
    <row r="11060" spans="1:3" x14ac:dyDescent="0.25">
      <c r="A11060" s="22" t="s">
        <v>12482</v>
      </c>
      <c r="B11060" s="22" t="s">
        <v>25049</v>
      </c>
      <c r="C11060" s="22" t="s">
        <v>27964</v>
      </c>
    </row>
    <row r="11061" spans="1:3" x14ac:dyDescent="0.25">
      <c r="A11061" s="22" t="s">
        <v>12483</v>
      </c>
      <c r="B11061" s="22" t="s">
        <v>25050</v>
      </c>
      <c r="C11061" s="22" t="s">
        <v>27881</v>
      </c>
    </row>
    <row r="11062" spans="1:3" x14ac:dyDescent="0.25">
      <c r="A11062" s="22" t="s">
        <v>12484</v>
      </c>
      <c r="B11062" s="22" t="s">
        <v>25051</v>
      </c>
      <c r="C11062" s="22" t="s">
        <v>27672</v>
      </c>
    </row>
    <row r="11063" spans="1:3" x14ac:dyDescent="0.25">
      <c r="A11063" s="22" t="s">
        <v>12485</v>
      </c>
      <c r="B11063" s="22" t="s">
        <v>25052</v>
      </c>
      <c r="C11063" s="22" t="s">
        <v>27531</v>
      </c>
    </row>
    <row r="11064" spans="1:3" x14ac:dyDescent="0.25">
      <c r="A11064" s="22" t="s">
        <v>12486</v>
      </c>
      <c r="B11064" s="22" t="s">
        <v>25053</v>
      </c>
      <c r="C11064" s="22" t="s">
        <v>27629</v>
      </c>
    </row>
    <row r="11065" spans="1:3" x14ac:dyDescent="0.25">
      <c r="A11065" s="22" t="s">
        <v>12487</v>
      </c>
      <c r="B11065" s="22" t="s">
        <v>25054</v>
      </c>
      <c r="C11065" s="22" t="s">
        <v>27556</v>
      </c>
    </row>
    <row r="11066" spans="1:3" x14ac:dyDescent="0.25">
      <c r="A11066" s="22" t="s">
        <v>12488</v>
      </c>
      <c r="B11066" s="22" t="s">
        <v>25055</v>
      </c>
      <c r="C11066" s="22" t="s">
        <v>27907</v>
      </c>
    </row>
    <row r="11067" spans="1:3" x14ac:dyDescent="0.25">
      <c r="A11067" s="22" t="s">
        <v>12489</v>
      </c>
      <c r="B11067" s="22" t="s">
        <v>25056</v>
      </c>
      <c r="C11067" s="22" t="s">
        <v>27820</v>
      </c>
    </row>
    <row r="11068" spans="1:3" x14ac:dyDescent="0.25">
      <c r="A11068" s="22" t="s">
        <v>12490</v>
      </c>
      <c r="B11068" s="22" t="s">
        <v>25057</v>
      </c>
      <c r="C11068" s="22" t="s">
        <v>27516</v>
      </c>
    </row>
    <row r="11069" spans="1:3" x14ac:dyDescent="0.25">
      <c r="A11069" s="22" t="s">
        <v>12491</v>
      </c>
      <c r="B11069" s="22" t="s">
        <v>25058</v>
      </c>
      <c r="C11069" s="22" t="s">
        <v>27701</v>
      </c>
    </row>
    <row r="11070" spans="1:3" x14ac:dyDescent="0.25">
      <c r="A11070" s="22" t="s">
        <v>12492</v>
      </c>
      <c r="B11070" s="22" t="s">
        <v>25059</v>
      </c>
      <c r="C11070" s="22" t="s">
        <v>27990</v>
      </c>
    </row>
    <row r="11071" spans="1:3" x14ac:dyDescent="0.25">
      <c r="A11071" s="22" t="s">
        <v>12493</v>
      </c>
      <c r="B11071" s="22" t="s">
        <v>25060</v>
      </c>
      <c r="C11071" s="22" t="s">
        <v>27639</v>
      </c>
    </row>
    <row r="11072" spans="1:3" x14ac:dyDescent="0.25">
      <c r="A11072" s="22" t="s">
        <v>12494</v>
      </c>
      <c r="B11072" s="22" t="s">
        <v>25061</v>
      </c>
      <c r="C11072" s="22" t="s">
        <v>27677</v>
      </c>
    </row>
    <row r="11073" spans="1:3" x14ac:dyDescent="0.25">
      <c r="A11073" s="22" t="s">
        <v>1748</v>
      </c>
      <c r="B11073" s="22" t="s">
        <v>1747</v>
      </c>
      <c r="C11073" s="22" t="s">
        <v>2178</v>
      </c>
    </row>
    <row r="11074" spans="1:3" x14ac:dyDescent="0.25">
      <c r="A11074" s="22" t="s">
        <v>12495</v>
      </c>
      <c r="B11074" s="22" t="s">
        <v>25062</v>
      </c>
      <c r="C11074" s="22" t="s">
        <v>27891</v>
      </c>
    </row>
    <row r="11075" spans="1:3" x14ac:dyDescent="0.25">
      <c r="A11075" s="22" t="s">
        <v>12496</v>
      </c>
      <c r="B11075" s="22" t="s">
        <v>25063</v>
      </c>
      <c r="C11075" s="22" t="s">
        <v>27573</v>
      </c>
    </row>
    <row r="11076" spans="1:3" x14ac:dyDescent="0.25">
      <c r="A11076" s="22" t="s">
        <v>12497</v>
      </c>
      <c r="B11076" s="22" t="s">
        <v>25064</v>
      </c>
      <c r="C11076" s="22" t="s">
        <v>27659</v>
      </c>
    </row>
    <row r="11077" spans="1:3" x14ac:dyDescent="0.25">
      <c r="A11077" s="22" t="s">
        <v>12498</v>
      </c>
      <c r="B11077" s="22" t="s">
        <v>25065</v>
      </c>
      <c r="C11077" s="22" t="s">
        <v>27587</v>
      </c>
    </row>
    <row r="11078" spans="1:3" x14ac:dyDescent="0.25">
      <c r="A11078" s="22" t="s">
        <v>12499</v>
      </c>
      <c r="B11078" s="22" t="s">
        <v>25066</v>
      </c>
      <c r="C11078" s="22" t="s">
        <v>27944</v>
      </c>
    </row>
    <row r="11079" spans="1:3" x14ac:dyDescent="0.25">
      <c r="A11079" s="22" t="s">
        <v>12500</v>
      </c>
      <c r="B11079" s="22" t="s">
        <v>25067</v>
      </c>
      <c r="C11079" s="22" t="s">
        <v>27759</v>
      </c>
    </row>
    <row r="11080" spans="1:3" x14ac:dyDescent="0.25">
      <c r="A11080" s="22" t="s">
        <v>12501</v>
      </c>
      <c r="B11080" s="22" t="s">
        <v>25068</v>
      </c>
      <c r="C11080" s="22" t="s">
        <v>27512</v>
      </c>
    </row>
    <row r="11081" spans="1:3" x14ac:dyDescent="0.25">
      <c r="A11081" s="22" t="s">
        <v>12502</v>
      </c>
      <c r="B11081" s="22" t="s">
        <v>25069</v>
      </c>
      <c r="C11081" s="22" t="s">
        <v>27785</v>
      </c>
    </row>
    <row r="11082" spans="1:3" x14ac:dyDescent="0.25">
      <c r="A11082" s="22" t="s">
        <v>12503</v>
      </c>
      <c r="B11082" s="22" t="s">
        <v>25070</v>
      </c>
      <c r="C11082" s="22" t="s">
        <v>27769</v>
      </c>
    </row>
    <row r="11083" spans="1:3" x14ac:dyDescent="0.25">
      <c r="A11083" s="22" t="s">
        <v>12504</v>
      </c>
      <c r="B11083" s="22" t="s">
        <v>25071</v>
      </c>
      <c r="C11083" s="22" t="s">
        <v>2162</v>
      </c>
    </row>
    <row r="11084" spans="1:3" x14ac:dyDescent="0.25">
      <c r="A11084" s="22" t="s">
        <v>12505</v>
      </c>
      <c r="B11084" s="22" t="s">
        <v>25072</v>
      </c>
      <c r="C11084" s="22" t="s">
        <v>27845</v>
      </c>
    </row>
    <row r="11085" spans="1:3" x14ac:dyDescent="0.25">
      <c r="A11085" s="22" t="s">
        <v>1750</v>
      </c>
      <c r="B11085" s="22" t="s">
        <v>1749</v>
      </c>
      <c r="C11085" s="22" t="s">
        <v>2149</v>
      </c>
    </row>
    <row r="11086" spans="1:3" x14ac:dyDescent="0.25">
      <c r="A11086" s="22" t="s">
        <v>12506</v>
      </c>
      <c r="B11086" s="22" t="s">
        <v>25073</v>
      </c>
      <c r="C11086" s="22" t="s">
        <v>27780</v>
      </c>
    </row>
    <row r="11087" spans="1:3" x14ac:dyDescent="0.25">
      <c r="A11087" s="22" t="s">
        <v>12507</v>
      </c>
      <c r="B11087" s="22" t="s">
        <v>25074</v>
      </c>
      <c r="C11087" s="22" t="s">
        <v>27828</v>
      </c>
    </row>
    <row r="11088" spans="1:3" x14ac:dyDescent="0.25">
      <c r="A11088" s="22" t="s">
        <v>12508</v>
      </c>
      <c r="B11088" s="22" t="s">
        <v>25075</v>
      </c>
      <c r="C11088" s="22" t="s">
        <v>27536</v>
      </c>
    </row>
    <row r="11089" spans="1:3" x14ac:dyDescent="0.25">
      <c r="A11089" s="22" t="s">
        <v>12509</v>
      </c>
      <c r="B11089" s="22" t="s">
        <v>25076</v>
      </c>
      <c r="C11089" s="22" t="s">
        <v>27860</v>
      </c>
    </row>
    <row r="11090" spans="1:3" x14ac:dyDescent="0.25">
      <c r="A11090" s="22" t="s">
        <v>12510</v>
      </c>
      <c r="B11090" s="22" t="s">
        <v>25077</v>
      </c>
      <c r="C11090" s="22" t="s">
        <v>27946</v>
      </c>
    </row>
    <row r="11091" spans="1:3" x14ac:dyDescent="0.25">
      <c r="A11091" s="22" t="s">
        <v>12511</v>
      </c>
      <c r="B11091" s="22" t="s">
        <v>25078</v>
      </c>
      <c r="C11091" s="22" t="s">
        <v>27927</v>
      </c>
    </row>
    <row r="11092" spans="1:3" x14ac:dyDescent="0.25">
      <c r="A11092" s="22" t="s">
        <v>12512</v>
      </c>
      <c r="B11092" s="22" t="s">
        <v>25079</v>
      </c>
      <c r="C11092" s="22" t="s">
        <v>27751</v>
      </c>
    </row>
    <row r="11093" spans="1:3" x14ac:dyDescent="0.25">
      <c r="A11093" s="22" t="s">
        <v>12513</v>
      </c>
      <c r="B11093" s="22" t="s">
        <v>25080</v>
      </c>
      <c r="C11093" s="22" t="s">
        <v>27716</v>
      </c>
    </row>
    <row r="11094" spans="1:3" x14ac:dyDescent="0.25">
      <c r="A11094" s="22" t="s">
        <v>1752</v>
      </c>
      <c r="B11094" s="22" t="s">
        <v>1751</v>
      </c>
      <c r="C11094" s="22" t="s">
        <v>2190</v>
      </c>
    </row>
    <row r="11095" spans="1:3" x14ac:dyDescent="0.25">
      <c r="A11095" s="22" t="s">
        <v>1754</v>
      </c>
      <c r="B11095" s="22" t="s">
        <v>1753</v>
      </c>
      <c r="C11095" s="22" t="s">
        <v>2143</v>
      </c>
    </row>
    <row r="11096" spans="1:3" x14ac:dyDescent="0.25">
      <c r="A11096" s="22" t="s">
        <v>12514</v>
      </c>
      <c r="B11096" s="22" t="s">
        <v>25081</v>
      </c>
      <c r="C11096" s="22" t="s">
        <v>27632</v>
      </c>
    </row>
    <row r="11097" spans="1:3" x14ac:dyDescent="0.25">
      <c r="A11097" s="22" t="s">
        <v>12515</v>
      </c>
      <c r="B11097" s="22" t="s">
        <v>25082</v>
      </c>
      <c r="C11097" s="22" t="s">
        <v>27779</v>
      </c>
    </row>
    <row r="11098" spans="1:3" x14ac:dyDescent="0.25">
      <c r="A11098" s="22" t="s">
        <v>12516</v>
      </c>
      <c r="B11098" s="22" t="s">
        <v>25083</v>
      </c>
      <c r="C11098" s="22" t="s">
        <v>27769</v>
      </c>
    </row>
    <row r="11099" spans="1:3" x14ac:dyDescent="0.25">
      <c r="A11099" s="22" t="s">
        <v>12517</v>
      </c>
      <c r="B11099" s="22" t="s">
        <v>25084</v>
      </c>
      <c r="C11099" s="22" t="s">
        <v>27767</v>
      </c>
    </row>
    <row r="11100" spans="1:3" x14ac:dyDescent="0.25">
      <c r="A11100" s="22" t="s">
        <v>12518</v>
      </c>
      <c r="B11100" s="22" t="s">
        <v>25085</v>
      </c>
      <c r="C11100" s="22" t="s">
        <v>27709</v>
      </c>
    </row>
    <row r="11101" spans="1:3" x14ac:dyDescent="0.25">
      <c r="A11101" s="22" t="s">
        <v>12519</v>
      </c>
      <c r="B11101" s="22" t="s">
        <v>25086</v>
      </c>
      <c r="C11101" s="22" t="s">
        <v>27788</v>
      </c>
    </row>
    <row r="11102" spans="1:3" x14ac:dyDescent="0.25">
      <c r="A11102" s="22" t="s">
        <v>12520</v>
      </c>
      <c r="B11102" s="22" t="s">
        <v>25087</v>
      </c>
      <c r="C11102" s="22" t="s">
        <v>27693</v>
      </c>
    </row>
    <row r="11103" spans="1:3" x14ac:dyDescent="0.25">
      <c r="A11103" s="22" t="s">
        <v>12521</v>
      </c>
      <c r="B11103" s="22" t="s">
        <v>25088</v>
      </c>
      <c r="C11103" s="22" t="s">
        <v>27687</v>
      </c>
    </row>
    <row r="11104" spans="1:3" x14ac:dyDescent="0.25">
      <c r="A11104" s="22" t="s">
        <v>12522</v>
      </c>
      <c r="B11104" s="22" t="s">
        <v>25089</v>
      </c>
      <c r="C11104" s="22" t="s">
        <v>27715</v>
      </c>
    </row>
    <row r="11105" spans="1:3" x14ac:dyDescent="0.25">
      <c r="A11105" s="22" t="s">
        <v>12523</v>
      </c>
      <c r="B11105" s="22" t="s">
        <v>25090</v>
      </c>
      <c r="C11105" s="22" t="s">
        <v>28007</v>
      </c>
    </row>
    <row r="11106" spans="1:3" x14ac:dyDescent="0.25">
      <c r="A11106" s="22" t="s">
        <v>12524</v>
      </c>
      <c r="B11106" s="22" t="s">
        <v>25091</v>
      </c>
      <c r="C11106" s="22" t="s">
        <v>27668</v>
      </c>
    </row>
    <row r="11107" spans="1:3" x14ac:dyDescent="0.25">
      <c r="A11107" s="22" t="s">
        <v>12525</v>
      </c>
      <c r="B11107" s="22" t="s">
        <v>25092</v>
      </c>
      <c r="C11107" s="22" t="s">
        <v>27565</v>
      </c>
    </row>
    <row r="11108" spans="1:3" x14ac:dyDescent="0.25">
      <c r="A11108" s="22" t="s">
        <v>12526</v>
      </c>
      <c r="B11108" s="22" t="s">
        <v>25093</v>
      </c>
      <c r="C11108" s="22" t="s">
        <v>27541</v>
      </c>
    </row>
    <row r="11109" spans="1:3" x14ac:dyDescent="0.25">
      <c r="A11109" s="22" t="s">
        <v>12527</v>
      </c>
      <c r="B11109" s="22" t="s">
        <v>25094</v>
      </c>
      <c r="C11109" s="22" t="s">
        <v>27625</v>
      </c>
    </row>
    <row r="11110" spans="1:3" x14ac:dyDescent="0.25">
      <c r="A11110" s="22" t="s">
        <v>1756</v>
      </c>
      <c r="B11110" s="22" t="s">
        <v>1755</v>
      </c>
      <c r="C11110" s="22" t="s">
        <v>2155</v>
      </c>
    </row>
    <row r="11111" spans="1:3" x14ac:dyDescent="0.25">
      <c r="A11111" s="22" t="s">
        <v>12528</v>
      </c>
      <c r="B11111" s="22" t="s">
        <v>25095</v>
      </c>
      <c r="C11111" s="22" t="s">
        <v>27908</v>
      </c>
    </row>
    <row r="11112" spans="1:3" x14ac:dyDescent="0.25">
      <c r="A11112" s="22" t="s">
        <v>12529</v>
      </c>
      <c r="B11112" s="22" t="s">
        <v>25096</v>
      </c>
      <c r="C11112" s="22" t="s">
        <v>27602</v>
      </c>
    </row>
    <row r="11113" spans="1:3" x14ac:dyDescent="0.25">
      <c r="A11113" s="22" t="s">
        <v>1758</v>
      </c>
      <c r="B11113" s="22" t="s">
        <v>1757</v>
      </c>
      <c r="C11113" s="22" t="s">
        <v>2131</v>
      </c>
    </row>
    <row r="11114" spans="1:3" x14ac:dyDescent="0.25">
      <c r="A11114" s="22" t="s">
        <v>12530</v>
      </c>
      <c r="B11114" s="22" t="s">
        <v>25097</v>
      </c>
      <c r="C11114" s="22" t="s">
        <v>27851</v>
      </c>
    </row>
    <row r="11115" spans="1:3" x14ac:dyDescent="0.25">
      <c r="A11115" s="22" t="s">
        <v>12531</v>
      </c>
      <c r="B11115" s="22" t="s">
        <v>25098</v>
      </c>
      <c r="C11115" s="22" t="s">
        <v>27641</v>
      </c>
    </row>
    <row r="11116" spans="1:3" x14ac:dyDescent="0.25">
      <c r="A11116" s="22" t="s">
        <v>12532</v>
      </c>
      <c r="B11116" s="22" t="s">
        <v>25099</v>
      </c>
      <c r="C11116" s="22" t="s">
        <v>2196</v>
      </c>
    </row>
    <row r="11117" spans="1:3" x14ac:dyDescent="0.25">
      <c r="A11117" s="22" t="s">
        <v>12533</v>
      </c>
      <c r="B11117" s="22" t="s">
        <v>25100</v>
      </c>
      <c r="C11117" s="22" t="s">
        <v>27970</v>
      </c>
    </row>
    <row r="11118" spans="1:3" x14ac:dyDescent="0.25">
      <c r="A11118" s="22" t="s">
        <v>12534</v>
      </c>
      <c r="B11118" s="22" t="s">
        <v>25101</v>
      </c>
      <c r="C11118" s="22" t="s">
        <v>27842</v>
      </c>
    </row>
    <row r="11119" spans="1:3" x14ac:dyDescent="0.25">
      <c r="A11119" s="22" t="s">
        <v>12535</v>
      </c>
      <c r="B11119" s="22" t="s">
        <v>25102</v>
      </c>
      <c r="C11119" s="22" t="s">
        <v>2141</v>
      </c>
    </row>
    <row r="11120" spans="1:3" x14ac:dyDescent="0.25">
      <c r="A11120" s="22" t="s">
        <v>1760</v>
      </c>
      <c r="B11120" s="22" t="s">
        <v>1759</v>
      </c>
      <c r="C11120" s="22" t="s">
        <v>2143</v>
      </c>
    </row>
    <row r="11121" spans="1:3" x14ac:dyDescent="0.25">
      <c r="A11121" s="22" t="s">
        <v>12536</v>
      </c>
      <c r="B11121" s="22" t="s">
        <v>25103</v>
      </c>
      <c r="C11121" s="22" t="s">
        <v>27614</v>
      </c>
    </row>
    <row r="11122" spans="1:3" x14ac:dyDescent="0.25">
      <c r="A11122" s="22" t="s">
        <v>1762</v>
      </c>
      <c r="B11122" s="22" t="s">
        <v>1761</v>
      </c>
      <c r="C11122" s="22" t="s">
        <v>2115</v>
      </c>
    </row>
    <row r="11123" spans="1:3" x14ac:dyDescent="0.25">
      <c r="A11123" s="22" t="s">
        <v>12537</v>
      </c>
      <c r="B11123" s="22" t="s">
        <v>25104</v>
      </c>
      <c r="C11123" s="22" t="s">
        <v>27983</v>
      </c>
    </row>
    <row r="11124" spans="1:3" x14ac:dyDescent="0.25">
      <c r="A11124" s="22" t="s">
        <v>12538</v>
      </c>
      <c r="B11124" s="22" t="s">
        <v>25105</v>
      </c>
      <c r="C11124" s="22" t="s">
        <v>27700</v>
      </c>
    </row>
    <row r="11125" spans="1:3" x14ac:dyDescent="0.25">
      <c r="A11125" s="22" t="s">
        <v>1764</v>
      </c>
      <c r="B11125" s="22" t="s">
        <v>1763</v>
      </c>
      <c r="C11125" s="22" t="s">
        <v>2157</v>
      </c>
    </row>
    <row r="11126" spans="1:3" x14ac:dyDescent="0.25">
      <c r="A11126" s="22" t="s">
        <v>2328</v>
      </c>
      <c r="B11126" s="22" t="s">
        <v>2327</v>
      </c>
      <c r="C11126" s="22" t="s">
        <v>2160</v>
      </c>
    </row>
    <row r="11127" spans="1:3" x14ac:dyDescent="0.25">
      <c r="A11127" s="22" t="s">
        <v>12539</v>
      </c>
      <c r="B11127" s="22" t="s">
        <v>25106</v>
      </c>
      <c r="C11127" s="22" t="s">
        <v>2171</v>
      </c>
    </row>
    <row r="11128" spans="1:3" x14ac:dyDescent="0.25">
      <c r="A11128" s="22" t="s">
        <v>12540</v>
      </c>
      <c r="B11128" s="22" t="s">
        <v>25107</v>
      </c>
      <c r="C11128" s="22" t="s">
        <v>27539</v>
      </c>
    </row>
    <row r="11129" spans="1:3" x14ac:dyDescent="0.25">
      <c r="A11129" s="22" t="s">
        <v>12541</v>
      </c>
      <c r="B11129" s="22" t="s">
        <v>25108</v>
      </c>
      <c r="C11129" s="22" t="s">
        <v>27845</v>
      </c>
    </row>
    <row r="11130" spans="1:3" x14ac:dyDescent="0.25">
      <c r="A11130" s="22" t="s">
        <v>12542</v>
      </c>
      <c r="B11130" s="22" t="s">
        <v>25109</v>
      </c>
      <c r="C11130" s="22" t="s">
        <v>27977</v>
      </c>
    </row>
    <row r="11131" spans="1:3" x14ac:dyDescent="0.25">
      <c r="A11131" s="22" t="s">
        <v>12543</v>
      </c>
      <c r="B11131" s="22" t="s">
        <v>25110</v>
      </c>
      <c r="C11131" s="22" t="s">
        <v>27647</v>
      </c>
    </row>
    <row r="11132" spans="1:3" x14ac:dyDescent="0.25">
      <c r="A11132" s="22" t="s">
        <v>12544</v>
      </c>
      <c r="B11132" s="22" t="s">
        <v>25111</v>
      </c>
      <c r="C11132" s="22" t="s">
        <v>27792</v>
      </c>
    </row>
    <row r="11133" spans="1:3" x14ac:dyDescent="0.25">
      <c r="A11133" s="22" t="s">
        <v>12545</v>
      </c>
      <c r="B11133" s="22" t="s">
        <v>25112</v>
      </c>
      <c r="C11133" s="22" t="s">
        <v>27583</v>
      </c>
    </row>
    <row r="11134" spans="1:3" x14ac:dyDescent="0.25">
      <c r="A11134" s="22" t="s">
        <v>12546</v>
      </c>
      <c r="B11134" s="22" t="s">
        <v>25113</v>
      </c>
      <c r="C11134" s="22" t="s">
        <v>27614</v>
      </c>
    </row>
    <row r="11135" spans="1:3" x14ac:dyDescent="0.25">
      <c r="A11135" s="22" t="s">
        <v>12547</v>
      </c>
      <c r="B11135" s="22" t="s">
        <v>25114</v>
      </c>
      <c r="C11135" s="22" t="s">
        <v>27695</v>
      </c>
    </row>
    <row r="11136" spans="1:3" x14ac:dyDescent="0.25">
      <c r="A11136" s="22" t="s">
        <v>1766</v>
      </c>
      <c r="B11136" s="22" t="s">
        <v>1765</v>
      </c>
      <c r="C11136" s="22" t="s">
        <v>2163</v>
      </c>
    </row>
    <row r="11137" spans="1:3" x14ac:dyDescent="0.25">
      <c r="A11137" s="22" t="s">
        <v>12548</v>
      </c>
      <c r="B11137" s="22" t="s">
        <v>25115</v>
      </c>
      <c r="C11137" s="22" t="s">
        <v>27917</v>
      </c>
    </row>
    <row r="11138" spans="1:3" x14ac:dyDescent="0.25">
      <c r="A11138" s="22" t="s">
        <v>12549</v>
      </c>
      <c r="B11138" s="22" t="s">
        <v>25116</v>
      </c>
      <c r="C11138" s="22" t="s">
        <v>27990</v>
      </c>
    </row>
    <row r="11139" spans="1:3" x14ac:dyDescent="0.25">
      <c r="A11139" s="22" t="s">
        <v>1768</v>
      </c>
      <c r="B11139" s="22" t="s">
        <v>1767</v>
      </c>
      <c r="C11139" s="22" t="s">
        <v>2182</v>
      </c>
    </row>
    <row r="11140" spans="1:3" x14ac:dyDescent="0.25">
      <c r="A11140" s="22" t="s">
        <v>12550</v>
      </c>
      <c r="B11140" s="22" t="s">
        <v>25117</v>
      </c>
      <c r="C11140" s="22" t="s">
        <v>27731</v>
      </c>
    </row>
    <row r="11141" spans="1:3" x14ac:dyDescent="0.25">
      <c r="A11141" s="22" t="s">
        <v>12551</v>
      </c>
      <c r="B11141" s="22" t="s">
        <v>25118</v>
      </c>
      <c r="C11141" s="22" t="s">
        <v>27616</v>
      </c>
    </row>
    <row r="11142" spans="1:3" x14ac:dyDescent="0.25">
      <c r="A11142" s="22" t="s">
        <v>12552</v>
      </c>
      <c r="B11142" s="22" t="s">
        <v>25119</v>
      </c>
      <c r="C11142" s="22" t="s">
        <v>27720</v>
      </c>
    </row>
    <row r="11143" spans="1:3" x14ac:dyDescent="0.25">
      <c r="A11143" s="22" t="s">
        <v>12553</v>
      </c>
      <c r="B11143" s="22" t="s">
        <v>25120</v>
      </c>
      <c r="C11143" s="22" t="s">
        <v>27613</v>
      </c>
    </row>
    <row r="11144" spans="1:3" x14ac:dyDescent="0.25">
      <c r="A11144" s="22" t="s">
        <v>12554</v>
      </c>
      <c r="B11144" s="22" t="s">
        <v>25121</v>
      </c>
      <c r="C11144" s="22" t="s">
        <v>2122</v>
      </c>
    </row>
    <row r="11145" spans="1:3" x14ac:dyDescent="0.25">
      <c r="A11145" s="22" t="s">
        <v>12555</v>
      </c>
      <c r="B11145" s="22" t="s">
        <v>25122</v>
      </c>
      <c r="C11145" s="22" t="s">
        <v>27519</v>
      </c>
    </row>
    <row r="11146" spans="1:3" x14ac:dyDescent="0.25">
      <c r="A11146" s="22" t="s">
        <v>12556</v>
      </c>
      <c r="B11146" s="22" t="s">
        <v>25123</v>
      </c>
      <c r="C11146" s="22" t="s">
        <v>27641</v>
      </c>
    </row>
    <row r="11147" spans="1:3" x14ac:dyDescent="0.25">
      <c r="A11147" s="22" t="s">
        <v>12557</v>
      </c>
      <c r="B11147" s="22" t="s">
        <v>25124</v>
      </c>
      <c r="C11147" s="22" t="s">
        <v>2125</v>
      </c>
    </row>
    <row r="11148" spans="1:3" x14ac:dyDescent="0.25">
      <c r="A11148" s="22" t="s">
        <v>12558</v>
      </c>
      <c r="B11148" s="22" t="s">
        <v>25125</v>
      </c>
      <c r="C11148" s="22" t="s">
        <v>27862</v>
      </c>
    </row>
    <row r="11149" spans="1:3" x14ac:dyDescent="0.25">
      <c r="A11149" s="22" t="s">
        <v>12559</v>
      </c>
      <c r="B11149" s="22" t="s">
        <v>25126</v>
      </c>
      <c r="C11149" s="22" t="s">
        <v>27682</v>
      </c>
    </row>
    <row r="11150" spans="1:3" x14ac:dyDescent="0.25">
      <c r="A11150" s="22" t="s">
        <v>12560</v>
      </c>
      <c r="B11150" s="22" t="s">
        <v>25127</v>
      </c>
      <c r="C11150" s="22" t="s">
        <v>27553</v>
      </c>
    </row>
    <row r="11151" spans="1:3" x14ac:dyDescent="0.25">
      <c r="A11151" s="22" t="s">
        <v>12561</v>
      </c>
      <c r="B11151" s="22" t="s">
        <v>25128</v>
      </c>
      <c r="C11151" s="22" t="s">
        <v>2138</v>
      </c>
    </row>
    <row r="11152" spans="1:3" x14ac:dyDescent="0.25">
      <c r="A11152" s="22" t="s">
        <v>12562</v>
      </c>
      <c r="B11152" s="22" t="s">
        <v>25129</v>
      </c>
      <c r="C11152" s="22" t="s">
        <v>27664</v>
      </c>
    </row>
    <row r="11153" spans="1:3" x14ac:dyDescent="0.25">
      <c r="A11153" s="22" t="s">
        <v>12563</v>
      </c>
      <c r="B11153" s="22" t="s">
        <v>25130</v>
      </c>
      <c r="C11153" s="22" t="s">
        <v>27910</v>
      </c>
    </row>
    <row r="11154" spans="1:3" x14ac:dyDescent="0.25">
      <c r="A11154" s="22" t="s">
        <v>12564</v>
      </c>
      <c r="B11154" s="22" t="s">
        <v>25131</v>
      </c>
      <c r="C11154" s="22" t="s">
        <v>27525</v>
      </c>
    </row>
    <row r="11155" spans="1:3" x14ac:dyDescent="0.25">
      <c r="A11155" s="22" t="s">
        <v>12565</v>
      </c>
      <c r="B11155" s="22" t="s">
        <v>25132</v>
      </c>
      <c r="C11155" s="22" t="s">
        <v>28007</v>
      </c>
    </row>
    <row r="11156" spans="1:3" x14ac:dyDescent="0.25">
      <c r="A11156" s="22" t="s">
        <v>12566</v>
      </c>
      <c r="B11156" s="22" t="s">
        <v>25133</v>
      </c>
      <c r="C11156" s="22" t="s">
        <v>27808</v>
      </c>
    </row>
    <row r="11157" spans="1:3" x14ac:dyDescent="0.25">
      <c r="A11157" s="22" t="s">
        <v>12567</v>
      </c>
      <c r="B11157" s="22" t="s">
        <v>25134</v>
      </c>
      <c r="C11157" s="22" t="s">
        <v>27744</v>
      </c>
    </row>
    <row r="11158" spans="1:3" x14ac:dyDescent="0.25">
      <c r="A11158" s="22" t="s">
        <v>12568</v>
      </c>
      <c r="B11158" s="22" t="s">
        <v>25135</v>
      </c>
      <c r="C11158" s="22" t="s">
        <v>27640</v>
      </c>
    </row>
    <row r="11159" spans="1:3" x14ac:dyDescent="0.25">
      <c r="A11159" s="22" t="s">
        <v>12569</v>
      </c>
      <c r="B11159" s="22" t="s">
        <v>25136</v>
      </c>
      <c r="C11159" s="22" t="s">
        <v>27870</v>
      </c>
    </row>
    <row r="11160" spans="1:3" x14ac:dyDescent="0.25">
      <c r="A11160" s="22" t="s">
        <v>12570</v>
      </c>
      <c r="B11160" s="22" t="s">
        <v>25137</v>
      </c>
      <c r="C11160" s="22" t="s">
        <v>27835</v>
      </c>
    </row>
    <row r="11161" spans="1:3" x14ac:dyDescent="0.25">
      <c r="A11161" s="22" t="s">
        <v>12571</v>
      </c>
      <c r="B11161" s="22" t="s">
        <v>25138</v>
      </c>
      <c r="C11161" s="22" t="s">
        <v>27978</v>
      </c>
    </row>
    <row r="11162" spans="1:3" x14ac:dyDescent="0.25">
      <c r="A11162" s="22" t="s">
        <v>1770</v>
      </c>
      <c r="B11162" s="22" t="s">
        <v>1769</v>
      </c>
      <c r="C11162" s="22" t="s">
        <v>2105</v>
      </c>
    </row>
    <row r="11163" spans="1:3" x14ac:dyDescent="0.25">
      <c r="A11163" s="22" t="s">
        <v>12572</v>
      </c>
      <c r="B11163" s="22" t="s">
        <v>25139</v>
      </c>
      <c r="C11163" s="22" t="s">
        <v>27650</v>
      </c>
    </row>
    <row r="11164" spans="1:3" x14ac:dyDescent="0.25">
      <c r="A11164" s="22" t="s">
        <v>12573</v>
      </c>
      <c r="B11164" s="22" t="s">
        <v>25140</v>
      </c>
      <c r="C11164" s="22" t="s">
        <v>27914</v>
      </c>
    </row>
    <row r="11165" spans="1:3" x14ac:dyDescent="0.25">
      <c r="A11165" s="22" t="s">
        <v>12574</v>
      </c>
      <c r="B11165" s="22" t="s">
        <v>25141</v>
      </c>
      <c r="C11165" s="22" t="s">
        <v>27732</v>
      </c>
    </row>
    <row r="11166" spans="1:3" x14ac:dyDescent="0.25">
      <c r="A11166" s="22" t="s">
        <v>12575</v>
      </c>
      <c r="B11166" s="22" t="s">
        <v>25142</v>
      </c>
      <c r="C11166" s="22" t="s">
        <v>27971</v>
      </c>
    </row>
    <row r="11167" spans="1:3" x14ac:dyDescent="0.25">
      <c r="A11167" s="22" t="s">
        <v>12576</v>
      </c>
      <c r="B11167" s="22" t="s">
        <v>25143</v>
      </c>
      <c r="C11167" s="22" t="s">
        <v>27592</v>
      </c>
    </row>
    <row r="11168" spans="1:3" x14ac:dyDescent="0.25">
      <c r="A11168" s="22" t="s">
        <v>12577</v>
      </c>
      <c r="B11168" s="22" t="s">
        <v>25144</v>
      </c>
      <c r="C11168" s="22" t="s">
        <v>27540</v>
      </c>
    </row>
    <row r="11169" spans="1:3" x14ac:dyDescent="0.25">
      <c r="A11169" s="22" t="s">
        <v>12578</v>
      </c>
      <c r="B11169" s="22" t="s">
        <v>25145</v>
      </c>
      <c r="C11169" s="22" t="s">
        <v>27583</v>
      </c>
    </row>
    <row r="11170" spans="1:3" x14ac:dyDescent="0.25">
      <c r="A11170" s="22" t="s">
        <v>12579</v>
      </c>
      <c r="B11170" s="22" t="s">
        <v>25146</v>
      </c>
      <c r="C11170" s="22" t="s">
        <v>27566</v>
      </c>
    </row>
    <row r="11171" spans="1:3" x14ac:dyDescent="0.25">
      <c r="A11171" s="22" t="s">
        <v>12580</v>
      </c>
      <c r="B11171" s="22" t="s">
        <v>25147</v>
      </c>
      <c r="C11171" s="22" t="s">
        <v>27697</v>
      </c>
    </row>
    <row r="11172" spans="1:3" x14ac:dyDescent="0.25">
      <c r="A11172" s="22" t="s">
        <v>12581</v>
      </c>
      <c r="B11172" s="22" t="s">
        <v>25148</v>
      </c>
      <c r="C11172" s="22" t="s">
        <v>27787</v>
      </c>
    </row>
    <row r="11173" spans="1:3" x14ac:dyDescent="0.25">
      <c r="A11173" s="22" t="s">
        <v>12582</v>
      </c>
      <c r="B11173" s="22" t="s">
        <v>25149</v>
      </c>
      <c r="C11173" s="22" t="s">
        <v>27945</v>
      </c>
    </row>
    <row r="11174" spans="1:3" x14ac:dyDescent="0.25">
      <c r="A11174" s="22" t="s">
        <v>12583</v>
      </c>
      <c r="B11174" s="22" t="s">
        <v>25150</v>
      </c>
      <c r="C11174" s="22" t="s">
        <v>27970</v>
      </c>
    </row>
    <row r="11175" spans="1:3" x14ac:dyDescent="0.25">
      <c r="A11175" s="22" t="s">
        <v>12584</v>
      </c>
      <c r="B11175" s="22" t="s">
        <v>25151</v>
      </c>
      <c r="C11175" s="22" t="s">
        <v>27823</v>
      </c>
    </row>
    <row r="11176" spans="1:3" x14ac:dyDescent="0.25">
      <c r="A11176" s="22" t="s">
        <v>12585</v>
      </c>
      <c r="B11176" s="22" t="s">
        <v>25152</v>
      </c>
      <c r="C11176" s="22" t="s">
        <v>27729</v>
      </c>
    </row>
    <row r="11177" spans="1:3" x14ac:dyDescent="0.25">
      <c r="A11177" s="22" t="s">
        <v>12586</v>
      </c>
      <c r="B11177" s="22" t="s">
        <v>25153</v>
      </c>
      <c r="C11177" s="22" t="s">
        <v>27684</v>
      </c>
    </row>
    <row r="11178" spans="1:3" x14ac:dyDescent="0.25">
      <c r="A11178" s="22" t="s">
        <v>12587</v>
      </c>
      <c r="B11178" s="22" t="s">
        <v>25154</v>
      </c>
      <c r="C11178" s="22" t="s">
        <v>27787</v>
      </c>
    </row>
    <row r="11179" spans="1:3" x14ac:dyDescent="0.25">
      <c r="A11179" s="22" t="s">
        <v>12588</v>
      </c>
      <c r="B11179" s="22" t="s">
        <v>25155</v>
      </c>
      <c r="C11179" s="22" t="s">
        <v>27668</v>
      </c>
    </row>
    <row r="11180" spans="1:3" x14ac:dyDescent="0.25">
      <c r="A11180" s="22" t="s">
        <v>12589</v>
      </c>
      <c r="B11180" s="22" t="s">
        <v>25156</v>
      </c>
      <c r="C11180" s="22" t="s">
        <v>27747</v>
      </c>
    </row>
    <row r="11181" spans="1:3" x14ac:dyDescent="0.25">
      <c r="A11181" s="22" t="s">
        <v>12590</v>
      </c>
      <c r="B11181" s="22" t="s">
        <v>25157</v>
      </c>
      <c r="C11181" s="22" t="s">
        <v>27901</v>
      </c>
    </row>
    <row r="11182" spans="1:3" x14ac:dyDescent="0.25">
      <c r="A11182" s="22" t="s">
        <v>12591</v>
      </c>
      <c r="B11182" s="22" t="s">
        <v>25158</v>
      </c>
      <c r="C11182" s="22" t="s">
        <v>27911</v>
      </c>
    </row>
    <row r="11183" spans="1:3" x14ac:dyDescent="0.25">
      <c r="A11183" s="22" t="s">
        <v>12592</v>
      </c>
      <c r="B11183" s="22" t="s">
        <v>25159</v>
      </c>
      <c r="C11183" s="22" t="s">
        <v>27588</v>
      </c>
    </row>
    <row r="11184" spans="1:3" x14ac:dyDescent="0.25">
      <c r="A11184" s="22" t="s">
        <v>12593</v>
      </c>
      <c r="B11184" s="22" t="s">
        <v>25160</v>
      </c>
      <c r="C11184" s="22" t="s">
        <v>27841</v>
      </c>
    </row>
    <row r="11185" spans="1:3" x14ac:dyDescent="0.25">
      <c r="A11185" s="22" t="s">
        <v>12594</v>
      </c>
      <c r="B11185" s="22" t="s">
        <v>25161</v>
      </c>
      <c r="C11185" s="22" t="s">
        <v>27538</v>
      </c>
    </row>
    <row r="11186" spans="1:3" x14ac:dyDescent="0.25">
      <c r="A11186" s="22" t="s">
        <v>12595</v>
      </c>
      <c r="B11186" s="22" t="s">
        <v>25162</v>
      </c>
      <c r="C11186" s="22" t="s">
        <v>27520</v>
      </c>
    </row>
    <row r="11187" spans="1:3" x14ac:dyDescent="0.25">
      <c r="A11187" s="22" t="s">
        <v>12596</v>
      </c>
      <c r="B11187" s="22" t="s">
        <v>25163</v>
      </c>
      <c r="C11187" s="22" t="s">
        <v>27929</v>
      </c>
    </row>
    <row r="11188" spans="1:3" x14ac:dyDescent="0.25">
      <c r="A11188" s="22" t="s">
        <v>12597</v>
      </c>
      <c r="B11188" s="22" t="s">
        <v>25164</v>
      </c>
      <c r="C11188" s="22" t="s">
        <v>27665</v>
      </c>
    </row>
    <row r="11189" spans="1:3" x14ac:dyDescent="0.25">
      <c r="A11189" s="22" t="s">
        <v>12598</v>
      </c>
      <c r="B11189" s="22" t="s">
        <v>25165</v>
      </c>
      <c r="C11189" s="22" t="s">
        <v>27637</v>
      </c>
    </row>
    <row r="11190" spans="1:3" x14ac:dyDescent="0.25">
      <c r="A11190" s="22" t="s">
        <v>12599</v>
      </c>
      <c r="B11190" s="22" t="s">
        <v>25166</v>
      </c>
      <c r="C11190" s="22" t="s">
        <v>27778</v>
      </c>
    </row>
    <row r="11191" spans="1:3" x14ac:dyDescent="0.25">
      <c r="A11191" s="22" t="s">
        <v>12600</v>
      </c>
      <c r="B11191" s="22" t="s">
        <v>25167</v>
      </c>
      <c r="C11191" s="22" t="s">
        <v>27662</v>
      </c>
    </row>
    <row r="11192" spans="1:3" x14ac:dyDescent="0.25">
      <c r="A11192" s="22" t="s">
        <v>12601</v>
      </c>
      <c r="B11192" s="22" t="s">
        <v>25168</v>
      </c>
      <c r="C11192" s="22" t="s">
        <v>27598</v>
      </c>
    </row>
    <row r="11193" spans="1:3" x14ac:dyDescent="0.25">
      <c r="A11193" s="22" t="s">
        <v>12602</v>
      </c>
      <c r="B11193" s="22" t="s">
        <v>25169</v>
      </c>
      <c r="C11193" s="22" t="s">
        <v>27967</v>
      </c>
    </row>
    <row r="11194" spans="1:3" x14ac:dyDescent="0.25">
      <c r="A11194" s="22" t="s">
        <v>12603</v>
      </c>
      <c r="B11194" s="22" t="s">
        <v>25170</v>
      </c>
      <c r="C11194" s="22" t="s">
        <v>27562</v>
      </c>
    </row>
    <row r="11195" spans="1:3" x14ac:dyDescent="0.25">
      <c r="A11195" s="22" t="s">
        <v>12604</v>
      </c>
      <c r="B11195" s="22" t="s">
        <v>25171</v>
      </c>
      <c r="C11195" s="22" t="s">
        <v>27833</v>
      </c>
    </row>
    <row r="11196" spans="1:3" x14ac:dyDescent="0.25">
      <c r="A11196" s="22" t="s">
        <v>12605</v>
      </c>
      <c r="B11196" s="22" t="s">
        <v>25172</v>
      </c>
      <c r="C11196" s="22" t="s">
        <v>27604</v>
      </c>
    </row>
    <row r="11197" spans="1:3" x14ac:dyDescent="0.25">
      <c r="A11197" s="22" t="s">
        <v>12606</v>
      </c>
      <c r="B11197" s="22" t="s">
        <v>25173</v>
      </c>
      <c r="C11197" s="22" t="s">
        <v>27816</v>
      </c>
    </row>
    <row r="11198" spans="1:3" x14ac:dyDescent="0.25">
      <c r="A11198" s="22" t="s">
        <v>12607</v>
      </c>
      <c r="B11198" s="22" t="s">
        <v>25174</v>
      </c>
      <c r="C11198" s="22" t="s">
        <v>27824</v>
      </c>
    </row>
    <row r="11199" spans="1:3" x14ac:dyDescent="0.25">
      <c r="A11199" s="22" t="s">
        <v>12608</v>
      </c>
      <c r="B11199" s="22" t="s">
        <v>25175</v>
      </c>
      <c r="C11199" s="22" t="s">
        <v>27782</v>
      </c>
    </row>
    <row r="11200" spans="1:3" x14ac:dyDescent="0.25">
      <c r="A11200" s="22" t="s">
        <v>12609</v>
      </c>
      <c r="B11200" s="22" t="s">
        <v>25176</v>
      </c>
      <c r="C11200" s="22" t="s">
        <v>27665</v>
      </c>
    </row>
    <row r="11201" spans="1:3" x14ac:dyDescent="0.25">
      <c r="A11201" s="22" t="s">
        <v>1772</v>
      </c>
      <c r="B11201" s="22" t="s">
        <v>1771</v>
      </c>
      <c r="C11201" s="22" t="s">
        <v>2156</v>
      </c>
    </row>
    <row r="11202" spans="1:3" x14ac:dyDescent="0.25">
      <c r="A11202" s="22" t="s">
        <v>12610</v>
      </c>
      <c r="B11202" s="22" t="s">
        <v>25177</v>
      </c>
      <c r="C11202" s="22" t="s">
        <v>27533</v>
      </c>
    </row>
    <row r="11203" spans="1:3" x14ac:dyDescent="0.25">
      <c r="A11203" s="22" t="s">
        <v>12611</v>
      </c>
      <c r="B11203" s="22" t="s">
        <v>25178</v>
      </c>
      <c r="C11203" s="22" t="s">
        <v>27838</v>
      </c>
    </row>
    <row r="11204" spans="1:3" x14ac:dyDescent="0.25">
      <c r="A11204" s="22" t="s">
        <v>12612</v>
      </c>
      <c r="B11204" s="22" t="s">
        <v>25179</v>
      </c>
      <c r="C11204" s="22" t="s">
        <v>27898</v>
      </c>
    </row>
    <row r="11205" spans="1:3" x14ac:dyDescent="0.25">
      <c r="A11205" s="22" t="s">
        <v>12613</v>
      </c>
      <c r="B11205" s="22" t="s">
        <v>25180</v>
      </c>
      <c r="C11205" s="22" t="s">
        <v>28007</v>
      </c>
    </row>
    <row r="11206" spans="1:3" x14ac:dyDescent="0.25">
      <c r="A11206" s="22" t="s">
        <v>12614</v>
      </c>
      <c r="B11206" s="22" t="s">
        <v>25181</v>
      </c>
      <c r="C11206" s="22" t="s">
        <v>27769</v>
      </c>
    </row>
    <row r="11207" spans="1:3" x14ac:dyDescent="0.25">
      <c r="A11207" s="22" t="s">
        <v>12615</v>
      </c>
      <c r="B11207" s="22" t="s">
        <v>25182</v>
      </c>
      <c r="C11207" s="22" t="s">
        <v>27622</v>
      </c>
    </row>
    <row r="11208" spans="1:3" x14ac:dyDescent="0.25">
      <c r="A11208" s="22" t="s">
        <v>12616</v>
      </c>
      <c r="B11208" s="22" t="s">
        <v>25183</v>
      </c>
      <c r="C11208" s="22" t="s">
        <v>27937</v>
      </c>
    </row>
    <row r="11209" spans="1:3" x14ac:dyDescent="0.25">
      <c r="A11209" s="22" t="s">
        <v>12617</v>
      </c>
      <c r="B11209" s="22" t="s">
        <v>25184</v>
      </c>
      <c r="C11209" s="22" t="s">
        <v>27824</v>
      </c>
    </row>
    <row r="11210" spans="1:3" x14ac:dyDescent="0.25">
      <c r="A11210" s="22" t="s">
        <v>12618</v>
      </c>
      <c r="B11210" s="22" t="s">
        <v>25185</v>
      </c>
      <c r="C11210" s="22" t="s">
        <v>27779</v>
      </c>
    </row>
    <row r="11211" spans="1:3" x14ac:dyDescent="0.25">
      <c r="A11211" s="22" t="s">
        <v>12619</v>
      </c>
      <c r="B11211" s="22" t="s">
        <v>25186</v>
      </c>
      <c r="C11211" s="22" t="s">
        <v>27692</v>
      </c>
    </row>
    <row r="11212" spans="1:3" x14ac:dyDescent="0.25">
      <c r="A11212" s="22" t="s">
        <v>12620</v>
      </c>
      <c r="B11212" s="22" t="s">
        <v>25187</v>
      </c>
      <c r="C11212" s="22" t="s">
        <v>27609</v>
      </c>
    </row>
    <row r="11213" spans="1:3" x14ac:dyDescent="0.25">
      <c r="A11213" s="22" t="s">
        <v>12621</v>
      </c>
      <c r="B11213" s="22" t="s">
        <v>25188</v>
      </c>
      <c r="C11213" s="22" t="s">
        <v>27805</v>
      </c>
    </row>
    <row r="11214" spans="1:3" x14ac:dyDescent="0.25">
      <c r="A11214" s="22" t="s">
        <v>12622</v>
      </c>
      <c r="B11214" s="22" t="s">
        <v>25189</v>
      </c>
      <c r="C11214" s="22" t="s">
        <v>27619</v>
      </c>
    </row>
    <row r="11215" spans="1:3" x14ac:dyDescent="0.25">
      <c r="A11215" s="22" t="s">
        <v>1774</v>
      </c>
      <c r="B11215" s="22" t="s">
        <v>1773</v>
      </c>
      <c r="C11215" s="22" t="s">
        <v>2117</v>
      </c>
    </row>
    <row r="11216" spans="1:3" x14ac:dyDescent="0.25">
      <c r="A11216" s="22" t="s">
        <v>12623</v>
      </c>
      <c r="B11216" s="22" t="s">
        <v>25190</v>
      </c>
      <c r="C11216" s="22" t="s">
        <v>27674</v>
      </c>
    </row>
    <row r="11217" spans="1:3" x14ac:dyDescent="0.25">
      <c r="A11217" s="22" t="s">
        <v>12624</v>
      </c>
      <c r="B11217" s="22" t="s">
        <v>25191</v>
      </c>
      <c r="C11217" s="22" t="s">
        <v>27878</v>
      </c>
    </row>
    <row r="11218" spans="1:3" x14ac:dyDescent="0.25">
      <c r="A11218" s="22" t="s">
        <v>12625</v>
      </c>
      <c r="B11218" s="22" t="s">
        <v>25192</v>
      </c>
      <c r="C11218" s="22" t="s">
        <v>27534</v>
      </c>
    </row>
    <row r="11219" spans="1:3" x14ac:dyDescent="0.25">
      <c r="A11219" s="22" t="s">
        <v>12626</v>
      </c>
      <c r="B11219" s="22" t="s">
        <v>25193</v>
      </c>
      <c r="C11219" s="22" t="s">
        <v>27544</v>
      </c>
    </row>
    <row r="11220" spans="1:3" x14ac:dyDescent="0.25">
      <c r="A11220" s="22" t="s">
        <v>12627</v>
      </c>
      <c r="B11220" s="22" t="s">
        <v>25194</v>
      </c>
      <c r="C11220" s="22" t="s">
        <v>27518</v>
      </c>
    </row>
    <row r="11221" spans="1:3" x14ac:dyDescent="0.25">
      <c r="A11221" s="22" t="s">
        <v>12628</v>
      </c>
      <c r="B11221" s="22" t="s">
        <v>25195</v>
      </c>
      <c r="C11221" s="22" t="s">
        <v>27823</v>
      </c>
    </row>
    <row r="11222" spans="1:3" x14ac:dyDescent="0.25">
      <c r="A11222" s="22" t="s">
        <v>12629</v>
      </c>
      <c r="B11222" s="22" t="s">
        <v>25196</v>
      </c>
      <c r="C11222" s="22" t="s">
        <v>27684</v>
      </c>
    </row>
    <row r="11223" spans="1:3" x14ac:dyDescent="0.25">
      <c r="A11223" s="22" t="s">
        <v>12630</v>
      </c>
      <c r="B11223" s="22" t="s">
        <v>25197</v>
      </c>
      <c r="C11223" s="22" t="s">
        <v>27733</v>
      </c>
    </row>
    <row r="11224" spans="1:3" x14ac:dyDescent="0.25">
      <c r="A11224" s="22" t="s">
        <v>12631</v>
      </c>
      <c r="B11224" s="22" t="s">
        <v>25198</v>
      </c>
      <c r="C11224" s="22" t="s">
        <v>27802</v>
      </c>
    </row>
    <row r="11225" spans="1:3" x14ac:dyDescent="0.25">
      <c r="A11225" s="22" t="s">
        <v>1776</v>
      </c>
      <c r="B11225" s="22" t="s">
        <v>25199</v>
      </c>
      <c r="C11225" s="22" t="s">
        <v>27798</v>
      </c>
    </row>
    <row r="11226" spans="1:3" x14ac:dyDescent="0.25">
      <c r="A11226" s="22" t="s">
        <v>1776</v>
      </c>
      <c r="B11226" s="22" t="s">
        <v>1775</v>
      </c>
      <c r="C11226" s="22" t="s">
        <v>2184</v>
      </c>
    </row>
    <row r="11227" spans="1:3" x14ac:dyDescent="0.25">
      <c r="A11227" s="22" t="s">
        <v>12632</v>
      </c>
      <c r="B11227" s="22" t="s">
        <v>25200</v>
      </c>
      <c r="C11227" s="22" t="s">
        <v>27610</v>
      </c>
    </row>
    <row r="11228" spans="1:3" x14ac:dyDescent="0.25">
      <c r="A11228" s="22" t="s">
        <v>12633</v>
      </c>
      <c r="B11228" s="22" t="s">
        <v>25201</v>
      </c>
      <c r="C11228" s="22" t="s">
        <v>2142</v>
      </c>
    </row>
    <row r="11229" spans="1:3" x14ac:dyDescent="0.25">
      <c r="A11229" s="22" t="s">
        <v>1778</v>
      </c>
      <c r="B11229" s="22" t="s">
        <v>1777</v>
      </c>
      <c r="C11229" s="22" t="s">
        <v>2153</v>
      </c>
    </row>
    <row r="11230" spans="1:3" x14ac:dyDescent="0.25">
      <c r="A11230" s="22" t="s">
        <v>12634</v>
      </c>
      <c r="B11230" s="22" t="s">
        <v>25202</v>
      </c>
      <c r="C11230" s="22" t="s">
        <v>27855</v>
      </c>
    </row>
    <row r="11231" spans="1:3" x14ac:dyDescent="0.25">
      <c r="A11231" s="22" t="s">
        <v>1780</v>
      </c>
      <c r="B11231" s="22" t="s">
        <v>1779</v>
      </c>
      <c r="C11231" s="22" t="s">
        <v>2117</v>
      </c>
    </row>
    <row r="11232" spans="1:3" x14ac:dyDescent="0.25">
      <c r="A11232" s="22" t="s">
        <v>12635</v>
      </c>
      <c r="B11232" s="22" t="s">
        <v>25203</v>
      </c>
      <c r="C11232" s="22" t="s">
        <v>27753</v>
      </c>
    </row>
    <row r="11233" spans="1:3" x14ac:dyDescent="0.25">
      <c r="A11233" s="22" t="s">
        <v>12636</v>
      </c>
      <c r="B11233" s="22" t="s">
        <v>25204</v>
      </c>
      <c r="C11233" s="22" t="s">
        <v>27640</v>
      </c>
    </row>
    <row r="11234" spans="1:3" x14ac:dyDescent="0.25">
      <c r="A11234" s="22" t="s">
        <v>12637</v>
      </c>
      <c r="B11234" s="22" t="s">
        <v>25205</v>
      </c>
      <c r="C11234" s="22" t="s">
        <v>27856</v>
      </c>
    </row>
    <row r="11235" spans="1:3" x14ac:dyDescent="0.25">
      <c r="A11235" s="22" t="s">
        <v>12638</v>
      </c>
      <c r="B11235" s="22" t="s">
        <v>25206</v>
      </c>
      <c r="C11235" s="22" t="s">
        <v>2174</v>
      </c>
    </row>
    <row r="11236" spans="1:3" x14ac:dyDescent="0.25">
      <c r="A11236" s="22" t="s">
        <v>12639</v>
      </c>
      <c r="B11236" s="22" t="s">
        <v>25207</v>
      </c>
      <c r="C11236" s="22" t="s">
        <v>27812</v>
      </c>
    </row>
    <row r="11237" spans="1:3" x14ac:dyDescent="0.25">
      <c r="A11237" s="22" t="s">
        <v>12640</v>
      </c>
      <c r="B11237" s="22" t="s">
        <v>25208</v>
      </c>
      <c r="C11237" s="22" t="s">
        <v>27546</v>
      </c>
    </row>
    <row r="11238" spans="1:3" x14ac:dyDescent="0.25">
      <c r="A11238" s="22" t="s">
        <v>12641</v>
      </c>
      <c r="B11238" s="22" t="s">
        <v>25209</v>
      </c>
      <c r="C11238" s="22" t="s">
        <v>27563</v>
      </c>
    </row>
    <row r="11239" spans="1:3" x14ac:dyDescent="0.25">
      <c r="A11239" s="22" t="s">
        <v>12642</v>
      </c>
      <c r="B11239" s="22" t="s">
        <v>25210</v>
      </c>
      <c r="C11239" s="22" t="s">
        <v>27906</v>
      </c>
    </row>
    <row r="11240" spans="1:3" x14ac:dyDescent="0.25">
      <c r="A11240" s="22" t="s">
        <v>12643</v>
      </c>
      <c r="B11240" s="22" t="s">
        <v>25211</v>
      </c>
      <c r="C11240" s="22" t="s">
        <v>27574</v>
      </c>
    </row>
    <row r="11241" spans="1:3" x14ac:dyDescent="0.25">
      <c r="A11241" s="22" t="s">
        <v>12644</v>
      </c>
      <c r="B11241" s="22" t="s">
        <v>25212</v>
      </c>
      <c r="C11241" s="22" t="s">
        <v>27787</v>
      </c>
    </row>
    <row r="11242" spans="1:3" x14ac:dyDescent="0.25">
      <c r="A11242" s="22" t="s">
        <v>12645</v>
      </c>
      <c r="B11242" s="22" t="s">
        <v>25213</v>
      </c>
      <c r="C11242" s="22" t="s">
        <v>27590</v>
      </c>
    </row>
    <row r="11243" spans="1:3" x14ac:dyDescent="0.25">
      <c r="A11243" s="22" t="s">
        <v>12646</v>
      </c>
      <c r="B11243" s="22" t="s">
        <v>25214</v>
      </c>
      <c r="C11243" s="22" t="s">
        <v>27922</v>
      </c>
    </row>
    <row r="11244" spans="1:3" x14ac:dyDescent="0.25">
      <c r="A11244" s="22" t="s">
        <v>12647</v>
      </c>
      <c r="B11244" s="22" t="s">
        <v>25215</v>
      </c>
      <c r="C11244" s="22" t="s">
        <v>27662</v>
      </c>
    </row>
    <row r="11245" spans="1:3" x14ac:dyDescent="0.25">
      <c r="A11245" s="22" t="s">
        <v>12648</v>
      </c>
      <c r="B11245" s="22" t="s">
        <v>25216</v>
      </c>
      <c r="C11245" s="22" t="s">
        <v>27685</v>
      </c>
    </row>
    <row r="11246" spans="1:3" x14ac:dyDescent="0.25">
      <c r="A11246" s="22" t="s">
        <v>12649</v>
      </c>
      <c r="B11246" s="22" t="s">
        <v>25217</v>
      </c>
      <c r="C11246" s="22" t="s">
        <v>27810</v>
      </c>
    </row>
    <row r="11247" spans="1:3" x14ac:dyDescent="0.25">
      <c r="A11247" s="22" t="s">
        <v>12650</v>
      </c>
      <c r="B11247" s="22" t="s">
        <v>25218</v>
      </c>
      <c r="C11247" s="22" t="s">
        <v>27592</v>
      </c>
    </row>
    <row r="11248" spans="1:3" x14ac:dyDescent="0.25">
      <c r="A11248" s="22" t="s">
        <v>12651</v>
      </c>
      <c r="B11248" s="22" t="s">
        <v>25219</v>
      </c>
      <c r="C11248" s="22" t="s">
        <v>27659</v>
      </c>
    </row>
    <row r="11249" spans="1:3" x14ac:dyDescent="0.25">
      <c r="A11249" s="22" t="s">
        <v>12652</v>
      </c>
      <c r="B11249" s="22" t="s">
        <v>25220</v>
      </c>
      <c r="C11249" s="22" t="s">
        <v>27783</v>
      </c>
    </row>
    <row r="11250" spans="1:3" x14ac:dyDescent="0.25">
      <c r="A11250" s="22" t="s">
        <v>12653</v>
      </c>
      <c r="B11250" s="22" t="s">
        <v>25221</v>
      </c>
      <c r="C11250" s="22" t="s">
        <v>27693</v>
      </c>
    </row>
    <row r="11251" spans="1:3" x14ac:dyDescent="0.25">
      <c r="A11251" s="22" t="s">
        <v>12654</v>
      </c>
      <c r="B11251" s="22" t="s">
        <v>25222</v>
      </c>
      <c r="C11251" s="22" t="s">
        <v>27887</v>
      </c>
    </row>
    <row r="11252" spans="1:3" x14ac:dyDescent="0.25">
      <c r="A11252" s="22" t="s">
        <v>12655</v>
      </c>
      <c r="B11252" s="22" t="s">
        <v>25223</v>
      </c>
      <c r="C11252" s="22" t="s">
        <v>27520</v>
      </c>
    </row>
    <row r="11253" spans="1:3" x14ac:dyDescent="0.25">
      <c r="A11253" s="22" t="s">
        <v>12656</v>
      </c>
      <c r="B11253" s="22" t="s">
        <v>25224</v>
      </c>
      <c r="C11253" s="22" t="s">
        <v>27537</v>
      </c>
    </row>
    <row r="11254" spans="1:3" x14ac:dyDescent="0.25">
      <c r="A11254" s="22" t="s">
        <v>12657</v>
      </c>
      <c r="B11254" s="22" t="s">
        <v>25225</v>
      </c>
      <c r="C11254" s="22" t="s">
        <v>27702</v>
      </c>
    </row>
    <row r="11255" spans="1:3" x14ac:dyDescent="0.25">
      <c r="A11255" s="22" t="s">
        <v>12658</v>
      </c>
      <c r="B11255" s="22" t="s">
        <v>25226</v>
      </c>
      <c r="C11255" s="22" t="s">
        <v>27896</v>
      </c>
    </row>
    <row r="11256" spans="1:3" x14ac:dyDescent="0.25">
      <c r="A11256" s="22" t="s">
        <v>1782</v>
      </c>
      <c r="B11256" s="22" t="s">
        <v>1781</v>
      </c>
      <c r="C11256" s="22" t="s">
        <v>2185</v>
      </c>
    </row>
    <row r="11257" spans="1:3" x14ac:dyDescent="0.25">
      <c r="A11257" s="22" t="s">
        <v>1784</v>
      </c>
      <c r="B11257" s="22" t="s">
        <v>1783</v>
      </c>
      <c r="C11257" s="22" t="s">
        <v>2115</v>
      </c>
    </row>
    <row r="11258" spans="1:3" x14ac:dyDescent="0.25">
      <c r="A11258" s="22" t="s">
        <v>1784</v>
      </c>
      <c r="B11258" s="22" t="s">
        <v>25227</v>
      </c>
      <c r="C11258" s="22" t="s">
        <v>2178</v>
      </c>
    </row>
    <row r="11259" spans="1:3" x14ac:dyDescent="0.25">
      <c r="A11259" s="22" t="s">
        <v>12659</v>
      </c>
      <c r="B11259" s="22" t="s">
        <v>25228</v>
      </c>
      <c r="C11259" s="22" t="s">
        <v>27711</v>
      </c>
    </row>
    <row r="11260" spans="1:3" x14ac:dyDescent="0.25">
      <c r="A11260" s="22" t="s">
        <v>12660</v>
      </c>
      <c r="B11260" s="22" t="s">
        <v>25229</v>
      </c>
      <c r="C11260" s="22" t="s">
        <v>27930</v>
      </c>
    </row>
    <row r="11261" spans="1:3" x14ac:dyDescent="0.25">
      <c r="A11261" s="22" t="s">
        <v>12661</v>
      </c>
      <c r="B11261" s="22" t="s">
        <v>25230</v>
      </c>
      <c r="C11261" s="22" t="s">
        <v>27975</v>
      </c>
    </row>
    <row r="11262" spans="1:3" x14ac:dyDescent="0.25">
      <c r="A11262" s="22" t="s">
        <v>12662</v>
      </c>
      <c r="B11262" s="22" t="s">
        <v>25231</v>
      </c>
      <c r="C11262" s="22" t="s">
        <v>27715</v>
      </c>
    </row>
    <row r="11263" spans="1:3" x14ac:dyDescent="0.25">
      <c r="A11263" s="22" t="s">
        <v>12663</v>
      </c>
      <c r="B11263" s="22" t="s">
        <v>25232</v>
      </c>
      <c r="C11263" s="22" t="s">
        <v>27859</v>
      </c>
    </row>
    <row r="11264" spans="1:3" x14ac:dyDescent="0.25">
      <c r="A11264" s="22" t="s">
        <v>12664</v>
      </c>
      <c r="B11264" s="22" t="s">
        <v>25233</v>
      </c>
      <c r="C11264" s="22" t="s">
        <v>27632</v>
      </c>
    </row>
    <row r="11265" spans="1:3" x14ac:dyDescent="0.25">
      <c r="A11265" s="22" t="s">
        <v>12665</v>
      </c>
      <c r="B11265" s="22" t="s">
        <v>25234</v>
      </c>
      <c r="C11265" s="22" t="s">
        <v>27745</v>
      </c>
    </row>
    <row r="11266" spans="1:3" x14ac:dyDescent="0.25">
      <c r="A11266" s="22" t="s">
        <v>12666</v>
      </c>
      <c r="B11266" s="22" t="s">
        <v>25235</v>
      </c>
      <c r="C11266" s="22" t="s">
        <v>27609</v>
      </c>
    </row>
    <row r="11267" spans="1:3" x14ac:dyDescent="0.25">
      <c r="A11267" s="22" t="s">
        <v>12667</v>
      </c>
      <c r="B11267" s="22" t="s">
        <v>25236</v>
      </c>
      <c r="C11267" s="22" t="s">
        <v>27534</v>
      </c>
    </row>
    <row r="11268" spans="1:3" x14ac:dyDescent="0.25">
      <c r="A11268" s="22" t="s">
        <v>12668</v>
      </c>
      <c r="B11268" s="22" t="s">
        <v>25237</v>
      </c>
      <c r="C11268" s="22" t="s">
        <v>27714</v>
      </c>
    </row>
    <row r="11269" spans="1:3" x14ac:dyDescent="0.25">
      <c r="A11269" s="22" t="s">
        <v>12669</v>
      </c>
      <c r="B11269" s="22" t="s">
        <v>25238</v>
      </c>
      <c r="C11269" s="22" t="s">
        <v>2149</v>
      </c>
    </row>
    <row r="11270" spans="1:3" x14ac:dyDescent="0.25">
      <c r="A11270" s="22" t="s">
        <v>12670</v>
      </c>
      <c r="B11270" s="22" t="s">
        <v>25239</v>
      </c>
      <c r="C11270" s="22" t="s">
        <v>27726</v>
      </c>
    </row>
    <row r="11271" spans="1:3" x14ac:dyDescent="0.25">
      <c r="A11271" s="22" t="s">
        <v>12671</v>
      </c>
      <c r="B11271" s="22" t="s">
        <v>25240</v>
      </c>
      <c r="C11271" s="22" t="s">
        <v>2152</v>
      </c>
    </row>
    <row r="11272" spans="1:3" x14ac:dyDescent="0.25">
      <c r="A11272" s="22" t="s">
        <v>12672</v>
      </c>
      <c r="B11272" s="22" t="s">
        <v>25241</v>
      </c>
      <c r="C11272" s="22" t="s">
        <v>27832</v>
      </c>
    </row>
    <row r="11273" spans="1:3" x14ac:dyDescent="0.25">
      <c r="A11273" s="22" t="s">
        <v>12673</v>
      </c>
      <c r="B11273" s="22" t="s">
        <v>25242</v>
      </c>
      <c r="C11273" s="22" t="s">
        <v>27543</v>
      </c>
    </row>
    <row r="11274" spans="1:3" x14ac:dyDescent="0.25">
      <c r="A11274" s="22" t="s">
        <v>12674</v>
      </c>
      <c r="B11274" s="22" t="s">
        <v>25243</v>
      </c>
      <c r="C11274" s="22" t="s">
        <v>27921</v>
      </c>
    </row>
    <row r="11275" spans="1:3" x14ac:dyDescent="0.25">
      <c r="A11275" s="22" t="s">
        <v>12675</v>
      </c>
      <c r="B11275" s="22" t="s">
        <v>25244</v>
      </c>
      <c r="C11275" s="22" t="s">
        <v>27849</v>
      </c>
    </row>
    <row r="11276" spans="1:3" x14ac:dyDescent="0.25">
      <c r="A11276" s="22" t="s">
        <v>12676</v>
      </c>
      <c r="B11276" s="22" t="s">
        <v>25245</v>
      </c>
      <c r="C11276" s="22" t="s">
        <v>27981</v>
      </c>
    </row>
    <row r="11277" spans="1:3" x14ac:dyDescent="0.25">
      <c r="A11277" s="22" t="s">
        <v>12677</v>
      </c>
      <c r="B11277" s="22" t="s">
        <v>25246</v>
      </c>
      <c r="C11277" s="22" t="s">
        <v>27590</v>
      </c>
    </row>
    <row r="11278" spans="1:3" x14ac:dyDescent="0.25">
      <c r="A11278" s="22" t="s">
        <v>12678</v>
      </c>
      <c r="B11278" s="22" t="s">
        <v>25247</v>
      </c>
      <c r="C11278" s="22" t="s">
        <v>27570</v>
      </c>
    </row>
    <row r="11279" spans="1:3" x14ac:dyDescent="0.25">
      <c r="A11279" s="22" t="s">
        <v>12679</v>
      </c>
      <c r="B11279" s="22" t="s">
        <v>25248</v>
      </c>
      <c r="C11279" s="22" t="s">
        <v>27981</v>
      </c>
    </row>
    <row r="11280" spans="1:3" x14ac:dyDescent="0.25">
      <c r="A11280" s="22" t="s">
        <v>12680</v>
      </c>
      <c r="B11280" s="22" t="s">
        <v>25249</v>
      </c>
      <c r="C11280" s="22" t="s">
        <v>27638</v>
      </c>
    </row>
    <row r="11281" spans="1:3" x14ac:dyDescent="0.25">
      <c r="A11281" s="22" t="s">
        <v>12681</v>
      </c>
      <c r="B11281" s="22" t="s">
        <v>25250</v>
      </c>
      <c r="C11281" s="22" t="s">
        <v>27783</v>
      </c>
    </row>
    <row r="11282" spans="1:3" x14ac:dyDescent="0.25">
      <c r="A11282" s="22" t="s">
        <v>12682</v>
      </c>
      <c r="B11282" s="22" t="s">
        <v>25251</v>
      </c>
      <c r="C11282" s="22" t="s">
        <v>27599</v>
      </c>
    </row>
    <row r="11283" spans="1:3" x14ac:dyDescent="0.25">
      <c r="A11283" s="22" t="s">
        <v>12683</v>
      </c>
      <c r="B11283" s="22" t="s">
        <v>25252</v>
      </c>
      <c r="C11283" s="22" t="s">
        <v>27747</v>
      </c>
    </row>
    <row r="11284" spans="1:3" x14ac:dyDescent="0.25">
      <c r="A11284" s="22" t="s">
        <v>12684</v>
      </c>
      <c r="B11284" s="22" t="s">
        <v>25253</v>
      </c>
      <c r="C11284" s="22" t="s">
        <v>27631</v>
      </c>
    </row>
    <row r="11285" spans="1:3" x14ac:dyDescent="0.25">
      <c r="A11285" s="22" t="s">
        <v>2266</v>
      </c>
      <c r="B11285" s="22" t="s">
        <v>2265</v>
      </c>
      <c r="C11285" s="22" t="s">
        <v>2144</v>
      </c>
    </row>
    <row r="11286" spans="1:3" x14ac:dyDescent="0.25">
      <c r="A11286" s="22" t="s">
        <v>12685</v>
      </c>
      <c r="B11286" s="22" t="s">
        <v>25254</v>
      </c>
      <c r="C11286" s="22" t="s">
        <v>27764</v>
      </c>
    </row>
    <row r="11287" spans="1:3" x14ac:dyDescent="0.25">
      <c r="A11287" s="22" t="s">
        <v>12686</v>
      </c>
      <c r="B11287" s="22" t="s">
        <v>25255</v>
      </c>
      <c r="C11287" s="22" t="s">
        <v>27543</v>
      </c>
    </row>
    <row r="11288" spans="1:3" x14ac:dyDescent="0.25">
      <c r="A11288" s="22" t="s">
        <v>1786</v>
      </c>
      <c r="B11288" s="22" t="s">
        <v>1785</v>
      </c>
      <c r="C11288" s="22" t="s">
        <v>2140</v>
      </c>
    </row>
    <row r="11289" spans="1:3" x14ac:dyDescent="0.25">
      <c r="A11289" s="22" t="s">
        <v>12687</v>
      </c>
      <c r="B11289" s="22" t="s">
        <v>25256</v>
      </c>
      <c r="C11289" s="22" t="s">
        <v>27761</v>
      </c>
    </row>
    <row r="11290" spans="1:3" x14ac:dyDescent="0.25">
      <c r="A11290" s="22" t="s">
        <v>1788</v>
      </c>
      <c r="B11290" s="22" t="s">
        <v>1787</v>
      </c>
      <c r="C11290" s="22" t="s">
        <v>2187</v>
      </c>
    </row>
    <row r="11291" spans="1:3" x14ac:dyDescent="0.25">
      <c r="A11291" s="22" t="s">
        <v>12688</v>
      </c>
      <c r="B11291" s="22" t="s">
        <v>25257</v>
      </c>
      <c r="C11291" s="22" t="s">
        <v>27672</v>
      </c>
    </row>
    <row r="11292" spans="1:3" x14ac:dyDescent="0.25">
      <c r="A11292" s="22" t="s">
        <v>12689</v>
      </c>
      <c r="B11292" s="22" t="s">
        <v>25258</v>
      </c>
      <c r="C11292" s="22" t="s">
        <v>2141</v>
      </c>
    </row>
    <row r="11293" spans="1:3" x14ac:dyDescent="0.25">
      <c r="A11293" s="22" t="s">
        <v>12690</v>
      </c>
      <c r="B11293" s="22" t="s">
        <v>25259</v>
      </c>
      <c r="C11293" s="22" t="s">
        <v>27833</v>
      </c>
    </row>
    <row r="11294" spans="1:3" x14ac:dyDescent="0.25">
      <c r="A11294" s="22" t="s">
        <v>12691</v>
      </c>
      <c r="B11294" s="22" t="s">
        <v>25260</v>
      </c>
      <c r="C11294" s="22" t="s">
        <v>27774</v>
      </c>
    </row>
    <row r="11295" spans="1:3" x14ac:dyDescent="0.25">
      <c r="A11295" s="22" t="s">
        <v>12692</v>
      </c>
      <c r="B11295" s="22" t="s">
        <v>25261</v>
      </c>
      <c r="C11295" s="22" t="s">
        <v>27654</v>
      </c>
    </row>
    <row r="11296" spans="1:3" x14ac:dyDescent="0.25">
      <c r="A11296" s="22" t="s">
        <v>1790</v>
      </c>
      <c r="B11296" s="22" t="s">
        <v>1789</v>
      </c>
      <c r="C11296" s="22" t="s">
        <v>2190</v>
      </c>
    </row>
    <row r="11297" spans="1:3" x14ac:dyDescent="0.25">
      <c r="A11297" s="22" t="s">
        <v>12693</v>
      </c>
      <c r="B11297" s="22" t="s">
        <v>25262</v>
      </c>
      <c r="C11297" s="22" t="s">
        <v>27540</v>
      </c>
    </row>
    <row r="11298" spans="1:3" x14ac:dyDescent="0.25">
      <c r="A11298" s="22" t="s">
        <v>12694</v>
      </c>
      <c r="B11298" s="22" t="s">
        <v>25263</v>
      </c>
      <c r="C11298" s="22" t="s">
        <v>27912</v>
      </c>
    </row>
    <row r="11299" spans="1:3" x14ac:dyDescent="0.25">
      <c r="A11299" s="22" t="s">
        <v>12695</v>
      </c>
      <c r="B11299" s="22" t="s">
        <v>25264</v>
      </c>
      <c r="C11299" s="22" t="s">
        <v>27696</v>
      </c>
    </row>
    <row r="11300" spans="1:3" x14ac:dyDescent="0.25">
      <c r="A11300" s="22" t="s">
        <v>12696</v>
      </c>
      <c r="B11300" s="22" t="s">
        <v>25265</v>
      </c>
      <c r="C11300" s="22" t="s">
        <v>27515</v>
      </c>
    </row>
    <row r="11301" spans="1:3" x14ac:dyDescent="0.25">
      <c r="A11301" s="22" t="s">
        <v>12697</v>
      </c>
      <c r="B11301" s="22" t="s">
        <v>25266</v>
      </c>
      <c r="C11301" s="22" t="s">
        <v>27992</v>
      </c>
    </row>
    <row r="11302" spans="1:3" x14ac:dyDescent="0.25">
      <c r="A11302" s="22" t="s">
        <v>12698</v>
      </c>
      <c r="B11302" s="22" t="s">
        <v>25267</v>
      </c>
      <c r="C11302" s="22" t="s">
        <v>27565</v>
      </c>
    </row>
    <row r="11303" spans="1:3" x14ac:dyDescent="0.25">
      <c r="A11303" s="22" t="s">
        <v>12699</v>
      </c>
      <c r="B11303" s="22" t="s">
        <v>25268</v>
      </c>
      <c r="C11303" s="22" t="s">
        <v>27991</v>
      </c>
    </row>
    <row r="11304" spans="1:3" x14ac:dyDescent="0.25">
      <c r="A11304" s="22" t="s">
        <v>12700</v>
      </c>
      <c r="B11304" s="22" t="s">
        <v>25269</v>
      </c>
      <c r="C11304" s="22" t="s">
        <v>27538</v>
      </c>
    </row>
    <row r="11305" spans="1:3" x14ac:dyDescent="0.25">
      <c r="A11305" s="22" t="s">
        <v>12701</v>
      </c>
      <c r="B11305" s="22" t="s">
        <v>25270</v>
      </c>
      <c r="C11305" s="22" t="s">
        <v>27574</v>
      </c>
    </row>
    <row r="11306" spans="1:3" x14ac:dyDescent="0.25">
      <c r="A11306" s="22" t="s">
        <v>12702</v>
      </c>
      <c r="B11306" s="22" t="s">
        <v>25271</v>
      </c>
      <c r="C11306" s="22" t="s">
        <v>27518</v>
      </c>
    </row>
    <row r="11307" spans="1:3" x14ac:dyDescent="0.25">
      <c r="A11307" s="22" t="s">
        <v>12703</v>
      </c>
      <c r="B11307" s="22" t="s">
        <v>25272</v>
      </c>
      <c r="C11307" s="22" t="s">
        <v>27859</v>
      </c>
    </row>
    <row r="11308" spans="1:3" x14ac:dyDescent="0.25">
      <c r="A11308" s="22" t="s">
        <v>12704</v>
      </c>
      <c r="B11308" s="22" t="s">
        <v>25273</v>
      </c>
      <c r="C11308" s="22" t="s">
        <v>27579</v>
      </c>
    </row>
    <row r="11309" spans="1:3" x14ac:dyDescent="0.25">
      <c r="A11309" s="22" t="s">
        <v>12705</v>
      </c>
      <c r="B11309" s="22" t="s">
        <v>25274</v>
      </c>
      <c r="C11309" s="22" t="s">
        <v>27863</v>
      </c>
    </row>
    <row r="11310" spans="1:3" x14ac:dyDescent="0.25">
      <c r="A11310" s="22" t="s">
        <v>2268</v>
      </c>
      <c r="B11310" s="22" t="s">
        <v>2267</v>
      </c>
      <c r="C11310" s="22" t="s">
        <v>2194</v>
      </c>
    </row>
    <row r="11311" spans="1:3" x14ac:dyDescent="0.25">
      <c r="A11311" s="22" t="s">
        <v>12706</v>
      </c>
      <c r="B11311" s="22" t="s">
        <v>25275</v>
      </c>
      <c r="C11311" s="22" t="s">
        <v>27602</v>
      </c>
    </row>
    <row r="11312" spans="1:3" x14ac:dyDescent="0.25">
      <c r="A11312" s="22" t="s">
        <v>12707</v>
      </c>
      <c r="B11312" s="22" t="s">
        <v>25276</v>
      </c>
      <c r="C11312" s="22" t="s">
        <v>27602</v>
      </c>
    </row>
    <row r="11313" spans="1:3" x14ac:dyDescent="0.25">
      <c r="A11313" s="22" t="s">
        <v>1792</v>
      </c>
      <c r="B11313" s="22" t="s">
        <v>1791</v>
      </c>
      <c r="C11313" s="22" t="s">
        <v>2144</v>
      </c>
    </row>
    <row r="11314" spans="1:3" x14ac:dyDescent="0.25">
      <c r="A11314" s="22" t="s">
        <v>1794</v>
      </c>
      <c r="B11314" s="22" t="s">
        <v>1793</v>
      </c>
      <c r="C11314" s="22" t="s">
        <v>2197</v>
      </c>
    </row>
    <row r="11315" spans="1:3" x14ac:dyDescent="0.25">
      <c r="A11315" s="22" t="s">
        <v>12708</v>
      </c>
      <c r="B11315" s="22" t="s">
        <v>25277</v>
      </c>
      <c r="C11315" s="22" t="s">
        <v>27554</v>
      </c>
    </row>
    <row r="11316" spans="1:3" x14ac:dyDescent="0.25">
      <c r="A11316" s="22" t="s">
        <v>12709</v>
      </c>
      <c r="B11316" s="22" t="s">
        <v>25278</v>
      </c>
      <c r="C11316" s="22" t="s">
        <v>27654</v>
      </c>
    </row>
    <row r="11317" spans="1:3" x14ac:dyDescent="0.25">
      <c r="A11317" s="22" t="s">
        <v>12710</v>
      </c>
      <c r="B11317" s="22" t="s">
        <v>25279</v>
      </c>
      <c r="C11317" s="22" t="s">
        <v>27837</v>
      </c>
    </row>
    <row r="11318" spans="1:3" x14ac:dyDescent="0.25">
      <c r="A11318" s="22" t="s">
        <v>12711</v>
      </c>
      <c r="B11318" s="22" t="s">
        <v>25280</v>
      </c>
      <c r="C11318" s="22" t="s">
        <v>27848</v>
      </c>
    </row>
    <row r="11319" spans="1:3" x14ac:dyDescent="0.25">
      <c r="A11319" s="22" t="s">
        <v>12712</v>
      </c>
      <c r="B11319" s="22" t="s">
        <v>25281</v>
      </c>
      <c r="C11319" s="22" t="s">
        <v>27621</v>
      </c>
    </row>
    <row r="11320" spans="1:3" x14ac:dyDescent="0.25">
      <c r="A11320" s="22" t="s">
        <v>12713</v>
      </c>
      <c r="B11320" s="22" t="s">
        <v>25282</v>
      </c>
      <c r="C11320" s="22" t="s">
        <v>27849</v>
      </c>
    </row>
    <row r="11321" spans="1:3" x14ac:dyDescent="0.25">
      <c r="A11321" s="22" t="s">
        <v>12714</v>
      </c>
      <c r="B11321" s="22" t="s">
        <v>25283</v>
      </c>
      <c r="C11321" s="22" t="s">
        <v>27818</v>
      </c>
    </row>
    <row r="11322" spans="1:3" x14ac:dyDescent="0.25">
      <c r="A11322" s="22" t="s">
        <v>12715</v>
      </c>
      <c r="B11322" s="22" t="s">
        <v>25284</v>
      </c>
      <c r="C11322" s="22" t="s">
        <v>27947</v>
      </c>
    </row>
    <row r="11323" spans="1:3" x14ac:dyDescent="0.25">
      <c r="A11323" s="22" t="s">
        <v>12716</v>
      </c>
      <c r="B11323" s="22" t="s">
        <v>25285</v>
      </c>
      <c r="C11323" s="22" t="s">
        <v>27662</v>
      </c>
    </row>
    <row r="11324" spans="1:3" x14ac:dyDescent="0.25">
      <c r="A11324" s="22" t="s">
        <v>1796</v>
      </c>
      <c r="B11324" s="22" t="s">
        <v>1795</v>
      </c>
      <c r="C11324" s="22" t="s">
        <v>2178</v>
      </c>
    </row>
    <row r="11325" spans="1:3" x14ac:dyDescent="0.25">
      <c r="A11325" s="22" t="s">
        <v>12717</v>
      </c>
      <c r="B11325" s="22" t="s">
        <v>25286</v>
      </c>
      <c r="C11325" s="22" t="s">
        <v>27659</v>
      </c>
    </row>
    <row r="11326" spans="1:3" x14ac:dyDescent="0.25">
      <c r="A11326" s="22" t="s">
        <v>12718</v>
      </c>
      <c r="B11326" s="22" t="s">
        <v>25287</v>
      </c>
      <c r="C11326" s="22" t="s">
        <v>27989</v>
      </c>
    </row>
    <row r="11327" spans="1:3" x14ac:dyDescent="0.25">
      <c r="A11327" s="22" t="s">
        <v>12719</v>
      </c>
      <c r="B11327" s="22" t="s">
        <v>25288</v>
      </c>
      <c r="C11327" s="22" t="s">
        <v>27596</v>
      </c>
    </row>
    <row r="11328" spans="1:3" x14ac:dyDescent="0.25">
      <c r="A11328" s="22" t="s">
        <v>12720</v>
      </c>
      <c r="B11328" s="22" t="s">
        <v>25289</v>
      </c>
      <c r="C11328" s="22" t="s">
        <v>27867</v>
      </c>
    </row>
    <row r="11329" spans="1:3" x14ac:dyDescent="0.25">
      <c r="A11329" s="22" t="s">
        <v>12721</v>
      </c>
      <c r="B11329" s="22" t="s">
        <v>25290</v>
      </c>
      <c r="C11329" s="22" t="s">
        <v>27971</v>
      </c>
    </row>
    <row r="11330" spans="1:3" x14ac:dyDescent="0.25">
      <c r="A11330" s="22" t="s">
        <v>12722</v>
      </c>
      <c r="B11330" s="22" t="s">
        <v>25291</v>
      </c>
      <c r="C11330" s="22" t="s">
        <v>27528</v>
      </c>
    </row>
    <row r="11331" spans="1:3" x14ac:dyDescent="0.25">
      <c r="A11331" s="22" t="s">
        <v>12723</v>
      </c>
      <c r="B11331" s="22" t="s">
        <v>25292</v>
      </c>
      <c r="C11331" s="22" t="s">
        <v>27842</v>
      </c>
    </row>
    <row r="11332" spans="1:3" x14ac:dyDescent="0.25">
      <c r="A11332" s="22" t="s">
        <v>12724</v>
      </c>
      <c r="B11332" s="22" t="s">
        <v>25293</v>
      </c>
      <c r="C11332" s="22" t="s">
        <v>27554</v>
      </c>
    </row>
    <row r="11333" spans="1:3" x14ac:dyDescent="0.25">
      <c r="A11333" s="22" t="s">
        <v>12725</v>
      </c>
      <c r="B11333" s="22" t="s">
        <v>25294</v>
      </c>
      <c r="C11333" s="22" t="s">
        <v>27895</v>
      </c>
    </row>
    <row r="11334" spans="1:3" x14ac:dyDescent="0.25">
      <c r="A11334" s="22" t="s">
        <v>12726</v>
      </c>
      <c r="B11334" s="22" t="s">
        <v>25295</v>
      </c>
      <c r="C11334" s="22" t="s">
        <v>27550</v>
      </c>
    </row>
    <row r="11335" spans="1:3" x14ac:dyDescent="0.25">
      <c r="A11335" s="22" t="s">
        <v>12727</v>
      </c>
      <c r="B11335" s="22" t="s">
        <v>25296</v>
      </c>
      <c r="C11335" s="22" t="s">
        <v>27935</v>
      </c>
    </row>
    <row r="11336" spans="1:3" x14ac:dyDescent="0.25">
      <c r="A11336" s="22" t="s">
        <v>12728</v>
      </c>
      <c r="B11336" s="22" t="s">
        <v>25297</v>
      </c>
      <c r="C11336" s="22" t="s">
        <v>27902</v>
      </c>
    </row>
    <row r="11337" spans="1:3" x14ac:dyDescent="0.25">
      <c r="A11337" s="22" t="s">
        <v>12729</v>
      </c>
      <c r="B11337" s="22" t="s">
        <v>25298</v>
      </c>
      <c r="C11337" s="22" t="s">
        <v>27783</v>
      </c>
    </row>
    <row r="11338" spans="1:3" x14ac:dyDescent="0.25">
      <c r="A11338" s="22" t="s">
        <v>12730</v>
      </c>
      <c r="B11338" s="22" t="s">
        <v>25299</v>
      </c>
      <c r="C11338" s="22" t="s">
        <v>27606</v>
      </c>
    </row>
    <row r="11339" spans="1:3" x14ac:dyDescent="0.25">
      <c r="A11339" s="22" t="s">
        <v>12731</v>
      </c>
      <c r="B11339" s="22" t="s">
        <v>25300</v>
      </c>
      <c r="C11339" s="22" t="s">
        <v>27638</v>
      </c>
    </row>
    <row r="11340" spans="1:3" x14ac:dyDescent="0.25">
      <c r="A11340" s="22" t="s">
        <v>12732</v>
      </c>
      <c r="B11340" s="22" t="s">
        <v>25301</v>
      </c>
      <c r="C11340" s="22" t="s">
        <v>27731</v>
      </c>
    </row>
    <row r="11341" spans="1:3" x14ac:dyDescent="0.25">
      <c r="A11341" s="22" t="s">
        <v>12733</v>
      </c>
      <c r="B11341" s="22" t="s">
        <v>25302</v>
      </c>
      <c r="C11341" s="22" t="s">
        <v>27753</v>
      </c>
    </row>
    <row r="11342" spans="1:3" x14ac:dyDescent="0.25">
      <c r="A11342" s="22" t="s">
        <v>12734</v>
      </c>
      <c r="B11342" s="22" t="s">
        <v>25303</v>
      </c>
      <c r="C11342" s="22" t="s">
        <v>28017</v>
      </c>
    </row>
    <row r="11343" spans="1:3" x14ac:dyDescent="0.25">
      <c r="A11343" s="22" t="s">
        <v>12735</v>
      </c>
      <c r="B11343" s="22" t="s">
        <v>25304</v>
      </c>
      <c r="C11343" s="22" t="s">
        <v>27701</v>
      </c>
    </row>
    <row r="11344" spans="1:3" x14ac:dyDescent="0.25">
      <c r="A11344" s="22" t="s">
        <v>12736</v>
      </c>
      <c r="B11344" s="22" t="s">
        <v>25305</v>
      </c>
      <c r="C11344" s="22" t="s">
        <v>27745</v>
      </c>
    </row>
    <row r="11345" spans="1:3" x14ac:dyDescent="0.25">
      <c r="A11345" s="22" t="s">
        <v>1798</v>
      </c>
      <c r="B11345" s="22" t="s">
        <v>1797</v>
      </c>
      <c r="C11345" s="22" t="s">
        <v>2155</v>
      </c>
    </row>
    <row r="11346" spans="1:3" x14ac:dyDescent="0.25">
      <c r="A11346" s="22" t="s">
        <v>12737</v>
      </c>
      <c r="B11346" s="22" t="s">
        <v>25306</v>
      </c>
      <c r="C11346" s="22" t="s">
        <v>27670</v>
      </c>
    </row>
    <row r="11347" spans="1:3" x14ac:dyDescent="0.25">
      <c r="A11347" s="22" t="s">
        <v>12738</v>
      </c>
      <c r="B11347" s="22" t="s">
        <v>25307</v>
      </c>
      <c r="C11347" s="22" t="s">
        <v>2138</v>
      </c>
    </row>
    <row r="11348" spans="1:3" x14ac:dyDescent="0.25">
      <c r="A11348" s="22" t="s">
        <v>12739</v>
      </c>
      <c r="B11348" s="22" t="s">
        <v>25308</v>
      </c>
      <c r="C11348" s="22" t="s">
        <v>27906</v>
      </c>
    </row>
    <row r="11349" spans="1:3" x14ac:dyDescent="0.25">
      <c r="A11349" s="22" t="s">
        <v>12740</v>
      </c>
      <c r="B11349" s="22" t="s">
        <v>25309</v>
      </c>
      <c r="C11349" s="22" t="s">
        <v>27738</v>
      </c>
    </row>
    <row r="11350" spans="1:3" x14ac:dyDescent="0.25">
      <c r="A11350" s="22" t="s">
        <v>12741</v>
      </c>
      <c r="B11350" s="22" t="s">
        <v>25310</v>
      </c>
      <c r="C11350" s="22" t="s">
        <v>27974</v>
      </c>
    </row>
    <row r="11351" spans="1:3" x14ac:dyDescent="0.25">
      <c r="A11351" s="22" t="s">
        <v>12742</v>
      </c>
      <c r="B11351" s="22" t="s">
        <v>25311</v>
      </c>
      <c r="C11351" s="22" t="s">
        <v>27852</v>
      </c>
    </row>
    <row r="11352" spans="1:3" x14ac:dyDescent="0.25">
      <c r="A11352" s="22" t="s">
        <v>12743</v>
      </c>
      <c r="B11352" s="22" t="s">
        <v>25312</v>
      </c>
      <c r="C11352" s="22" t="s">
        <v>27666</v>
      </c>
    </row>
    <row r="11353" spans="1:3" x14ac:dyDescent="0.25">
      <c r="A11353" s="22" t="s">
        <v>12744</v>
      </c>
      <c r="B11353" s="22" t="s">
        <v>25313</v>
      </c>
      <c r="C11353" s="22" t="s">
        <v>27604</v>
      </c>
    </row>
    <row r="11354" spans="1:3" x14ac:dyDescent="0.25">
      <c r="A11354" s="22" t="s">
        <v>12745</v>
      </c>
      <c r="B11354" s="22" t="s">
        <v>25314</v>
      </c>
      <c r="C11354" s="22" t="s">
        <v>27791</v>
      </c>
    </row>
    <row r="11355" spans="1:3" x14ac:dyDescent="0.25">
      <c r="A11355" s="22" t="s">
        <v>12746</v>
      </c>
      <c r="B11355" s="22" t="s">
        <v>25315</v>
      </c>
      <c r="C11355" s="22" t="s">
        <v>27960</v>
      </c>
    </row>
    <row r="11356" spans="1:3" x14ac:dyDescent="0.25">
      <c r="A11356" s="22" t="s">
        <v>12747</v>
      </c>
      <c r="B11356" s="22" t="s">
        <v>25316</v>
      </c>
      <c r="C11356" s="22" t="s">
        <v>27595</v>
      </c>
    </row>
    <row r="11357" spans="1:3" x14ac:dyDescent="0.25">
      <c r="A11357" s="22" t="s">
        <v>12748</v>
      </c>
      <c r="B11357" s="22" t="s">
        <v>25317</v>
      </c>
      <c r="C11357" s="22" t="s">
        <v>27516</v>
      </c>
    </row>
    <row r="11358" spans="1:3" x14ac:dyDescent="0.25">
      <c r="A11358" s="22" t="s">
        <v>12749</v>
      </c>
      <c r="B11358" s="22" t="s">
        <v>25318</v>
      </c>
      <c r="C11358" s="22" t="s">
        <v>27786</v>
      </c>
    </row>
    <row r="11359" spans="1:3" x14ac:dyDescent="0.25">
      <c r="A11359" s="22" t="s">
        <v>12750</v>
      </c>
      <c r="B11359" s="22" t="s">
        <v>25319</v>
      </c>
      <c r="C11359" s="22" t="s">
        <v>27710</v>
      </c>
    </row>
    <row r="11360" spans="1:3" x14ac:dyDescent="0.25">
      <c r="A11360" s="22" t="s">
        <v>12751</v>
      </c>
      <c r="B11360" s="22" t="s">
        <v>25320</v>
      </c>
      <c r="C11360" s="22" t="s">
        <v>27707</v>
      </c>
    </row>
    <row r="11361" spans="1:3" x14ac:dyDescent="0.25">
      <c r="A11361" s="22" t="s">
        <v>12752</v>
      </c>
      <c r="B11361" s="22" t="s">
        <v>25321</v>
      </c>
      <c r="C11361" s="22" t="s">
        <v>27673</v>
      </c>
    </row>
    <row r="11362" spans="1:3" x14ac:dyDescent="0.25">
      <c r="A11362" s="22" t="s">
        <v>12753</v>
      </c>
      <c r="B11362" s="22" t="s">
        <v>25322</v>
      </c>
      <c r="C11362" s="22" t="s">
        <v>27992</v>
      </c>
    </row>
    <row r="11363" spans="1:3" x14ac:dyDescent="0.25">
      <c r="A11363" s="22" t="s">
        <v>1800</v>
      </c>
      <c r="B11363" s="22" t="s">
        <v>1799</v>
      </c>
      <c r="C11363" s="22" t="s">
        <v>2136</v>
      </c>
    </row>
    <row r="11364" spans="1:3" x14ac:dyDescent="0.25">
      <c r="A11364" s="22" t="s">
        <v>12754</v>
      </c>
      <c r="B11364" s="22" t="s">
        <v>25323</v>
      </c>
      <c r="C11364" s="22" t="s">
        <v>27808</v>
      </c>
    </row>
    <row r="11365" spans="1:3" x14ac:dyDescent="0.25">
      <c r="A11365" s="22" t="s">
        <v>12755</v>
      </c>
      <c r="B11365" s="22" t="s">
        <v>25324</v>
      </c>
      <c r="C11365" s="22" t="s">
        <v>27849</v>
      </c>
    </row>
    <row r="11366" spans="1:3" x14ac:dyDescent="0.25">
      <c r="A11366" s="22" t="s">
        <v>12756</v>
      </c>
      <c r="B11366" s="22" t="s">
        <v>25325</v>
      </c>
      <c r="C11366" s="22" t="s">
        <v>27645</v>
      </c>
    </row>
    <row r="11367" spans="1:3" x14ac:dyDescent="0.25">
      <c r="A11367" s="22" t="s">
        <v>12757</v>
      </c>
      <c r="B11367" s="22" t="s">
        <v>25326</v>
      </c>
      <c r="C11367" s="22" t="s">
        <v>27608</v>
      </c>
    </row>
    <row r="11368" spans="1:3" x14ac:dyDescent="0.25">
      <c r="A11368" s="22" t="s">
        <v>12758</v>
      </c>
      <c r="B11368" s="22" t="s">
        <v>25327</v>
      </c>
      <c r="C11368" s="22" t="s">
        <v>27564</v>
      </c>
    </row>
    <row r="11369" spans="1:3" x14ac:dyDescent="0.25">
      <c r="A11369" s="22" t="s">
        <v>12759</v>
      </c>
      <c r="B11369" s="22" t="s">
        <v>25328</v>
      </c>
      <c r="C11369" s="22" t="s">
        <v>27729</v>
      </c>
    </row>
    <row r="11370" spans="1:3" x14ac:dyDescent="0.25">
      <c r="A11370" s="22" t="s">
        <v>12760</v>
      </c>
      <c r="B11370" s="22" t="s">
        <v>25329</v>
      </c>
      <c r="C11370" s="22" t="s">
        <v>27645</v>
      </c>
    </row>
    <row r="11371" spans="1:3" x14ac:dyDescent="0.25">
      <c r="A11371" s="22" t="s">
        <v>12761</v>
      </c>
      <c r="B11371" s="22" t="s">
        <v>25330</v>
      </c>
      <c r="C11371" s="22" t="s">
        <v>27872</v>
      </c>
    </row>
    <row r="11372" spans="1:3" x14ac:dyDescent="0.25">
      <c r="A11372" s="22" t="s">
        <v>12762</v>
      </c>
      <c r="B11372" s="22" t="s">
        <v>25331</v>
      </c>
      <c r="C11372" s="22" t="s">
        <v>27790</v>
      </c>
    </row>
    <row r="11373" spans="1:3" x14ac:dyDescent="0.25">
      <c r="A11373" s="22" t="s">
        <v>12763</v>
      </c>
      <c r="B11373" s="22" t="s">
        <v>25332</v>
      </c>
      <c r="C11373" s="22" t="s">
        <v>27911</v>
      </c>
    </row>
    <row r="11374" spans="1:3" x14ac:dyDescent="0.25">
      <c r="A11374" s="22" t="s">
        <v>12764</v>
      </c>
      <c r="B11374" s="22" t="s">
        <v>25333</v>
      </c>
      <c r="C11374" s="22" t="s">
        <v>27719</v>
      </c>
    </row>
    <row r="11375" spans="1:3" x14ac:dyDescent="0.25">
      <c r="A11375" s="22" t="s">
        <v>12765</v>
      </c>
      <c r="B11375" s="22" t="s">
        <v>25334</v>
      </c>
      <c r="C11375" s="22" t="s">
        <v>27813</v>
      </c>
    </row>
    <row r="11376" spans="1:3" x14ac:dyDescent="0.25">
      <c r="A11376" s="22" t="s">
        <v>12766</v>
      </c>
      <c r="B11376" s="22" t="s">
        <v>25335</v>
      </c>
      <c r="C11376" s="22" t="s">
        <v>27815</v>
      </c>
    </row>
    <row r="11377" spans="1:3" x14ac:dyDescent="0.25">
      <c r="A11377" s="22" t="s">
        <v>12767</v>
      </c>
      <c r="B11377" s="22" t="s">
        <v>25336</v>
      </c>
      <c r="C11377" s="22" t="s">
        <v>27841</v>
      </c>
    </row>
    <row r="11378" spans="1:3" x14ac:dyDescent="0.25">
      <c r="A11378" s="22" t="s">
        <v>12768</v>
      </c>
      <c r="B11378" s="22" t="s">
        <v>25337</v>
      </c>
      <c r="C11378" s="22" t="s">
        <v>27900</v>
      </c>
    </row>
    <row r="11379" spans="1:3" x14ac:dyDescent="0.25">
      <c r="A11379" s="22" t="s">
        <v>12769</v>
      </c>
      <c r="B11379" s="22" t="s">
        <v>25338</v>
      </c>
      <c r="C11379" s="22" t="s">
        <v>27916</v>
      </c>
    </row>
    <row r="11380" spans="1:3" x14ac:dyDescent="0.25">
      <c r="A11380" s="22" t="s">
        <v>12770</v>
      </c>
      <c r="B11380" s="22" t="s">
        <v>25339</v>
      </c>
      <c r="C11380" s="22" t="s">
        <v>27803</v>
      </c>
    </row>
    <row r="11381" spans="1:3" x14ac:dyDescent="0.25">
      <c r="A11381" s="22" t="s">
        <v>12771</v>
      </c>
      <c r="B11381" s="22" t="s">
        <v>25340</v>
      </c>
      <c r="C11381" s="22" t="s">
        <v>27701</v>
      </c>
    </row>
    <row r="11382" spans="1:3" x14ac:dyDescent="0.25">
      <c r="A11382" s="22" t="s">
        <v>12772</v>
      </c>
      <c r="B11382" s="22" t="s">
        <v>25341</v>
      </c>
      <c r="C11382" s="22" t="s">
        <v>27915</v>
      </c>
    </row>
    <row r="11383" spans="1:3" x14ac:dyDescent="0.25">
      <c r="A11383" s="22" t="s">
        <v>12773</v>
      </c>
      <c r="B11383" s="22" t="s">
        <v>25342</v>
      </c>
      <c r="C11383" s="22" t="s">
        <v>27538</v>
      </c>
    </row>
    <row r="11384" spans="1:3" x14ac:dyDescent="0.25">
      <c r="A11384" s="22" t="s">
        <v>1802</v>
      </c>
      <c r="B11384" s="22" t="s">
        <v>1801</v>
      </c>
      <c r="C11384" s="22" t="s">
        <v>2150</v>
      </c>
    </row>
    <row r="11385" spans="1:3" x14ac:dyDescent="0.25">
      <c r="A11385" s="22" t="s">
        <v>12774</v>
      </c>
      <c r="B11385" s="22" t="s">
        <v>25343</v>
      </c>
      <c r="C11385" s="22" t="s">
        <v>27741</v>
      </c>
    </row>
    <row r="11386" spans="1:3" x14ac:dyDescent="0.25">
      <c r="A11386" s="22" t="s">
        <v>12775</v>
      </c>
      <c r="B11386" s="22" t="s">
        <v>25344</v>
      </c>
      <c r="C11386" s="22" t="s">
        <v>2152</v>
      </c>
    </row>
    <row r="11387" spans="1:3" x14ac:dyDescent="0.25">
      <c r="A11387" s="22" t="s">
        <v>12776</v>
      </c>
      <c r="B11387" s="22" t="s">
        <v>25345</v>
      </c>
      <c r="C11387" s="22" t="s">
        <v>27844</v>
      </c>
    </row>
    <row r="11388" spans="1:3" x14ac:dyDescent="0.25">
      <c r="A11388" s="22" t="s">
        <v>12777</v>
      </c>
      <c r="B11388" s="22" t="s">
        <v>25346</v>
      </c>
      <c r="C11388" s="22" t="s">
        <v>27674</v>
      </c>
    </row>
    <row r="11389" spans="1:3" x14ac:dyDescent="0.25">
      <c r="A11389" s="22" t="s">
        <v>12778</v>
      </c>
      <c r="B11389" s="22" t="s">
        <v>25347</v>
      </c>
      <c r="C11389" s="22" t="s">
        <v>27749</v>
      </c>
    </row>
    <row r="11390" spans="1:3" x14ac:dyDescent="0.25">
      <c r="A11390" s="22" t="s">
        <v>12779</v>
      </c>
      <c r="B11390" s="22" t="s">
        <v>25348</v>
      </c>
      <c r="C11390" s="22" t="s">
        <v>27554</v>
      </c>
    </row>
    <row r="11391" spans="1:3" x14ac:dyDescent="0.25">
      <c r="A11391" s="22" t="s">
        <v>12780</v>
      </c>
      <c r="B11391" s="22" t="s">
        <v>25349</v>
      </c>
      <c r="C11391" s="22" t="s">
        <v>27625</v>
      </c>
    </row>
    <row r="11392" spans="1:3" x14ac:dyDescent="0.25">
      <c r="A11392" s="22" t="s">
        <v>12781</v>
      </c>
      <c r="B11392" s="22" t="s">
        <v>25350</v>
      </c>
      <c r="C11392" s="22" t="s">
        <v>27698</v>
      </c>
    </row>
    <row r="11393" spans="1:3" x14ac:dyDescent="0.25">
      <c r="A11393" s="22" t="s">
        <v>12782</v>
      </c>
      <c r="B11393" s="22" t="s">
        <v>25351</v>
      </c>
      <c r="C11393" s="22" t="s">
        <v>27749</v>
      </c>
    </row>
    <row r="11394" spans="1:3" x14ac:dyDescent="0.25">
      <c r="A11394" s="22" t="s">
        <v>12783</v>
      </c>
      <c r="B11394" s="22" t="s">
        <v>25352</v>
      </c>
      <c r="C11394" s="22" t="s">
        <v>27675</v>
      </c>
    </row>
    <row r="11395" spans="1:3" x14ac:dyDescent="0.25">
      <c r="A11395" s="22" t="s">
        <v>12784</v>
      </c>
      <c r="B11395" s="22" t="s">
        <v>25353</v>
      </c>
      <c r="C11395" s="22" t="s">
        <v>27524</v>
      </c>
    </row>
    <row r="11396" spans="1:3" x14ac:dyDescent="0.25">
      <c r="A11396" s="22" t="s">
        <v>12785</v>
      </c>
      <c r="B11396" s="22" t="s">
        <v>25354</v>
      </c>
      <c r="C11396" s="22" t="s">
        <v>27855</v>
      </c>
    </row>
    <row r="11397" spans="1:3" x14ac:dyDescent="0.25">
      <c r="A11397" s="22" t="s">
        <v>12786</v>
      </c>
      <c r="B11397" s="22" t="s">
        <v>25355</v>
      </c>
      <c r="C11397" s="22" t="s">
        <v>27783</v>
      </c>
    </row>
    <row r="11398" spans="1:3" x14ac:dyDescent="0.25">
      <c r="A11398" s="22" t="s">
        <v>12787</v>
      </c>
      <c r="B11398" s="22" t="s">
        <v>25356</v>
      </c>
      <c r="C11398" s="22" t="s">
        <v>27765</v>
      </c>
    </row>
    <row r="11399" spans="1:3" x14ac:dyDescent="0.25">
      <c r="A11399" s="22" t="s">
        <v>12788</v>
      </c>
      <c r="B11399" s="22" t="s">
        <v>25357</v>
      </c>
      <c r="C11399" s="22" t="s">
        <v>27961</v>
      </c>
    </row>
    <row r="11400" spans="1:3" x14ac:dyDescent="0.25">
      <c r="A11400" s="22" t="s">
        <v>12789</v>
      </c>
      <c r="B11400" s="22" t="s">
        <v>25358</v>
      </c>
      <c r="C11400" s="22" t="s">
        <v>27815</v>
      </c>
    </row>
    <row r="11401" spans="1:3" x14ac:dyDescent="0.25">
      <c r="A11401" s="22" t="s">
        <v>12790</v>
      </c>
      <c r="B11401" s="22" t="s">
        <v>25359</v>
      </c>
      <c r="C11401" s="22" t="s">
        <v>27827</v>
      </c>
    </row>
    <row r="11402" spans="1:3" x14ac:dyDescent="0.25">
      <c r="A11402" s="22" t="s">
        <v>12791</v>
      </c>
      <c r="B11402" s="22" t="s">
        <v>25360</v>
      </c>
      <c r="C11402" s="22" t="s">
        <v>27635</v>
      </c>
    </row>
    <row r="11403" spans="1:3" x14ac:dyDescent="0.25">
      <c r="A11403" s="22" t="s">
        <v>12792</v>
      </c>
      <c r="B11403" s="22" t="s">
        <v>25361</v>
      </c>
      <c r="C11403" s="22" t="s">
        <v>27674</v>
      </c>
    </row>
    <row r="11404" spans="1:3" x14ac:dyDescent="0.25">
      <c r="A11404" s="22" t="s">
        <v>12793</v>
      </c>
      <c r="B11404" s="22" t="s">
        <v>25362</v>
      </c>
      <c r="C11404" s="22" t="s">
        <v>27627</v>
      </c>
    </row>
    <row r="11405" spans="1:3" x14ac:dyDescent="0.25">
      <c r="A11405" s="22" t="s">
        <v>12794</v>
      </c>
      <c r="B11405" s="22" t="s">
        <v>25363</v>
      </c>
      <c r="C11405" s="22" t="s">
        <v>2162</v>
      </c>
    </row>
    <row r="11406" spans="1:3" x14ac:dyDescent="0.25">
      <c r="A11406" s="22" t="s">
        <v>12795</v>
      </c>
      <c r="B11406" s="22" t="s">
        <v>25364</v>
      </c>
      <c r="C11406" s="22" t="s">
        <v>27917</v>
      </c>
    </row>
    <row r="11407" spans="1:3" x14ac:dyDescent="0.25">
      <c r="A11407" s="22" t="s">
        <v>12796</v>
      </c>
      <c r="B11407" s="22" t="s">
        <v>25365</v>
      </c>
      <c r="C11407" s="22" t="s">
        <v>27539</v>
      </c>
    </row>
    <row r="11408" spans="1:3" x14ac:dyDescent="0.25">
      <c r="A11408" s="22" t="s">
        <v>12797</v>
      </c>
      <c r="B11408" s="22" t="s">
        <v>25366</v>
      </c>
      <c r="C11408" s="22" t="s">
        <v>27598</v>
      </c>
    </row>
    <row r="11409" spans="1:3" x14ac:dyDescent="0.25">
      <c r="A11409" s="22" t="s">
        <v>12798</v>
      </c>
      <c r="B11409" s="22" t="s">
        <v>25367</v>
      </c>
      <c r="C11409" s="22" t="s">
        <v>27590</v>
      </c>
    </row>
    <row r="11410" spans="1:3" x14ac:dyDescent="0.25">
      <c r="A11410" s="22" t="s">
        <v>12799</v>
      </c>
      <c r="B11410" s="22" t="s">
        <v>25368</v>
      </c>
      <c r="C11410" s="22" t="s">
        <v>2157</v>
      </c>
    </row>
    <row r="11411" spans="1:3" x14ac:dyDescent="0.25">
      <c r="A11411" s="22" t="s">
        <v>12800</v>
      </c>
      <c r="B11411" s="22" t="s">
        <v>25369</v>
      </c>
      <c r="C11411" s="22" t="s">
        <v>27717</v>
      </c>
    </row>
    <row r="11412" spans="1:3" x14ac:dyDescent="0.25">
      <c r="A11412" s="22" t="s">
        <v>12801</v>
      </c>
      <c r="B11412" s="22" t="s">
        <v>25370</v>
      </c>
      <c r="C11412" s="22" t="s">
        <v>27767</v>
      </c>
    </row>
    <row r="11413" spans="1:3" x14ac:dyDescent="0.25">
      <c r="A11413" s="22" t="s">
        <v>12802</v>
      </c>
      <c r="B11413" s="22" t="s">
        <v>25371</v>
      </c>
      <c r="C11413" s="22" t="s">
        <v>27725</v>
      </c>
    </row>
    <row r="11414" spans="1:3" x14ac:dyDescent="0.25">
      <c r="A11414" s="22" t="s">
        <v>12803</v>
      </c>
      <c r="B11414" s="22" t="s">
        <v>25372</v>
      </c>
      <c r="C11414" s="22" t="s">
        <v>27878</v>
      </c>
    </row>
    <row r="11415" spans="1:3" x14ac:dyDescent="0.25">
      <c r="A11415" s="22" t="s">
        <v>12804</v>
      </c>
      <c r="B11415" s="22" t="s">
        <v>25373</v>
      </c>
      <c r="C11415" s="22" t="s">
        <v>27908</v>
      </c>
    </row>
    <row r="11416" spans="1:3" x14ac:dyDescent="0.25">
      <c r="A11416" s="22" t="s">
        <v>12805</v>
      </c>
      <c r="B11416" s="22" t="s">
        <v>25374</v>
      </c>
      <c r="C11416" s="22" t="s">
        <v>27784</v>
      </c>
    </row>
    <row r="11417" spans="1:3" x14ac:dyDescent="0.25">
      <c r="A11417" s="22" t="s">
        <v>12806</v>
      </c>
      <c r="B11417" s="22" t="s">
        <v>25375</v>
      </c>
      <c r="C11417" s="22" t="s">
        <v>27718</v>
      </c>
    </row>
    <row r="11418" spans="1:3" x14ac:dyDescent="0.25">
      <c r="A11418" s="22" t="s">
        <v>12807</v>
      </c>
      <c r="B11418" s="22" t="s">
        <v>25376</v>
      </c>
      <c r="C11418" s="22" t="s">
        <v>27684</v>
      </c>
    </row>
    <row r="11419" spans="1:3" x14ac:dyDescent="0.25">
      <c r="A11419" s="22" t="s">
        <v>1804</v>
      </c>
      <c r="B11419" s="22" t="s">
        <v>1803</v>
      </c>
      <c r="C11419" s="22" t="s">
        <v>2152</v>
      </c>
    </row>
    <row r="11420" spans="1:3" x14ac:dyDescent="0.25">
      <c r="A11420" s="22" t="s">
        <v>12808</v>
      </c>
      <c r="B11420" s="22" t="s">
        <v>25377</v>
      </c>
      <c r="C11420" s="22" t="s">
        <v>27771</v>
      </c>
    </row>
    <row r="11421" spans="1:3" x14ac:dyDescent="0.25">
      <c r="A11421" s="22" t="s">
        <v>12809</v>
      </c>
      <c r="B11421" s="22" t="s">
        <v>25378</v>
      </c>
      <c r="C11421" s="22" t="s">
        <v>27539</v>
      </c>
    </row>
    <row r="11422" spans="1:3" x14ac:dyDescent="0.25">
      <c r="A11422" s="22" t="s">
        <v>12810</v>
      </c>
      <c r="B11422" s="22" t="s">
        <v>25379</v>
      </c>
      <c r="C11422" s="22" t="s">
        <v>27810</v>
      </c>
    </row>
    <row r="11423" spans="1:3" x14ac:dyDescent="0.25">
      <c r="A11423" s="22" t="s">
        <v>12811</v>
      </c>
      <c r="B11423" s="22" t="s">
        <v>25380</v>
      </c>
      <c r="C11423" s="22" t="s">
        <v>27759</v>
      </c>
    </row>
    <row r="11424" spans="1:3" x14ac:dyDescent="0.25">
      <c r="A11424" s="22" t="s">
        <v>12812</v>
      </c>
      <c r="B11424" s="22" t="s">
        <v>25381</v>
      </c>
      <c r="C11424" s="22" t="s">
        <v>27793</v>
      </c>
    </row>
    <row r="11425" spans="1:3" x14ac:dyDescent="0.25">
      <c r="A11425" s="22" t="s">
        <v>12813</v>
      </c>
      <c r="B11425" s="22" t="s">
        <v>25382</v>
      </c>
      <c r="C11425" s="22" t="s">
        <v>2147</v>
      </c>
    </row>
    <row r="11426" spans="1:3" x14ac:dyDescent="0.25">
      <c r="A11426" s="22" t="s">
        <v>12814</v>
      </c>
      <c r="B11426" s="22" t="s">
        <v>25383</v>
      </c>
      <c r="C11426" s="22" t="s">
        <v>27804</v>
      </c>
    </row>
    <row r="11427" spans="1:3" x14ac:dyDescent="0.25">
      <c r="A11427" s="22" t="s">
        <v>12815</v>
      </c>
      <c r="B11427" s="22" t="s">
        <v>25384</v>
      </c>
      <c r="C11427" s="22" t="s">
        <v>27522</v>
      </c>
    </row>
    <row r="11428" spans="1:3" x14ac:dyDescent="0.25">
      <c r="A11428" s="22" t="s">
        <v>12816</v>
      </c>
      <c r="B11428" s="22" t="s">
        <v>25385</v>
      </c>
      <c r="C11428" s="22" t="s">
        <v>27940</v>
      </c>
    </row>
    <row r="11429" spans="1:3" x14ac:dyDescent="0.25">
      <c r="A11429" s="22" t="s">
        <v>12817</v>
      </c>
      <c r="B11429" s="22" t="s">
        <v>25386</v>
      </c>
      <c r="C11429" s="22" t="s">
        <v>27937</v>
      </c>
    </row>
    <row r="11430" spans="1:3" x14ac:dyDescent="0.25">
      <c r="A11430" s="22" t="s">
        <v>12818</v>
      </c>
      <c r="B11430" s="22" t="s">
        <v>25387</v>
      </c>
      <c r="C11430" s="22" t="s">
        <v>27558</v>
      </c>
    </row>
    <row r="11431" spans="1:3" x14ac:dyDescent="0.25">
      <c r="A11431" s="22" t="s">
        <v>12819</v>
      </c>
      <c r="B11431" s="22" t="s">
        <v>25388</v>
      </c>
      <c r="C11431" s="22" t="s">
        <v>27663</v>
      </c>
    </row>
    <row r="11432" spans="1:3" x14ac:dyDescent="0.25">
      <c r="A11432" s="22" t="s">
        <v>12820</v>
      </c>
      <c r="B11432" s="22" t="s">
        <v>25389</v>
      </c>
      <c r="C11432" s="22" t="s">
        <v>27581</v>
      </c>
    </row>
    <row r="11433" spans="1:3" x14ac:dyDescent="0.25">
      <c r="A11433" s="22" t="s">
        <v>12821</v>
      </c>
      <c r="B11433" s="22" t="s">
        <v>25390</v>
      </c>
      <c r="C11433" s="22" t="s">
        <v>27884</v>
      </c>
    </row>
    <row r="11434" spans="1:3" x14ac:dyDescent="0.25">
      <c r="A11434" s="22" t="s">
        <v>12822</v>
      </c>
      <c r="B11434" s="22" t="s">
        <v>25391</v>
      </c>
      <c r="C11434" s="22" t="s">
        <v>27744</v>
      </c>
    </row>
    <row r="11435" spans="1:3" x14ac:dyDescent="0.25">
      <c r="A11435" s="22" t="s">
        <v>12823</v>
      </c>
      <c r="B11435" s="22" t="s">
        <v>25392</v>
      </c>
      <c r="C11435" s="22" t="s">
        <v>27865</v>
      </c>
    </row>
    <row r="11436" spans="1:3" x14ac:dyDescent="0.25">
      <c r="A11436" s="22" t="s">
        <v>12824</v>
      </c>
      <c r="B11436" s="22" t="s">
        <v>25393</v>
      </c>
      <c r="C11436" s="22" t="s">
        <v>27524</v>
      </c>
    </row>
    <row r="11437" spans="1:3" x14ac:dyDescent="0.25">
      <c r="A11437" s="22" t="s">
        <v>1806</v>
      </c>
      <c r="B11437" s="22" t="s">
        <v>1805</v>
      </c>
      <c r="C11437" s="22" t="s">
        <v>2150</v>
      </c>
    </row>
    <row r="11438" spans="1:3" x14ac:dyDescent="0.25">
      <c r="A11438" s="22" t="s">
        <v>12825</v>
      </c>
      <c r="B11438" s="22" t="s">
        <v>25394</v>
      </c>
      <c r="C11438" s="22" t="s">
        <v>27554</v>
      </c>
    </row>
    <row r="11439" spans="1:3" x14ac:dyDescent="0.25">
      <c r="A11439" s="22" t="s">
        <v>12826</v>
      </c>
      <c r="B11439" s="22" t="s">
        <v>25395</v>
      </c>
      <c r="C11439" s="22" t="s">
        <v>27810</v>
      </c>
    </row>
    <row r="11440" spans="1:3" x14ac:dyDescent="0.25">
      <c r="A11440" s="22" t="s">
        <v>12827</v>
      </c>
      <c r="B11440" s="22" t="s">
        <v>25396</v>
      </c>
      <c r="C11440" s="22" t="s">
        <v>27673</v>
      </c>
    </row>
    <row r="11441" spans="1:3" x14ac:dyDescent="0.25">
      <c r="A11441" s="22" t="s">
        <v>12828</v>
      </c>
      <c r="B11441" s="22" t="s">
        <v>25397</v>
      </c>
      <c r="C11441" s="22" t="s">
        <v>27997</v>
      </c>
    </row>
    <row r="11442" spans="1:3" x14ac:dyDescent="0.25">
      <c r="A11442" s="22" t="s">
        <v>12829</v>
      </c>
      <c r="B11442" s="22" t="s">
        <v>25398</v>
      </c>
      <c r="C11442" s="22" t="s">
        <v>27778</v>
      </c>
    </row>
    <row r="11443" spans="1:3" x14ac:dyDescent="0.25">
      <c r="A11443" s="22" t="s">
        <v>12830</v>
      </c>
      <c r="B11443" s="22" t="s">
        <v>25399</v>
      </c>
      <c r="C11443" s="22" t="s">
        <v>27617</v>
      </c>
    </row>
    <row r="11444" spans="1:3" x14ac:dyDescent="0.25">
      <c r="A11444" s="22" t="s">
        <v>12831</v>
      </c>
      <c r="B11444" s="22" t="s">
        <v>25400</v>
      </c>
      <c r="C11444" s="22" t="s">
        <v>27522</v>
      </c>
    </row>
    <row r="11445" spans="1:3" x14ac:dyDescent="0.25">
      <c r="A11445" s="22" t="s">
        <v>12832</v>
      </c>
      <c r="B11445" s="22" t="s">
        <v>25401</v>
      </c>
      <c r="C11445" s="22" t="s">
        <v>27730</v>
      </c>
    </row>
    <row r="11446" spans="1:3" x14ac:dyDescent="0.25">
      <c r="A11446" s="22" t="s">
        <v>12833</v>
      </c>
      <c r="B11446" s="22" t="s">
        <v>25402</v>
      </c>
      <c r="C11446" s="22" t="s">
        <v>27547</v>
      </c>
    </row>
    <row r="11447" spans="1:3" x14ac:dyDescent="0.25">
      <c r="A11447" s="22" t="s">
        <v>12834</v>
      </c>
      <c r="B11447" s="22" t="s">
        <v>25403</v>
      </c>
      <c r="C11447" s="22" t="s">
        <v>2162</v>
      </c>
    </row>
    <row r="11448" spans="1:3" x14ac:dyDescent="0.25">
      <c r="A11448" s="22" t="s">
        <v>12835</v>
      </c>
      <c r="B11448" s="22" t="s">
        <v>25404</v>
      </c>
      <c r="C11448" s="22" t="s">
        <v>27642</v>
      </c>
    </row>
    <row r="11449" spans="1:3" x14ac:dyDescent="0.25">
      <c r="A11449" s="22" t="s">
        <v>12836</v>
      </c>
      <c r="B11449" s="22" t="s">
        <v>25405</v>
      </c>
      <c r="C11449" s="22" t="s">
        <v>27927</v>
      </c>
    </row>
    <row r="11450" spans="1:3" x14ac:dyDescent="0.25">
      <c r="A11450" s="22" t="s">
        <v>12837</v>
      </c>
      <c r="B11450" s="22" t="s">
        <v>25406</v>
      </c>
      <c r="C11450" s="22" t="s">
        <v>27668</v>
      </c>
    </row>
    <row r="11451" spans="1:3" x14ac:dyDescent="0.25">
      <c r="A11451" s="22" t="s">
        <v>12838</v>
      </c>
      <c r="B11451" s="22" t="s">
        <v>25407</v>
      </c>
      <c r="C11451" s="22" t="s">
        <v>27756</v>
      </c>
    </row>
    <row r="11452" spans="1:3" x14ac:dyDescent="0.25">
      <c r="A11452" s="22" t="s">
        <v>12839</v>
      </c>
      <c r="B11452" s="22" t="s">
        <v>25408</v>
      </c>
      <c r="C11452" s="22" t="s">
        <v>27919</v>
      </c>
    </row>
    <row r="11453" spans="1:3" x14ac:dyDescent="0.25">
      <c r="A11453" s="22" t="s">
        <v>12840</v>
      </c>
      <c r="B11453" s="22" t="s">
        <v>25409</v>
      </c>
      <c r="C11453" s="22" t="s">
        <v>27557</v>
      </c>
    </row>
    <row r="11454" spans="1:3" x14ac:dyDescent="0.25">
      <c r="A11454" s="22" t="s">
        <v>1808</v>
      </c>
      <c r="B11454" s="22" t="s">
        <v>1807</v>
      </c>
      <c r="C11454" s="22" t="s">
        <v>2113</v>
      </c>
    </row>
    <row r="11455" spans="1:3" x14ac:dyDescent="0.25">
      <c r="A11455" s="22" t="s">
        <v>12841</v>
      </c>
      <c r="B11455" s="22" t="s">
        <v>25410</v>
      </c>
      <c r="C11455" s="22" t="s">
        <v>27780</v>
      </c>
    </row>
    <row r="11456" spans="1:3" x14ac:dyDescent="0.25">
      <c r="A11456" s="22" t="s">
        <v>12842</v>
      </c>
      <c r="B11456" s="22" t="s">
        <v>25411</v>
      </c>
      <c r="C11456" s="22" t="s">
        <v>27730</v>
      </c>
    </row>
    <row r="11457" spans="1:3" x14ac:dyDescent="0.25">
      <c r="A11457" s="22" t="s">
        <v>12843</v>
      </c>
      <c r="B11457" s="22" t="s">
        <v>25412</v>
      </c>
      <c r="C11457" s="22" t="s">
        <v>27565</v>
      </c>
    </row>
    <row r="11458" spans="1:3" x14ac:dyDescent="0.25">
      <c r="A11458" s="22" t="s">
        <v>12844</v>
      </c>
      <c r="B11458" s="22" t="s">
        <v>25413</v>
      </c>
      <c r="C11458" s="22" t="s">
        <v>27519</v>
      </c>
    </row>
    <row r="11459" spans="1:3" x14ac:dyDescent="0.25">
      <c r="A11459" s="22" t="s">
        <v>1810</v>
      </c>
      <c r="B11459" s="22" t="s">
        <v>1809</v>
      </c>
      <c r="C11459" s="22" t="s">
        <v>2147</v>
      </c>
    </row>
    <row r="11460" spans="1:3" x14ac:dyDescent="0.25">
      <c r="A11460" s="22" t="s">
        <v>12845</v>
      </c>
      <c r="B11460" s="22" t="s">
        <v>25414</v>
      </c>
      <c r="C11460" s="22" t="s">
        <v>27623</v>
      </c>
    </row>
    <row r="11461" spans="1:3" x14ac:dyDescent="0.25">
      <c r="A11461" s="22" t="s">
        <v>12846</v>
      </c>
      <c r="B11461" s="22" t="s">
        <v>25415</v>
      </c>
      <c r="C11461" s="22" t="s">
        <v>27992</v>
      </c>
    </row>
    <row r="11462" spans="1:3" x14ac:dyDescent="0.25">
      <c r="A11462" s="22" t="s">
        <v>12847</v>
      </c>
      <c r="B11462" s="22" t="s">
        <v>25416</v>
      </c>
      <c r="C11462" s="22" t="s">
        <v>27529</v>
      </c>
    </row>
    <row r="11463" spans="1:3" x14ac:dyDescent="0.25">
      <c r="A11463" s="22" t="s">
        <v>12848</v>
      </c>
      <c r="B11463" s="22" t="s">
        <v>25417</v>
      </c>
      <c r="C11463" s="22" t="s">
        <v>27552</v>
      </c>
    </row>
    <row r="11464" spans="1:3" x14ac:dyDescent="0.25">
      <c r="A11464" s="22" t="s">
        <v>12849</v>
      </c>
      <c r="B11464" s="22" t="s">
        <v>25418</v>
      </c>
      <c r="C11464" s="22" t="s">
        <v>27679</v>
      </c>
    </row>
    <row r="11465" spans="1:3" x14ac:dyDescent="0.25">
      <c r="A11465" s="22" t="s">
        <v>12850</v>
      </c>
      <c r="B11465" s="22" t="s">
        <v>25419</v>
      </c>
      <c r="C11465" s="22" t="s">
        <v>27648</v>
      </c>
    </row>
    <row r="11466" spans="1:3" x14ac:dyDescent="0.25">
      <c r="A11466" s="22" t="s">
        <v>12851</v>
      </c>
      <c r="B11466" s="22" t="s">
        <v>25420</v>
      </c>
      <c r="C11466" s="22" t="s">
        <v>27829</v>
      </c>
    </row>
    <row r="11467" spans="1:3" x14ac:dyDescent="0.25">
      <c r="A11467" s="22" t="s">
        <v>12852</v>
      </c>
      <c r="B11467" s="22" t="s">
        <v>25421</v>
      </c>
      <c r="C11467" s="22" t="s">
        <v>27535</v>
      </c>
    </row>
    <row r="11468" spans="1:3" x14ac:dyDescent="0.25">
      <c r="A11468" s="22" t="s">
        <v>12853</v>
      </c>
      <c r="B11468" s="22" t="s">
        <v>25422</v>
      </c>
      <c r="C11468" s="22" t="s">
        <v>27684</v>
      </c>
    </row>
    <row r="11469" spans="1:3" x14ac:dyDescent="0.25">
      <c r="A11469" s="22" t="s">
        <v>12854</v>
      </c>
      <c r="B11469" s="22" t="s">
        <v>25423</v>
      </c>
      <c r="C11469" s="22" t="s">
        <v>27638</v>
      </c>
    </row>
    <row r="11470" spans="1:3" x14ac:dyDescent="0.25">
      <c r="A11470" s="22" t="s">
        <v>12855</v>
      </c>
      <c r="B11470" s="22" t="s">
        <v>25424</v>
      </c>
      <c r="C11470" s="22" t="s">
        <v>27607</v>
      </c>
    </row>
    <row r="11471" spans="1:3" x14ac:dyDescent="0.25">
      <c r="A11471" s="22" t="s">
        <v>12856</v>
      </c>
      <c r="B11471" s="22" t="s">
        <v>25425</v>
      </c>
      <c r="C11471" s="22" t="s">
        <v>27704</v>
      </c>
    </row>
    <row r="11472" spans="1:3" x14ac:dyDescent="0.25">
      <c r="A11472" s="22" t="s">
        <v>12857</v>
      </c>
      <c r="B11472" s="22" t="s">
        <v>25426</v>
      </c>
      <c r="C11472" s="22" t="s">
        <v>28011</v>
      </c>
    </row>
    <row r="11473" spans="1:3" x14ac:dyDescent="0.25">
      <c r="A11473" s="22" t="s">
        <v>12858</v>
      </c>
      <c r="B11473" s="22" t="s">
        <v>25427</v>
      </c>
      <c r="C11473" s="22" t="s">
        <v>27904</v>
      </c>
    </row>
    <row r="11474" spans="1:3" x14ac:dyDescent="0.25">
      <c r="A11474" s="22" t="s">
        <v>12859</v>
      </c>
      <c r="B11474" s="22" t="s">
        <v>25428</v>
      </c>
      <c r="C11474" s="22" t="s">
        <v>2102</v>
      </c>
    </row>
    <row r="11475" spans="1:3" x14ac:dyDescent="0.25">
      <c r="A11475" s="22" t="s">
        <v>12860</v>
      </c>
      <c r="B11475" s="22" t="s">
        <v>25429</v>
      </c>
      <c r="C11475" s="22" t="s">
        <v>27737</v>
      </c>
    </row>
    <row r="11476" spans="1:3" x14ac:dyDescent="0.25">
      <c r="A11476" s="22" t="s">
        <v>12861</v>
      </c>
      <c r="B11476" s="22" t="s">
        <v>25430</v>
      </c>
      <c r="C11476" s="22" t="s">
        <v>27604</v>
      </c>
    </row>
    <row r="11477" spans="1:3" x14ac:dyDescent="0.25">
      <c r="A11477" s="22" t="s">
        <v>12862</v>
      </c>
      <c r="B11477" s="22" t="s">
        <v>25431</v>
      </c>
      <c r="C11477" s="22" t="s">
        <v>27565</v>
      </c>
    </row>
    <row r="11478" spans="1:3" x14ac:dyDescent="0.25">
      <c r="A11478" s="22" t="s">
        <v>12863</v>
      </c>
      <c r="B11478" s="22" t="s">
        <v>25432</v>
      </c>
      <c r="C11478" s="22" t="s">
        <v>27668</v>
      </c>
    </row>
    <row r="11479" spans="1:3" x14ac:dyDescent="0.25">
      <c r="A11479" s="22" t="s">
        <v>12864</v>
      </c>
      <c r="B11479" s="22" t="s">
        <v>25433</v>
      </c>
      <c r="C11479" s="22" t="s">
        <v>2143</v>
      </c>
    </row>
    <row r="11480" spans="1:3" x14ac:dyDescent="0.25">
      <c r="A11480" s="22" t="s">
        <v>12865</v>
      </c>
      <c r="B11480" s="22" t="s">
        <v>25434</v>
      </c>
      <c r="C11480" s="22" t="s">
        <v>27684</v>
      </c>
    </row>
    <row r="11481" spans="1:3" x14ac:dyDescent="0.25">
      <c r="A11481" s="22" t="s">
        <v>1812</v>
      </c>
      <c r="B11481" s="22" t="s">
        <v>1811</v>
      </c>
      <c r="C11481" s="22" t="s">
        <v>2131</v>
      </c>
    </row>
    <row r="11482" spans="1:3" x14ac:dyDescent="0.25">
      <c r="A11482" s="22" t="s">
        <v>1812</v>
      </c>
      <c r="B11482" s="22" t="s">
        <v>25435</v>
      </c>
      <c r="C11482" s="22" t="s">
        <v>27984</v>
      </c>
    </row>
    <row r="11483" spans="1:3" x14ac:dyDescent="0.25">
      <c r="A11483" s="22" t="s">
        <v>12866</v>
      </c>
      <c r="B11483" s="22" t="s">
        <v>25436</v>
      </c>
      <c r="C11483" s="22" t="s">
        <v>27726</v>
      </c>
    </row>
    <row r="11484" spans="1:3" x14ac:dyDescent="0.25">
      <c r="A11484" s="22" t="s">
        <v>12867</v>
      </c>
      <c r="B11484" s="22" t="s">
        <v>25437</v>
      </c>
      <c r="C11484" s="22" t="s">
        <v>27642</v>
      </c>
    </row>
    <row r="11485" spans="1:3" x14ac:dyDescent="0.25">
      <c r="A11485" s="22" t="s">
        <v>12868</v>
      </c>
      <c r="B11485" s="22" t="s">
        <v>25438</v>
      </c>
      <c r="C11485" s="22" t="s">
        <v>27725</v>
      </c>
    </row>
    <row r="11486" spans="1:3" x14ac:dyDescent="0.25">
      <c r="A11486" s="22" t="s">
        <v>12869</v>
      </c>
      <c r="B11486" s="22" t="s">
        <v>25439</v>
      </c>
      <c r="C11486" s="22" t="s">
        <v>27654</v>
      </c>
    </row>
    <row r="11487" spans="1:3" x14ac:dyDescent="0.25">
      <c r="A11487" s="22" t="s">
        <v>12870</v>
      </c>
      <c r="B11487" s="22" t="s">
        <v>25440</v>
      </c>
      <c r="C11487" s="22" t="s">
        <v>27606</v>
      </c>
    </row>
    <row r="11488" spans="1:3" x14ac:dyDescent="0.25">
      <c r="A11488" s="22" t="s">
        <v>12871</v>
      </c>
      <c r="B11488" s="22" t="s">
        <v>25441</v>
      </c>
      <c r="C11488" s="22" t="s">
        <v>27582</v>
      </c>
    </row>
    <row r="11489" spans="1:3" x14ac:dyDescent="0.25">
      <c r="A11489" s="22" t="s">
        <v>12872</v>
      </c>
      <c r="B11489" s="22" t="s">
        <v>25442</v>
      </c>
      <c r="C11489" s="22" t="s">
        <v>27912</v>
      </c>
    </row>
    <row r="11490" spans="1:3" x14ac:dyDescent="0.25">
      <c r="A11490" s="22" t="s">
        <v>12873</v>
      </c>
      <c r="B11490" s="22" t="s">
        <v>25443</v>
      </c>
      <c r="C11490" s="22" t="s">
        <v>27889</v>
      </c>
    </row>
    <row r="11491" spans="1:3" x14ac:dyDescent="0.25">
      <c r="A11491" s="22" t="s">
        <v>12874</v>
      </c>
      <c r="B11491" s="22" t="s">
        <v>25444</v>
      </c>
      <c r="C11491" s="22" t="s">
        <v>27637</v>
      </c>
    </row>
    <row r="11492" spans="1:3" x14ac:dyDescent="0.25">
      <c r="A11492" s="22" t="s">
        <v>12875</v>
      </c>
      <c r="B11492" s="22" t="s">
        <v>25445</v>
      </c>
      <c r="C11492" s="22" t="s">
        <v>27758</v>
      </c>
    </row>
    <row r="11493" spans="1:3" x14ac:dyDescent="0.25">
      <c r="A11493" s="22" t="s">
        <v>12876</v>
      </c>
      <c r="B11493" s="22" t="s">
        <v>25446</v>
      </c>
      <c r="C11493" s="22" t="s">
        <v>27685</v>
      </c>
    </row>
    <row r="11494" spans="1:3" x14ac:dyDescent="0.25">
      <c r="A11494" s="22" t="s">
        <v>12877</v>
      </c>
      <c r="B11494" s="22" t="s">
        <v>25447</v>
      </c>
      <c r="C11494" s="22" t="s">
        <v>27800</v>
      </c>
    </row>
    <row r="11495" spans="1:3" x14ac:dyDescent="0.25">
      <c r="A11495" s="22" t="s">
        <v>12878</v>
      </c>
      <c r="B11495" s="22" t="s">
        <v>25448</v>
      </c>
      <c r="C11495" s="22" t="s">
        <v>27967</v>
      </c>
    </row>
    <row r="11496" spans="1:3" x14ac:dyDescent="0.25">
      <c r="A11496" s="22" t="s">
        <v>12879</v>
      </c>
      <c r="B11496" s="22" t="s">
        <v>25449</v>
      </c>
      <c r="C11496" s="22" t="s">
        <v>27960</v>
      </c>
    </row>
    <row r="11497" spans="1:3" x14ac:dyDescent="0.25">
      <c r="A11497" s="22" t="s">
        <v>12880</v>
      </c>
      <c r="B11497" s="22" t="s">
        <v>25450</v>
      </c>
      <c r="C11497" s="22" t="s">
        <v>27572</v>
      </c>
    </row>
    <row r="11498" spans="1:3" x14ac:dyDescent="0.25">
      <c r="A11498" s="22" t="s">
        <v>12881</v>
      </c>
      <c r="B11498" s="22" t="s">
        <v>25451</v>
      </c>
      <c r="C11498" s="22" t="s">
        <v>27885</v>
      </c>
    </row>
    <row r="11499" spans="1:3" x14ac:dyDescent="0.25">
      <c r="A11499" s="22" t="s">
        <v>12882</v>
      </c>
      <c r="B11499" s="22" t="s">
        <v>25452</v>
      </c>
      <c r="C11499" s="22" t="s">
        <v>27594</v>
      </c>
    </row>
    <row r="11500" spans="1:3" x14ac:dyDescent="0.25">
      <c r="A11500" s="22" t="s">
        <v>12883</v>
      </c>
      <c r="B11500" s="22" t="s">
        <v>25453</v>
      </c>
      <c r="C11500" s="22" t="s">
        <v>27793</v>
      </c>
    </row>
    <row r="11501" spans="1:3" x14ac:dyDescent="0.25">
      <c r="A11501" s="22" t="s">
        <v>12884</v>
      </c>
      <c r="B11501" s="22" t="s">
        <v>25454</v>
      </c>
      <c r="C11501" s="22" t="s">
        <v>27599</v>
      </c>
    </row>
    <row r="11502" spans="1:3" x14ac:dyDescent="0.25">
      <c r="A11502" s="22" t="s">
        <v>12885</v>
      </c>
      <c r="B11502" s="22" t="s">
        <v>25455</v>
      </c>
      <c r="C11502" s="22" t="s">
        <v>27841</v>
      </c>
    </row>
    <row r="11503" spans="1:3" x14ac:dyDescent="0.25">
      <c r="A11503" s="22" t="s">
        <v>1814</v>
      </c>
      <c r="B11503" s="22" t="s">
        <v>1813</v>
      </c>
      <c r="C11503" s="22" t="s">
        <v>2179</v>
      </c>
    </row>
    <row r="11504" spans="1:3" x14ac:dyDescent="0.25">
      <c r="A11504" s="22" t="s">
        <v>12886</v>
      </c>
      <c r="B11504" s="22" t="s">
        <v>25456</v>
      </c>
      <c r="C11504" s="22" t="s">
        <v>27585</v>
      </c>
    </row>
    <row r="11505" spans="1:3" x14ac:dyDescent="0.25">
      <c r="A11505" s="22" t="s">
        <v>12887</v>
      </c>
      <c r="B11505" s="22" t="s">
        <v>25457</v>
      </c>
      <c r="C11505" s="22" t="s">
        <v>27661</v>
      </c>
    </row>
    <row r="11506" spans="1:3" x14ac:dyDescent="0.25">
      <c r="A11506" s="22" t="s">
        <v>12888</v>
      </c>
      <c r="B11506" s="22" t="s">
        <v>25458</v>
      </c>
      <c r="C11506" s="22" t="s">
        <v>27771</v>
      </c>
    </row>
    <row r="11507" spans="1:3" x14ac:dyDescent="0.25">
      <c r="A11507" s="22" t="s">
        <v>12889</v>
      </c>
      <c r="B11507" s="22" t="s">
        <v>25459</v>
      </c>
      <c r="C11507" s="22" t="s">
        <v>27614</v>
      </c>
    </row>
    <row r="11508" spans="1:3" x14ac:dyDescent="0.25">
      <c r="A11508" s="22" t="s">
        <v>12890</v>
      </c>
      <c r="B11508" s="22" t="s">
        <v>25460</v>
      </c>
      <c r="C11508" s="22" t="s">
        <v>27697</v>
      </c>
    </row>
    <row r="11509" spans="1:3" x14ac:dyDescent="0.25">
      <c r="A11509" s="22" t="s">
        <v>12891</v>
      </c>
      <c r="B11509" s="22" t="s">
        <v>25461</v>
      </c>
      <c r="C11509" s="22" t="s">
        <v>27818</v>
      </c>
    </row>
    <row r="11510" spans="1:3" x14ac:dyDescent="0.25">
      <c r="A11510" s="22" t="s">
        <v>12892</v>
      </c>
      <c r="B11510" s="22" t="s">
        <v>25462</v>
      </c>
      <c r="C11510" s="22" t="s">
        <v>27873</v>
      </c>
    </row>
    <row r="11511" spans="1:3" x14ac:dyDescent="0.25">
      <c r="A11511" s="22" t="s">
        <v>12893</v>
      </c>
      <c r="B11511" s="22" t="s">
        <v>25463</v>
      </c>
      <c r="C11511" s="22" t="s">
        <v>27614</v>
      </c>
    </row>
    <row r="11512" spans="1:3" x14ac:dyDescent="0.25">
      <c r="A11512" s="22" t="s">
        <v>12894</v>
      </c>
      <c r="B11512" s="22" t="s">
        <v>25464</v>
      </c>
      <c r="C11512" s="22" t="s">
        <v>27966</v>
      </c>
    </row>
    <row r="11513" spans="1:3" x14ac:dyDescent="0.25">
      <c r="A11513" s="22" t="s">
        <v>12895</v>
      </c>
      <c r="B11513" s="22" t="s">
        <v>25465</v>
      </c>
      <c r="C11513" s="22" t="s">
        <v>27954</v>
      </c>
    </row>
    <row r="11514" spans="1:3" x14ac:dyDescent="0.25">
      <c r="A11514" s="22" t="s">
        <v>12896</v>
      </c>
      <c r="B11514" s="22" t="s">
        <v>25466</v>
      </c>
      <c r="C11514" s="22" t="s">
        <v>27538</v>
      </c>
    </row>
    <row r="11515" spans="1:3" x14ac:dyDescent="0.25">
      <c r="A11515" s="22" t="s">
        <v>12897</v>
      </c>
      <c r="B11515" s="22" t="s">
        <v>25467</v>
      </c>
      <c r="C11515" s="22" t="s">
        <v>27782</v>
      </c>
    </row>
    <row r="11516" spans="1:3" x14ac:dyDescent="0.25">
      <c r="A11516" s="22" t="s">
        <v>12898</v>
      </c>
      <c r="B11516" s="22" t="s">
        <v>25468</v>
      </c>
      <c r="C11516" s="22" t="s">
        <v>27520</v>
      </c>
    </row>
    <row r="11517" spans="1:3" x14ac:dyDescent="0.25">
      <c r="A11517" s="22" t="s">
        <v>12899</v>
      </c>
      <c r="B11517" s="22" t="s">
        <v>25469</v>
      </c>
      <c r="C11517" s="22" t="s">
        <v>27654</v>
      </c>
    </row>
    <row r="11518" spans="1:3" x14ac:dyDescent="0.25">
      <c r="A11518" s="22" t="s">
        <v>12900</v>
      </c>
      <c r="B11518" s="22" t="s">
        <v>25470</v>
      </c>
      <c r="C11518" s="22" t="s">
        <v>27974</v>
      </c>
    </row>
    <row r="11519" spans="1:3" x14ac:dyDescent="0.25">
      <c r="A11519" s="22" t="s">
        <v>12901</v>
      </c>
      <c r="B11519" s="22" t="s">
        <v>25471</v>
      </c>
      <c r="C11519" s="22" t="s">
        <v>27595</v>
      </c>
    </row>
    <row r="11520" spans="1:3" x14ac:dyDescent="0.25">
      <c r="A11520" s="22" t="s">
        <v>12902</v>
      </c>
      <c r="B11520" s="22" t="s">
        <v>25472</v>
      </c>
      <c r="C11520" s="22" t="s">
        <v>27893</v>
      </c>
    </row>
    <row r="11521" spans="1:3" x14ac:dyDescent="0.25">
      <c r="A11521" s="22" t="s">
        <v>12903</v>
      </c>
      <c r="B11521" s="22" t="s">
        <v>25473</v>
      </c>
      <c r="C11521" s="22" t="s">
        <v>27732</v>
      </c>
    </row>
    <row r="11522" spans="1:3" x14ac:dyDescent="0.25">
      <c r="A11522" s="22" t="s">
        <v>12904</v>
      </c>
      <c r="B11522" s="22" t="s">
        <v>25474</v>
      </c>
      <c r="C11522" s="22" t="s">
        <v>27770</v>
      </c>
    </row>
    <row r="11523" spans="1:3" x14ac:dyDescent="0.25">
      <c r="A11523" s="22" t="s">
        <v>12905</v>
      </c>
      <c r="B11523" s="22" t="s">
        <v>25475</v>
      </c>
      <c r="C11523" s="22" t="s">
        <v>27799</v>
      </c>
    </row>
    <row r="11524" spans="1:3" x14ac:dyDescent="0.25">
      <c r="A11524" s="22" t="s">
        <v>12906</v>
      </c>
      <c r="B11524" s="22" t="s">
        <v>25476</v>
      </c>
      <c r="C11524" s="22" t="s">
        <v>27721</v>
      </c>
    </row>
    <row r="11525" spans="1:3" x14ac:dyDescent="0.25">
      <c r="A11525" s="22" t="s">
        <v>12907</v>
      </c>
      <c r="B11525" s="22" t="s">
        <v>25477</v>
      </c>
      <c r="C11525" s="22" t="s">
        <v>27721</v>
      </c>
    </row>
    <row r="11526" spans="1:3" x14ac:dyDescent="0.25">
      <c r="A11526" s="22" t="s">
        <v>12908</v>
      </c>
      <c r="B11526" s="22" t="s">
        <v>25478</v>
      </c>
      <c r="C11526" s="22" t="s">
        <v>27667</v>
      </c>
    </row>
    <row r="11527" spans="1:3" x14ac:dyDescent="0.25">
      <c r="A11527" s="22" t="s">
        <v>12909</v>
      </c>
      <c r="B11527" s="22" t="s">
        <v>25479</v>
      </c>
      <c r="C11527" s="22" t="s">
        <v>27636</v>
      </c>
    </row>
    <row r="11528" spans="1:3" x14ac:dyDescent="0.25">
      <c r="A11528" s="22" t="s">
        <v>1816</v>
      </c>
      <c r="B11528" s="22" t="s">
        <v>1815</v>
      </c>
      <c r="C11528" s="22" t="s">
        <v>2180</v>
      </c>
    </row>
    <row r="11529" spans="1:3" x14ac:dyDescent="0.25">
      <c r="A11529" s="22" t="s">
        <v>12910</v>
      </c>
      <c r="B11529" s="22" t="s">
        <v>25480</v>
      </c>
      <c r="C11529" s="22" t="s">
        <v>2186</v>
      </c>
    </row>
    <row r="11530" spans="1:3" x14ac:dyDescent="0.25">
      <c r="A11530" s="22" t="s">
        <v>12911</v>
      </c>
      <c r="B11530" s="22" t="s">
        <v>25481</v>
      </c>
      <c r="C11530" s="22" t="s">
        <v>27971</v>
      </c>
    </row>
    <row r="11531" spans="1:3" x14ac:dyDescent="0.25">
      <c r="A11531" s="22" t="s">
        <v>12912</v>
      </c>
      <c r="B11531" s="22" t="s">
        <v>25482</v>
      </c>
      <c r="C11531" s="22" t="s">
        <v>27823</v>
      </c>
    </row>
    <row r="11532" spans="1:3" x14ac:dyDescent="0.25">
      <c r="A11532" s="22" t="s">
        <v>12913</v>
      </c>
      <c r="B11532" s="22" t="s">
        <v>25483</v>
      </c>
      <c r="C11532" s="22" t="s">
        <v>2149</v>
      </c>
    </row>
    <row r="11533" spans="1:3" x14ac:dyDescent="0.25">
      <c r="A11533" s="22" t="s">
        <v>1818</v>
      </c>
      <c r="B11533" s="22" t="s">
        <v>1817</v>
      </c>
      <c r="C11533" s="22" t="s">
        <v>2130</v>
      </c>
    </row>
    <row r="11534" spans="1:3" x14ac:dyDescent="0.25">
      <c r="A11534" s="22" t="s">
        <v>12914</v>
      </c>
      <c r="B11534" s="22" t="s">
        <v>25484</v>
      </c>
      <c r="C11534" s="22" t="s">
        <v>27558</v>
      </c>
    </row>
    <row r="11535" spans="1:3" x14ac:dyDescent="0.25">
      <c r="A11535" s="22" t="s">
        <v>12915</v>
      </c>
      <c r="B11535" s="22" t="s">
        <v>25485</v>
      </c>
      <c r="C11535" s="22" t="s">
        <v>27619</v>
      </c>
    </row>
    <row r="11536" spans="1:3" x14ac:dyDescent="0.25">
      <c r="A11536" s="22" t="s">
        <v>12916</v>
      </c>
      <c r="B11536" s="22" t="s">
        <v>25486</v>
      </c>
      <c r="C11536" s="22" t="s">
        <v>27678</v>
      </c>
    </row>
    <row r="11537" spans="1:3" x14ac:dyDescent="0.25">
      <c r="A11537" s="22" t="s">
        <v>12917</v>
      </c>
      <c r="B11537" s="22" t="s">
        <v>25487</v>
      </c>
      <c r="C11537" s="22" t="s">
        <v>27529</v>
      </c>
    </row>
    <row r="11538" spans="1:3" x14ac:dyDescent="0.25">
      <c r="A11538" s="22" t="s">
        <v>12918</v>
      </c>
      <c r="B11538" s="22" t="s">
        <v>25488</v>
      </c>
      <c r="C11538" s="22" t="s">
        <v>27588</v>
      </c>
    </row>
    <row r="11539" spans="1:3" x14ac:dyDescent="0.25">
      <c r="A11539" s="22" t="s">
        <v>12919</v>
      </c>
      <c r="B11539" s="22" t="s">
        <v>25489</v>
      </c>
      <c r="C11539" s="22" t="s">
        <v>27637</v>
      </c>
    </row>
    <row r="11540" spans="1:3" x14ac:dyDescent="0.25">
      <c r="A11540" s="22" t="s">
        <v>12920</v>
      </c>
      <c r="B11540" s="22" t="s">
        <v>25490</v>
      </c>
      <c r="C11540" s="22" t="s">
        <v>27639</v>
      </c>
    </row>
    <row r="11541" spans="1:3" x14ac:dyDescent="0.25">
      <c r="A11541" s="22" t="s">
        <v>12921</v>
      </c>
      <c r="B11541" s="22" t="s">
        <v>25491</v>
      </c>
      <c r="C11541" s="22" t="s">
        <v>27840</v>
      </c>
    </row>
    <row r="11542" spans="1:3" x14ac:dyDescent="0.25">
      <c r="A11542" s="22" t="s">
        <v>12922</v>
      </c>
      <c r="B11542" s="22" t="s">
        <v>25492</v>
      </c>
      <c r="C11542" s="22" t="s">
        <v>27872</v>
      </c>
    </row>
    <row r="11543" spans="1:3" x14ac:dyDescent="0.25">
      <c r="A11543" s="22" t="s">
        <v>12923</v>
      </c>
      <c r="B11543" s="22" t="s">
        <v>25493</v>
      </c>
      <c r="C11543" s="22" t="s">
        <v>27884</v>
      </c>
    </row>
    <row r="11544" spans="1:3" x14ac:dyDescent="0.25">
      <c r="A11544" s="22" t="s">
        <v>12924</v>
      </c>
      <c r="B11544" s="22" t="s">
        <v>25494</v>
      </c>
      <c r="C11544" s="22" t="s">
        <v>27909</v>
      </c>
    </row>
    <row r="11545" spans="1:3" x14ac:dyDescent="0.25">
      <c r="A11545" s="22" t="s">
        <v>12925</v>
      </c>
      <c r="B11545" s="22" t="s">
        <v>25495</v>
      </c>
      <c r="C11545" s="22" t="s">
        <v>27730</v>
      </c>
    </row>
    <row r="11546" spans="1:3" x14ac:dyDescent="0.25">
      <c r="A11546" s="22" t="s">
        <v>12926</v>
      </c>
      <c r="B11546" s="22" t="s">
        <v>25496</v>
      </c>
      <c r="C11546" s="22" t="s">
        <v>27945</v>
      </c>
    </row>
    <row r="11547" spans="1:3" x14ac:dyDescent="0.25">
      <c r="A11547" s="22" t="s">
        <v>12927</v>
      </c>
      <c r="B11547" s="22" t="s">
        <v>25497</v>
      </c>
      <c r="C11547" s="22" t="s">
        <v>27665</v>
      </c>
    </row>
    <row r="11548" spans="1:3" x14ac:dyDescent="0.25">
      <c r="A11548" s="22" t="s">
        <v>12928</v>
      </c>
      <c r="B11548" s="22" t="s">
        <v>25498</v>
      </c>
      <c r="C11548" s="22" t="s">
        <v>27638</v>
      </c>
    </row>
    <row r="11549" spans="1:3" x14ac:dyDescent="0.25">
      <c r="A11549" s="22" t="s">
        <v>12929</v>
      </c>
      <c r="B11549" s="22" t="s">
        <v>25499</v>
      </c>
      <c r="C11549" s="22" t="s">
        <v>28006</v>
      </c>
    </row>
    <row r="11550" spans="1:3" x14ac:dyDescent="0.25">
      <c r="A11550" s="22" t="s">
        <v>12930</v>
      </c>
      <c r="B11550" s="22" t="s">
        <v>25500</v>
      </c>
      <c r="C11550" s="22" t="s">
        <v>2115</v>
      </c>
    </row>
    <row r="11551" spans="1:3" x14ac:dyDescent="0.25">
      <c r="A11551" s="22" t="s">
        <v>12931</v>
      </c>
      <c r="B11551" s="22" t="s">
        <v>25501</v>
      </c>
      <c r="C11551" s="22" t="s">
        <v>27811</v>
      </c>
    </row>
    <row r="11552" spans="1:3" x14ac:dyDescent="0.25">
      <c r="A11552" s="22" t="s">
        <v>12932</v>
      </c>
      <c r="B11552" s="22" t="s">
        <v>25502</v>
      </c>
      <c r="C11552" s="22" t="s">
        <v>27707</v>
      </c>
    </row>
    <row r="11553" spans="1:3" x14ac:dyDescent="0.25">
      <c r="A11553" s="22" t="s">
        <v>1820</v>
      </c>
      <c r="B11553" s="22" t="s">
        <v>1819</v>
      </c>
      <c r="C11553" s="22" t="s">
        <v>2156</v>
      </c>
    </row>
    <row r="11554" spans="1:3" x14ac:dyDescent="0.25">
      <c r="A11554" s="22" t="s">
        <v>12933</v>
      </c>
      <c r="B11554" s="22" t="s">
        <v>25503</v>
      </c>
      <c r="C11554" s="22" t="s">
        <v>27852</v>
      </c>
    </row>
    <row r="11555" spans="1:3" x14ac:dyDescent="0.25">
      <c r="A11555" s="22" t="s">
        <v>12934</v>
      </c>
      <c r="B11555" s="22" t="s">
        <v>25504</v>
      </c>
      <c r="C11555" s="22" t="s">
        <v>27827</v>
      </c>
    </row>
    <row r="11556" spans="1:3" x14ac:dyDescent="0.25">
      <c r="A11556" s="22" t="s">
        <v>12935</v>
      </c>
      <c r="B11556" s="22" t="s">
        <v>25505</v>
      </c>
      <c r="C11556" s="22" t="s">
        <v>27649</v>
      </c>
    </row>
    <row r="11557" spans="1:3" x14ac:dyDescent="0.25">
      <c r="A11557" s="22" t="s">
        <v>12936</v>
      </c>
      <c r="B11557" s="22" t="s">
        <v>25506</v>
      </c>
      <c r="C11557" s="22" t="s">
        <v>27557</v>
      </c>
    </row>
    <row r="11558" spans="1:3" x14ac:dyDescent="0.25">
      <c r="A11558" s="22" t="s">
        <v>12937</v>
      </c>
      <c r="B11558" s="22" t="s">
        <v>25507</v>
      </c>
      <c r="C11558" s="22" t="s">
        <v>27971</v>
      </c>
    </row>
    <row r="11559" spans="1:3" x14ac:dyDescent="0.25">
      <c r="A11559" s="22" t="s">
        <v>12938</v>
      </c>
      <c r="B11559" s="22" t="s">
        <v>25508</v>
      </c>
      <c r="C11559" s="22" t="s">
        <v>27823</v>
      </c>
    </row>
    <row r="11560" spans="1:3" x14ac:dyDescent="0.25">
      <c r="A11560" s="22" t="s">
        <v>12939</v>
      </c>
      <c r="B11560" s="22" t="s">
        <v>25509</v>
      </c>
      <c r="C11560" s="22" t="s">
        <v>28006</v>
      </c>
    </row>
    <row r="11561" spans="1:3" x14ac:dyDescent="0.25">
      <c r="A11561" s="22" t="s">
        <v>12940</v>
      </c>
      <c r="B11561" s="22" t="s">
        <v>25510</v>
      </c>
      <c r="C11561" s="22" t="s">
        <v>28048</v>
      </c>
    </row>
    <row r="11562" spans="1:3" x14ac:dyDescent="0.25">
      <c r="A11562" s="22" t="s">
        <v>12941</v>
      </c>
      <c r="B11562" s="22" t="s">
        <v>25511</v>
      </c>
      <c r="C11562" s="22" t="s">
        <v>27641</v>
      </c>
    </row>
    <row r="11563" spans="1:3" x14ac:dyDescent="0.25">
      <c r="A11563" s="22" t="s">
        <v>12942</v>
      </c>
      <c r="B11563" s="22" t="s">
        <v>25512</v>
      </c>
      <c r="C11563" s="22" t="s">
        <v>27946</v>
      </c>
    </row>
    <row r="11564" spans="1:3" x14ac:dyDescent="0.25">
      <c r="A11564" s="22" t="s">
        <v>12943</v>
      </c>
      <c r="B11564" s="22" t="s">
        <v>25513</v>
      </c>
      <c r="C11564" s="22" t="s">
        <v>27716</v>
      </c>
    </row>
    <row r="11565" spans="1:3" x14ac:dyDescent="0.25">
      <c r="A11565" s="22" t="s">
        <v>12944</v>
      </c>
      <c r="B11565" s="22" t="s">
        <v>25514</v>
      </c>
      <c r="C11565" s="22" t="s">
        <v>27537</v>
      </c>
    </row>
    <row r="11566" spans="1:3" x14ac:dyDescent="0.25">
      <c r="A11566" s="22" t="s">
        <v>12945</v>
      </c>
      <c r="B11566" s="22" t="s">
        <v>25515</v>
      </c>
      <c r="C11566" s="22" t="s">
        <v>27756</v>
      </c>
    </row>
    <row r="11567" spans="1:3" x14ac:dyDescent="0.25">
      <c r="A11567" s="22" t="s">
        <v>12946</v>
      </c>
      <c r="B11567" s="22" t="s">
        <v>25516</v>
      </c>
      <c r="C11567" s="22" t="s">
        <v>27725</v>
      </c>
    </row>
    <row r="11568" spans="1:3" x14ac:dyDescent="0.25">
      <c r="A11568" s="22" t="s">
        <v>12947</v>
      </c>
      <c r="B11568" s="22" t="s">
        <v>25517</v>
      </c>
      <c r="C11568" s="22" t="s">
        <v>27878</v>
      </c>
    </row>
    <row r="11569" spans="1:3" x14ac:dyDescent="0.25">
      <c r="A11569" s="22" t="s">
        <v>12948</v>
      </c>
      <c r="B11569" s="22" t="s">
        <v>25518</v>
      </c>
      <c r="C11569" s="22" t="s">
        <v>27783</v>
      </c>
    </row>
    <row r="11570" spans="1:3" x14ac:dyDescent="0.25">
      <c r="A11570" s="22" t="s">
        <v>12949</v>
      </c>
      <c r="B11570" s="22" t="s">
        <v>25519</v>
      </c>
      <c r="C11570" s="22" t="s">
        <v>27811</v>
      </c>
    </row>
    <row r="11571" spans="1:3" x14ac:dyDescent="0.25">
      <c r="A11571" s="22" t="s">
        <v>12950</v>
      </c>
      <c r="B11571" s="22" t="s">
        <v>25520</v>
      </c>
      <c r="C11571" s="22" t="s">
        <v>27918</v>
      </c>
    </row>
    <row r="11572" spans="1:3" x14ac:dyDescent="0.25">
      <c r="A11572" s="22" t="s">
        <v>12951</v>
      </c>
      <c r="B11572" s="22" t="s">
        <v>25521</v>
      </c>
      <c r="C11572" s="22" t="s">
        <v>27534</v>
      </c>
    </row>
    <row r="11573" spans="1:3" x14ac:dyDescent="0.25">
      <c r="A11573" s="22" t="s">
        <v>12952</v>
      </c>
      <c r="B11573" s="22" t="s">
        <v>25522</v>
      </c>
      <c r="C11573" s="22" t="s">
        <v>27524</v>
      </c>
    </row>
    <row r="11574" spans="1:3" x14ac:dyDescent="0.25">
      <c r="A11574" s="22" t="s">
        <v>12953</v>
      </c>
      <c r="B11574" s="22" t="s">
        <v>25523</v>
      </c>
      <c r="C11574" s="22" t="s">
        <v>27569</v>
      </c>
    </row>
    <row r="11575" spans="1:3" x14ac:dyDescent="0.25">
      <c r="A11575" s="22" t="s">
        <v>12954</v>
      </c>
      <c r="B11575" s="22" t="s">
        <v>25524</v>
      </c>
      <c r="C11575" s="22" t="s">
        <v>27654</v>
      </c>
    </row>
    <row r="11576" spans="1:3" x14ac:dyDescent="0.25">
      <c r="A11576" s="22" t="s">
        <v>12955</v>
      </c>
      <c r="B11576" s="22" t="s">
        <v>25525</v>
      </c>
      <c r="C11576" s="22" t="s">
        <v>27745</v>
      </c>
    </row>
    <row r="11577" spans="1:3" x14ac:dyDescent="0.25">
      <c r="A11577" s="22" t="s">
        <v>12956</v>
      </c>
      <c r="B11577" s="22" t="s">
        <v>25526</v>
      </c>
      <c r="C11577" s="22" t="s">
        <v>27660</v>
      </c>
    </row>
    <row r="11578" spans="1:3" x14ac:dyDescent="0.25">
      <c r="A11578" s="22" t="s">
        <v>12957</v>
      </c>
      <c r="B11578" s="22" t="s">
        <v>25527</v>
      </c>
      <c r="C11578" s="22" t="s">
        <v>27516</v>
      </c>
    </row>
    <row r="11579" spans="1:3" x14ac:dyDescent="0.25">
      <c r="A11579" s="22" t="s">
        <v>12958</v>
      </c>
      <c r="B11579" s="22" t="s">
        <v>25528</v>
      </c>
      <c r="C11579" s="22" t="s">
        <v>27622</v>
      </c>
    </row>
    <row r="11580" spans="1:3" x14ac:dyDescent="0.25">
      <c r="A11580" s="22" t="s">
        <v>12959</v>
      </c>
      <c r="B11580" s="22" t="s">
        <v>25529</v>
      </c>
      <c r="C11580" s="22" t="s">
        <v>27604</v>
      </c>
    </row>
    <row r="11581" spans="1:3" x14ac:dyDescent="0.25">
      <c r="A11581" s="22" t="s">
        <v>12960</v>
      </c>
      <c r="B11581" s="22" t="s">
        <v>25530</v>
      </c>
      <c r="C11581" s="22" t="s">
        <v>2143</v>
      </c>
    </row>
    <row r="11582" spans="1:3" x14ac:dyDescent="0.25">
      <c r="A11582" s="22" t="s">
        <v>12961</v>
      </c>
      <c r="B11582" s="22" t="s">
        <v>25531</v>
      </c>
      <c r="C11582" s="22" t="s">
        <v>27681</v>
      </c>
    </row>
    <row r="11583" spans="1:3" x14ac:dyDescent="0.25">
      <c r="A11583" s="22" t="s">
        <v>12962</v>
      </c>
      <c r="B11583" s="22" t="s">
        <v>25532</v>
      </c>
      <c r="C11583" s="22" t="s">
        <v>27911</v>
      </c>
    </row>
    <row r="11584" spans="1:3" x14ac:dyDescent="0.25">
      <c r="A11584" s="22" t="s">
        <v>12963</v>
      </c>
      <c r="B11584" s="22" t="s">
        <v>25533</v>
      </c>
      <c r="C11584" s="22" t="s">
        <v>27579</v>
      </c>
    </row>
    <row r="11585" spans="1:3" x14ac:dyDescent="0.25">
      <c r="A11585" s="22" t="s">
        <v>1822</v>
      </c>
      <c r="B11585" s="22" t="s">
        <v>1821</v>
      </c>
      <c r="C11585" s="22" t="s">
        <v>2130</v>
      </c>
    </row>
    <row r="11586" spans="1:3" x14ac:dyDescent="0.25">
      <c r="A11586" s="22" t="s">
        <v>12964</v>
      </c>
      <c r="B11586" s="22" t="s">
        <v>25534</v>
      </c>
      <c r="C11586" s="22" t="s">
        <v>27970</v>
      </c>
    </row>
    <row r="11587" spans="1:3" x14ac:dyDescent="0.25">
      <c r="A11587" s="22" t="s">
        <v>12965</v>
      </c>
      <c r="B11587" s="22" t="s">
        <v>25535</v>
      </c>
      <c r="C11587" s="22" t="s">
        <v>27906</v>
      </c>
    </row>
    <row r="11588" spans="1:3" x14ac:dyDescent="0.25">
      <c r="A11588" s="22" t="s">
        <v>12966</v>
      </c>
      <c r="B11588" s="22" t="s">
        <v>25536</v>
      </c>
      <c r="C11588" s="22" t="s">
        <v>27670</v>
      </c>
    </row>
    <row r="11589" spans="1:3" x14ac:dyDescent="0.25">
      <c r="A11589" s="22" t="s">
        <v>12967</v>
      </c>
      <c r="B11589" s="22" t="s">
        <v>25537</v>
      </c>
      <c r="C11589" s="22" t="s">
        <v>27518</v>
      </c>
    </row>
    <row r="11590" spans="1:3" x14ac:dyDescent="0.25">
      <c r="A11590" s="22" t="s">
        <v>12968</v>
      </c>
      <c r="B11590" s="22" t="s">
        <v>25538</v>
      </c>
      <c r="C11590" s="22" t="s">
        <v>27609</v>
      </c>
    </row>
    <row r="11591" spans="1:3" x14ac:dyDescent="0.25">
      <c r="A11591" s="22" t="s">
        <v>12969</v>
      </c>
      <c r="B11591" s="22" t="s">
        <v>25539</v>
      </c>
      <c r="C11591" s="22" t="s">
        <v>27612</v>
      </c>
    </row>
    <row r="11592" spans="1:3" x14ac:dyDescent="0.25">
      <c r="A11592" s="22" t="s">
        <v>12970</v>
      </c>
      <c r="B11592" s="22" t="s">
        <v>25540</v>
      </c>
      <c r="C11592" s="22" t="s">
        <v>27946</v>
      </c>
    </row>
    <row r="11593" spans="1:3" x14ac:dyDescent="0.25">
      <c r="A11593" s="22" t="s">
        <v>12971</v>
      </c>
      <c r="B11593" s="22" t="s">
        <v>25541</v>
      </c>
      <c r="C11593" s="22" t="s">
        <v>28024</v>
      </c>
    </row>
    <row r="11594" spans="1:3" x14ac:dyDescent="0.25">
      <c r="A11594" s="22" t="s">
        <v>12972</v>
      </c>
      <c r="B11594" s="22" t="s">
        <v>25542</v>
      </c>
      <c r="C11594" s="22" t="s">
        <v>27628</v>
      </c>
    </row>
    <row r="11595" spans="1:3" x14ac:dyDescent="0.25">
      <c r="A11595" s="22" t="s">
        <v>12973</v>
      </c>
      <c r="B11595" s="22" t="s">
        <v>25543</v>
      </c>
      <c r="C11595" s="22" t="s">
        <v>27620</v>
      </c>
    </row>
    <row r="11596" spans="1:3" x14ac:dyDescent="0.25">
      <c r="A11596" s="22" t="s">
        <v>12974</v>
      </c>
      <c r="B11596" s="22" t="s">
        <v>25544</v>
      </c>
      <c r="C11596" s="22" t="s">
        <v>27913</v>
      </c>
    </row>
    <row r="11597" spans="1:3" x14ac:dyDescent="0.25">
      <c r="A11597" s="22" t="s">
        <v>12975</v>
      </c>
      <c r="B11597" s="22" t="s">
        <v>25545</v>
      </c>
      <c r="C11597" s="22" t="s">
        <v>27705</v>
      </c>
    </row>
    <row r="11598" spans="1:3" x14ac:dyDescent="0.25">
      <c r="A11598" s="22" t="s">
        <v>12976</v>
      </c>
      <c r="B11598" s="22" t="s">
        <v>25546</v>
      </c>
      <c r="C11598" s="22" t="s">
        <v>27773</v>
      </c>
    </row>
    <row r="11599" spans="1:3" x14ac:dyDescent="0.25">
      <c r="A11599" s="22" t="s">
        <v>12977</v>
      </c>
      <c r="B11599" s="22" t="s">
        <v>25547</v>
      </c>
      <c r="C11599" s="22" t="s">
        <v>27662</v>
      </c>
    </row>
    <row r="11600" spans="1:3" x14ac:dyDescent="0.25">
      <c r="A11600" s="22" t="s">
        <v>12978</v>
      </c>
      <c r="B11600" s="22" t="s">
        <v>25548</v>
      </c>
      <c r="C11600" s="22" t="s">
        <v>27517</v>
      </c>
    </row>
    <row r="11601" spans="1:3" x14ac:dyDescent="0.25">
      <c r="A11601" s="22" t="s">
        <v>12979</v>
      </c>
      <c r="B11601" s="22" t="s">
        <v>25549</v>
      </c>
      <c r="C11601" s="22" t="s">
        <v>27906</v>
      </c>
    </row>
    <row r="11602" spans="1:3" x14ac:dyDescent="0.25">
      <c r="A11602" s="22" t="s">
        <v>12980</v>
      </c>
      <c r="B11602" s="22" t="s">
        <v>25550</v>
      </c>
      <c r="C11602" s="22" t="s">
        <v>27964</v>
      </c>
    </row>
    <row r="11603" spans="1:3" x14ac:dyDescent="0.25">
      <c r="A11603" s="22" t="s">
        <v>12981</v>
      </c>
      <c r="B11603" s="22" t="s">
        <v>25551</v>
      </c>
      <c r="C11603" s="22" t="s">
        <v>27623</v>
      </c>
    </row>
    <row r="11604" spans="1:3" x14ac:dyDescent="0.25">
      <c r="A11604" s="22" t="s">
        <v>12982</v>
      </c>
      <c r="B11604" s="22" t="s">
        <v>25552</v>
      </c>
      <c r="C11604" s="22" t="s">
        <v>27691</v>
      </c>
    </row>
    <row r="11605" spans="1:3" x14ac:dyDescent="0.25">
      <c r="A11605" s="22" t="s">
        <v>12983</v>
      </c>
      <c r="B11605" s="22" t="s">
        <v>25553</v>
      </c>
      <c r="C11605" s="22" t="s">
        <v>27584</v>
      </c>
    </row>
    <row r="11606" spans="1:3" x14ac:dyDescent="0.25">
      <c r="A11606" s="22" t="s">
        <v>12984</v>
      </c>
      <c r="B11606" s="22" t="s">
        <v>25554</v>
      </c>
      <c r="C11606" s="22" t="s">
        <v>27608</v>
      </c>
    </row>
    <row r="11607" spans="1:3" x14ac:dyDescent="0.25">
      <c r="A11607" s="22" t="s">
        <v>12985</v>
      </c>
      <c r="B11607" s="22" t="s">
        <v>25555</v>
      </c>
      <c r="C11607" s="22" t="s">
        <v>27557</v>
      </c>
    </row>
    <row r="11608" spans="1:3" x14ac:dyDescent="0.25">
      <c r="A11608" s="22" t="s">
        <v>12986</v>
      </c>
      <c r="B11608" s="22" t="s">
        <v>25556</v>
      </c>
      <c r="C11608" s="22" t="s">
        <v>27714</v>
      </c>
    </row>
    <row r="11609" spans="1:3" x14ac:dyDescent="0.25">
      <c r="A11609" s="22" t="s">
        <v>12987</v>
      </c>
      <c r="B11609" s="22" t="s">
        <v>25557</v>
      </c>
      <c r="C11609" s="22" t="s">
        <v>27626</v>
      </c>
    </row>
    <row r="11610" spans="1:3" x14ac:dyDescent="0.25">
      <c r="A11610" s="22" t="s">
        <v>12988</v>
      </c>
      <c r="B11610" s="22" t="s">
        <v>25558</v>
      </c>
      <c r="C11610" s="22" t="s">
        <v>27760</v>
      </c>
    </row>
    <row r="11611" spans="1:3" x14ac:dyDescent="0.25">
      <c r="A11611" s="22" t="s">
        <v>12989</v>
      </c>
      <c r="B11611" s="22" t="s">
        <v>25559</v>
      </c>
      <c r="C11611" s="22" t="s">
        <v>27701</v>
      </c>
    </row>
    <row r="11612" spans="1:3" x14ac:dyDescent="0.25">
      <c r="A11612" s="22" t="s">
        <v>12990</v>
      </c>
      <c r="B11612" s="22" t="s">
        <v>25560</v>
      </c>
      <c r="C11612" s="22" t="s">
        <v>27662</v>
      </c>
    </row>
    <row r="11613" spans="1:3" x14ac:dyDescent="0.25">
      <c r="A11613" s="22" t="s">
        <v>12991</v>
      </c>
      <c r="B11613" s="22" t="s">
        <v>25561</v>
      </c>
      <c r="C11613" s="22" t="s">
        <v>27855</v>
      </c>
    </row>
    <row r="11614" spans="1:3" x14ac:dyDescent="0.25">
      <c r="A11614" s="22" t="s">
        <v>2330</v>
      </c>
      <c r="B11614" s="22" t="s">
        <v>2329</v>
      </c>
      <c r="C11614" s="22" t="s">
        <v>2196</v>
      </c>
    </row>
    <row r="11615" spans="1:3" x14ac:dyDescent="0.25">
      <c r="A11615" s="22" t="s">
        <v>12992</v>
      </c>
      <c r="B11615" s="22" t="s">
        <v>25562</v>
      </c>
      <c r="C11615" s="22" t="s">
        <v>27607</v>
      </c>
    </row>
    <row r="11616" spans="1:3" x14ac:dyDescent="0.25">
      <c r="A11616" s="22" t="s">
        <v>12993</v>
      </c>
      <c r="B11616" s="22" t="s">
        <v>25563</v>
      </c>
      <c r="C11616" s="22" t="s">
        <v>27765</v>
      </c>
    </row>
    <row r="11617" spans="1:3" x14ac:dyDescent="0.25">
      <c r="A11617" s="22" t="s">
        <v>12994</v>
      </c>
      <c r="B11617" s="22" t="s">
        <v>25564</v>
      </c>
      <c r="C11617" s="22" t="s">
        <v>27835</v>
      </c>
    </row>
    <row r="11618" spans="1:3" x14ac:dyDescent="0.25">
      <c r="A11618" s="22" t="s">
        <v>12995</v>
      </c>
      <c r="B11618" s="22" t="s">
        <v>25565</v>
      </c>
      <c r="C11618" s="22" t="s">
        <v>27546</v>
      </c>
    </row>
    <row r="11619" spans="1:3" x14ac:dyDescent="0.25">
      <c r="A11619" s="22" t="s">
        <v>12996</v>
      </c>
      <c r="B11619" s="22" t="s">
        <v>25566</v>
      </c>
      <c r="C11619" s="22" t="s">
        <v>27651</v>
      </c>
    </row>
    <row r="11620" spans="1:3" x14ac:dyDescent="0.25">
      <c r="A11620" s="22" t="s">
        <v>12997</v>
      </c>
      <c r="B11620" s="22" t="s">
        <v>25567</v>
      </c>
      <c r="C11620" s="22" t="s">
        <v>27616</v>
      </c>
    </row>
    <row r="11621" spans="1:3" x14ac:dyDescent="0.25">
      <c r="A11621" s="22" t="s">
        <v>12998</v>
      </c>
      <c r="B11621" s="22" t="s">
        <v>25568</v>
      </c>
      <c r="C11621" s="22" t="s">
        <v>2141</v>
      </c>
    </row>
    <row r="11622" spans="1:3" x14ac:dyDescent="0.25">
      <c r="A11622" s="22" t="s">
        <v>12999</v>
      </c>
      <c r="B11622" s="22" t="s">
        <v>25569</v>
      </c>
      <c r="C11622" s="22" t="s">
        <v>27568</v>
      </c>
    </row>
    <row r="11623" spans="1:3" x14ac:dyDescent="0.25">
      <c r="A11623" s="22" t="s">
        <v>13000</v>
      </c>
      <c r="B11623" s="22" t="s">
        <v>25570</v>
      </c>
      <c r="C11623" s="22" t="s">
        <v>27846</v>
      </c>
    </row>
    <row r="11624" spans="1:3" x14ac:dyDescent="0.25">
      <c r="A11624" s="22" t="s">
        <v>13001</v>
      </c>
      <c r="B11624" s="22" t="s">
        <v>25571</v>
      </c>
      <c r="C11624" s="22" t="s">
        <v>27829</v>
      </c>
    </row>
    <row r="11625" spans="1:3" x14ac:dyDescent="0.25">
      <c r="A11625" s="22" t="s">
        <v>1824</v>
      </c>
      <c r="B11625" s="22" t="s">
        <v>1823</v>
      </c>
      <c r="C11625" s="22" t="s">
        <v>2130</v>
      </c>
    </row>
    <row r="11626" spans="1:3" x14ac:dyDescent="0.25">
      <c r="A11626" s="22" t="s">
        <v>13002</v>
      </c>
      <c r="B11626" s="22" t="s">
        <v>25572</v>
      </c>
      <c r="C11626" s="22" t="s">
        <v>27605</v>
      </c>
    </row>
    <row r="11627" spans="1:3" x14ac:dyDescent="0.25">
      <c r="A11627" s="22" t="s">
        <v>13003</v>
      </c>
      <c r="B11627" s="22" t="s">
        <v>25573</v>
      </c>
      <c r="C11627" s="22" t="s">
        <v>27521</v>
      </c>
    </row>
    <row r="11628" spans="1:3" x14ac:dyDescent="0.25">
      <c r="A11628" s="22" t="s">
        <v>13004</v>
      </c>
      <c r="B11628" s="22" t="s">
        <v>25574</v>
      </c>
      <c r="C11628" s="22" t="s">
        <v>27691</v>
      </c>
    </row>
    <row r="11629" spans="1:3" x14ac:dyDescent="0.25">
      <c r="A11629" s="22" t="s">
        <v>13005</v>
      </c>
      <c r="B11629" s="22" t="s">
        <v>25575</v>
      </c>
      <c r="C11629" s="22" t="s">
        <v>27884</v>
      </c>
    </row>
    <row r="11630" spans="1:3" x14ac:dyDescent="0.25">
      <c r="A11630" s="22" t="s">
        <v>1826</v>
      </c>
      <c r="B11630" s="22" t="s">
        <v>1825</v>
      </c>
      <c r="C11630" s="22" t="s">
        <v>2162</v>
      </c>
    </row>
    <row r="11631" spans="1:3" x14ac:dyDescent="0.25">
      <c r="A11631" s="22" t="s">
        <v>13006</v>
      </c>
      <c r="B11631" s="22" t="s">
        <v>25576</v>
      </c>
      <c r="C11631" s="22" t="s">
        <v>27513</v>
      </c>
    </row>
    <row r="11632" spans="1:3" x14ac:dyDescent="0.25">
      <c r="A11632" s="22" t="s">
        <v>13007</v>
      </c>
      <c r="B11632" s="22" t="s">
        <v>25577</v>
      </c>
      <c r="C11632" s="22" t="s">
        <v>27582</v>
      </c>
    </row>
    <row r="11633" spans="1:3" x14ac:dyDescent="0.25">
      <c r="A11633" s="22" t="s">
        <v>13008</v>
      </c>
      <c r="B11633" s="22" t="s">
        <v>25578</v>
      </c>
      <c r="C11633" s="22" t="s">
        <v>27846</v>
      </c>
    </row>
    <row r="11634" spans="1:3" x14ac:dyDescent="0.25">
      <c r="A11634" s="22" t="s">
        <v>13009</v>
      </c>
      <c r="B11634" s="22" t="s">
        <v>25579</v>
      </c>
      <c r="C11634" s="22" t="s">
        <v>27845</v>
      </c>
    </row>
    <row r="11635" spans="1:3" x14ac:dyDescent="0.25">
      <c r="A11635" s="22" t="s">
        <v>13010</v>
      </c>
      <c r="B11635" s="22" t="s">
        <v>25580</v>
      </c>
      <c r="C11635" s="22" t="s">
        <v>27840</v>
      </c>
    </row>
    <row r="11636" spans="1:3" x14ac:dyDescent="0.25">
      <c r="A11636" s="22" t="s">
        <v>13011</v>
      </c>
      <c r="B11636" s="22" t="s">
        <v>25581</v>
      </c>
      <c r="C11636" s="22" t="s">
        <v>27768</v>
      </c>
    </row>
    <row r="11637" spans="1:3" x14ac:dyDescent="0.25">
      <c r="A11637" s="22" t="s">
        <v>13012</v>
      </c>
      <c r="B11637" s="22" t="s">
        <v>25582</v>
      </c>
      <c r="C11637" s="22" t="s">
        <v>27650</v>
      </c>
    </row>
    <row r="11638" spans="1:3" x14ac:dyDescent="0.25">
      <c r="A11638" s="22" t="s">
        <v>13013</v>
      </c>
      <c r="B11638" s="22" t="s">
        <v>25583</v>
      </c>
      <c r="C11638" s="22" t="s">
        <v>27880</v>
      </c>
    </row>
    <row r="11639" spans="1:3" x14ac:dyDescent="0.25">
      <c r="A11639" s="22" t="s">
        <v>13014</v>
      </c>
      <c r="B11639" s="22" t="s">
        <v>25584</v>
      </c>
      <c r="C11639" s="22" t="s">
        <v>27824</v>
      </c>
    </row>
    <row r="11640" spans="1:3" x14ac:dyDescent="0.25">
      <c r="A11640" s="22" t="s">
        <v>13015</v>
      </c>
      <c r="B11640" s="22" t="s">
        <v>25585</v>
      </c>
      <c r="C11640" s="22" t="s">
        <v>27824</v>
      </c>
    </row>
    <row r="11641" spans="1:3" x14ac:dyDescent="0.25">
      <c r="A11641" s="22" t="s">
        <v>13016</v>
      </c>
      <c r="B11641" s="22" t="s">
        <v>25586</v>
      </c>
      <c r="C11641" s="22" t="s">
        <v>27685</v>
      </c>
    </row>
    <row r="11642" spans="1:3" x14ac:dyDescent="0.25">
      <c r="A11642" s="22" t="s">
        <v>13017</v>
      </c>
      <c r="B11642" s="22" t="s">
        <v>25587</v>
      </c>
      <c r="C11642" s="22" t="s">
        <v>27627</v>
      </c>
    </row>
    <row r="11643" spans="1:3" x14ac:dyDescent="0.25">
      <c r="A11643" s="22" t="s">
        <v>13018</v>
      </c>
      <c r="B11643" s="22" t="s">
        <v>25588</v>
      </c>
      <c r="C11643" s="22" t="s">
        <v>27584</v>
      </c>
    </row>
    <row r="11644" spans="1:3" x14ac:dyDescent="0.25">
      <c r="A11644" s="22" t="s">
        <v>13019</v>
      </c>
      <c r="B11644" s="22" t="s">
        <v>25589</v>
      </c>
      <c r="C11644" s="22" t="s">
        <v>27749</v>
      </c>
    </row>
    <row r="11645" spans="1:3" x14ac:dyDescent="0.25">
      <c r="A11645" s="22" t="s">
        <v>13020</v>
      </c>
      <c r="B11645" s="22" t="s">
        <v>25590</v>
      </c>
      <c r="C11645" s="22" t="s">
        <v>27912</v>
      </c>
    </row>
    <row r="11646" spans="1:3" x14ac:dyDescent="0.25">
      <c r="A11646" s="22" t="s">
        <v>13021</v>
      </c>
      <c r="B11646" s="22" t="s">
        <v>25591</v>
      </c>
      <c r="C11646" s="22" t="s">
        <v>27511</v>
      </c>
    </row>
    <row r="11647" spans="1:3" x14ac:dyDescent="0.25">
      <c r="A11647" s="22" t="s">
        <v>13022</v>
      </c>
      <c r="B11647" s="22" t="s">
        <v>25592</v>
      </c>
      <c r="C11647" s="22" t="s">
        <v>27670</v>
      </c>
    </row>
    <row r="11648" spans="1:3" x14ac:dyDescent="0.25">
      <c r="A11648" s="22" t="s">
        <v>13023</v>
      </c>
      <c r="B11648" s="22" t="s">
        <v>25593</v>
      </c>
      <c r="C11648" s="22" t="s">
        <v>27576</v>
      </c>
    </row>
    <row r="11649" spans="1:3" x14ac:dyDescent="0.25">
      <c r="A11649" s="22" t="s">
        <v>13024</v>
      </c>
      <c r="B11649" s="22" t="s">
        <v>25594</v>
      </c>
      <c r="C11649" s="22" t="s">
        <v>27528</v>
      </c>
    </row>
    <row r="11650" spans="1:3" x14ac:dyDescent="0.25">
      <c r="A11650" s="22" t="s">
        <v>13025</v>
      </c>
      <c r="B11650" s="22" t="s">
        <v>25595</v>
      </c>
      <c r="C11650" s="22" t="s">
        <v>27728</v>
      </c>
    </row>
    <row r="11651" spans="1:3" x14ac:dyDescent="0.25">
      <c r="A11651" s="22" t="s">
        <v>13026</v>
      </c>
      <c r="B11651" s="22" t="s">
        <v>25596</v>
      </c>
      <c r="C11651" s="22" t="s">
        <v>27784</v>
      </c>
    </row>
    <row r="11652" spans="1:3" x14ac:dyDescent="0.25">
      <c r="A11652" s="22" t="s">
        <v>13027</v>
      </c>
      <c r="B11652" s="22" t="s">
        <v>25597</v>
      </c>
      <c r="C11652" s="22" t="s">
        <v>27581</v>
      </c>
    </row>
    <row r="11653" spans="1:3" x14ac:dyDescent="0.25">
      <c r="A11653" s="22" t="s">
        <v>13028</v>
      </c>
      <c r="B11653" s="22" t="s">
        <v>25598</v>
      </c>
      <c r="C11653" s="22" t="s">
        <v>27618</v>
      </c>
    </row>
    <row r="11654" spans="1:3" x14ac:dyDescent="0.25">
      <c r="A11654" s="22" t="s">
        <v>13029</v>
      </c>
      <c r="B11654" s="22" t="s">
        <v>25599</v>
      </c>
      <c r="C11654" s="22" t="s">
        <v>27798</v>
      </c>
    </row>
    <row r="11655" spans="1:3" x14ac:dyDescent="0.25">
      <c r="A11655" s="22" t="s">
        <v>13030</v>
      </c>
      <c r="B11655" s="22" t="s">
        <v>25600</v>
      </c>
      <c r="C11655" s="22" t="s">
        <v>2117</v>
      </c>
    </row>
    <row r="11656" spans="1:3" x14ac:dyDescent="0.25">
      <c r="A11656" s="22" t="s">
        <v>13031</v>
      </c>
      <c r="B11656" s="22" t="s">
        <v>25601</v>
      </c>
      <c r="C11656" s="22" t="s">
        <v>27949</v>
      </c>
    </row>
    <row r="11657" spans="1:3" x14ac:dyDescent="0.25">
      <c r="A11657" s="22" t="s">
        <v>13032</v>
      </c>
      <c r="B11657" s="22" t="s">
        <v>25602</v>
      </c>
      <c r="C11657" s="22" t="s">
        <v>27557</v>
      </c>
    </row>
    <row r="11658" spans="1:3" x14ac:dyDescent="0.25">
      <c r="A11658" s="22" t="s">
        <v>13033</v>
      </c>
      <c r="B11658" s="22" t="s">
        <v>25603</v>
      </c>
      <c r="C11658" s="22" t="s">
        <v>27782</v>
      </c>
    </row>
    <row r="11659" spans="1:3" x14ac:dyDescent="0.25">
      <c r="A11659" s="22" t="s">
        <v>13034</v>
      </c>
      <c r="B11659" s="22" t="s">
        <v>25604</v>
      </c>
      <c r="C11659" s="22" t="s">
        <v>27587</v>
      </c>
    </row>
    <row r="11660" spans="1:3" x14ac:dyDescent="0.25">
      <c r="A11660" s="22" t="s">
        <v>13035</v>
      </c>
      <c r="B11660" s="22" t="s">
        <v>25605</v>
      </c>
      <c r="C11660" s="22" t="s">
        <v>27929</v>
      </c>
    </row>
    <row r="11661" spans="1:3" x14ac:dyDescent="0.25">
      <c r="A11661" s="22" t="s">
        <v>13036</v>
      </c>
      <c r="B11661" s="22" t="s">
        <v>25606</v>
      </c>
      <c r="C11661" s="22" t="s">
        <v>27967</v>
      </c>
    </row>
    <row r="11662" spans="1:3" x14ac:dyDescent="0.25">
      <c r="A11662" s="22" t="s">
        <v>13037</v>
      </c>
      <c r="B11662" s="22" t="s">
        <v>25607</v>
      </c>
      <c r="C11662" s="22" t="s">
        <v>27892</v>
      </c>
    </row>
    <row r="11663" spans="1:3" x14ac:dyDescent="0.25">
      <c r="A11663" s="22" t="s">
        <v>13038</v>
      </c>
      <c r="B11663" s="22" t="s">
        <v>25608</v>
      </c>
      <c r="C11663" s="22" t="s">
        <v>27590</v>
      </c>
    </row>
    <row r="11664" spans="1:3" x14ac:dyDescent="0.25">
      <c r="A11664" s="22" t="s">
        <v>13039</v>
      </c>
      <c r="B11664" s="22" t="s">
        <v>25609</v>
      </c>
      <c r="C11664" s="22" t="s">
        <v>27697</v>
      </c>
    </row>
    <row r="11665" spans="1:3" x14ac:dyDescent="0.25">
      <c r="A11665" s="22" t="s">
        <v>13040</v>
      </c>
      <c r="B11665" s="22" t="s">
        <v>25610</v>
      </c>
      <c r="C11665" s="22" t="s">
        <v>27912</v>
      </c>
    </row>
    <row r="11666" spans="1:3" x14ac:dyDescent="0.25">
      <c r="A11666" s="22" t="s">
        <v>13041</v>
      </c>
      <c r="B11666" s="22" t="s">
        <v>25611</v>
      </c>
      <c r="C11666" s="22" t="s">
        <v>27765</v>
      </c>
    </row>
    <row r="11667" spans="1:3" x14ac:dyDescent="0.25">
      <c r="A11667" s="22" t="s">
        <v>13042</v>
      </c>
      <c r="B11667" s="22" t="s">
        <v>25612</v>
      </c>
      <c r="C11667" s="22" t="s">
        <v>27587</v>
      </c>
    </row>
    <row r="11668" spans="1:3" x14ac:dyDescent="0.25">
      <c r="A11668" s="22" t="s">
        <v>13043</v>
      </c>
      <c r="B11668" s="22" t="s">
        <v>25613</v>
      </c>
      <c r="C11668" s="22" t="s">
        <v>27786</v>
      </c>
    </row>
    <row r="11669" spans="1:3" x14ac:dyDescent="0.25">
      <c r="A11669" s="22" t="s">
        <v>13044</v>
      </c>
      <c r="B11669" s="22" t="s">
        <v>25614</v>
      </c>
      <c r="C11669" s="22" t="s">
        <v>27610</v>
      </c>
    </row>
    <row r="11670" spans="1:3" x14ac:dyDescent="0.25">
      <c r="A11670" s="22" t="s">
        <v>13045</v>
      </c>
      <c r="B11670" s="22" t="s">
        <v>25615</v>
      </c>
      <c r="C11670" s="22" t="s">
        <v>27622</v>
      </c>
    </row>
    <row r="11671" spans="1:3" x14ac:dyDescent="0.25">
      <c r="A11671" s="22" t="s">
        <v>13046</v>
      </c>
      <c r="B11671" s="22" t="s">
        <v>25616</v>
      </c>
      <c r="C11671" s="22" t="s">
        <v>27811</v>
      </c>
    </row>
    <row r="11672" spans="1:3" x14ac:dyDescent="0.25">
      <c r="A11672" s="22" t="s">
        <v>13047</v>
      </c>
      <c r="B11672" s="22" t="s">
        <v>25617</v>
      </c>
      <c r="C11672" s="22" t="s">
        <v>27536</v>
      </c>
    </row>
    <row r="11673" spans="1:3" x14ac:dyDescent="0.25">
      <c r="A11673" s="22" t="s">
        <v>13048</v>
      </c>
      <c r="B11673" s="22" t="s">
        <v>25618</v>
      </c>
      <c r="C11673" s="22" t="s">
        <v>2102</v>
      </c>
    </row>
    <row r="11674" spans="1:3" x14ac:dyDescent="0.25">
      <c r="A11674" s="22" t="s">
        <v>13049</v>
      </c>
      <c r="B11674" s="22" t="s">
        <v>25619</v>
      </c>
      <c r="C11674" s="22" t="s">
        <v>27673</v>
      </c>
    </row>
    <row r="11675" spans="1:3" x14ac:dyDescent="0.25">
      <c r="A11675" s="22" t="s">
        <v>13050</v>
      </c>
      <c r="B11675" s="22" t="s">
        <v>25620</v>
      </c>
      <c r="C11675" s="22" t="s">
        <v>27784</v>
      </c>
    </row>
    <row r="11676" spans="1:3" x14ac:dyDescent="0.25">
      <c r="A11676" s="22" t="s">
        <v>13051</v>
      </c>
      <c r="B11676" s="22" t="s">
        <v>25621</v>
      </c>
      <c r="C11676" s="22" t="s">
        <v>27899</v>
      </c>
    </row>
    <row r="11677" spans="1:3" x14ac:dyDescent="0.25">
      <c r="A11677" s="22" t="s">
        <v>13052</v>
      </c>
      <c r="B11677" s="22" t="s">
        <v>25622</v>
      </c>
      <c r="C11677" s="22" t="s">
        <v>27708</v>
      </c>
    </row>
    <row r="11678" spans="1:3" x14ac:dyDescent="0.25">
      <c r="A11678" s="22" t="s">
        <v>13053</v>
      </c>
      <c r="B11678" s="22" t="s">
        <v>25623</v>
      </c>
      <c r="C11678" s="22" t="s">
        <v>27569</v>
      </c>
    </row>
    <row r="11679" spans="1:3" x14ac:dyDescent="0.25">
      <c r="A11679" s="22" t="s">
        <v>13054</v>
      </c>
      <c r="B11679" s="22" t="s">
        <v>25624</v>
      </c>
      <c r="C11679" s="22" t="s">
        <v>27693</v>
      </c>
    </row>
    <row r="11680" spans="1:3" x14ac:dyDescent="0.25">
      <c r="A11680" s="22" t="s">
        <v>13055</v>
      </c>
      <c r="B11680" s="22" t="s">
        <v>25625</v>
      </c>
      <c r="C11680" s="22" t="s">
        <v>27864</v>
      </c>
    </row>
    <row r="11681" spans="1:3" x14ac:dyDescent="0.25">
      <c r="A11681" s="22" t="s">
        <v>13056</v>
      </c>
      <c r="B11681" s="22" t="s">
        <v>25626</v>
      </c>
      <c r="C11681" s="22" t="s">
        <v>27809</v>
      </c>
    </row>
    <row r="11682" spans="1:3" x14ac:dyDescent="0.25">
      <c r="A11682" s="22" t="s">
        <v>13057</v>
      </c>
      <c r="B11682" s="22" t="s">
        <v>25627</v>
      </c>
      <c r="C11682" s="22" t="s">
        <v>27860</v>
      </c>
    </row>
    <row r="11683" spans="1:3" x14ac:dyDescent="0.25">
      <c r="A11683" s="22" t="s">
        <v>13058</v>
      </c>
      <c r="B11683" s="22" t="s">
        <v>25628</v>
      </c>
      <c r="C11683" s="22" t="s">
        <v>27887</v>
      </c>
    </row>
    <row r="11684" spans="1:3" x14ac:dyDescent="0.25">
      <c r="A11684" s="22" t="s">
        <v>13059</v>
      </c>
      <c r="B11684" s="22" t="s">
        <v>25629</v>
      </c>
      <c r="C11684" s="22" t="s">
        <v>27514</v>
      </c>
    </row>
    <row r="11685" spans="1:3" x14ac:dyDescent="0.25">
      <c r="A11685" s="22" t="s">
        <v>1828</v>
      </c>
      <c r="B11685" s="22" t="s">
        <v>1827</v>
      </c>
      <c r="C11685" s="22" t="s">
        <v>2169</v>
      </c>
    </row>
    <row r="11686" spans="1:3" x14ac:dyDescent="0.25">
      <c r="A11686" s="22" t="s">
        <v>13060</v>
      </c>
      <c r="B11686" s="22" t="s">
        <v>25630</v>
      </c>
      <c r="C11686" s="22" t="s">
        <v>27934</v>
      </c>
    </row>
    <row r="11687" spans="1:3" x14ac:dyDescent="0.25">
      <c r="A11687" s="22" t="s">
        <v>13061</v>
      </c>
      <c r="B11687" s="22" t="s">
        <v>25631</v>
      </c>
      <c r="C11687" s="22" t="s">
        <v>27613</v>
      </c>
    </row>
    <row r="11688" spans="1:3" x14ac:dyDescent="0.25">
      <c r="A11688" s="22" t="s">
        <v>13062</v>
      </c>
      <c r="B11688" s="22" t="s">
        <v>25632</v>
      </c>
      <c r="C11688" s="22" t="s">
        <v>27725</v>
      </c>
    </row>
    <row r="11689" spans="1:3" x14ac:dyDescent="0.25">
      <c r="A11689" s="22" t="s">
        <v>13063</v>
      </c>
      <c r="B11689" s="22" t="s">
        <v>25633</v>
      </c>
      <c r="C11689" s="22" t="s">
        <v>27654</v>
      </c>
    </row>
    <row r="11690" spans="1:3" x14ac:dyDescent="0.25">
      <c r="A11690" s="22" t="s">
        <v>13063</v>
      </c>
      <c r="B11690" s="22" t="s">
        <v>25634</v>
      </c>
      <c r="C11690" s="22" t="s">
        <v>27704</v>
      </c>
    </row>
    <row r="11691" spans="1:3" x14ac:dyDescent="0.25">
      <c r="A11691" s="22" t="s">
        <v>13064</v>
      </c>
      <c r="B11691" s="22" t="s">
        <v>25635</v>
      </c>
      <c r="C11691" s="22" t="s">
        <v>27929</v>
      </c>
    </row>
    <row r="11692" spans="1:3" x14ac:dyDescent="0.25">
      <c r="A11692" s="22" t="s">
        <v>13065</v>
      </c>
      <c r="B11692" s="22" t="s">
        <v>25636</v>
      </c>
      <c r="C11692" s="22" t="s">
        <v>27963</v>
      </c>
    </row>
    <row r="11693" spans="1:3" x14ac:dyDescent="0.25">
      <c r="A11693" s="22" t="s">
        <v>13066</v>
      </c>
      <c r="B11693" s="22" t="s">
        <v>25637</v>
      </c>
      <c r="C11693" s="22" t="s">
        <v>27751</v>
      </c>
    </row>
    <row r="11694" spans="1:3" x14ac:dyDescent="0.25">
      <c r="A11694" s="22" t="s">
        <v>13067</v>
      </c>
      <c r="B11694" s="22" t="s">
        <v>25638</v>
      </c>
      <c r="C11694" s="22" t="s">
        <v>27767</v>
      </c>
    </row>
    <row r="11695" spans="1:3" x14ac:dyDescent="0.25">
      <c r="A11695" s="22" t="s">
        <v>13068</v>
      </c>
      <c r="B11695" s="22" t="s">
        <v>25639</v>
      </c>
      <c r="C11695" s="22" t="s">
        <v>27723</v>
      </c>
    </row>
    <row r="11696" spans="1:3" x14ac:dyDescent="0.25">
      <c r="A11696" s="22" t="s">
        <v>13069</v>
      </c>
      <c r="B11696" s="22" t="s">
        <v>25640</v>
      </c>
      <c r="C11696" s="22" t="s">
        <v>27656</v>
      </c>
    </row>
    <row r="11697" spans="1:3" x14ac:dyDescent="0.25">
      <c r="A11697" s="22" t="s">
        <v>13070</v>
      </c>
      <c r="B11697" s="22" t="s">
        <v>25641</v>
      </c>
      <c r="C11697" s="22" t="s">
        <v>27908</v>
      </c>
    </row>
    <row r="11698" spans="1:3" x14ac:dyDescent="0.25">
      <c r="A11698" s="22" t="s">
        <v>13071</v>
      </c>
      <c r="B11698" s="22" t="s">
        <v>25642</v>
      </c>
      <c r="C11698" s="22" t="s">
        <v>27892</v>
      </c>
    </row>
    <row r="11699" spans="1:3" x14ac:dyDescent="0.25">
      <c r="A11699" s="22" t="s">
        <v>13072</v>
      </c>
      <c r="B11699" s="22" t="s">
        <v>25643</v>
      </c>
      <c r="C11699" s="22" t="s">
        <v>28012</v>
      </c>
    </row>
    <row r="11700" spans="1:3" x14ac:dyDescent="0.25">
      <c r="A11700" s="22" t="s">
        <v>13073</v>
      </c>
      <c r="B11700" s="22" t="s">
        <v>25644</v>
      </c>
      <c r="C11700" s="22" t="s">
        <v>27627</v>
      </c>
    </row>
    <row r="11701" spans="1:3" x14ac:dyDescent="0.25">
      <c r="A11701" s="22" t="s">
        <v>13074</v>
      </c>
      <c r="B11701" s="22" t="s">
        <v>25645</v>
      </c>
      <c r="C11701" s="22" t="s">
        <v>27851</v>
      </c>
    </row>
    <row r="11702" spans="1:3" x14ac:dyDescent="0.25">
      <c r="A11702" s="22" t="s">
        <v>13075</v>
      </c>
      <c r="B11702" s="22" t="s">
        <v>25646</v>
      </c>
      <c r="C11702" s="22" t="s">
        <v>27908</v>
      </c>
    </row>
    <row r="11703" spans="1:3" x14ac:dyDescent="0.25">
      <c r="A11703" s="22" t="s">
        <v>13076</v>
      </c>
      <c r="B11703" s="22" t="s">
        <v>25647</v>
      </c>
      <c r="C11703" s="22" t="s">
        <v>27622</v>
      </c>
    </row>
    <row r="11704" spans="1:3" x14ac:dyDescent="0.25">
      <c r="A11704" s="22" t="s">
        <v>13077</v>
      </c>
      <c r="B11704" s="22" t="s">
        <v>25648</v>
      </c>
      <c r="C11704" s="22" t="s">
        <v>27678</v>
      </c>
    </row>
    <row r="11705" spans="1:3" x14ac:dyDescent="0.25">
      <c r="A11705" s="22" t="s">
        <v>13078</v>
      </c>
      <c r="B11705" s="22" t="s">
        <v>25649</v>
      </c>
      <c r="C11705" s="22" t="s">
        <v>27764</v>
      </c>
    </row>
    <row r="11706" spans="1:3" x14ac:dyDescent="0.25">
      <c r="A11706" s="22" t="s">
        <v>13079</v>
      </c>
      <c r="B11706" s="22" t="s">
        <v>25650</v>
      </c>
      <c r="C11706" s="22" t="s">
        <v>27806</v>
      </c>
    </row>
    <row r="11707" spans="1:3" x14ac:dyDescent="0.25">
      <c r="A11707" s="22" t="s">
        <v>13080</v>
      </c>
      <c r="B11707" s="22" t="s">
        <v>25651</v>
      </c>
      <c r="C11707" s="22" t="s">
        <v>27511</v>
      </c>
    </row>
    <row r="11708" spans="1:3" x14ac:dyDescent="0.25">
      <c r="A11708" s="22" t="s">
        <v>13081</v>
      </c>
      <c r="B11708" s="22" t="s">
        <v>25652</v>
      </c>
      <c r="C11708" s="22" t="s">
        <v>27880</v>
      </c>
    </row>
    <row r="11709" spans="1:3" x14ac:dyDescent="0.25">
      <c r="A11709" s="22" t="s">
        <v>13082</v>
      </c>
      <c r="B11709" s="22" t="s">
        <v>25653</v>
      </c>
      <c r="C11709" s="22" t="s">
        <v>27693</v>
      </c>
    </row>
    <row r="11710" spans="1:3" x14ac:dyDescent="0.25">
      <c r="A11710" s="22" t="s">
        <v>13083</v>
      </c>
      <c r="B11710" s="22" t="s">
        <v>25654</v>
      </c>
      <c r="C11710" s="22" t="s">
        <v>27860</v>
      </c>
    </row>
    <row r="11711" spans="1:3" x14ac:dyDescent="0.25">
      <c r="A11711" s="22" t="s">
        <v>13084</v>
      </c>
      <c r="B11711" s="22" t="s">
        <v>25655</v>
      </c>
      <c r="C11711" s="22" t="s">
        <v>27887</v>
      </c>
    </row>
    <row r="11712" spans="1:3" x14ac:dyDescent="0.25">
      <c r="A11712" s="22" t="s">
        <v>13085</v>
      </c>
      <c r="B11712" s="22" t="s">
        <v>25656</v>
      </c>
      <c r="C11712" s="22" t="s">
        <v>27808</v>
      </c>
    </row>
    <row r="11713" spans="1:3" x14ac:dyDescent="0.25">
      <c r="A11713" s="22" t="s">
        <v>13086</v>
      </c>
      <c r="B11713" s="22" t="s">
        <v>25657</v>
      </c>
      <c r="C11713" s="22" t="s">
        <v>27991</v>
      </c>
    </row>
    <row r="11714" spans="1:3" x14ac:dyDescent="0.25">
      <c r="A11714" s="22" t="s">
        <v>13087</v>
      </c>
      <c r="B11714" s="22" t="s">
        <v>25658</v>
      </c>
      <c r="C11714" s="22" t="s">
        <v>27712</v>
      </c>
    </row>
    <row r="11715" spans="1:3" x14ac:dyDescent="0.25">
      <c r="A11715" s="22" t="s">
        <v>13088</v>
      </c>
      <c r="B11715" s="22" t="s">
        <v>25659</v>
      </c>
      <c r="C11715" s="22" t="s">
        <v>27570</v>
      </c>
    </row>
    <row r="11716" spans="1:3" x14ac:dyDescent="0.25">
      <c r="A11716" s="22" t="s">
        <v>13089</v>
      </c>
      <c r="B11716" s="22" t="s">
        <v>25660</v>
      </c>
      <c r="C11716" s="22" t="s">
        <v>27548</v>
      </c>
    </row>
    <row r="11717" spans="1:3" x14ac:dyDescent="0.25">
      <c r="A11717" s="22" t="s">
        <v>13090</v>
      </c>
      <c r="B11717" s="22" t="s">
        <v>25661</v>
      </c>
      <c r="C11717" s="22" t="s">
        <v>27607</v>
      </c>
    </row>
    <row r="11718" spans="1:3" x14ac:dyDescent="0.25">
      <c r="A11718" s="22" t="s">
        <v>13091</v>
      </c>
      <c r="B11718" s="22" t="s">
        <v>25662</v>
      </c>
      <c r="C11718" s="22" t="s">
        <v>27725</v>
      </c>
    </row>
    <row r="11719" spans="1:3" x14ac:dyDescent="0.25">
      <c r="A11719" s="22" t="s">
        <v>13092</v>
      </c>
      <c r="B11719" s="22" t="s">
        <v>25663</v>
      </c>
      <c r="C11719" s="22" t="s">
        <v>27640</v>
      </c>
    </row>
    <row r="11720" spans="1:3" x14ac:dyDescent="0.25">
      <c r="A11720" s="22" t="s">
        <v>13093</v>
      </c>
      <c r="B11720" s="22" t="s">
        <v>25664</v>
      </c>
      <c r="C11720" s="22" t="s">
        <v>27745</v>
      </c>
    </row>
    <row r="11721" spans="1:3" x14ac:dyDescent="0.25">
      <c r="A11721" s="22" t="s">
        <v>13094</v>
      </c>
      <c r="B11721" s="22" t="s">
        <v>25665</v>
      </c>
      <c r="C11721" s="22" t="s">
        <v>27588</v>
      </c>
    </row>
    <row r="11722" spans="1:3" x14ac:dyDescent="0.25">
      <c r="A11722" s="22" t="s">
        <v>13095</v>
      </c>
      <c r="B11722" s="22" t="s">
        <v>25666</v>
      </c>
      <c r="C11722" s="22" t="s">
        <v>2143</v>
      </c>
    </row>
    <row r="11723" spans="1:3" x14ac:dyDescent="0.25">
      <c r="A11723" s="22" t="s">
        <v>13096</v>
      </c>
      <c r="B11723" s="22" t="s">
        <v>25667</v>
      </c>
      <c r="C11723" s="22" t="s">
        <v>27626</v>
      </c>
    </row>
    <row r="11724" spans="1:3" x14ac:dyDescent="0.25">
      <c r="A11724" s="22" t="s">
        <v>13097</v>
      </c>
      <c r="B11724" s="22" t="s">
        <v>25668</v>
      </c>
      <c r="C11724" s="22" t="s">
        <v>27540</v>
      </c>
    </row>
    <row r="11725" spans="1:3" x14ac:dyDescent="0.25">
      <c r="A11725" s="22" t="s">
        <v>13098</v>
      </c>
      <c r="B11725" s="22" t="s">
        <v>25669</v>
      </c>
      <c r="C11725" s="22" t="s">
        <v>27903</v>
      </c>
    </row>
    <row r="11726" spans="1:3" x14ac:dyDescent="0.25">
      <c r="A11726" s="22" t="s">
        <v>13099</v>
      </c>
      <c r="B11726" s="22" t="s">
        <v>25670</v>
      </c>
      <c r="C11726" s="22" t="s">
        <v>27892</v>
      </c>
    </row>
    <row r="11727" spans="1:3" x14ac:dyDescent="0.25">
      <c r="A11727" s="22" t="s">
        <v>13100</v>
      </c>
      <c r="B11727" s="22" t="s">
        <v>25671</v>
      </c>
      <c r="C11727" s="22" t="s">
        <v>27917</v>
      </c>
    </row>
    <row r="11728" spans="1:3" x14ac:dyDescent="0.25">
      <c r="A11728" s="22" t="s">
        <v>13101</v>
      </c>
      <c r="B11728" s="22" t="s">
        <v>25672</v>
      </c>
      <c r="C11728" s="22" t="s">
        <v>27860</v>
      </c>
    </row>
    <row r="11729" spans="1:3" x14ac:dyDescent="0.25">
      <c r="A11729" s="22" t="s">
        <v>13102</v>
      </c>
      <c r="B11729" s="22" t="s">
        <v>25673</v>
      </c>
      <c r="C11729" s="22" t="s">
        <v>27735</v>
      </c>
    </row>
    <row r="11730" spans="1:3" x14ac:dyDescent="0.25">
      <c r="A11730" s="22" t="s">
        <v>13103</v>
      </c>
      <c r="B11730" s="22" t="s">
        <v>25674</v>
      </c>
      <c r="C11730" s="22" t="s">
        <v>27585</v>
      </c>
    </row>
    <row r="11731" spans="1:3" x14ac:dyDescent="0.25">
      <c r="A11731" s="22" t="s">
        <v>13103</v>
      </c>
      <c r="B11731" s="22" t="s">
        <v>25675</v>
      </c>
      <c r="C11731" s="22" t="s">
        <v>27918</v>
      </c>
    </row>
    <row r="11732" spans="1:3" x14ac:dyDescent="0.25">
      <c r="A11732" s="22" t="s">
        <v>13104</v>
      </c>
      <c r="B11732" s="22" t="s">
        <v>25676</v>
      </c>
      <c r="C11732" s="22" t="s">
        <v>27532</v>
      </c>
    </row>
    <row r="11733" spans="1:3" x14ac:dyDescent="0.25">
      <c r="A11733" s="22" t="s">
        <v>13105</v>
      </c>
      <c r="B11733" s="22" t="s">
        <v>25677</v>
      </c>
      <c r="C11733" s="22" t="s">
        <v>27946</v>
      </c>
    </row>
    <row r="11734" spans="1:3" x14ac:dyDescent="0.25">
      <c r="A11734" s="22" t="s">
        <v>13106</v>
      </c>
      <c r="B11734" s="22" t="s">
        <v>25678</v>
      </c>
      <c r="C11734" s="22" t="s">
        <v>27541</v>
      </c>
    </row>
    <row r="11735" spans="1:3" x14ac:dyDescent="0.25">
      <c r="A11735" s="22" t="s">
        <v>13107</v>
      </c>
      <c r="B11735" s="22" t="s">
        <v>25679</v>
      </c>
      <c r="C11735" s="22" t="s">
        <v>27964</v>
      </c>
    </row>
    <row r="11736" spans="1:3" x14ac:dyDescent="0.25">
      <c r="A11736" s="22" t="s">
        <v>13108</v>
      </c>
      <c r="B11736" s="22" t="s">
        <v>25680</v>
      </c>
      <c r="C11736" s="22" t="s">
        <v>27985</v>
      </c>
    </row>
    <row r="11737" spans="1:3" x14ac:dyDescent="0.25">
      <c r="A11737" s="22" t="s">
        <v>13109</v>
      </c>
      <c r="B11737" s="22" t="s">
        <v>25681</v>
      </c>
      <c r="C11737" s="22" t="s">
        <v>27712</v>
      </c>
    </row>
    <row r="11738" spans="1:3" x14ac:dyDescent="0.25">
      <c r="A11738" s="22" t="s">
        <v>13110</v>
      </c>
      <c r="B11738" s="22" t="s">
        <v>25682</v>
      </c>
      <c r="C11738" s="22" t="s">
        <v>27668</v>
      </c>
    </row>
    <row r="11739" spans="1:3" x14ac:dyDescent="0.25">
      <c r="A11739" s="22" t="s">
        <v>13111</v>
      </c>
      <c r="B11739" s="22" t="s">
        <v>25683</v>
      </c>
      <c r="C11739" s="22" t="s">
        <v>27759</v>
      </c>
    </row>
    <row r="11740" spans="1:3" x14ac:dyDescent="0.25">
      <c r="A11740" s="22" t="s">
        <v>13112</v>
      </c>
      <c r="B11740" s="22" t="s">
        <v>25684</v>
      </c>
      <c r="C11740" s="22" t="s">
        <v>2144</v>
      </c>
    </row>
    <row r="11741" spans="1:3" x14ac:dyDescent="0.25">
      <c r="A11741" s="22" t="s">
        <v>13113</v>
      </c>
      <c r="B11741" s="22" t="s">
        <v>25685</v>
      </c>
      <c r="C11741" s="22" t="s">
        <v>27904</v>
      </c>
    </row>
    <row r="11742" spans="1:3" x14ac:dyDescent="0.25">
      <c r="A11742" s="22" t="s">
        <v>13114</v>
      </c>
      <c r="B11742" s="22" t="s">
        <v>25686</v>
      </c>
      <c r="C11742" s="22" t="s">
        <v>27909</v>
      </c>
    </row>
    <row r="11743" spans="1:3" x14ac:dyDescent="0.25">
      <c r="A11743" s="22" t="s">
        <v>13115</v>
      </c>
      <c r="B11743" s="22" t="s">
        <v>25687</v>
      </c>
      <c r="C11743" s="22" t="s">
        <v>27587</v>
      </c>
    </row>
    <row r="11744" spans="1:3" x14ac:dyDescent="0.25">
      <c r="A11744" s="22" t="s">
        <v>13116</v>
      </c>
      <c r="B11744" s="22" t="s">
        <v>25688</v>
      </c>
      <c r="C11744" s="22" t="s">
        <v>27826</v>
      </c>
    </row>
    <row r="11745" spans="1:3" x14ac:dyDescent="0.25">
      <c r="A11745" s="22" t="s">
        <v>13117</v>
      </c>
      <c r="B11745" s="22" t="s">
        <v>25689</v>
      </c>
      <c r="C11745" s="22" t="s">
        <v>27825</v>
      </c>
    </row>
    <row r="11746" spans="1:3" x14ac:dyDescent="0.25">
      <c r="A11746" s="22" t="s">
        <v>13118</v>
      </c>
      <c r="B11746" s="22" t="s">
        <v>25690</v>
      </c>
      <c r="C11746" s="22" t="s">
        <v>27685</v>
      </c>
    </row>
    <row r="11747" spans="1:3" x14ac:dyDescent="0.25">
      <c r="A11747" s="22" t="s">
        <v>13118</v>
      </c>
      <c r="B11747" s="22" t="s">
        <v>25691</v>
      </c>
      <c r="C11747" s="22" t="s">
        <v>27731</v>
      </c>
    </row>
    <row r="11748" spans="1:3" x14ac:dyDescent="0.25">
      <c r="A11748" s="22" t="s">
        <v>13119</v>
      </c>
      <c r="B11748" s="22" t="s">
        <v>25692</v>
      </c>
      <c r="C11748" s="22" t="s">
        <v>27528</v>
      </c>
    </row>
    <row r="11749" spans="1:3" x14ac:dyDescent="0.25">
      <c r="A11749" s="22" t="s">
        <v>13120</v>
      </c>
      <c r="B11749" s="22" t="s">
        <v>25693</v>
      </c>
      <c r="C11749" s="22" t="s">
        <v>27608</v>
      </c>
    </row>
    <row r="11750" spans="1:3" x14ac:dyDescent="0.25">
      <c r="A11750" s="22" t="s">
        <v>13121</v>
      </c>
      <c r="B11750" s="22" t="s">
        <v>25694</v>
      </c>
      <c r="C11750" s="22" t="s">
        <v>27715</v>
      </c>
    </row>
    <row r="11751" spans="1:3" x14ac:dyDescent="0.25">
      <c r="A11751" s="22" t="s">
        <v>13122</v>
      </c>
      <c r="B11751" s="22" t="s">
        <v>25695</v>
      </c>
      <c r="C11751" s="22" t="s">
        <v>27898</v>
      </c>
    </row>
    <row r="11752" spans="1:3" x14ac:dyDescent="0.25">
      <c r="A11752" s="22" t="s">
        <v>13123</v>
      </c>
      <c r="B11752" s="22" t="s">
        <v>25696</v>
      </c>
      <c r="C11752" s="22" t="s">
        <v>27829</v>
      </c>
    </row>
    <row r="11753" spans="1:3" x14ac:dyDescent="0.25">
      <c r="A11753" s="22" t="s">
        <v>13124</v>
      </c>
      <c r="B11753" s="22" t="s">
        <v>25697</v>
      </c>
      <c r="C11753" s="22" t="s">
        <v>27807</v>
      </c>
    </row>
    <row r="11754" spans="1:3" x14ac:dyDescent="0.25">
      <c r="A11754" s="22" t="s">
        <v>1830</v>
      </c>
      <c r="B11754" s="22" t="s">
        <v>1829</v>
      </c>
      <c r="C11754" s="22" t="s">
        <v>2196</v>
      </c>
    </row>
    <row r="11755" spans="1:3" x14ac:dyDescent="0.25">
      <c r="A11755" s="22" t="s">
        <v>13125</v>
      </c>
      <c r="B11755" s="22" t="s">
        <v>25698</v>
      </c>
      <c r="C11755" s="22" t="s">
        <v>27765</v>
      </c>
    </row>
    <row r="11756" spans="1:3" x14ac:dyDescent="0.25">
      <c r="A11756" s="22" t="s">
        <v>13126</v>
      </c>
      <c r="B11756" s="22" t="s">
        <v>25699</v>
      </c>
      <c r="C11756" s="22" t="s">
        <v>28001</v>
      </c>
    </row>
    <row r="11757" spans="1:3" x14ac:dyDescent="0.25">
      <c r="A11757" s="22" t="s">
        <v>13127</v>
      </c>
      <c r="B11757" s="22" t="s">
        <v>25700</v>
      </c>
      <c r="C11757" s="22" t="s">
        <v>27598</v>
      </c>
    </row>
    <row r="11758" spans="1:3" x14ac:dyDescent="0.25">
      <c r="A11758" s="22" t="s">
        <v>13128</v>
      </c>
      <c r="B11758" s="22" t="s">
        <v>25701</v>
      </c>
      <c r="C11758" s="22" t="s">
        <v>27579</v>
      </c>
    </row>
    <row r="11759" spans="1:3" x14ac:dyDescent="0.25">
      <c r="A11759" s="22" t="s">
        <v>13129</v>
      </c>
      <c r="B11759" s="22" t="s">
        <v>25702</v>
      </c>
      <c r="C11759" s="22" t="s">
        <v>27767</v>
      </c>
    </row>
    <row r="11760" spans="1:3" x14ac:dyDescent="0.25">
      <c r="A11760" s="22" t="s">
        <v>13130</v>
      </c>
      <c r="B11760" s="22" t="s">
        <v>25703</v>
      </c>
      <c r="C11760" s="22" t="s">
        <v>2143</v>
      </c>
    </row>
    <row r="11761" spans="1:3" x14ac:dyDescent="0.25">
      <c r="A11761" s="22" t="s">
        <v>13131</v>
      </c>
      <c r="B11761" s="22" t="s">
        <v>25704</v>
      </c>
      <c r="C11761" s="22" t="s">
        <v>27688</v>
      </c>
    </row>
    <row r="11762" spans="1:3" x14ac:dyDescent="0.25">
      <c r="A11762" s="22" t="s">
        <v>13132</v>
      </c>
      <c r="B11762" s="22" t="s">
        <v>25705</v>
      </c>
      <c r="C11762" s="22" t="s">
        <v>27579</v>
      </c>
    </row>
    <row r="11763" spans="1:3" x14ac:dyDescent="0.25">
      <c r="A11763" s="22" t="s">
        <v>13133</v>
      </c>
      <c r="B11763" s="22" t="s">
        <v>25706</v>
      </c>
      <c r="C11763" s="22" t="s">
        <v>27782</v>
      </c>
    </row>
    <row r="11764" spans="1:3" x14ac:dyDescent="0.25">
      <c r="A11764" s="22" t="s">
        <v>13134</v>
      </c>
      <c r="B11764" s="22" t="s">
        <v>25707</v>
      </c>
      <c r="C11764" s="22" t="s">
        <v>27751</v>
      </c>
    </row>
    <row r="11765" spans="1:3" x14ac:dyDescent="0.25">
      <c r="A11765" s="22" t="s">
        <v>13135</v>
      </c>
      <c r="B11765" s="22" t="s">
        <v>25708</v>
      </c>
      <c r="C11765" s="22" t="s">
        <v>27707</v>
      </c>
    </row>
    <row r="11766" spans="1:3" x14ac:dyDescent="0.25">
      <c r="A11766" s="22" t="s">
        <v>13136</v>
      </c>
      <c r="B11766" s="22" t="s">
        <v>25709</v>
      </c>
      <c r="C11766" s="22" t="s">
        <v>27547</v>
      </c>
    </row>
    <row r="11767" spans="1:3" x14ac:dyDescent="0.25">
      <c r="A11767" s="22" t="s">
        <v>13137</v>
      </c>
      <c r="B11767" s="22" t="s">
        <v>25710</v>
      </c>
      <c r="C11767" s="22" t="s">
        <v>27834</v>
      </c>
    </row>
    <row r="11768" spans="1:3" x14ac:dyDescent="0.25">
      <c r="A11768" s="22" t="s">
        <v>13138</v>
      </c>
      <c r="B11768" s="22" t="s">
        <v>25711</v>
      </c>
      <c r="C11768" s="22" t="s">
        <v>27937</v>
      </c>
    </row>
    <row r="11769" spans="1:3" x14ac:dyDescent="0.25">
      <c r="A11769" s="22" t="s">
        <v>13139</v>
      </c>
      <c r="B11769" s="22" t="s">
        <v>25712</v>
      </c>
      <c r="C11769" s="22" t="s">
        <v>27741</v>
      </c>
    </row>
    <row r="11770" spans="1:3" x14ac:dyDescent="0.25">
      <c r="A11770" s="22" t="s">
        <v>13140</v>
      </c>
      <c r="B11770" s="22" t="s">
        <v>25713</v>
      </c>
      <c r="C11770" s="22" t="s">
        <v>27648</v>
      </c>
    </row>
    <row r="11771" spans="1:3" x14ac:dyDescent="0.25">
      <c r="A11771" s="22" t="s">
        <v>13141</v>
      </c>
      <c r="B11771" s="22" t="s">
        <v>25714</v>
      </c>
      <c r="C11771" s="22" t="s">
        <v>27814</v>
      </c>
    </row>
    <row r="11772" spans="1:3" x14ac:dyDescent="0.25">
      <c r="A11772" s="22" t="s">
        <v>13142</v>
      </c>
      <c r="B11772" s="22" t="s">
        <v>25715</v>
      </c>
      <c r="C11772" s="22" t="s">
        <v>27548</v>
      </c>
    </row>
    <row r="11773" spans="1:3" x14ac:dyDescent="0.25">
      <c r="A11773" s="22" t="s">
        <v>13143</v>
      </c>
      <c r="B11773" s="22" t="s">
        <v>25716</v>
      </c>
      <c r="C11773" s="22" t="s">
        <v>27748</v>
      </c>
    </row>
    <row r="11774" spans="1:3" x14ac:dyDescent="0.25">
      <c r="A11774" s="22" t="s">
        <v>13144</v>
      </c>
      <c r="B11774" s="22" t="s">
        <v>25717</v>
      </c>
      <c r="C11774" s="22" t="s">
        <v>27985</v>
      </c>
    </row>
    <row r="11775" spans="1:3" x14ac:dyDescent="0.25">
      <c r="A11775" s="22" t="s">
        <v>13145</v>
      </c>
      <c r="B11775" s="22" t="s">
        <v>25718</v>
      </c>
      <c r="C11775" s="22" t="s">
        <v>27795</v>
      </c>
    </row>
    <row r="11776" spans="1:3" x14ac:dyDescent="0.25">
      <c r="A11776" s="22" t="s">
        <v>13146</v>
      </c>
      <c r="B11776" s="22" t="s">
        <v>25719</v>
      </c>
      <c r="C11776" s="22" t="s">
        <v>27532</v>
      </c>
    </row>
    <row r="11777" spans="1:3" x14ac:dyDescent="0.25">
      <c r="A11777" s="22" t="s">
        <v>13147</v>
      </c>
      <c r="B11777" s="22" t="s">
        <v>25720</v>
      </c>
      <c r="C11777" s="22" t="s">
        <v>27583</v>
      </c>
    </row>
    <row r="11778" spans="1:3" x14ac:dyDescent="0.25">
      <c r="A11778" s="22" t="s">
        <v>13148</v>
      </c>
      <c r="B11778" s="22" t="s">
        <v>25721</v>
      </c>
      <c r="C11778" s="22" t="s">
        <v>27731</v>
      </c>
    </row>
    <row r="11779" spans="1:3" x14ac:dyDescent="0.25">
      <c r="A11779" s="22" t="s">
        <v>13149</v>
      </c>
      <c r="B11779" s="22" t="s">
        <v>25722</v>
      </c>
      <c r="C11779" s="22" t="s">
        <v>27708</v>
      </c>
    </row>
    <row r="11780" spans="1:3" x14ac:dyDescent="0.25">
      <c r="A11780" s="22" t="s">
        <v>13150</v>
      </c>
      <c r="B11780" s="22" t="s">
        <v>25723</v>
      </c>
      <c r="C11780" s="22" t="s">
        <v>27731</v>
      </c>
    </row>
    <row r="11781" spans="1:3" x14ac:dyDescent="0.25">
      <c r="A11781" s="22" t="s">
        <v>13151</v>
      </c>
      <c r="B11781" s="22" t="s">
        <v>25724</v>
      </c>
      <c r="C11781" s="22" t="s">
        <v>27517</v>
      </c>
    </row>
    <row r="11782" spans="1:3" x14ac:dyDescent="0.25">
      <c r="A11782" s="22" t="s">
        <v>13152</v>
      </c>
      <c r="B11782" s="22" t="s">
        <v>25725</v>
      </c>
      <c r="C11782" s="22" t="s">
        <v>27829</v>
      </c>
    </row>
    <row r="11783" spans="1:3" x14ac:dyDescent="0.25">
      <c r="A11783" s="22" t="s">
        <v>13153</v>
      </c>
      <c r="B11783" s="22" t="s">
        <v>25726</v>
      </c>
      <c r="C11783" s="22" t="s">
        <v>27898</v>
      </c>
    </row>
    <row r="11784" spans="1:3" x14ac:dyDescent="0.25">
      <c r="A11784" s="22" t="s">
        <v>13154</v>
      </c>
      <c r="B11784" s="22" t="s">
        <v>25727</v>
      </c>
      <c r="C11784" s="22" t="s">
        <v>27615</v>
      </c>
    </row>
    <row r="11785" spans="1:3" x14ac:dyDescent="0.25">
      <c r="A11785" s="22" t="s">
        <v>13155</v>
      </c>
      <c r="B11785" s="22" t="s">
        <v>25728</v>
      </c>
      <c r="C11785" s="22" t="s">
        <v>27596</v>
      </c>
    </row>
    <row r="11786" spans="1:3" x14ac:dyDescent="0.25">
      <c r="A11786" s="22" t="s">
        <v>13156</v>
      </c>
      <c r="B11786" s="22" t="s">
        <v>25729</v>
      </c>
      <c r="C11786" s="22" t="s">
        <v>27608</v>
      </c>
    </row>
    <row r="11787" spans="1:3" x14ac:dyDescent="0.25">
      <c r="A11787" s="22" t="s">
        <v>13157</v>
      </c>
      <c r="B11787" s="22" t="s">
        <v>25730</v>
      </c>
      <c r="C11787" s="22" t="s">
        <v>27534</v>
      </c>
    </row>
    <row r="11788" spans="1:3" x14ac:dyDescent="0.25">
      <c r="A11788" s="22" t="s">
        <v>13158</v>
      </c>
      <c r="B11788" s="22" t="s">
        <v>25731</v>
      </c>
      <c r="C11788" s="22" t="s">
        <v>27519</v>
      </c>
    </row>
    <row r="11789" spans="1:3" x14ac:dyDescent="0.25">
      <c r="A11789" s="22" t="s">
        <v>13159</v>
      </c>
      <c r="B11789" s="22" t="s">
        <v>25732</v>
      </c>
      <c r="C11789" s="22" t="s">
        <v>27909</v>
      </c>
    </row>
    <row r="11790" spans="1:3" x14ac:dyDescent="0.25">
      <c r="A11790" s="22" t="s">
        <v>13160</v>
      </c>
      <c r="B11790" s="22" t="s">
        <v>25733</v>
      </c>
      <c r="C11790" s="22" t="s">
        <v>27659</v>
      </c>
    </row>
    <row r="11791" spans="1:3" x14ac:dyDescent="0.25">
      <c r="A11791" s="22" t="s">
        <v>13161</v>
      </c>
      <c r="B11791" s="22" t="s">
        <v>25734</v>
      </c>
      <c r="C11791" s="22" t="s">
        <v>27987</v>
      </c>
    </row>
    <row r="11792" spans="1:3" x14ac:dyDescent="0.25">
      <c r="A11792" s="22" t="s">
        <v>1832</v>
      </c>
      <c r="B11792" s="22" t="s">
        <v>1831</v>
      </c>
      <c r="C11792" s="22" t="s">
        <v>2155</v>
      </c>
    </row>
    <row r="11793" spans="1:3" x14ac:dyDescent="0.25">
      <c r="A11793" s="22" t="s">
        <v>13162</v>
      </c>
      <c r="B11793" s="22" t="s">
        <v>25735</v>
      </c>
      <c r="C11793" s="22" t="s">
        <v>27553</v>
      </c>
    </row>
    <row r="11794" spans="1:3" x14ac:dyDescent="0.25">
      <c r="A11794" s="22" t="s">
        <v>13163</v>
      </c>
      <c r="B11794" s="22" t="s">
        <v>25736</v>
      </c>
      <c r="C11794" s="22" t="s">
        <v>27513</v>
      </c>
    </row>
    <row r="11795" spans="1:3" x14ac:dyDescent="0.25">
      <c r="A11795" s="22" t="s">
        <v>13164</v>
      </c>
      <c r="B11795" s="22" t="s">
        <v>25737</v>
      </c>
      <c r="C11795" s="22" t="s">
        <v>27697</v>
      </c>
    </row>
    <row r="11796" spans="1:3" x14ac:dyDescent="0.25">
      <c r="A11796" s="22" t="s">
        <v>13165</v>
      </c>
      <c r="B11796" s="22" t="s">
        <v>25738</v>
      </c>
      <c r="C11796" s="22" t="s">
        <v>27790</v>
      </c>
    </row>
    <row r="11797" spans="1:3" x14ac:dyDescent="0.25">
      <c r="A11797" s="22" t="s">
        <v>13166</v>
      </c>
      <c r="B11797" s="22" t="s">
        <v>25739</v>
      </c>
      <c r="C11797" s="22" t="s">
        <v>27618</v>
      </c>
    </row>
    <row r="11798" spans="1:3" x14ac:dyDescent="0.25">
      <c r="A11798" s="22" t="s">
        <v>13167</v>
      </c>
      <c r="B11798" s="22" t="s">
        <v>25740</v>
      </c>
      <c r="C11798" s="22" t="s">
        <v>27608</v>
      </c>
    </row>
    <row r="11799" spans="1:3" x14ac:dyDescent="0.25">
      <c r="A11799" s="22" t="s">
        <v>13168</v>
      </c>
      <c r="B11799" s="22" t="s">
        <v>25741</v>
      </c>
      <c r="C11799" s="22" t="s">
        <v>27642</v>
      </c>
    </row>
    <row r="11800" spans="1:3" x14ac:dyDescent="0.25">
      <c r="A11800" s="22" t="s">
        <v>13169</v>
      </c>
      <c r="B11800" s="22" t="s">
        <v>25742</v>
      </c>
      <c r="C11800" s="22" t="s">
        <v>27868</v>
      </c>
    </row>
    <row r="11801" spans="1:3" x14ac:dyDescent="0.25">
      <c r="A11801" s="22" t="s">
        <v>13170</v>
      </c>
      <c r="B11801" s="22" t="s">
        <v>25743</v>
      </c>
      <c r="C11801" s="22" t="s">
        <v>27949</v>
      </c>
    </row>
    <row r="11802" spans="1:3" x14ac:dyDescent="0.25">
      <c r="A11802" s="22" t="s">
        <v>13171</v>
      </c>
      <c r="B11802" s="22" t="s">
        <v>25744</v>
      </c>
      <c r="C11802" s="22" t="s">
        <v>2156</v>
      </c>
    </row>
    <row r="11803" spans="1:3" x14ac:dyDescent="0.25">
      <c r="A11803" s="22" t="s">
        <v>13172</v>
      </c>
      <c r="B11803" s="22" t="s">
        <v>25745</v>
      </c>
      <c r="C11803" s="22" t="s">
        <v>27891</v>
      </c>
    </row>
    <row r="11804" spans="1:3" x14ac:dyDescent="0.25">
      <c r="A11804" s="22" t="s">
        <v>13173</v>
      </c>
      <c r="B11804" s="22" t="s">
        <v>25746</v>
      </c>
      <c r="C11804" s="22" t="s">
        <v>27591</v>
      </c>
    </row>
    <row r="11805" spans="1:3" x14ac:dyDescent="0.25">
      <c r="A11805" s="22" t="s">
        <v>13174</v>
      </c>
      <c r="B11805" s="22" t="s">
        <v>25747</v>
      </c>
      <c r="C11805" s="22" t="s">
        <v>27979</v>
      </c>
    </row>
    <row r="11806" spans="1:3" x14ac:dyDescent="0.25">
      <c r="A11806" s="22" t="s">
        <v>13175</v>
      </c>
      <c r="B11806" s="22" t="s">
        <v>25748</v>
      </c>
      <c r="C11806" s="22" t="s">
        <v>27655</v>
      </c>
    </row>
    <row r="11807" spans="1:3" x14ac:dyDescent="0.25">
      <c r="A11807" s="22" t="s">
        <v>13176</v>
      </c>
      <c r="B11807" s="22" t="s">
        <v>25749</v>
      </c>
      <c r="C11807" s="22" t="s">
        <v>27773</v>
      </c>
    </row>
    <row r="11808" spans="1:3" x14ac:dyDescent="0.25">
      <c r="A11808" s="22" t="s">
        <v>13177</v>
      </c>
      <c r="B11808" s="22" t="s">
        <v>25750</v>
      </c>
      <c r="C11808" s="22" t="s">
        <v>27857</v>
      </c>
    </row>
    <row r="11809" spans="1:3" x14ac:dyDescent="0.25">
      <c r="A11809" s="22" t="s">
        <v>13178</v>
      </c>
      <c r="B11809" s="22" t="s">
        <v>25751</v>
      </c>
      <c r="C11809" s="22" t="s">
        <v>27625</v>
      </c>
    </row>
    <row r="11810" spans="1:3" x14ac:dyDescent="0.25">
      <c r="A11810" s="22" t="s">
        <v>13179</v>
      </c>
      <c r="B11810" s="22" t="s">
        <v>25752</v>
      </c>
      <c r="C11810" s="22" t="s">
        <v>27631</v>
      </c>
    </row>
    <row r="11811" spans="1:3" x14ac:dyDescent="0.25">
      <c r="A11811" s="22" t="s">
        <v>13180</v>
      </c>
      <c r="B11811" s="22" t="s">
        <v>25753</v>
      </c>
      <c r="C11811" s="22" t="s">
        <v>27823</v>
      </c>
    </row>
    <row r="11812" spans="1:3" x14ac:dyDescent="0.25">
      <c r="A11812" s="22" t="s">
        <v>13181</v>
      </c>
      <c r="B11812" s="22" t="s">
        <v>25754</v>
      </c>
      <c r="C11812" s="22" t="s">
        <v>27712</v>
      </c>
    </row>
    <row r="11813" spans="1:3" x14ac:dyDescent="0.25">
      <c r="A11813" s="22" t="s">
        <v>13182</v>
      </c>
      <c r="B11813" s="22" t="s">
        <v>25755</v>
      </c>
      <c r="C11813" s="22" t="s">
        <v>27624</v>
      </c>
    </row>
    <row r="11814" spans="1:3" x14ac:dyDescent="0.25">
      <c r="A11814" s="22" t="s">
        <v>13183</v>
      </c>
      <c r="B11814" s="22" t="s">
        <v>25756</v>
      </c>
      <c r="C11814" s="22" t="s">
        <v>27875</v>
      </c>
    </row>
    <row r="11815" spans="1:3" x14ac:dyDescent="0.25">
      <c r="A11815" s="22" t="s">
        <v>13184</v>
      </c>
      <c r="B11815" s="22" t="s">
        <v>25757</v>
      </c>
      <c r="C11815" s="22" t="s">
        <v>27652</v>
      </c>
    </row>
    <row r="11816" spans="1:3" x14ac:dyDescent="0.25">
      <c r="A11816" s="22" t="s">
        <v>1834</v>
      </c>
      <c r="B11816" s="22" t="s">
        <v>1833</v>
      </c>
      <c r="C11816" s="22" t="s">
        <v>2109</v>
      </c>
    </row>
    <row r="11817" spans="1:3" x14ac:dyDescent="0.25">
      <c r="A11817" s="22" t="s">
        <v>13185</v>
      </c>
      <c r="B11817" s="22" t="s">
        <v>25758</v>
      </c>
      <c r="C11817" s="22" t="s">
        <v>27917</v>
      </c>
    </row>
    <row r="11818" spans="1:3" x14ac:dyDescent="0.25">
      <c r="A11818" s="22" t="s">
        <v>13186</v>
      </c>
      <c r="B11818" s="22" t="s">
        <v>25759</v>
      </c>
      <c r="C11818" s="22" t="s">
        <v>27652</v>
      </c>
    </row>
    <row r="11819" spans="1:3" x14ac:dyDescent="0.25">
      <c r="A11819" s="22" t="s">
        <v>13187</v>
      </c>
      <c r="B11819" s="22" t="s">
        <v>25760</v>
      </c>
      <c r="C11819" s="22" t="s">
        <v>27800</v>
      </c>
    </row>
    <row r="11820" spans="1:3" x14ac:dyDescent="0.25">
      <c r="A11820" s="22" t="s">
        <v>13188</v>
      </c>
      <c r="B11820" s="22" t="s">
        <v>25761</v>
      </c>
      <c r="C11820" s="22" t="s">
        <v>27692</v>
      </c>
    </row>
    <row r="11821" spans="1:3" x14ac:dyDescent="0.25">
      <c r="A11821" s="22" t="s">
        <v>13189</v>
      </c>
      <c r="B11821" s="22" t="s">
        <v>25762</v>
      </c>
      <c r="C11821" s="22" t="s">
        <v>27963</v>
      </c>
    </row>
    <row r="11822" spans="1:3" x14ac:dyDescent="0.25">
      <c r="A11822" s="22" t="s">
        <v>13190</v>
      </c>
      <c r="B11822" s="22" t="s">
        <v>25763</v>
      </c>
      <c r="C11822" s="22" t="s">
        <v>27711</v>
      </c>
    </row>
    <row r="11823" spans="1:3" x14ac:dyDescent="0.25">
      <c r="A11823" s="22" t="s">
        <v>13191</v>
      </c>
      <c r="B11823" s="22" t="s">
        <v>25764</v>
      </c>
      <c r="C11823" s="22" t="s">
        <v>27734</v>
      </c>
    </row>
    <row r="11824" spans="1:3" x14ac:dyDescent="0.25">
      <c r="A11824" s="22" t="s">
        <v>13192</v>
      </c>
      <c r="B11824" s="22" t="s">
        <v>25765</v>
      </c>
      <c r="C11824" s="22" t="s">
        <v>27728</v>
      </c>
    </row>
    <row r="11825" spans="1:3" x14ac:dyDescent="0.25">
      <c r="A11825" s="22" t="s">
        <v>13193</v>
      </c>
      <c r="B11825" s="22" t="s">
        <v>25766</v>
      </c>
      <c r="C11825" s="22" t="s">
        <v>27723</v>
      </c>
    </row>
    <row r="11826" spans="1:3" x14ac:dyDescent="0.25">
      <c r="A11826" s="22" t="s">
        <v>13194</v>
      </c>
      <c r="B11826" s="22" t="s">
        <v>25767</v>
      </c>
      <c r="C11826" s="22" t="s">
        <v>27587</v>
      </c>
    </row>
    <row r="11827" spans="1:3" x14ac:dyDescent="0.25">
      <c r="A11827" s="22" t="s">
        <v>13195</v>
      </c>
      <c r="B11827" s="22" t="s">
        <v>25768</v>
      </c>
      <c r="C11827" s="22" t="s">
        <v>27899</v>
      </c>
    </row>
    <row r="11828" spans="1:3" x14ac:dyDescent="0.25">
      <c r="A11828" s="22" t="s">
        <v>13196</v>
      </c>
      <c r="B11828" s="22" t="s">
        <v>25769</v>
      </c>
      <c r="C11828" s="22" t="s">
        <v>27924</v>
      </c>
    </row>
    <row r="11829" spans="1:3" x14ac:dyDescent="0.25">
      <c r="A11829" s="22" t="s">
        <v>13197</v>
      </c>
      <c r="B11829" s="22" t="s">
        <v>25770</v>
      </c>
      <c r="C11829" s="22" t="s">
        <v>27833</v>
      </c>
    </row>
    <row r="11830" spans="1:3" x14ac:dyDescent="0.25">
      <c r="A11830" s="22" t="s">
        <v>13198</v>
      </c>
      <c r="B11830" s="22" t="s">
        <v>25771</v>
      </c>
      <c r="C11830" s="22" t="s">
        <v>27808</v>
      </c>
    </row>
    <row r="11831" spans="1:3" x14ac:dyDescent="0.25">
      <c r="A11831" s="22" t="s">
        <v>13199</v>
      </c>
      <c r="B11831" s="22" t="s">
        <v>25772</v>
      </c>
      <c r="C11831" s="22" t="s">
        <v>27640</v>
      </c>
    </row>
    <row r="11832" spans="1:3" x14ac:dyDescent="0.25">
      <c r="A11832" s="22" t="s">
        <v>13200</v>
      </c>
      <c r="B11832" s="22" t="s">
        <v>25773</v>
      </c>
      <c r="C11832" s="22" t="s">
        <v>27947</v>
      </c>
    </row>
    <row r="11833" spans="1:3" x14ac:dyDescent="0.25">
      <c r="A11833" s="22" t="s">
        <v>1836</v>
      </c>
      <c r="B11833" s="22" t="s">
        <v>1835</v>
      </c>
      <c r="C11833" s="22" t="s">
        <v>2196</v>
      </c>
    </row>
    <row r="11834" spans="1:3" x14ac:dyDescent="0.25">
      <c r="A11834" s="22" t="s">
        <v>13201</v>
      </c>
      <c r="B11834" s="22" t="s">
        <v>25774</v>
      </c>
      <c r="C11834" s="22" t="s">
        <v>27953</v>
      </c>
    </row>
    <row r="11835" spans="1:3" x14ac:dyDescent="0.25">
      <c r="A11835" s="22" t="s">
        <v>13202</v>
      </c>
      <c r="B11835" s="22" t="s">
        <v>25775</v>
      </c>
      <c r="C11835" s="22" t="s">
        <v>27693</v>
      </c>
    </row>
    <row r="11836" spans="1:3" x14ac:dyDescent="0.25">
      <c r="A11836" s="22" t="s">
        <v>13203</v>
      </c>
      <c r="B11836" s="22" t="s">
        <v>25776</v>
      </c>
      <c r="C11836" s="22" t="s">
        <v>27759</v>
      </c>
    </row>
    <row r="11837" spans="1:3" x14ac:dyDescent="0.25">
      <c r="A11837" s="22" t="s">
        <v>13204</v>
      </c>
      <c r="B11837" s="22" t="s">
        <v>25777</v>
      </c>
      <c r="C11837" s="22" t="s">
        <v>27732</v>
      </c>
    </row>
    <row r="11838" spans="1:3" x14ac:dyDescent="0.25">
      <c r="A11838" s="22" t="s">
        <v>13205</v>
      </c>
      <c r="B11838" s="22" t="s">
        <v>25778</v>
      </c>
      <c r="C11838" s="22" t="s">
        <v>27749</v>
      </c>
    </row>
    <row r="11839" spans="1:3" x14ac:dyDescent="0.25">
      <c r="A11839" s="22" t="s">
        <v>1838</v>
      </c>
      <c r="B11839" s="22" t="s">
        <v>1837</v>
      </c>
      <c r="C11839" s="22" t="s">
        <v>2150</v>
      </c>
    </row>
    <row r="11840" spans="1:3" x14ac:dyDescent="0.25">
      <c r="A11840" s="22" t="s">
        <v>13206</v>
      </c>
      <c r="B11840" s="22" t="s">
        <v>25779</v>
      </c>
      <c r="C11840" s="22" t="s">
        <v>27767</v>
      </c>
    </row>
    <row r="11841" spans="1:3" x14ac:dyDescent="0.25">
      <c r="A11841" s="22" t="s">
        <v>13207</v>
      </c>
      <c r="B11841" s="22" t="s">
        <v>25780</v>
      </c>
      <c r="C11841" s="22" t="s">
        <v>27590</v>
      </c>
    </row>
    <row r="11842" spans="1:3" x14ac:dyDescent="0.25">
      <c r="A11842" s="22" t="s">
        <v>13208</v>
      </c>
      <c r="B11842" s="22" t="s">
        <v>25781</v>
      </c>
      <c r="C11842" s="22" t="s">
        <v>27833</v>
      </c>
    </row>
    <row r="11843" spans="1:3" x14ac:dyDescent="0.25">
      <c r="A11843" s="22" t="s">
        <v>13209</v>
      </c>
      <c r="B11843" s="22" t="s">
        <v>25782</v>
      </c>
      <c r="C11843" s="22" t="s">
        <v>27756</v>
      </c>
    </row>
    <row r="11844" spans="1:3" x14ac:dyDescent="0.25">
      <c r="A11844" s="22" t="s">
        <v>13210</v>
      </c>
      <c r="B11844" s="22" t="s">
        <v>25783</v>
      </c>
      <c r="C11844" s="22" t="s">
        <v>27618</v>
      </c>
    </row>
    <row r="11845" spans="1:3" x14ac:dyDescent="0.25">
      <c r="A11845" s="22" t="s">
        <v>13211</v>
      </c>
      <c r="B11845" s="22" t="s">
        <v>25784</v>
      </c>
      <c r="C11845" s="22" t="s">
        <v>27540</v>
      </c>
    </row>
    <row r="11846" spans="1:3" x14ac:dyDescent="0.25">
      <c r="A11846" s="22" t="s">
        <v>13212</v>
      </c>
      <c r="B11846" s="22" t="s">
        <v>25785</v>
      </c>
      <c r="C11846" s="22" t="s">
        <v>27979</v>
      </c>
    </row>
    <row r="11847" spans="1:3" x14ac:dyDescent="0.25">
      <c r="A11847" s="22" t="s">
        <v>13213</v>
      </c>
      <c r="B11847" s="22" t="s">
        <v>25786</v>
      </c>
      <c r="C11847" s="22" t="s">
        <v>27526</v>
      </c>
    </row>
    <row r="11848" spans="1:3" x14ac:dyDescent="0.25">
      <c r="A11848" s="22" t="s">
        <v>13214</v>
      </c>
      <c r="B11848" s="22" t="s">
        <v>25787</v>
      </c>
      <c r="C11848" s="22" t="s">
        <v>27650</v>
      </c>
    </row>
    <row r="11849" spans="1:3" x14ac:dyDescent="0.25">
      <c r="A11849" s="22" t="s">
        <v>13215</v>
      </c>
      <c r="B11849" s="22" t="s">
        <v>25788</v>
      </c>
      <c r="C11849" s="22" t="s">
        <v>27782</v>
      </c>
    </row>
    <row r="11850" spans="1:3" x14ac:dyDescent="0.25">
      <c r="A11850" s="22" t="s">
        <v>13216</v>
      </c>
      <c r="B11850" s="22" t="s">
        <v>25789</v>
      </c>
      <c r="C11850" s="22" t="s">
        <v>27759</v>
      </c>
    </row>
    <row r="11851" spans="1:3" x14ac:dyDescent="0.25">
      <c r="A11851" s="22" t="s">
        <v>13217</v>
      </c>
      <c r="B11851" s="22" t="s">
        <v>25790</v>
      </c>
      <c r="C11851" s="22" t="s">
        <v>27779</v>
      </c>
    </row>
    <row r="11852" spans="1:3" x14ac:dyDescent="0.25">
      <c r="A11852" s="22" t="s">
        <v>13218</v>
      </c>
      <c r="B11852" s="22" t="s">
        <v>25791</v>
      </c>
      <c r="C11852" s="22" t="s">
        <v>27981</v>
      </c>
    </row>
    <row r="11853" spans="1:3" x14ac:dyDescent="0.25">
      <c r="A11853" s="22" t="s">
        <v>13219</v>
      </c>
      <c r="B11853" s="22" t="s">
        <v>25792</v>
      </c>
      <c r="C11853" s="22" t="s">
        <v>27683</v>
      </c>
    </row>
    <row r="11854" spans="1:3" x14ac:dyDescent="0.25">
      <c r="A11854" s="22" t="s">
        <v>13220</v>
      </c>
      <c r="B11854" s="22" t="s">
        <v>25793</v>
      </c>
      <c r="C11854" s="22" t="s">
        <v>27517</v>
      </c>
    </row>
    <row r="11855" spans="1:3" x14ac:dyDescent="0.25">
      <c r="A11855" s="22" t="s">
        <v>13221</v>
      </c>
      <c r="B11855" s="22" t="s">
        <v>25794</v>
      </c>
      <c r="C11855" s="22" t="s">
        <v>27675</v>
      </c>
    </row>
    <row r="11856" spans="1:3" x14ac:dyDescent="0.25">
      <c r="A11856" s="22" t="s">
        <v>13222</v>
      </c>
      <c r="B11856" s="22" t="s">
        <v>25795</v>
      </c>
      <c r="C11856" s="22" t="s">
        <v>27662</v>
      </c>
    </row>
    <row r="11857" spans="1:3" x14ac:dyDescent="0.25">
      <c r="A11857" s="22" t="s">
        <v>13223</v>
      </c>
      <c r="B11857" s="22" t="s">
        <v>25796</v>
      </c>
      <c r="C11857" s="22" t="s">
        <v>27623</v>
      </c>
    </row>
    <row r="11858" spans="1:3" x14ac:dyDescent="0.25">
      <c r="A11858" s="22" t="s">
        <v>13224</v>
      </c>
      <c r="B11858" s="22" t="s">
        <v>25797</v>
      </c>
      <c r="C11858" s="22" t="s">
        <v>27922</v>
      </c>
    </row>
    <row r="11859" spans="1:3" x14ac:dyDescent="0.25">
      <c r="A11859" s="22" t="s">
        <v>13225</v>
      </c>
      <c r="B11859" s="22" t="s">
        <v>25798</v>
      </c>
      <c r="C11859" s="22" t="s">
        <v>27936</v>
      </c>
    </row>
    <row r="11860" spans="1:3" x14ac:dyDescent="0.25">
      <c r="A11860" s="22" t="s">
        <v>13226</v>
      </c>
      <c r="B11860" s="22" t="s">
        <v>25799</v>
      </c>
      <c r="C11860" s="22" t="s">
        <v>27642</v>
      </c>
    </row>
    <row r="11861" spans="1:3" x14ac:dyDescent="0.25">
      <c r="A11861" s="22" t="s">
        <v>13227</v>
      </c>
      <c r="B11861" s="22" t="s">
        <v>25800</v>
      </c>
      <c r="C11861" s="22" t="s">
        <v>27702</v>
      </c>
    </row>
    <row r="11862" spans="1:3" x14ac:dyDescent="0.25">
      <c r="A11862" s="22" t="s">
        <v>13228</v>
      </c>
      <c r="B11862" s="22" t="s">
        <v>25801</v>
      </c>
      <c r="C11862" s="22" t="s">
        <v>27608</v>
      </c>
    </row>
    <row r="11863" spans="1:3" x14ac:dyDescent="0.25">
      <c r="A11863" s="22" t="s">
        <v>13229</v>
      </c>
      <c r="B11863" s="22" t="s">
        <v>25802</v>
      </c>
      <c r="C11863" s="22" t="s">
        <v>27943</v>
      </c>
    </row>
    <row r="11864" spans="1:3" x14ac:dyDescent="0.25">
      <c r="A11864" s="22" t="s">
        <v>13230</v>
      </c>
      <c r="B11864" s="22" t="s">
        <v>25803</v>
      </c>
      <c r="C11864" s="22" t="s">
        <v>27566</v>
      </c>
    </row>
    <row r="11865" spans="1:3" x14ac:dyDescent="0.25">
      <c r="A11865" s="22" t="s">
        <v>13231</v>
      </c>
      <c r="B11865" s="22" t="s">
        <v>25804</v>
      </c>
      <c r="C11865" s="22" t="s">
        <v>27667</v>
      </c>
    </row>
    <row r="11866" spans="1:3" x14ac:dyDescent="0.25">
      <c r="A11866" s="22" t="s">
        <v>13232</v>
      </c>
      <c r="B11866" s="22" t="s">
        <v>25805</v>
      </c>
      <c r="C11866" s="22" t="s">
        <v>27629</v>
      </c>
    </row>
    <row r="11867" spans="1:3" x14ac:dyDescent="0.25">
      <c r="A11867" s="22" t="s">
        <v>13233</v>
      </c>
      <c r="B11867" s="22" t="s">
        <v>25806</v>
      </c>
      <c r="C11867" s="22" t="s">
        <v>27641</v>
      </c>
    </row>
    <row r="11868" spans="1:3" x14ac:dyDescent="0.25">
      <c r="A11868" s="22" t="s">
        <v>13234</v>
      </c>
      <c r="B11868" s="22" t="s">
        <v>25807</v>
      </c>
      <c r="C11868" s="22" t="s">
        <v>27958</v>
      </c>
    </row>
    <row r="11869" spans="1:3" x14ac:dyDescent="0.25">
      <c r="A11869" s="22" t="s">
        <v>1840</v>
      </c>
      <c r="B11869" s="22" t="s">
        <v>1839</v>
      </c>
      <c r="C11869" s="22" t="s">
        <v>2122</v>
      </c>
    </row>
    <row r="11870" spans="1:3" x14ac:dyDescent="0.25">
      <c r="A11870" s="22" t="s">
        <v>13235</v>
      </c>
      <c r="B11870" s="22" t="s">
        <v>25808</v>
      </c>
      <c r="C11870" s="22" t="s">
        <v>27754</v>
      </c>
    </row>
    <row r="11871" spans="1:3" x14ac:dyDescent="0.25">
      <c r="A11871" s="22" t="s">
        <v>13236</v>
      </c>
      <c r="B11871" s="22" t="s">
        <v>25809</v>
      </c>
      <c r="C11871" s="22" t="s">
        <v>27550</v>
      </c>
    </row>
    <row r="11872" spans="1:3" x14ac:dyDescent="0.25">
      <c r="A11872" s="22" t="s">
        <v>13237</v>
      </c>
      <c r="B11872" s="22" t="s">
        <v>25810</v>
      </c>
      <c r="C11872" s="22" t="s">
        <v>27648</v>
      </c>
    </row>
    <row r="11873" spans="1:3" x14ac:dyDescent="0.25">
      <c r="A11873" s="22" t="s">
        <v>13238</v>
      </c>
      <c r="B11873" s="22" t="s">
        <v>25811</v>
      </c>
      <c r="C11873" s="22" t="s">
        <v>27827</v>
      </c>
    </row>
    <row r="11874" spans="1:3" x14ac:dyDescent="0.25">
      <c r="A11874" s="22" t="s">
        <v>13239</v>
      </c>
      <c r="B11874" s="22" t="s">
        <v>25812</v>
      </c>
      <c r="C11874" s="22" t="s">
        <v>27636</v>
      </c>
    </row>
    <row r="11875" spans="1:3" x14ac:dyDescent="0.25">
      <c r="A11875" s="22" t="s">
        <v>13240</v>
      </c>
      <c r="B11875" s="22" t="s">
        <v>25813</v>
      </c>
      <c r="C11875" s="22" t="s">
        <v>27629</v>
      </c>
    </row>
    <row r="11876" spans="1:3" x14ac:dyDescent="0.25">
      <c r="A11876" s="22" t="s">
        <v>2432</v>
      </c>
      <c r="B11876" s="22" t="s">
        <v>2431</v>
      </c>
      <c r="C11876" s="22" t="s">
        <v>2111</v>
      </c>
    </row>
    <row r="11877" spans="1:3" x14ac:dyDescent="0.25">
      <c r="A11877" s="22" t="s">
        <v>13241</v>
      </c>
      <c r="B11877" s="22" t="s">
        <v>25814</v>
      </c>
      <c r="C11877" s="22" t="s">
        <v>27669</v>
      </c>
    </row>
    <row r="11878" spans="1:3" x14ac:dyDescent="0.25">
      <c r="A11878" s="22" t="s">
        <v>1842</v>
      </c>
      <c r="B11878" s="22" t="s">
        <v>1841</v>
      </c>
      <c r="C11878" s="22" t="s">
        <v>2113</v>
      </c>
    </row>
    <row r="11879" spans="1:3" x14ac:dyDescent="0.25">
      <c r="A11879" s="22" t="s">
        <v>13242</v>
      </c>
      <c r="B11879" s="22" t="s">
        <v>25815</v>
      </c>
      <c r="C11879" s="22" t="s">
        <v>27917</v>
      </c>
    </row>
    <row r="11880" spans="1:3" x14ac:dyDescent="0.25">
      <c r="A11880" s="22" t="s">
        <v>13243</v>
      </c>
      <c r="B11880" s="22" t="s">
        <v>25816</v>
      </c>
      <c r="C11880" s="22" t="s">
        <v>27553</v>
      </c>
    </row>
    <row r="11881" spans="1:3" x14ac:dyDescent="0.25">
      <c r="A11881" s="22" t="s">
        <v>13244</v>
      </c>
      <c r="B11881" s="22" t="s">
        <v>25817</v>
      </c>
      <c r="C11881" s="22" t="s">
        <v>27693</v>
      </c>
    </row>
    <row r="11882" spans="1:3" x14ac:dyDescent="0.25">
      <c r="A11882" s="22" t="s">
        <v>13245</v>
      </c>
      <c r="B11882" s="22" t="s">
        <v>25818</v>
      </c>
      <c r="C11882" s="22" t="s">
        <v>27548</v>
      </c>
    </row>
    <row r="11883" spans="1:3" x14ac:dyDescent="0.25">
      <c r="A11883" s="22" t="s">
        <v>13246</v>
      </c>
      <c r="B11883" s="22" t="s">
        <v>25819</v>
      </c>
      <c r="C11883" s="22" t="s">
        <v>27899</v>
      </c>
    </row>
    <row r="11884" spans="1:3" x14ac:dyDescent="0.25">
      <c r="A11884" s="22" t="s">
        <v>13247</v>
      </c>
      <c r="B11884" s="22" t="s">
        <v>25820</v>
      </c>
      <c r="C11884" s="22" t="s">
        <v>27554</v>
      </c>
    </row>
    <row r="11885" spans="1:3" x14ac:dyDescent="0.25">
      <c r="A11885" s="22" t="s">
        <v>13248</v>
      </c>
      <c r="B11885" s="22" t="s">
        <v>25821</v>
      </c>
      <c r="C11885" s="22" t="s">
        <v>27802</v>
      </c>
    </row>
    <row r="11886" spans="1:3" x14ac:dyDescent="0.25">
      <c r="A11886" s="22" t="s">
        <v>1844</v>
      </c>
      <c r="B11886" s="22" t="s">
        <v>1843</v>
      </c>
      <c r="C11886" s="22" t="s">
        <v>2178</v>
      </c>
    </row>
    <row r="11887" spans="1:3" x14ac:dyDescent="0.25">
      <c r="A11887" s="22" t="s">
        <v>13249</v>
      </c>
      <c r="B11887" s="22" t="s">
        <v>25822</v>
      </c>
      <c r="C11887" s="22" t="s">
        <v>27525</v>
      </c>
    </row>
    <row r="11888" spans="1:3" x14ac:dyDescent="0.25">
      <c r="A11888" s="22" t="s">
        <v>1846</v>
      </c>
      <c r="B11888" s="22" t="s">
        <v>1845</v>
      </c>
      <c r="C11888" s="22" t="s">
        <v>2190</v>
      </c>
    </row>
    <row r="11889" spans="1:3" x14ac:dyDescent="0.25">
      <c r="A11889" s="22" t="s">
        <v>13250</v>
      </c>
      <c r="B11889" s="22" t="s">
        <v>25823</v>
      </c>
      <c r="C11889" s="22" t="s">
        <v>27586</v>
      </c>
    </row>
    <row r="11890" spans="1:3" x14ac:dyDescent="0.25">
      <c r="A11890" s="22" t="s">
        <v>13251</v>
      </c>
      <c r="B11890" s="22" t="s">
        <v>25824</v>
      </c>
      <c r="C11890" s="22" t="s">
        <v>27678</v>
      </c>
    </row>
    <row r="11891" spans="1:3" x14ac:dyDescent="0.25">
      <c r="A11891" s="22" t="s">
        <v>13252</v>
      </c>
      <c r="B11891" s="22" t="s">
        <v>25825</v>
      </c>
      <c r="C11891" s="22" t="s">
        <v>2183</v>
      </c>
    </row>
    <row r="11892" spans="1:3" x14ac:dyDescent="0.25">
      <c r="A11892" s="22" t="s">
        <v>13253</v>
      </c>
      <c r="B11892" s="22" t="s">
        <v>25826</v>
      </c>
      <c r="C11892" s="22" t="s">
        <v>27992</v>
      </c>
    </row>
    <row r="11893" spans="1:3" x14ac:dyDescent="0.25">
      <c r="A11893" s="22" t="s">
        <v>13254</v>
      </c>
      <c r="B11893" s="22" t="s">
        <v>25827</v>
      </c>
      <c r="C11893" s="22" t="s">
        <v>27615</v>
      </c>
    </row>
    <row r="11894" spans="1:3" x14ac:dyDescent="0.25">
      <c r="A11894" s="22" t="s">
        <v>13255</v>
      </c>
      <c r="B11894" s="22" t="s">
        <v>25828</v>
      </c>
      <c r="C11894" s="22" t="s">
        <v>27921</v>
      </c>
    </row>
    <row r="11895" spans="1:3" x14ac:dyDescent="0.25">
      <c r="A11895" s="22" t="s">
        <v>13256</v>
      </c>
      <c r="B11895" s="22" t="s">
        <v>25829</v>
      </c>
      <c r="C11895" s="22" t="s">
        <v>27775</v>
      </c>
    </row>
    <row r="11896" spans="1:3" x14ac:dyDescent="0.25">
      <c r="A11896" s="22" t="s">
        <v>13257</v>
      </c>
      <c r="B11896" s="22" t="s">
        <v>25830</v>
      </c>
      <c r="C11896" s="22" t="s">
        <v>27615</v>
      </c>
    </row>
    <row r="11897" spans="1:3" x14ac:dyDescent="0.25">
      <c r="A11897" s="22" t="s">
        <v>13258</v>
      </c>
      <c r="B11897" s="22" t="s">
        <v>25831</v>
      </c>
      <c r="C11897" s="22" t="s">
        <v>27604</v>
      </c>
    </row>
    <row r="11898" spans="1:3" x14ac:dyDescent="0.25">
      <c r="A11898" s="22" t="s">
        <v>13259</v>
      </c>
      <c r="B11898" s="22" t="s">
        <v>25832</v>
      </c>
      <c r="C11898" s="22" t="s">
        <v>27856</v>
      </c>
    </row>
    <row r="11899" spans="1:3" x14ac:dyDescent="0.25">
      <c r="A11899" s="22" t="s">
        <v>13260</v>
      </c>
      <c r="B11899" s="22" t="s">
        <v>25833</v>
      </c>
      <c r="C11899" s="22" t="s">
        <v>2157</v>
      </c>
    </row>
    <row r="11900" spans="1:3" x14ac:dyDescent="0.25">
      <c r="A11900" s="22" t="s">
        <v>13261</v>
      </c>
      <c r="B11900" s="22" t="s">
        <v>25834</v>
      </c>
      <c r="C11900" s="22" t="s">
        <v>27670</v>
      </c>
    </row>
    <row r="11901" spans="1:3" x14ac:dyDescent="0.25">
      <c r="A11901" s="22" t="s">
        <v>13262</v>
      </c>
      <c r="B11901" s="22" t="s">
        <v>25835</v>
      </c>
      <c r="C11901" s="22" t="s">
        <v>27791</v>
      </c>
    </row>
    <row r="11902" spans="1:3" x14ac:dyDescent="0.25">
      <c r="A11902" s="22" t="s">
        <v>13263</v>
      </c>
      <c r="B11902" s="22" t="s">
        <v>25836</v>
      </c>
      <c r="C11902" s="22" t="s">
        <v>2155</v>
      </c>
    </row>
    <row r="11903" spans="1:3" x14ac:dyDescent="0.25">
      <c r="A11903" s="22" t="s">
        <v>1848</v>
      </c>
      <c r="B11903" s="22" t="s">
        <v>1847</v>
      </c>
      <c r="C11903" s="22" t="s">
        <v>2155</v>
      </c>
    </row>
    <row r="11904" spans="1:3" x14ac:dyDescent="0.25">
      <c r="A11904" s="22" t="s">
        <v>13264</v>
      </c>
      <c r="B11904" s="22" t="s">
        <v>25837</v>
      </c>
      <c r="C11904" s="22" t="s">
        <v>27778</v>
      </c>
    </row>
    <row r="11905" spans="1:3" x14ac:dyDescent="0.25">
      <c r="A11905" s="22" t="s">
        <v>13265</v>
      </c>
      <c r="B11905" s="22" t="s">
        <v>25838</v>
      </c>
      <c r="C11905" s="22" t="s">
        <v>27820</v>
      </c>
    </row>
    <row r="11906" spans="1:3" x14ac:dyDescent="0.25">
      <c r="A11906" s="22" t="s">
        <v>13266</v>
      </c>
      <c r="B11906" s="22" t="s">
        <v>25839</v>
      </c>
      <c r="C11906" s="22" t="s">
        <v>27674</v>
      </c>
    </row>
    <row r="11907" spans="1:3" x14ac:dyDescent="0.25">
      <c r="A11907" s="22" t="s">
        <v>1850</v>
      </c>
      <c r="B11907" s="22" t="s">
        <v>1849</v>
      </c>
      <c r="C11907" s="22" t="s">
        <v>2099</v>
      </c>
    </row>
    <row r="11908" spans="1:3" x14ac:dyDescent="0.25">
      <c r="A11908" s="22" t="s">
        <v>13267</v>
      </c>
      <c r="B11908" s="22" t="s">
        <v>25840</v>
      </c>
      <c r="C11908" s="22" t="s">
        <v>27716</v>
      </c>
    </row>
    <row r="11909" spans="1:3" x14ac:dyDescent="0.25">
      <c r="A11909" s="22" t="s">
        <v>13268</v>
      </c>
      <c r="B11909" s="22" t="s">
        <v>25841</v>
      </c>
      <c r="C11909" s="22" t="s">
        <v>27684</v>
      </c>
    </row>
    <row r="11910" spans="1:3" x14ac:dyDescent="0.25">
      <c r="A11910" s="22" t="s">
        <v>13269</v>
      </c>
      <c r="B11910" s="22" t="s">
        <v>25842</v>
      </c>
      <c r="C11910" s="22" t="s">
        <v>27887</v>
      </c>
    </row>
    <row r="11911" spans="1:3" x14ac:dyDescent="0.25">
      <c r="A11911" s="22" t="s">
        <v>13270</v>
      </c>
      <c r="B11911" s="22" t="s">
        <v>25843</v>
      </c>
      <c r="C11911" s="22" t="s">
        <v>27753</v>
      </c>
    </row>
    <row r="11912" spans="1:3" x14ac:dyDescent="0.25">
      <c r="A11912" s="22" t="s">
        <v>13271</v>
      </c>
      <c r="B11912" s="22" t="s">
        <v>25844</v>
      </c>
      <c r="C11912" s="22" t="s">
        <v>27733</v>
      </c>
    </row>
    <row r="11913" spans="1:3" x14ac:dyDescent="0.25">
      <c r="A11913" s="22" t="s">
        <v>13272</v>
      </c>
      <c r="B11913" s="22" t="s">
        <v>25845</v>
      </c>
      <c r="C11913" s="22" t="s">
        <v>27732</v>
      </c>
    </row>
    <row r="11914" spans="1:3" x14ac:dyDescent="0.25">
      <c r="A11914" s="22" t="s">
        <v>13273</v>
      </c>
      <c r="B11914" s="22" t="s">
        <v>25846</v>
      </c>
      <c r="C11914" s="22" t="s">
        <v>2152</v>
      </c>
    </row>
    <row r="11915" spans="1:3" x14ac:dyDescent="0.25">
      <c r="A11915" s="22" t="s">
        <v>13274</v>
      </c>
      <c r="B11915" s="22" t="s">
        <v>25847</v>
      </c>
      <c r="C11915" s="22" t="s">
        <v>27837</v>
      </c>
    </row>
    <row r="11916" spans="1:3" x14ac:dyDescent="0.25">
      <c r="A11916" s="22" t="s">
        <v>13275</v>
      </c>
      <c r="B11916" s="22" t="s">
        <v>25848</v>
      </c>
      <c r="C11916" s="22" t="s">
        <v>27859</v>
      </c>
    </row>
    <row r="11917" spans="1:3" x14ac:dyDescent="0.25">
      <c r="A11917" s="22" t="s">
        <v>13276</v>
      </c>
      <c r="B11917" s="22" t="s">
        <v>25849</v>
      </c>
      <c r="C11917" s="22" t="s">
        <v>27824</v>
      </c>
    </row>
    <row r="11918" spans="1:3" x14ac:dyDescent="0.25">
      <c r="A11918" s="22" t="s">
        <v>13277</v>
      </c>
      <c r="B11918" s="22" t="s">
        <v>25850</v>
      </c>
      <c r="C11918" s="22" t="s">
        <v>27725</v>
      </c>
    </row>
    <row r="11919" spans="1:3" x14ac:dyDescent="0.25">
      <c r="A11919" s="22" t="s">
        <v>13278</v>
      </c>
      <c r="B11919" s="22" t="s">
        <v>25851</v>
      </c>
      <c r="C11919" s="22" t="s">
        <v>27650</v>
      </c>
    </row>
    <row r="11920" spans="1:3" x14ac:dyDescent="0.25">
      <c r="A11920" s="22" t="s">
        <v>13279</v>
      </c>
      <c r="B11920" s="22" t="s">
        <v>25852</v>
      </c>
      <c r="C11920" s="22" t="s">
        <v>27811</v>
      </c>
    </row>
    <row r="11921" spans="1:3" x14ac:dyDescent="0.25">
      <c r="A11921" s="22" t="s">
        <v>13280</v>
      </c>
      <c r="B11921" s="22" t="s">
        <v>25853</v>
      </c>
      <c r="C11921" s="22" t="s">
        <v>28048</v>
      </c>
    </row>
    <row r="11922" spans="1:3" x14ac:dyDescent="0.25">
      <c r="A11922" s="22" t="s">
        <v>13281</v>
      </c>
      <c r="B11922" s="22" t="s">
        <v>25854</v>
      </c>
      <c r="C11922" s="22" t="s">
        <v>27749</v>
      </c>
    </row>
    <row r="11923" spans="1:3" x14ac:dyDescent="0.25">
      <c r="A11923" s="22" t="s">
        <v>13282</v>
      </c>
      <c r="B11923" s="22" t="s">
        <v>25855</v>
      </c>
      <c r="C11923" s="22" t="s">
        <v>27558</v>
      </c>
    </row>
    <row r="11924" spans="1:3" x14ac:dyDescent="0.25">
      <c r="A11924" s="22" t="s">
        <v>13283</v>
      </c>
      <c r="B11924" s="22" t="s">
        <v>25856</v>
      </c>
      <c r="C11924" s="22" t="s">
        <v>27828</v>
      </c>
    </row>
    <row r="11925" spans="1:3" x14ac:dyDescent="0.25">
      <c r="A11925" s="22" t="s">
        <v>13284</v>
      </c>
      <c r="B11925" s="22" t="s">
        <v>25857</v>
      </c>
      <c r="C11925" s="22" t="s">
        <v>27561</v>
      </c>
    </row>
    <row r="11926" spans="1:3" x14ac:dyDescent="0.25">
      <c r="A11926" s="22" t="s">
        <v>13285</v>
      </c>
      <c r="B11926" s="22" t="s">
        <v>25858</v>
      </c>
      <c r="C11926" s="22" t="s">
        <v>27925</v>
      </c>
    </row>
    <row r="11927" spans="1:3" x14ac:dyDescent="0.25">
      <c r="A11927" s="22" t="s">
        <v>13286</v>
      </c>
      <c r="B11927" s="22" t="s">
        <v>25859</v>
      </c>
      <c r="C11927" s="22" t="s">
        <v>27880</v>
      </c>
    </row>
    <row r="11928" spans="1:3" x14ac:dyDescent="0.25">
      <c r="A11928" s="22" t="s">
        <v>13287</v>
      </c>
      <c r="B11928" s="22" t="s">
        <v>25860</v>
      </c>
      <c r="C11928" s="22" t="s">
        <v>27796</v>
      </c>
    </row>
    <row r="11929" spans="1:3" x14ac:dyDescent="0.25">
      <c r="A11929" s="22" t="s">
        <v>13288</v>
      </c>
      <c r="B11929" s="22" t="s">
        <v>25861</v>
      </c>
      <c r="C11929" s="22" t="s">
        <v>27811</v>
      </c>
    </row>
    <row r="11930" spans="1:3" x14ac:dyDescent="0.25">
      <c r="A11930" s="22" t="s">
        <v>13289</v>
      </c>
      <c r="B11930" s="22" t="s">
        <v>25862</v>
      </c>
      <c r="C11930" s="22" t="s">
        <v>27641</v>
      </c>
    </row>
    <row r="11931" spans="1:3" x14ac:dyDescent="0.25">
      <c r="A11931" s="22" t="s">
        <v>13290</v>
      </c>
      <c r="B11931" s="22" t="s">
        <v>25863</v>
      </c>
      <c r="C11931" s="22" t="s">
        <v>27977</v>
      </c>
    </row>
    <row r="11932" spans="1:3" x14ac:dyDescent="0.25">
      <c r="A11932" s="22" t="s">
        <v>1852</v>
      </c>
      <c r="B11932" s="22" t="s">
        <v>1851</v>
      </c>
      <c r="C11932" s="22" t="s">
        <v>2128</v>
      </c>
    </row>
    <row r="11933" spans="1:3" x14ac:dyDescent="0.25">
      <c r="A11933" s="22" t="s">
        <v>13291</v>
      </c>
      <c r="B11933" s="22" t="s">
        <v>25864</v>
      </c>
      <c r="C11933" s="22" t="s">
        <v>27640</v>
      </c>
    </row>
    <row r="11934" spans="1:3" x14ac:dyDescent="0.25">
      <c r="A11934" s="22" t="s">
        <v>13292</v>
      </c>
      <c r="B11934" s="22" t="s">
        <v>25865</v>
      </c>
      <c r="C11934" s="22" t="s">
        <v>27519</v>
      </c>
    </row>
    <row r="11935" spans="1:3" x14ac:dyDescent="0.25">
      <c r="A11935" s="22" t="s">
        <v>13293</v>
      </c>
      <c r="B11935" s="22" t="s">
        <v>25866</v>
      </c>
      <c r="C11935" s="22" t="s">
        <v>2155</v>
      </c>
    </row>
    <row r="11936" spans="1:3" x14ac:dyDescent="0.25">
      <c r="A11936" s="22" t="s">
        <v>13294</v>
      </c>
      <c r="B11936" s="22" t="s">
        <v>25867</v>
      </c>
      <c r="C11936" s="22" t="s">
        <v>27720</v>
      </c>
    </row>
    <row r="11937" spans="1:3" x14ac:dyDescent="0.25">
      <c r="A11937" s="22" t="s">
        <v>13295</v>
      </c>
      <c r="B11937" s="22" t="s">
        <v>25868</v>
      </c>
      <c r="C11937" s="22" t="s">
        <v>27753</v>
      </c>
    </row>
    <row r="11938" spans="1:3" x14ac:dyDescent="0.25">
      <c r="A11938" s="22" t="s">
        <v>13296</v>
      </c>
      <c r="B11938" s="22" t="s">
        <v>25869</v>
      </c>
      <c r="C11938" s="22" t="s">
        <v>27912</v>
      </c>
    </row>
    <row r="11939" spans="1:3" x14ac:dyDescent="0.25">
      <c r="A11939" s="22" t="s">
        <v>13297</v>
      </c>
      <c r="B11939" s="22" t="s">
        <v>25870</v>
      </c>
      <c r="C11939" s="22" t="s">
        <v>27725</v>
      </c>
    </row>
    <row r="11940" spans="1:3" x14ac:dyDescent="0.25">
      <c r="A11940" s="22" t="s">
        <v>13298</v>
      </c>
      <c r="B11940" s="22" t="s">
        <v>25871</v>
      </c>
      <c r="C11940" s="22" t="s">
        <v>27680</v>
      </c>
    </row>
    <row r="11941" spans="1:3" x14ac:dyDescent="0.25">
      <c r="A11941" s="22" t="s">
        <v>13299</v>
      </c>
      <c r="B11941" s="22" t="s">
        <v>25872</v>
      </c>
      <c r="C11941" s="22" t="s">
        <v>27964</v>
      </c>
    </row>
    <row r="11942" spans="1:3" x14ac:dyDescent="0.25">
      <c r="A11942" s="22" t="s">
        <v>13300</v>
      </c>
      <c r="B11942" s="22" t="s">
        <v>25873</v>
      </c>
      <c r="C11942" s="22" t="s">
        <v>27608</v>
      </c>
    </row>
    <row r="11943" spans="1:3" x14ac:dyDescent="0.25">
      <c r="A11943" s="22" t="s">
        <v>13301</v>
      </c>
      <c r="B11943" s="22" t="s">
        <v>25874</v>
      </c>
      <c r="C11943" s="22" t="s">
        <v>27991</v>
      </c>
    </row>
    <row r="11944" spans="1:3" x14ac:dyDescent="0.25">
      <c r="A11944" s="22" t="s">
        <v>13302</v>
      </c>
      <c r="B11944" s="22" t="s">
        <v>25875</v>
      </c>
      <c r="C11944" s="22" t="s">
        <v>27670</v>
      </c>
    </row>
    <row r="11945" spans="1:3" x14ac:dyDescent="0.25">
      <c r="A11945" s="22" t="s">
        <v>1854</v>
      </c>
      <c r="B11945" s="22" t="s">
        <v>1853</v>
      </c>
      <c r="C11945" s="22" t="s">
        <v>2149</v>
      </c>
    </row>
    <row r="11946" spans="1:3" x14ac:dyDescent="0.25">
      <c r="A11946" s="22" t="s">
        <v>13303</v>
      </c>
      <c r="B11946" s="22" t="s">
        <v>25876</v>
      </c>
      <c r="C11946" s="22" t="s">
        <v>27637</v>
      </c>
    </row>
    <row r="11947" spans="1:3" x14ac:dyDescent="0.25">
      <c r="A11947" s="22" t="s">
        <v>13304</v>
      </c>
      <c r="B11947" s="22" t="s">
        <v>25877</v>
      </c>
      <c r="C11947" s="22" t="s">
        <v>27761</v>
      </c>
    </row>
    <row r="11948" spans="1:3" x14ac:dyDescent="0.25">
      <c r="A11948" s="22" t="s">
        <v>13305</v>
      </c>
      <c r="B11948" s="22" t="s">
        <v>25878</v>
      </c>
      <c r="C11948" s="22" t="s">
        <v>27821</v>
      </c>
    </row>
    <row r="11949" spans="1:3" x14ac:dyDescent="0.25">
      <c r="A11949" s="22" t="s">
        <v>13306</v>
      </c>
      <c r="B11949" s="22" t="s">
        <v>25879</v>
      </c>
      <c r="C11949" s="22" t="s">
        <v>27909</v>
      </c>
    </row>
    <row r="11950" spans="1:3" x14ac:dyDescent="0.25">
      <c r="A11950" s="22" t="s">
        <v>13307</v>
      </c>
      <c r="B11950" s="22" t="s">
        <v>25880</v>
      </c>
      <c r="C11950" s="22" t="s">
        <v>27763</v>
      </c>
    </row>
    <row r="11951" spans="1:3" x14ac:dyDescent="0.25">
      <c r="A11951" s="22" t="s">
        <v>13308</v>
      </c>
      <c r="B11951" s="22" t="s">
        <v>25881</v>
      </c>
      <c r="C11951" s="22" t="s">
        <v>27719</v>
      </c>
    </row>
    <row r="11952" spans="1:3" x14ac:dyDescent="0.25">
      <c r="A11952" s="22" t="s">
        <v>13309</v>
      </c>
      <c r="B11952" s="22" t="s">
        <v>25882</v>
      </c>
      <c r="C11952" s="22" t="s">
        <v>27862</v>
      </c>
    </row>
    <row r="11953" spans="1:3" x14ac:dyDescent="0.25">
      <c r="A11953" s="22" t="s">
        <v>13310</v>
      </c>
      <c r="B11953" s="22" t="s">
        <v>25883</v>
      </c>
      <c r="C11953" s="22" t="s">
        <v>27857</v>
      </c>
    </row>
    <row r="11954" spans="1:3" x14ac:dyDescent="0.25">
      <c r="A11954" s="22" t="s">
        <v>13311</v>
      </c>
      <c r="B11954" s="22" t="s">
        <v>25884</v>
      </c>
      <c r="C11954" s="22" t="s">
        <v>27862</v>
      </c>
    </row>
    <row r="11955" spans="1:3" x14ac:dyDescent="0.25">
      <c r="A11955" s="22" t="s">
        <v>13312</v>
      </c>
      <c r="B11955" s="22" t="s">
        <v>25885</v>
      </c>
      <c r="C11955" s="22" t="s">
        <v>27963</v>
      </c>
    </row>
    <row r="11956" spans="1:3" x14ac:dyDescent="0.25">
      <c r="A11956" s="22" t="s">
        <v>13313</v>
      </c>
      <c r="B11956" s="22" t="s">
        <v>25886</v>
      </c>
      <c r="C11956" s="22" t="s">
        <v>27745</v>
      </c>
    </row>
    <row r="11957" spans="1:3" x14ac:dyDescent="0.25">
      <c r="A11957" s="22" t="s">
        <v>13314</v>
      </c>
      <c r="B11957" s="22" t="s">
        <v>25887</v>
      </c>
      <c r="C11957" s="22" t="s">
        <v>27856</v>
      </c>
    </row>
    <row r="11958" spans="1:3" x14ac:dyDescent="0.25">
      <c r="A11958" s="22" t="s">
        <v>13315</v>
      </c>
      <c r="B11958" s="22" t="s">
        <v>25888</v>
      </c>
      <c r="C11958" s="22" t="s">
        <v>27915</v>
      </c>
    </row>
    <row r="11959" spans="1:3" x14ac:dyDescent="0.25">
      <c r="A11959" s="22" t="s">
        <v>13316</v>
      </c>
      <c r="B11959" s="22" t="s">
        <v>25889</v>
      </c>
      <c r="C11959" s="22" t="s">
        <v>27648</v>
      </c>
    </row>
    <row r="11960" spans="1:3" x14ac:dyDescent="0.25">
      <c r="A11960" s="22" t="s">
        <v>13317</v>
      </c>
      <c r="B11960" s="22" t="s">
        <v>25890</v>
      </c>
      <c r="C11960" s="22" t="s">
        <v>27614</v>
      </c>
    </row>
    <row r="11961" spans="1:3" x14ac:dyDescent="0.25">
      <c r="A11961" s="22" t="s">
        <v>13318</v>
      </c>
      <c r="B11961" s="22" t="s">
        <v>25891</v>
      </c>
      <c r="C11961" s="22" t="s">
        <v>27804</v>
      </c>
    </row>
    <row r="11962" spans="1:3" x14ac:dyDescent="0.25">
      <c r="A11962" s="22" t="s">
        <v>13319</v>
      </c>
      <c r="B11962" s="22" t="s">
        <v>25892</v>
      </c>
      <c r="C11962" s="22" t="s">
        <v>27603</v>
      </c>
    </row>
    <row r="11963" spans="1:3" x14ac:dyDescent="0.25">
      <c r="A11963" s="22" t="s">
        <v>13320</v>
      </c>
      <c r="B11963" s="22" t="s">
        <v>25893</v>
      </c>
      <c r="C11963" s="22" t="s">
        <v>27592</v>
      </c>
    </row>
    <row r="11964" spans="1:3" x14ac:dyDescent="0.25">
      <c r="A11964" s="22" t="s">
        <v>13321</v>
      </c>
      <c r="B11964" s="22" t="s">
        <v>25894</v>
      </c>
      <c r="C11964" s="22" t="s">
        <v>27531</v>
      </c>
    </row>
    <row r="11965" spans="1:3" x14ac:dyDescent="0.25">
      <c r="A11965" s="22" t="s">
        <v>13322</v>
      </c>
      <c r="B11965" s="22" t="s">
        <v>25895</v>
      </c>
      <c r="C11965" s="22" t="s">
        <v>27646</v>
      </c>
    </row>
    <row r="11966" spans="1:3" x14ac:dyDescent="0.25">
      <c r="A11966" s="22" t="s">
        <v>13323</v>
      </c>
      <c r="B11966" s="22" t="s">
        <v>25896</v>
      </c>
      <c r="C11966" s="22" t="s">
        <v>2152</v>
      </c>
    </row>
    <row r="11967" spans="1:3" x14ac:dyDescent="0.25">
      <c r="A11967" s="22" t="s">
        <v>13324</v>
      </c>
      <c r="B11967" s="22" t="s">
        <v>25897</v>
      </c>
      <c r="C11967" s="22" t="s">
        <v>27655</v>
      </c>
    </row>
    <row r="11968" spans="1:3" x14ac:dyDescent="0.25">
      <c r="A11968" s="22" t="s">
        <v>13325</v>
      </c>
      <c r="B11968" s="22" t="s">
        <v>25898</v>
      </c>
      <c r="C11968" s="22" t="s">
        <v>27869</v>
      </c>
    </row>
    <row r="11969" spans="1:3" x14ac:dyDescent="0.25">
      <c r="A11969" s="22" t="s">
        <v>13326</v>
      </c>
      <c r="B11969" s="22" t="s">
        <v>25899</v>
      </c>
      <c r="C11969" s="22" t="s">
        <v>27608</v>
      </c>
    </row>
    <row r="11970" spans="1:3" x14ac:dyDescent="0.25">
      <c r="A11970" s="22" t="s">
        <v>13327</v>
      </c>
      <c r="B11970" s="22" t="s">
        <v>25900</v>
      </c>
      <c r="C11970" s="22" t="s">
        <v>27560</v>
      </c>
    </row>
    <row r="11971" spans="1:3" x14ac:dyDescent="0.25">
      <c r="A11971" s="22" t="s">
        <v>13328</v>
      </c>
      <c r="B11971" s="22" t="s">
        <v>25901</v>
      </c>
      <c r="C11971" s="22" t="s">
        <v>27788</v>
      </c>
    </row>
    <row r="11972" spans="1:3" x14ac:dyDescent="0.25">
      <c r="A11972" s="22" t="s">
        <v>13329</v>
      </c>
      <c r="B11972" s="22" t="s">
        <v>25902</v>
      </c>
      <c r="C11972" s="22" t="s">
        <v>27967</v>
      </c>
    </row>
    <row r="11973" spans="1:3" x14ac:dyDescent="0.25">
      <c r="A11973" s="22" t="s">
        <v>13330</v>
      </c>
      <c r="B11973" s="22" t="s">
        <v>25903</v>
      </c>
      <c r="C11973" s="22" t="s">
        <v>27975</v>
      </c>
    </row>
    <row r="11974" spans="1:3" x14ac:dyDescent="0.25">
      <c r="A11974" s="22" t="s">
        <v>13331</v>
      </c>
      <c r="B11974" s="22" t="s">
        <v>25904</v>
      </c>
      <c r="C11974" s="22" t="s">
        <v>27669</v>
      </c>
    </row>
    <row r="11975" spans="1:3" x14ac:dyDescent="0.25">
      <c r="A11975" s="22" t="s">
        <v>13332</v>
      </c>
      <c r="B11975" s="22" t="s">
        <v>25905</v>
      </c>
      <c r="C11975" s="22" t="s">
        <v>27790</v>
      </c>
    </row>
    <row r="11976" spans="1:3" x14ac:dyDescent="0.25">
      <c r="A11976" s="22" t="s">
        <v>13333</v>
      </c>
      <c r="B11976" s="22" t="s">
        <v>25906</v>
      </c>
      <c r="C11976" s="22" t="s">
        <v>27800</v>
      </c>
    </row>
    <row r="11977" spans="1:3" x14ac:dyDescent="0.25">
      <c r="A11977" s="22" t="s">
        <v>13334</v>
      </c>
      <c r="B11977" s="22" t="s">
        <v>25907</v>
      </c>
      <c r="C11977" s="22" t="s">
        <v>27974</v>
      </c>
    </row>
    <row r="11978" spans="1:3" x14ac:dyDescent="0.25">
      <c r="A11978" s="22" t="s">
        <v>13335</v>
      </c>
      <c r="B11978" s="22" t="s">
        <v>25908</v>
      </c>
      <c r="C11978" s="22" t="s">
        <v>27835</v>
      </c>
    </row>
    <row r="11979" spans="1:3" x14ac:dyDescent="0.25">
      <c r="A11979" s="22" t="s">
        <v>13336</v>
      </c>
      <c r="B11979" s="22" t="s">
        <v>25909</v>
      </c>
      <c r="C11979" s="22" t="s">
        <v>27817</v>
      </c>
    </row>
    <row r="11980" spans="1:3" x14ac:dyDescent="0.25">
      <c r="A11980" s="22" t="s">
        <v>13337</v>
      </c>
      <c r="B11980" s="22" t="s">
        <v>25910</v>
      </c>
      <c r="C11980" s="22" t="s">
        <v>27610</v>
      </c>
    </row>
    <row r="11981" spans="1:3" x14ac:dyDescent="0.25">
      <c r="A11981" s="22" t="s">
        <v>13338</v>
      </c>
      <c r="B11981" s="22" t="s">
        <v>25911</v>
      </c>
      <c r="C11981" s="22" t="s">
        <v>27682</v>
      </c>
    </row>
    <row r="11982" spans="1:3" x14ac:dyDescent="0.25">
      <c r="A11982" s="22" t="s">
        <v>13338</v>
      </c>
      <c r="B11982" s="22" t="s">
        <v>25912</v>
      </c>
      <c r="C11982" s="22" t="s">
        <v>27870</v>
      </c>
    </row>
    <row r="11983" spans="1:3" x14ac:dyDescent="0.25">
      <c r="A11983" s="22" t="s">
        <v>13339</v>
      </c>
      <c r="B11983" s="22" t="s">
        <v>25913</v>
      </c>
      <c r="C11983" s="22" t="s">
        <v>27627</v>
      </c>
    </row>
    <row r="11984" spans="1:3" x14ac:dyDescent="0.25">
      <c r="A11984" s="22" t="s">
        <v>13340</v>
      </c>
      <c r="B11984" s="22" t="s">
        <v>25914</v>
      </c>
      <c r="C11984" s="22" t="s">
        <v>27649</v>
      </c>
    </row>
    <row r="11985" spans="1:3" x14ac:dyDescent="0.25">
      <c r="A11985" s="22" t="s">
        <v>13341</v>
      </c>
      <c r="B11985" s="22" t="s">
        <v>25915</v>
      </c>
      <c r="C11985" s="22" t="s">
        <v>27960</v>
      </c>
    </row>
    <row r="11986" spans="1:3" x14ac:dyDescent="0.25">
      <c r="A11986" s="22" t="s">
        <v>13342</v>
      </c>
      <c r="B11986" s="22" t="s">
        <v>25916</v>
      </c>
      <c r="C11986" s="22" t="s">
        <v>27900</v>
      </c>
    </row>
    <row r="11987" spans="1:3" x14ac:dyDescent="0.25">
      <c r="A11987" s="22" t="s">
        <v>13343</v>
      </c>
      <c r="B11987" s="22" t="s">
        <v>25917</v>
      </c>
      <c r="C11987" s="22" t="s">
        <v>27857</v>
      </c>
    </row>
    <row r="11988" spans="1:3" x14ac:dyDescent="0.25">
      <c r="A11988" s="22" t="s">
        <v>13344</v>
      </c>
      <c r="B11988" s="22" t="s">
        <v>25918</v>
      </c>
      <c r="C11988" s="22" t="s">
        <v>27992</v>
      </c>
    </row>
    <row r="11989" spans="1:3" x14ac:dyDescent="0.25">
      <c r="A11989" s="22" t="s">
        <v>13345</v>
      </c>
      <c r="B11989" s="22" t="s">
        <v>25919</v>
      </c>
      <c r="C11989" s="22" t="s">
        <v>27547</v>
      </c>
    </row>
    <row r="11990" spans="1:3" x14ac:dyDescent="0.25">
      <c r="A11990" s="22" t="s">
        <v>13346</v>
      </c>
      <c r="B11990" s="22" t="s">
        <v>25920</v>
      </c>
      <c r="C11990" s="22" t="s">
        <v>27893</v>
      </c>
    </row>
    <row r="11991" spans="1:3" x14ac:dyDescent="0.25">
      <c r="A11991" s="22" t="s">
        <v>13347</v>
      </c>
      <c r="B11991" s="22" t="s">
        <v>25921</v>
      </c>
      <c r="C11991" s="22" t="s">
        <v>27908</v>
      </c>
    </row>
    <row r="11992" spans="1:3" x14ac:dyDescent="0.25">
      <c r="A11992" s="22" t="s">
        <v>13348</v>
      </c>
      <c r="B11992" s="22" t="s">
        <v>25922</v>
      </c>
      <c r="C11992" s="22" t="s">
        <v>27698</v>
      </c>
    </row>
    <row r="11993" spans="1:3" x14ac:dyDescent="0.25">
      <c r="A11993" s="22" t="s">
        <v>13349</v>
      </c>
      <c r="B11993" s="22" t="s">
        <v>25923</v>
      </c>
      <c r="C11993" s="22" t="s">
        <v>27632</v>
      </c>
    </row>
    <row r="11994" spans="1:3" x14ac:dyDescent="0.25">
      <c r="A11994" s="22" t="s">
        <v>13350</v>
      </c>
      <c r="B11994" s="22" t="s">
        <v>25924</v>
      </c>
      <c r="C11994" s="22" t="s">
        <v>27619</v>
      </c>
    </row>
    <row r="11995" spans="1:3" x14ac:dyDescent="0.25">
      <c r="A11995" s="22" t="s">
        <v>13351</v>
      </c>
      <c r="B11995" s="22" t="s">
        <v>25925</v>
      </c>
      <c r="C11995" s="22" t="s">
        <v>27717</v>
      </c>
    </row>
    <row r="11996" spans="1:3" x14ac:dyDescent="0.25">
      <c r="A11996" s="22" t="s">
        <v>13352</v>
      </c>
      <c r="B11996" s="22" t="s">
        <v>25926</v>
      </c>
      <c r="C11996" s="22" t="s">
        <v>27785</v>
      </c>
    </row>
    <row r="11997" spans="1:3" x14ac:dyDescent="0.25">
      <c r="A11997" s="22" t="s">
        <v>13353</v>
      </c>
      <c r="B11997" s="22" t="s">
        <v>25927</v>
      </c>
      <c r="C11997" s="22" t="s">
        <v>27681</v>
      </c>
    </row>
    <row r="11998" spans="1:3" x14ac:dyDescent="0.25">
      <c r="A11998" s="22" t="s">
        <v>13354</v>
      </c>
      <c r="B11998" s="22" t="s">
        <v>25928</v>
      </c>
      <c r="C11998" s="22" t="s">
        <v>27614</v>
      </c>
    </row>
    <row r="11999" spans="1:3" x14ac:dyDescent="0.25">
      <c r="A11999" s="22" t="s">
        <v>13355</v>
      </c>
      <c r="B11999" s="22" t="s">
        <v>25929</v>
      </c>
      <c r="C11999" s="22" t="s">
        <v>27780</v>
      </c>
    </row>
    <row r="12000" spans="1:3" x14ac:dyDescent="0.25">
      <c r="A12000" s="22" t="s">
        <v>13356</v>
      </c>
      <c r="B12000" s="22" t="s">
        <v>25930</v>
      </c>
      <c r="C12000" s="22" t="s">
        <v>27688</v>
      </c>
    </row>
    <row r="12001" spans="1:3" x14ac:dyDescent="0.25">
      <c r="A12001" s="22" t="s">
        <v>13357</v>
      </c>
      <c r="B12001" s="22" t="s">
        <v>25931</v>
      </c>
      <c r="C12001" s="22" t="s">
        <v>27880</v>
      </c>
    </row>
    <row r="12002" spans="1:3" x14ac:dyDescent="0.25">
      <c r="A12002" s="22" t="s">
        <v>1856</v>
      </c>
      <c r="B12002" s="22" t="s">
        <v>1855</v>
      </c>
      <c r="C12002" s="22" t="s">
        <v>2187</v>
      </c>
    </row>
    <row r="12003" spans="1:3" x14ac:dyDescent="0.25">
      <c r="A12003" s="22" t="s">
        <v>13358</v>
      </c>
      <c r="B12003" s="22" t="s">
        <v>25932</v>
      </c>
      <c r="C12003" s="22" t="s">
        <v>27862</v>
      </c>
    </row>
    <row r="12004" spans="1:3" x14ac:dyDescent="0.25">
      <c r="A12004" s="22" t="s">
        <v>13359</v>
      </c>
      <c r="B12004" s="22" t="s">
        <v>25933</v>
      </c>
      <c r="C12004" s="22" t="s">
        <v>27577</v>
      </c>
    </row>
    <row r="12005" spans="1:3" x14ac:dyDescent="0.25">
      <c r="A12005" s="22" t="s">
        <v>13360</v>
      </c>
      <c r="B12005" s="22" t="s">
        <v>25934</v>
      </c>
      <c r="C12005" s="22" t="s">
        <v>27517</v>
      </c>
    </row>
    <row r="12006" spans="1:3" x14ac:dyDescent="0.25">
      <c r="A12006" s="22" t="s">
        <v>13361</v>
      </c>
      <c r="B12006" s="22" t="s">
        <v>25935</v>
      </c>
      <c r="C12006" s="22" t="s">
        <v>2138</v>
      </c>
    </row>
    <row r="12007" spans="1:3" x14ac:dyDescent="0.25">
      <c r="A12007" s="22" t="s">
        <v>13362</v>
      </c>
      <c r="B12007" s="22" t="s">
        <v>25936</v>
      </c>
      <c r="C12007" s="22" t="s">
        <v>27559</v>
      </c>
    </row>
    <row r="12008" spans="1:3" x14ac:dyDescent="0.25">
      <c r="A12008" s="22" t="s">
        <v>1858</v>
      </c>
      <c r="B12008" s="22" t="s">
        <v>1857</v>
      </c>
      <c r="C12008" s="22" t="s">
        <v>2163</v>
      </c>
    </row>
    <row r="12009" spans="1:3" x14ac:dyDescent="0.25">
      <c r="A12009" s="22" t="s">
        <v>13363</v>
      </c>
      <c r="B12009" s="22" t="s">
        <v>25937</v>
      </c>
      <c r="C12009" s="22" t="s">
        <v>27563</v>
      </c>
    </row>
    <row r="12010" spans="1:3" x14ac:dyDescent="0.25">
      <c r="A12010" s="22" t="s">
        <v>13364</v>
      </c>
      <c r="B12010" s="22" t="s">
        <v>25938</v>
      </c>
      <c r="C12010" s="22" t="s">
        <v>27790</v>
      </c>
    </row>
    <row r="12011" spans="1:3" x14ac:dyDescent="0.25">
      <c r="A12011" s="22" t="s">
        <v>13365</v>
      </c>
      <c r="B12011" s="22" t="s">
        <v>25939</v>
      </c>
      <c r="C12011" s="22" t="s">
        <v>27698</v>
      </c>
    </row>
    <row r="12012" spans="1:3" x14ac:dyDescent="0.25">
      <c r="A12012" s="22" t="s">
        <v>13366</v>
      </c>
      <c r="B12012" s="22" t="s">
        <v>25940</v>
      </c>
      <c r="C12012" s="22" t="s">
        <v>27554</v>
      </c>
    </row>
    <row r="12013" spans="1:3" x14ac:dyDescent="0.25">
      <c r="A12013" s="22" t="s">
        <v>13367</v>
      </c>
      <c r="B12013" s="22" t="s">
        <v>25941</v>
      </c>
      <c r="C12013" s="22" t="s">
        <v>27869</v>
      </c>
    </row>
    <row r="12014" spans="1:3" x14ac:dyDescent="0.25">
      <c r="A12014" s="22" t="s">
        <v>13368</v>
      </c>
      <c r="B12014" s="22" t="s">
        <v>25942</v>
      </c>
      <c r="C12014" s="22" t="s">
        <v>27761</v>
      </c>
    </row>
    <row r="12015" spans="1:3" x14ac:dyDescent="0.25">
      <c r="A12015" s="22" t="s">
        <v>13369</v>
      </c>
      <c r="B12015" s="22" t="s">
        <v>25943</v>
      </c>
      <c r="C12015" s="22" t="s">
        <v>2184</v>
      </c>
    </row>
    <row r="12016" spans="1:3" x14ac:dyDescent="0.25">
      <c r="A12016" s="22" t="s">
        <v>13370</v>
      </c>
      <c r="B12016" s="22" t="s">
        <v>25944</v>
      </c>
      <c r="C12016" s="22" t="s">
        <v>27530</v>
      </c>
    </row>
    <row r="12017" spans="1:3" x14ac:dyDescent="0.25">
      <c r="A12017" s="22" t="s">
        <v>13371</v>
      </c>
      <c r="B12017" s="22" t="s">
        <v>25945</v>
      </c>
      <c r="C12017" s="22" t="s">
        <v>27714</v>
      </c>
    </row>
    <row r="12018" spans="1:3" x14ac:dyDescent="0.25">
      <c r="A12018" s="22" t="s">
        <v>13372</v>
      </c>
      <c r="B12018" s="22" t="s">
        <v>25946</v>
      </c>
      <c r="C12018" s="22" t="s">
        <v>27866</v>
      </c>
    </row>
    <row r="12019" spans="1:3" x14ac:dyDescent="0.25">
      <c r="A12019" s="22" t="s">
        <v>13373</v>
      </c>
      <c r="B12019" s="22" t="s">
        <v>25947</v>
      </c>
      <c r="C12019" s="22" t="s">
        <v>27547</v>
      </c>
    </row>
    <row r="12020" spans="1:3" x14ac:dyDescent="0.25">
      <c r="A12020" s="22" t="s">
        <v>13374</v>
      </c>
      <c r="B12020" s="22" t="s">
        <v>25948</v>
      </c>
      <c r="C12020" s="22" t="s">
        <v>27919</v>
      </c>
    </row>
    <row r="12021" spans="1:3" x14ac:dyDescent="0.25">
      <c r="A12021" s="22" t="s">
        <v>13375</v>
      </c>
      <c r="B12021" s="22" t="s">
        <v>25949</v>
      </c>
      <c r="C12021" s="22" t="s">
        <v>27873</v>
      </c>
    </row>
    <row r="12022" spans="1:3" x14ac:dyDescent="0.25">
      <c r="A12022" s="22" t="s">
        <v>13376</v>
      </c>
      <c r="B12022" s="22" t="s">
        <v>25950</v>
      </c>
      <c r="C12022" s="22" t="s">
        <v>27721</v>
      </c>
    </row>
    <row r="12023" spans="1:3" x14ac:dyDescent="0.25">
      <c r="A12023" s="22" t="s">
        <v>13377</v>
      </c>
      <c r="B12023" s="22" t="s">
        <v>25951</v>
      </c>
      <c r="C12023" s="22" t="s">
        <v>27867</v>
      </c>
    </row>
    <row r="12024" spans="1:3" x14ac:dyDescent="0.25">
      <c r="A12024" s="22" t="s">
        <v>13378</v>
      </c>
      <c r="B12024" s="22" t="s">
        <v>25952</v>
      </c>
      <c r="C12024" s="22" t="s">
        <v>27686</v>
      </c>
    </row>
    <row r="12025" spans="1:3" x14ac:dyDescent="0.25">
      <c r="A12025" s="22" t="s">
        <v>13379</v>
      </c>
      <c r="B12025" s="22" t="s">
        <v>25953</v>
      </c>
      <c r="C12025" s="22" t="s">
        <v>27918</v>
      </c>
    </row>
    <row r="12026" spans="1:3" x14ac:dyDescent="0.25">
      <c r="A12026" s="22" t="s">
        <v>13380</v>
      </c>
      <c r="B12026" s="22" t="s">
        <v>25954</v>
      </c>
      <c r="C12026" s="22" t="s">
        <v>2109</v>
      </c>
    </row>
    <row r="12027" spans="1:3" x14ac:dyDescent="0.25">
      <c r="A12027" s="22" t="s">
        <v>13381</v>
      </c>
      <c r="B12027" s="22" t="s">
        <v>25955</v>
      </c>
      <c r="C12027" s="22" t="s">
        <v>27585</v>
      </c>
    </row>
    <row r="12028" spans="1:3" x14ac:dyDescent="0.25">
      <c r="A12028" s="22" t="s">
        <v>13382</v>
      </c>
      <c r="B12028" s="22" t="s">
        <v>25956</v>
      </c>
      <c r="C12028" s="22" t="s">
        <v>27598</v>
      </c>
    </row>
    <row r="12029" spans="1:3" x14ac:dyDescent="0.25">
      <c r="A12029" s="22" t="s">
        <v>13383</v>
      </c>
      <c r="B12029" s="22" t="s">
        <v>25957</v>
      </c>
      <c r="C12029" s="22" t="s">
        <v>27598</v>
      </c>
    </row>
    <row r="12030" spans="1:3" x14ac:dyDescent="0.25">
      <c r="A12030" s="22" t="s">
        <v>13384</v>
      </c>
      <c r="B12030" s="22" t="s">
        <v>25958</v>
      </c>
      <c r="C12030" s="22" t="s">
        <v>27956</v>
      </c>
    </row>
    <row r="12031" spans="1:3" x14ac:dyDescent="0.25">
      <c r="A12031" s="22" t="s">
        <v>13385</v>
      </c>
      <c r="B12031" s="22" t="s">
        <v>25959</v>
      </c>
      <c r="C12031" s="22" t="s">
        <v>27954</v>
      </c>
    </row>
    <row r="12032" spans="1:3" x14ac:dyDescent="0.25">
      <c r="A12032" s="22" t="s">
        <v>13386</v>
      </c>
      <c r="B12032" s="22" t="s">
        <v>25960</v>
      </c>
      <c r="C12032" s="22" t="s">
        <v>2117</v>
      </c>
    </row>
    <row r="12033" spans="1:3" x14ac:dyDescent="0.25">
      <c r="A12033" s="22" t="s">
        <v>13387</v>
      </c>
      <c r="B12033" s="22" t="s">
        <v>25961</v>
      </c>
      <c r="C12033" s="22" t="s">
        <v>27806</v>
      </c>
    </row>
    <row r="12034" spans="1:3" x14ac:dyDescent="0.25">
      <c r="A12034" s="22" t="s">
        <v>2332</v>
      </c>
      <c r="B12034" s="22" t="s">
        <v>2331</v>
      </c>
      <c r="C12034" s="22" t="s">
        <v>2196</v>
      </c>
    </row>
    <row r="12035" spans="1:3" x14ac:dyDescent="0.25">
      <c r="A12035" s="22" t="s">
        <v>1860</v>
      </c>
      <c r="B12035" s="22" t="s">
        <v>1859</v>
      </c>
      <c r="C12035" s="22" t="s">
        <v>2144</v>
      </c>
    </row>
    <row r="12036" spans="1:3" x14ac:dyDescent="0.25">
      <c r="A12036" s="22" t="s">
        <v>1862</v>
      </c>
      <c r="B12036" s="22" t="s">
        <v>1861</v>
      </c>
      <c r="C12036" s="22" t="s">
        <v>2156</v>
      </c>
    </row>
    <row r="12037" spans="1:3" x14ac:dyDescent="0.25">
      <c r="A12037" s="22" t="s">
        <v>13388</v>
      </c>
      <c r="B12037" s="22" t="s">
        <v>25962</v>
      </c>
      <c r="C12037" s="22" t="s">
        <v>27681</v>
      </c>
    </row>
    <row r="12038" spans="1:3" x14ac:dyDescent="0.25">
      <c r="A12038" s="22" t="s">
        <v>13389</v>
      </c>
      <c r="B12038" s="22" t="s">
        <v>25963</v>
      </c>
      <c r="C12038" s="22" t="s">
        <v>27929</v>
      </c>
    </row>
    <row r="12039" spans="1:3" x14ac:dyDescent="0.25">
      <c r="A12039" s="22" t="s">
        <v>13390</v>
      </c>
      <c r="B12039" s="22" t="s">
        <v>25964</v>
      </c>
      <c r="C12039" s="22" t="s">
        <v>27768</v>
      </c>
    </row>
    <row r="12040" spans="1:3" x14ac:dyDescent="0.25">
      <c r="A12040" s="22" t="s">
        <v>13391</v>
      </c>
      <c r="B12040" s="22" t="s">
        <v>25965</v>
      </c>
      <c r="C12040" s="22" t="s">
        <v>2117</v>
      </c>
    </row>
    <row r="12041" spans="1:3" x14ac:dyDescent="0.25">
      <c r="A12041" s="22" t="s">
        <v>13392</v>
      </c>
      <c r="B12041" s="22" t="s">
        <v>25966</v>
      </c>
      <c r="C12041" s="22" t="s">
        <v>27534</v>
      </c>
    </row>
    <row r="12042" spans="1:3" x14ac:dyDescent="0.25">
      <c r="A12042" s="22" t="s">
        <v>13393</v>
      </c>
      <c r="B12042" s="22" t="s">
        <v>25967</v>
      </c>
      <c r="C12042" s="22" t="s">
        <v>27618</v>
      </c>
    </row>
    <row r="12043" spans="1:3" x14ac:dyDescent="0.25">
      <c r="A12043" s="22" t="s">
        <v>13394</v>
      </c>
      <c r="B12043" s="22" t="s">
        <v>25968</v>
      </c>
      <c r="C12043" s="22" t="s">
        <v>27953</v>
      </c>
    </row>
    <row r="12044" spans="1:3" x14ac:dyDescent="0.25">
      <c r="A12044" s="22" t="s">
        <v>1864</v>
      </c>
      <c r="B12044" s="22" t="s">
        <v>1863</v>
      </c>
      <c r="C12044" s="22" t="s">
        <v>2149</v>
      </c>
    </row>
    <row r="12045" spans="1:3" x14ac:dyDescent="0.25">
      <c r="A12045" s="22" t="s">
        <v>13395</v>
      </c>
      <c r="B12045" s="22" t="s">
        <v>25969</v>
      </c>
      <c r="C12045" s="22" t="s">
        <v>2194</v>
      </c>
    </row>
    <row r="12046" spans="1:3" x14ac:dyDescent="0.25">
      <c r="A12046" s="22" t="s">
        <v>1866</v>
      </c>
      <c r="B12046" s="22" t="s">
        <v>1865</v>
      </c>
      <c r="C12046" s="22" t="s">
        <v>2132</v>
      </c>
    </row>
    <row r="12047" spans="1:3" x14ac:dyDescent="0.25">
      <c r="A12047" s="22" t="s">
        <v>13396</v>
      </c>
      <c r="B12047" s="22" t="s">
        <v>25970</v>
      </c>
      <c r="C12047" s="22" t="s">
        <v>27747</v>
      </c>
    </row>
    <row r="12048" spans="1:3" x14ac:dyDescent="0.25">
      <c r="A12048" s="22" t="s">
        <v>1868</v>
      </c>
      <c r="B12048" s="22" t="s">
        <v>1867</v>
      </c>
      <c r="C12048" s="22" t="s">
        <v>2140</v>
      </c>
    </row>
    <row r="12049" spans="1:3" x14ac:dyDescent="0.25">
      <c r="A12049" s="22" t="s">
        <v>13397</v>
      </c>
      <c r="B12049" s="22" t="s">
        <v>25971</v>
      </c>
      <c r="C12049" s="22" t="s">
        <v>2132</v>
      </c>
    </row>
    <row r="12050" spans="1:3" x14ac:dyDescent="0.25">
      <c r="A12050" s="22" t="s">
        <v>13398</v>
      </c>
      <c r="B12050" s="22" t="s">
        <v>25972</v>
      </c>
      <c r="C12050" s="22" t="s">
        <v>27887</v>
      </c>
    </row>
    <row r="12051" spans="1:3" x14ac:dyDescent="0.25">
      <c r="A12051" s="22" t="s">
        <v>13399</v>
      </c>
      <c r="B12051" s="22" t="s">
        <v>25973</v>
      </c>
      <c r="C12051" s="22" t="s">
        <v>28047</v>
      </c>
    </row>
    <row r="12052" spans="1:3" x14ac:dyDescent="0.25">
      <c r="A12052" s="22" t="s">
        <v>13400</v>
      </c>
      <c r="B12052" s="22" t="s">
        <v>25974</v>
      </c>
      <c r="C12052" s="22" t="s">
        <v>27602</v>
      </c>
    </row>
    <row r="12053" spans="1:3" x14ac:dyDescent="0.25">
      <c r="A12053" s="22" t="s">
        <v>13401</v>
      </c>
      <c r="B12053" s="22" t="s">
        <v>25975</v>
      </c>
      <c r="C12053" s="22" t="s">
        <v>27753</v>
      </c>
    </row>
    <row r="12054" spans="1:3" x14ac:dyDescent="0.25">
      <c r="A12054" s="22" t="s">
        <v>13402</v>
      </c>
      <c r="B12054" s="22" t="s">
        <v>25976</v>
      </c>
      <c r="C12054" s="22" t="s">
        <v>27765</v>
      </c>
    </row>
    <row r="12055" spans="1:3" x14ac:dyDescent="0.25">
      <c r="A12055" s="22" t="s">
        <v>13403</v>
      </c>
      <c r="B12055" s="22" t="s">
        <v>25977</v>
      </c>
      <c r="C12055" s="22" t="s">
        <v>27735</v>
      </c>
    </row>
    <row r="12056" spans="1:3" x14ac:dyDescent="0.25">
      <c r="A12056" s="22" t="s">
        <v>13404</v>
      </c>
      <c r="B12056" s="22" t="s">
        <v>25978</v>
      </c>
      <c r="C12056" s="22" t="s">
        <v>27829</v>
      </c>
    </row>
    <row r="12057" spans="1:3" x14ac:dyDescent="0.25">
      <c r="A12057" s="22" t="s">
        <v>1870</v>
      </c>
      <c r="B12057" s="22" t="s">
        <v>1869</v>
      </c>
      <c r="C12057" s="22" t="s">
        <v>2162</v>
      </c>
    </row>
    <row r="12058" spans="1:3" x14ac:dyDescent="0.25">
      <c r="A12058" s="22" t="s">
        <v>13405</v>
      </c>
      <c r="B12058" s="22" t="s">
        <v>25979</v>
      </c>
      <c r="C12058" s="22" t="s">
        <v>27543</v>
      </c>
    </row>
    <row r="12059" spans="1:3" x14ac:dyDescent="0.25">
      <c r="A12059" s="22" t="s">
        <v>13406</v>
      </c>
      <c r="B12059" s="22" t="s">
        <v>25980</v>
      </c>
      <c r="C12059" s="22" t="s">
        <v>27632</v>
      </c>
    </row>
    <row r="12060" spans="1:3" x14ac:dyDescent="0.25">
      <c r="A12060" s="22" t="s">
        <v>13407</v>
      </c>
      <c r="B12060" s="22" t="s">
        <v>25981</v>
      </c>
      <c r="C12060" s="22" t="s">
        <v>27527</v>
      </c>
    </row>
    <row r="12061" spans="1:3" x14ac:dyDescent="0.25">
      <c r="A12061" s="22" t="s">
        <v>13408</v>
      </c>
      <c r="B12061" s="22" t="s">
        <v>25982</v>
      </c>
      <c r="C12061" s="22" t="s">
        <v>27542</v>
      </c>
    </row>
    <row r="12062" spans="1:3" x14ac:dyDescent="0.25">
      <c r="A12062" s="22" t="s">
        <v>13409</v>
      </c>
      <c r="B12062" s="22" t="s">
        <v>25983</v>
      </c>
      <c r="C12062" s="22" t="s">
        <v>27610</v>
      </c>
    </row>
    <row r="12063" spans="1:3" x14ac:dyDescent="0.25">
      <c r="A12063" s="22" t="s">
        <v>13410</v>
      </c>
      <c r="B12063" s="22" t="s">
        <v>25984</v>
      </c>
      <c r="C12063" s="22" t="s">
        <v>27749</v>
      </c>
    </row>
    <row r="12064" spans="1:3" x14ac:dyDescent="0.25">
      <c r="A12064" s="22" t="s">
        <v>13411</v>
      </c>
      <c r="B12064" s="22" t="s">
        <v>25985</v>
      </c>
      <c r="C12064" s="22" t="s">
        <v>27671</v>
      </c>
    </row>
    <row r="12065" spans="1:3" x14ac:dyDescent="0.25">
      <c r="A12065" s="22" t="s">
        <v>13412</v>
      </c>
      <c r="B12065" s="22" t="s">
        <v>25986</v>
      </c>
      <c r="C12065" s="22" t="s">
        <v>27811</v>
      </c>
    </row>
    <row r="12066" spans="1:3" x14ac:dyDescent="0.25">
      <c r="A12066" s="22" t="s">
        <v>13413</v>
      </c>
      <c r="B12066" s="22" t="s">
        <v>25987</v>
      </c>
      <c r="C12066" s="22" t="s">
        <v>27530</v>
      </c>
    </row>
    <row r="12067" spans="1:3" x14ac:dyDescent="0.25">
      <c r="A12067" s="22" t="s">
        <v>13414</v>
      </c>
      <c r="B12067" s="22" t="s">
        <v>25988</v>
      </c>
      <c r="C12067" s="22" t="s">
        <v>27541</v>
      </c>
    </row>
    <row r="12068" spans="1:3" x14ac:dyDescent="0.25">
      <c r="A12068" s="22" t="s">
        <v>13415</v>
      </c>
      <c r="B12068" s="22" t="s">
        <v>25989</v>
      </c>
      <c r="C12068" s="22" t="s">
        <v>27638</v>
      </c>
    </row>
    <row r="12069" spans="1:3" x14ac:dyDescent="0.25">
      <c r="A12069" s="22" t="s">
        <v>13416</v>
      </c>
      <c r="B12069" s="22" t="s">
        <v>25990</v>
      </c>
      <c r="C12069" s="22" t="s">
        <v>27811</v>
      </c>
    </row>
    <row r="12070" spans="1:3" x14ac:dyDescent="0.25">
      <c r="A12070" s="22" t="s">
        <v>13417</v>
      </c>
      <c r="B12070" s="22" t="s">
        <v>25991</v>
      </c>
      <c r="C12070" s="22" t="s">
        <v>27609</v>
      </c>
    </row>
    <row r="12071" spans="1:3" x14ac:dyDescent="0.25">
      <c r="A12071" s="22" t="s">
        <v>13418</v>
      </c>
      <c r="B12071" s="22" t="s">
        <v>25992</v>
      </c>
      <c r="C12071" s="22" t="s">
        <v>27603</v>
      </c>
    </row>
    <row r="12072" spans="1:3" x14ac:dyDescent="0.25">
      <c r="A12072" s="22" t="s">
        <v>13419</v>
      </c>
      <c r="B12072" s="22" t="s">
        <v>25993</v>
      </c>
      <c r="C12072" s="22" t="s">
        <v>27784</v>
      </c>
    </row>
    <row r="12073" spans="1:3" x14ac:dyDescent="0.25">
      <c r="A12073" s="22" t="s">
        <v>13420</v>
      </c>
      <c r="B12073" s="22" t="s">
        <v>25994</v>
      </c>
      <c r="C12073" s="22" t="s">
        <v>27974</v>
      </c>
    </row>
    <row r="12074" spans="1:3" x14ac:dyDescent="0.25">
      <c r="A12074" s="22" t="s">
        <v>1872</v>
      </c>
      <c r="B12074" s="22" t="s">
        <v>1871</v>
      </c>
      <c r="C12074" s="22" t="s">
        <v>2118</v>
      </c>
    </row>
    <row r="12075" spans="1:3" x14ac:dyDescent="0.25">
      <c r="A12075" s="22" t="s">
        <v>13421</v>
      </c>
      <c r="B12075" s="22" t="s">
        <v>25995</v>
      </c>
      <c r="C12075" s="22" t="s">
        <v>27823</v>
      </c>
    </row>
    <row r="12076" spans="1:3" x14ac:dyDescent="0.25">
      <c r="A12076" s="22" t="s">
        <v>1874</v>
      </c>
      <c r="B12076" s="22" t="s">
        <v>1873</v>
      </c>
      <c r="C12076" s="22" t="s">
        <v>2163</v>
      </c>
    </row>
    <row r="12077" spans="1:3" x14ac:dyDescent="0.25">
      <c r="A12077" s="22" t="s">
        <v>13422</v>
      </c>
      <c r="B12077" s="22" t="s">
        <v>25996</v>
      </c>
      <c r="C12077" s="22" t="s">
        <v>27701</v>
      </c>
    </row>
    <row r="12078" spans="1:3" x14ac:dyDescent="0.25">
      <c r="A12078" s="22" t="s">
        <v>13423</v>
      </c>
      <c r="B12078" s="22" t="s">
        <v>25997</v>
      </c>
      <c r="C12078" s="22" t="s">
        <v>27560</v>
      </c>
    </row>
    <row r="12079" spans="1:3" x14ac:dyDescent="0.25">
      <c r="A12079" s="22" t="s">
        <v>13424</v>
      </c>
      <c r="B12079" s="22" t="s">
        <v>25998</v>
      </c>
      <c r="C12079" s="22" t="s">
        <v>27525</v>
      </c>
    </row>
    <row r="12080" spans="1:3" x14ac:dyDescent="0.25">
      <c r="A12080" s="22" t="s">
        <v>13425</v>
      </c>
      <c r="B12080" s="22" t="s">
        <v>25999</v>
      </c>
      <c r="C12080" s="22" t="s">
        <v>27886</v>
      </c>
    </row>
    <row r="12081" spans="1:3" x14ac:dyDescent="0.25">
      <c r="A12081" s="22" t="s">
        <v>13426</v>
      </c>
      <c r="B12081" s="22" t="s">
        <v>26000</v>
      </c>
      <c r="C12081" s="22" t="s">
        <v>2181</v>
      </c>
    </row>
    <row r="12082" spans="1:3" x14ac:dyDescent="0.25">
      <c r="A12082" s="22" t="s">
        <v>13427</v>
      </c>
      <c r="B12082" s="22" t="s">
        <v>26001</v>
      </c>
      <c r="C12082" s="22" t="s">
        <v>27743</v>
      </c>
    </row>
    <row r="12083" spans="1:3" x14ac:dyDescent="0.25">
      <c r="A12083" s="22" t="s">
        <v>1876</v>
      </c>
      <c r="B12083" s="22" t="s">
        <v>1875</v>
      </c>
      <c r="C12083" s="22" t="s">
        <v>2178</v>
      </c>
    </row>
    <row r="12084" spans="1:3" x14ac:dyDescent="0.25">
      <c r="A12084" s="22" t="s">
        <v>13428</v>
      </c>
      <c r="B12084" s="22" t="s">
        <v>26002</v>
      </c>
      <c r="C12084" s="22" t="s">
        <v>27783</v>
      </c>
    </row>
    <row r="12085" spans="1:3" x14ac:dyDescent="0.25">
      <c r="A12085" s="22" t="s">
        <v>1878</v>
      </c>
      <c r="B12085" s="22" t="s">
        <v>1877</v>
      </c>
      <c r="C12085" s="22" t="s">
        <v>2196</v>
      </c>
    </row>
    <row r="12086" spans="1:3" x14ac:dyDescent="0.25">
      <c r="A12086" s="22" t="s">
        <v>13429</v>
      </c>
      <c r="B12086" s="22" t="s">
        <v>26003</v>
      </c>
      <c r="C12086" s="22" t="s">
        <v>27771</v>
      </c>
    </row>
    <row r="12087" spans="1:3" x14ac:dyDescent="0.25">
      <c r="A12087" s="22" t="s">
        <v>13430</v>
      </c>
      <c r="B12087" s="22" t="s">
        <v>26004</v>
      </c>
      <c r="C12087" s="22" t="s">
        <v>27611</v>
      </c>
    </row>
    <row r="12088" spans="1:3" x14ac:dyDescent="0.25">
      <c r="A12088" s="22" t="s">
        <v>13431</v>
      </c>
      <c r="B12088" s="22" t="s">
        <v>26005</v>
      </c>
      <c r="C12088" s="22" t="s">
        <v>27669</v>
      </c>
    </row>
    <row r="12089" spans="1:3" x14ac:dyDescent="0.25">
      <c r="A12089" s="22" t="s">
        <v>13432</v>
      </c>
      <c r="B12089" s="22" t="s">
        <v>26006</v>
      </c>
      <c r="C12089" s="22" t="s">
        <v>27712</v>
      </c>
    </row>
    <row r="12090" spans="1:3" x14ac:dyDescent="0.25">
      <c r="A12090" s="22" t="s">
        <v>13433</v>
      </c>
      <c r="B12090" s="22" t="s">
        <v>26007</v>
      </c>
      <c r="C12090" s="22" t="s">
        <v>27885</v>
      </c>
    </row>
    <row r="12091" spans="1:3" x14ac:dyDescent="0.25">
      <c r="A12091" s="22" t="s">
        <v>13434</v>
      </c>
      <c r="B12091" s="22" t="s">
        <v>26008</v>
      </c>
      <c r="C12091" s="22" t="s">
        <v>27602</v>
      </c>
    </row>
    <row r="12092" spans="1:3" x14ac:dyDescent="0.25">
      <c r="A12092" s="22" t="s">
        <v>13435</v>
      </c>
      <c r="B12092" s="22" t="s">
        <v>26009</v>
      </c>
      <c r="C12092" s="22" t="s">
        <v>27571</v>
      </c>
    </row>
    <row r="12093" spans="1:3" x14ac:dyDescent="0.25">
      <c r="A12093" s="22" t="s">
        <v>13436</v>
      </c>
      <c r="B12093" s="22" t="s">
        <v>26010</v>
      </c>
      <c r="C12093" s="22" t="s">
        <v>27669</v>
      </c>
    </row>
    <row r="12094" spans="1:3" x14ac:dyDescent="0.25">
      <c r="A12094" s="22" t="s">
        <v>13437</v>
      </c>
      <c r="B12094" s="22" t="s">
        <v>26011</v>
      </c>
      <c r="C12094" s="22" t="s">
        <v>27550</v>
      </c>
    </row>
    <row r="12095" spans="1:3" x14ac:dyDescent="0.25">
      <c r="A12095" s="22" t="s">
        <v>13438</v>
      </c>
      <c r="B12095" s="22" t="s">
        <v>26012</v>
      </c>
      <c r="C12095" s="22" t="s">
        <v>27771</v>
      </c>
    </row>
    <row r="12096" spans="1:3" x14ac:dyDescent="0.25">
      <c r="A12096" s="22" t="s">
        <v>13439</v>
      </c>
      <c r="B12096" s="22" t="s">
        <v>26013</v>
      </c>
      <c r="C12096" s="22" t="s">
        <v>27883</v>
      </c>
    </row>
    <row r="12097" spans="1:3" x14ac:dyDescent="0.25">
      <c r="A12097" s="22" t="s">
        <v>13440</v>
      </c>
      <c r="B12097" s="22" t="s">
        <v>26014</v>
      </c>
      <c r="C12097" s="22" t="s">
        <v>2109</v>
      </c>
    </row>
    <row r="12098" spans="1:3" x14ac:dyDescent="0.25">
      <c r="A12098" s="22" t="s">
        <v>13441</v>
      </c>
      <c r="B12098" s="22" t="s">
        <v>26015</v>
      </c>
      <c r="C12098" s="22" t="s">
        <v>27917</v>
      </c>
    </row>
    <row r="12099" spans="1:3" x14ac:dyDescent="0.25">
      <c r="A12099" s="22" t="s">
        <v>1880</v>
      </c>
      <c r="B12099" s="22" t="s">
        <v>1879</v>
      </c>
      <c r="C12099" s="22" t="s">
        <v>2128</v>
      </c>
    </row>
    <row r="12100" spans="1:3" x14ac:dyDescent="0.25">
      <c r="A12100" s="22" t="s">
        <v>13442</v>
      </c>
      <c r="B12100" s="22" t="s">
        <v>26016</v>
      </c>
      <c r="C12100" s="22" t="s">
        <v>2133</v>
      </c>
    </row>
    <row r="12101" spans="1:3" x14ac:dyDescent="0.25">
      <c r="A12101" s="22" t="s">
        <v>13443</v>
      </c>
      <c r="B12101" s="22" t="s">
        <v>26017</v>
      </c>
      <c r="C12101" s="22" t="s">
        <v>27841</v>
      </c>
    </row>
    <row r="12102" spans="1:3" x14ac:dyDescent="0.25">
      <c r="A12102" s="22" t="s">
        <v>13444</v>
      </c>
      <c r="B12102" s="22" t="s">
        <v>26018</v>
      </c>
      <c r="C12102" s="22" t="s">
        <v>27574</v>
      </c>
    </row>
    <row r="12103" spans="1:3" x14ac:dyDescent="0.25">
      <c r="A12103" s="22" t="s">
        <v>1882</v>
      </c>
      <c r="B12103" s="22" t="s">
        <v>1881</v>
      </c>
      <c r="C12103" s="22" t="s">
        <v>2165</v>
      </c>
    </row>
    <row r="12104" spans="1:3" x14ac:dyDescent="0.25">
      <c r="A12104" s="22" t="s">
        <v>13445</v>
      </c>
      <c r="B12104" s="22" t="s">
        <v>26019</v>
      </c>
      <c r="C12104" s="22" t="s">
        <v>2156</v>
      </c>
    </row>
    <row r="12105" spans="1:3" x14ac:dyDescent="0.25">
      <c r="A12105" s="22" t="s">
        <v>13446</v>
      </c>
      <c r="B12105" s="22" t="s">
        <v>26020</v>
      </c>
      <c r="C12105" s="22" t="s">
        <v>2149</v>
      </c>
    </row>
    <row r="12106" spans="1:3" x14ac:dyDescent="0.25">
      <c r="A12106" s="22" t="s">
        <v>13447</v>
      </c>
      <c r="B12106" s="22" t="s">
        <v>26021</v>
      </c>
      <c r="C12106" s="22" t="s">
        <v>27521</v>
      </c>
    </row>
    <row r="12107" spans="1:3" x14ac:dyDescent="0.25">
      <c r="A12107" s="22" t="s">
        <v>13448</v>
      </c>
      <c r="B12107" s="22" t="s">
        <v>26022</v>
      </c>
      <c r="C12107" s="22" t="s">
        <v>27633</v>
      </c>
    </row>
    <row r="12108" spans="1:3" x14ac:dyDescent="0.25">
      <c r="A12108" s="22" t="s">
        <v>13449</v>
      </c>
      <c r="B12108" s="22" t="s">
        <v>26023</v>
      </c>
      <c r="C12108" s="22" t="s">
        <v>2171</v>
      </c>
    </row>
    <row r="12109" spans="1:3" x14ac:dyDescent="0.25">
      <c r="A12109" s="22" t="s">
        <v>13450</v>
      </c>
      <c r="B12109" s="22" t="s">
        <v>26024</v>
      </c>
      <c r="C12109" s="22" t="s">
        <v>27604</v>
      </c>
    </row>
    <row r="12110" spans="1:3" x14ac:dyDescent="0.25">
      <c r="A12110" s="22" t="s">
        <v>13451</v>
      </c>
      <c r="B12110" s="22" t="s">
        <v>26025</v>
      </c>
      <c r="C12110" s="22" t="s">
        <v>27647</v>
      </c>
    </row>
    <row r="12111" spans="1:3" x14ac:dyDescent="0.25">
      <c r="A12111" s="22" t="s">
        <v>13452</v>
      </c>
      <c r="B12111" s="22" t="s">
        <v>26026</v>
      </c>
      <c r="C12111" s="22" t="s">
        <v>27961</v>
      </c>
    </row>
    <row r="12112" spans="1:3" x14ac:dyDescent="0.25">
      <c r="A12112" s="22" t="s">
        <v>1884</v>
      </c>
      <c r="B12112" s="22" t="s">
        <v>1883</v>
      </c>
      <c r="C12112" s="22" t="s">
        <v>2184</v>
      </c>
    </row>
    <row r="12113" spans="1:3" x14ac:dyDescent="0.25">
      <c r="A12113" s="22" t="s">
        <v>13453</v>
      </c>
      <c r="B12113" s="22" t="s">
        <v>26027</v>
      </c>
      <c r="C12113" s="22" t="s">
        <v>27915</v>
      </c>
    </row>
    <row r="12114" spans="1:3" x14ac:dyDescent="0.25">
      <c r="A12114" s="22" t="s">
        <v>13454</v>
      </c>
      <c r="B12114" s="22" t="s">
        <v>26028</v>
      </c>
      <c r="C12114" s="22" t="s">
        <v>27608</v>
      </c>
    </row>
    <row r="12115" spans="1:3" x14ac:dyDescent="0.25">
      <c r="A12115" s="22" t="s">
        <v>1886</v>
      </c>
      <c r="B12115" s="22" t="s">
        <v>1885</v>
      </c>
      <c r="C12115" s="22" t="s">
        <v>2136</v>
      </c>
    </row>
    <row r="12116" spans="1:3" x14ac:dyDescent="0.25">
      <c r="A12116" s="22" t="s">
        <v>13455</v>
      </c>
      <c r="B12116" s="22" t="s">
        <v>26029</v>
      </c>
      <c r="C12116" s="22" t="s">
        <v>27975</v>
      </c>
    </row>
    <row r="12117" spans="1:3" x14ac:dyDescent="0.25">
      <c r="A12117" s="22" t="s">
        <v>1888</v>
      </c>
      <c r="B12117" s="22" t="s">
        <v>1887</v>
      </c>
      <c r="C12117" s="22" t="s">
        <v>2184</v>
      </c>
    </row>
    <row r="12118" spans="1:3" x14ac:dyDescent="0.25">
      <c r="A12118" s="22" t="s">
        <v>13456</v>
      </c>
      <c r="B12118" s="22" t="s">
        <v>26030</v>
      </c>
      <c r="C12118" s="22" t="s">
        <v>27592</v>
      </c>
    </row>
    <row r="12119" spans="1:3" x14ac:dyDescent="0.25">
      <c r="A12119" s="22" t="s">
        <v>13457</v>
      </c>
      <c r="B12119" s="22" t="s">
        <v>26031</v>
      </c>
      <c r="C12119" s="22" t="s">
        <v>27983</v>
      </c>
    </row>
    <row r="12120" spans="1:3" x14ac:dyDescent="0.25">
      <c r="A12120" s="22" t="s">
        <v>13458</v>
      </c>
      <c r="B12120" s="22" t="s">
        <v>26032</v>
      </c>
      <c r="C12120" s="22" t="s">
        <v>27518</v>
      </c>
    </row>
    <row r="12121" spans="1:3" x14ac:dyDescent="0.25">
      <c r="A12121" s="22" t="s">
        <v>13459</v>
      </c>
      <c r="B12121" s="22" t="s">
        <v>26033</v>
      </c>
      <c r="C12121" s="22" t="s">
        <v>27550</v>
      </c>
    </row>
    <row r="12122" spans="1:3" x14ac:dyDescent="0.25">
      <c r="A12122" s="22" t="s">
        <v>13460</v>
      </c>
      <c r="B12122" s="22" t="s">
        <v>26034</v>
      </c>
      <c r="C12122" s="22" t="s">
        <v>27671</v>
      </c>
    </row>
    <row r="12123" spans="1:3" x14ac:dyDescent="0.25">
      <c r="A12123" s="22" t="s">
        <v>13461</v>
      </c>
      <c r="B12123" s="22" t="s">
        <v>26035</v>
      </c>
      <c r="C12123" s="22" t="s">
        <v>27720</v>
      </c>
    </row>
    <row r="12124" spans="1:3" x14ac:dyDescent="0.25">
      <c r="A12124" s="22" t="s">
        <v>13462</v>
      </c>
      <c r="B12124" s="22" t="s">
        <v>26036</v>
      </c>
      <c r="C12124" s="22" t="s">
        <v>28011</v>
      </c>
    </row>
    <row r="12125" spans="1:3" x14ac:dyDescent="0.25">
      <c r="A12125" s="22" t="s">
        <v>13463</v>
      </c>
      <c r="B12125" s="22" t="s">
        <v>26037</v>
      </c>
      <c r="C12125" s="22" t="s">
        <v>27728</v>
      </c>
    </row>
    <row r="12126" spans="1:3" x14ac:dyDescent="0.25">
      <c r="A12126" s="22" t="s">
        <v>13464</v>
      </c>
      <c r="B12126" s="22" t="s">
        <v>26038</v>
      </c>
      <c r="C12126" s="22" t="s">
        <v>27658</v>
      </c>
    </row>
    <row r="12127" spans="1:3" x14ac:dyDescent="0.25">
      <c r="A12127" s="22" t="s">
        <v>13465</v>
      </c>
      <c r="B12127" s="22" t="s">
        <v>26039</v>
      </c>
      <c r="C12127" s="22" t="s">
        <v>2165</v>
      </c>
    </row>
    <row r="12128" spans="1:3" x14ac:dyDescent="0.25">
      <c r="A12128" s="22" t="s">
        <v>13466</v>
      </c>
      <c r="B12128" s="22" t="s">
        <v>26040</v>
      </c>
      <c r="C12128" s="22" t="s">
        <v>27611</v>
      </c>
    </row>
    <row r="12129" spans="1:3" x14ac:dyDescent="0.25">
      <c r="A12129" s="22" t="s">
        <v>1890</v>
      </c>
      <c r="B12129" s="22" t="s">
        <v>1889</v>
      </c>
      <c r="C12129" s="22" t="s">
        <v>2109</v>
      </c>
    </row>
    <row r="12130" spans="1:3" x14ac:dyDescent="0.25">
      <c r="A12130" s="22" t="s">
        <v>13467</v>
      </c>
      <c r="B12130" s="22" t="s">
        <v>26041</v>
      </c>
      <c r="C12130" s="22" t="s">
        <v>27778</v>
      </c>
    </row>
    <row r="12131" spans="1:3" x14ac:dyDescent="0.25">
      <c r="A12131" s="22" t="s">
        <v>13468</v>
      </c>
      <c r="B12131" s="22" t="s">
        <v>26042</v>
      </c>
      <c r="C12131" s="22" t="s">
        <v>27900</v>
      </c>
    </row>
    <row r="12132" spans="1:3" x14ac:dyDescent="0.25">
      <c r="A12132" s="22" t="s">
        <v>13469</v>
      </c>
      <c r="B12132" s="22" t="s">
        <v>26043</v>
      </c>
      <c r="C12132" s="22" t="s">
        <v>27749</v>
      </c>
    </row>
    <row r="12133" spans="1:3" x14ac:dyDescent="0.25">
      <c r="A12133" s="22" t="s">
        <v>13470</v>
      </c>
      <c r="B12133" s="22" t="s">
        <v>26044</v>
      </c>
      <c r="C12133" s="22" t="s">
        <v>27678</v>
      </c>
    </row>
    <row r="12134" spans="1:3" x14ac:dyDescent="0.25">
      <c r="A12134" s="22" t="s">
        <v>13471</v>
      </c>
      <c r="B12134" s="22" t="s">
        <v>26045</v>
      </c>
      <c r="C12134" s="22" t="s">
        <v>27889</v>
      </c>
    </row>
    <row r="12135" spans="1:3" x14ac:dyDescent="0.25">
      <c r="A12135" s="22" t="s">
        <v>13472</v>
      </c>
      <c r="B12135" s="22" t="s">
        <v>26046</v>
      </c>
      <c r="C12135" s="22" t="s">
        <v>27562</v>
      </c>
    </row>
    <row r="12136" spans="1:3" x14ac:dyDescent="0.25">
      <c r="A12136" s="22" t="s">
        <v>13473</v>
      </c>
      <c r="B12136" s="22" t="s">
        <v>26047</v>
      </c>
      <c r="C12136" s="22" t="s">
        <v>27564</v>
      </c>
    </row>
    <row r="12137" spans="1:3" x14ac:dyDescent="0.25">
      <c r="A12137" s="22" t="s">
        <v>2270</v>
      </c>
      <c r="B12137" s="22" t="s">
        <v>2269</v>
      </c>
      <c r="C12137" s="22" t="s">
        <v>2165</v>
      </c>
    </row>
    <row r="12138" spans="1:3" x14ac:dyDescent="0.25">
      <c r="A12138" s="22" t="s">
        <v>13474</v>
      </c>
      <c r="B12138" s="22" t="s">
        <v>26048</v>
      </c>
      <c r="C12138" s="22" t="s">
        <v>27695</v>
      </c>
    </row>
    <row r="12139" spans="1:3" x14ac:dyDescent="0.25">
      <c r="A12139" s="22" t="s">
        <v>13475</v>
      </c>
      <c r="B12139" s="22" t="s">
        <v>26049</v>
      </c>
      <c r="C12139" s="22" t="s">
        <v>27897</v>
      </c>
    </row>
    <row r="12140" spans="1:3" x14ac:dyDescent="0.25">
      <c r="A12140" s="22" t="s">
        <v>13476</v>
      </c>
      <c r="B12140" s="22" t="s">
        <v>26050</v>
      </c>
      <c r="C12140" s="22" t="s">
        <v>27745</v>
      </c>
    </row>
    <row r="12141" spans="1:3" x14ac:dyDescent="0.25">
      <c r="A12141" s="22" t="s">
        <v>13477</v>
      </c>
      <c r="B12141" s="22" t="s">
        <v>26051</v>
      </c>
      <c r="C12141" s="22" t="s">
        <v>27564</v>
      </c>
    </row>
    <row r="12142" spans="1:3" x14ac:dyDescent="0.25">
      <c r="A12142" s="22" t="s">
        <v>13478</v>
      </c>
      <c r="B12142" s="22" t="s">
        <v>26052</v>
      </c>
      <c r="C12142" s="22" t="s">
        <v>27968</v>
      </c>
    </row>
    <row r="12143" spans="1:3" x14ac:dyDescent="0.25">
      <c r="A12143" s="22" t="s">
        <v>13479</v>
      </c>
      <c r="B12143" s="22" t="s">
        <v>26053</v>
      </c>
      <c r="C12143" s="22" t="s">
        <v>2178</v>
      </c>
    </row>
    <row r="12144" spans="1:3" x14ac:dyDescent="0.25">
      <c r="A12144" s="22" t="s">
        <v>13480</v>
      </c>
      <c r="B12144" s="22" t="s">
        <v>26054</v>
      </c>
      <c r="C12144" s="22" t="s">
        <v>27779</v>
      </c>
    </row>
    <row r="12145" spans="1:3" x14ac:dyDescent="0.25">
      <c r="A12145" s="22" t="s">
        <v>13481</v>
      </c>
      <c r="B12145" s="22" t="s">
        <v>26055</v>
      </c>
      <c r="C12145" s="22" t="s">
        <v>27826</v>
      </c>
    </row>
    <row r="12146" spans="1:3" x14ac:dyDescent="0.25">
      <c r="A12146" s="22" t="s">
        <v>13482</v>
      </c>
      <c r="B12146" s="22" t="s">
        <v>26056</v>
      </c>
      <c r="C12146" s="22" t="s">
        <v>27598</v>
      </c>
    </row>
    <row r="12147" spans="1:3" x14ac:dyDescent="0.25">
      <c r="A12147" s="22" t="s">
        <v>13483</v>
      </c>
      <c r="B12147" s="22" t="s">
        <v>26057</v>
      </c>
      <c r="C12147" s="22" t="s">
        <v>27672</v>
      </c>
    </row>
    <row r="12148" spans="1:3" x14ac:dyDescent="0.25">
      <c r="A12148" s="22" t="s">
        <v>13484</v>
      </c>
      <c r="B12148" s="22" t="s">
        <v>26058</v>
      </c>
      <c r="C12148" s="22" t="s">
        <v>27679</v>
      </c>
    </row>
    <row r="12149" spans="1:3" x14ac:dyDescent="0.25">
      <c r="A12149" s="22" t="s">
        <v>13485</v>
      </c>
      <c r="B12149" s="22" t="s">
        <v>26059</v>
      </c>
      <c r="C12149" s="22" t="s">
        <v>27565</v>
      </c>
    </row>
    <row r="12150" spans="1:3" x14ac:dyDescent="0.25">
      <c r="A12150" s="22" t="s">
        <v>13486</v>
      </c>
      <c r="B12150" s="22" t="s">
        <v>26060</v>
      </c>
      <c r="C12150" s="22" t="s">
        <v>27671</v>
      </c>
    </row>
    <row r="12151" spans="1:3" x14ac:dyDescent="0.25">
      <c r="A12151" s="22" t="s">
        <v>13487</v>
      </c>
      <c r="B12151" s="22" t="s">
        <v>26061</v>
      </c>
      <c r="C12151" s="22" t="s">
        <v>27845</v>
      </c>
    </row>
    <row r="12152" spans="1:3" x14ac:dyDescent="0.25">
      <c r="A12152" s="22" t="s">
        <v>13488</v>
      </c>
      <c r="B12152" s="22" t="s">
        <v>26062</v>
      </c>
      <c r="C12152" s="22" t="s">
        <v>27547</v>
      </c>
    </row>
    <row r="12153" spans="1:3" x14ac:dyDescent="0.25">
      <c r="A12153" s="22" t="s">
        <v>13489</v>
      </c>
      <c r="B12153" s="22" t="s">
        <v>26063</v>
      </c>
      <c r="C12153" s="22" t="s">
        <v>27557</v>
      </c>
    </row>
    <row r="12154" spans="1:3" x14ac:dyDescent="0.25">
      <c r="A12154" s="22" t="s">
        <v>13490</v>
      </c>
      <c r="B12154" s="22" t="s">
        <v>26064</v>
      </c>
      <c r="C12154" s="22" t="s">
        <v>27887</v>
      </c>
    </row>
    <row r="12155" spans="1:3" x14ac:dyDescent="0.25">
      <c r="A12155" s="22" t="s">
        <v>13491</v>
      </c>
      <c r="B12155" s="22" t="s">
        <v>26065</v>
      </c>
      <c r="C12155" s="22" t="s">
        <v>27823</v>
      </c>
    </row>
    <row r="12156" spans="1:3" x14ac:dyDescent="0.25">
      <c r="A12156" s="22" t="s">
        <v>13492</v>
      </c>
      <c r="B12156" s="22" t="s">
        <v>26066</v>
      </c>
      <c r="C12156" s="22" t="s">
        <v>27823</v>
      </c>
    </row>
    <row r="12157" spans="1:3" x14ac:dyDescent="0.25">
      <c r="A12157" s="22" t="s">
        <v>13493</v>
      </c>
      <c r="B12157" s="22" t="s">
        <v>26067</v>
      </c>
      <c r="C12157" s="22" t="s">
        <v>27812</v>
      </c>
    </row>
    <row r="12158" spans="1:3" x14ac:dyDescent="0.25">
      <c r="A12158" s="22" t="s">
        <v>13494</v>
      </c>
      <c r="B12158" s="22" t="s">
        <v>26068</v>
      </c>
      <c r="C12158" s="22" t="s">
        <v>27544</v>
      </c>
    </row>
    <row r="12159" spans="1:3" x14ac:dyDescent="0.25">
      <c r="A12159" s="22" t="s">
        <v>13495</v>
      </c>
      <c r="B12159" s="22" t="s">
        <v>26069</v>
      </c>
      <c r="C12159" s="22" t="s">
        <v>27777</v>
      </c>
    </row>
    <row r="12160" spans="1:3" x14ac:dyDescent="0.25">
      <c r="A12160" s="22" t="s">
        <v>13496</v>
      </c>
      <c r="B12160" s="22" t="s">
        <v>26070</v>
      </c>
      <c r="C12160" s="22" t="s">
        <v>27594</v>
      </c>
    </row>
    <row r="12161" spans="1:3" x14ac:dyDescent="0.25">
      <c r="A12161" s="22" t="s">
        <v>13497</v>
      </c>
      <c r="B12161" s="22" t="s">
        <v>26071</v>
      </c>
      <c r="C12161" s="22" t="s">
        <v>27885</v>
      </c>
    </row>
    <row r="12162" spans="1:3" x14ac:dyDescent="0.25">
      <c r="A12162" s="22" t="s">
        <v>13498</v>
      </c>
      <c r="B12162" s="22" t="s">
        <v>26072</v>
      </c>
      <c r="C12162" s="22" t="s">
        <v>27744</v>
      </c>
    </row>
    <row r="12163" spans="1:3" x14ac:dyDescent="0.25">
      <c r="A12163" s="22" t="s">
        <v>13499</v>
      </c>
      <c r="B12163" s="22" t="s">
        <v>26073</v>
      </c>
      <c r="C12163" s="22" t="s">
        <v>27961</v>
      </c>
    </row>
    <row r="12164" spans="1:3" x14ac:dyDescent="0.25">
      <c r="A12164" s="22" t="s">
        <v>13500</v>
      </c>
      <c r="B12164" s="22" t="s">
        <v>26074</v>
      </c>
      <c r="C12164" s="22" t="s">
        <v>27784</v>
      </c>
    </row>
    <row r="12165" spans="1:3" x14ac:dyDescent="0.25">
      <c r="A12165" s="22" t="s">
        <v>13501</v>
      </c>
      <c r="B12165" s="22" t="s">
        <v>26075</v>
      </c>
      <c r="C12165" s="22" t="s">
        <v>27740</v>
      </c>
    </row>
    <row r="12166" spans="1:3" x14ac:dyDescent="0.25">
      <c r="A12166" s="22" t="s">
        <v>13502</v>
      </c>
      <c r="B12166" s="22" t="s">
        <v>26076</v>
      </c>
      <c r="C12166" s="22" t="s">
        <v>27937</v>
      </c>
    </row>
    <row r="12167" spans="1:3" x14ac:dyDescent="0.25">
      <c r="A12167" s="22" t="s">
        <v>13503</v>
      </c>
      <c r="B12167" s="22" t="s">
        <v>26077</v>
      </c>
      <c r="C12167" s="22" t="s">
        <v>27905</v>
      </c>
    </row>
    <row r="12168" spans="1:3" x14ac:dyDescent="0.25">
      <c r="A12168" s="22" t="s">
        <v>13504</v>
      </c>
      <c r="B12168" s="22" t="s">
        <v>26078</v>
      </c>
      <c r="C12168" s="22" t="s">
        <v>2143</v>
      </c>
    </row>
    <row r="12169" spans="1:3" x14ac:dyDescent="0.25">
      <c r="A12169" s="22" t="s">
        <v>13505</v>
      </c>
      <c r="B12169" s="22" t="s">
        <v>26079</v>
      </c>
      <c r="C12169" s="22" t="s">
        <v>27627</v>
      </c>
    </row>
    <row r="12170" spans="1:3" x14ac:dyDescent="0.25">
      <c r="A12170" s="22" t="s">
        <v>13506</v>
      </c>
      <c r="B12170" s="22" t="s">
        <v>26080</v>
      </c>
      <c r="C12170" s="22" t="s">
        <v>27878</v>
      </c>
    </row>
    <row r="12171" spans="1:3" x14ac:dyDescent="0.25">
      <c r="A12171" s="22" t="s">
        <v>13507</v>
      </c>
      <c r="B12171" s="22" t="s">
        <v>26081</v>
      </c>
      <c r="C12171" s="22" t="s">
        <v>27595</v>
      </c>
    </row>
    <row r="12172" spans="1:3" x14ac:dyDescent="0.25">
      <c r="A12172" s="22" t="s">
        <v>1892</v>
      </c>
      <c r="B12172" s="22" t="s">
        <v>1891</v>
      </c>
      <c r="C12172" s="22" t="s">
        <v>2132</v>
      </c>
    </row>
    <row r="12173" spans="1:3" x14ac:dyDescent="0.25">
      <c r="A12173" s="22" t="s">
        <v>13508</v>
      </c>
      <c r="B12173" s="22" t="s">
        <v>26082</v>
      </c>
      <c r="C12173" s="22" t="s">
        <v>27845</v>
      </c>
    </row>
    <row r="12174" spans="1:3" x14ac:dyDescent="0.25">
      <c r="A12174" s="22" t="s">
        <v>13509</v>
      </c>
      <c r="B12174" s="22" t="s">
        <v>26083</v>
      </c>
      <c r="C12174" s="22" t="s">
        <v>27610</v>
      </c>
    </row>
    <row r="12175" spans="1:3" x14ac:dyDescent="0.25">
      <c r="A12175" s="22" t="s">
        <v>13510</v>
      </c>
      <c r="B12175" s="22" t="s">
        <v>26084</v>
      </c>
      <c r="C12175" s="22" t="s">
        <v>27630</v>
      </c>
    </row>
    <row r="12176" spans="1:3" x14ac:dyDescent="0.25">
      <c r="A12176" s="22" t="s">
        <v>13511</v>
      </c>
      <c r="B12176" s="22" t="s">
        <v>26085</v>
      </c>
      <c r="C12176" s="22" t="s">
        <v>27656</v>
      </c>
    </row>
    <row r="12177" spans="1:3" x14ac:dyDescent="0.25">
      <c r="A12177" s="22" t="s">
        <v>13512</v>
      </c>
      <c r="B12177" s="22" t="s">
        <v>26086</v>
      </c>
      <c r="C12177" s="22" t="s">
        <v>27804</v>
      </c>
    </row>
    <row r="12178" spans="1:3" x14ac:dyDescent="0.25">
      <c r="A12178" s="22" t="s">
        <v>13513</v>
      </c>
      <c r="B12178" s="22" t="s">
        <v>26087</v>
      </c>
      <c r="C12178" s="22" t="s">
        <v>2133</v>
      </c>
    </row>
    <row r="12179" spans="1:3" x14ac:dyDescent="0.25">
      <c r="A12179" s="22" t="s">
        <v>13514</v>
      </c>
      <c r="B12179" s="22" t="s">
        <v>26088</v>
      </c>
      <c r="C12179" s="22" t="s">
        <v>27786</v>
      </c>
    </row>
    <row r="12180" spans="1:3" x14ac:dyDescent="0.25">
      <c r="A12180" s="22" t="s">
        <v>1894</v>
      </c>
      <c r="B12180" s="22" t="s">
        <v>1893</v>
      </c>
      <c r="C12180" s="22" t="s">
        <v>2174</v>
      </c>
    </row>
    <row r="12181" spans="1:3" x14ac:dyDescent="0.25">
      <c r="A12181" s="22" t="s">
        <v>13515</v>
      </c>
      <c r="B12181" s="22" t="s">
        <v>26089</v>
      </c>
      <c r="C12181" s="22" t="s">
        <v>27778</v>
      </c>
    </row>
    <row r="12182" spans="1:3" x14ac:dyDescent="0.25">
      <c r="A12182" s="22" t="s">
        <v>13516</v>
      </c>
      <c r="B12182" s="22" t="s">
        <v>26090</v>
      </c>
      <c r="C12182" s="22" t="s">
        <v>27588</v>
      </c>
    </row>
    <row r="12183" spans="1:3" x14ac:dyDescent="0.25">
      <c r="A12183" s="22" t="s">
        <v>13517</v>
      </c>
      <c r="B12183" s="22" t="s">
        <v>26091</v>
      </c>
      <c r="C12183" s="22" t="s">
        <v>27923</v>
      </c>
    </row>
    <row r="12184" spans="1:3" x14ac:dyDescent="0.25">
      <c r="A12184" s="22" t="s">
        <v>13518</v>
      </c>
      <c r="B12184" s="22" t="s">
        <v>26092</v>
      </c>
      <c r="C12184" s="22" t="s">
        <v>27739</v>
      </c>
    </row>
    <row r="12185" spans="1:3" x14ac:dyDescent="0.25">
      <c r="A12185" s="22" t="s">
        <v>13519</v>
      </c>
      <c r="B12185" s="22" t="s">
        <v>26093</v>
      </c>
      <c r="C12185" s="22" t="s">
        <v>27659</v>
      </c>
    </row>
    <row r="12186" spans="1:3" x14ac:dyDescent="0.25">
      <c r="A12186" s="22" t="s">
        <v>13520</v>
      </c>
      <c r="B12186" s="22" t="s">
        <v>26094</v>
      </c>
      <c r="C12186" s="22" t="s">
        <v>27748</v>
      </c>
    </row>
    <row r="12187" spans="1:3" x14ac:dyDescent="0.25">
      <c r="A12187" s="22" t="s">
        <v>13521</v>
      </c>
      <c r="B12187" s="22" t="s">
        <v>26095</v>
      </c>
      <c r="C12187" s="22" t="s">
        <v>27812</v>
      </c>
    </row>
    <row r="12188" spans="1:3" x14ac:dyDescent="0.25">
      <c r="A12188" s="22" t="s">
        <v>13522</v>
      </c>
      <c r="B12188" s="22" t="s">
        <v>26096</v>
      </c>
      <c r="C12188" s="22" t="s">
        <v>27766</v>
      </c>
    </row>
    <row r="12189" spans="1:3" x14ac:dyDescent="0.25">
      <c r="A12189" s="22" t="s">
        <v>13523</v>
      </c>
      <c r="B12189" s="22" t="s">
        <v>26097</v>
      </c>
      <c r="C12189" s="22" t="s">
        <v>27849</v>
      </c>
    </row>
    <row r="12190" spans="1:3" x14ac:dyDescent="0.25">
      <c r="A12190" s="22" t="s">
        <v>13524</v>
      </c>
      <c r="B12190" s="22" t="s">
        <v>26098</v>
      </c>
      <c r="C12190" s="22" t="s">
        <v>2109</v>
      </c>
    </row>
    <row r="12191" spans="1:3" x14ac:dyDescent="0.25">
      <c r="A12191" s="22" t="s">
        <v>13525</v>
      </c>
      <c r="B12191" s="22" t="s">
        <v>26099</v>
      </c>
      <c r="C12191" s="22" t="s">
        <v>27854</v>
      </c>
    </row>
    <row r="12192" spans="1:3" x14ac:dyDescent="0.25">
      <c r="A12192" s="22" t="s">
        <v>13526</v>
      </c>
      <c r="B12192" s="22" t="s">
        <v>26100</v>
      </c>
      <c r="C12192" s="22" t="s">
        <v>27599</v>
      </c>
    </row>
    <row r="12193" spans="1:3" x14ac:dyDescent="0.25">
      <c r="A12193" s="22" t="s">
        <v>13527</v>
      </c>
      <c r="B12193" s="22" t="s">
        <v>26101</v>
      </c>
      <c r="C12193" s="22" t="s">
        <v>27512</v>
      </c>
    </row>
    <row r="12194" spans="1:3" x14ac:dyDescent="0.25">
      <c r="A12194" s="22" t="s">
        <v>13528</v>
      </c>
      <c r="B12194" s="22" t="s">
        <v>26102</v>
      </c>
      <c r="C12194" s="22" t="s">
        <v>27883</v>
      </c>
    </row>
    <row r="12195" spans="1:3" x14ac:dyDescent="0.25">
      <c r="A12195" s="22" t="s">
        <v>13529</v>
      </c>
      <c r="B12195" s="22" t="s">
        <v>26103</v>
      </c>
      <c r="C12195" s="22" t="s">
        <v>27742</v>
      </c>
    </row>
    <row r="12196" spans="1:3" x14ac:dyDescent="0.25">
      <c r="A12196" s="22" t="s">
        <v>13530</v>
      </c>
      <c r="B12196" s="22" t="s">
        <v>26104</v>
      </c>
      <c r="C12196" s="22" t="s">
        <v>27512</v>
      </c>
    </row>
    <row r="12197" spans="1:3" x14ac:dyDescent="0.25">
      <c r="A12197" s="22" t="s">
        <v>13531</v>
      </c>
      <c r="B12197" s="22" t="s">
        <v>26105</v>
      </c>
      <c r="C12197" s="22" t="s">
        <v>27596</v>
      </c>
    </row>
    <row r="12198" spans="1:3" x14ac:dyDescent="0.25">
      <c r="A12198" s="22" t="s">
        <v>13532</v>
      </c>
      <c r="B12198" s="22" t="s">
        <v>26106</v>
      </c>
      <c r="C12198" s="22" t="s">
        <v>27588</v>
      </c>
    </row>
    <row r="12199" spans="1:3" x14ac:dyDescent="0.25">
      <c r="A12199" s="22" t="s">
        <v>13533</v>
      </c>
      <c r="B12199" s="22" t="s">
        <v>26107</v>
      </c>
      <c r="C12199" s="22" t="s">
        <v>27911</v>
      </c>
    </row>
    <row r="12200" spans="1:3" x14ac:dyDescent="0.25">
      <c r="A12200" s="22" t="s">
        <v>13534</v>
      </c>
      <c r="B12200" s="22" t="s">
        <v>26108</v>
      </c>
      <c r="C12200" s="22" t="s">
        <v>2173</v>
      </c>
    </row>
    <row r="12201" spans="1:3" x14ac:dyDescent="0.25">
      <c r="A12201" s="22" t="s">
        <v>1896</v>
      </c>
      <c r="B12201" s="22" t="s">
        <v>1895</v>
      </c>
      <c r="C12201" s="22" t="s">
        <v>2130</v>
      </c>
    </row>
    <row r="12202" spans="1:3" x14ac:dyDescent="0.25">
      <c r="A12202" s="22" t="s">
        <v>13535</v>
      </c>
      <c r="B12202" s="22" t="s">
        <v>26109</v>
      </c>
      <c r="C12202" s="22" t="s">
        <v>27662</v>
      </c>
    </row>
    <row r="12203" spans="1:3" x14ac:dyDescent="0.25">
      <c r="A12203" s="22" t="s">
        <v>13536</v>
      </c>
      <c r="B12203" s="22" t="s">
        <v>26110</v>
      </c>
      <c r="C12203" s="22" t="s">
        <v>27803</v>
      </c>
    </row>
    <row r="12204" spans="1:3" x14ac:dyDescent="0.25">
      <c r="A12204" s="22" t="s">
        <v>13537</v>
      </c>
      <c r="B12204" s="22" t="s">
        <v>26111</v>
      </c>
      <c r="C12204" s="22" t="s">
        <v>27927</v>
      </c>
    </row>
    <row r="12205" spans="1:3" x14ac:dyDescent="0.25">
      <c r="A12205" s="22" t="s">
        <v>13538</v>
      </c>
      <c r="B12205" s="22" t="s">
        <v>26112</v>
      </c>
      <c r="C12205" s="22" t="s">
        <v>27936</v>
      </c>
    </row>
    <row r="12206" spans="1:3" x14ac:dyDescent="0.25">
      <c r="A12206" s="22" t="s">
        <v>13539</v>
      </c>
      <c r="B12206" s="22" t="s">
        <v>26113</v>
      </c>
      <c r="C12206" s="22" t="s">
        <v>27869</v>
      </c>
    </row>
    <row r="12207" spans="1:3" x14ac:dyDescent="0.25">
      <c r="A12207" s="22" t="s">
        <v>13540</v>
      </c>
      <c r="B12207" s="22" t="s">
        <v>26114</v>
      </c>
      <c r="C12207" s="22" t="s">
        <v>27830</v>
      </c>
    </row>
    <row r="12208" spans="1:3" x14ac:dyDescent="0.25">
      <c r="A12208" s="22" t="s">
        <v>1898</v>
      </c>
      <c r="B12208" s="22" t="s">
        <v>1897</v>
      </c>
      <c r="C12208" s="22" t="s">
        <v>2190</v>
      </c>
    </row>
    <row r="12209" spans="1:3" x14ac:dyDescent="0.25">
      <c r="A12209" s="22" t="s">
        <v>13541</v>
      </c>
      <c r="B12209" s="22" t="s">
        <v>26115</v>
      </c>
      <c r="C12209" s="22" t="s">
        <v>27645</v>
      </c>
    </row>
    <row r="12210" spans="1:3" x14ac:dyDescent="0.25">
      <c r="A12210" s="22" t="s">
        <v>13542</v>
      </c>
      <c r="B12210" s="22" t="s">
        <v>26116</v>
      </c>
      <c r="C12210" s="22" t="s">
        <v>2162</v>
      </c>
    </row>
    <row r="12211" spans="1:3" x14ac:dyDescent="0.25">
      <c r="A12211" s="22" t="s">
        <v>13543</v>
      </c>
      <c r="B12211" s="22" t="s">
        <v>26117</v>
      </c>
      <c r="C12211" s="22" t="s">
        <v>27682</v>
      </c>
    </row>
    <row r="12212" spans="1:3" x14ac:dyDescent="0.25">
      <c r="A12212" s="22" t="s">
        <v>13544</v>
      </c>
      <c r="B12212" s="22" t="s">
        <v>26118</v>
      </c>
      <c r="C12212" s="22" t="s">
        <v>27904</v>
      </c>
    </row>
    <row r="12213" spans="1:3" x14ac:dyDescent="0.25">
      <c r="A12213" s="22" t="s">
        <v>13545</v>
      </c>
      <c r="B12213" s="22" t="s">
        <v>26119</v>
      </c>
      <c r="C12213" s="22" t="s">
        <v>27900</v>
      </c>
    </row>
    <row r="12214" spans="1:3" x14ac:dyDescent="0.25">
      <c r="A12214" s="22" t="s">
        <v>13546</v>
      </c>
      <c r="B12214" s="22" t="s">
        <v>26120</v>
      </c>
      <c r="C12214" s="22" t="s">
        <v>27788</v>
      </c>
    </row>
    <row r="12215" spans="1:3" x14ac:dyDescent="0.25">
      <c r="A12215" s="22" t="s">
        <v>13547</v>
      </c>
      <c r="B12215" s="22" t="s">
        <v>26121</v>
      </c>
      <c r="C12215" s="22" t="s">
        <v>27813</v>
      </c>
    </row>
    <row r="12216" spans="1:3" x14ac:dyDescent="0.25">
      <c r="A12216" s="22" t="s">
        <v>13548</v>
      </c>
      <c r="B12216" s="22" t="s">
        <v>26122</v>
      </c>
      <c r="C12216" s="22" t="s">
        <v>27828</v>
      </c>
    </row>
    <row r="12217" spans="1:3" x14ac:dyDescent="0.25">
      <c r="A12217" s="22" t="s">
        <v>13549</v>
      </c>
      <c r="B12217" s="22" t="s">
        <v>26123</v>
      </c>
      <c r="C12217" s="22" t="s">
        <v>27966</v>
      </c>
    </row>
    <row r="12218" spans="1:3" x14ac:dyDescent="0.25">
      <c r="A12218" s="22" t="s">
        <v>13550</v>
      </c>
      <c r="B12218" s="22" t="s">
        <v>26124</v>
      </c>
      <c r="C12218" s="22" t="s">
        <v>27873</v>
      </c>
    </row>
    <row r="12219" spans="1:3" x14ac:dyDescent="0.25">
      <c r="A12219" s="22" t="s">
        <v>13551</v>
      </c>
      <c r="B12219" s="22" t="s">
        <v>26125</v>
      </c>
      <c r="C12219" s="22" t="s">
        <v>27925</v>
      </c>
    </row>
    <row r="12220" spans="1:3" x14ac:dyDescent="0.25">
      <c r="A12220" s="22" t="s">
        <v>13552</v>
      </c>
      <c r="B12220" s="22" t="s">
        <v>26126</v>
      </c>
      <c r="C12220" s="22" t="s">
        <v>27686</v>
      </c>
    </row>
    <row r="12221" spans="1:3" x14ac:dyDescent="0.25">
      <c r="A12221" s="22" t="s">
        <v>13553</v>
      </c>
      <c r="B12221" s="22" t="s">
        <v>26127</v>
      </c>
      <c r="C12221" s="22" t="s">
        <v>27650</v>
      </c>
    </row>
    <row r="12222" spans="1:3" x14ac:dyDescent="0.25">
      <c r="A12222" s="22" t="s">
        <v>13554</v>
      </c>
      <c r="B12222" s="22" t="s">
        <v>26128</v>
      </c>
      <c r="C12222" s="22" t="s">
        <v>27800</v>
      </c>
    </row>
    <row r="12223" spans="1:3" x14ac:dyDescent="0.25">
      <c r="A12223" s="22" t="s">
        <v>13555</v>
      </c>
      <c r="B12223" s="22" t="s">
        <v>26129</v>
      </c>
      <c r="C12223" s="22" t="s">
        <v>27626</v>
      </c>
    </row>
    <row r="12224" spans="1:3" x14ac:dyDescent="0.25">
      <c r="A12224" s="22" t="s">
        <v>13556</v>
      </c>
      <c r="B12224" s="22" t="s">
        <v>26130</v>
      </c>
      <c r="C12224" s="22" t="s">
        <v>27990</v>
      </c>
    </row>
    <row r="12225" spans="1:3" x14ac:dyDescent="0.25">
      <c r="A12225" s="22" t="s">
        <v>13557</v>
      </c>
      <c r="B12225" s="22" t="s">
        <v>26131</v>
      </c>
      <c r="C12225" s="22" t="s">
        <v>2172</v>
      </c>
    </row>
    <row r="12226" spans="1:3" x14ac:dyDescent="0.25">
      <c r="A12226" s="22" t="s">
        <v>13558</v>
      </c>
      <c r="B12226" s="22" t="s">
        <v>26132</v>
      </c>
      <c r="C12226" s="22" t="s">
        <v>27778</v>
      </c>
    </row>
    <row r="12227" spans="1:3" x14ac:dyDescent="0.25">
      <c r="A12227" s="22" t="s">
        <v>13559</v>
      </c>
      <c r="B12227" s="22" t="s">
        <v>26133</v>
      </c>
      <c r="C12227" s="22" t="s">
        <v>27529</v>
      </c>
    </row>
    <row r="12228" spans="1:3" x14ac:dyDescent="0.25">
      <c r="A12228" s="22" t="s">
        <v>13560</v>
      </c>
      <c r="B12228" s="22" t="s">
        <v>26134</v>
      </c>
      <c r="C12228" s="22" t="s">
        <v>27598</v>
      </c>
    </row>
    <row r="12229" spans="1:3" x14ac:dyDescent="0.25">
      <c r="A12229" s="22" t="s">
        <v>13561</v>
      </c>
      <c r="B12229" s="22" t="s">
        <v>26135</v>
      </c>
      <c r="C12229" s="22" t="s">
        <v>27620</v>
      </c>
    </row>
    <row r="12230" spans="1:3" x14ac:dyDescent="0.25">
      <c r="A12230" s="22" t="s">
        <v>13562</v>
      </c>
      <c r="B12230" s="22" t="s">
        <v>26136</v>
      </c>
      <c r="C12230" s="22" t="s">
        <v>27784</v>
      </c>
    </row>
    <row r="12231" spans="1:3" x14ac:dyDescent="0.25">
      <c r="A12231" s="22" t="s">
        <v>13563</v>
      </c>
      <c r="B12231" s="22" t="s">
        <v>26137</v>
      </c>
      <c r="C12231" s="22" t="s">
        <v>27636</v>
      </c>
    </row>
    <row r="12232" spans="1:3" x14ac:dyDescent="0.25">
      <c r="A12232" s="22" t="s">
        <v>13564</v>
      </c>
      <c r="B12232" s="22" t="s">
        <v>26138</v>
      </c>
      <c r="C12232" s="22" t="s">
        <v>2117</v>
      </c>
    </row>
    <row r="12233" spans="1:3" x14ac:dyDescent="0.25">
      <c r="A12233" s="22" t="s">
        <v>13565</v>
      </c>
      <c r="B12233" s="22" t="s">
        <v>26139</v>
      </c>
      <c r="C12233" s="22" t="s">
        <v>27750</v>
      </c>
    </row>
    <row r="12234" spans="1:3" x14ac:dyDescent="0.25">
      <c r="A12234" s="22" t="s">
        <v>13566</v>
      </c>
      <c r="B12234" s="22" t="s">
        <v>26140</v>
      </c>
      <c r="C12234" s="22" t="s">
        <v>2174</v>
      </c>
    </row>
    <row r="12235" spans="1:3" x14ac:dyDescent="0.25">
      <c r="A12235" s="22" t="s">
        <v>13567</v>
      </c>
      <c r="B12235" s="22" t="s">
        <v>26141</v>
      </c>
      <c r="C12235" s="22" t="s">
        <v>27634</v>
      </c>
    </row>
    <row r="12236" spans="1:3" x14ac:dyDescent="0.25">
      <c r="A12236" s="22" t="s">
        <v>13568</v>
      </c>
      <c r="B12236" s="22" t="s">
        <v>26142</v>
      </c>
      <c r="C12236" s="22" t="s">
        <v>27660</v>
      </c>
    </row>
    <row r="12237" spans="1:3" x14ac:dyDescent="0.25">
      <c r="A12237" s="22" t="s">
        <v>13569</v>
      </c>
      <c r="B12237" s="22" t="s">
        <v>26143</v>
      </c>
      <c r="C12237" s="22" t="s">
        <v>27685</v>
      </c>
    </row>
    <row r="12238" spans="1:3" x14ac:dyDescent="0.25">
      <c r="A12238" s="22" t="s">
        <v>13570</v>
      </c>
      <c r="B12238" s="22" t="s">
        <v>26144</v>
      </c>
      <c r="C12238" s="22" t="s">
        <v>27940</v>
      </c>
    </row>
    <row r="12239" spans="1:3" x14ac:dyDescent="0.25">
      <c r="A12239" s="22" t="s">
        <v>13571</v>
      </c>
      <c r="B12239" s="22" t="s">
        <v>26145</v>
      </c>
      <c r="C12239" s="22" t="s">
        <v>27751</v>
      </c>
    </row>
    <row r="12240" spans="1:3" x14ac:dyDescent="0.25">
      <c r="A12240" s="22" t="s">
        <v>13572</v>
      </c>
      <c r="B12240" s="22" t="s">
        <v>26146</v>
      </c>
      <c r="C12240" s="22" t="s">
        <v>27531</v>
      </c>
    </row>
    <row r="12241" spans="1:3" x14ac:dyDescent="0.25">
      <c r="A12241" s="22" t="s">
        <v>13573</v>
      </c>
      <c r="B12241" s="22" t="s">
        <v>26147</v>
      </c>
      <c r="C12241" s="22" t="s">
        <v>27523</v>
      </c>
    </row>
    <row r="12242" spans="1:3" x14ac:dyDescent="0.25">
      <c r="A12242" s="22" t="s">
        <v>13574</v>
      </c>
      <c r="B12242" s="22" t="s">
        <v>26148</v>
      </c>
      <c r="C12242" s="22" t="s">
        <v>27900</v>
      </c>
    </row>
    <row r="12243" spans="1:3" x14ac:dyDescent="0.25">
      <c r="A12243" s="22" t="s">
        <v>13575</v>
      </c>
      <c r="B12243" s="22" t="s">
        <v>26149</v>
      </c>
      <c r="C12243" s="22" t="s">
        <v>27645</v>
      </c>
    </row>
    <row r="12244" spans="1:3" x14ac:dyDescent="0.25">
      <c r="A12244" s="22" t="s">
        <v>13576</v>
      </c>
      <c r="B12244" s="22" t="s">
        <v>26150</v>
      </c>
      <c r="C12244" s="22" t="s">
        <v>27671</v>
      </c>
    </row>
    <row r="12245" spans="1:3" x14ac:dyDescent="0.25">
      <c r="A12245" s="22" t="s">
        <v>13577</v>
      </c>
      <c r="B12245" s="22" t="s">
        <v>26151</v>
      </c>
      <c r="C12245" s="22" t="s">
        <v>27961</v>
      </c>
    </row>
    <row r="12246" spans="1:3" x14ac:dyDescent="0.25">
      <c r="A12246" s="22" t="s">
        <v>13578</v>
      </c>
      <c r="B12246" s="22" t="s">
        <v>26152</v>
      </c>
      <c r="C12246" s="22" t="s">
        <v>27531</v>
      </c>
    </row>
    <row r="12247" spans="1:3" x14ac:dyDescent="0.25">
      <c r="A12247" s="22" t="s">
        <v>13579</v>
      </c>
      <c r="B12247" s="22" t="s">
        <v>26153</v>
      </c>
      <c r="C12247" s="22" t="s">
        <v>27670</v>
      </c>
    </row>
    <row r="12248" spans="1:3" x14ac:dyDescent="0.25">
      <c r="A12248" s="22" t="s">
        <v>13580</v>
      </c>
      <c r="B12248" s="22" t="s">
        <v>26154</v>
      </c>
      <c r="C12248" s="22" t="s">
        <v>27724</v>
      </c>
    </row>
    <row r="12249" spans="1:3" x14ac:dyDescent="0.25">
      <c r="A12249" s="22" t="s">
        <v>1900</v>
      </c>
      <c r="B12249" s="22" t="s">
        <v>1899</v>
      </c>
      <c r="C12249" s="22" t="s">
        <v>2184</v>
      </c>
    </row>
    <row r="12250" spans="1:3" x14ac:dyDescent="0.25">
      <c r="A12250" s="22" t="s">
        <v>13581</v>
      </c>
      <c r="B12250" s="22" t="s">
        <v>26155</v>
      </c>
      <c r="C12250" s="22" t="s">
        <v>27833</v>
      </c>
    </row>
    <row r="12251" spans="1:3" x14ac:dyDescent="0.25">
      <c r="A12251" s="22" t="s">
        <v>13582</v>
      </c>
      <c r="B12251" s="22" t="s">
        <v>26156</v>
      </c>
      <c r="C12251" s="22" t="s">
        <v>27675</v>
      </c>
    </row>
    <row r="12252" spans="1:3" x14ac:dyDescent="0.25">
      <c r="A12252" s="22" t="s">
        <v>13583</v>
      </c>
      <c r="B12252" s="22" t="s">
        <v>26157</v>
      </c>
      <c r="C12252" s="22" t="s">
        <v>27778</v>
      </c>
    </row>
    <row r="12253" spans="1:3" x14ac:dyDescent="0.25">
      <c r="A12253" s="22" t="s">
        <v>13584</v>
      </c>
      <c r="B12253" s="22" t="s">
        <v>26158</v>
      </c>
      <c r="C12253" s="22" t="s">
        <v>2196</v>
      </c>
    </row>
    <row r="12254" spans="1:3" x14ac:dyDescent="0.25">
      <c r="A12254" s="22" t="s">
        <v>13585</v>
      </c>
      <c r="B12254" s="22" t="s">
        <v>26159</v>
      </c>
      <c r="C12254" s="22" t="s">
        <v>27681</v>
      </c>
    </row>
    <row r="12255" spans="1:3" x14ac:dyDescent="0.25">
      <c r="A12255" s="22" t="s">
        <v>1902</v>
      </c>
      <c r="B12255" s="22" t="s">
        <v>1901</v>
      </c>
      <c r="C12255" s="22" t="s">
        <v>2172</v>
      </c>
    </row>
    <row r="12256" spans="1:3" x14ac:dyDescent="0.25">
      <c r="A12256" s="22" t="s">
        <v>13586</v>
      </c>
      <c r="B12256" s="22" t="s">
        <v>26160</v>
      </c>
      <c r="C12256" s="22" t="s">
        <v>27953</v>
      </c>
    </row>
    <row r="12257" spans="1:3" x14ac:dyDescent="0.25">
      <c r="A12257" s="22" t="s">
        <v>13587</v>
      </c>
      <c r="B12257" s="22" t="s">
        <v>26161</v>
      </c>
      <c r="C12257" s="22" t="s">
        <v>27701</v>
      </c>
    </row>
    <row r="12258" spans="1:3" x14ac:dyDescent="0.25">
      <c r="A12258" s="22" t="s">
        <v>13588</v>
      </c>
      <c r="B12258" s="22" t="s">
        <v>26162</v>
      </c>
      <c r="C12258" s="22" t="s">
        <v>27778</v>
      </c>
    </row>
    <row r="12259" spans="1:3" x14ac:dyDescent="0.25">
      <c r="A12259" s="22" t="s">
        <v>13589</v>
      </c>
      <c r="B12259" s="22" t="s">
        <v>26163</v>
      </c>
      <c r="C12259" s="22" t="s">
        <v>27560</v>
      </c>
    </row>
    <row r="12260" spans="1:3" x14ac:dyDescent="0.25">
      <c r="A12260" s="22" t="s">
        <v>13590</v>
      </c>
      <c r="B12260" s="22" t="s">
        <v>26164</v>
      </c>
      <c r="C12260" s="22" t="s">
        <v>27838</v>
      </c>
    </row>
    <row r="12261" spans="1:3" x14ac:dyDescent="0.25">
      <c r="A12261" s="22" t="s">
        <v>13591</v>
      </c>
      <c r="B12261" s="22" t="s">
        <v>26165</v>
      </c>
      <c r="C12261" s="22" t="s">
        <v>28012</v>
      </c>
    </row>
    <row r="12262" spans="1:3" x14ac:dyDescent="0.25">
      <c r="A12262" s="22" t="s">
        <v>13592</v>
      </c>
      <c r="B12262" s="22" t="s">
        <v>26166</v>
      </c>
      <c r="C12262" s="22" t="s">
        <v>27961</v>
      </c>
    </row>
    <row r="12263" spans="1:3" x14ac:dyDescent="0.25">
      <c r="A12263" s="22" t="s">
        <v>13593</v>
      </c>
      <c r="B12263" s="22" t="s">
        <v>26167</v>
      </c>
      <c r="C12263" s="22" t="s">
        <v>27909</v>
      </c>
    </row>
    <row r="12264" spans="1:3" x14ac:dyDescent="0.25">
      <c r="A12264" s="22" t="s">
        <v>13594</v>
      </c>
      <c r="B12264" s="22" t="s">
        <v>26168</v>
      </c>
      <c r="C12264" s="22" t="s">
        <v>27624</v>
      </c>
    </row>
    <row r="12265" spans="1:3" x14ac:dyDescent="0.25">
      <c r="A12265" s="22" t="s">
        <v>13595</v>
      </c>
      <c r="B12265" s="22" t="s">
        <v>26169</v>
      </c>
      <c r="C12265" s="22" t="s">
        <v>27955</v>
      </c>
    </row>
    <row r="12266" spans="1:3" x14ac:dyDescent="0.25">
      <c r="A12266" s="22" t="s">
        <v>13596</v>
      </c>
      <c r="B12266" s="22" t="s">
        <v>26170</v>
      </c>
      <c r="C12266" s="22" t="s">
        <v>27625</v>
      </c>
    </row>
    <row r="12267" spans="1:3" x14ac:dyDescent="0.25">
      <c r="A12267" s="22" t="s">
        <v>13597</v>
      </c>
      <c r="B12267" s="22" t="s">
        <v>26171</v>
      </c>
      <c r="C12267" s="22" t="s">
        <v>27625</v>
      </c>
    </row>
    <row r="12268" spans="1:3" x14ac:dyDescent="0.25">
      <c r="A12268" s="22" t="s">
        <v>1904</v>
      </c>
      <c r="B12268" s="22" t="s">
        <v>1903</v>
      </c>
      <c r="C12268" s="22" t="s">
        <v>2184</v>
      </c>
    </row>
    <row r="12269" spans="1:3" x14ac:dyDescent="0.25">
      <c r="A12269" s="22" t="s">
        <v>13598</v>
      </c>
      <c r="B12269" s="22" t="s">
        <v>26172</v>
      </c>
      <c r="C12269" s="22" t="s">
        <v>27855</v>
      </c>
    </row>
    <row r="12270" spans="1:3" x14ac:dyDescent="0.25">
      <c r="A12270" s="22" t="s">
        <v>13599</v>
      </c>
      <c r="B12270" s="22" t="s">
        <v>26173</v>
      </c>
      <c r="C12270" s="22" t="s">
        <v>27758</v>
      </c>
    </row>
    <row r="12271" spans="1:3" x14ac:dyDescent="0.25">
      <c r="A12271" s="22" t="s">
        <v>13600</v>
      </c>
      <c r="B12271" s="22" t="s">
        <v>26174</v>
      </c>
      <c r="C12271" s="22" t="s">
        <v>27590</v>
      </c>
    </row>
    <row r="12272" spans="1:3" x14ac:dyDescent="0.25">
      <c r="A12272" s="22" t="s">
        <v>13601</v>
      </c>
      <c r="B12272" s="22" t="s">
        <v>26175</v>
      </c>
      <c r="C12272" s="22" t="s">
        <v>27526</v>
      </c>
    </row>
    <row r="12273" spans="1:3" x14ac:dyDescent="0.25">
      <c r="A12273" s="22" t="s">
        <v>13602</v>
      </c>
      <c r="B12273" s="22" t="s">
        <v>26176</v>
      </c>
      <c r="C12273" s="22" t="s">
        <v>27648</v>
      </c>
    </row>
    <row r="12274" spans="1:3" x14ac:dyDescent="0.25">
      <c r="A12274" s="22" t="s">
        <v>13603</v>
      </c>
      <c r="B12274" s="22" t="s">
        <v>26177</v>
      </c>
      <c r="C12274" s="22" t="s">
        <v>27680</v>
      </c>
    </row>
    <row r="12275" spans="1:3" x14ac:dyDescent="0.25">
      <c r="A12275" s="22" t="s">
        <v>13604</v>
      </c>
      <c r="B12275" s="22" t="s">
        <v>26178</v>
      </c>
      <c r="C12275" s="22" t="s">
        <v>27881</v>
      </c>
    </row>
    <row r="12276" spans="1:3" x14ac:dyDescent="0.25">
      <c r="A12276" s="22" t="s">
        <v>13605</v>
      </c>
      <c r="B12276" s="22" t="s">
        <v>26179</v>
      </c>
      <c r="C12276" s="22" t="s">
        <v>27598</v>
      </c>
    </row>
    <row r="12277" spans="1:3" x14ac:dyDescent="0.25">
      <c r="A12277" s="22" t="s">
        <v>13606</v>
      </c>
      <c r="B12277" s="22" t="s">
        <v>26180</v>
      </c>
      <c r="C12277" s="22" t="s">
        <v>27803</v>
      </c>
    </row>
    <row r="12278" spans="1:3" x14ac:dyDescent="0.25">
      <c r="A12278" s="22" t="s">
        <v>13607</v>
      </c>
      <c r="B12278" s="22" t="s">
        <v>26181</v>
      </c>
      <c r="C12278" s="22" t="s">
        <v>27570</v>
      </c>
    </row>
    <row r="12279" spans="1:3" x14ac:dyDescent="0.25">
      <c r="A12279" s="22" t="s">
        <v>13608</v>
      </c>
      <c r="B12279" s="22" t="s">
        <v>26182</v>
      </c>
      <c r="C12279" s="22" t="s">
        <v>27846</v>
      </c>
    </row>
    <row r="12280" spans="1:3" x14ac:dyDescent="0.25">
      <c r="A12280" s="22" t="s">
        <v>1906</v>
      </c>
      <c r="B12280" s="22" t="s">
        <v>1905</v>
      </c>
      <c r="C12280" s="22" t="s">
        <v>2143</v>
      </c>
    </row>
    <row r="12281" spans="1:3" x14ac:dyDescent="0.25">
      <c r="A12281" s="22" t="s">
        <v>13609</v>
      </c>
      <c r="B12281" s="22" t="s">
        <v>26183</v>
      </c>
      <c r="C12281" s="22" t="s">
        <v>27885</v>
      </c>
    </row>
    <row r="12282" spans="1:3" x14ac:dyDescent="0.25">
      <c r="A12282" s="22" t="s">
        <v>13610</v>
      </c>
      <c r="B12282" s="22" t="s">
        <v>26184</v>
      </c>
      <c r="C12282" s="22" t="s">
        <v>27614</v>
      </c>
    </row>
    <row r="12283" spans="1:3" x14ac:dyDescent="0.25">
      <c r="A12283" s="22" t="s">
        <v>13611</v>
      </c>
      <c r="B12283" s="22" t="s">
        <v>26185</v>
      </c>
      <c r="C12283" s="22" t="s">
        <v>27516</v>
      </c>
    </row>
    <row r="12284" spans="1:3" x14ac:dyDescent="0.25">
      <c r="A12284" s="22" t="s">
        <v>13612</v>
      </c>
      <c r="B12284" s="22" t="s">
        <v>26186</v>
      </c>
      <c r="C12284" s="22" t="s">
        <v>27721</v>
      </c>
    </row>
    <row r="12285" spans="1:3" x14ac:dyDescent="0.25">
      <c r="A12285" s="22" t="s">
        <v>13613</v>
      </c>
      <c r="B12285" s="22" t="s">
        <v>26187</v>
      </c>
      <c r="C12285" s="22" t="s">
        <v>27716</v>
      </c>
    </row>
    <row r="12286" spans="1:3" x14ac:dyDescent="0.25">
      <c r="A12286" s="22" t="s">
        <v>13614</v>
      </c>
      <c r="B12286" s="22" t="s">
        <v>26188</v>
      </c>
      <c r="C12286" s="22" t="s">
        <v>27879</v>
      </c>
    </row>
    <row r="12287" spans="1:3" x14ac:dyDescent="0.25">
      <c r="A12287" s="22" t="s">
        <v>1908</v>
      </c>
      <c r="B12287" s="22" t="s">
        <v>1907</v>
      </c>
      <c r="C12287" s="22" t="s">
        <v>2162</v>
      </c>
    </row>
    <row r="12288" spans="1:3" x14ac:dyDescent="0.25">
      <c r="A12288" s="22" t="s">
        <v>13615</v>
      </c>
      <c r="B12288" s="22" t="s">
        <v>26189</v>
      </c>
      <c r="C12288" s="22" t="s">
        <v>27895</v>
      </c>
    </row>
    <row r="12289" spans="1:3" x14ac:dyDescent="0.25">
      <c r="A12289" s="22" t="s">
        <v>13616</v>
      </c>
      <c r="B12289" s="22" t="s">
        <v>26190</v>
      </c>
      <c r="C12289" s="22" t="s">
        <v>27649</v>
      </c>
    </row>
    <row r="12290" spans="1:3" x14ac:dyDescent="0.25">
      <c r="A12290" s="22" t="s">
        <v>13617</v>
      </c>
      <c r="B12290" s="22" t="s">
        <v>26191</v>
      </c>
      <c r="C12290" s="22" t="s">
        <v>27635</v>
      </c>
    </row>
    <row r="12291" spans="1:3" x14ac:dyDescent="0.25">
      <c r="A12291" s="22" t="s">
        <v>2272</v>
      </c>
      <c r="B12291" s="22" t="s">
        <v>2271</v>
      </c>
      <c r="C12291" s="22" t="s">
        <v>2117</v>
      </c>
    </row>
    <row r="12292" spans="1:3" x14ac:dyDescent="0.25">
      <c r="A12292" s="22" t="s">
        <v>13618</v>
      </c>
      <c r="B12292" s="22" t="s">
        <v>26192</v>
      </c>
      <c r="C12292" s="22" t="s">
        <v>27590</v>
      </c>
    </row>
    <row r="12293" spans="1:3" x14ac:dyDescent="0.25">
      <c r="A12293" s="22" t="s">
        <v>13619</v>
      </c>
      <c r="B12293" s="22" t="s">
        <v>26193</v>
      </c>
      <c r="C12293" s="22" t="s">
        <v>27557</v>
      </c>
    </row>
    <row r="12294" spans="1:3" x14ac:dyDescent="0.25">
      <c r="A12294" s="22" t="s">
        <v>13620</v>
      </c>
      <c r="B12294" s="22" t="s">
        <v>26194</v>
      </c>
      <c r="C12294" s="22" t="s">
        <v>27678</v>
      </c>
    </row>
    <row r="12295" spans="1:3" x14ac:dyDescent="0.25">
      <c r="A12295" s="22" t="s">
        <v>13621</v>
      </c>
      <c r="B12295" s="22" t="s">
        <v>26195</v>
      </c>
      <c r="C12295" s="22" t="s">
        <v>27671</v>
      </c>
    </row>
    <row r="12296" spans="1:3" x14ac:dyDescent="0.25">
      <c r="A12296" s="22" t="s">
        <v>13622</v>
      </c>
      <c r="B12296" s="22" t="s">
        <v>26196</v>
      </c>
      <c r="C12296" s="22" t="s">
        <v>27950</v>
      </c>
    </row>
    <row r="12297" spans="1:3" x14ac:dyDescent="0.25">
      <c r="A12297" s="22" t="s">
        <v>13623</v>
      </c>
      <c r="B12297" s="22" t="s">
        <v>26197</v>
      </c>
      <c r="C12297" s="22" t="s">
        <v>27578</v>
      </c>
    </row>
    <row r="12298" spans="1:3" x14ac:dyDescent="0.25">
      <c r="A12298" s="22" t="s">
        <v>13624</v>
      </c>
      <c r="B12298" s="22" t="s">
        <v>26198</v>
      </c>
      <c r="C12298" s="22" t="s">
        <v>27849</v>
      </c>
    </row>
    <row r="12299" spans="1:3" x14ac:dyDescent="0.25">
      <c r="A12299" s="22" t="s">
        <v>13625</v>
      </c>
      <c r="B12299" s="22" t="s">
        <v>26199</v>
      </c>
      <c r="C12299" s="22" t="s">
        <v>27622</v>
      </c>
    </row>
    <row r="12300" spans="1:3" x14ac:dyDescent="0.25">
      <c r="A12300" s="22" t="s">
        <v>1910</v>
      </c>
      <c r="B12300" s="22" t="s">
        <v>1909</v>
      </c>
      <c r="C12300" s="22" t="s">
        <v>2160</v>
      </c>
    </row>
    <row r="12301" spans="1:3" x14ac:dyDescent="0.25">
      <c r="A12301" s="22" t="s">
        <v>13626</v>
      </c>
      <c r="B12301" s="22" t="s">
        <v>26200</v>
      </c>
      <c r="C12301" s="22" t="s">
        <v>27715</v>
      </c>
    </row>
    <row r="12302" spans="1:3" x14ac:dyDescent="0.25">
      <c r="A12302" s="22" t="s">
        <v>13627</v>
      </c>
      <c r="B12302" s="22" t="s">
        <v>26201</v>
      </c>
      <c r="C12302" s="22" t="s">
        <v>27540</v>
      </c>
    </row>
    <row r="12303" spans="1:3" x14ac:dyDescent="0.25">
      <c r="A12303" s="22" t="s">
        <v>13628</v>
      </c>
      <c r="B12303" s="22" t="s">
        <v>26202</v>
      </c>
      <c r="C12303" s="22" t="s">
        <v>27716</v>
      </c>
    </row>
    <row r="12304" spans="1:3" x14ac:dyDescent="0.25">
      <c r="A12304" s="22" t="s">
        <v>13629</v>
      </c>
      <c r="B12304" s="22" t="s">
        <v>26203</v>
      </c>
      <c r="C12304" s="22" t="s">
        <v>28048</v>
      </c>
    </row>
    <row r="12305" spans="1:3" x14ac:dyDescent="0.25">
      <c r="A12305" s="22" t="s">
        <v>13630</v>
      </c>
      <c r="B12305" s="22" t="s">
        <v>26204</v>
      </c>
      <c r="C12305" s="22" t="s">
        <v>27529</v>
      </c>
    </row>
    <row r="12306" spans="1:3" x14ac:dyDescent="0.25">
      <c r="A12306" s="22" t="s">
        <v>13631</v>
      </c>
      <c r="B12306" s="22" t="s">
        <v>26205</v>
      </c>
      <c r="C12306" s="22" t="s">
        <v>27640</v>
      </c>
    </row>
    <row r="12307" spans="1:3" x14ac:dyDescent="0.25">
      <c r="A12307" s="22" t="s">
        <v>13632</v>
      </c>
      <c r="B12307" s="22" t="s">
        <v>26206</v>
      </c>
      <c r="C12307" s="22" t="s">
        <v>27583</v>
      </c>
    </row>
    <row r="12308" spans="1:3" x14ac:dyDescent="0.25">
      <c r="A12308" s="22" t="s">
        <v>13633</v>
      </c>
      <c r="B12308" s="22" t="s">
        <v>26207</v>
      </c>
      <c r="C12308" s="22" t="s">
        <v>27688</v>
      </c>
    </row>
    <row r="12309" spans="1:3" x14ac:dyDescent="0.25">
      <c r="A12309" s="22" t="s">
        <v>13634</v>
      </c>
      <c r="B12309" s="22" t="s">
        <v>26208</v>
      </c>
      <c r="C12309" s="22" t="s">
        <v>27863</v>
      </c>
    </row>
    <row r="12310" spans="1:3" x14ac:dyDescent="0.25">
      <c r="A12310" s="22" t="s">
        <v>13635</v>
      </c>
      <c r="B12310" s="22" t="s">
        <v>26209</v>
      </c>
      <c r="C12310" s="22" t="s">
        <v>27802</v>
      </c>
    </row>
    <row r="12311" spans="1:3" x14ac:dyDescent="0.25">
      <c r="A12311" s="22" t="s">
        <v>13636</v>
      </c>
      <c r="B12311" s="22" t="s">
        <v>26210</v>
      </c>
      <c r="C12311" s="22" t="s">
        <v>27868</v>
      </c>
    </row>
    <row r="12312" spans="1:3" x14ac:dyDescent="0.25">
      <c r="A12312" s="22" t="s">
        <v>13637</v>
      </c>
      <c r="B12312" s="22" t="s">
        <v>26211</v>
      </c>
      <c r="C12312" s="22" t="s">
        <v>27641</v>
      </c>
    </row>
    <row r="12313" spans="1:3" x14ac:dyDescent="0.25">
      <c r="A12313" s="22" t="s">
        <v>13638</v>
      </c>
      <c r="B12313" s="22" t="s">
        <v>26212</v>
      </c>
      <c r="C12313" s="22" t="s">
        <v>27737</v>
      </c>
    </row>
    <row r="12314" spans="1:3" x14ac:dyDescent="0.25">
      <c r="A12314" s="22" t="s">
        <v>13639</v>
      </c>
      <c r="B12314" s="22" t="s">
        <v>26213</v>
      </c>
      <c r="C12314" s="22" t="s">
        <v>27808</v>
      </c>
    </row>
    <row r="12315" spans="1:3" x14ac:dyDescent="0.25">
      <c r="A12315" s="22" t="s">
        <v>13640</v>
      </c>
      <c r="B12315" s="22" t="s">
        <v>26214</v>
      </c>
      <c r="C12315" s="22" t="s">
        <v>27661</v>
      </c>
    </row>
    <row r="12316" spans="1:3" x14ac:dyDescent="0.25">
      <c r="A12316" s="22" t="s">
        <v>13641</v>
      </c>
      <c r="B12316" s="22" t="s">
        <v>26215</v>
      </c>
      <c r="C12316" s="22" t="s">
        <v>27523</v>
      </c>
    </row>
    <row r="12317" spans="1:3" x14ac:dyDescent="0.25">
      <c r="A12317" s="22" t="s">
        <v>13642</v>
      </c>
      <c r="B12317" s="22" t="s">
        <v>26216</v>
      </c>
      <c r="C12317" s="22" t="s">
        <v>27636</v>
      </c>
    </row>
    <row r="12318" spans="1:3" x14ac:dyDescent="0.25">
      <c r="A12318" s="22" t="s">
        <v>13643</v>
      </c>
      <c r="B12318" s="22" t="s">
        <v>26217</v>
      </c>
      <c r="C12318" s="22" t="s">
        <v>27620</v>
      </c>
    </row>
    <row r="12319" spans="1:3" x14ac:dyDescent="0.25">
      <c r="A12319" s="22" t="s">
        <v>13644</v>
      </c>
      <c r="B12319" s="22" t="s">
        <v>26218</v>
      </c>
      <c r="C12319" s="22" t="s">
        <v>27749</v>
      </c>
    </row>
    <row r="12320" spans="1:3" x14ac:dyDescent="0.25">
      <c r="A12320" s="22" t="s">
        <v>13645</v>
      </c>
      <c r="B12320" s="22" t="s">
        <v>26219</v>
      </c>
      <c r="C12320" s="22" t="s">
        <v>27865</v>
      </c>
    </row>
    <row r="12321" spans="1:3" x14ac:dyDescent="0.25">
      <c r="A12321" s="22" t="s">
        <v>2274</v>
      </c>
      <c r="B12321" s="22" t="s">
        <v>2273</v>
      </c>
      <c r="C12321" s="22" t="s">
        <v>2152</v>
      </c>
    </row>
    <row r="12322" spans="1:3" x14ac:dyDescent="0.25">
      <c r="A12322" s="22" t="s">
        <v>13646</v>
      </c>
      <c r="B12322" s="22" t="s">
        <v>26220</v>
      </c>
      <c r="C12322" s="22" t="s">
        <v>27645</v>
      </c>
    </row>
    <row r="12323" spans="1:3" x14ac:dyDescent="0.25">
      <c r="A12323" s="22" t="s">
        <v>13647</v>
      </c>
      <c r="B12323" s="22" t="s">
        <v>26221</v>
      </c>
      <c r="C12323" s="22" t="s">
        <v>27649</v>
      </c>
    </row>
    <row r="12324" spans="1:3" x14ac:dyDescent="0.25">
      <c r="A12324" s="22" t="s">
        <v>13648</v>
      </c>
      <c r="B12324" s="22" t="s">
        <v>26222</v>
      </c>
      <c r="C12324" s="22" t="s">
        <v>2172</v>
      </c>
    </row>
    <row r="12325" spans="1:3" x14ac:dyDescent="0.25">
      <c r="A12325" s="22" t="s">
        <v>13649</v>
      </c>
      <c r="B12325" s="22" t="s">
        <v>26223</v>
      </c>
      <c r="C12325" s="22" t="s">
        <v>27987</v>
      </c>
    </row>
    <row r="12326" spans="1:3" x14ac:dyDescent="0.25">
      <c r="A12326" s="22" t="s">
        <v>13650</v>
      </c>
      <c r="B12326" s="22" t="s">
        <v>26224</v>
      </c>
      <c r="C12326" s="22" t="s">
        <v>27672</v>
      </c>
    </row>
    <row r="12327" spans="1:3" x14ac:dyDescent="0.25">
      <c r="A12327" s="22" t="s">
        <v>13651</v>
      </c>
      <c r="B12327" s="22" t="s">
        <v>26225</v>
      </c>
      <c r="C12327" s="22" t="s">
        <v>27968</v>
      </c>
    </row>
    <row r="12328" spans="1:3" x14ac:dyDescent="0.25">
      <c r="A12328" s="22" t="s">
        <v>13652</v>
      </c>
      <c r="B12328" s="22" t="s">
        <v>26226</v>
      </c>
      <c r="C12328" s="22" t="s">
        <v>27863</v>
      </c>
    </row>
    <row r="12329" spans="1:3" x14ac:dyDescent="0.25">
      <c r="A12329" s="22" t="s">
        <v>13653</v>
      </c>
      <c r="B12329" s="22" t="s">
        <v>26227</v>
      </c>
      <c r="C12329" s="22" t="s">
        <v>27932</v>
      </c>
    </row>
    <row r="12330" spans="1:3" x14ac:dyDescent="0.25">
      <c r="A12330" s="22" t="s">
        <v>13654</v>
      </c>
      <c r="B12330" s="22" t="s">
        <v>26228</v>
      </c>
      <c r="C12330" s="22" t="s">
        <v>27774</v>
      </c>
    </row>
    <row r="12331" spans="1:3" x14ac:dyDescent="0.25">
      <c r="A12331" s="22" t="s">
        <v>13655</v>
      </c>
      <c r="B12331" s="22" t="s">
        <v>26229</v>
      </c>
      <c r="C12331" s="22" t="s">
        <v>27712</v>
      </c>
    </row>
    <row r="12332" spans="1:3" x14ac:dyDescent="0.25">
      <c r="A12332" s="22" t="s">
        <v>13656</v>
      </c>
      <c r="B12332" s="22" t="s">
        <v>26230</v>
      </c>
      <c r="C12332" s="22" t="s">
        <v>27583</v>
      </c>
    </row>
    <row r="12333" spans="1:3" x14ac:dyDescent="0.25">
      <c r="A12333" s="22" t="s">
        <v>13657</v>
      </c>
      <c r="B12333" s="22" t="s">
        <v>26231</v>
      </c>
      <c r="C12333" s="22" t="s">
        <v>27650</v>
      </c>
    </row>
    <row r="12334" spans="1:3" x14ac:dyDescent="0.25">
      <c r="A12334" s="22" t="s">
        <v>13658</v>
      </c>
      <c r="B12334" s="22" t="s">
        <v>26232</v>
      </c>
      <c r="C12334" s="22" t="s">
        <v>27653</v>
      </c>
    </row>
    <row r="12335" spans="1:3" x14ac:dyDescent="0.25">
      <c r="A12335" s="22" t="s">
        <v>13659</v>
      </c>
      <c r="B12335" s="22" t="s">
        <v>26233</v>
      </c>
      <c r="C12335" s="22" t="s">
        <v>27519</v>
      </c>
    </row>
    <row r="12336" spans="1:3" x14ac:dyDescent="0.25">
      <c r="A12336" s="22" t="s">
        <v>13660</v>
      </c>
      <c r="B12336" s="22" t="s">
        <v>26234</v>
      </c>
      <c r="C12336" s="22" t="s">
        <v>27787</v>
      </c>
    </row>
    <row r="12337" spans="1:3" x14ac:dyDescent="0.25">
      <c r="A12337" s="22" t="s">
        <v>13661</v>
      </c>
      <c r="B12337" s="22" t="s">
        <v>26235</v>
      </c>
      <c r="C12337" s="22" t="s">
        <v>27653</v>
      </c>
    </row>
    <row r="12338" spans="1:3" x14ac:dyDescent="0.25">
      <c r="A12338" s="22" t="s">
        <v>13662</v>
      </c>
      <c r="B12338" s="22" t="s">
        <v>26236</v>
      </c>
      <c r="C12338" s="22" t="s">
        <v>27546</v>
      </c>
    </row>
    <row r="12339" spans="1:3" x14ac:dyDescent="0.25">
      <c r="A12339" s="22" t="s">
        <v>13663</v>
      </c>
      <c r="B12339" s="22" t="s">
        <v>26237</v>
      </c>
      <c r="C12339" s="22" t="s">
        <v>27916</v>
      </c>
    </row>
    <row r="12340" spans="1:3" x14ac:dyDescent="0.25">
      <c r="A12340" s="22" t="s">
        <v>13664</v>
      </c>
      <c r="B12340" s="22" t="s">
        <v>26238</v>
      </c>
      <c r="C12340" s="22" t="s">
        <v>27578</v>
      </c>
    </row>
    <row r="12341" spans="1:3" x14ac:dyDescent="0.25">
      <c r="A12341" s="22" t="s">
        <v>13665</v>
      </c>
      <c r="B12341" s="22" t="s">
        <v>26239</v>
      </c>
      <c r="C12341" s="22" t="s">
        <v>27590</v>
      </c>
    </row>
    <row r="12342" spans="1:3" x14ac:dyDescent="0.25">
      <c r="A12342" s="22" t="s">
        <v>13666</v>
      </c>
      <c r="B12342" s="22" t="s">
        <v>26240</v>
      </c>
      <c r="C12342" s="22" t="s">
        <v>27535</v>
      </c>
    </row>
    <row r="12343" spans="1:3" x14ac:dyDescent="0.25">
      <c r="A12343" s="22" t="s">
        <v>13667</v>
      </c>
      <c r="B12343" s="22" t="s">
        <v>26241</v>
      </c>
      <c r="C12343" s="22" t="s">
        <v>27604</v>
      </c>
    </row>
    <row r="12344" spans="1:3" x14ac:dyDescent="0.25">
      <c r="A12344" s="22" t="s">
        <v>13668</v>
      </c>
      <c r="B12344" s="22" t="s">
        <v>26242</v>
      </c>
      <c r="C12344" s="22" t="s">
        <v>27892</v>
      </c>
    </row>
    <row r="12345" spans="1:3" x14ac:dyDescent="0.25">
      <c r="A12345" s="22" t="s">
        <v>13669</v>
      </c>
      <c r="B12345" s="22" t="s">
        <v>26243</v>
      </c>
      <c r="C12345" s="22" t="s">
        <v>27571</v>
      </c>
    </row>
    <row r="12346" spans="1:3" x14ac:dyDescent="0.25">
      <c r="A12346" s="22" t="s">
        <v>13670</v>
      </c>
      <c r="B12346" s="22" t="s">
        <v>26244</v>
      </c>
      <c r="C12346" s="22" t="s">
        <v>27582</v>
      </c>
    </row>
    <row r="12347" spans="1:3" x14ac:dyDescent="0.25">
      <c r="A12347" s="22" t="s">
        <v>13671</v>
      </c>
      <c r="B12347" s="22" t="s">
        <v>26245</v>
      </c>
      <c r="C12347" s="22" t="s">
        <v>27557</v>
      </c>
    </row>
    <row r="12348" spans="1:3" x14ac:dyDescent="0.25">
      <c r="A12348" s="22" t="s">
        <v>13672</v>
      </c>
      <c r="B12348" s="22" t="s">
        <v>26246</v>
      </c>
      <c r="C12348" s="22" t="s">
        <v>27828</v>
      </c>
    </row>
    <row r="12349" spans="1:3" x14ac:dyDescent="0.25">
      <c r="A12349" s="22" t="s">
        <v>13673</v>
      </c>
      <c r="B12349" s="22" t="s">
        <v>26247</v>
      </c>
      <c r="C12349" s="22" t="s">
        <v>27887</v>
      </c>
    </row>
    <row r="12350" spans="1:3" x14ac:dyDescent="0.25">
      <c r="A12350" s="22" t="s">
        <v>13674</v>
      </c>
      <c r="B12350" s="22" t="s">
        <v>26248</v>
      </c>
      <c r="C12350" s="22" t="s">
        <v>27838</v>
      </c>
    </row>
    <row r="12351" spans="1:3" x14ac:dyDescent="0.25">
      <c r="A12351" s="22" t="s">
        <v>13675</v>
      </c>
      <c r="B12351" s="22" t="s">
        <v>26249</v>
      </c>
      <c r="C12351" s="22" t="s">
        <v>28016</v>
      </c>
    </row>
    <row r="12352" spans="1:3" x14ac:dyDescent="0.25">
      <c r="A12352" s="22" t="s">
        <v>13676</v>
      </c>
      <c r="B12352" s="22" t="s">
        <v>26250</v>
      </c>
      <c r="C12352" s="22" t="s">
        <v>27925</v>
      </c>
    </row>
    <row r="12353" spans="1:3" x14ac:dyDescent="0.25">
      <c r="A12353" s="22" t="s">
        <v>1912</v>
      </c>
      <c r="B12353" s="22" t="s">
        <v>1911</v>
      </c>
      <c r="C12353" s="22" t="s">
        <v>2156</v>
      </c>
    </row>
    <row r="12354" spans="1:3" x14ac:dyDescent="0.25">
      <c r="A12354" s="22" t="s">
        <v>13677</v>
      </c>
      <c r="B12354" s="22" t="s">
        <v>26251</v>
      </c>
      <c r="C12354" s="22" t="s">
        <v>27583</v>
      </c>
    </row>
    <row r="12355" spans="1:3" x14ac:dyDescent="0.25">
      <c r="A12355" s="22" t="s">
        <v>13678</v>
      </c>
      <c r="B12355" s="22" t="s">
        <v>26252</v>
      </c>
      <c r="C12355" s="22" t="s">
        <v>27814</v>
      </c>
    </row>
    <row r="12356" spans="1:3" x14ac:dyDescent="0.25">
      <c r="A12356" s="22" t="s">
        <v>13679</v>
      </c>
      <c r="B12356" s="22" t="s">
        <v>26253</v>
      </c>
      <c r="C12356" s="22" t="s">
        <v>27682</v>
      </c>
    </row>
    <row r="12357" spans="1:3" x14ac:dyDescent="0.25">
      <c r="A12357" s="22" t="s">
        <v>13680</v>
      </c>
      <c r="B12357" s="22" t="s">
        <v>26254</v>
      </c>
      <c r="C12357" s="22" t="s">
        <v>27780</v>
      </c>
    </row>
    <row r="12358" spans="1:3" x14ac:dyDescent="0.25">
      <c r="A12358" s="22" t="s">
        <v>13681</v>
      </c>
      <c r="B12358" s="22" t="s">
        <v>26255</v>
      </c>
      <c r="C12358" s="22" t="s">
        <v>27705</v>
      </c>
    </row>
    <row r="12359" spans="1:3" x14ac:dyDescent="0.25">
      <c r="A12359" s="22" t="s">
        <v>13682</v>
      </c>
      <c r="B12359" s="22" t="s">
        <v>26256</v>
      </c>
      <c r="C12359" s="22" t="s">
        <v>27821</v>
      </c>
    </row>
    <row r="12360" spans="1:3" x14ac:dyDescent="0.25">
      <c r="A12360" s="22" t="s">
        <v>13683</v>
      </c>
      <c r="B12360" s="22" t="s">
        <v>26257</v>
      </c>
      <c r="C12360" s="22" t="s">
        <v>27786</v>
      </c>
    </row>
    <row r="12361" spans="1:3" x14ac:dyDescent="0.25">
      <c r="A12361" s="22" t="s">
        <v>13684</v>
      </c>
      <c r="B12361" s="22" t="s">
        <v>26258</v>
      </c>
      <c r="C12361" s="22" t="s">
        <v>27625</v>
      </c>
    </row>
    <row r="12362" spans="1:3" x14ac:dyDescent="0.25">
      <c r="A12362" s="22" t="s">
        <v>13685</v>
      </c>
      <c r="B12362" s="22" t="s">
        <v>26259</v>
      </c>
      <c r="C12362" s="22" t="s">
        <v>27760</v>
      </c>
    </row>
    <row r="12363" spans="1:3" x14ac:dyDescent="0.25">
      <c r="A12363" s="22" t="s">
        <v>13686</v>
      </c>
      <c r="B12363" s="22" t="s">
        <v>26260</v>
      </c>
      <c r="C12363" s="22" t="s">
        <v>27867</v>
      </c>
    </row>
    <row r="12364" spans="1:3" x14ac:dyDescent="0.25">
      <c r="A12364" s="22" t="s">
        <v>13687</v>
      </c>
      <c r="B12364" s="22" t="s">
        <v>26261</v>
      </c>
      <c r="C12364" s="22" t="s">
        <v>27785</v>
      </c>
    </row>
    <row r="12365" spans="1:3" x14ac:dyDescent="0.25">
      <c r="A12365" s="22" t="s">
        <v>13688</v>
      </c>
      <c r="B12365" s="22" t="s">
        <v>26262</v>
      </c>
      <c r="C12365" s="22" t="s">
        <v>27856</v>
      </c>
    </row>
    <row r="12366" spans="1:3" x14ac:dyDescent="0.25">
      <c r="A12366" s="22" t="s">
        <v>1914</v>
      </c>
      <c r="B12366" s="22" t="s">
        <v>1913</v>
      </c>
      <c r="C12366" s="22" t="s">
        <v>2176</v>
      </c>
    </row>
    <row r="12367" spans="1:3" x14ac:dyDescent="0.25">
      <c r="A12367" s="22" t="s">
        <v>13689</v>
      </c>
      <c r="B12367" s="22" t="s">
        <v>26263</v>
      </c>
      <c r="C12367" s="22" t="s">
        <v>27702</v>
      </c>
    </row>
    <row r="12368" spans="1:3" x14ac:dyDescent="0.25">
      <c r="A12368" s="22" t="s">
        <v>13690</v>
      </c>
      <c r="B12368" s="22" t="s">
        <v>26264</v>
      </c>
      <c r="C12368" s="22" t="s">
        <v>27974</v>
      </c>
    </row>
    <row r="12369" spans="1:3" x14ac:dyDescent="0.25">
      <c r="A12369" s="22" t="s">
        <v>13691</v>
      </c>
      <c r="B12369" s="22" t="s">
        <v>26265</v>
      </c>
      <c r="C12369" s="22" t="s">
        <v>27844</v>
      </c>
    </row>
    <row r="12370" spans="1:3" x14ac:dyDescent="0.25">
      <c r="A12370" s="22" t="s">
        <v>13692</v>
      </c>
      <c r="B12370" s="22" t="s">
        <v>26266</v>
      </c>
      <c r="C12370" s="22" t="s">
        <v>27553</v>
      </c>
    </row>
    <row r="12371" spans="1:3" x14ac:dyDescent="0.25">
      <c r="A12371" s="22" t="s">
        <v>13693</v>
      </c>
      <c r="B12371" s="22" t="s">
        <v>26267</v>
      </c>
      <c r="C12371" s="22" t="s">
        <v>27980</v>
      </c>
    </row>
    <row r="12372" spans="1:3" x14ac:dyDescent="0.25">
      <c r="A12372" s="22" t="s">
        <v>13694</v>
      </c>
      <c r="B12372" s="22" t="s">
        <v>26268</v>
      </c>
      <c r="C12372" s="22" t="s">
        <v>27523</v>
      </c>
    </row>
    <row r="12373" spans="1:3" x14ac:dyDescent="0.25">
      <c r="A12373" s="22" t="s">
        <v>13695</v>
      </c>
      <c r="B12373" s="22" t="s">
        <v>26269</v>
      </c>
      <c r="C12373" s="22" t="s">
        <v>27819</v>
      </c>
    </row>
    <row r="12374" spans="1:3" x14ac:dyDescent="0.25">
      <c r="A12374" s="22" t="s">
        <v>13696</v>
      </c>
      <c r="B12374" s="22" t="s">
        <v>26270</v>
      </c>
      <c r="C12374" s="22" t="s">
        <v>27841</v>
      </c>
    </row>
    <row r="12375" spans="1:3" x14ac:dyDescent="0.25">
      <c r="A12375" s="22" t="s">
        <v>13697</v>
      </c>
      <c r="B12375" s="22" t="s">
        <v>26271</v>
      </c>
      <c r="C12375" s="22" t="s">
        <v>27818</v>
      </c>
    </row>
    <row r="12376" spans="1:3" x14ac:dyDescent="0.25">
      <c r="A12376" s="22" t="s">
        <v>13698</v>
      </c>
      <c r="B12376" s="22" t="s">
        <v>26272</v>
      </c>
      <c r="C12376" s="22" t="s">
        <v>27863</v>
      </c>
    </row>
    <row r="12377" spans="1:3" x14ac:dyDescent="0.25">
      <c r="A12377" s="22" t="s">
        <v>13699</v>
      </c>
      <c r="B12377" s="22" t="s">
        <v>26273</v>
      </c>
      <c r="C12377" s="22" t="s">
        <v>27585</v>
      </c>
    </row>
    <row r="12378" spans="1:3" x14ac:dyDescent="0.25">
      <c r="A12378" s="22" t="s">
        <v>13700</v>
      </c>
      <c r="B12378" s="22" t="s">
        <v>26274</v>
      </c>
      <c r="C12378" s="22" t="s">
        <v>27753</v>
      </c>
    </row>
    <row r="12379" spans="1:3" x14ac:dyDescent="0.25">
      <c r="A12379" s="22" t="s">
        <v>13701</v>
      </c>
      <c r="B12379" s="22" t="s">
        <v>26275</v>
      </c>
      <c r="C12379" s="22" t="s">
        <v>27517</v>
      </c>
    </row>
    <row r="12380" spans="1:3" x14ac:dyDescent="0.25">
      <c r="A12380" s="22" t="s">
        <v>13702</v>
      </c>
      <c r="B12380" s="22" t="s">
        <v>26276</v>
      </c>
      <c r="C12380" s="22" t="s">
        <v>27811</v>
      </c>
    </row>
    <row r="12381" spans="1:3" x14ac:dyDescent="0.25">
      <c r="A12381" s="22" t="s">
        <v>13703</v>
      </c>
      <c r="B12381" s="22" t="s">
        <v>26277</v>
      </c>
      <c r="C12381" s="22" t="s">
        <v>2102</v>
      </c>
    </row>
    <row r="12382" spans="1:3" x14ac:dyDescent="0.25">
      <c r="A12382" s="22" t="s">
        <v>13704</v>
      </c>
      <c r="B12382" s="22" t="s">
        <v>26278</v>
      </c>
      <c r="C12382" s="22" t="s">
        <v>27561</v>
      </c>
    </row>
    <row r="12383" spans="1:3" x14ac:dyDescent="0.25">
      <c r="A12383" s="22" t="s">
        <v>13705</v>
      </c>
      <c r="B12383" s="22" t="s">
        <v>26279</v>
      </c>
      <c r="C12383" s="22" t="s">
        <v>27981</v>
      </c>
    </row>
    <row r="12384" spans="1:3" x14ac:dyDescent="0.25">
      <c r="A12384" s="22" t="s">
        <v>13706</v>
      </c>
      <c r="B12384" s="22" t="s">
        <v>26280</v>
      </c>
      <c r="C12384" s="22" t="s">
        <v>27970</v>
      </c>
    </row>
    <row r="12385" spans="1:3" x14ac:dyDescent="0.25">
      <c r="A12385" s="22" t="s">
        <v>13707</v>
      </c>
      <c r="B12385" s="22" t="s">
        <v>26281</v>
      </c>
      <c r="C12385" s="22" t="s">
        <v>27869</v>
      </c>
    </row>
    <row r="12386" spans="1:3" x14ac:dyDescent="0.25">
      <c r="A12386" s="22" t="s">
        <v>13708</v>
      </c>
      <c r="B12386" s="22" t="s">
        <v>26282</v>
      </c>
      <c r="C12386" s="22" t="s">
        <v>27987</v>
      </c>
    </row>
    <row r="12387" spans="1:3" x14ac:dyDescent="0.25">
      <c r="A12387" s="22" t="s">
        <v>13709</v>
      </c>
      <c r="B12387" s="22" t="s">
        <v>26283</v>
      </c>
      <c r="C12387" s="22" t="s">
        <v>27887</v>
      </c>
    </row>
    <row r="12388" spans="1:3" x14ac:dyDescent="0.25">
      <c r="A12388" s="22" t="s">
        <v>13710</v>
      </c>
      <c r="B12388" s="22" t="s">
        <v>26284</v>
      </c>
      <c r="C12388" s="22" t="s">
        <v>27951</v>
      </c>
    </row>
    <row r="12389" spans="1:3" x14ac:dyDescent="0.25">
      <c r="A12389" s="22" t="s">
        <v>13711</v>
      </c>
      <c r="B12389" s="22" t="s">
        <v>26285</v>
      </c>
      <c r="C12389" s="22" t="s">
        <v>27585</v>
      </c>
    </row>
    <row r="12390" spans="1:3" x14ac:dyDescent="0.25">
      <c r="A12390" s="22" t="s">
        <v>13712</v>
      </c>
      <c r="B12390" s="22" t="s">
        <v>26286</v>
      </c>
      <c r="C12390" s="22" t="s">
        <v>27851</v>
      </c>
    </row>
    <row r="12391" spans="1:3" x14ac:dyDescent="0.25">
      <c r="A12391" s="22" t="s">
        <v>13713</v>
      </c>
      <c r="B12391" s="22" t="s">
        <v>26287</v>
      </c>
      <c r="C12391" s="22" t="s">
        <v>27977</v>
      </c>
    </row>
    <row r="12392" spans="1:3" x14ac:dyDescent="0.25">
      <c r="A12392" s="22" t="s">
        <v>13714</v>
      </c>
      <c r="B12392" s="22" t="s">
        <v>26288</v>
      </c>
      <c r="C12392" s="22" t="s">
        <v>28053</v>
      </c>
    </row>
    <row r="12393" spans="1:3" x14ac:dyDescent="0.25">
      <c r="A12393" s="22" t="s">
        <v>13715</v>
      </c>
      <c r="B12393" s="22" t="s">
        <v>26289</v>
      </c>
      <c r="C12393" s="22" t="s">
        <v>2197</v>
      </c>
    </row>
    <row r="12394" spans="1:3" x14ac:dyDescent="0.25">
      <c r="A12394" s="22" t="s">
        <v>2276</v>
      </c>
      <c r="B12394" s="22" t="s">
        <v>2275</v>
      </c>
      <c r="C12394" s="22" t="s">
        <v>2138</v>
      </c>
    </row>
    <row r="12395" spans="1:3" x14ac:dyDescent="0.25">
      <c r="A12395" s="22" t="s">
        <v>1916</v>
      </c>
      <c r="B12395" s="22" t="s">
        <v>1915</v>
      </c>
      <c r="C12395" s="22" t="s">
        <v>2197</v>
      </c>
    </row>
    <row r="12396" spans="1:3" x14ac:dyDescent="0.25">
      <c r="A12396" s="22" t="s">
        <v>13716</v>
      </c>
      <c r="B12396" s="22" t="s">
        <v>26290</v>
      </c>
      <c r="C12396" s="22" t="s">
        <v>27868</v>
      </c>
    </row>
    <row r="12397" spans="1:3" x14ac:dyDescent="0.25">
      <c r="A12397" s="22" t="s">
        <v>13717</v>
      </c>
      <c r="B12397" s="22" t="s">
        <v>26291</v>
      </c>
      <c r="C12397" s="22" t="s">
        <v>27945</v>
      </c>
    </row>
    <row r="12398" spans="1:3" x14ac:dyDescent="0.25">
      <c r="A12398" s="22" t="s">
        <v>13718</v>
      </c>
      <c r="B12398" s="22" t="s">
        <v>26292</v>
      </c>
      <c r="C12398" s="22" t="s">
        <v>27583</v>
      </c>
    </row>
    <row r="12399" spans="1:3" x14ac:dyDescent="0.25">
      <c r="A12399" s="22" t="s">
        <v>13719</v>
      </c>
      <c r="B12399" s="22" t="s">
        <v>26293</v>
      </c>
      <c r="C12399" s="22" t="s">
        <v>27546</v>
      </c>
    </row>
    <row r="12400" spans="1:3" x14ac:dyDescent="0.25">
      <c r="A12400" s="22" t="s">
        <v>13720</v>
      </c>
      <c r="B12400" s="22" t="s">
        <v>26294</v>
      </c>
      <c r="C12400" s="22" t="s">
        <v>2190</v>
      </c>
    </row>
    <row r="12401" spans="1:3" x14ac:dyDescent="0.25">
      <c r="A12401" s="22" t="s">
        <v>1918</v>
      </c>
      <c r="B12401" s="22" t="s">
        <v>1917</v>
      </c>
      <c r="C12401" s="22" t="s">
        <v>2162</v>
      </c>
    </row>
    <row r="12402" spans="1:3" x14ac:dyDescent="0.25">
      <c r="A12402" s="22" t="s">
        <v>13721</v>
      </c>
      <c r="B12402" s="22" t="s">
        <v>26295</v>
      </c>
      <c r="C12402" s="22" t="s">
        <v>27770</v>
      </c>
    </row>
    <row r="12403" spans="1:3" x14ac:dyDescent="0.25">
      <c r="A12403" s="22" t="s">
        <v>13722</v>
      </c>
      <c r="B12403" s="22" t="s">
        <v>26296</v>
      </c>
      <c r="C12403" s="22" t="s">
        <v>27694</v>
      </c>
    </row>
    <row r="12404" spans="1:3" x14ac:dyDescent="0.25">
      <c r="A12404" s="22" t="s">
        <v>1920</v>
      </c>
      <c r="B12404" s="22" t="s">
        <v>1919</v>
      </c>
      <c r="C12404" s="22" t="s">
        <v>2179</v>
      </c>
    </row>
    <row r="12405" spans="1:3" x14ac:dyDescent="0.25">
      <c r="A12405" s="22" t="s">
        <v>13723</v>
      </c>
      <c r="B12405" s="22" t="s">
        <v>26297</v>
      </c>
      <c r="C12405" s="22" t="s">
        <v>27820</v>
      </c>
    </row>
    <row r="12406" spans="1:3" x14ac:dyDescent="0.25">
      <c r="A12406" s="22" t="s">
        <v>13724</v>
      </c>
      <c r="B12406" s="22" t="s">
        <v>26298</v>
      </c>
      <c r="C12406" s="22" t="s">
        <v>27594</v>
      </c>
    </row>
    <row r="12407" spans="1:3" x14ac:dyDescent="0.25">
      <c r="A12407" s="22" t="s">
        <v>13725</v>
      </c>
      <c r="B12407" s="22" t="s">
        <v>26299</v>
      </c>
      <c r="C12407" s="22" t="s">
        <v>27822</v>
      </c>
    </row>
    <row r="12408" spans="1:3" x14ac:dyDescent="0.25">
      <c r="A12408" s="22" t="s">
        <v>1922</v>
      </c>
      <c r="B12408" s="22" t="s">
        <v>1921</v>
      </c>
      <c r="C12408" s="22" t="s">
        <v>2171</v>
      </c>
    </row>
    <row r="12409" spans="1:3" x14ac:dyDescent="0.25">
      <c r="A12409" s="22" t="s">
        <v>13726</v>
      </c>
      <c r="B12409" s="22" t="s">
        <v>26300</v>
      </c>
      <c r="C12409" s="22" t="s">
        <v>27763</v>
      </c>
    </row>
    <row r="12410" spans="1:3" x14ac:dyDescent="0.25">
      <c r="A12410" s="22" t="s">
        <v>1924</v>
      </c>
      <c r="B12410" s="22" t="s">
        <v>1923</v>
      </c>
      <c r="C12410" s="22" t="s">
        <v>2109</v>
      </c>
    </row>
    <row r="12411" spans="1:3" x14ac:dyDescent="0.25">
      <c r="A12411" s="22" t="s">
        <v>13727</v>
      </c>
      <c r="B12411" s="22" t="s">
        <v>26301</v>
      </c>
      <c r="C12411" s="22" t="s">
        <v>27816</v>
      </c>
    </row>
    <row r="12412" spans="1:3" x14ac:dyDescent="0.25">
      <c r="A12412" s="22" t="s">
        <v>13728</v>
      </c>
      <c r="B12412" s="22" t="s">
        <v>26302</v>
      </c>
      <c r="C12412" s="22" t="s">
        <v>27868</v>
      </c>
    </row>
    <row r="12413" spans="1:3" x14ac:dyDescent="0.25">
      <c r="A12413" s="22" t="s">
        <v>13729</v>
      </c>
      <c r="B12413" s="22" t="s">
        <v>26303</v>
      </c>
      <c r="C12413" s="22" t="s">
        <v>27548</v>
      </c>
    </row>
    <row r="12414" spans="1:3" x14ac:dyDescent="0.25">
      <c r="A12414" s="22" t="s">
        <v>13730</v>
      </c>
      <c r="B12414" s="22" t="s">
        <v>26304</v>
      </c>
      <c r="C12414" s="22" t="s">
        <v>27570</v>
      </c>
    </row>
    <row r="12415" spans="1:3" x14ac:dyDescent="0.25">
      <c r="A12415" s="22" t="s">
        <v>13731</v>
      </c>
      <c r="B12415" s="22" t="s">
        <v>26305</v>
      </c>
      <c r="C12415" s="22" t="s">
        <v>27665</v>
      </c>
    </row>
    <row r="12416" spans="1:3" x14ac:dyDescent="0.25">
      <c r="A12416" s="22" t="s">
        <v>13732</v>
      </c>
      <c r="B12416" s="22" t="s">
        <v>26306</v>
      </c>
      <c r="C12416" s="22" t="s">
        <v>27960</v>
      </c>
    </row>
    <row r="12417" spans="1:3" x14ac:dyDescent="0.25">
      <c r="A12417" s="22" t="s">
        <v>13733</v>
      </c>
      <c r="B12417" s="22" t="s">
        <v>26307</v>
      </c>
      <c r="C12417" s="22" t="s">
        <v>27952</v>
      </c>
    </row>
    <row r="12418" spans="1:3" x14ac:dyDescent="0.25">
      <c r="A12418" s="22" t="s">
        <v>13734</v>
      </c>
      <c r="B12418" s="22" t="s">
        <v>26308</v>
      </c>
      <c r="C12418" s="22" t="s">
        <v>27924</v>
      </c>
    </row>
    <row r="12419" spans="1:3" x14ac:dyDescent="0.25">
      <c r="A12419" s="22" t="s">
        <v>13735</v>
      </c>
      <c r="B12419" s="22" t="s">
        <v>26309</v>
      </c>
      <c r="C12419" s="22" t="s">
        <v>27561</v>
      </c>
    </row>
    <row r="12420" spans="1:3" x14ac:dyDescent="0.25">
      <c r="A12420" s="22" t="s">
        <v>13736</v>
      </c>
      <c r="B12420" s="22" t="s">
        <v>26310</v>
      </c>
      <c r="C12420" s="22" t="s">
        <v>27602</v>
      </c>
    </row>
    <row r="12421" spans="1:3" x14ac:dyDescent="0.25">
      <c r="A12421" s="22" t="s">
        <v>13737</v>
      </c>
      <c r="B12421" s="22" t="s">
        <v>26311</v>
      </c>
      <c r="C12421" s="22" t="s">
        <v>2183</v>
      </c>
    </row>
    <row r="12422" spans="1:3" x14ac:dyDescent="0.25">
      <c r="A12422" s="22" t="s">
        <v>13738</v>
      </c>
      <c r="B12422" s="22" t="s">
        <v>26312</v>
      </c>
      <c r="C12422" s="22" t="s">
        <v>27906</v>
      </c>
    </row>
    <row r="12423" spans="1:3" x14ac:dyDescent="0.25">
      <c r="A12423" s="22" t="s">
        <v>13739</v>
      </c>
      <c r="B12423" s="22" t="s">
        <v>26313</v>
      </c>
      <c r="C12423" s="22" t="s">
        <v>27549</v>
      </c>
    </row>
    <row r="12424" spans="1:3" x14ac:dyDescent="0.25">
      <c r="A12424" s="22" t="s">
        <v>13740</v>
      </c>
      <c r="B12424" s="22" t="s">
        <v>26314</v>
      </c>
      <c r="C12424" s="22" t="s">
        <v>2169</v>
      </c>
    </row>
    <row r="12425" spans="1:3" x14ac:dyDescent="0.25">
      <c r="A12425" s="22" t="s">
        <v>13741</v>
      </c>
      <c r="B12425" s="22" t="s">
        <v>26315</v>
      </c>
      <c r="C12425" s="22" t="s">
        <v>2147</v>
      </c>
    </row>
    <row r="12426" spans="1:3" x14ac:dyDescent="0.25">
      <c r="A12426" s="22" t="s">
        <v>13742</v>
      </c>
      <c r="B12426" s="22" t="s">
        <v>26316</v>
      </c>
      <c r="C12426" s="22" t="s">
        <v>27820</v>
      </c>
    </row>
    <row r="12427" spans="1:3" x14ac:dyDescent="0.25">
      <c r="A12427" s="22" t="s">
        <v>13743</v>
      </c>
      <c r="B12427" s="22" t="s">
        <v>26317</v>
      </c>
      <c r="C12427" s="22" t="s">
        <v>27608</v>
      </c>
    </row>
    <row r="12428" spans="1:3" x14ac:dyDescent="0.25">
      <c r="A12428" s="22" t="s">
        <v>13744</v>
      </c>
      <c r="B12428" s="22" t="s">
        <v>26318</v>
      </c>
      <c r="C12428" s="22" t="s">
        <v>27828</v>
      </c>
    </row>
    <row r="12429" spans="1:3" x14ac:dyDescent="0.25">
      <c r="A12429" s="22" t="s">
        <v>1926</v>
      </c>
      <c r="B12429" s="22" t="s">
        <v>1925</v>
      </c>
      <c r="C12429" s="22" t="s">
        <v>2195</v>
      </c>
    </row>
    <row r="12430" spans="1:3" x14ac:dyDescent="0.25">
      <c r="A12430" s="22" t="s">
        <v>13745</v>
      </c>
      <c r="B12430" s="22" t="s">
        <v>26319</v>
      </c>
      <c r="C12430" s="22" t="s">
        <v>27751</v>
      </c>
    </row>
    <row r="12431" spans="1:3" x14ac:dyDescent="0.25">
      <c r="A12431" s="22" t="s">
        <v>13746</v>
      </c>
      <c r="B12431" s="22" t="s">
        <v>26320</v>
      </c>
      <c r="C12431" s="22" t="s">
        <v>27880</v>
      </c>
    </row>
    <row r="12432" spans="1:3" x14ac:dyDescent="0.25">
      <c r="A12432" s="22" t="s">
        <v>13747</v>
      </c>
      <c r="B12432" s="22" t="s">
        <v>26321</v>
      </c>
      <c r="C12432" s="22" t="s">
        <v>27872</v>
      </c>
    </row>
    <row r="12433" spans="1:3" x14ac:dyDescent="0.25">
      <c r="A12433" s="22" t="s">
        <v>13748</v>
      </c>
      <c r="B12433" s="22" t="s">
        <v>26322</v>
      </c>
      <c r="C12433" s="22" t="s">
        <v>27970</v>
      </c>
    </row>
    <row r="12434" spans="1:3" x14ac:dyDescent="0.25">
      <c r="A12434" s="22" t="s">
        <v>13749</v>
      </c>
      <c r="B12434" s="22" t="s">
        <v>26323</v>
      </c>
      <c r="C12434" s="22" t="s">
        <v>27782</v>
      </c>
    </row>
    <row r="12435" spans="1:3" x14ac:dyDescent="0.25">
      <c r="A12435" s="22" t="s">
        <v>13750</v>
      </c>
      <c r="B12435" s="22" t="s">
        <v>26324</v>
      </c>
      <c r="C12435" s="22" t="s">
        <v>27744</v>
      </c>
    </row>
    <row r="12436" spans="1:3" x14ac:dyDescent="0.25">
      <c r="A12436" s="22" t="s">
        <v>13751</v>
      </c>
      <c r="B12436" s="22" t="s">
        <v>26325</v>
      </c>
      <c r="C12436" s="22" t="s">
        <v>27785</v>
      </c>
    </row>
    <row r="12437" spans="1:3" x14ac:dyDescent="0.25">
      <c r="A12437" s="22" t="s">
        <v>13752</v>
      </c>
      <c r="B12437" s="22" t="s">
        <v>26326</v>
      </c>
      <c r="C12437" s="22" t="s">
        <v>27810</v>
      </c>
    </row>
    <row r="12438" spans="1:3" x14ac:dyDescent="0.25">
      <c r="A12438" s="22" t="s">
        <v>13753</v>
      </c>
      <c r="B12438" s="22" t="s">
        <v>26327</v>
      </c>
      <c r="C12438" s="22" t="s">
        <v>27696</v>
      </c>
    </row>
    <row r="12439" spans="1:3" x14ac:dyDescent="0.25">
      <c r="A12439" s="22" t="s">
        <v>13754</v>
      </c>
      <c r="B12439" s="22" t="s">
        <v>26328</v>
      </c>
      <c r="C12439" s="22" t="s">
        <v>27884</v>
      </c>
    </row>
    <row r="12440" spans="1:3" x14ac:dyDescent="0.25">
      <c r="A12440" s="22" t="s">
        <v>13755</v>
      </c>
      <c r="B12440" s="22" t="s">
        <v>26329</v>
      </c>
      <c r="C12440" s="22" t="s">
        <v>27746</v>
      </c>
    </row>
    <row r="12441" spans="1:3" x14ac:dyDescent="0.25">
      <c r="A12441" s="22" t="s">
        <v>13756</v>
      </c>
      <c r="B12441" s="22" t="s">
        <v>26330</v>
      </c>
      <c r="C12441" s="22" t="s">
        <v>27841</v>
      </c>
    </row>
    <row r="12442" spans="1:3" x14ac:dyDescent="0.25">
      <c r="A12442" s="22" t="s">
        <v>13757</v>
      </c>
      <c r="B12442" s="22" t="s">
        <v>26331</v>
      </c>
      <c r="C12442" s="22" t="s">
        <v>27691</v>
      </c>
    </row>
    <row r="12443" spans="1:3" x14ac:dyDescent="0.25">
      <c r="A12443" s="22" t="s">
        <v>13758</v>
      </c>
      <c r="B12443" s="22" t="s">
        <v>26332</v>
      </c>
      <c r="C12443" s="22" t="s">
        <v>27617</v>
      </c>
    </row>
    <row r="12444" spans="1:3" x14ac:dyDescent="0.25">
      <c r="A12444" s="22" t="s">
        <v>13759</v>
      </c>
      <c r="B12444" s="22" t="s">
        <v>26333</v>
      </c>
      <c r="C12444" s="22" t="s">
        <v>27766</v>
      </c>
    </row>
    <row r="12445" spans="1:3" x14ac:dyDescent="0.25">
      <c r="A12445" s="22" t="s">
        <v>13760</v>
      </c>
      <c r="B12445" s="22" t="s">
        <v>26334</v>
      </c>
      <c r="C12445" s="22" t="s">
        <v>27892</v>
      </c>
    </row>
    <row r="12446" spans="1:3" x14ac:dyDescent="0.25">
      <c r="A12446" s="22" t="s">
        <v>1928</v>
      </c>
      <c r="B12446" s="22" t="s">
        <v>1927</v>
      </c>
      <c r="C12446" s="22" t="s">
        <v>2190</v>
      </c>
    </row>
    <row r="12447" spans="1:3" x14ac:dyDescent="0.25">
      <c r="A12447" s="22" t="s">
        <v>13761</v>
      </c>
      <c r="B12447" s="22" t="s">
        <v>26335</v>
      </c>
      <c r="C12447" s="22" t="s">
        <v>27728</v>
      </c>
    </row>
    <row r="12448" spans="1:3" x14ac:dyDescent="0.25">
      <c r="A12448" s="22" t="s">
        <v>1930</v>
      </c>
      <c r="B12448" s="22" t="s">
        <v>1929</v>
      </c>
      <c r="C12448" s="22" t="s">
        <v>2105</v>
      </c>
    </row>
    <row r="12449" spans="1:3" x14ac:dyDescent="0.25">
      <c r="A12449" s="22" t="s">
        <v>13762</v>
      </c>
      <c r="B12449" s="22" t="s">
        <v>26336</v>
      </c>
      <c r="C12449" s="22" t="s">
        <v>27807</v>
      </c>
    </row>
    <row r="12450" spans="1:3" x14ac:dyDescent="0.25">
      <c r="A12450" s="22" t="s">
        <v>13763</v>
      </c>
      <c r="B12450" s="22" t="s">
        <v>26337</v>
      </c>
      <c r="C12450" s="22" t="s">
        <v>27839</v>
      </c>
    </row>
    <row r="12451" spans="1:3" x14ac:dyDescent="0.25">
      <c r="A12451" s="22" t="s">
        <v>13764</v>
      </c>
      <c r="B12451" s="22" t="s">
        <v>26338</v>
      </c>
      <c r="C12451" s="22" t="s">
        <v>27606</v>
      </c>
    </row>
    <row r="12452" spans="1:3" x14ac:dyDescent="0.25">
      <c r="A12452" s="22" t="s">
        <v>13765</v>
      </c>
      <c r="B12452" s="22" t="s">
        <v>26339</v>
      </c>
      <c r="C12452" s="22" t="s">
        <v>27633</v>
      </c>
    </row>
    <row r="12453" spans="1:3" x14ac:dyDescent="0.25">
      <c r="A12453" s="22" t="s">
        <v>13766</v>
      </c>
      <c r="B12453" s="22" t="s">
        <v>26340</v>
      </c>
      <c r="C12453" s="22" t="s">
        <v>27781</v>
      </c>
    </row>
    <row r="12454" spans="1:3" x14ac:dyDescent="0.25">
      <c r="A12454" s="22" t="s">
        <v>13767</v>
      </c>
      <c r="B12454" s="22" t="s">
        <v>26341</v>
      </c>
      <c r="C12454" s="22" t="s">
        <v>27616</v>
      </c>
    </row>
    <row r="12455" spans="1:3" x14ac:dyDescent="0.25">
      <c r="A12455" s="22" t="s">
        <v>13768</v>
      </c>
      <c r="B12455" s="22" t="s">
        <v>26342</v>
      </c>
      <c r="C12455" s="22" t="s">
        <v>27559</v>
      </c>
    </row>
    <row r="12456" spans="1:3" x14ac:dyDescent="0.25">
      <c r="A12456" s="22" t="s">
        <v>13769</v>
      </c>
      <c r="B12456" s="22" t="s">
        <v>26343</v>
      </c>
      <c r="C12456" s="22" t="s">
        <v>27740</v>
      </c>
    </row>
    <row r="12457" spans="1:3" x14ac:dyDescent="0.25">
      <c r="A12457" s="22" t="s">
        <v>13770</v>
      </c>
      <c r="B12457" s="22" t="s">
        <v>26344</v>
      </c>
      <c r="C12457" s="22" t="s">
        <v>27663</v>
      </c>
    </row>
    <row r="12458" spans="1:3" x14ac:dyDescent="0.25">
      <c r="A12458" s="22" t="s">
        <v>1932</v>
      </c>
      <c r="B12458" s="22" t="s">
        <v>1931</v>
      </c>
      <c r="C12458" s="22" t="s">
        <v>2147</v>
      </c>
    </row>
    <row r="12459" spans="1:3" x14ac:dyDescent="0.25">
      <c r="A12459" s="22" t="s">
        <v>13771</v>
      </c>
      <c r="B12459" s="22" t="s">
        <v>26345</v>
      </c>
      <c r="C12459" s="22" t="s">
        <v>27615</v>
      </c>
    </row>
    <row r="12460" spans="1:3" x14ac:dyDescent="0.25">
      <c r="A12460" s="22" t="s">
        <v>13772</v>
      </c>
      <c r="B12460" s="22" t="s">
        <v>26346</v>
      </c>
      <c r="C12460" s="22" t="s">
        <v>27916</v>
      </c>
    </row>
    <row r="12461" spans="1:3" x14ac:dyDescent="0.25">
      <c r="A12461" s="22" t="s">
        <v>13773</v>
      </c>
      <c r="B12461" s="22" t="s">
        <v>26347</v>
      </c>
      <c r="C12461" s="22" t="s">
        <v>2178</v>
      </c>
    </row>
    <row r="12462" spans="1:3" x14ac:dyDescent="0.25">
      <c r="A12462" s="22" t="s">
        <v>13774</v>
      </c>
      <c r="B12462" s="22" t="s">
        <v>26348</v>
      </c>
      <c r="C12462" s="22" t="s">
        <v>27641</v>
      </c>
    </row>
    <row r="12463" spans="1:3" x14ac:dyDescent="0.25">
      <c r="A12463" s="22" t="s">
        <v>13775</v>
      </c>
      <c r="B12463" s="22" t="s">
        <v>26349</v>
      </c>
      <c r="C12463" s="22" t="s">
        <v>27808</v>
      </c>
    </row>
    <row r="12464" spans="1:3" x14ac:dyDescent="0.25">
      <c r="A12464" s="22" t="s">
        <v>13776</v>
      </c>
      <c r="B12464" s="22" t="s">
        <v>26350</v>
      </c>
      <c r="C12464" s="22" t="s">
        <v>27993</v>
      </c>
    </row>
    <row r="12465" spans="1:3" x14ac:dyDescent="0.25">
      <c r="A12465" s="22" t="s">
        <v>13777</v>
      </c>
      <c r="B12465" s="22" t="s">
        <v>26351</v>
      </c>
      <c r="C12465" s="22" t="s">
        <v>27675</v>
      </c>
    </row>
    <row r="12466" spans="1:3" x14ac:dyDescent="0.25">
      <c r="A12466" s="22" t="s">
        <v>13778</v>
      </c>
      <c r="B12466" s="22" t="s">
        <v>26352</v>
      </c>
      <c r="C12466" s="22" t="s">
        <v>27832</v>
      </c>
    </row>
    <row r="12467" spans="1:3" x14ac:dyDescent="0.25">
      <c r="A12467" s="22" t="s">
        <v>13779</v>
      </c>
      <c r="B12467" s="22" t="s">
        <v>26353</v>
      </c>
      <c r="C12467" s="22" t="s">
        <v>27570</v>
      </c>
    </row>
    <row r="12468" spans="1:3" x14ac:dyDescent="0.25">
      <c r="A12468" s="22" t="s">
        <v>13780</v>
      </c>
      <c r="B12468" s="22" t="s">
        <v>26354</v>
      </c>
      <c r="C12468" s="22" t="s">
        <v>27797</v>
      </c>
    </row>
    <row r="12469" spans="1:3" x14ac:dyDescent="0.25">
      <c r="A12469" s="22" t="s">
        <v>13781</v>
      </c>
      <c r="B12469" s="22" t="s">
        <v>26355</v>
      </c>
      <c r="C12469" s="22" t="s">
        <v>27614</v>
      </c>
    </row>
    <row r="12470" spans="1:3" x14ac:dyDescent="0.25">
      <c r="A12470" s="22" t="s">
        <v>13782</v>
      </c>
      <c r="B12470" s="22" t="s">
        <v>26356</v>
      </c>
      <c r="C12470" s="22" t="s">
        <v>27530</v>
      </c>
    </row>
    <row r="12471" spans="1:3" x14ac:dyDescent="0.25">
      <c r="A12471" s="22" t="s">
        <v>13783</v>
      </c>
      <c r="B12471" s="22" t="s">
        <v>26357</v>
      </c>
      <c r="C12471" s="22" t="s">
        <v>27699</v>
      </c>
    </row>
    <row r="12472" spans="1:3" x14ac:dyDescent="0.25">
      <c r="A12472" s="22" t="s">
        <v>13784</v>
      </c>
      <c r="B12472" s="22" t="s">
        <v>26358</v>
      </c>
      <c r="C12472" s="22" t="s">
        <v>2155</v>
      </c>
    </row>
    <row r="12473" spans="1:3" x14ac:dyDescent="0.25">
      <c r="A12473" s="22" t="s">
        <v>13785</v>
      </c>
      <c r="B12473" s="22" t="s">
        <v>26359</v>
      </c>
      <c r="C12473" s="22" t="s">
        <v>2109</v>
      </c>
    </row>
    <row r="12474" spans="1:3" x14ac:dyDescent="0.25">
      <c r="A12474" s="22" t="s">
        <v>13786</v>
      </c>
      <c r="B12474" s="22" t="s">
        <v>26360</v>
      </c>
      <c r="C12474" s="22" t="s">
        <v>27661</v>
      </c>
    </row>
    <row r="12475" spans="1:3" x14ac:dyDescent="0.25">
      <c r="A12475" s="22" t="s">
        <v>13787</v>
      </c>
      <c r="B12475" s="22" t="s">
        <v>26361</v>
      </c>
      <c r="C12475" s="22" t="s">
        <v>2144</v>
      </c>
    </row>
    <row r="12476" spans="1:3" x14ac:dyDescent="0.25">
      <c r="A12476" s="22" t="s">
        <v>13788</v>
      </c>
      <c r="B12476" s="22" t="s">
        <v>26362</v>
      </c>
      <c r="C12476" s="22" t="s">
        <v>27517</v>
      </c>
    </row>
    <row r="12477" spans="1:3" x14ac:dyDescent="0.25">
      <c r="A12477" s="22" t="s">
        <v>13789</v>
      </c>
      <c r="B12477" s="22" t="s">
        <v>26363</v>
      </c>
      <c r="C12477" s="22" t="s">
        <v>2130</v>
      </c>
    </row>
    <row r="12478" spans="1:3" x14ac:dyDescent="0.25">
      <c r="A12478" s="22" t="s">
        <v>13790</v>
      </c>
      <c r="B12478" s="22" t="s">
        <v>26364</v>
      </c>
      <c r="C12478" s="22" t="s">
        <v>27645</v>
      </c>
    </row>
    <row r="12479" spans="1:3" x14ac:dyDescent="0.25">
      <c r="A12479" s="22" t="s">
        <v>13791</v>
      </c>
      <c r="B12479" s="22" t="s">
        <v>26365</v>
      </c>
      <c r="C12479" s="22" t="s">
        <v>27743</v>
      </c>
    </row>
    <row r="12480" spans="1:3" x14ac:dyDescent="0.25">
      <c r="A12480" s="22" t="s">
        <v>1934</v>
      </c>
      <c r="B12480" s="22" t="s">
        <v>1933</v>
      </c>
      <c r="C12480" s="22" t="s">
        <v>2147</v>
      </c>
    </row>
    <row r="12481" spans="1:3" x14ac:dyDescent="0.25">
      <c r="A12481" s="22" t="s">
        <v>13792</v>
      </c>
      <c r="B12481" s="22" t="s">
        <v>26366</v>
      </c>
      <c r="C12481" s="22" t="s">
        <v>27911</v>
      </c>
    </row>
    <row r="12482" spans="1:3" x14ac:dyDescent="0.25">
      <c r="A12482" s="22" t="s">
        <v>13793</v>
      </c>
      <c r="B12482" s="22" t="s">
        <v>26367</v>
      </c>
      <c r="C12482" s="22" t="s">
        <v>27788</v>
      </c>
    </row>
    <row r="12483" spans="1:3" x14ac:dyDescent="0.25">
      <c r="A12483" s="22" t="s">
        <v>13794</v>
      </c>
      <c r="B12483" s="22" t="s">
        <v>26368</v>
      </c>
      <c r="C12483" s="22" t="s">
        <v>27915</v>
      </c>
    </row>
    <row r="12484" spans="1:3" x14ac:dyDescent="0.25">
      <c r="A12484" s="22" t="s">
        <v>13795</v>
      </c>
      <c r="B12484" s="22" t="s">
        <v>26369</v>
      </c>
      <c r="C12484" s="22" t="s">
        <v>27614</v>
      </c>
    </row>
    <row r="12485" spans="1:3" x14ac:dyDescent="0.25">
      <c r="A12485" s="22" t="s">
        <v>13796</v>
      </c>
      <c r="B12485" s="22" t="s">
        <v>26370</v>
      </c>
      <c r="C12485" s="22" t="s">
        <v>27978</v>
      </c>
    </row>
    <row r="12486" spans="1:3" x14ac:dyDescent="0.25">
      <c r="A12486" s="22" t="s">
        <v>13797</v>
      </c>
      <c r="B12486" s="22" t="s">
        <v>26371</v>
      </c>
      <c r="C12486" s="22" t="s">
        <v>27529</v>
      </c>
    </row>
    <row r="12487" spans="1:3" x14ac:dyDescent="0.25">
      <c r="A12487" s="22" t="s">
        <v>13798</v>
      </c>
      <c r="B12487" s="22" t="s">
        <v>26372</v>
      </c>
      <c r="C12487" s="22" t="s">
        <v>27717</v>
      </c>
    </row>
    <row r="12488" spans="1:3" x14ac:dyDescent="0.25">
      <c r="A12488" s="22" t="s">
        <v>13799</v>
      </c>
      <c r="B12488" s="22" t="s">
        <v>26373</v>
      </c>
      <c r="C12488" s="22" t="s">
        <v>27858</v>
      </c>
    </row>
    <row r="12489" spans="1:3" x14ac:dyDescent="0.25">
      <c r="A12489" s="22" t="s">
        <v>13800</v>
      </c>
      <c r="B12489" s="22" t="s">
        <v>26374</v>
      </c>
      <c r="C12489" s="22" t="s">
        <v>27812</v>
      </c>
    </row>
    <row r="12490" spans="1:3" x14ac:dyDescent="0.25">
      <c r="A12490" s="22" t="s">
        <v>13801</v>
      </c>
      <c r="B12490" s="22" t="s">
        <v>26375</v>
      </c>
      <c r="C12490" s="22" t="s">
        <v>2136</v>
      </c>
    </row>
    <row r="12491" spans="1:3" x14ac:dyDescent="0.25">
      <c r="A12491" s="22" t="s">
        <v>13802</v>
      </c>
      <c r="B12491" s="22" t="s">
        <v>26376</v>
      </c>
      <c r="C12491" s="22" t="s">
        <v>27693</v>
      </c>
    </row>
    <row r="12492" spans="1:3" x14ac:dyDescent="0.25">
      <c r="A12492" s="22" t="s">
        <v>13803</v>
      </c>
      <c r="B12492" s="22" t="s">
        <v>26377</v>
      </c>
      <c r="C12492" s="22" t="s">
        <v>27663</v>
      </c>
    </row>
    <row r="12493" spans="1:3" x14ac:dyDescent="0.25">
      <c r="A12493" s="22" t="s">
        <v>13804</v>
      </c>
      <c r="B12493" s="22" t="s">
        <v>26378</v>
      </c>
      <c r="C12493" s="22" t="s">
        <v>27643</v>
      </c>
    </row>
    <row r="12494" spans="1:3" x14ac:dyDescent="0.25">
      <c r="A12494" s="22" t="s">
        <v>13805</v>
      </c>
      <c r="B12494" s="22" t="s">
        <v>26379</v>
      </c>
      <c r="C12494" s="22" t="s">
        <v>2111</v>
      </c>
    </row>
    <row r="12495" spans="1:3" x14ac:dyDescent="0.25">
      <c r="A12495" s="22" t="s">
        <v>13806</v>
      </c>
      <c r="B12495" s="22" t="s">
        <v>26380</v>
      </c>
      <c r="C12495" s="22" t="s">
        <v>27599</v>
      </c>
    </row>
    <row r="12496" spans="1:3" x14ac:dyDescent="0.25">
      <c r="A12496" s="22" t="s">
        <v>13807</v>
      </c>
      <c r="B12496" s="22" t="s">
        <v>26381</v>
      </c>
      <c r="C12496" s="22" t="s">
        <v>27617</v>
      </c>
    </row>
    <row r="12497" spans="1:3" x14ac:dyDescent="0.25">
      <c r="A12497" s="22" t="s">
        <v>13808</v>
      </c>
      <c r="B12497" s="22" t="s">
        <v>26382</v>
      </c>
      <c r="C12497" s="22" t="s">
        <v>27614</v>
      </c>
    </row>
    <row r="12498" spans="1:3" x14ac:dyDescent="0.25">
      <c r="A12498" s="22" t="s">
        <v>13809</v>
      </c>
      <c r="B12498" s="22" t="s">
        <v>26383</v>
      </c>
      <c r="C12498" s="22" t="s">
        <v>27983</v>
      </c>
    </row>
    <row r="12499" spans="1:3" x14ac:dyDescent="0.25">
      <c r="A12499" s="22" t="s">
        <v>13810</v>
      </c>
      <c r="B12499" s="22" t="s">
        <v>26384</v>
      </c>
      <c r="C12499" s="22" t="s">
        <v>27654</v>
      </c>
    </row>
    <row r="12500" spans="1:3" x14ac:dyDescent="0.25">
      <c r="A12500" s="22" t="s">
        <v>13811</v>
      </c>
      <c r="B12500" s="22" t="s">
        <v>26385</v>
      </c>
      <c r="C12500" s="22" t="s">
        <v>27606</v>
      </c>
    </row>
    <row r="12501" spans="1:3" x14ac:dyDescent="0.25">
      <c r="A12501" s="22" t="s">
        <v>13812</v>
      </c>
      <c r="B12501" s="22" t="s">
        <v>26386</v>
      </c>
      <c r="C12501" s="22" t="s">
        <v>27798</v>
      </c>
    </row>
    <row r="12502" spans="1:3" x14ac:dyDescent="0.25">
      <c r="A12502" s="22" t="s">
        <v>13813</v>
      </c>
      <c r="B12502" s="22" t="s">
        <v>26387</v>
      </c>
      <c r="C12502" s="22" t="s">
        <v>27684</v>
      </c>
    </row>
    <row r="12503" spans="1:3" x14ac:dyDescent="0.25">
      <c r="A12503" s="22" t="s">
        <v>13814</v>
      </c>
      <c r="B12503" s="22" t="s">
        <v>26388</v>
      </c>
      <c r="C12503" s="22" t="s">
        <v>27691</v>
      </c>
    </row>
    <row r="12504" spans="1:3" x14ac:dyDescent="0.25">
      <c r="A12504" s="22" t="s">
        <v>13815</v>
      </c>
      <c r="B12504" s="22" t="s">
        <v>26389</v>
      </c>
      <c r="C12504" s="22" t="s">
        <v>27703</v>
      </c>
    </row>
    <row r="12505" spans="1:3" x14ac:dyDescent="0.25">
      <c r="A12505" s="22" t="s">
        <v>13816</v>
      </c>
      <c r="B12505" s="22" t="s">
        <v>26390</v>
      </c>
      <c r="C12505" s="22" t="s">
        <v>27561</v>
      </c>
    </row>
    <row r="12506" spans="1:3" x14ac:dyDescent="0.25">
      <c r="A12506" s="22" t="s">
        <v>13817</v>
      </c>
      <c r="B12506" s="22" t="s">
        <v>26391</v>
      </c>
      <c r="C12506" s="22" t="s">
        <v>27756</v>
      </c>
    </row>
    <row r="12507" spans="1:3" x14ac:dyDescent="0.25">
      <c r="A12507" s="22" t="s">
        <v>13818</v>
      </c>
      <c r="B12507" s="22" t="s">
        <v>26392</v>
      </c>
      <c r="C12507" s="22" t="s">
        <v>27637</v>
      </c>
    </row>
    <row r="12508" spans="1:3" x14ac:dyDescent="0.25">
      <c r="A12508" s="22" t="s">
        <v>1936</v>
      </c>
      <c r="B12508" s="22" t="s">
        <v>1935</v>
      </c>
      <c r="C12508" s="22" t="s">
        <v>2199</v>
      </c>
    </row>
    <row r="12509" spans="1:3" x14ac:dyDescent="0.25">
      <c r="A12509" s="22" t="s">
        <v>13819</v>
      </c>
      <c r="B12509" s="22" t="s">
        <v>26393</v>
      </c>
      <c r="C12509" s="22" t="s">
        <v>27860</v>
      </c>
    </row>
    <row r="12510" spans="1:3" x14ac:dyDescent="0.25">
      <c r="A12510" s="22" t="s">
        <v>13820</v>
      </c>
      <c r="B12510" s="22" t="s">
        <v>26394</v>
      </c>
      <c r="C12510" s="22" t="s">
        <v>27878</v>
      </c>
    </row>
    <row r="12511" spans="1:3" x14ac:dyDescent="0.25">
      <c r="A12511" s="22" t="s">
        <v>13821</v>
      </c>
      <c r="B12511" s="22" t="s">
        <v>26395</v>
      </c>
      <c r="C12511" s="22" t="s">
        <v>2140</v>
      </c>
    </row>
    <row r="12512" spans="1:3" x14ac:dyDescent="0.25">
      <c r="A12512" s="22" t="s">
        <v>13822</v>
      </c>
      <c r="B12512" s="22" t="s">
        <v>26396</v>
      </c>
      <c r="C12512" s="22" t="s">
        <v>27676</v>
      </c>
    </row>
    <row r="12513" spans="1:3" x14ac:dyDescent="0.25">
      <c r="A12513" s="22" t="s">
        <v>13823</v>
      </c>
      <c r="B12513" s="22" t="s">
        <v>26397</v>
      </c>
      <c r="C12513" s="22" t="s">
        <v>27959</v>
      </c>
    </row>
    <row r="12514" spans="1:3" x14ac:dyDescent="0.25">
      <c r="A12514" s="22" t="s">
        <v>13824</v>
      </c>
      <c r="B12514" s="22" t="s">
        <v>26398</v>
      </c>
      <c r="C12514" s="22" t="s">
        <v>27768</v>
      </c>
    </row>
    <row r="12515" spans="1:3" x14ac:dyDescent="0.25">
      <c r="A12515" s="22" t="s">
        <v>13825</v>
      </c>
      <c r="B12515" s="22" t="s">
        <v>26399</v>
      </c>
      <c r="C12515" s="22" t="s">
        <v>2118</v>
      </c>
    </row>
    <row r="12516" spans="1:3" x14ac:dyDescent="0.25">
      <c r="A12516" s="22" t="s">
        <v>13826</v>
      </c>
      <c r="B12516" s="22" t="s">
        <v>26400</v>
      </c>
      <c r="C12516" s="22" t="s">
        <v>27716</v>
      </c>
    </row>
    <row r="12517" spans="1:3" x14ac:dyDescent="0.25">
      <c r="A12517" s="22" t="s">
        <v>13827</v>
      </c>
      <c r="B12517" s="22" t="s">
        <v>26401</v>
      </c>
      <c r="C12517" s="22" t="s">
        <v>27761</v>
      </c>
    </row>
    <row r="12518" spans="1:3" x14ac:dyDescent="0.25">
      <c r="A12518" s="22" t="s">
        <v>13828</v>
      </c>
      <c r="B12518" s="22" t="s">
        <v>26402</v>
      </c>
      <c r="C12518" s="22" t="s">
        <v>27590</v>
      </c>
    </row>
    <row r="12519" spans="1:3" x14ac:dyDescent="0.25">
      <c r="A12519" s="22" t="s">
        <v>13829</v>
      </c>
      <c r="B12519" s="22" t="s">
        <v>26403</v>
      </c>
      <c r="C12519" s="22" t="s">
        <v>27915</v>
      </c>
    </row>
    <row r="12520" spans="1:3" x14ac:dyDescent="0.25">
      <c r="A12520" s="22" t="s">
        <v>13830</v>
      </c>
      <c r="B12520" s="22" t="s">
        <v>26404</v>
      </c>
      <c r="C12520" s="22" t="s">
        <v>27968</v>
      </c>
    </row>
    <row r="12521" spans="1:3" x14ac:dyDescent="0.25">
      <c r="A12521" s="22" t="s">
        <v>13831</v>
      </c>
      <c r="B12521" s="22" t="s">
        <v>26405</v>
      </c>
      <c r="C12521" s="22" t="s">
        <v>27893</v>
      </c>
    </row>
    <row r="12522" spans="1:3" x14ac:dyDescent="0.25">
      <c r="A12522" s="22" t="s">
        <v>13832</v>
      </c>
      <c r="B12522" s="22" t="s">
        <v>26406</v>
      </c>
      <c r="C12522" s="22" t="s">
        <v>27712</v>
      </c>
    </row>
    <row r="12523" spans="1:3" x14ac:dyDescent="0.25">
      <c r="A12523" s="22" t="s">
        <v>13833</v>
      </c>
      <c r="B12523" s="22" t="s">
        <v>26407</v>
      </c>
      <c r="C12523" s="22" t="s">
        <v>27652</v>
      </c>
    </row>
    <row r="12524" spans="1:3" x14ac:dyDescent="0.25">
      <c r="A12524" s="22" t="s">
        <v>13834</v>
      </c>
      <c r="B12524" s="22" t="s">
        <v>26408</v>
      </c>
      <c r="C12524" s="22" t="s">
        <v>2117</v>
      </c>
    </row>
    <row r="12525" spans="1:3" x14ac:dyDescent="0.25">
      <c r="A12525" s="22" t="s">
        <v>13835</v>
      </c>
      <c r="B12525" s="22" t="s">
        <v>26409</v>
      </c>
      <c r="C12525" s="22" t="s">
        <v>27736</v>
      </c>
    </row>
    <row r="12526" spans="1:3" x14ac:dyDescent="0.25">
      <c r="A12526" s="22" t="s">
        <v>13836</v>
      </c>
      <c r="B12526" s="22" t="s">
        <v>26410</v>
      </c>
      <c r="C12526" s="22" t="s">
        <v>27910</v>
      </c>
    </row>
    <row r="12527" spans="1:3" x14ac:dyDescent="0.25">
      <c r="A12527" s="22" t="s">
        <v>13837</v>
      </c>
      <c r="B12527" s="22" t="s">
        <v>26411</v>
      </c>
      <c r="C12527" s="22" t="s">
        <v>27860</v>
      </c>
    </row>
    <row r="12528" spans="1:3" x14ac:dyDescent="0.25">
      <c r="A12528" s="22" t="s">
        <v>13838</v>
      </c>
      <c r="B12528" s="22" t="s">
        <v>26412</v>
      </c>
      <c r="C12528" s="22" t="s">
        <v>27943</v>
      </c>
    </row>
    <row r="12529" spans="1:3" x14ac:dyDescent="0.25">
      <c r="A12529" s="22" t="s">
        <v>13839</v>
      </c>
      <c r="B12529" s="22" t="s">
        <v>26413</v>
      </c>
      <c r="C12529" s="22" t="s">
        <v>27513</v>
      </c>
    </row>
    <row r="12530" spans="1:3" x14ac:dyDescent="0.25">
      <c r="A12530" s="22" t="s">
        <v>13840</v>
      </c>
      <c r="B12530" s="22" t="s">
        <v>26414</v>
      </c>
      <c r="C12530" s="22" t="s">
        <v>27679</v>
      </c>
    </row>
    <row r="12531" spans="1:3" x14ac:dyDescent="0.25">
      <c r="A12531" s="22" t="s">
        <v>13841</v>
      </c>
      <c r="B12531" s="22" t="s">
        <v>26415</v>
      </c>
      <c r="C12531" s="22" t="s">
        <v>27598</v>
      </c>
    </row>
    <row r="12532" spans="1:3" x14ac:dyDescent="0.25">
      <c r="A12532" s="22" t="s">
        <v>13842</v>
      </c>
      <c r="B12532" s="22" t="s">
        <v>26416</v>
      </c>
      <c r="C12532" s="22" t="s">
        <v>27777</v>
      </c>
    </row>
    <row r="12533" spans="1:3" x14ac:dyDescent="0.25">
      <c r="A12533" s="22" t="s">
        <v>13843</v>
      </c>
      <c r="B12533" s="22" t="s">
        <v>26417</v>
      </c>
      <c r="C12533" s="22" t="s">
        <v>27822</v>
      </c>
    </row>
    <row r="12534" spans="1:3" x14ac:dyDescent="0.25">
      <c r="A12534" s="22" t="s">
        <v>13844</v>
      </c>
      <c r="B12534" s="22" t="s">
        <v>26418</v>
      </c>
      <c r="C12534" s="22" t="s">
        <v>27540</v>
      </c>
    </row>
    <row r="12535" spans="1:3" x14ac:dyDescent="0.25">
      <c r="A12535" s="22" t="s">
        <v>13845</v>
      </c>
      <c r="B12535" s="22" t="s">
        <v>26419</v>
      </c>
      <c r="C12535" s="22" t="s">
        <v>27602</v>
      </c>
    </row>
    <row r="12536" spans="1:3" x14ac:dyDescent="0.25">
      <c r="A12536" s="22" t="s">
        <v>13846</v>
      </c>
      <c r="B12536" s="22" t="s">
        <v>26420</v>
      </c>
      <c r="C12536" s="22" t="s">
        <v>27845</v>
      </c>
    </row>
    <row r="12537" spans="1:3" x14ac:dyDescent="0.25">
      <c r="A12537" s="22" t="s">
        <v>13847</v>
      </c>
      <c r="B12537" s="22" t="s">
        <v>26421</v>
      </c>
      <c r="C12537" s="22" t="s">
        <v>27887</v>
      </c>
    </row>
    <row r="12538" spans="1:3" x14ac:dyDescent="0.25">
      <c r="A12538" s="22" t="s">
        <v>13848</v>
      </c>
      <c r="B12538" s="22" t="s">
        <v>26422</v>
      </c>
      <c r="C12538" s="22" t="s">
        <v>27677</v>
      </c>
    </row>
    <row r="12539" spans="1:3" x14ac:dyDescent="0.25">
      <c r="A12539" s="22" t="s">
        <v>13849</v>
      </c>
      <c r="B12539" s="22" t="s">
        <v>26423</v>
      </c>
      <c r="C12539" s="22" t="s">
        <v>27868</v>
      </c>
    </row>
    <row r="12540" spans="1:3" x14ac:dyDescent="0.25">
      <c r="A12540" s="22" t="s">
        <v>13850</v>
      </c>
      <c r="B12540" s="22" t="s">
        <v>26424</v>
      </c>
      <c r="C12540" s="22" t="s">
        <v>27810</v>
      </c>
    </row>
    <row r="12541" spans="1:3" x14ac:dyDescent="0.25">
      <c r="A12541" s="22" t="s">
        <v>13851</v>
      </c>
      <c r="B12541" s="22" t="s">
        <v>26425</v>
      </c>
      <c r="C12541" s="22" t="s">
        <v>27745</v>
      </c>
    </row>
    <row r="12542" spans="1:3" x14ac:dyDescent="0.25">
      <c r="A12542" s="22" t="s">
        <v>13852</v>
      </c>
      <c r="B12542" s="22" t="s">
        <v>26426</v>
      </c>
      <c r="C12542" s="22" t="s">
        <v>27746</v>
      </c>
    </row>
    <row r="12543" spans="1:3" x14ac:dyDescent="0.25">
      <c r="A12543" s="22" t="s">
        <v>13853</v>
      </c>
      <c r="B12543" s="22" t="s">
        <v>26427</v>
      </c>
      <c r="C12543" s="22" t="s">
        <v>27803</v>
      </c>
    </row>
    <row r="12544" spans="1:3" x14ac:dyDescent="0.25">
      <c r="A12544" s="22" t="s">
        <v>13854</v>
      </c>
      <c r="B12544" s="22" t="s">
        <v>26428</v>
      </c>
      <c r="C12544" s="22" t="s">
        <v>27722</v>
      </c>
    </row>
    <row r="12545" spans="1:3" x14ac:dyDescent="0.25">
      <c r="A12545" s="22" t="s">
        <v>13855</v>
      </c>
      <c r="B12545" s="22" t="s">
        <v>26429</v>
      </c>
      <c r="C12545" s="22" t="s">
        <v>27785</v>
      </c>
    </row>
    <row r="12546" spans="1:3" x14ac:dyDescent="0.25">
      <c r="A12546" s="22" t="s">
        <v>13856</v>
      </c>
      <c r="B12546" s="22" t="s">
        <v>26430</v>
      </c>
      <c r="C12546" s="22" t="s">
        <v>2122</v>
      </c>
    </row>
    <row r="12547" spans="1:3" x14ac:dyDescent="0.25">
      <c r="A12547" s="22" t="s">
        <v>13856</v>
      </c>
      <c r="B12547" s="22" t="s">
        <v>26431</v>
      </c>
      <c r="C12547" s="22" t="s">
        <v>27905</v>
      </c>
    </row>
    <row r="12548" spans="1:3" x14ac:dyDescent="0.25">
      <c r="A12548" s="22" t="s">
        <v>13857</v>
      </c>
      <c r="B12548" s="22" t="s">
        <v>26432</v>
      </c>
      <c r="C12548" s="22" t="s">
        <v>27833</v>
      </c>
    </row>
    <row r="12549" spans="1:3" x14ac:dyDescent="0.25">
      <c r="A12549" s="22" t="s">
        <v>13858</v>
      </c>
      <c r="B12549" s="22" t="s">
        <v>26433</v>
      </c>
      <c r="C12549" s="22" t="s">
        <v>27585</v>
      </c>
    </row>
    <row r="12550" spans="1:3" x14ac:dyDescent="0.25">
      <c r="A12550" s="22" t="s">
        <v>13859</v>
      </c>
      <c r="B12550" s="22" t="s">
        <v>26434</v>
      </c>
      <c r="C12550" s="22" t="s">
        <v>27723</v>
      </c>
    </row>
    <row r="12551" spans="1:3" x14ac:dyDescent="0.25">
      <c r="A12551" s="22" t="s">
        <v>13860</v>
      </c>
      <c r="B12551" s="22" t="s">
        <v>26435</v>
      </c>
      <c r="C12551" s="22" t="s">
        <v>27729</v>
      </c>
    </row>
    <row r="12552" spans="1:3" x14ac:dyDescent="0.25">
      <c r="A12552" s="22" t="s">
        <v>13861</v>
      </c>
      <c r="B12552" s="22" t="s">
        <v>26436</v>
      </c>
      <c r="C12552" s="22" t="s">
        <v>27868</v>
      </c>
    </row>
    <row r="12553" spans="1:3" x14ac:dyDescent="0.25">
      <c r="A12553" s="22" t="s">
        <v>13862</v>
      </c>
      <c r="B12553" s="22" t="s">
        <v>26437</v>
      </c>
      <c r="C12553" s="22" t="s">
        <v>27624</v>
      </c>
    </row>
    <row r="12554" spans="1:3" x14ac:dyDescent="0.25">
      <c r="A12554" s="22" t="s">
        <v>13863</v>
      </c>
      <c r="B12554" s="22" t="s">
        <v>26438</v>
      </c>
      <c r="C12554" s="22" t="s">
        <v>27638</v>
      </c>
    </row>
    <row r="12555" spans="1:3" x14ac:dyDescent="0.25">
      <c r="A12555" s="22" t="s">
        <v>13864</v>
      </c>
      <c r="B12555" s="22" t="s">
        <v>26439</v>
      </c>
      <c r="C12555" s="22" t="s">
        <v>27524</v>
      </c>
    </row>
    <row r="12556" spans="1:3" x14ac:dyDescent="0.25">
      <c r="A12556" s="22" t="s">
        <v>13865</v>
      </c>
      <c r="B12556" s="22" t="s">
        <v>26440</v>
      </c>
      <c r="C12556" s="22" t="s">
        <v>27944</v>
      </c>
    </row>
    <row r="12557" spans="1:3" x14ac:dyDescent="0.25">
      <c r="A12557" s="22" t="s">
        <v>13866</v>
      </c>
      <c r="B12557" s="22" t="s">
        <v>26441</v>
      </c>
      <c r="C12557" s="22" t="s">
        <v>27696</v>
      </c>
    </row>
    <row r="12558" spans="1:3" x14ac:dyDescent="0.25">
      <c r="A12558" s="22" t="s">
        <v>13867</v>
      </c>
      <c r="B12558" s="22" t="s">
        <v>26442</v>
      </c>
      <c r="C12558" s="22" t="s">
        <v>27734</v>
      </c>
    </row>
    <row r="12559" spans="1:3" x14ac:dyDescent="0.25">
      <c r="A12559" s="22" t="s">
        <v>13868</v>
      </c>
      <c r="B12559" s="22" t="s">
        <v>26443</v>
      </c>
      <c r="C12559" s="22" t="s">
        <v>27819</v>
      </c>
    </row>
    <row r="12560" spans="1:3" x14ac:dyDescent="0.25">
      <c r="A12560" s="22" t="s">
        <v>13869</v>
      </c>
      <c r="B12560" s="22" t="s">
        <v>26444</v>
      </c>
      <c r="C12560" s="22" t="s">
        <v>27692</v>
      </c>
    </row>
    <row r="12561" spans="1:3" x14ac:dyDescent="0.25">
      <c r="A12561" s="22" t="s">
        <v>13870</v>
      </c>
      <c r="B12561" s="22" t="s">
        <v>26445</v>
      </c>
      <c r="C12561" s="22" t="s">
        <v>27740</v>
      </c>
    </row>
    <row r="12562" spans="1:3" x14ac:dyDescent="0.25">
      <c r="A12562" s="22" t="s">
        <v>13871</v>
      </c>
      <c r="B12562" s="22" t="s">
        <v>26446</v>
      </c>
      <c r="C12562" s="22" t="s">
        <v>27819</v>
      </c>
    </row>
    <row r="12563" spans="1:3" x14ac:dyDescent="0.25">
      <c r="A12563" s="22" t="s">
        <v>1938</v>
      </c>
      <c r="B12563" s="22" t="s">
        <v>1937</v>
      </c>
      <c r="C12563" s="22" t="s">
        <v>2184</v>
      </c>
    </row>
    <row r="12564" spans="1:3" x14ac:dyDescent="0.25">
      <c r="A12564" s="22" t="s">
        <v>13872</v>
      </c>
      <c r="B12564" s="22" t="s">
        <v>26447</v>
      </c>
      <c r="C12564" s="22" t="s">
        <v>2184</v>
      </c>
    </row>
    <row r="12565" spans="1:3" x14ac:dyDescent="0.25">
      <c r="A12565" s="22" t="s">
        <v>13873</v>
      </c>
      <c r="B12565" s="22" t="s">
        <v>26448</v>
      </c>
      <c r="C12565" s="22" t="s">
        <v>27628</v>
      </c>
    </row>
    <row r="12566" spans="1:3" x14ac:dyDescent="0.25">
      <c r="A12566" s="22" t="s">
        <v>13874</v>
      </c>
      <c r="B12566" s="22" t="s">
        <v>26449</v>
      </c>
      <c r="C12566" s="22" t="s">
        <v>27672</v>
      </c>
    </row>
    <row r="12567" spans="1:3" x14ac:dyDescent="0.25">
      <c r="A12567" s="22" t="s">
        <v>13875</v>
      </c>
      <c r="B12567" s="22" t="s">
        <v>26450</v>
      </c>
      <c r="C12567" s="22" t="s">
        <v>27878</v>
      </c>
    </row>
    <row r="12568" spans="1:3" x14ac:dyDescent="0.25">
      <c r="A12568" s="22" t="s">
        <v>13876</v>
      </c>
      <c r="B12568" s="22" t="s">
        <v>26451</v>
      </c>
      <c r="C12568" s="22" t="s">
        <v>27610</v>
      </c>
    </row>
    <row r="12569" spans="1:3" x14ac:dyDescent="0.25">
      <c r="A12569" s="22" t="s">
        <v>13877</v>
      </c>
      <c r="B12569" s="22" t="s">
        <v>26452</v>
      </c>
      <c r="C12569" s="22" t="s">
        <v>27517</v>
      </c>
    </row>
    <row r="12570" spans="1:3" x14ac:dyDescent="0.25">
      <c r="A12570" s="22" t="s">
        <v>13878</v>
      </c>
      <c r="B12570" s="22" t="s">
        <v>26453</v>
      </c>
      <c r="C12570" s="22" t="s">
        <v>27575</v>
      </c>
    </row>
    <row r="12571" spans="1:3" x14ac:dyDescent="0.25">
      <c r="A12571" s="22" t="s">
        <v>13879</v>
      </c>
      <c r="B12571" s="22" t="s">
        <v>26454</v>
      </c>
      <c r="C12571" s="22" t="s">
        <v>27566</v>
      </c>
    </row>
    <row r="12572" spans="1:3" x14ac:dyDescent="0.25">
      <c r="A12572" s="22" t="s">
        <v>13880</v>
      </c>
      <c r="B12572" s="22" t="s">
        <v>26455</v>
      </c>
      <c r="C12572" s="22" t="s">
        <v>27920</v>
      </c>
    </row>
    <row r="12573" spans="1:3" x14ac:dyDescent="0.25">
      <c r="A12573" s="22" t="s">
        <v>13881</v>
      </c>
      <c r="B12573" s="22" t="s">
        <v>26456</v>
      </c>
      <c r="C12573" s="22" t="s">
        <v>27908</v>
      </c>
    </row>
    <row r="12574" spans="1:3" x14ac:dyDescent="0.25">
      <c r="A12574" s="22" t="s">
        <v>13882</v>
      </c>
      <c r="B12574" s="22" t="s">
        <v>26457</v>
      </c>
      <c r="C12574" s="22" t="s">
        <v>27790</v>
      </c>
    </row>
    <row r="12575" spans="1:3" x14ac:dyDescent="0.25">
      <c r="A12575" s="22" t="s">
        <v>13883</v>
      </c>
      <c r="B12575" s="22" t="s">
        <v>26458</v>
      </c>
      <c r="C12575" s="22" t="s">
        <v>27539</v>
      </c>
    </row>
    <row r="12576" spans="1:3" x14ac:dyDescent="0.25">
      <c r="A12576" s="22" t="s">
        <v>13884</v>
      </c>
      <c r="B12576" s="22" t="s">
        <v>26459</v>
      </c>
      <c r="C12576" s="22" t="s">
        <v>27978</v>
      </c>
    </row>
    <row r="12577" spans="1:3" x14ac:dyDescent="0.25">
      <c r="A12577" s="22" t="s">
        <v>13885</v>
      </c>
      <c r="B12577" s="22" t="s">
        <v>26460</v>
      </c>
      <c r="C12577" s="22" t="s">
        <v>27604</v>
      </c>
    </row>
    <row r="12578" spans="1:3" x14ac:dyDescent="0.25">
      <c r="A12578" s="22" t="s">
        <v>13886</v>
      </c>
      <c r="B12578" s="22" t="s">
        <v>26461</v>
      </c>
      <c r="C12578" s="22" t="s">
        <v>27862</v>
      </c>
    </row>
    <row r="12579" spans="1:3" x14ac:dyDescent="0.25">
      <c r="A12579" s="22" t="s">
        <v>13887</v>
      </c>
      <c r="B12579" s="22" t="s">
        <v>26462</v>
      </c>
      <c r="C12579" s="22" t="s">
        <v>27708</v>
      </c>
    </row>
    <row r="12580" spans="1:3" x14ac:dyDescent="0.25">
      <c r="A12580" s="22" t="s">
        <v>13888</v>
      </c>
      <c r="B12580" s="22" t="s">
        <v>26463</v>
      </c>
      <c r="C12580" s="22" t="s">
        <v>27566</v>
      </c>
    </row>
    <row r="12581" spans="1:3" x14ac:dyDescent="0.25">
      <c r="A12581" s="22" t="s">
        <v>13889</v>
      </c>
      <c r="B12581" s="22" t="s">
        <v>26464</v>
      </c>
      <c r="C12581" s="22" t="s">
        <v>27658</v>
      </c>
    </row>
    <row r="12582" spans="1:3" x14ac:dyDescent="0.25">
      <c r="A12582" s="22" t="s">
        <v>13890</v>
      </c>
      <c r="B12582" s="22" t="s">
        <v>26465</v>
      </c>
      <c r="C12582" s="22" t="s">
        <v>27967</v>
      </c>
    </row>
    <row r="12583" spans="1:3" x14ac:dyDescent="0.25">
      <c r="A12583" s="22" t="s">
        <v>13891</v>
      </c>
      <c r="B12583" s="22" t="s">
        <v>26466</v>
      </c>
      <c r="C12583" s="22" t="s">
        <v>27674</v>
      </c>
    </row>
    <row r="12584" spans="1:3" x14ac:dyDescent="0.25">
      <c r="A12584" s="22" t="s">
        <v>13892</v>
      </c>
      <c r="B12584" s="22" t="s">
        <v>26467</v>
      </c>
      <c r="C12584" s="22" t="s">
        <v>27842</v>
      </c>
    </row>
    <row r="12585" spans="1:3" x14ac:dyDescent="0.25">
      <c r="A12585" s="22" t="s">
        <v>13893</v>
      </c>
      <c r="B12585" s="22" t="s">
        <v>26468</v>
      </c>
      <c r="C12585" s="22" t="s">
        <v>27565</v>
      </c>
    </row>
    <row r="12586" spans="1:3" x14ac:dyDescent="0.25">
      <c r="A12586" s="22" t="s">
        <v>13894</v>
      </c>
      <c r="B12586" s="22" t="s">
        <v>26469</v>
      </c>
      <c r="C12586" s="22" t="s">
        <v>27734</v>
      </c>
    </row>
    <row r="12587" spans="1:3" x14ac:dyDescent="0.25">
      <c r="A12587" s="22" t="s">
        <v>13895</v>
      </c>
      <c r="B12587" s="22" t="s">
        <v>26470</v>
      </c>
      <c r="C12587" s="22" t="s">
        <v>27875</v>
      </c>
    </row>
    <row r="12588" spans="1:3" x14ac:dyDescent="0.25">
      <c r="A12588" s="22" t="s">
        <v>13896</v>
      </c>
      <c r="B12588" s="22" t="s">
        <v>26471</v>
      </c>
      <c r="C12588" s="22" t="s">
        <v>27980</v>
      </c>
    </row>
    <row r="12589" spans="1:3" x14ac:dyDescent="0.25">
      <c r="A12589" s="22" t="s">
        <v>13897</v>
      </c>
      <c r="B12589" s="22" t="s">
        <v>26472</v>
      </c>
      <c r="C12589" s="22" t="s">
        <v>27905</v>
      </c>
    </row>
    <row r="12590" spans="1:3" x14ac:dyDescent="0.25">
      <c r="A12590" s="22" t="s">
        <v>13898</v>
      </c>
      <c r="B12590" s="22" t="s">
        <v>26473</v>
      </c>
      <c r="C12590" s="22" t="s">
        <v>27881</v>
      </c>
    </row>
    <row r="12591" spans="1:3" x14ac:dyDescent="0.25">
      <c r="A12591" s="22" t="s">
        <v>1940</v>
      </c>
      <c r="B12591" s="22" t="s">
        <v>1939</v>
      </c>
      <c r="C12591" s="22" t="s">
        <v>2173</v>
      </c>
    </row>
    <row r="12592" spans="1:3" x14ac:dyDescent="0.25">
      <c r="A12592" s="22" t="s">
        <v>13899</v>
      </c>
      <c r="B12592" s="22" t="s">
        <v>26474</v>
      </c>
      <c r="C12592" s="22" t="s">
        <v>27604</v>
      </c>
    </row>
    <row r="12593" spans="1:3" x14ac:dyDescent="0.25">
      <c r="A12593" s="22" t="s">
        <v>13900</v>
      </c>
      <c r="B12593" s="22" t="s">
        <v>26475</v>
      </c>
      <c r="C12593" s="22" t="s">
        <v>27550</v>
      </c>
    </row>
    <row r="12594" spans="1:3" x14ac:dyDescent="0.25">
      <c r="A12594" s="22" t="s">
        <v>13901</v>
      </c>
      <c r="B12594" s="22" t="s">
        <v>26476</v>
      </c>
      <c r="C12594" s="22" t="s">
        <v>27963</v>
      </c>
    </row>
    <row r="12595" spans="1:3" x14ac:dyDescent="0.25">
      <c r="A12595" s="22" t="s">
        <v>13902</v>
      </c>
      <c r="B12595" s="22" t="s">
        <v>26477</v>
      </c>
      <c r="C12595" s="22" t="s">
        <v>27561</v>
      </c>
    </row>
    <row r="12596" spans="1:3" x14ac:dyDescent="0.25">
      <c r="A12596" s="22" t="s">
        <v>13903</v>
      </c>
      <c r="B12596" s="22" t="s">
        <v>26478</v>
      </c>
      <c r="C12596" s="22" t="s">
        <v>27979</v>
      </c>
    </row>
    <row r="12597" spans="1:3" x14ac:dyDescent="0.25">
      <c r="A12597" s="22" t="s">
        <v>13904</v>
      </c>
      <c r="B12597" s="22" t="s">
        <v>26479</v>
      </c>
      <c r="C12597" s="22" t="s">
        <v>27542</v>
      </c>
    </row>
    <row r="12598" spans="1:3" x14ac:dyDescent="0.25">
      <c r="A12598" s="22" t="s">
        <v>13905</v>
      </c>
      <c r="B12598" s="22" t="s">
        <v>26480</v>
      </c>
      <c r="C12598" s="22" t="s">
        <v>27622</v>
      </c>
    </row>
    <row r="12599" spans="1:3" x14ac:dyDescent="0.25">
      <c r="A12599" s="22" t="s">
        <v>13906</v>
      </c>
      <c r="B12599" s="22" t="s">
        <v>26481</v>
      </c>
      <c r="C12599" s="22" t="s">
        <v>27674</v>
      </c>
    </row>
    <row r="12600" spans="1:3" x14ac:dyDescent="0.25">
      <c r="A12600" s="22" t="s">
        <v>13907</v>
      </c>
      <c r="B12600" s="22" t="s">
        <v>26482</v>
      </c>
      <c r="C12600" s="22" t="s">
        <v>27814</v>
      </c>
    </row>
    <row r="12601" spans="1:3" x14ac:dyDescent="0.25">
      <c r="A12601" s="22" t="s">
        <v>13908</v>
      </c>
      <c r="B12601" s="22" t="s">
        <v>26483</v>
      </c>
      <c r="C12601" s="22" t="s">
        <v>27603</v>
      </c>
    </row>
    <row r="12602" spans="1:3" x14ac:dyDescent="0.25">
      <c r="A12602" s="22" t="s">
        <v>13909</v>
      </c>
      <c r="B12602" s="22" t="s">
        <v>26484</v>
      </c>
      <c r="C12602" s="22" t="s">
        <v>27692</v>
      </c>
    </row>
    <row r="12603" spans="1:3" x14ac:dyDescent="0.25">
      <c r="A12603" s="22" t="s">
        <v>13910</v>
      </c>
      <c r="B12603" s="22" t="s">
        <v>26485</v>
      </c>
      <c r="C12603" s="22" t="s">
        <v>27712</v>
      </c>
    </row>
    <row r="12604" spans="1:3" x14ac:dyDescent="0.25">
      <c r="A12604" s="22" t="s">
        <v>13911</v>
      </c>
      <c r="B12604" s="22" t="s">
        <v>26486</v>
      </c>
      <c r="C12604" s="22" t="s">
        <v>27715</v>
      </c>
    </row>
    <row r="12605" spans="1:3" x14ac:dyDescent="0.25">
      <c r="A12605" s="22" t="s">
        <v>13912</v>
      </c>
      <c r="B12605" s="22" t="s">
        <v>26487</v>
      </c>
      <c r="C12605" s="22" t="s">
        <v>27937</v>
      </c>
    </row>
    <row r="12606" spans="1:3" x14ac:dyDescent="0.25">
      <c r="A12606" s="22" t="s">
        <v>13913</v>
      </c>
      <c r="B12606" s="22" t="s">
        <v>26488</v>
      </c>
      <c r="C12606" s="22" t="s">
        <v>27771</v>
      </c>
    </row>
    <row r="12607" spans="1:3" x14ac:dyDescent="0.25">
      <c r="A12607" s="22" t="s">
        <v>13914</v>
      </c>
      <c r="B12607" s="22" t="s">
        <v>26489</v>
      </c>
      <c r="C12607" s="22" t="s">
        <v>27652</v>
      </c>
    </row>
    <row r="12608" spans="1:3" x14ac:dyDescent="0.25">
      <c r="A12608" s="22" t="s">
        <v>13915</v>
      </c>
      <c r="B12608" s="22" t="s">
        <v>26490</v>
      </c>
      <c r="C12608" s="22" t="s">
        <v>27734</v>
      </c>
    </row>
    <row r="12609" spans="1:3" x14ac:dyDescent="0.25">
      <c r="A12609" s="22" t="s">
        <v>13916</v>
      </c>
      <c r="B12609" s="22" t="s">
        <v>26491</v>
      </c>
      <c r="C12609" s="22" t="s">
        <v>27633</v>
      </c>
    </row>
    <row r="12610" spans="1:3" x14ac:dyDescent="0.25">
      <c r="A12610" s="22" t="s">
        <v>13917</v>
      </c>
      <c r="B12610" s="22" t="s">
        <v>26492</v>
      </c>
      <c r="C12610" s="22" t="s">
        <v>27927</v>
      </c>
    </row>
    <row r="12611" spans="1:3" x14ac:dyDescent="0.25">
      <c r="A12611" s="22" t="s">
        <v>13918</v>
      </c>
      <c r="B12611" s="22" t="s">
        <v>26493</v>
      </c>
      <c r="C12611" s="22" t="s">
        <v>27591</v>
      </c>
    </row>
    <row r="12612" spans="1:3" x14ac:dyDescent="0.25">
      <c r="A12612" s="22" t="s">
        <v>13919</v>
      </c>
      <c r="B12612" s="22" t="s">
        <v>26494</v>
      </c>
      <c r="C12612" s="22" t="s">
        <v>27514</v>
      </c>
    </row>
    <row r="12613" spans="1:3" x14ac:dyDescent="0.25">
      <c r="A12613" s="22" t="s">
        <v>13920</v>
      </c>
      <c r="B12613" s="22" t="s">
        <v>26495</v>
      </c>
      <c r="C12613" s="22" t="s">
        <v>27860</v>
      </c>
    </row>
    <row r="12614" spans="1:3" x14ac:dyDescent="0.25">
      <c r="A12614" s="22" t="s">
        <v>13921</v>
      </c>
      <c r="B12614" s="22" t="s">
        <v>26496</v>
      </c>
      <c r="C12614" s="22" t="s">
        <v>27542</v>
      </c>
    </row>
    <row r="12615" spans="1:3" x14ac:dyDescent="0.25">
      <c r="A12615" s="22" t="s">
        <v>13922</v>
      </c>
      <c r="B12615" s="22" t="s">
        <v>26497</v>
      </c>
      <c r="C12615" s="22" t="s">
        <v>27602</v>
      </c>
    </row>
    <row r="12616" spans="1:3" x14ac:dyDescent="0.25">
      <c r="A12616" s="22" t="s">
        <v>13923</v>
      </c>
      <c r="B12616" s="22" t="s">
        <v>26498</v>
      </c>
      <c r="C12616" s="22" t="s">
        <v>27679</v>
      </c>
    </row>
    <row r="12617" spans="1:3" x14ac:dyDescent="0.25">
      <c r="A12617" s="22" t="s">
        <v>13924</v>
      </c>
      <c r="B12617" s="22" t="s">
        <v>26499</v>
      </c>
      <c r="C12617" s="22" t="s">
        <v>27719</v>
      </c>
    </row>
    <row r="12618" spans="1:3" x14ac:dyDescent="0.25">
      <c r="A12618" s="22" t="s">
        <v>13925</v>
      </c>
      <c r="B12618" s="22" t="s">
        <v>26500</v>
      </c>
      <c r="C12618" s="22" t="s">
        <v>27925</v>
      </c>
    </row>
    <row r="12619" spans="1:3" x14ac:dyDescent="0.25">
      <c r="A12619" s="22" t="s">
        <v>13926</v>
      </c>
      <c r="B12619" s="22" t="s">
        <v>26501</v>
      </c>
      <c r="C12619" s="22" t="s">
        <v>27987</v>
      </c>
    </row>
    <row r="12620" spans="1:3" x14ac:dyDescent="0.25">
      <c r="A12620" s="22" t="s">
        <v>13927</v>
      </c>
      <c r="B12620" s="22" t="s">
        <v>26502</v>
      </c>
      <c r="C12620" s="22" t="s">
        <v>27711</v>
      </c>
    </row>
    <row r="12621" spans="1:3" x14ac:dyDescent="0.25">
      <c r="A12621" s="22" t="s">
        <v>13928</v>
      </c>
      <c r="B12621" s="22" t="s">
        <v>26503</v>
      </c>
      <c r="C12621" s="22" t="s">
        <v>27790</v>
      </c>
    </row>
    <row r="12622" spans="1:3" x14ac:dyDescent="0.25">
      <c r="A12622" s="22" t="s">
        <v>13929</v>
      </c>
      <c r="B12622" s="22" t="s">
        <v>26504</v>
      </c>
      <c r="C12622" s="22" t="s">
        <v>27518</v>
      </c>
    </row>
    <row r="12623" spans="1:3" x14ac:dyDescent="0.25">
      <c r="A12623" s="22" t="s">
        <v>13930</v>
      </c>
      <c r="B12623" s="22" t="s">
        <v>26505</v>
      </c>
      <c r="C12623" s="22" t="s">
        <v>27819</v>
      </c>
    </row>
    <row r="12624" spans="1:3" x14ac:dyDescent="0.25">
      <c r="A12624" s="22" t="s">
        <v>13931</v>
      </c>
      <c r="B12624" s="22" t="s">
        <v>26506</v>
      </c>
      <c r="C12624" s="22" t="s">
        <v>27821</v>
      </c>
    </row>
    <row r="12625" spans="1:3" x14ac:dyDescent="0.25">
      <c r="A12625" s="22" t="s">
        <v>13932</v>
      </c>
      <c r="B12625" s="22" t="s">
        <v>26507</v>
      </c>
      <c r="C12625" s="22" t="s">
        <v>2132</v>
      </c>
    </row>
    <row r="12626" spans="1:3" x14ac:dyDescent="0.25">
      <c r="A12626" s="22" t="s">
        <v>13933</v>
      </c>
      <c r="B12626" s="22" t="s">
        <v>26508</v>
      </c>
      <c r="C12626" s="22" t="s">
        <v>27595</v>
      </c>
    </row>
    <row r="12627" spans="1:3" x14ac:dyDescent="0.25">
      <c r="A12627" s="22" t="s">
        <v>13934</v>
      </c>
      <c r="B12627" s="22" t="s">
        <v>26509</v>
      </c>
      <c r="C12627" s="22" t="s">
        <v>27721</v>
      </c>
    </row>
    <row r="12628" spans="1:3" x14ac:dyDescent="0.25">
      <c r="A12628" s="22" t="s">
        <v>13935</v>
      </c>
      <c r="B12628" s="22" t="s">
        <v>26510</v>
      </c>
      <c r="C12628" s="22" t="s">
        <v>27714</v>
      </c>
    </row>
    <row r="12629" spans="1:3" x14ac:dyDescent="0.25">
      <c r="A12629" s="22" t="s">
        <v>13936</v>
      </c>
      <c r="B12629" s="22" t="s">
        <v>26511</v>
      </c>
      <c r="C12629" s="22" t="s">
        <v>27729</v>
      </c>
    </row>
    <row r="12630" spans="1:3" x14ac:dyDescent="0.25">
      <c r="A12630" s="22" t="s">
        <v>13937</v>
      </c>
      <c r="B12630" s="22" t="s">
        <v>26512</v>
      </c>
      <c r="C12630" s="22" t="s">
        <v>27552</v>
      </c>
    </row>
    <row r="12631" spans="1:3" x14ac:dyDescent="0.25">
      <c r="A12631" s="22" t="s">
        <v>13938</v>
      </c>
      <c r="B12631" s="22" t="s">
        <v>26513</v>
      </c>
      <c r="C12631" s="22" t="s">
        <v>27850</v>
      </c>
    </row>
    <row r="12632" spans="1:3" x14ac:dyDescent="0.25">
      <c r="A12632" s="22" t="s">
        <v>13939</v>
      </c>
      <c r="B12632" s="22" t="s">
        <v>26514</v>
      </c>
      <c r="C12632" s="22" t="s">
        <v>27792</v>
      </c>
    </row>
    <row r="12633" spans="1:3" x14ac:dyDescent="0.25">
      <c r="A12633" s="22" t="s">
        <v>13940</v>
      </c>
      <c r="B12633" s="22" t="s">
        <v>26515</v>
      </c>
      <c r="C12633" s="22" t="s">
        <v>27946</v>
      </c>
    </row>
    <row r="12634" spans="1:3" x14ac:dyDescent="0.25">
      <c r="A12634" s="22" t="s">
        <v>13941</v>
      </c>
      <c r="B12634" s="22" t="s">
        <v>26516</v>
      </c>
      <c r="C12634" s="22" t="s">
        <v>27988</v>
      </c>
    </row>
    <row r="12635" spans="1:3" x14ac:dyDescent="0.25">
      <c r="A12635" s="22" t="s">
        <v>13942</v>
      </c>
      <c r="B12635" s="22" t="s">
        <v>26517</v>
      </c>
      <c r="C12635" s="22" t="s">
        <v>27705</v>
      </c>
    </row>
    <row r="12636" spans="1:3" x14ac:dyDescent="0.25">
      <c r="A12636" s="22" t="s">
        <v>13943</v>
      </c>
      <c r="B12636" s="22" t="s">
        <v>26518</v>
      </c>
      <c r="C12636" s="22" t="s">
        <v>27719</v>
      </c>
    </row>
    <row r="12637" spans="1:3" x14ac:dyDescent="0.25">
      <c r="A12637" s="22" t="s">
        <v>1942</v>
      </c>
      <c r="B12637" s="22" t="s">
        <v>1941</v>
      </c>
      <c r="C12637" s="22" t="s">
        <v>2138</v>
      </c>
    </row>
    <row r="12638" spans="1:3" x14ac:dyDescent="0.25">
      <c r="A12638" s="22" t="s">
        <v>13944</v>
      </c>
      <c r="B12638" s="22" t="s">
        <v>26519</v>
      </c>
      <c r="C12638" s="22" t="s">
        <v>27677</v>
      </c>
    </row>
    <row r="12639" spans="1:3" x14ac:dyDescent="0.25">
      <c r="A12639" s="22" t="s">
        <v>13945</v>
      </c>
      <c r="B12639" s="22" t="s">
        <v>26520</v>
      </c>
      <c r="C12639" s="22" t="s">
        <v>27860</v>
      </c>
    </row>
    <row r="12640" spans="1:3" x14ac:dyDescent="0.25">
      <c r="A12640" s="22" t="s">
        <v>13946</v>
      </c>
      <c r="B12640" s="22" t="s">
        <v>26521</v>
      </c>
      <c r="C12640" s="22" t="s">
        <v>27608</v>
      </c>
    </row>
    <row r="12641" spans="1:3" x14ac:dyDescent="0.25">
      <c r="A12641" s="22" t="s">
        <v>13947</v>
      </c>
      <c r="B12641" s="22" t="s">
        <v>26522</v>
      </c>
      <c r="C12641" s="22" t="s">
        <v>27747</v>
      </c>
    </row>
    <row r="12642" spans="1:3" x14ac:dyDescent="0.25">
      <c r="A12642" s="22" t="s">
        <v>13948</v>
      </c>
      <c r="B12642" s="22" t="s">
        <v>26523</v>
      </c>
      <c r="C12642" s="22" t="s">
        <v>27869</v>
      </c>
    </row>
    <row r="12643" spans="1:3" x14ac:dyDescent="0.25">
      <c r="A12643" s="22" t="s">
        <v>13949</v>
      </c>
      <c r="B12643" s="22" t="s">
        <v>26524</v>
      </c>
      <c r="C12643" s="22" t="s">
        <v>27728</v>
      </c>
    </row>
    <row r="12644" spans="1:3" x14ac:dyDescent="0.25">
      <c r="A12644" s="22" t="s">
        <v>13950</v>
      </c>
      <c r="B12644" s="22" t="s">
        <v>26525</v>
      </c>
      <c r="C12644" s="22" t="s">
        <v>27670</v>
      </c>
    </row>
    <row r="12645" spans="1:3" x14ac:dyDescent="0.25">
      <c r="A12645" s="22" t="s">
        <v>13951</v>
      </c>
      <c r="B12645" s="22" t="s">
        <v>26526</v>
      </c>
      <c r="C12645" s="22" t="s">
        <v>27872</v>
      </c>
    </row>
    <row r="12646" spans="1:3" x14ac:dyDescent="0.25">
      <c r="A12646" s="22" t="s">
        <v>13952</v>
      </c>
      <c r="B12646" s="22" t="s">
        <v>26527</v>
      </c>
      <c r="C12646" s="22" t="s">
        <v>27928</v>
      </c>
    </row>
    <row r="12647" spans="1:3" x14ac:dyDescent="0.25">
      <c r="A12647" s="22" t="s">
        <v>13953</v>
      </c>
      <c r="B12647" s="22" t="s">
        <v>26528</v>
      </c>
      <c r="C12647" s="22" t="s">
        <v>27610</v>
      </c>
    </row>
    <row r="12648" spans="1:3" x14ac:dyDescent="0.25">
      <c r="A12648" s="22" t="s">
        <v>13954</v>
      </c>
      <c r="B12648" s="22" t="s">
        <v>26529</v>
      </c>
      <c r="C12648" s="22" t="s">
        <v>27561</v>
      </c>
    </row>
    <row r="12649" spans="1:3" x14ac:dyDescent="0.25">
      <c r="A12649" s="22" t="s">
        <v>13955</v>
      </c>
      <c r="B12649" s="22" t="s">
        <v>26530</v>
      </c>
      <c r="C12649" s="22" t="s">
        <v>27590</v>
      </c>
    </row>
    <row r="12650" spans="1:3" x14ac:dyDescent="0.25">
      <c r="A12650" s="22" t="s">
        <v>13956</v>
      </c>
      <c r="B12650" s="22" t="s">
        <v>26531</v>
      </c>
      <c r="C12650" s="22" t="s">
        <v>27857</v>
      </c>
    </row>
    <row r="12651" spans="1:3" x14ac:dyDescent="0.25">
      <c r="A12651" s="22" t="s">
        <v>13957</v>
      </c>
      <c r="B12651" s="22" t="s">
        <v>26532</v>
      </c>
      <c r="C12651" s="22" t="s">
        <v>27776</v>
      </c>
    </row>
    <row r="12652" spans="1:3" x14ac:dyDescent="0.25">
      <c r="A12652" s="22" t="s">
        <v>13958</v>
      </c>
      <c r="B12652" s="22" t="s">
        <v>26533</v>
      </c>
      <c r="C12652" s="22" t="s">
        <v>27615</v>
      </c>
    </row>
    <row r="12653" spans="1:3" x14ac:dyDescent="0.25">
      <c r="A12653" s="22" t="s">
        <v>13959</v>
      </c>
      <c r="B12653" s="22" t="s">
        <v>26534</v>
      </c>
      <c r="C12653" s="22" t="s">
        <v>27696</v>
      </c>
    </row>
    <row r="12654" spans="1:3" x14ac:dyDescent="0.25">
      <c r="A12654" s="22" t="s">
        <v>13960</v>
      </c>
      <c r="B12654" s="22" t="s">
        <v>26535</v>
      </c>
      <c r="C12654" s="22" t="s">
        <v>27610</v>
      </c>
    </row>
    <row r="12655" spans="1:3" x14ac:dyDescent="0.25">
      <c r="A12655" s="22" t="s">
        <v>13961</v>
      </c>
      <c r="B12655" s="22" t="s">
        <v>26536</v>
      </c>
      <c r="C12655" s="22" t="s">
        <v>27947</v>
      </c>
    </row>
    <row r="12656" spans="1:3" x14ac:dyDescent="0.25">
      <c r="A12656" s="22" t="s">
        <v>13962</v>
      </c>
      <c r="B12656" s="22" t="s">
        <v>26537</v>
      </c>
      <c r="C12656" s="22" t="s">
        <v>27893</v>
      </c>
    </row>
    <row r="12657" spans="1:3" x14ac:dyDescent="0.25">
      <c r="A12657" s="22" t="s">
        <v>13963</v>
      </c>
      <c r="B12657" s="22" t="s">
        <v>26538</v>
      </c>
      <c r="C12657" s="22" t="s">
        <v>27764</v>
      </c>
    </row>
    <row r="12658" spans="1:3" x14ac:dyDescent="0.25">
      <c r="A12658" s="22" t="s">
        <v>13964</v>
      </c>
      <c r="B12658" s="22" t="s">
        <v>26539</v>
      </c>
      <c r="C12658" s="22" t="s">
        <v>27910</v>
      </c>
    </row>
    <row r="12659" spans="1:3" x14ac:dyDescent="0.25">
      <c r="A12659" s="22" t="s">
        <v>13965</v>
      </c>
      <c r="B12659" s="22" t="s">
        <v>26540</v>
      </c>
      <c r="C12659" s="22" t="s">
        <v>27590</v>
      </c>
    </row>
    <row r="12660" spans="1:3" x14ac:dyDescent="0.25">
      <c r="A12660" s="22" t="s">
        <v>13966</v>
      </c>
      <c r="B12660" s="22" t="s">
        <v>26541</v>
      </c>
      <c r="C12660" s="22" t="s">
        <v>27663</v>
      </c>
    </row>
    <row r="12661" spans="1:3" x14ac:dyDescent="0.25">
      <c r="A12661" s="22" t="s">
        <v>13967</v>
      </c>
      <c r="B12661" s="22" t="s">
        <v>26542</v>
      </c>
      <c r="C12661" s="22" t="s">
        <v>27769</v>
      </c>
    </row>
    <row r="12662" spans="1:3" x14ac:dyDescent="0.25">
      <c r="A12662" s="22" t="s">
        <v>1944</v>
      </c>
      <c r="B12662" s="22" t="s">
        <v>1943</v>
      </c>
      <c r="C12662" s="22" t="s">
        <v>2200</v>
      </c>
    </row>
    <row r="12663" spans="1:3" x14ac:dyDescent="0.25">
      <c r="A12663" s="22" t="s">
        <v>1946</v>
      </c>
      <c r="B12663" s="22" t="s">
        <v>1945</v>
      </c>
      <c r="C12663" s="22" t="s">
        <v>2169</v>
      </c>
    </row>
    <row r="12664" spans="1:3" x14ac:dyDescent="0.25">
      <c r="A12664" s="22" t="s">
        <v>13968</v>
      </c>
      <c r="B12664" s="22" t="s">
        <v>26543</v>
      </c>
      <c r="C12664" s="22" t="s">
        <v>27649</v>
      </c>
    </row>
    <row r="12665" spans="1:3" x14ac:dyDescent="0.25">
      <c r="A12665" s="22" t="s">
        <v>13969</v>
      </c>
      <c r="B12665" s="22" t="s">
        <v>26544</v>
      </c>
      <c r="C12665" s="22" t="s">
        <v>27691</v>
      </c>
    </row>
    <row r="12666" spans="1:3" x14ac:dyDescent="0.25">
      <c r="A12666" s="22" t="s">
        <v>13970</v>
      </c>
      <c r="B12666" s="22" t="s">
        <v>26545</v>
      </c>
      <c r="C12666" s="22" t="s">
        <v>27701</v>
      </c>
    </row>
    <row r="12667" spans="1:3" x14ac:dyDescent="0.25">
      <c r="A12667" s="22" t="s">
        <v>13971</v>
      </c>
      <c r="B12667" s="22" t="s">
        <v>26546</v>
      </c>
      <c r="C12667" s="22" t="s">
        <v>27547</v>
      </c>
    </row>
    <row r="12668" spans="1:3" x14ac:dyDescent="0.25">
      <c r="A12668" s="22" t="s">
        <v>13972</v>
      </c>
      <c r="B12668" s="22" t="s">
        <v>26547</v>
      </c>
      <c r="C12668" s="22" t="s">
        <v>27884</v>
      </c>
    </row>
    <row r="12669" spans="1:3" x14ac:dyDescent="0.25">
      <c r="A12669" s="22" t="s">
        <v>13973</v>
      </c>
      <c r="B12669" s="22" t="s">
        <v>26548</v>
      </c>
      <c r="C12669" s="22" t="s">
        <v>27664</v>
      </c>
    </row>
    <row r="12670" spans="1:3" x14ac:dyDescent="0.25">
      <c r="A12670" s="22" t="s">
        <v>13974</v>
      </c>
      <c r="B12670" s="22" t="s">
        <v>26549</v>
      </c>
      <c r="C12670" s="22" t="s">
        <v>27927</v>
      </c>
    </row>
    <row r="12671" spans="1:3" x14ac:dyDescent="0.25">
      <c r="A12671" s="22" t="s">
        <v>13975</v>
      </c>
      <c r="B12671" s="22" t="s">
        <v>26550</v>
      </c>
      <c r="C12671" s="22" t="s">
        <v>27637</v>
      </c>
    </row>
    <row r="12672" spans="1:3" x14ac:dyDescent="0.25">
      <c r="A12672" s="22" t="s">
        <v>13976</v>
      </c>
      <c r="B12672" s="22" t="s">
        <v>26551</v>
      </c>
      <c r="C12672" s="22" t="s">
        <v>27712</v>
      </c>
    </row>
    <row r="12673" spans="1:3" x14ac:dyDescent="0.25">
      <c r="A12673" s="22" t="s">
        <v>13977</v>
      </c>
      <c r="B12673" s="22" t="s">
        <v>26552</v>
      </c>
      <c r="C12673" s="22" t="s">
        <v>27944</v>
      </c>
    </row>
    <row r="12674" spans="1:3" x14ac:dyDescent="0.25">
      <c r="A12674" s="22" t="s">
        <v>13978</v>
      </c>
      <c r="B12674" s="22" t="s">
        <v>26553</v>
      </c>
      <c r="C12674" s="22" t="s">
        <v>27972</v>
      </c>
    </row>
    <row r="12675" spans="1:3" x14ac:dyDescent="0.25">
      <c r="A12675" s="22" t="s">
        <v>13979</v>
      </c>
      <c r="B12675" s="22" t="s">
        <v>26554</v>
      </c>
      <c r="C12675" s="22" t="s">
        <v>27811</v>
      </c>
    </row>
    <row r="12676" spans="1:3" x14ac:dyDescent="0.25">
      <c r="A12676" s="22" t="s">
        <v>13980</v>
      </c>
      <c r="B12676" s="22" t="s">
        <v>26555</v>
      </c>
      <c r="C12676" s="22" t="s">
        <v>27748</v>
      </c>
    </row>
    <row r="12677" spans="1:3" x14ac:dyDescent="0.25">
      <c r="A12677" s="22" t="s">
        <v>13981</v>
      </c>
      <c r="B12677" s="22" t="s">
        <v>26556</v>
      </c>
      <c r="C12677" s="22" t="s">
        <v>27774</v>
      </c>
    </row>
    <row r="12678" spans="1:3" x14ac:dyDescent="0.25">
      <c r="A12678" s="22" t="s">
        <v>13982</v>
      </c>
      <c r="B12678" s="22" t="s">
        <v>26557</v>
      </c>
      <c r="C12678" s="22" t="s">
        <v>27706</v>
      </c>
    </row>
    <row r="12679" spans="1:3" x14ac:dyDescent="0.25">
      <c r="A12679" s="22" t="s">
        <v>13983</v>
      </c>
      <c r="B12679" s="22" t="s">
        <v>26558</v>
      </c>
      <c r="C12679" s="22" t="s">
        <v>27797</v>
      </c>
    </row>
    <row r="12680" spans="1:3" x14ac:dyDescent="0.25">
      <c r="A12680" s="22" t="s">
        <v>13984</v>
      </c>
      <c r="B12680" s="22" t="s">
        <v>26559</v>
      </c>
      <c r="C12680" s="22" t="s">
        <v>27672</v>
      </c>
    </row>
    <row r="12681" spans="1:3" x14ac:dyDescent="0.25">
      <c r="A12681" s="22" t="s">
        <v>13985</v>
      </c>
      <c r="B12681" s="22" t="s">
        <v>26560</v>
      </c>
      <c r="C12681" s="22" t="s">
        <v>27891</v>
      </c>
    </row>
    <row r="12682" spans="1:3" x14ac:dyDescent="0.25">
      <c r="A12682" s="22" t="s">
        <v>13986</v>
      </c>
      <c r="B12682" s="22" t="s">
        <v>26561</v>
      </c>
      <c r="C12682" s="22" t="s">
        <v>27647</v>
      </c>
    </row>
    <row r="12683" spans="1:3" x14ac:dyDescent="0.25">
      <c r="A12683" s="22" t="s">
        <v>13987</v>
      </c>
      <c r="B12683" s="22" t="s">
        <v>26562</v>
      </c>
      <c r="C12683" s="22" t="s">
        <v>27885</v>
      </c>
    </row>
    <row r="12684" spans="1:3" x14ac:dyDescent="0.25">
      <c r="A12684" s="22" t="s">
        <v>13988</v>
      </c>
      <c r="B12684" s="22" t="s">
        <v>26563</v>
      </c>
      <c r="C12684" s="22" t="s">
        <v>27532</v>
      </c>
    </row>
    <row r="12685" spans="1:3" x14ac:dyDescent="0.25">
      <c r="A12685" s="22" t="s">
        <v>13989</v>
      </c>
      <c r="B12685" s="22" t="s">
        <v>26564</v>
      </c>
      <c r="C12685" s="22" t="s">
        <v>27556</v>
      </c>
    </row>
    <row r="12686" spans="1:3" x14ac:dyDescent="0.25">
      <c r="A12686" s="22" t="s">
        <v>13990</v>
      </c>
      <c r="B12686" s="22" t="s">
        <v>26565</v>
      </c>
      <c r="C12686" s="22" t="s">
        <v>27678</v>
      </c>
    </row>
    <row r="12687" spans="1:3" x14ac:dyDescent="0.25">
      <c r="A12687" s="22" t="s">
        <v>13991</v>
      </c>
      <c r="B12687" s="22" t="s">
        <v>26566</v>
      </c>
      <c r="C12687" s="22" t="s">
        <v>27688</v>
      </c>
    </row>
    <row r="12688" spans="1:3" x14ac:dyDescent="0.25">
      <c r="A12688" s="22" t="s">
        <v>13992</v>
      </c>
      <c r="B12688" s="22" t="s">
        <v>26567</v>
      </c>
      <c r="C12688" s="22" t="s">
        <v>27882</v>
      </c>
    </row>
    <row r="12689" spans="1:3" x14ac:dyDescent="0.25">
      <c r="A12689" s="22" t="s">
        <v>13993</v>
      </c>
      <c r="B12689" s="22" t="s">
        <v>26568</v>
      </c>
      <c r="C12689" s="22" t="s">
        <v>27835</v>
      </c>
    </row>
    <row r="12690" spans="1:3" x14ac:dyDescent="0.25">
      <c r="A12690" s="22" t="s">
        <v>13994</v>
      </c>
      <c r="B12690" s="22" t="s">
        <v>26569</v>
      </c>
      <c r="C12690" s="22" t="s">
        <v>27585</v>
      </c>
    </row>
    <row r="12691" spans="1:3" x14ac:dyDescent="0.25">
      <c r="A12691" s="22" t="s">
        <v>13995</v>
      </c>
      <c r="B12691" s="22" t="s">
        <v>26570</v>
      </c>
      <c r="C12691" s="22" t="s">
        <v>28006</v>
      </c>
    </row>
    <row r="12692" spans="1:3" x14ac:dyDescent="0.25">
      <c r="A12692" s="22" t="s">
        <v>13996</v>
      </c>
      <c r="B12692" s="22" t="s">
        <v>26571</v>
      </c>
      <c r="C12692" s="22" t="s">
        <v>27686</v>
      </c>
    </row>
    <row r="12693" spans="1:3" x14ac:dyDescent="0.25">
      <c r="A12693" s="22" t="s">
        <v>13997</v>
      </c>
      <c r="B12693" s="22" t="s">
        <v>26572</v>
      </c>
      <c r="C12693" s="22" t="s">
        <v>27566</v>
      </c>
    </row>
    <row r="12694" spans="1:3" x14ac:dyDescent="0.25">
      <c r="A12694" s="22" t="s">
        <v>13998</v>
      </c>
      <c r="B12694" s="22" t="s">
        <v>26573</v>
      </c>
      <c r="C12694" s="22" t="s">
        <v>27633</v>
      </c>
    </row>
    <row r="12695" spans="1:3" x14ac:dyDescent="0.25">
      <c r="A12695" s="22" t="s">
        <v>13999</v>
      </c>
      <c r="B12695" s="22" t="s">
        <v>26574</v>
      </c>
      <c r="C12695" s="22" t="s">
        <v>27826</v>
      </c>
    </row>
    <row r="12696" spans="1:3" x14ac:dyDescent="0.25">
      <c r="A12696" s="22" t="s">
        <v>14000</v>
      </c>
      <c r="B12696" s="22" t="s">
        <v>26575</v>
      </c>
      <c r="C12696" s="22" t="s">
        <v>27628</v>
      </c>
    </row>
    <row r="12697" spans="1:3" x14ac:dyDescent="0.25">
      <c r="A12697" s="22" t="s">
        <v>14001</v>
      </c>
      <c r="B12697" s="22" t="s">
        <v>26576</v>
      </c>
      <c r="C12697" s="22" t="s">
        <v>27764</v>
      </c>
    </row>
    <row r="12698" spans="1:3" x14ac:dyDescent="0.25">
      <c r="A12698" s="22" t="s">
        <v>14002</v>
      </c>
      <c r="B12698" s="22" t="s">
        <v>26577</v>
      </c>
      <c r="C12698" s="22" t="s">
        <v>27583</v>
      </c>
    </row>
    <row r="12699" spans="1:3" x14ac:dyDescent="0.25">
      <c r="A12699" s="22" t="s">
        <v>14003</v>
      </c>
      <c r="B12699" s="22" t="s">
        <v>26578</v>
      </c>
      <c r="C12699" s="22" t="s">
        <v>27688</v>
      </c>
    </row>
    <row r="12700" spans="1:3" x14ac:dyDescent="0.25">
      <c r="A12700" s="22" t="s">
        <v>14004</v>
      </c>
      <c r="B12700" s="22" t="s">
        <v>26579</v>
      </c>
      <c r="C12700" s="22" t="s">
        <v>27830</v>
      </c>
    </row>
    <row r="12701" spans="1:3" x14ac:dyDescent="0.25">
      <c r="A12701" s="22" t="s">
        <v>14005</v>
      </c>
      <c r="B12701" s="22" t="s">
        <v>26580</v>
      </c>
      <c r="C12701" s="22" t="s">
        <v>27584</v>
      </c>
    </row>
    <row r="12702" spans="1:3" x14ac:dyDescent="0.25">
      <c r="A12702" s="22" t="s">
        <v>1948</v>
      </c>
      <c r="B12702" s="22" t="s">
        <v>1947</v>
      </c>
      <c r="C12702" s="22" t="s">
        <v>2199</v>
      </c>
    </row>
    <row r="12703" spans="1:3" x14ac:dyDescent="0.25">
      <c r="A12703" s="22" t="s">
        <v>14006</v>
      </c>
      <c r="B12703" s="22" t="s">
        <v>26581</v>
      </c>
      <c r="C12703" s="22" t="s">
        <v>27854</v>
      </c>
    </row>
    <row r="12704" spans="1:3" x14ac:dyDescent="0.25">
      <c r="A12704" s="22" t="s">
        <v>14007</v>
      </c>
      <c r="B12704" s="22" t="s">
        <v>26582</v>
      </c>
      <c r="C12704" s="22" t="s">
        <v>27875</v>
      </c>
    </row>
    <row r="12705" spans="1:3" x14ac:dyDescent="0.25">
      <c r="A12705" s="22" t="s">
        <v>14008</v>
      </c>
      <c r="B12705" s="22" t="s">
        <v>26583</v>
      </c>
      <c r="C12705" s="22" t="s">
        <v>27520</v>
      </c>
    </row>
    <row r="12706" spans="1:3" x14ac:dyDescent="0.25">
      <c r="A12706" s="22" t="s">
        <v>14009</v>
      </c>
      <c r="B12706" s="22" t="s">
        <v>26584</v>
      </c>
      <c r="C12706" s="22" t="s">
        <v>27658</v>
      </c>
    </row>
    <row r="12707" spans="1:3" x14ac:dyDescent="0.25">
      <c r="A12707" s="22" t="s">
        <v>14010</v>
      </c>
      <c r="B12707" s="22" t="s">
        <v>26585</v>
      </c>
      <c r="C12707" s="22" t="s">
        <v>27573</v>
      </c>
    </row>
    <row r="12708" spans="1:3" x14ac:dyDescent="0.25">
      <c r="A12708" s="22" t="s">
        <v>14011</v>
      </c>
      <c r="B12708" s="22" t="s">
        <v>26586</v>
      </c>
      <c r="C12708" s="22" t="s">
        <v>27728</v>
      </c>
    </row>
    <row r="12709" spans="1:3" x14ac:dyDescent="0.25">
      <c r="A12709" s="22" t="s">
        <v>14012</v>
      </c>
      <c r="B12709" s="22" t="s">
        <v>26587</v>
      </c>
      <c r="C12709" s="22" t="s">
        <v>27614</v>
      </c>
    </row>
    <row r="12710" spans="1:3" x14ac:dyDescent="0.25">
      <c r="A12710" s="22" t="s">
        <v>14013</v>
      </c>
      <c r="B12710" s="22" t="s">
        <v>26588</v>
      </c>
      <c r="C12710" s="22" t="s">
        <v>27644</v>
      </c>
    </row>
    <row r="12711" spans="1:3" x14ac:dyDescent="0.25">
      <c r="A12711" s="22" t="s">
        <v>14014</v>
      </c>
      <c r="B12711" s="22" t="s">
        <v>26589</v>
      </c>
      <c r="C12711" s="22" t="s">
        <v>27916</v>
      </c>
    </row>
    <row r="12712" spans="1:3" x14ac:dyDescent="0.25">
      <c r="A12712" s="22" t="s">
        <v>14015</v>
      </c>
      <c r="B12712" s="22" t="s">
        <v>26590</v>
      </c>
      <c r="C12712" s="22" t="s">
        <v>27809</v>
      </c>
    </row>
    <row r="12713" spans="1:3" x14ac:dyDescent="0.25">
      <c r="A12713" s="22" t="s">
        <v>14016</v>
      </c>
      <c r="B12713" s="22" t="s">
        <v>26591</v>
      </c>
      <c r="C12713" s="22" t="s">
        <v>27741</v>
      </c>
    </row>
    <row r="12714" spans="1:3" x14ac:dyDescent="0.25">
      <c r="A12714" s="22" t="s">
        <v>14017</v>
      </c>
      <c r="B12714" s="22" t="s">
        <v>26592</v>
      </c>
      <c r="C12714" s="22" t="s">
        <v>27546</v>
      </c>
    </row>
    <row r="12715" spans="1:3" x14ac:dyDescent="0.25">
      <c r="A12715" s="22" t="s">
        <v>14018</v>
      </c>
      <c r="B12715" s="22" t="s">
        <v>26593</v>
      </c>
      <c r="C12715" s="22" t="s">
        <v>27681</v>
      </c>
    </row>
    <row r="12716" spans="1:3" x14ac:dyDescent="0.25">
      <c r="A12716" s="22" t="s">
        <v>14019</v>
      </c>
      <c r="B12716" s="22" t="s">
        <v>26594</v>
      </c>
      <c r="C12716" s="22" t="s">
        <v>27875</v>
      </c>
    </row>
    <row r="12717" spans="1:3" x14ac:dyDescent="0.25">
      <c r="A12717" s="22" t="s">
        <v>14020</v>
      </c>
      <c r="B12717" s="22" t="s">
        <v>26595</v>
      </c>
      <c r="C12717" s="22" t="s">
        <v>27615</v>
      </c>
    </row>
    <row r="12718" spans="1:3" x14ac:dyDescent="0.25">
      <c r="A12718" s="22" t="s">
        <v>14021</v>
      </c>
      <c r="B12718" s="22" t="s">
        <v>26596</v>
      </c>
      <c r="C12718" s="22" t="s">
        <v>27807</v>
      </c>
    </row>
    <row r="12719" spans="1:3" x14ac:dyDescent="0.25">
      <c r="A12719" s="22" t="s">
        <v>14022</v>
      </c>
      <c r="B12719" s="22" t="s">
        <v>26597</v>
      </c>
      <c r="C12719" s="22" t="s">
        <v>27810</v>
      </c>
    </row>
    <row r="12720" spans="1:3" x14ac:dyDescent="0.25">
      <c r="A12720" s="22" t="s">
        <v>14023</v>
      </c>
      <c r="B12720" s="22" t="s">
        <v>26598</v>
      </c>
      <c r="C12720" s="22" t="s">
        <v>27961</v>
      </c>
    </row>
    <row r="12721" spans="1:3" x14ac:dyDescent="0.25">
      <c r="A12721" s="22" t="s">
        <v>14024</v>
      </c>
      <c r="B12721" s="22" t="s">
        <v>26599</v>
      </c>
      <c r="C12721" s="22" t="s">
        <v>27549</v>
      </c>
    </row>
    <row r="12722" spans="1:3" x14ac:dyDescent="0.25">
      <c r="A12722" s="22" t="s">
        <v>14025</v>
      </c>
      <c r="B12722" s="22" t="s">
        <v>26600</v>
      </c>
      <c r="C12722" s="22" t="s">
        <v>27691</v>
      </c>
    </row>
    <row r="12723" spans="1:3" x14ac:dyDescent="0.25">
      <c r="A12723" s="22" t="s">
        <v>14026</v>
      </c>
      <c r="B12723" s="22" t="s">
        <v>26601</v>
      </c>
      <c r="C12723" s="22" t="s">
        <v>27609</v>
      </c>
    </row>
    <row r="12724" spans="1:3" x14ac:dyDescent="0.25">
      <c r="A12724" s="22" t="s">
        <v>14027</v>
      </c>
      <c r="B12724" s="22" t="s">
        <v>26602</v>
      </c>
      <c r="C12724" s="22" t="s">
        <v>27682</v>
      </c>
    </row>
    <row r="12725" spans="1:3" x14ac:dyDescent="0.25">
      <c r="A12725" s="22" t="s">
        <v>14028</v>
      </c>
      <c r="B12725" s="22" t="s">
        <v>26603</v>
      </c>
      <c r="C12725" s="22" t="s">
        <v>27630</v>
      </c>
    </row>
    <row r="12726" spans="1:3" x14ac:dyDescent="0.25">
      <c r="A12726" s="22" t="s">
        <v>14029</v>
      </c>
      <c r="B12726" s="22" t="s">
        <v>26604</v>
      </c>
      <c r="C12726" s="22" t="s">
        <v>27532</v>
      </c>
    </row>
    <row r="12727" spans="1:3" x14ac:dyDescent="0.25">
      <c r="A12727" s="22" t="s">
        <v>14030</v>
      </c>
      <c r="B12727" s="22" t="s">
        <v>26605</v>
      </c>
      <c r="C12727" s="22" t="s">
        <v>27584</v>
      </c>
    </row>
    <row r="12728" spans="1:3" x14ac:dyDescent="0.25">
      <c r="A12728" s="22" t="s">
        <v>14031</v>
      </c>
      <c r="B12728" s="22" t="s">
        <v>26606</v>
      </c>
      <c r="C12728" s="22" t="s">
        <v>27604</v>
      </c>
    </row>
    <row r="12729" spans="1:3" x14ac:dyDescent="0.25">
      <c r="A12729" s="22" t="s">
        <v>14032</v>
      </c>
      <c r="B12729" s="22" t="s">
        <v>26607</v>
      </c>
      <c r="C12729" s="22" t="s">
        <v>27582</v>
      </c>
    </row>
    <row r="12730" spans="1:3" x14ac:dyDescent="0.25">
      <c r="A12730" s="22" t="s">
        <v>14033</v>
      </c>
      <c r="B12730" s="22" t="s">
        <v>26608</v>
      </c>
      <c r="C12730" s="22" t="s">
        <v>28054</v>
      </c>
    </row>
    <row r="12731" spans="1:3" x14ac:dyDescent="0.25">
      <c r="A12731" s="22" t="s">
        <v>14034</v>
      </c>
      <c r="B12731" s="22" t="s">
        <v>26609</v>
      </c>
      <c r="C12731" s="22" t="s">
        <v>27867</v>
      </c>
    </row>
    <row r="12732" spans="1:3" x14ac:dyDescent="0.25">
      <c r="A12732" s="22" t="s">
        <v>14035</v>
      </c>
      <c r="B12732" s="22" t="s">
        <v>26610</v>
      </c>
      <c r="C12732" s="22" t="s">
        <v>27563</v>
      </c>
    </row>
    <row r="12733" spans="1:3" x14ac:dyDescent="0.25">
      <c r="A12733" s="22" t="s">
        <v>14036</v>
      </c>
      <c r="B12733" s="22" t="s">
        <v>26611</v>
      </c>
      <c r="C12733" s="22" t="s">
        <v>27615</v>
      </c>
    </row>
    <row r="12734" spans="1:3" x14ac:dyDescent="0.25">
      <c r="A12734" s="22" t="s">
        <v>14037</v>
      </c>
      <c r="B12734" s="22" t="s">
        <v>26612</v>
      </c>
      <c r="C12734" s="22" t="s">
        <v>27899</v>
      </c>
    </row>
    <row r="12735" spans="1:3" x14ac:dyDescent="0.25">
      <c r="A12735" s="22" t="s">
        <v>14038</v>
      </c>
      <c r="B12735" s="22" t="s">
        <v>26613</v>
      </c>
      <c r="C12735" s="22" t="s">
        <v>27815</v>
      </c>
    </row>
    <row r="12736" spans="1:3" x14ac:dyDescent="0.25">
      <c r="A12736" s="22" t="s">
        <v>14039</v>
      </c>
      <c r="B12736" s="22" t="s">
        <v>26614</v>
      </c>
      <c r="C12736" s="22" t="s">
        <v>27910</v>
      </c>
    </row>
    <row r="12737" spans="1:3" x14ac:dyDescent="0.25">
      <c r="A12737" s="22" t="s">
        <v>14040</v>
      </c>
      <c r="B12737" s="22" t="s">
        <v>26615</v>
      </c>
      <c r="C12737" s="22" t="s">
        <v>2109</v>
      </c>
    </row>
    <row r="12738" spans="1:3" x14ac:dyDescent="0.25">
      <c r="A12738" s="22" t="s">
        <v>1950</v>
      </c>
      <c r="B12738" s="22" t="s">
        <v>1949</v>
      </c>
      <c r="C12738" s="22" t="s">
        <v>2142</v>
      </c>
    </row>
    <row r="12739" spans="1:3" x14ac:dyDescent="0.25">
      <c r="A12739" s="22" t="s">
        <v>14041</v>
      </c>
      <c r="B12739" s="22" t="s">
        <v>26616</v>
      </c>
      <c r="C12739" s="22" t="s">
        <v>27526</v>
      </c>
    </row>
    <row r="12740" spans="1:3" x14ac:dyDescent="0.25">
      <c r="A12740" s="22" t="s">
        <v>14042</v>
      </c>
      <c r="B12740" s="22" t="s">
        <v>26617</v>
      </c>
      <c r="C12740" s="22" t="s">
        <v>27686</v>
      </c>
    </row>
    <row r="12741" spans="1:3" x14ac:dyDescent="0.25">
      <c r="A12741" s="22" t="s">
        <v>14043</v>
      </c>
      <c r="B12741" s="22" t="s">
        <v>26618</v>
      </c>
      <c r="C12741" s="22" t="s">
        <v>27625</v>
      </c>
    </row>
    <row r="12742" spans="1:3" x14ac:dyDescent="0.25">
      <c r="A12742" s="22" t="s">
        <v>14044</v>
      </c>
      <c r="B12742" s="22" t="s">
        <v>26619</v>
      </c>
      <c r="C12742" s="22" t="s">
        <v>27965</v>
      </c>
    </row>
    <row r="12743" spans="1:3" x14ac:dyDescent="0.25">
      <c r="A12743" s="22" t="s">
        <v>14045</v>
      </c>
      <c r="B12743" s="22" t="s">
        <v>26620</v>
      </c>
      <c r="C12743" s="22" t="s">
        <v>27545</v>
      </c>
    </row>
    <row r="12744" spans="1:3" x14ac:dyDescent="0.25">
      <c r="A12744" s="22" t="s">
        <v>14046</v>
      </c>
      <c r="B12744" s="22" t="s">
        <v>26621</v>
      </c>
      <c r="C12744" s="22" t="s">
        <v>27832</v>
      </c>
    </row>
    <row r="12745" spans="1:3" x14ac:dyDescent="0.25">
      <c r="A12745" s="22" t="s">
        <v>14047</v>
      </c>
      <c r="B12745" s="22" t="s">
        <v>26622</v>
      </c>
      <c r="C12745" s="22" t="s">
        <v>27557</v>
      </c>
    </row>
    <row r="12746" spans="1:3" x14ac:dyDescent="0.25">
      <c r="A12746" s="22" t="s">
        <v>14048</v>
      </c>
      <c r="B12746" s="22" t="s">
        <v>26623</v>
      </c>
      <c r="C12746" s="22" t="s">
        <v>27826</v>
      </c>
    </row>
    <row r="12747" spans="1:3" x14ac:dyDescent="0.25">
      <c r="A12747" s="22" t="s">
        <v>14049</v>
      </c>
      <c r="B12747" s="22" t="s">
        <v>26624</v>
      </c>
      <c r="C12747" s="22" t="s">
        <v>27582</v>
      </c>
    </row>
    <row r="12748" spans="1:3" x14ac:dyDescent="0.25">
      <c r="A12748" s="22" t="s">
        <v>14050</v>
      </c>
      <c r="B12748" s="22" t="s">
        <v>26625</v>
      </c>
      <c r="C12748" s="22" t="s">
        <v>27857</v>
      </c>
    </row>
    <row r="12749" spans="1:3" x14ac:dyDescent="0.25">
      <c r="A12749" s="22" t="s">
        <v>14051</v>
      </c>
      <c r="B12749" s="22" t="s">
        <v>26626</v>
      </c>
      <c r="C12749" s="22" t="s">
        <v>27686</v>
      </c>
    </row>
    <row r="12750" spans="1:3" x14ac:dyDescent="0.25">
      <c r="A12750" s="22" t="s">
        <v>14052</v>
      </c>
      <c r="B12750" s="22" t="s">
        <v>26627</v>
      </c>
      <c r="C12750" s="22" t="s">
        <v>27591</v>
      </c>
    </row>
    <row r="12751" spans="1:3" x14ac:dyDescent="0.25">
      <c r="A12751" s="22" t="s">
        <v>14053</v>
      </c>
      <c r="B12751" s="22" t="s">
        <v>26628</v>
      </c>
      <c r="C12751" s="22" t="s">
        <v>27629</v>
      </c>
    </row>
    <row r="12752" spans="1:3" x14ac:dyDescent="0.25">
      <c r="A12752" s="22" t="s">
        <v>14054</v>
      </c>
      <c r="B12752" s="22" t="s">
        <v>26629</v>
      </c>
      <c r="C12752" s="22" t="s">
        <v>2186</v>
      </c>
    </row>
    <row r="12753" spans="1:3" x14ac:dyDescent="0.25">
      <c r="A12753" s="22" t="s">
        <v>14055</v>
      </c>
      <c r="B12753" s="22" t="s">
        <v>26630</v>
      </c>
      <c r="C12753" s="22" t="s">
        <v>27637</v>
      </c>
    </row>
    <row r="12754" spans="1:3" x14ac:dyDescent="0.25">
      <c r="A12754" s="22" t="s">
        <v>14056</v>
      </c>
      <c r="B12754" s="22" t="s">
        <v>26631</v>
      </c>
      <c r="C12754" s="22" t="s">
        <v>27858</v>
      </c>
    </row>
    <row r="12755" spans="1:3" x14ac:dyDescent="0.25">
      <c r="A12755" s="22" t="s">
        <v>14057</v>
      </c>
      <c r="B12755" s="22" t="s">
        <v>26632</v>
      </c>
      <c r="C12755" s="22" t="s">
        <v>27641</v>
      </c>
    </row>
    <row r="12756" spans="1:3" x14ac:dyDescent="0.25">
      <c r="A12756" s="22" t="s">
        <v>14058</v>
      </c>
      <c r="B12756" s="22" t="s">
        <v>26633</v>
      </c>
      <c r="C12756" s="22" t="s">
        <v>27513</v>
      </c>
    </row>
    <row r="12757" spans="1:3" x14ac:dyDescent="0.25">
      <c r="A12757" s="22" t="s">
        <v>14059</v>
      </c>
      <c r="B12757" s="22" t="s">
        <v>26634</v>
      </c>
      <c r="C12757" s="22" t="s">
        <v>2176</v>
      </c>
    </row>
    <row r="12758" spans="1:3" x14ac:dyDescent="0.25">
      <c r="A12758" s="22" t="s">
        <v>14060</v>
      </c>
      <c r="B12758" s="22" t="s">
        <v>26635</v>
      </c>
      <c r="C12758" s="22" t="s">
        <v>27730</v>
      </c>
    </row>
    <row r="12759" spans="1:3" x14ac:dyDescent="0.25">
      <c r="A12759" s="22" t="s">
        <v>14061</v>
      </c>
      <c r="B12759" s="22" t="s">
        <v>26636</v>
      </c>
      <c r="C12759" s="22" t="s">
        <v>27882</v>
      </c>
    </row>
    <row r="12760" spans="1:3" x14ac:dyDescent="0.25">
      <c r="A12760" s="22" t="s">
        <v>14062</v>
      </c>
      <c r="B12760" s="22" t="s">
        <v>26637</v>
      </c>
      <c r="C12760" s="22" t="s">
        <v>27882</v>
      </c>
    </row>
    <row r="12761" spans="1:3" x14ac:dyDescent="0.25">
      <c r="A12761" s="22" t="s">
        <v>14063</v>
      </c>
      <c r="B12761" s="22" t="s">
        <v>26638</v>
      </c>
      <c r="C12761" s="22" t="s">
        <v>27652</v>
      </c>
    </row>
    <row r="12762" spans="1:3" x14ac:dyDescent="0.25">
      <c r="A12762" s="22" t="s">
        <v>14064</v>
      </c>
      <c r="B12762" s="22" t="s">
        <v>26639</v>
      </c>
      <c r="C12762" s="22" t="s">
        <v>2174</v>
      </c>
    </row>
    <row r="12763" spans="1:3" x14ac:dyDescent="0.25">
      <c r="A12763" s="22" t="s">
        <v>14065</v>
      </c>
      <c r="B12763" s="22" t="s">
        <v>26640</v>
      </c>
      <c r="C12763" s="22" t="s">
        <v>28000</v>
      </c>
    </row>
    <row r="12764" spans="1:3" x14ac:dyDescent="0.25">
      <c r="A12764" s="22" t="s">
        <v>14066</v>
      </c>
      <c r="B12764" s="22" t="s">
        <v>26641</v>
      </c>
      <c r="C12764" s="22" t="s">
        <v>27638</v>
      </c>
    </row>
    <row r="12765" spans="1:3" x14ac:dyDescent="0.25">
      <c r="A12765" s="22" t="s">
        <v>14067</v>
      </c>
      <c r="B12765" s="22" t="s">
        <v>26642</v>
      </c>
      <c r="C12765" s="22" t="s">
        <v>27525</v>
      </c>
    </row>
    <row r="12766" spans="1:3" x14ac:dyDescent="0.25">
      <c r="A12766" s="22" t="s">
        <v>14068</v>
      </c>
      <c r="B12766" s="22" t="s">
        <v>26643</v>
      </c>
      <c r="C12766" s="22" t="s">
        <v>27668</v>
      </c>
    </row>
    <row r="12767" spans="1:3" x14ac:dyDescent="0.25">
      <c r="A12767" s="22" t="s">
        <v>14069</v>
      </c>
      <c r="B12767" s="22" t="s">
        <v>26644</v>
      </c>
      <c r="C12767" s="22" t="s">
        <v>27657</v>
      </c>
    </row>
    <row r="12768" spans="1:3" x14ac:dyDescent="0.25">
      <c r="A12768" s="22" t="s">
        <v>14070</v>
      </c>
      <c r="B12768" s="22" t="s">
        <v>26645</v>
      </c>
      <c r="C12768" s="22" t="s">
        <v>27824</v>
      </c>
    </row>
    <row r="12769" spans="1:3" x14ac:dyDescent="0.25">
      <c r="A12769" s="22" t="s">
        <v>14071</v>
      </c>
      <c r="B12769" s="22" t="s">
        <v>26646</v>
      </c>
      <c r="C12769" s="22" t="s">
        <v>27805</v>
      </c>
    </row>
    <row r="12770" spans="1:3" x14ac:dyDescent="0.25">
      <c r="A12770" s="22" t="s">
        <v>14072</v>
      </c>
      <c r="B12770" s="22" t="s">
        <v>26647</v>
      </c>
      <c r="C12770" s="22" t="s">
        <v>27691</v>
      </c>
    </row>
    <row r="12771" spans="1:3" x14ac:dyDescent="0.25">
      <c r="A12771" s="22" t="s">
        <v>14073</v>
      </c>
      <c r="B12771" s="22" t="s">
        <v>26648</v>
      </c>
      <c r="C12771" s="22" t="s">
        <v>27611</v>
      </c>
    </row>
    <row r="12772" spans="1:3" x14ac:dyDescent="0.25">
      <c r="A12772" s="22" t="s">
        <v>1952</v>
      </c>
      <c r="B12772" s="22" t="s">
        <v>1951</v>
      </c>
      <c r="C12772" s="22" t="s">
        <v>2160</v>
      </c>
    </row>
    <row r="12773" spans="1:3" x14ac:dyDescent="0.25">
      <c r="A12773" s="22" t="s">
        <v>14074</v>
      </c>
      <c r="B12773" s="22" t="s">
        <v>26649</v>
      </c>
      <c r="C12773" s="22" t="s">
        <v>27884</v>
      </c>
    </row>
    <row r="12774" spans="1:3" x14ac:dyDescent="0.25">
      <c r="A12774" s="22" t="s">
        <v>14075</v>
      </c>
      <c r="B12774" s="22" t="s">
        <v>26650</v>
      </c>
      <c r="C12774" s="22" t="s">
        <v>27819</v>
      </c>
    </row>
    <row r="12775" spans="1:3" x14ac:dyDescent="0.25">
      <c r="A12775" s="22" t="s">
        <v>14076</v>
      </c>
      <c r="B12775" s="22" t="s">
        <v>26651</v>
      </c>
      <c r="C12775" s="22" t="s">
        <v>27634</v>
      </c>
    </row>
    <row r="12776" spans="1:3" x14ac:dyDescent="0.25">
      <c r="A12776" s="22" t="s">
        <v>14077</v>
      </c>
      <c r="B12776" s="22" t="s">
        <v>26652</v>
      </c>
      <c r="C12776" s="22" t="s">
        <v>27844</v>
      </c>
    </row>
    <row r="12777" spans="1:3" x14ac:dyDescent="0.25">
      <c r="A12777" s="22" t="s">
        <v>14078</v>
      </c>
      <c r="B12777" s="22" t="s">
        <v>26653</v>
      </c>
      <c r="C12777" s="22" t="s">
        <v>27668</v>
      </c>
    </row>
    <row r="12778" spans="1:3" x14ac:dyDescent="0.25">
      <c r="A12778" s="22" t="s">
        <v>14079</v>
      </c>
      <c r="B12778" s="22" t="s">
        <v>26654</v>
      </c>
      <c r="C12778" s="22" t="s">
        <v>27916</v>
      </c>
    </row>
    <row r="12779" spans="1:3" x14ac:dyDescent="0.25">
      <c r="A12779" s="22" t="s">
        <v>14080</v>
      </c>
      <c r="B12779" s="22" t="s">
        <v>26655</v>
      </c>
      <c r="C12779" s="22" t="s">
        <v>27767</v>
      </c>
    </row>
    <row r="12780" spans="1:3" x14ac:dyDescent="0.25">
      <c r="A12780" s="22" t="s">
        <v>14081</v>
      </c>
      <c r="B12780" s="22" t="s">
        <v>26656</v>
      </c>
      <c r="C12780" s="22" t="s">
        <v>27872</v>
      </c>
    </row>
    <row r="12781" spans="1:3" x14ac:dyDescent="0.25">
      <c r="A12781" s="22" t="s">
        <v>14082</v>
      </c>
      <c r="B12781" s="22" t="s">
        <v>26657</v>
      </c>
      <c r="C12781" s="22" t="s">
        <v>27866</v>
      </c>
    </row>
    <row r="12782" spans="1:3" x14ac:dyDescent="0.25">
      <c r="A12782" s="22" t="s">
        <v>14083</v>
      </c>
      <c r="B12782" s="22" t="s">
        <v>26658</v>
      </c>
      <c r="C12782" s="22" t="s">
        <v>27983</v>
      </c>
    </row>
    <row r="12783" spans="1:3" x14ac:dyDescent="0.25">
      <c r="A12783" s="22" t="s">
        <v>14084</v>
      </c>
      <c r="B12783" s="22" t="s">
        <v>26659</v>
      </c>
      <c r="C12783" s="22" t="s">
        <v>27594</v>
      </c>
    </row>
    <row r="12784" spans="1:3" x14ac:dyDescent="0.25">
      <c r="A12784" s="22" t="s">
        <v>14085</v>
      </c>
      <c r="B12784" s="22" t="s">
        <v>26660</v>
      </c>
      <c r="C12784" s="22" t="s">
        <v>27992</v>
      </c>
    </row>
    <row r="12785" spans="1:3" x14ac:dyDescent="0.25">
      <c r="A12785" s="22" t="s">
        <v>14086</v>
      </c>
      <c r="B12785" s="22" t="s">
        <v>26661</v>
      </c>
      <c r="C12785" s="22" t="s">
        <v>27961</v>
      </c>
    </row>
    <row r="12786" spans="1:3" x14ac:dyDescent="0.25">
      <c r="A12786" s="22" t="s">
        <v>14087</v>
      </c>
      <c r="B12786" s="22" t="s">
        <v>26662</v>
      </c>
      <c r="C12786" s="22" t="s">
        <v>27612</v>
      </c>
    </row>
    <row r="12787" spans="1:3" x14ac:dyDescent="0.25">
      <c r="A12787" s="22" t="s">
        <v>14088</v>
      </c>
      <c r="B12787" s="22" t="s">
        <v>26663</v>
      </c>
      <c r="C12787" s="22" t="s">
        <v>27850</v>
      </c>
    </row>
    <row r="12788" spans="1:3" x14ac:dyDescent="0.25">
      <c r="A12788" s="22" t="s">
        <v>14089</v>
      </c>
      <c r="B12788" s="22" t="s">
        <v>26664</v>
      </c>
      <c r="C12788" s="22" t="s">
        <v>27703</v>
      </c>
    </row>
    <row r="12789" spans="1:3" x14ac:dyDescent="0.25">
      <c r="A12789" s="22" t="s">
        <v>14090</v>
      </c>
      <c r="B12789" s="22" t="s">
        <v>26665</v>
      </c>
      <c r="C12789" s="22" t="s">
        <v>27850</v>
      </c>
    </row>
    <row r="12790" spans="1:3" x14ac:dyDescent="0.25">
      <c r="A12790" s="22" t="s">
        <v>14091</v>
      </c>
      <c r="B12790" s="22" t="s">
        <v>26666</v>
      </c>
      <c r="C12790" s="22" t="s">
        <v>27593</v>
      </c>
    </row>
    <row r="12791" spans="1:3" x14ac:dyDescent="0.25">
      <c r="A12791" s="22" t="s">
        <v>14092</v>
      </c>
      <c r="B12791" s="22" t="s">
        <v>26667</v>
      </c>
      <c r="C12791" s="22" t="s">
        <v>27633</v>
      </c>
    </row>
    <row r="12792" spans="1:3" x14ac:dyDescent="0.25">
      <c r="A12792" s="22" t="s">
        <v>14093</v>
      </c>
      <c r="B12792" s="22" t="s">
        <v>26668</v>
      </c>
      <c r="C12792" s="22" t="s">
        <v>27553</v>
      </c>
    </row>
    <row r="12793" spans="1:3" x14ac:dyDescent="0.25">
      <c r="A12793" s="22" t="s">
        <v>14094</v>
      </c>
      <c r="B12793" s="22" t="s">
        <v>26669</v>
      </c>
      <c r="C12793" s="22" t="s">
        <v>27971</v>
      </c>
    </row>
    <row r="12794" spans="1:3" x14ac:dyDescent="0.25">
      <c r="A12794" s="22" t="s">
        <v>14095</v>
      </c>
      <c r="B12794" s="22" t="s">
        <v>26670</v>
      </c>
      <c r="C12794" s="22" t="s">
        <v>27659</v>
      </c>
    </row>
    <row r="12795" spans="1:3" x14ac:dyDescent="0.25">
      <c r="A12795" s="22" t="s">
        <v>14096</v>
      </c>
      <c r="B12795" s="22" t="s">
        <v>26671</v>
      </c>
      <c r="C12795" s="22" t="s">
        <v>27862</v>
      </c>
    </row>
    <row r="12796" spans="1:3" x14ac:dyDescent="0.25">
      <c r="A12796" s="22" t="s">
        <v>14097</v>
      </c>
      <c r="B12796" s="22" t="s">
        <v>26672</v>
      </c>
      <c r="C12796" s="22" t="s">
        <v>27619</v>
      </c>
    </row>
    <row r="12797" spans="1:3" x14ac:dyDescent="0.25">
      <c r="A12797" s="22" t="s">
        <v>14098</v>
      </c>
      <c r="B12797" s="22" t="s">
        <v>26673</v>
      </c>
      <c r="C12797" s="22" t="s">
        <v>27590</v>
      </c>
    </row>
    <row r="12798" spans="1:3" x14ac:dyDescent="0.25">
      <c r="A12798" s="22" t="s">
        <v>14099</v>
      </c>
      <c r="B12798" s="22" t="s">
        <v>26674</v>
      </c>
      <c r="C12798" s="22" t="s">
        <v>27638</v>
      </c>
    </row>
    <row r="12799" spans="1:3" x14ac:dyDescent="0.25">
      <c r="A12799" s="22" t="s">
        <v>14100</v>
      </c>
      <c r="B12799" s="22" t="s">
        <v>26675</v>
      </c>
      <c r="C12799" s="22" t="s">
        <v>27924</v>
      </c>
    </row>
    <row r="12800" spans="1:3" x14ac:dyDescent="0.25">
      <c r="A12800" s="22" t="s">
        <v>14101</v>
      </c>
      <c r="B12800" s="22" t="s">
        <v>26676</v>
      </c>
      <c r="C12800" s="22" t="s">
        <v>27525</v>
      </c>
    </row>
    <row r="12801" spans="1:3" x14ac:dyDescent="0.25">
      <c r="A12801" s="22" t="s">
        <v>14102</v>
      </c>
      <c r="B12801" s="22" t="s">
        <v>26677</v>
      </c>
      <c r="C12801" s="22" t="s">
        <v>27627</v>
      </c>
    </row>
    <row r="12802" spans="1:3" x14ac:dyDescent="0.25">
      <c r="A12802" s="22" t="s">
        <v>14103</v>
      </c>
      <c r="B12802" s="22" t="s">
        <v>26678</v>
      </c>
      <c r="C12802" s="22" t="s">
        <v>27900</v>
      </c>
    </row>
    <row r="12803" spans="1:3" x14ac:dyDescent="0.25">
      <c r="A12803" s="22" t="s">
        <v>14104</v>
      </c>
      <c r="B12803" s="22" t="s">
        <v>26679</v>
      </c>
      <c r="C12803" s="22" t="s">
        <v>27541</v>
      </c>
    </row>
    <row r="12804" spans="1:3" x14ac:dyDescent="0.25">
      <c r="A12804" s="22" t="s">
        <v>14105</v>
      </c>
      <c r="B12804" s="22" t="s">
        <v>26680</v>
      </c>
      <c r="C12804" s="22" t="s">
        <v>27612</v>
      </c>
    </row>
    <row r="12805" spans="1:3" x14ac:dyDescent="0.25">
      <c r="A12805" s="22" t="s">
        <v>14106</v>
      </c>
      <c r="B12805" s="22" t="s">
        <v>26681</v>
      </c>
      <c r="C12805" s="22" t="s">
        <v>27602</v>
      </c>
    </row>
    <row r="12806" spans="1:3" x14ac:dyDescent="0.25">
      <c r="A12806" s="22" t="s">
        <v>14107</v>
      </c>
      <c r="B12806" s="22" t="s">
        <v>26682</v>
      </c>
      <c r="C12806" s="22" t="s">
        <v>27745</v>
      </c>
    </row>
    <row r="12807" spans="1:3" x14ac:dyDescent="0.25">
      <c r="A12807" s="22" t="s">
        <v>14108</v>
      </c>
      <c r="B12807" s="22" t="s">
        <v>26683</v>
      </c>
      <c r="C12807" s="22" t="s">
        <v>27703</v>
      </c>
    </row>
    <row r="12808" spans="1:3" x14ac:dyDescent="0.25">
      <c r="A12808" s="22" t="s">
        <v>14109</v>
      </c>
      <c r="B12808" s="22" t="s">
        <v>26684</v>
      </c>
      <c r="C12808" s="22" t="s">
        <v>27586</v>
      </c>
    </row>
    <row r="12809" spans="1:3" x14ac:dyDescent="0.25">
      <c r="A12809" s="22" t="s">
        <v>14110</v>
      </c>
      <c r="B12809" s="22" t="s">
        <v>26685</v>
      </c>
      <c r="C12809" s="22" t="s">
        <v>27579</v>
      </c>
    </row>
    <row r="12810" spans="1:3" x14ac:dyDescent="0.25">
      <c r="A12810" s="22" t="s">
        <v>14111</v>
      </c>
      <c r="B12810" s="22" t="s">
        <v>26686</v>
      </c>
      <c r="C12810" s="22" t="s">
        <v>27898</v>
      </c>
    </row>
    <row r="12811" spans="1:3" x14ac:dyDescent="0.25">
      <c r="A12811" s="22" t="s">
        <v>14112</v>
      </c>
      <c r="B12811" s="22" t="s">
        <v>26687</v>
      </c>
      <c r="C12811" s="22" t="s">
        <v>27611</v>
      </c>
    </row>
    <row r="12812" spans="1:3" x14ac:dyDescent="0.25">
      <c r="A12812" s="22" t="s">
        <v>14113</v>
      </c>
      <c r="B12812" s="22" t="s">
        <v>26688</v>
      </c>
      <c r="C12812" s="22" t="s">
        <v>27733</v>
      </c>
    </row>
    <row r="12813" spans="1:3" x14ac:dyDescent="0.25">
      <c r="A12813" s="22" t="s">
        <v>14114</v>
      </c>
      <c r="B12813" s="22" t="s">
        <v>26689</v>
      </c>
      <c r="C12813" s="22" t="s">
        <v>27848</v>
      </c>
    </row>
    <row r="12814" spans="1:3" x14ac:dyDescent="0.25">
      <c r="A12814" s="22" t="s">
        <v>1954</v>
      </c>
      <c r="B12814" s="22" t="s">
        <v>1953</v>
      </c>
      <c r="C12814" s="22" t="s">
        <v>2131</v>
      </c>
    </row>
    <row r="12815" spans="1:3" x14ac:dyDescent="0.25">
      <c r="A12815" s="22" t="s">
        <v>14115</v>
      </c>
      <c r="B12815" s="22" t="s">
        <v>26690</v>
      </c>
      <c r="C12815" s="22" t="s">
        <v>27666</v>
      </c>
    </row>
    <row r="12816" spans="1:3" x14ac:dyDescent="0.25">
      <c r="A12816" s="22" t="s">
        <v>14116</v>
      </c>
      <c r="B12816" s="22" t="s">
        <v>26691</v>
      </c>
      <c r="C12816" s="22" t="s">
        <v>27997</v>
      </c>
    </row>
    <row r="12817" spans="1:3" x14ac:dyDescent="0.25">
      <c r="A12817" s="22" t="s">
        <v>14117</v>
      </c>
      <c r="B12817" s="22" t="s">
        <v>26692</v>
      </c>
      <c r="C12817" s="22" t="s">
        <v>27773</v>
      </c>
    </row>
    <row r="12818" spans="1:3" x14ac:dyDescent="0.25">
      <c r="A12818" s="22" t="s">
        <v>14118</v>
      </c>
      <c r="B12818" s="22" t="s">
        <v>26693</v>
      </c>
      <c r="C12818" s="22" t="s">
        <v>27720</v>
      </c>
    </row>
    <row r="12819" spans="1:3" x14ac:dyDescent="0.25">
      <c r="A12819" s="22" t="s">
        <v>14119</v>
      </c>
      <c r="B12819" s="22" t="s">
        <v>26694</v>
      </c>
      <c r="C12819" s="22" t="s">
        <v>27763</v>
      </c>
    </row>
    <row r="12820" spans="1:3" x14ac:dyDescent="0.25">
      <c r="A12820" s="22" t="s">
        <v>14120</v>
      </c>
      <c r="B12820" s="22" t="s">
        <v>26695</v>
      </c>
      <c r="C12820" s="22" t="s">
        <v>27564</v>
      </c>
    </row>
    <row r="12821" spans="1:3" x14ac:dyDescent="0.25">
      <c r="A12821" s="22" t="s">
        <v>14121</v>
      </c>
      <c r="B12821" s="22" t="s">
        <v>26696</v>
      </c>
      <c r="C12821" s="22" t="s">
        <v>27749</v>
      </c>
    </row>
    <row r="12822" spans="1:3" x14ac:dyDescent="0.25">
      <c r="A12822" s="22" t="s">
        <v>14122</v>
      </c>
      <c r="B12822" s="22" t="s">
        <v>26697</v>
      </c>
      <c r="C12822" s="22" t="s">
        <v>27759</v>
      </c>
    </row>
    <row r="12823" spans="1:3" x14ac:dyDescent="0.25">
      <c r="A12823" s="22" t="s">
        <v>14123</v>
      </c>
      <c r="B12823" s="22" t="s">
        <v>26698</v>
      </c>
      <c r="C12823" s="22" t="s">
        <v>27939</v>
      </c>
    </row>
    <row r="12824" spans="1:3" x14ac:dyDescent="0.25">
      <c r="A12824" s="22" t="s">
        <v>14124</v>
      </c>
      <c r="B12824" s="22" t="s">
        <v>26699</v>
      </c>
      <c r="C12824" s="22" t="s">
        <v>27715</v>
      </c>
    </row>
    <row r="12825" spans="1:3" x14ac:dyDescent="0.25">
      <c r="A12825" s="22" t="s">
        <v>14125</v>
      </c>
      <c r="B12825" s="22" t="s">
        <v>26700</v>
      </c>
      <c r="C12825" s="22" t="s">
        <v>27610</v>
      </c>
    </row>
    <row r="12826" spans="1:3" x14ac:dyDescent="0.25">
      <c r="A12826" s="22" t="s">
        <v>14126</v>
      </c>
      <c r="B12826" s="22" t="s">
        <v>26701</v>
      </c>
      <c r="C12826" s="22" t="s">
        <v>27904</v>
      </c>
    </row>
    <row r="12827" spans="1:3" x14ac:dyDescent="0.25">
      <c r="A12827" s="22" t="s">
        <v>14127</v>
      </c>
      <c r="B12827" s="22" t="s">
        <v>26702</v>
      </c>
      <c r="C12827" s="22" t="s">
        <v>27798</v>
      </c>
    </row>
    <row r="12828" spans="1:3" x14ac:dyDescent="0.25">
      <c r="A12828" s="22" t="s">
        <v>14128</v>
      </c>
      <c r="B12828" s="22" t="s">
        <v>26703</v>
      </c>
      <c r="C12828" s="22" t="s">
        <v>27616</v>
      </c>
    </row>
    <row r="12829" spans="1:3" x14ac:dyDescent="0.25">
      <c r="A12829" s="22" t="s">
        <v>14129</v>
      </c>
      <c r="B12829" s="22" t="s">
        <v>26704</v>
      </c>
      <c r="C12829" s="22" t="s">
        <v>27736</v>
      </c>
    </row>
    <row r="12830" spans="1:3" x14ac:dyDescent="0.25">
      <c r="A12830" s="22" t="s">
        <v>14130</v>
      </c>
      <c r="B12830" s="22" t="s">
        <v>26705</v>
      </c>
      <c r="C12830" s="22" t="s">
        <v>27919</v>
      </c>
    </row>
    <row r="12831" spans="1:3" x14ac:dyDescent="0.25">
      <c r="A12831" s="22" t="s">
        <v>14131</v>
      </c>
      <c r="B12831" s="22" t="s">
        <v>26706</v>
      </c>
      <c r="C12831" s="22" t="s">
        <v>27814</v>
      </c>
    </row>
    <row r="12832" spans="1:3" x14ac:dyDescent="0.25">
      <c r="A12832" s="22" t="s">
        <v>14132</v>
      </c>
      <c r="B12832" s="22" t="s">
        <v>26707</v>
      </c>
      <c r="C12832" s="22" t="s">
        <v>27990</v>
      </c>
    </row>
    <row r="12833" spans="1:3" x14ac:dyDescent="0.25">
      <c r="A12833" s="22" t="s">
        <v>14133</v>
      </c>
      <c r="B12833" s="22" t="s">
        <v>26708</v>
      </c>
      <c r="C12833" s="22" t="s">
        <v>27809</v>
      </c>
    </row>
    <row r="12834" spans="1:3" x14ac:dyDescent="0.25">
      <c r="A12834" s="22" t="s">
        <v>14134</v>
      </c>
      <c r="B12834" s="22" t="s">
        <v>26709</v>
      </c>
      <c r="C12834" s="22" t="s">
        <v>27841</v>
      </c>
    </row>
    <row r="12835" spans="1:3" x14ac:dyDescent="0.25">
      <c r="A12835" s="22" t="s">
        <v>14135</v>
      </c>
      <c r="B12835" s="22" t="s">
        <v>26710</v>
      </c>
      <c r="C12835" s="22" t="s">
        <v>27897</v>
      </c>
    </row>
    <row r="12836" spans="1:3" x14ac:dyDescent="0.25">
      <c r="A12836" s="22" t="s">
        <v>14136</v>
      </c>
      <c r="B12836" s="22" t="s">
        <v>26711</v>
      </c>
      <c r="C12836" s="22" t="s">
        <v>27712</v>
      </c>
    </row>
    <row r="12837" spans="1:3" x14ac:dyDescent="0.25">
      <c r="A12837" s="22" t="s">
        <v>14137</v>
      </c>
      <c r="B12837" s="22" t="s">
        <v>26712</v>
      </c>
      <c r="C12837" s="22" t="s">
        <v>27900</v>
      </c>
    </row>
    <row r="12838" spans="1:3" x14ac:dyDescent="0.25">
      <c r="A12838" s="22" t="s">
        <v>14138</v>
      </c>
      <c r="B12838" s="22" t="s">
        <v>26713</v>
      </c>
      <c r="C12838" s="22" t="s">
        <v>27673</v>
      </c>
    </row>
    <row r="12839" spans="1:3" x14ac:dyDescent="0.25">
      <c r="A12839" s="22" t="s">
        <v>14139</v>
      </c>
      <c r="B12839" s="22" t="s">
        <v>26714</v>
      </c>
      <c r="C12839" s="22" t="s">
        <v>27918</v>
      </c>
    </row>
    <row r="12840" spans="1:3" x14ac:dyDescent="0.25">
      <c r="A12840" s="22" t="s">
        <v>14140</v>
      </c>
      <c r="B12840" s="22" t="s">
        <v>26715</v>
      </c>
      <c r="C12840" s="22" t="s">
        <v>27831</v>
      </c>
    </row>
    <row r="12841" spans="1:3" x14ac:dyDescent="0.25">
      <c r="A12841" s="22" t="s">
        <v>14141</v>
      </c>
      <c r="B12841" s="22" t="s">
        <v>26716</v>
      </c>
      <c r="C12841" s="22" t="s">
        <v>27549</v>
      </c>
    </row>
    <row r="12842" spans="1:3" x14ac:dyDescent="0.25">
      <c r="A12842" s="22" t="s">
        <v>1956</v>
      </c>
      <c r="B12842" s="22" t="s">
        <v>1955</v>
      </c>
      <c r="C12842" s="22" t="s">
        <v>2190</v>
      </c>
    </row>
    <row r="12843" spans="1:3" x14ac:dyDescent="0.25">
      <c r="A12843" s="22" t="s">
        <v>2334</v>
      </c>
      <c r="B12843" s="22" t="s">
        <v>2333</v>
      </c>
      <c r="C12843" s="22" t="s">
        <v>2195</v>
      </c>
    </row>
    <row r="12844" spans="1:3" x14ac:dyDescent="0.25">
      <c r="A12844" s="22" t="s">
        <v>14142</v>
      </c>
      <c r="B12844" s="22" t="s">
        <v>26717</v>
      </c>
      <c r="C12844" s="22" t="s">
        <v>2153</v>
      </c>
    </row>
    <row r="12845" spans="1:3" x14ac:dyDescent="0.25">
      <c r="A12845" s="22" t="s">
        <v>14143</v>
      </c>
      <c r="B12845" s="22" t="s">
        <v>26718</v>
      </c>
      <c r="C12845" s="22" t="s">
        <v>2182</v>
      </c>
    </row>
    <row r="12846" spans="1:3" x14ac:dyDescent="0.25">
      <c r="A12846" s="22" t="s">
        <v>14144</v>
      </c>
      <c r="B12846" s="22" t="s">
        <v>26719</v>
      </c>
      <c r="C12846" s="22" t="s">
        <v>27570</v>
      </c>
    </row>
    <row r="12847" spans="1:3" x14ac:dyDescent="0.25">
      <c r="A12847" s="22" t="s">
        <v>14145</v>
      </c>
      <c r="B12847" s="22" t="s">
        <v>26720</v>
      </c>
      <c r="C12847" s="22" t="s">
        <v>27999</v>
      </c>
    </row>
    <row r="12848" spans="1:3" x14ac:dyDescent="0.25">
      <c r="A12848" s="22" t="s">
        <v>14146</v>
      </c>
      <c r="B12848" s="22" t="s">
        <v>26721</v>
      </c>
      <c r="C12848" s="22" t="s">
        <v>27635</v>
      </c>
    </row>
    <row r="12849" spans="1:3" x14ac:dyDescent="0.25">
      <c r="A12849" s="22" t="s">
        <v>14147</v>
      </c>
      <c r="B12849" s="22" t="s">
        <v>26722</v>
      </c>
      <c r="C12849" s="22" t="s">
        <v>27873</v>
      </c>
    </row>
    <row r="12850" spans="1:3" x14ac:dyDescent="0.25">
      <c r="A12850" s="22" t="s">
        <v>14148</v>
      </c>
      <c r="B12850" s="22" t="s">
        <v>26723</v>
      </c>
      <c r="C12850" s="22" t="s">
        <v>27805</v>
      </c>
    </row>
    <row r="12851" spans="1:3" x14ac:dyDescent="0.25">
      <c r="A12851" s="22" t="s">
        <v>14149</v>
      </c>
      <c r="B12851" s="22" t="s">
        <v>26724</v>
      </c>
      <c r="C12851" s="22" t="s">
        <v>27611</v>
      </c>
    </row>
    <row r="12852" spans="1:3" x14ac:dyDescent="0.25">
      <c r="A12852" s="22" t="s">
        <v>14150</v>
      </c>
      <c r="B12852" s="22" t="s">
        <v>26725</v>
      </c>
      <c r="C12852" s="22" t="s">
        <v>27542</v>
      </c>
    </row>
    <row r="12853" spans="1:3" x14ac:dyDescent="0.25">
      <c r="A12853" s="22" t="s">
        <v>14151</v>
      </c>
      <c r="B12853" s="22" t="s">
        <v>26726</v>
      </c>
      <c r="C12853" s="22" t="s">
        <v>27911</v>
      </c>
    </row>
    <row r="12854" spans="1:3" x14ac:dyDescent="0.25">
      <c r="A12854" s="22" t="s">
        <v>14152</v>
      </c>
      <c r="B12854" s="22" t="s">
        <v>26727</v>
      </c>
      <c r="C12854" s="22" t="s">
        <v>2179</v>
      </c>
    </row>
    <row r="12855" spans="1:3" x14ac:dyDescent="0.25">
      <c r="A12855" s="22" t="s">
        <v>14153</v>
      </c>
      <c r="B12855" s="22" t="s">
        <v>26728</v>
      </c>
      <c r="C12855" s="22" t="s">
        <v>27573</v>
      </c>
    </row>
    <row r="12856" spans="1:3" x14ac:dyDescent="0.25">
      <c r="A12856" s="22" t="s">
        <v>14154</v>
      </c>
      <c r="B12856" s="22" t="s">
        <v>26729</v>
      </c>
      <c r="C12856" s="22" t="s">
        <v>27600</v>
      </c>
    </row>
    <row r="12857" spans="1:3" x14ac:dyDescent="0.25">
      <c r="A12857" s="22" t="s">
        <v>14155</v>
      </c>
      <c r="B12857" s="22" t="s">
        <v>26730</v>
      </c>
      <c r="C12857" s="22" t="s">
        <v>27731</v>
      </c>
    </row>
    <row r="12858" spans="1:3" x14ac:dyDescent="0.25">
      <c r="A12858" s="22" t="s">
        <v>14156</v>
      </c>
      <c r="B12858" s="22" t="s">
        <v>26731</v>
      </c>
      <c r="C12858" s="22" t="s">
        <v>27729</v>
      </c>
    </row>
    <row r="12859" spans="1:3" x14ac:dyDescent="0.25">
      <c r="A12859" s="22" t="s">
        <v>14157</v>
      </c>
      <c r="B12859" s="22" t="s">
        <v>26732</v>
      </c>
      <c r="C12859" s="22" t="s">
        <v>27718</v>
      </c>
    </row>
    <row r="12860" spans="1:3" x14ac:dyDescent="0.25">
      <c r="A12860" s="22" t="s">
        <v>14158</v>
      </c>
      <c r="B12860" s="22" t="s">
        <v>26733</v>
      </c>
      <c r="C12860" s="22" t="s">
        <v>27532</v>
      </c>
    </row>
    <row r="12861" spans="1:3" x14ac:dyDescent="0.25">
      <c r="A12861" s="22" t="s">
        <v>14159</v>
      </c>
      <c r="B12861" s="22" t="s">
        <v>26734</v>
      </c>
      <c r="C12861" s="22" t="s">
        <v>27718</v>
      </c>
    </row>
    <row r="12862" spans="1:3" x14ac:dyDescent="0.25">
      <c r="A12862" s="22" t="s">
        <v>14160</v>
      </c>
      <c r="B12862" s="22" t="s">
        <v>26735</v>
      </c>
      <c r="C12862" s="22" t="s">
        <v>27947</v>
      </c>
    </row>
    <row r="12863" spans="1:3" x14ac:dyDescent="0.25">
      <c r="A12863" s="22" t="s">
        <v>14161</v>
      </c>
      <c r="B12863" s="22" t="s">
        <v>26736</v>
      </c>
      <c r="C12863" s="22" t="s">
        <v>27789</v>
      </c>
    </row>
    <row r="12864" spans="1:3" x14ac:dyDescent="0.25">
      <c r="A12864" s="22" t="s">
        <v>14162</v>
      </c>
      <c r="B12864" s="22" t="s">
        <v>26737</v>
      </c>
      <c r="C12864" s="22" t="s">
        <v>27697</v>
      </c>
    </row>
    <row r="12865" spans="1:3" x14ac:dyDescent="0.25">
      <c r="A12865" s="22" t="s">
        <v>14163</v>
      </c>
      <c r="B12865" s="22" t="s">
        <v>26738</v>
      </c>
      <c r="C12865" s="22" t="s">
        <v>27653</v>
      </c>
    </row>
    <row r="12866" spans="1:3" x14ac:dyDescent="0.25">
      <c r="A12866" s="22" t="s">
        <v>1958</v>
      </c>
      <c r="B12866" s="22" t="s">
        <v>1957</v>
      </c>
      <c r="C12866" s="22" t="s">
        <v>2149</v>
      </c>
    </row>
    <row r="12867" spans="1:3" x14ac:dyDescent="0.25">
      <c r="A12867" s="22" t="s">
        <v>14164</v>
      </c>
      <c r="B12867" s="22" t="s">
        <v>26739</v>
      </c>
      <c r="C12867" s="22" t="s">
        <v>27604</v>
      </c>
    </row>
    <row r="12868" spans="1:3" x14ac:dyDescent="0.25">
      <c r="A12868" s="22" t="s">
        <v>14165</v>
      </c>
      <c r="B12868" s="22" t="s">
        <v>26740</v>
      </c>
      <c r="C12868" s="22" t="s">
        <v>27588</v>
      </c>
    </row>
    <row r="12869" spans="1:3" x14ac:dyDescent="0.25">
      <c r="A12869" s="22" t="s">
        <v>14166</v>
      </c>
      <c r="B12869" s="22" t="s">
        <v>26741</v>
      </c>
      <c r="C12869" s="22" t="s">
        <v>27623</v>
      </c>
    </row>
    <row r="12870" spans="1:3" x14ac:dyDescent="0.25">
      <c r="A12870" s="22" t="s">
        <v>14167</v>
      </c>
      <c r="B12870" s="22" t="s">
        <v>26742</v>
      </c>
      <c r="C12870" s="22" t="s">
        <v>27579</v>
      </c>
    </row>
    <row r="12871" spans="1:3" x14ac:dyDescent="0.25">
      <c r="A12871" s="22" t="s">
        <v>14168</v>
      </c>
      <c r="B12871" s="22" t="s">
        <v>26743</v>
      </c>
      <c r="C12871" s="22" t="s">
        <v>27870</v>
      </c>
    </row>
    <row r="12872" spans="1:3" x14ac:dyDescent="0.25">
      <c r="A12872" s="22" t="s">
        <v>2336</v>
      </c>
      <c r="B12872" s="22" t="s">
        <v>2335</v>
      </c>
      <c r="C12872" s="22" t="s">
        <v>2165</v>
      </c>
    </row>
    <row r="12873" spans="1:3" x14ac:dyDescent="0.25">
      <c r="A12873" s="22" t="s">
        <v>14169</v>
      </c>
      <c r="B12873" s="22" t="s">
        <v>26744</v>
      </c>
      <c r="C12873" s="22" t="s">
        <v>27583</v>
      </c>
    </row>
    <row r="12874" spans="1:3" x14ac:dyDescent="0.25">
      <c r="A12874" s="22" t="s">
        <v>14170</v>
      </c>
      <c r="B12874" s="22" t="s">
        <v>26745</v>
      </c>
      <c r="C12874" s="22" t="s">
        <v>27608</v>
      </c>
    </row>
    <row r="12875" spans="1:3" x14ac:dyDescent="0.25">
      <c r="A12875" s="22" t="s">
        <v>14171</v>
      </c>
      <c r="B12875" s="22" t="s">
        <v>26746</v>
      </c>
      <c r="C12875" s="22" t="s">
        <v>27885</v>
      </c>
    </row>
    <row r="12876" spans="1:3" x14ac:dyDescent="0.25">
      <c r="A12876" s="22" t="s">
        <v>14172</v>
      </c>
      <c r="B12876" s="22" t="s">
        <v>26747</v>
      </c>
      <c r="C12876" s="22" t="s">
        <v>27778</v>
      </c>
    </row>
    <row r="12877" spans="1:3" x14ac:dyDescent="0.25">
      <c r="A12877" s="22" t="s">
        <v>14173</v>
      </c>
      <c r="B12877" s="22" t="s">
        <v>26748</v>
      </c>
      <c r="C12877" s="22" t="s">
        <v>27758</v>
      </c>
    </row>
    <row r="12878" spans="1:3" x14ac:dyDescent="0.25">
      <c r="A12878" s="22" t="s">
        <v>14174</v>
      </c>
      <c r="B12878" s="22" t="s">
        <v>26749</v>
      </c>
      <c r="C12878" s="22" t="s">
        <v>27675</v>
      </c>
    </row>
    <row r="12879" spans="1:3" x14ac:dyDescent="0.25">
      <c r="A12879" s="22" t="s">
        <v>14175</v>
      </c>
      <c r="B12879" s="22" t="s">
        <v>26750</v>
      </c>
      <c r="C12879" s="22" t="s">
        <v>2115</v>
      </c>
    </row>
    <row r="12880" spans="1:3" x14ac:dyDescent="0.25">
      <c r="A12880" s="22" t="s">
        <v>14176</v>
      </c>
      <c r="B12880" s="22" t="s">
        <v>26751</v>
      </c>
      <c r="C12880" s="22" t="s">
        <v>27526</v>
      </c>
    </row>
    <row r="12881" spans="1:3" x14ac:dyDescent="0.25">
      <c r="A12881" s="22" t="s">
        <v>14177</v>
      </c>
      <c r="B12881" s="22" t="s">
        <v>26752</v>
      </c>
      <c r="C12881" s="22" t="s">
        <v>27587</v>
      </c>
    </row>
    <row r="12882" spans="1:3" x14ac:dyDescent="0.25">
      <c r="A12882" s="22" t="s">
        <v>14178</v>
      </c>
      <c r="B12882" s="22" t="s">
        <v>26753</v>
      </c>
      <c r="C12882" s="22" t="s">
        <v>27695</v>
      </c>
    </row>
    <row r="12883" spans="1:3" x14ac:dyDescent="0.25">
      <c r="A12883" s="22" t="s">
        <v>14179</v>
      </c>
      <c r="B12883" s="22" t="s">
        <v>26754</v>
      </c>
      <c r="C12883" s="22" t="s">
        <v>27886</v>
      </c>
    </row>
    <row r="12884" spans="1:3" x14ac:dyDescent="0.25">
      <c r="A12884" s="22" t="s">
        <v>14180</v>
      </c>
      <c r="B12884" s="22" t="s">
        <v>26755</v>
      </c>
      <c r="C12884" s="22" t="s">
        <v>27966</v>
      </c>
    </row>
    <row r="12885" spans="1:3" x14ac:dyDescent="0.25">
      <c r="A12885" s="22" t="s">
        <v>1960</v>
      </c>
      <c r="B12885" s="22" t="s">
        <v>1959</v>
      </c>
      <c r="C12885" s="22" t="s">
        <v>2181</v>
      </c>
    </row>
    <row r="12886" spans="1:3" x14ac:dyDescent="0.25">
      <c r="A12886" s="22" t="s">
        <v>14181</v>
      </c>
      <c r="B12886" s="22" t="s">
        <v>26756</v>
      </c>
      <c r="C12886" s="22" t="s">
        <v>27684</v>
      </c>
    </row>
    <row r="12887" spans="1:3" x14ac:dyDescent="0.25">
      <c r="A12887" s="22" t="s">
        <v>14182</v>
      </c>
      <c r="B12887" s="22" t="s">
        <v>26757</v>
      </c>
      <c r="C12887" s="22" t="s">
        <v>27632</v>
      </c>
    </row>
    <row r="12888" spans="1:3" x14ac:dyDescent="0.25">
      <c r="A12888" s="22" t="s">
        <v>1962</v>
      </c>
      <c r="B12888" s="22" t="s">
        <v>1961</v>
      </c>
      <c r="C12888" s="22" t="s">
        <v>2187</v>
      </c>
    </row>
    <row r="12889" spans="1:3" x14ac:dyDescent="0.25">
      <c r="A12889" s="22" t="s">
        <v>14183</v>
      </c>
      <c r="B12889" s="22" t="s">
        <v>26758</v>
      </c>
      <c r="C12889" s="22" t="s">
        <v>27558</v>
      </c>
    </row>
    <row r="12890" spans="1:3" x14ac:dyDescent="0.25">
      <c r="A12890" s="22" t="s">
        <v>1964</v>
      </c>
      <c r="B12890" s="22" t="s">
        <v>1963</v>
      </c>
      <c r="C12890" s="22" t="s">
        <v>2102</v>
      </c>
    </row>
    <row r="12891" spans="1:3" x14ac:dyDescent="0.25">
      <c r="A12891" s="22" t="s">
        <v>14184</v>
      </c>
      <c r="B12891" s="22" t="s">
        <v>26759</v>
      </c>
      <c r="C12891" s="22" t="s">
        <v>27599</v>
      </c>
    </row>
    <row r="12892" spans="1:3" x14ac:dyDescent="0.25">
      <c r="A12892" s="22" t="s">
        <v>14185</v>
      </c>
      <c r="B12892" s="22" t="s">
        <v>26760</v>
      </c>
      <c r="C12892" s="22" t="s">
        <v>27886</v>
      </c>
    </row>
    <row r="12893" spans="1:3" x14ac:dyDescent="0.25">
      <c r="A12893" s="22" t="s">
        <v>14186</v>
      </c>
      <c r="B12893" s="22" t="s">
        <v>26761</v>
      </c>
      <c r="C12893" s="22" t="s">
        <v>27872</v>
      </c>
    </row>
    <row r="12894" spans="1:3" x14ac:dyDescent="0.25">
      <c r="A12894" s="22" t="s">
        <v>14187</v>
      </c>
      <c r="B12894" s="22" t="s">
        <v>26762</v>
      </c>
      <c r="C12894" s="22" t="s">
        <v>27611</v>
      </c>
    </row>
    <row r="12895" spans="1:3" x14ac:dyDescent="0.25">
      <c r="A12895" s="22" t="s">
        <v>14188</v>
      </c>
      <c r="B12895" s="22" t="s">
        <v>26763</v>
      </c>
      <c r="C12895" s="22" t="s">
        <v>27690</v>
      </c>
    </row>
    <row r="12896" spans="1:3" x14ac:dyDescent="0.25">
      <c r="A12896" s="22" t="s">
        <v>14189</v>
      </c>
      <c r="B12896" s="22" t="s">
        <v>26764</v>
      </c>
      <c r="C12896" s="22" t="s">
        <v>27782</v>
      </c>
    </row>
    <row r="12897" spans="1:3" x14ac:dyDescent="0.25">
      <c r="A12897" s="22" t="s">
        <v>14190</v>
      </c>
      <c r="B12897" s="22" t="s">
        <v>26765</v>
      </c>
      <c r="C12897" s="22" t="s">
        <v>27880</v>
      </c>
    </row>
    <row r="12898" spans="1:3" x14ac:dyDescent="0.25">
      <c r="A12898" s="22" t="s">
        <v>14191</v>
      </c>
      <c r="B12898" s="22" t="s">
        <v>26766</v>
      </c>
      <c r="C12898" s="22" t="s">
        <v>27585</v>
      </c>
    </row>
    <row r="12899" spans="1:3" x14ac:dyDescent="0.25">
      <c r="A12899" s="22" t="s">
        <v>14192</v>
      </c>
      <c r="B12899" s="22" t="s">
        <v>26767</v>
      </c>
      <c r="C12899" s="22" t="s">
        <v>27925</v>
      </c>
    </row>
    <row r="12900" spans="1:3" x14ac:dyDescent="0.25">
      <c r="A12900" s="22" t="s">
        <v>14193</v>
      </c>
      <c r="B12900" s="22" t="s">
        <v>26768</v>
      </c>
      <c r="C12900" s="22" t="s">
        <v>27731</v>
      </c>
    </row>
    <row r="12901" spans="1:3" x14ac:dyDescent="0.25">
      <c r="A12901" s="22" t="s">
        <v>14194</v>
      </c>
      <c r="B12901" s="22" t="s">
        <v>26769</v>
      </c>
      <c r="C12901" s="22" t="s">
        <v>27679</v>
      </c>
    </row>
    <row r="12902" spans="1:3" x14ac:dyDescent="0.25">
      <c r="A12902" s="22" t="s">
        <v>14195</v>
      </c>
      <c r="B12902" s="22" t="s">
        <v>26770</v>
      </c>
      <c r="C12902" s="22" t="s">
        <v>27757</v>
      </c>
    </row>
    <row r="12903" spans="1:3" x14ac:dyDescent="0.25">
      <c r="A12903" s="22" t="s">
        <v>14196</v>
      </c>
      <c r="B12903" s="22" t="s">
        <v>26771</v>
      </c>
      <c r="C12903" s="22" t="s">
        <v>27929</v>
      </c>
    </row>
    <row r="12904" spans="1:3" x14ac:dyDescent="0.25">
      <c r="A12904" s="22" t="s">
        <v>14197</v>
      </c>
      <c r="B12904" s="22" t="s">
        <v>26772</v>
      </c>
      <c r="C12904" s="22" t="s">
        <v>27741</v>
      </c>
    </row>
    <row r="12905" spans="1:3" x14ac:dyDescent="0.25">
      <c r="A12905" s="22" t="s">
        <v>14198</v>
      </c>
      <c r="B12905" s="22" t="s">
        <v>26773</v>
      </c>
      <c r="C12905" s="22" t="s">
        <v>27582</v>
      </c>
    </row>
    <row r="12906" spans="1:3" x14ac:dyDescent="0.25">
      <c r="A12906" s="22" t="s">
        <v>2278</v>
      </c>
      <c r="B12906" s="22" t="s">
        <v>2277</v>
      </c>
      <c r="C12906" s="22" t="s">
        <v>2167</v>
      </c>
    </row>
    <row r="12907" spans="1:3" x14ac:dyDescent="0.25">
      <c r="A12907" s="22" t="s">
        <v>1966</v>
      </c>
      <c r="B12907" s="22" t="s">
        <v>1965</v>
      </c>
      <c r="C12907" s="22" t="s">
        <v>2193</v>
      </c>
    </row>
    <row r="12908" spans="1:3" x14ac:dyDescent="0.25">
      <c r="A12908" s="22" t="s">
        <v>14199</v>
      </c>
      <c r="B12908" s="22" t="s">
        <v>26774</v>
      </c>
      <c r="C12908" s="22" t="s">
        <v>27512</v>
      </c>
    </row>
    <row r="12909" spans="1:3" x14ac:dyDescent="0.25">
      <c r="A12909" s="22" t="s">
        <v>14200</v>
      </c>
      <c r="B12909" s="22" t="s">
        <v>26775</v>
      </c>
      <c r="C12909" s="22" t="s">
        <v>27613</v>
      </c>
    </row>
    <row r="12910" spans="1:3" x14ac:dyDescent="0.25">
      <c r="A12910" s="22" t="s">
        <v>14201</v>
      </c>
      <c r="B12910" s="22" t="s">
        <v>26776</v>
      </c>
      <c r="C12910" s="22" t="s">
        <v>2102</v>
      </c>
    </row>
    <row r="12911" spans="1:3" x14ac:dyDescent="0.25">
      <c r="A12911" s="22" t="s">
        <v>14202</v>
      </c>
      <c r="B12911" s="22" t="s">
        <v>26777</v>
      </c>
      <c r="C12911" s="22" t="s">
        <v>27718</v>
      </c>
    </row>
    <row r="12912" spans="1:3" x14ac:dyDescent="0.25">
      <c r="A12912" s="22" t="s">
        <v>14203</v>
      </c>
      <c r="B12912" s="22" t="s">
        <v>26778</v>
      </c>
      <c r="C12912" s="22" t="s">
        <v>27523</v>
      </c>
    </row>
    <row r="12913" spans="1:3" x14ac:dyDescent="0.25">
      <c r="A12913" s="22" t="s">
        <v>14204</v>
      </c>
      <c r="B12913" s="22" t="s">
        <v>26779</v>
      </c>
      <c r="C12913" s="22" t="s">
        <v>27699</v>
      </c>
    </row>
    <row r="12914" spans="1:3" x14ac:dyDescent="0.25">
      <c r="A12914" s="22" t="s">
        <v>1968</v>
      </c>
      <c r="B12914" s="22" t="s">
        <v>1967</v>
      </c>
      <c r="C12914" s="22" t="s">
        <v>2128</v>
      </c>
    </row>
    <row r="12915" spans="1:3" x14ac:dyDescent="0.25">
      <c r="A12915" s="22" t="s">
        <v>1970</v>
      </c>
      <c r="B12915" s="22" t="s">
        <v>1969</v>
      </c>
      <c r="C12915" s="22" t="s">
        <v>2133</v>
      </c>
    </row>
    <row r="12916" spans="1:3" x14ac:dyDescent="0.25">
      <c r="A12916" s="22" t="s">
        <v>14205</v>
      </c>
      <c r="B12916" s="22" t="s">
        <v>26780</v>
      </c>
      <c r="C12916" s="22" t="s">
        <v>27953</v>
      </c>
    </row>
    <row r="12917" spans="1:3" x14ac:dyDescent="0.25">
      <c r="A12917" s="22" t="s">
        <v>14206</v>
      </c>
      <c r="B12917" s="22" t="s">
        <v>26781</v>
      </c>
      <c r="C12917" s="22" t="s">
        <v>27720</v>
      </c>
    </row>
    <row r="12918" spans="1:3" x14ac:dyDescent="0.25">
      <c r="A12918" s="22" t="s">
        <v>14207</v>
      </c>
      <c r="B12918" s="22" t="s">
        <v>26782</v>
      </c>
      <c r="C12918" s="22" t="s">
        <v>27872</v>
      </c>
    </row>
    <row r="12919" spans="1:3" x14ac:dyDescent="0.25">
      <c r="A12919" s="22" t="s">
        <v>14208</v>
      </c>
      <c r="B12919" s="22" t="s">
        <v>26783</v>
      </c>
      <c r="C12919" s="22" t="s">
        <v>27740</v>
      </c>
    </row>
    <row r="12920" spans="1:3" x14ac:dyDescent="0.25">
      <c r="A12920" s="22" t="s">
        <v>14209</v>
      </c>
      <c r="B12920" s="22" t="s">
        <v>26784</v>
      </c>
      <c r="C12920" s="22" t="s">
        <v>27570</v>
      </c>
    </row>
    <row r="12921" spans="1:3" x14ac:dyDescent="0.25">
      <c r="A12921" s="22" t="s">
        <v>1972</v>
      </c>
      <c r="B12921" s="22" t="s">
        <v>1971</v>
      </c>
      <c r="C12921" s="22" t="s">
        <v>2160</v>
      </c>
    </row>
    <row r="12922" spans="1:3" x14ac:dyDescent="0.25">
      <c r="A12922" s="22" t="s">
        <v>14210</v>
      </c>
      <c r="B12922" s="22" t="s">
        <v>26785</v>
      </c>
      <c r="C12922" s="22" t="s">
        <v>27806</v>
      </c>
    </row>
    <row r="12923" spans="1:3" x14ac:dyDescent="0.25">
      <c r="A12923" s="22" t="s">
        <v>14211</v>
      </c>
      <c r="B12923" s="22" t="s">
        <v>26786</v>
      </c>
      <c r="C12923" s="22" t="s">
        <v>27582</v>
      </c>
    </row>
    <row r="12924" spans="1:3" x14ac:dyDescent="0.25">
      <c r="A12924" s="22" t="s">
        <v>14212</v>
      </c>
      <c r="B12924" s="22" t="s">
        <v>26787</v>
      </c>
      <c r="C12924" s="22" t="s">
        <v>27873</v>
      </c>
    </row>
    <row r="12925" spans="1:3" x14ac:dyDescent="0.25">
      <c r="A12925" s="22" t="s">
        <v>14213</v>
      </c>
      <c r="B12925" s="22" t="s">
        <v>26788</v>
      </c>
      <c r="C12925" s="22" t="s">
        <v>27571</v>
      </c>
    </row>
    <row r="12926" spans="1:3" x14ac:dyDescent="0.25">
      <c r="A12926" s="22" t="s">
        <v>14214</v>
      </c>
      <c r="B12926" s="22" t="s">
        <v>26789</v>
      </c>
      <c r="C12926" s="22" t="s">
        <v>27790</v>
      </c>
    </row>
    <row r="12927" spans="1:3" x14ac:dyDescent="0.25">
      <c r="A12927" s="22" t="s">
        <v>14215</v>
      </c>
      <c r="B12927" s="22" t="s">
        <v>26790</v>
      </c>
      <c r="C12927" s="22" t="s">
        <v>27623</v>
      </c>
    </row>
    <row r="12928" spans="1:3" x14ac:dyDescent="0.25">
      <c r="A12928" s="22" t="s">
        <v>14216</v>
      </c>
      <c r="B12928" s="22" t="s">
        <v>26791</v>
      </c>
      <c r="C12928" s="22" t="s">
        <v>27682</v>
      </c>
    </row>
    <row r="12929" spans="1:3" x14ac:dyDescent="0.25">
      <c r="A12929" s="22" t="s">
        <v>14217</v>
      </c>
      <c r="B12929" s="22" t="s">
        <v>26792</v>
      </c>
      <c r="C12929" s="22" t="s">
        <v>27712</v>
      </c>
    </row>
    <row r="12930" spans="1:3" x14ac:dyDescent="0.25">
      <c r="A12930" s="22" t="s">
        <v>14218</v>
      </c>
      <c r="B12930" s="22" t="s">
        <v>26793</v>
      </c>
      <c r="C12930" s="22" t="s">
        <v>27519</v>
      </c>
    </row>
    <row r="12931" spans="1:3" x14ac:dyDescent="0.25">
      <c r="A12931" s="22" t="s">
        <v>14219</v>
      </c>
      <c r="B12931" s="22" t="s">
        <v>26794</v>
      </c>
      <c r="C12931" s="22" t="s">
        <v>27638</v>
      </c>
    </row>
    <row r="12932" spans="1:3" x14ac:dyDescent="0.25">
      <c r="A12932" s="22" t="s">
        <v>14220</v>
      </c>
      <c r="B12932" s="22" t="s">
        <v>26795</v>
      </c>
      <c r="C12932" s="22" t="s">
        <v>27554</v>
      </c>
    </row>
    <row r="12933" spans="1:3" x14ac:dyDescent="0.25">
      <c r="A12933" s="22" t="s">
        <v>14221</v>
      </c>
      <c r="B12933" s="22" t="s">
        <v>26796</v>
      </c>
      <c r="C12933" s="22" t="s">
        <v>27881</v>
      </c>
    </row>
    <row r="12934" spans="1:3" x14ac:dyDescent="0.25">
      <c r="A12934" s="22" t="s">
        <v>14222</v>
      </c>
      <c r="B12934" s="22" t="s">
        <v>26797</v>
      </c>
      <c r="C12934" s="22" t="s">
        <v>27961</v>
      </c>
    </row>
    <row r="12935" spans="1:3" x14ac:dyDescent="0.25">
      <c r="A12935" s="22" t="s">
        <v>14223</v>
      </c>
      <c r="B12935" s="22" t="s">
        <v>26798</v>
      </c>
      <c r="C12935" s="22" t="s">
        <v>27990</v>
      </c>
    </row>
    <row r="12936" spans="1:3" x14ac:dyDescent="0.25">
      <c r="A12936" s="22" t="s">
        <v>14224</v>
      </c>
      <c r="B12936" s="22" t="s">
        <v>26799</v>
      </c>
      <c r="C12936" s="22" t="s">
        <v>27633</v>
      </c>
    </row>
    <row r="12937" spans="1:3" x14ac:dyDescent="0.25">
      <c r="A12937" s="22" t="s">
        <v>14225</v>
      </c>
      <c r="B12937" s="22" t="s">
        <v>26800</v>
      </c>
      <c r="C12937" s="22" t="s">
        <v>27836</v>
      </c>
    </row>
    <row r="12938" spans="1:3" x14ac:dyDescent="0.25">
      <c r="A12938" s="22" t="s">
        <v>14226</v>
      </c>
      <c r="B12938" s="22" t="s">
        <v>26801</v>
      </c>
      <c r="C12938" s="22" t="s">
        <v>2147</v>
      </c>
    </row>
    <row r="12939" spans="1:3" x14ac:dyDescent="0.25">
      <c r="A12939" s="22" t="s">
        <v>1974</v>
      </c>
      <c r="B12939" s="22" t="s">
        <v>1973</v>
      </c>
      <c r="C12939" s="22" t="s">
        <v>2142</v>
      </c>
    </row>
    <row r="12940" spans="1:3" x14ac:dyDescent="0.25">
      <c r="A12940" s="22" t="s">
        <v>14227</v>
      </c>
      <c r="B12940" s="22" t="s">
        <v>26802</v>
      </c>
      <c r="C12940" s="22" t="s">
        <v>27615</v>
      </c>
    </row>
    <row r="12941" spans="1:3" x14ac:dyDescent="0.25">
      <c r="A12941" s="22" t="s">
        <v>14228</v>
      </c>
      <c r="B12941" s="22" t="s">
        <v>26803</v>
      </c>
      <c r="C12941" s="22" t="s">
        <v>27926</v>
      </c>
    </row>
    <row r="12942" spans="1:3" x14ac:dyDescent="0.25">
      <c r="A12942" s="22" t="s">
        <v>14229</v>
      </c>
      <c r="B12942" s="22" t="s">
        <v>26804</v>
      </c>
      <c r="C12942" s="22" t="s">
        <v>27827</v>
      </c>
    </row>
    <row r="12943" spans="1:3" x14ac:dyDescent="0.25">
      <c r="A12943" s="22" t="s">
        <v>14230</v>
      </c>
      <c r="B12943" s="22" t="s">
        <v>26805</v>
      </c>
      <c r="C12943" s="22" t="s">
        <v>27639</v>
      </c>
    </row>
    <row r="12944" spans="1:3" x14ac:dyDescent="0.25">
      <c r="A12944" s="22" t="s">
        <v>14231</v>
      </c>
      <c r="B12944" s="22" t="s">
        <v>26806</v>
      </c>
      <c r="C12944" s="22" t="s">
        <v>27767</v>
      </c>
    </row>
    <row r="12945" spans="1:3" x14ac:dyDescent="0.25">
      <c r="A12945" s="22" t="s">
        <v>14232</v>
      </c>
      <c r="B12945" s="22" t="s">
        <v>26807</v>
      </c>
      <c r="C12945" s="22" t="s">
        <v>27564</v>
      </c>
    </row>
    <row r="12946" spans="1:3" x14ac:dyDescent="0.25">
      <c r="A12946" s="22" t="s">
        <v>14233</v>
      </c>
      <c r="B12946" s="22" t="s">
        <v>26808</v>
      </c>
      <c r="C12946" s="22" t="s">
        <v>27587</v>
      </c>
    </row>
    <row r="12947" spans="1:3" x14ac:dyDescent="0.25">
      <c r="A12947" s="22" t="s">
        <v>14234</v>
      </c>
      <c r="B12947" s="22" t="s">
        <v>26809</v>
      </c>
      <c r="C12947" s="22" t="s">
        <v>27561</v>
      </c>
    </row>
    <row r="12948" spans="1:3" x14ac:dyDescent="0.25">
      <c r="A12948" s="22" t="s">
        <v>14235</v>
      </c>
      <c r="B12948" s="22" t="s">
        <v>26810</v>
      </c>
      <c r="C12948" s="22" t="s">
        <v>27618</v>
      </c>
    </row>
    <row r="12949" spans="1:3" x14ac:dyDescent="0.25">
      <c r="A12949" s="22" t="s">
        <v>14236</v>
      </c>
      <c r="B12949" s="22" t="s">
        <v>26811</v>
      </c>
      <c r="C12949" s="22" t="s">
        <v>27851</v>
      </c>
    </row>
    <row r="12950" spans="1:3" x14ac:dyDescent="0.25">
      <c r="A12950" s="22" t="s">
        <v>14237</v>
      </c>
      <c r="B12950" s="22" t="s">
        <v>26812</v>
      </c>
      <c r="C12950" s="22" t="s">
        <v>27811</v>
      </c>
    </row>
    <row r="12951" spans="1:3" x14ac:dyDescent="0.25">
      <c r="A12951" s="22" t="s">
        <v>14238</v>
      </c>
      <c r="B12951" s="22" t="s">
        <v>26813</v>
      </c>
      <c r="C12951" s="22" t="s">
        <v>28014</v>
      </c>
    </row>
    <row r="12952" spans="1:3" x14ac:dyDescent="0.25">
      <c r="A12952" s="22" t="s">
        <v>14239</v>
      </c>
      <c r="B12952" s="22" t="s">
        <v>26814</v>
      </c>
      <c r="C12952" s="22" t="s">
        <v>27848</v>
      </c>
    </row>
    <row r="12953" spans="1:3" x14ac:dyDescent="0.25">
      <c r="A12953" s="22" t="s">
        <v>14240</v>
      </c>
      <c r="B12953" s="22" t="s">
        <v>26815</v>
      </c>
      <c r="C12953" s="22" t="s">
        <v>27598</v>
      </c>
    </row>
    <row r="12954" spans="1:3" x14ac:dyDescent="0.25">
      <c r="A12954" s="22" t="s">
        <v>14241</v>
      </c>
      <c r="B12954" s="22" t="s">
        <v>26816</v>
      </c>
      <c r="C12954" s="22" t="s">
        <v>28001</v>
      </c>
    </row>
    <row r="12955" spans="1:3" x14ac:dyDescent="0.25">
      <c r="A12955" s="22" t="s">
        <v>14242</v>
      </c>
      <c r="B12955" s="22" t="s">
        <v>26817</v>
      </c>
      <c r="C12955" s="22" t="s">
        <v>2099</v>
      </c>
    </row>
    <row r="12956" spans="1:3" x14ac:dyDescent="0.25">
      <c r="A12956" s="22" t="s">
        <v>14243</v>
      </c>
      <c r="B12956" s="22" t="s">
        <v>26818</v>
      </c>
      <c r="C12956" s="22" t="s">
        <v>27658</v>
      </c>
    </row>
    <row r="12957" spans="1:3" x14ac:dyDescent="0.25">
      <c r="A12957" s="22" t="s">
        <v>14244</v>
      </c>
      <c r="B12957" s="22" t="s">
        <v>26819</v>
      </c>
      <c r="C12957" s="22" t="s">
        <v>27613</v>
      </c>
    </row>
    <row r="12958" spans="1:3" x14ac:dyDescent="0.25">
      <c r="A12958" s="22" t="s">
        <v>14245</v>
      </c>
      <c r="B12958" s="22" t="s">
        <v>26820</v>
      </c>
      <c r="C12958" s="22" t="s">
        <v>2157</v>
      </c>
    </row>
    <row r="12959" spans="1:3" x14ac:dyDescent="0.25">
      <c r="A12959" s="22" t="s">
        <v>14246</v>
      </c>
      <c r="B12959" s="22" t="s">
        <v>26821</v>
      </c>
      <c r="C12959" s="22" t="s">
        <v>27869</v>
      </c>
    </row>
    <row r="12960" spans="1:3" x14ac:dyDescent="0.25">
      <c r="A12960" s="22" t="s">
        <v>14247</v>
      </c>
      <c r="B12960" s="22" t="s">
        <v>26822</v>
      </c>
      <c r="C12960" s="22" t="s">
        <v>27569</v>
      </c>
    </row>
    <row r="12961" spans="1:3" x14ac:dyDescent="0.25">
      <c r="A12961" s="22" t="s">
        <v>14248</v>
      </c>
      <c r="B12961" s="22" t="s">
        <v>26823</v>
      </c>
      <c r="C12961" s="22" t="s">
        <v>27757</v>
      </c>
    </row>
    <row r="12962" spans="1:3" x14ac:dyDescent="0.25">
      <c r="A12962" s="22" t="s">
        <v>14249</v>
      </c>
      <c r="B12962" s="22" t="s">
        <v>26824</v>
      </c>
      <c r="C12962" s="22" t="s">
        <v>27823</v>
      </c>
    </row>
    <row r="12963" spans="1:3" x14ac:dyDescent="0.25">
      <c r="A12963" s="22" t="s">
        <v>14250</v>
      </c>
      <c r="B12963" s="22" t="s">
        <v>26825</v>
      </c>
      <c r="C12963" s="22" t="s">
        <v>27885</v>
      </c>
    </row>
    <row r="12964" spans="1:3" x14ac:dyDescent="0.25">
      <c r="A12964" s="22" t="s">
        <v>14251</v>
      </c>
      <c r="B12964" s="22" t="s">
        <v>26826</v>
      </c>
      <c r="C12964" s="22" t="s">
        <v>27630</v>
      </c>
    </row>
    <row r="12965" spans="1:3" x14ac:dyDescent="0.25">
      <c r="A12965" s="22" t="s">
        <v>14252</v>
      </c>
      <c r="B12965" s="22" t="s">
        <v>26827</v>
      </c>
      <c r="C12965" s="22" t="s">
        <v>27531</v>
      </c>
    </row>
    <row r="12966" spans="1:3" x14ac:dyDescent="0.25">
      <c r="A12966" s="22" t="s">
        <v>14253</v>
      </c>
      <c r="B12966" s="22" t="s">
        <v>26828</v>
      </c>
      <c r="C12966" s="22" t="s">
        <v>27622</v>
      </c>
    </row>
    <row r="12967" spans="1:3" x14ac:dyDescent="0.25">
      <c r="A12967" s="22" t="s">
        <v>14254</v>
      </c>
      <c r="B12967" s="22" t="s">
        <v>26829</v>
      </c>
      <c r="C12967" s="22" t="s">
        <v>2174</v>
      </c>
    </row>
    <row r="12968" spans="1:3" x14ac:dyDescent="0.25">
      <c r="A12968" s="22" t="s">
        <v>14255</v>
      </c>
      <c r="B12968" s="22" t="s">
        <v>26830</v>
      </c>
      <c r="C12968" s="22" t="s">
        <v>27968</v>
      </c>
    </row>
    <row r="12969" spans="1:3" x14ac:dyDescent="0.25">
      <c r="A12969" s="22" t="s">
        <v>14256</v>
      </c>
      <c r="B12969" s="22" t="s">
        <v>26831</v>
      </c>
      <c r="C12969" s="22" t="s">
        <v>27772</v>
      </c>
    </row>
    <row r="12970" spans="1:3" x14ac:dyDescent="0.25">
      <c r="A12970" s="22" t="s">
        <v>14257</v>
      </c>
      <c r="B12970" s="22" t="s">
        <v>26832</v>
      </c>
      <c r="C12970" s="22" t="s">
        <v>27714</v>
      </c>
    </row>
    <row r="12971" spans="1:3" x14ac:dyDescent="0.25">
      <c r="A12971" s="22" t="s">
        <v>1976</v>
      </c>
      <c r="B12971" s="22" t="s">
        <v>1975</v>
      </c>
      <c r="C12971" s="22" t="s">
        <v>2184</v>
      </c>
    </row>
    <row r="12972" spans="1:3" x14ac:dyDescent="0.25">
      <c r="A12972" s="22" t="s">
        <v>14258</v>
      </c>
      <c r="B12972" s="22" t="s">
        <v>26833</v>
      </c>
      <c r="C12972" s="22" t="s">
        <v>2144</v>
      </c>
    </row>
    <row r="12973" spans="1:3" x14ac:dyDescent="0.25">
      <c r="A12973" s="22" t="s">
        <v>14259</v>
      </c>
      <c r="B12973" s="22" t="s">
        <v>26834</v>
      </c>
      <c r="C12973" s="22" t="s">
        <v>27773</v>
      </c>
    </row>
    <row r="12974" spans="1:3" x14ac:dyDescent="0.25">
      <c r="A12974" s="22" t="s">
        <v>14260</v>
      </c>
      <c r="B12974" s="22" t="s">
        <v>26835</v>
      </c>
      <c r="C12974" s="22" t="s">
        <v>27676</v>
      </c>
    </row>
    <row r="12975" spans="1:3" x14ac:dyDescent="0.25">
      <c r="A12975" s="22" t="s">
        <v>14261</v>
      </c>
      <c r="B12975" s="22" t="s">
        <v>26836</v>
      </c>
      <c r="C12975" s="22" t="s">
        <v>27944</v>
      </c>
    </row>
    <row r="12976" spans="1:3" x14ac:dyDescent="0.25">
      <c r="A12976" s="22" t="s">
        <v>1978</v>
      </c>
      <c r="B12976" s="22" t="s">
        <v>1977</v>
      </c>
      <c r="C12976" s="22" t="s">
        <v>2162</v>
      </c>
    </row>
    <row r="12977" spans="1:3" x14ac:dyDescent="0.25">
      <c r="A12977" s="22" t="s">
        <v>1980</v>
      </c>
      <c r="B12977" s="22" t="s">
        <v>1979</v>
      </c>
      <c r="C12977" s="22" t="s">
        <v>2173</v>
      </c>
    </row>
    <row r="12978" spans="1:3" x14ac:dyDescent="0.25">
      <c r="A12978" s="22" t="s">
        <v>14262</v>
      </c>
      <c r="B12978" s="22" t="s">
        <v>26837</v>
      </c>
      <c r="C12978" s="22" t="s">
        <v>27955</v>
      </c>
    </row>
    <row r="12979" spans="1:3" x14ac:dyDescent="0.25">
      <c r="A12979" s="22" t="s">
        <v>14263</v>
      </c>
      <c r="B12979" s="22" t="s">
        <v>26838</v>
      </c>
      <c r="C12979" s="22" t="s">
        <v>27657</v>
      </c>
    </row>
    <row r="12980" spans="1:3" x14ac:dyDescent="0.25">
      <c r="A12980" s="22" t="s">
        <v>14264</v>
      </c>
      <c r="B12980" s="22" t="s">
        <v>26839</v>
      </c>
      <c r="C12980" s="22" t="s">
        <v>27839</v>
      </c>
    </row>
    <row r="12981" spans="1:3" x14ac:dyDescent="0.25">
      <c r="A12981" s="22" t="s">
        <v>14265</v>
      </c>
      <c r="B12981" s="22" t="s">
        <v>26840</v>
      </c>
      <c r="C12981" s="22" t="s">
        <v>27997</v>
      </c>
    </row>
    <row r="12982" spans="1:3" x14ac:dyDescent="0.25">
      <c r="A12982" s="22" t="s">
        <v>14266</v>
      </c>
      <c r="B12982" s="22" t="s">
        <v>26841</v>
      </c>
      <c r="C12982" s="22" t="s">
        <v>27635</v>
      </c>
    </row>
    <row r="12983" spans="1:3" x14ac:dyDescent="0.25">
      <c r="A12983" s="22" t="s">
        <v>14267</v>
      </c>
      <c r="B12983" s="22" t="s">
        <v>26842</v>
      </c>
      <c r="C12983" s="22" t="s">
        <v>27675</v>
      </c>
    </row>
    <row r="12984" spans="1:3" x14ac:dyDescent="0.25">
      <c r="A12984" s="22" t="s">
        <v>14268</v>
      </c>
      <c r="B12984" s="22" t="s">
        <v>26843</v>
      </c>
      <c r="C12984" s="22" t="s">
        <v>27884</v>
      </c>
    </row>
    <row r="12985" spans="1:3" x14ac:dyDescent="0.25">
      <c r="A12985" s="22" t="s">
        <v>1982</v>
      </c>
      <c r="B12985" s="22" t="s">
        <v>1981</v>
      </c>
      <c r="C12985" s="22" t="s">
        <v>2120</v>
      </c>
    </row>
    <row r="12986" spans="1:3" x14ac:dyDescent="0.25">
      <c r="A12986" s="22" t="s">
        <v>14269</v>
      </c>
      <c r="B12986" s="22" t="s">
        <v>26844</v>
      </c>
      <c r="C12986" s="22" t="s">
        <v>27909</v>
      </c>
    </row>
    <row r="12987" spans="1:3" x14ac:dyDescent="0.25">
      <c r="A12987" s="22" t="s">
        <v>14270</v>
      </c>
      <c r="B12987" s="22" t="s">
        <v>26845</v>
      </c>
      <c r="C12987" s="22" t="s">
        <v>27752</v>
      </c>
    </row>
    <row r="12988" spans="1:3" x14ac:dyDescent="0.25">
      <c r="A12988" s="22" t="s">
        <v>14271</v>
      </c>
      <c r="B12988" s="22" t="s">
        <v>26846</v>
      </c>
      <c r="C12988" s="22" t="s">
        <v>27609</v>
      </c>
    </row>
    <row r="12989" spans="1:3" x14ac:dyDescent="0.25">
      <c r="A12989" s="22" t="s">
        <v>14272</v>
      </c>
      <c r="B12989" s="22" t="s">
        <v>26847</v>
      </c>
      <c r="C12989" s="22" t="s">
        <v>27658</v>
      </c>
    </row>
    <row r="12990" spans="1:3" x14ac:dyDescent="0.25">
      <c r="A12990" s="22" t="s">
        <v>14273</v>
      </c>
      <c r="B12990" s="22" t="s">
        <v>26848</v>
      </c>
      <c r="C12990" s="22" t="s">
        <v>27587</v>
      </c>
    </row>
    <row r="12991" spans="1:3" x14ac:dyDescent="0.25">
      <c r="A12991" s="22" t="s">
        <v>14274</v>
      </c>
      <c r="B12991" s="22" t="s">
        <v>26849</v>
      </c>
      <c r="C12991" s="22" t="s">
        <v>27972</v>
      </c>
    </row>
    <row r="12992" spans="1:3" x14ac:dyDescent="0.25">
      <c r="A12992" s="22" t="s">
        <v>14275</v>
      </c>
      <c r="B12992" s="22" t="s">
        <v>26850</v>
      </c>
      <c r="C12992" s="22" t="s">
        <v>27552</v>
      </c>
    </row>
    <row r="12993" spans="1:3" x14ac:dyDescent="0.25">
      <c r="A12993" s="22" t="s">
        <v>14276</v>
      </c>
      <c r="B12993" s="22" t="s">
        <v>26851</v>
      </c>
      <c r="C12993" s="22" t="s">
        <v>27540</v>
      </c>
    </row>
    <row r="12994" spans="1:3" x14ac:dyDescent="0.25">
      <c r="A12994" s="22" t="s">
        <v>14277</v>
      </c>
      <c r="B12994" s="22" t="s">
        <v>26852</v>
      </c>
      <c r="C12994" s="22" t="s">
        <v>27531</v>
      </c>
    </row>
    <row r="12995" spans="1:3" x14ac:dyDescent="0.25">
      <c r="A12995" s="22" t="s">
        <v>14278</v>
      </c>
      <c r="B12995" s="22" t="s">
        <v>26853</v>
      </c>
      <c r="C12995" s="22" t="s">
        <v>27780</v>
      </c>
    </row>
    <row r="12996" spans="1:3" x14ac:dyDescent="0.25">
      <c r="A12996" s="22" t="s">
        <v>14279</v>
      </c>
      <c r="B12996" s="22" t="s">
        <v>26854</v>
      </c>
      <c r="C12996" s="22" t="s">
        <v>27795</v>
      </c>
    </row>
    <row r="12997" spans="1:3" x14ac:dyDescent="0.25">
      <c r="A12997" s="22" t="s">
        <v>14280</v>
      </c>
      <c r="B12997" s="22" t="s">
        <v>26855</v>
      </c>
      <c r="C12997" s="22" t="s">
        <v>27581</v>
      </c>
    </row>
    <row r="12998" spans="1:3" x14ac:dyDescent="0.25">
      <c r="A12998" s="22" t="s">
        <v>14281</v>
      </c>
      <c r="B12998" s="22" t="s">
        <v>26856</v>
      </c>
      <c r="C12998" s="22" t="s">
        <v>27617</v>
      </c>
    </row>
    <row r="12999" spans="1:3" x14ac:dyDescent="0.25">
      <c r="A12999" s="22" t="s">
        <v>14282</v>
      </c>
      <c r="B12999" s="22" t="s">
        <v>26857</v>
      </c>
      <c r="C12999" s="22" t="s">
        <v>27672</v>
      </c>
    </row>
    <row r="13000" spans="1:3" x14ac:dyDescent="0.25">
      <c r="A13000" s="22" t="s">
        <v>14283</v>
      </c>
      <c r="B13000" s="22" t="s">
        <v>26858</v>
      </c>
      <c r="C13000" s="22" t="s">
        <v>27722</v>
      </c>
    </row>
    <row r="13001" spans="1:3" x14ac:dyDescent="0.25">
      <c r="A13001" s="22" t="s">
        <v>14284</v>
      </c>
      <c r="B13001" s="22" t="s">
        <v>26859</v>
      </c>
      <c r="C13001" s="22" t="s">
        <v>27541</v>
      </c>
    </row>
    <row r="13002" spans="1:3" x14ac:dyDescent="0.25">
      <c r="A13002" s="22" t="s">
        <v>14285</v>
      </c>
      <c r="B13002" s="22" t="s">
        <v>26860</v>
      </c>
      <c r="C13002" s="22" t="s">
        <v>27648</v>
      </c>
    </row>
    <row r="13003" spans="1:3" x14ac:dyDescent="0.25">
      <c r="A13003" s="22" t="s">
        <v>14286</v>
      </c>
      <c r="B13003" s="22" t="s">
        <v>26861</v>
      </c>
      <c r="C13003" s="22" t="s">
        <v>27604</v>
      </c>
    </row>
    <row r="13004" spans="1:3" x14ac:dyDescent="0.25">
      <c r="A13004" s="22" t="s">
        <v>14287</v>
      </c>
      <c r="B13004" s="22" t="s">
        <v>26862</v>
      </c>
      <c r="C13004" s="22" t="s">
        <v>27631</v>
      </c>
    </row>
    <row r="13005" spans="1:3" x14ac:dyDescent="0.25">
      <c r="A13005" s="22" t="s">
        <v>14288</v>
      </c>
      <c r="B13005" s="22" t="s">
        <v>26863</v>
      </c>
      <c r="C13005" s="22" t="s">
        <v>27818</v>
      </c>
    </row>
    <row r="13006" spans="1:3" x14ac:dyDescent="0.25">
      <c r="A13006" s="22" t="s">
        <v>14289</v>
      </c>
      <c r="B13006" s="22" t="s">
        <v>26864</v>
      </c>
      <c r="C13006" s="22" t="s">
        <v>27734</v>
      </c>
    </row>
    <row r="13007" spans="1:3" x14ac:dyDescent="0.25">
      <c r="A13007" s="22" t="s">
        <v>14290</v>
      </c>
      <c r="B13007" s="22" t="s">
        <v>26865</v>
      </c>
      <c r="C13007" s="22" t="s">
        <v>27875</v>
      </c>
    </row>
    <row r="13008" spans="1:3" x14ac:dyDescent="0.25">
      <c r="A13008" s="22" t="s">
        <v>14291</v>
      </c>
      <c r="B13008" s="22" t="s">
        <v>26866</v>
      </c>
      <c r="C13008" s="22" t="s">
        <v>27920</v>
      </c>
    </row>
    <row r="13009" spans="1:3" x14ac:dyDescent="0.25">
      <c r="A13009" s="22" t="s">
        <v>14292</v>
      </c>
      <c r="B13009" s="22" t="s">
        <v>26867</v>
      </c>
      <c r="C13009" s="22" t="s">
        <v>27824</v>
      </c>
    </row>
    <row r="13010" spans="1:3" x14ac:dyDescent="0.25">
      <c r="A13010" s="22" t="s">
        <v>14293</v>
      </c>
      <c r="B13010" s="22" t="s">
        <v>26868</v>
      </c>
      <c r="C13010" s="22" t="s">
        <v>27569</v>
      </c>
    </row>
    <row r="13011" spans="1:3" x14ac:dyDescent="0.25">
      <c r="A13011" s="22" t="s">
        <v>14294</v>
      </c>
      <c r="B13011" s="22" t="s">
        <v>26869</v>
      </c>
      <c r="C13011" s="22" t="s">
        <v>27929</v>
      </c>
    </row>
    <row r="13012" spans="1:3" x14ac:dyDescent="0.25">
      <c r="A13012" s="22" t="s">
        <v>14295</v>
      </c>
      <c r="B13012" s="22" t="s">
        <v>26870</v>
      </c>
      <c r="C13012" s="22" t="s">
        <v>27669</v>
      </c>
    </row>
    <row r="13013" spans="1:3" x14ac:dyDescent="0.25">
      <c r="A13013" s="22" t="s">
        <v>14296</v>
      </c>
      <c r="B13013" s="22" t="s">
        <v>26871</v>
      </c>
      <c r="C13013" s="22" t="s">
        <v>27547</v>
      </c>
    </row>
    <row r="13014" spans="1:3" x14ac:dyDescent="0.25">
      <c r="A13014" s="22" t="s">
        <v>14297</v>
      </c>
      <c r="B13014" s="22" t="s">
        <v>26872</v>
      </c>
      <c r="C13014" s="22" t="s">
        <v>27924</v>
      </c>
    </row>
    <row r="13015" spans="1:3" x14ac:dyDescent="0.25">
      <c r="A13015" s="22" t="s">
        <v>14298</v>
      </c>
      <c r="B13015" s="22" t="s">
        <v>26873</v>
      </c>
      <c r="C13015" s="22" t="s">
        <v>27604</v>
      </c>
    </row>
    <row r="13016" spans="1:3" x14ac:dyDescent="0.25">
      <c r="A13016" s="22" t="s">
        <v>14299</v>
      </c>
      <c r="B13016" s="22" t="s">
        <v>26874</v>
      </c>
      <c r="C13016" s="22" t="s">
        <v>27637</v>
      </c>
    </row>
    <row r="13017" spans="1:3" x14ac:dyDescent="0.25">
      <c r="A13017" s="22" t="s">
        <v>14300</v>
      </c>
      <c r="B13017" s="22" t="s">
        <v>26875</v>
      </c>
      <c r="C13017" s="22" t="s">
        <v>27884</v>
      </c>
    </row>
    <row r="13018" spans="1:3" x14ac:dyDescent="0.25">
      <c r="A13018" s="22" t="s">
        <v>14301</v>
      </c>
      <c r="B13018" s="22" t="s">
        <v>26876</v>
      </c>
      <c r="C13018" s="22" t="s">
        <v>27863</v>
      </c>
    </row>
    <row r="13019" spans="1:3" x14ac:dyDescent="0.25">
      <c r="A13019" s="22" t="s">
        <v>14302</v>
      </c>
      <c r="B13019" s="22" t="s">
        <v>26877</v>
      </c>
      <c r="C13019" s="22" t="s">
        <v>27718</v>
      </c>
    </row>
    <row r="13020" spans="1:3" x14ac:dyDescent="0.25">
      <c r="A13020" s="22" t="s">
        <v>14303</v>
      </c>
      <c r="B13020" s="22" t="s">
        <v>26878</v>
      </c>
      <c r="C13020" s="22" t="s">
        <v>27776</v>
      </c>
    </row>
    <row r="13021" spans="1:3" x14ac:dyDescent="0.25">
      <c r="A13021" s="22" t="s">
        <v>14304</v>
      </c>
      <c r="B13021" s="22" t="s">
        <v>26879</v>
      </c>
      <c r="C13021" s="22" t="s">
        <v>27712</v>
      </c>
    </row>
    <row r="13022" spans="1:3" x14ac:dyDescent="0.25">
      <c r="A13022" s="22" t="s">
        <v>14305</v>
      </c>
      <c r="B13022" s="22" t="s">
        <v>26880</v>
      </c>
      <c r="C13022" s="22" t="s">
        <v>27728</v>
      </c>
    </row>
    <row r="13023" spans="1:3" x14ac:dyDescent="0.25">
      <c r="A13023" s="22" t="s">
        <v>14306</v>
      </c>
      <c r="B13023" s="22" t="s">
        <v>26881</v>
      </c>
      <c r="C13023" s="22" t="s">
        <v>27598</v>
      </c>
    </row>
    <row r="13024" spans="1:3" x14ac:dyDescent="0.25">
      <c r="A13024" s="22" t="s">
        <v>14307</v>
      </c>
      <c r="B13024" s="22" t="s">
        <v>26882</v>
      </c>
      <c r="C13024" s="22" t="s">
        <v>2185</v>
      </c>
    </row>
    <row r="13025" spans="1:3" x14ac:dyDescent="0.25">
      <c r="A13025" s="22" t="s">
        <v>14308</v>
      </c>
      <c r="B13025" s="22" t="s">
        <v>26883</v>
      </c>
      <c r="C13025" s="22" t="s">
        <v>2197</v>
      </c>
    </row>
    <row r="13026" spans="1:3" x14ac:dyDescent="0.25">
      <c r="A13026" s="22" t="s">
        <v>14309</v>
      </c>
      <c r="B13026" s="22" t="s">
        <v>26884</v>
      </c>
      <c r="C13026" s="22" t="s">
        <v>27620</v>
      </c>
    </row>
    <row r="13027" spans="1:3" x14ac:dyDescent="0.25">
      <c r="A13027" s="22" t="s">
        <v>14310</v>
      </c>
      <c r="B13027" s="22" t="s">
        <v>26885</v>
      </c>
      <c r="C13027" s="22" t="s">
        <v>27787</v>
      </c>
    </row>
    <row r="13028" spans="1:3" x14ac:dyDescent="0.25">
      <c r="A13028" s="22" t="s">
        <v>14311</v>
      </c>
      <c r="B13028" s="22" t="s">
        <v>26886</v>
      </c>
      <c r="C13028" s="22" t="s">
        <v>27952</v>
      </c>
    </row>
    <row r="13029" spans="1:3" x14ac:dyDescent="0.25">
      <c r="A13029" s="22" t="s">
        <v>14312</v>
      </c>
      <c r="B13029" s="22" t="s">
        <v>26887</v>
      </c>
      <c r="C13029" s="22" t="s">
        <v>27688</v>
      </c>
    </row>
    <row r="13030" spans="1:3" x14ac:dyDescent="0.25">
      <c r="A13030" s="22" t="s">
        <v>14313</v>
      </c>
      <c r="B13030" s="22" t="s">
        <v>26888</v>
      </c>
      <c r="C13030" s="22" t="s">
        <v>27660</v>
      </c>
    </row>
    <row r="13031" spans="1:3" x14ac:dyDescent="0.25">
      <c r="A13031" s="22" t="s">
        <v>14314</v>
      </c>
      <c r="B13031" s="22" t="s">
        <v>26889</v>
      </c>
      <c r="C13031" s="22" t="s">
        <v>27811</v>
      </c>
    </row>
    <row r="13032" spans="1:3" x14ac:dyDescent="0.25">
      <c r="A13032" s="22" t="s">
        <v>14315</v>
      </c>
      <c r="B13032" s="22" t="s">
        <v>26890</v>
      </c>
      <c r="C13032" s="22" t="s">
        <v>27626</v>
      </c>
    </row>
    <row r="13033" spans="1:3" x14ac:dyDescent="0.25">
      <c r="A13033" s="22" t="s">
        <v>14316</v>
      </c>
      <c r="B13033" s="22" t="s">
        <v>26891</v>
      </c>
      <c r="C13033" s="22" t="s">
        <v>27932</v>
      </c>
    </row>
    <row r="13034" spans="1:3" x14ac:dyDescent="0.25">
      <c r="A13034" s="22" t="s">
        <v>14317</v>
      </c>
      <c r="B13034" s="22" t="s">
        <v>26892</v>
      </c>
      <c r="C13034" s="22" t="s">
        <v>27959</v>
      </c>
    </row>
    <row r="13035" spans="1:3" x14ac:dyDescent="0.25">
      <c r="A13035" s="22" t="s">
        <v>14318</v>
      </c>
      <c r="B13035" s="22" t="s">
        <v>26893</v>
      </c>
      <c r="C13035" s="22" t="s">
        <v>27750</v>
      </c>
    </row>
    <row r="13036" spans="1:3" x14ac:dyDescent="0.25">
      <c r="A13036" s="22" t="s">
        <v>14319</v>
      </c>
      <c r="B13036" s="22" t="s">
        <v>26894</v>
      </c>
      <c r="C13036" s="22" t="s">
        <v>27850</v>
      </c>
    </row>
    <row r="13037" spans="1:3" x14ac:dyDescent="0.25">
      <c r="A13037" s="22" t="s">
        <v>14320</v>
      </c>
      <c r="B13037" s="22" t="s">
        <v>26895</v>
      </c>
      <c r="C13037" s="22" t="s">
        <v>27833</v>
      </c>
    </row>
    <row r="13038" spans="1:3" x14ac:dyDescent="0.25">
      <c r="A13038" s="22" t="s">
        <v>14321</v>
      </c>
      <c r="B13038" s="22" t="s">
        <v>26896</v>
      </c>
      <c r="C13038" s="22" t="s">
        <v>27608</v>
      </c>
    </row>
    <row r="13039" spans="1:3" x14ac:dyDescent="0.25">
      <c r="A13039" s="22" t="s">
        <v>14322</v>
      </c>
      <c r="B13039" s="22" t="s">
        <v>26897</v>
      </c>
      <c r="C13039" s="22" t="s">
        <v>27840</v>
      </c>
    </row>
    <row r="13040" spans="1:3" x14ac:dyDescent="0.25">
      <c r="A13040" s="22" t="s">
        <v>14323</v>
      </c>
      <c r="B13040" s="22" t="s">
        <v>26898</v>
      </c>
      <c r="C13040" s="22" t="s">
        <v>27841</v>
      </c>
    </row>
    <row r="13041" spans="1:3" x14ac:dyDescent="0.25">
      <c r="A13041" s="22" t="s">
        <v>14324</v>
      </c>
      <c r="B13041" s="22" t="s">
        <v>26899</v>
      </c>
      <c r="C13041" s="22" t="s">
        <v>27920</v>
      </c>
    </row>
    <row r="13042" spans="1:3" x14ac:dyDescent="0.25">
      <c r="A13042" s="22" t="s">
        <v>14325</v>
      </c>
      <c r="B13042" s="22" t="s">
        <v>26900</v>
      </c>
      <c r="C13042" s="22" t="s">
        <v>27995</v>
      </c>
    </row>
    <row r="13043" spans="1:3" x14ac:dyDescent="0.25">
      <c r="A13043" s="22" t="s">
        <v>14326</v>
      </c>
      <c r="B13043" s="22" t="s">
        <v>26901</v>
      </c>
      <c r="C13043" s="22" t="s">
        <v>2142</v>
      </c>
    </row>
    <row r="13044" spans="1:3" x14ac:dyDescent="0.25">
      <c r="A13044" s="22" t="s">
        <v>14327</v>
      </c>
      <c r="B13044" s="22" t="s">
        <v>26902</v>
      </c>
      <c r="C13044" s="22" t="s">
        <v>27795</v>
      </c>
    </row>
    <row r="13045" spans="1:3" x14ac:dyDescent="0.25">
      <c r="A13045" s="22" t="s">
        <v>14328</v>
      </c>
      <c r="B13045" s="22" t="s">
        <v>26903</v>
      </c>
      <c r="C13045" s="22" t="s">
        <v>2167</v>
      </c>
    </row>
    <row r="13046" spans="1:3" x14ac:dyDescent="0.25">
      <c r="A13046" s="22" t="s">
        <v>14329</v>
      </c>
      <c r="B13046" s="22" t="s">
        <v>26904</v>
      </c>
      <c r="C13046" s="22" t="s">
        <v>27544</v>
      </c>
    </row>
    <row r="13047" spans="1:3" x14ac:dyDescent="0.25">
      <c r="A13047" s="22" t="s">
        <v>14330</v>
      </c>
      <c r="B13047" s="22" t="s">
        <v>26905</v>
      </c>
      <c r="C13047" s="22" t="s">
        <v>27712</v>
      </c>
    </row>
    <row r="13048" spans="1:3" x14ac:dyDescent="0.25">
      <c r="A13048" s="22" t="s">
        <v>14331</v>
      </c>
      <c r="B13048" s="22" t="s">
        <v>26906</v>
      </c>
      <c r="C13048" s="22" t="s">
        <v>27775</v>
      </c>
    </row>
    <row r="13049" spans="1:3" x14ac:dyDescent="0.25">
      <c r="A13049" s="22" t="s">
        <v>14332</v>
      </c>
      <c r="B13049" s="22" t="s">
        <v>26907</v>
      </c>
      <c r="C13049" s="22" t="s">
        <v>27566</v>
      </c>
    </row>
    <row r="13050" spans="1:3" x14ac:dyDescent="0.25">
      <c r="A13050" s="22" t="s">
        <v>14333</v>
      </c>
      <c r="B13050" s="22" t="s">
        <v>26908</v>
      </c>
      <c r="C13050" s="22" t="s">
        <v>27655</v>
      </c>
    </row>
    <row r="13051" spans="1:3" x14ac:dyDescent="0.25">
      <c r="A13051" s="22" t="s">
        <v>14334</v>
      </c>
      <c r="B13051" s="22" t="s">
        <v>26909</v>
      </c>
      <c r="C13051" s="22" t="s">
        <v>27629</v>
      </c>
    </row>
    <row r="13052" spans="1:3" x14ac:dyDescent="0.25">
      <c r="A13052" s="22" t="s">
        <v>14335</v>
      </c>
      <c r="B13052" s="22" t="s">
        <v>26910</v>
      </c>
      <c r="C13052" s="22" t="s">
        <v>27622</v>
      </c>
    </row>
    <row r="13053" spans="1:3" x14ac:dyDescent="0.25">
      <c r="A13053" s="22" t="s">
        <v>14336</v>
      </c>
      <c r="B13053" s="22" t="s">
        <v>26911</v>
      </c>
      <c r="C13053" s="22" t="s">
        <v>27886</v>
      </c>
    </row>
    <row r="13054" spans="1:3" x14ac:dyDescent="0.25">
      <c r="A13054" s="22" t="s">
        <v>14337</v>
      </c>
      <c r="B13054" s="22" t="s">
        <v>26912</v>
      </c>
      <c r="C13054" s="22" t="s">
        <v>27847</v>
      </c>
    </row>
    <row r="13055" spans="1:3" x14ac:dyDescent="0.25">
      <c r="A13055" s="22" t="s">
        <v>14338</v>
      </c>
      <c r="B13055" s="22" t="s">
        <v>26913</v>
      </c>
      <c r="C13055" s="22" t="s">
        <v>27916</v>
      </c>
    </row>
    <row r="13056" spans="1:3" x14ac:dyDescent="0.25">
      <c r="A13056" s="22" t="s">
        <v>14339</v>
      </c>
      <c r="B13056" s="22" t="s">
        <v>26914</v>
      </c>
      <c r="C13056" s="22" t="s">
        <v>27878</v>
      </c>
    </row>
    <row r="13057" spans="1:3" x14ac:dyDescent="0.25">
      <c r="A13057" s="22" t="s">
        <v>14340</v>
      </c>
      <c r="B13057" s="22" t="s">
        <v>26915</v>
      </c>
      <c r="C13057" s="22" t="s">
        <v>27859</v>
      </c>
    </row>
    <row r="13058" spans="1:3" x14ac:dyDescent="0.25">
      <c r="A13058" s="22" t="s">
        <v>14341</v>
      </c>
      <c r="B13058" s="22" t="s">
        <v>26916</v>
      </c>
      <c r="C13058" s="22" t="s">
        <v>27582</v>
      </c>
    </row>
    <row r="13059" spans="1:3" x14ac:dyDescent="0.25">
      <c r="A13059" s="22" t="s">
        <v>14342</v>
      </c>
      <c r="B13059" s="22" t="s">
        <v>26917</v>
      </c>
      <c r="C13059" s="22" t="s">
        <v>27809</v>
      </c>
    </row>
    <row r="13060" spans="1:3" x14ac:dyDescent="0.25">
      <c r="A13060" s="22" t="s">
        <v>14343</v>
      </c>
      <c r="B13060" s="22" t="s">
        <v>26918</v>
      </c>
      <c r="C13060" s="22" t="s">
        <v>27894</v>
      </c>
    </row>
    <row r="13061" spans="1:3" x14ac:dyDescent="0.25">
      <c r="A13061" s="22" t="s">
        <v>14344</v>
      </c>
      <c r="B13061" s="22" t="s">
        <v>26919</v>
      </c>
      <c r="C13061" s="22" t="s">
        <v>27825</v>
      </c>
    </row>
    <row r="13062" spans="1:3" x14ac:dyDescent="0.25">
      <c r="A13062" s="22" t="s">
        <v>14345</v>
      </c>
      <c r="B13062" s="22" t="s">
        <v>26920</v>
      </c>
      <c r="C13062" s="22" t="s">
        <v>27684</v>
      </c>
    </row>
    <row r="13063" spans="1:3" x14ac:dyDescent="0.25">
      <c r="A13063" s="22" t="s">
        <v>14346</v>
      </c>
      <c r="B13063" s="22" t="s">
        <v>26921</v>
      </c>
      <c r="C13063" s="22" t="s">
        <v>27897</v>
      </c>
    </row>
    <row r="13064" spans="1:3" x14ac:dyDescent="0.25">
      <c r="A13064" s="22" t="s">
        <v>14347</v>
      </c>
      <c r="B13064" s="22" t="s">
        <v>26922</v>
      </c>
      <c r="C13064" s="22" t="s">
        <v>2173</v>
      </c>
    </row>
    <row r="13065" spans="1:3" x14ac:dyDescent="0.25">
      <c r="A13065" s="22" t="s">
        <v>14348</v>
      </c>
      <c r="B13065" s="22" t="s">
        <v>26923</v>
      </c>
      <c r="C13065" s="22" t="s">
        <v>27901</v>
      </c>
    </row>
    <row r="13066" spans="1:3" x14ac:dyDescent="0.25">
      <c r="A13066" s="22" t="s">
        <v>14349</v>
      </c>
      <c r="B13066" s="22" t="s">
        <v>26924</v>
      </c>
      <c r="C13066" s="22" t="s">
        <v>27977</v>
      </c>
    </row>
    <row r="13067" spans="1:3" x14ac:dyDescent="0.25">
      <c r="A13067" s="22" t="s">
        <v>14350</v>
      </c>
      <c r="B13067" s="22" t="s">
        <v>26925</v>
      </c>
      <c r="C13067" s="22" t="s">
        <v>27903</v>
      </c>
    </row>
    <row r="13068" spans="1:3" x14ac:dyDescent="0.25">
      <c r="A13068" s="22" t="s">
        <v>14351</v>
      </c>
      <c r="B13068" s="22" t="s">
        <v>26926</v>
      </c>
      <c r="C13068" s="22" t="s">
        <v>27526</v>
      </c>
    </row>
    <row r="13069" spans="1:3" x14ac:dyDescent="0.25">
      <c r="A13069" s="22" t="s">
        <v>14352</v>
      </c>
      <c r="B13069" s="22" t="s">
        <v>26927</v>
      </c>
      <c r="C13069" s="22" t="s">
        <v>27546</v>
      </c>
    </row>
    <row r="13070" spans="1:3" x14ac:dyDescent="0.25">
      <c r="A13070" s="22" t="s">
        <v>14353</v>
      </c>
      <c r="B13070" s="22" t="s">
        <v>26928</v>
      </c>
      <c r="C13070" s="22" t="s">
        <v>27856</v>
      </c>
    </row>
    <row r="13071" spans="1:3" x14ac:dyDescent="0.25">
      <c r="A13071" s="22" t="s">
        <v>14354</v>
      </c>
      <c r="B13071" s="22" t="s">
        <v>26929</v>
      </c>
      <c r="C13071" s="22" t="s">
        <v>27878</v>
      </c>
    </row>
    <row r="13072" spans="1:3" x14ac:dyDescent="0.25">
      <c r="A13072" s="22" t="s">
        <v>14355</v>
      </c>
      <c r="B13072" s="22" t="s">
        <v>26930</v>
      </c>
      <c r="C13072" s="22" t="s">
        <v>27837</v>
      </c>
    </row>
    <row r="13073" spans="1:3" x14ac:dyDescent="0.25">
      <c r="A13073" s="22" t="s">
        <v>14356</v>
      </c>
      <c r="B13073" s="22" t="s">
        <v>26931</v>
      </c>
      <c r="C13073" s="22" t="s">
        <v>27716</v>
      </c>
    </row>
    <row r="13074" spans="1:3" x14ac:dyDescent="0.25">
      <c r="A13074" s="22" t="s">
        <v>14357</v>
      </c>
      <c r="B13074" s="22" t="s">
        <v>26932</v>
      </c>
      <c r="C13074" s="22" t="s">
        <v>27709</v>
      </c>
    </row>
    <row r="13075" spans="1:3" x14ac:dyDescent="0.25">
      <c r="A13075" s="22" t="s">
        <v>14358</v>
      </c>
      <c r="B13075" s="22" t="s">
        <v>26933</v>
      </c>
      <c r="C13075" s="22" t="s">
        <v>27929</v>
      </c>
    </row>
    <row r="13076" spans="1:3" x14ac:dyDescent="0.25">
      <c r="A13076" s="22" t="s">
        <v>14359</v>
      </c>
      <c r="B13076" s="22" t="s">
        <v>26934</v>
      </c>
      <c r="C13076" s="22" t="s">
        <v>27757</v>
      </c>
    </row>
    <row r="13077" spans="1:3" x14ac:dyDescent="0.25">
      <c r="A13077" s="22" t="s">
        <v>14360</v>
      </c>
      <c r="B13077" s="22" t="s">
        <v>26935</v>
      </c>
      <c r="C13077" s="22" t="s">
        <v>27513</v>
      </c>
    </row>
    <row r="13078" spans="1:3" x14ac:dyDescent="0.25">
      <c r="A13078" s="22" t="s">
        <v>14361</v>
      </c>
      <c r="B13078" s="22" t="s">
        <v>26936</v>
      </c>
      <c r="C13078" s="22" t="s">
        <v>27549</v>
      </c>
    </row>
    <row r="13079" spans="1:3" x14ac:dyDescent="0.25">
      <c r="A13079" s="22" t="s">
        <v>14362</v>
      </c>
      <c r="B13079" s="22" t="s">
        <v>26937</v>
      </c>
      <c r="C13079" s="22" t="s">
        <v>27837</v>
      </c>
    </row>
    <row r="13080" spans="1:3" x14ac:dyDescent="0.25">
      <c r="A13080" s="22" t="s">
        <v>14363</v>
      </c>
      <c r="B13080" s="22" t="s">
        <v>26938</v>
      </c>
      <c r="C13080" s="22" t="s">
        <v>27890</v>
      </c>
    </row>
    <row r="13081" spans="1:3" x14ac:dyDescent="0.25">
      <c r="A13081" s="22" t="s">
        <v>14364</v>
      </c>
      <c r="B13081" s="22" t="s">
        <v>26939</v>
      </c>
      <c r="C13081" s="22" t="s">
        <v>27715</v>
      </c>
    </row>
    <row r="13082" spans="1:3" x14ac:dyDescent="0.25">
      <c r="A13082" s="22" t="s">
        <v>14365</v>
      </c>
      <c r="B13082" s="22" t="s">
        <v>26940</v>
      </c>
      <c r="C13082" s="22" t="s">
        <v>27864</v>
      </c>
    </row>
    <row r="13083" spans="1:3" x14ac:dyDescent="0.25">
      <c r="A13083" s="22" t="s">
        <v>14366</v>
      </c>
      <c r="B13083" s="22" t="s">
        <v>26941</v>
      </c>
      <c r="C13083" s="22" t="s">
        <v>27631</v>
      </c>
    </row>
    <row r="13084" spans="1:3" x14ac:dyDescent="0.25">
      <c r="A13084" s="22" t="s">
        <v>1984</v>
      </c>
      <c r="B13084" s="22" t="s">
        <v>1983</v>
      </c>
      <c r="C13084" s="22" t="s">
        <v>2157</v>
      </c>
    </row>
    <row r="13085" spans="1:3" x14ac:dyDescent="0.25">
      <c r="A13085" s="22" t="s">
        <v>14367</v>
      </c>
      <c r="B13085" s="22" t="s">
        <v>26942</v>
      </c>
      <c r="C13085" s="22" t="s">
        <v>27553</v>
      </c>
    </row>
    <row r="13086" spans="1:3" x14ac:dyDescent="0.25">
      <c r="A13086" s="22" t="s">
        <v>14368</v>
      </c>
      <c r="B13086" s="22" t="s">
        <v>26943</v>
      </c>
      <c r="C13086" s="22" t="s">
        <v>27771</v>
      </c>
    </row>
    <row r="13087" spans="1:3" x14ac:dyDescent="0.25">
      <c r="A13087" s="22" t="s">
        <v>1986</v>
      </c>
      <c r="B13087" s="22" t="s">
        <v>1985</v>
      </c>
      <c r="C13087" s="22" t="s">
        <v>2184</v>
      </c>
    </row>
    <row r="13088" spans="1:3" x14ac:dyDescent="0.25">
      <c r="A13088" s="22" t="s">
        <v>14369</v>
      </c>
      <c r="B13088" s="22" t="s">
        <v>26944</v>
      </c>
      <c r="C13088" s="22" t="s">
        <v>27574</v>
      </c>
    </row>
    <row r="13089" spans="1:3" x14ac:dyDescent="0.25">
      <c r="A13089" s="22" t="s">
        <v>14370</v>
      </c>
      <c r="B13089" s="22" t="s">
        <v>26945</v>
      </c>
      <c r="C13089" s="22" t="s">
        <v>27547</v>
      </c>
    </row>
    <row r="13090" spans="1:3" x14ac:dyDescent="0.25">
      <c r="A13090" s="22" t="s">
        <v>14371</v>
      </c>
      <c r="B13090" s="22" t="s">
        <v>26946</v>
      </c>
      <c r="C13090" s="22" t="s">
        <v>27981</v>
      </c>
    </row>
    <row r="13091" spans="1:3" x14ac:dyDescent="0.25">
      <c r="A13091" s="22" t="s">
        <v>14372</v>
      </c>
      <c r="B13091" s="22" t="s">
        <v>26947</v>
      </c>
      <c r="C13091" s="22" t="s">
        <v>27625</v>
      </c>
    </row>
    <row r="13092" spans="1:3" x14ac:dyDescent="0.25">
      <c r="A13092" s="22" t="s">
        <v>14373</v>
      </c>
      <c r="B13092" s="22" t="s">
        <v>26948</v>
      </c>
      <c r="C13092" s="22" t="s">
        <v>27985</v>
      </c>
    </row>
    <row r="13093" spans="1:3" x14ac:dyDescent="0.25">
      <c r="A13093" s="22" t="s">
        <v>14374</v>
      </c>
      <c r="B13093" s="22" t="s">
        <v>26949</v>
      </c>
      <c r="C13093" s="22" t="s">
        <v>27845</v>
      </c>
    </row>
    <row r="13094" spans="1:3" x14ac:dyDescent="0.25">
      <c r="A13094" s="22" t="s">
        <v>14375</v>
      </c>
      <c r="B13094" s="22" t="s">
        <v>26950</v>
      </c>
      <c r="C13094" s="22" t="s">
        <v>27811</v>
      </c>
    </row>
    <row r="13095" spans="1:3" x14ac:dyDescent="0.25">
      <c r="A13095" s="22" t="s">
        <v>14376</v>
      </c>
      <c r="B13095" s="22" t="s">
        <v>26951</v>
      </c>
      <c r="C13095" s="22" t="s">
        <v>27608</v>
      </c>
    </row>
    <row r="13096" spans="1:3" x14ac:dyDescent="0.25">
      <c r="A13096" s="22" t="s">
        <v>14377</v>
      </c>
      <c r="B13096" s="22" t="s">
        <v>26952</v>
      </c>
      <c r="C13096" s="22" t="s">
        <v>27600</v>
      </c>
    </row>
    <row r="13097" spans="1:3" x14ac:dyDescent="0.25">
      <c r="A13097" s="22" t="s">
        <v>14378</v>
      </c>
      <c r="B13097" s="22" t="s">
        <v>26953</v>
      </c>
      <c r="C13097" s="22" t="s">
        <v>27784</v>
      </c>
    </row>
    <row r="13098" spans="1:3" x14ac:dyDescent="0.25">
      <c r="A13098" s="22" t="s">
        <v>14379</v>
      </c>
      <c r="B13098" s="22" t="s">
        <v>26954</v>
      </c>
      <c r="C13098" s="22" t="s">
        <v>27945</v>
      </c>
    </row>
    <row r="13099" spans="1:3" x14ac:dyDescent="0.25">
      <c r="A13099" s="22" t="s">
        <v>14380</v>
      </c>
      <c r="B13099" s="22" t="s">
        <v>26955</v>
      </c>
      <c r="C13099" s="22" t="s">
        <v>27584</v>
      </c>
    </row>
    <row r="13100" spans="1:3" x14ac:dyDescent="0.25">
      <c r="A13100" s="22" t="s">
        <v>14381</v>
      </c>
      <c r="B13100" s="22" t="s">
        <v>26956</v>
      </c>
      <c r="C13100" s="22" t="s">
        <v>27736</v>
      </c>
    </row>
    <row r="13101" spans="1:3" x14ac:dyDescent="0.25">
      <c r="A13101" s="22" t="s">
        <v>14382</v>
      </c>
      <c r="B13101" s="22" t="s">
        <v>26957</v>
      </c>
      <c r="C13101" s="22" t="s">
        <v>27727</v>
      </c>
    </row>
    <row r="13102" spans="1:3" x14ac:dyDescent="0.25">
      <c r="A13102" s="22" t="s">
        <v>14383</v>
      </c>
      <c r="B13102" s="22" t="s">
        <v>26958</v>
      </c>
      <c r="C13102" s="22" t="s">
        <v>27874</v>
      </c>
    </row>
    <row r="13103" spans="1:3" x14ac:dyDescent="0.25">
      <c r="A13103" s="22" t="s">
        <v>14384</v>
      </c>
      <c r="B13103" s="22" t="s">
        <v>26959</v>
      </c>
      <c r="C13103" s="22" t="s">
        <v>27804</v>
      </c>
    </row>
    <row r="13104" spans="1:3" x14ac:dyDescent="0.25">
      <c r="A13104" s="22" t="s">
        <v>14385</v>
      </c>
      <c r="B13104" s="22" t="s">
        <v>26960</v>
      </c>
      <c r="C13104" s="22" t="s">
        <v>27827</v>
      </c>
    </row>
    <row r="13105" spans="1:3" x14ac:dyDescent="0.25">
      <c r="A13105" s="22" t="s">
        <v>14386</v>
      </c>
      <c r="B13105" s="22" t="s">
        <v>26961</v>
      </c>
      <c r="C13105" s="22" t="s">
        <v>27845</v>
      </c>
    </row>
    <row r="13106" spans="1:3" x14ac:dyDescent="0.25">
      <c r="A13106" s="22" t="s">
        <v>14387</v>
      </c>
      <c r="B13106" s="22" t="s">
        <v>26962</v>
      </c>
      <c r="C13106" s="22" t="s">
        <v>27784</v>
      </c>
    </row>
    <row r="13107" spans="1:3" x14ac:dyDescent="0.25">
      <c r="A13107" s="22" t="s">
        <v>14388</v>
      </c>
      <c r="B13107" s="22" t="s">
        <v>26963</v>
      </c>
      <c r="C13107" s="22" t="s">
        <v>27686</v>
      </c>
    </row>
    <row r="13108" spans="1:3" x14ac:dyDescent="0.25">
      <c r="A13108" s="22" t="s">
        <v>14389</v>
      </c>
      <c r="B13108" s="22" t="s">
        <v>26964</v>
      </c>
      <c r="C13108" s="22" t="s">
        <v>27781</v>
      </c>
    </row>
    <row r="13109" spans="1:3" x14ac:dyDescent="0.25">
      <c r="A13109" s="22" t="s">
        <v>14390</v>
      </c>
      <c r="B13109" s="22" t="s">
        <v>26965</v>
      </c>
      <c r="C13109" s="22" t="s">
        <v>27706</v>
      </c>
    </row>
    <row r="13110" spans="1:3" x14ac:dyDescent="0.25">
      <c r="A13110" s="22" t="s">
        <v>14391</v>
      </c>
      <c r="B13110" s="22" t="s">
        <v>26966</v>
      </c>
      <c r="C13110" s="22" t="s">
        <v>27990</v>
      </c>
    </row>
    <row r="13111" spans="1:3" x14ac:dyDescent="0.25">
      <c r="A13111" s="22" t="s">
        <v>14392</v>
      </c>
      <c r="B13111" s="22" t="s">
        <v>26967</v>
      </c>
      <c r="C13111" s="22" t="s">
        <v>27655</v>
      </c>
    </row>
    <row r="13112" spans="1:3" x14ac:dyDescent="0.25">
      <c r="A13112" s="22" t="s">
        <v>14393</v>
      </c>
      <c r="B13112" s="22" t="s">
        <v>26968</v>
      </c>
      <c r="C13112" s="22" t="s">
        <v>27995</v>
      </c>
    </row>
    <row r="13113" spans="1:3" x14ac:dyDescent="0.25">
      <c r="A13113" s="22" t="s">
        <v>14394</v>
      </c>
      <c r="B13113" s="22" t="s">
        <v>26969</v>
      </c>
      <c r="C13113" s="22" t="s">
        <v>27839</v>
      </c>
    </row>
    <row r="13114" spans="1:3" x14ac:dyDescent="0.25">
      <c r="A13114" s="22" t="s">
        <v>14395</v>
      </c>
      <c r="B13114" s="22" t="s">
        <v>26970</v>
      </c>
      <c r="C13114" s="22" t="s">
        <v>27627</v>
      </c>
    </row>
    <row r="13115" spans="1:3" x14ac:dyDescent="0.25">
      <c r="A13115" s="22" t="s">
        <v>14396</v>
      </c>
      <c r="B13115" s="22" t="s">
        <v>26971</v>
      </c>
      <c r="C13115" s="22" t="s">
        <v>27742</v>
      </c>
    </row>
    <row r="13116" spans="1:3" x14ac:dyDescent="0.25">
      <c r="A13116" s="22" t="s">
        <v>14397</v>
      </c>
      <c r="B13116" s="22" t="s">
        <v>26972</v>
      </c>
      <c r="C13116" s="22" t="s">
        <v>27686</v>
      </c>
    </row>
    <row r="13117" spans="1:3" x14ac:dyDescent="0.25">
      <c r="A13117" s="22" t="s">
        <v>14398</v>
      </c>
      <c r="B13117" s="22" t="s">
        <v>26973</v>
      </c>
      <c r="C13117" s="22" t="s">
        <v>27934</v>
      </c>
    </row>
    <row r="13118" spans="1:3" x14ac:dyDescent="0.25">
      <c r="A13118" s="22" t="s">
        <v>14399</v>
      </c>
      <c r="B13118" s="22" t="s">
        <v>26974</v>
      </c>
      <c r="C13118" s="22" t="s">
        <v>27579</v>
      </c>
    </row>
    <row r="13119" spans="1:3" x14ac:dyDescent="0.25">
      <c r="A13119" s="22" t="s">
        <v>14400</v>
      </c>
      <c r="B13119" s="22" t="s">
        <v>26975</v>
      </c>
      <c r="C13119" s="22" t="s">
        <v>27868</v>
      </c>
    </row>
    <row r="13120" spans="1:3" x14ac:dyDescent="0.25">
      <c r="A13120" s="22" t="s">
        <v>14401</v>
      </c>
      <c r="B13120" s="22" t="s">
        <v>26976</v>
      </c>
      <c r="C13120" s="22" t="s">
        <v>27685</v>
      </c>
    </row>
    <row r="13121" spans="1:3" x14ac:dyDescent="0.25">
      <c r="A13121" s="22" t="s">
        <v>14402</v>
      </c>
      <c r="B13121" s="22" t="s">
        <v>26977</v>
      </c>
      <c r="C13121" s="22" t="s">
        <v>27782</v>
      </c>
    </row>
    <row r="13122" spans="1:3" x14ac:dyDescent="0.25">
      <c r="A13122" s="22" t="s">
        <v>14403</v>
      </c>
      <c r="B13122" s="22" t="s">
        <v>26978</v>
      </c>
      <c r="C13122" s="22" t="s">
        <v>27865</v>
      </c>
    </row>
    <row r="13123" spans="1:3" x14ac:dyDescent="0.25">
      <c r="A13123" s="22" t="s">
        <v>14404</v>
      </c>
      <c r="B13123" s="22" t="s">
        <v>26979</v>
      </c>
      <c r="C13123" s="22" t="s">
        <v>27652</v>
      </c>
    </row>
    <row r="13124" spans="1:3" x14ac:dyDescent="0.25">
      <c r="A13124" s="22" t="s">
        <v>14405</v>
      </c>
      <c r="B13124" s="22" t="s">
        <v>26980</v>
      </c>
      <c r="C13124" s="22" t="s">
        <v>27809</v>
      </c>
    </row>
    <row r="13125" spans="1:3" x14ac:dyDescent="0.25">
      <c r="A13125" s="22" t="s">
        <v>14406</v>
      </c>
      <c r="B13125" s="22" t="s">
        <v>26981</v>
      </c>
      <c r="C13125" s="22" t="s">
        <v>27853</v>
      </c>
    </row>
    <row r="13126" spans="1:3" x14ac:dyDescent="0.25">
      <c r="A13126" s="22" t="s">
        <v>14407</v>
      </c>
      <c r="B13126" s="22" t="s">
        <v>26982</v>
      </c>
      <c r="C13126" s="22" t="s">
        <v>27725</v>
      </c>
    </row>
    <row r="13127" spans="1:3" x14ac:dyDescent="0.25">
      <c r="A13127" s="22" t="s">
        <v>14408</v>
      </c>
      <c r="B13127" s="22" t="s">
        <v>26983</v>
      </c>
      <c r="C13127" s="22" t="s">
        <v>27720</v>
      </c>
    </row>
    <row r="13128" spans="1:3" x14ac:dyDescent="0.25">
      <c r="A13128" s="22" t="s">
        <v>14409</v>
      </c>
      <c r="B13128" s="22" t="s">
        <v>26984</v>
      </c>
      <c r="C13128" s="22" t="s">
        <v>27759</v>
      </c>
    </row>
    <row r="13129" spans="1:3" x14ac:dyDescent="0.25">
      <c r="A13129" s="22" t="s">
        <v>14410</v>
      </c>
      <c r="B13129" s="22" t="s">
        <v>26985</v>
      </c>
      <c r="C13129" s="22" t="s">
        <v>27885</v>
      </c>
    </row>
    <row r="13130" spans="1:3" x14ac:dyDescent="0.25">
      <c r="A13130" s="22" t="s">
        <v>14411</v>
      </c>
      <c r="B13130" s="22" t="s">
        <v>26986</v>
      </c>
      <c r="C13130" s="22" t="s">
        <v>27846</v>
      </c>
    </row>
    <row r="13131" spans="1:3" x14ac:dyDescent="0.25">
      <c r="A13131" s="22" t="s">
        <v>14412</v>
      </c>
      <c r="B13131" s="22" t="s">
        <v>26987</v>
      </c>
      <c r="C13131" s="22" t="s">
        <v>27738</v>
      </c>
    </row>
    <row r="13132" spans="1:3" x14ac:dyDescent="0.25">
      <c r="A13132" s="22" t="s">
        <v>14413</v>
      </c>
      <c r="B13132" s="22" t="s">
        <v>26988</v>
      </c>
      <c r="C13132" s="22" t="s">
        <v>27837</v>
      </c>
    </row>
    <row r="13133" spans="1:3" x14ac:dyDescent="0.25">
      <c r="A13133" s="22" t="s">
        <v>14414</v>
      </c>
      <c r="B13133" s="22" t="s">
        <v>26989</v>
      </c>
      <c r="C13133" s="22" t="s">
        <v>27576</v>
      </c>
    </row>
    <row r="13134" spans="1:3" x14ac:dyDescent="0.25">
      <c r="A13134" s="22" t="s">
        <v>14415</v>
      </c>
      <c r="B13134" s="22" t="s">
        <v>26990</v>
      </c>
      <c r="C13134" s="22" t="s">
        <v>27946</v>
      </c>
    </row>
    <row r="13135" spans="1:3" x14ac:dyDescent="0.25">
      <c r="A13135" s="22" t="s">
        <v>14416</v>
      </c>
      <c r="B13135" s="22" t="s">
        <v>26991</v>
      </c>
      <c r="C13135" s="22" t="s">
        <v>27934</v>
      </c>
    </row>
    <row r="13136" spans="1:3" x14ac:dyDescent="0.25">
      <c r="A13136" s="22" t="s">
        <v>14417</v>
      </c>
      <c r="B13136" s="22" t="s">
        <v>26992</v>
      </c>
      <c r="C13136" s="22" t="s">
        <v>27595</v>
      </c>
    </row>
    <row r="13137" spans="1:3" x14ac:dyDescent="0.25">
      <c r="A13137" s="22" t="s">
        <v>14418</v>
      </c>
      <c r="B13137" s="22" t="s">
        <v>26993</v>
      </c>
      <c r="C13137" s="22" t="s">
        <v>27881</v>
      </c>
    </row>
    <row r="13138" spans="1:3" x14ac:dyDescent="0.25">
      <c r="A13138" s="22" t="s">
        <v>14419</v>
      </c>
      <c r="B13138" s="22" t="s">
        <v>26994</v>
      </c>
      <c r="C13138" s="22" t="s">
        <v>27781</v>
      </c>
    </row>
    <row r="13139" spans="1:3" x14ac:dyDescent="0.25">
      <c r="A13139" s="22" t="s">
        <v>14420</v>
      </c>
      <c r="B13139" s="22" t="s">
        <v>26995</v>
      </c>
      <c r="C13139" s="22" t="s">
        <v>27940</v>
      </c>
    </row>
    <row r="13140" spans="1:3" x14ac:dyDescent="0.25">
      <c r="A13140" s="22" t="s">
        <v>14421</v>
      </c>
      <c r="B13140" s="22" t="s">
        <v>26996</v>
      </c>
      <c r="C13140" s="22" t="s">
        <v>27543</v>
      </c>
    </row>
    <row r="13141" spans="1:3" x14ac:dyDescent="0.25">
      <c r="A13141" s="22" t="s">
        <v>14422</v>
      </c>
      <c r="B13141" s="22" t="s">
        <v>26997</v>
      </c>
      <c r="C13141" s="22" t="s">
        <v>27798</v>
      </c>
    </row>
    <row r="13142" spans="1:3" x14ac:dyDescent="0.25">
      <c r="A13142" s="22" t="s">
        <v>14423</v>
      </c>
      <c r="B13142" s="22" t="s">
        <v>26998</v>
      </c>
      <c r="C13142" s="22" t="s">
        <v>27810</v>
      </c>
    </row>
    <row r="13143" spans="1:3" x14ac:dyDescent="0.25">
      <c r="A13143" s="22" t="s">
        <v>14424</v>
      </c>
      <c r="B13143" s="22" t="s">
        <v>26999</v>
      </c>
      <c r="C13143" s="22" t="s">
        <v>27608</v>
      </c>
    </row>
    <row r="13144" spans="1:3" x14ac:dyDescent="0.25">
      <c r="A13144" s="22" t="s">
        <v>14425</v>
      </c>
      <c r="B13144" s="22" t="s">
        <v>27000</v>
      </c>
      <c r="C13144" s="22" t="s">
        <v>27873</v>
      </c>
    </row>
    <row r="13145" spans="1:3" x14ac:dyDescent="0.25">
      <c r="A13145" s="22" t="s">
        <v>14426</v>
      </c>
      <c r="B13145" s="22" t="s">
        <v>27001</v>
      </c>
      <c r="C13145" s="22" t="s">
        <v>27663</v>
      </c>
    </row>
    <row r="13146" spans="1:3" x14ac:dyDescent="0.25">
      <c r="A13146" s="22" t="s">
        <v>14427</v>
      </c>
      <c r="B13146" s="22" t="s">
        <v>27002</v>
      </c>
      <c r="C13146" s="22" t="s">
        <v>27659</v>
      </c>
    </row>
    <row r="13147" spans="1:3" x14ac:dyDescent="0.25">
      <c r="A13147" s="22" t="s">
        <v>14428</v>
      </c>
      <c r="B13147" s="22" t="s">
        <v>27003</v>
      </c>
      <c r="C13147" s="22" t="s">
        <v>27942</v>
      </c>
    </row>
    <row r="13148" spans="1:3" x14ac:dyDescent="0.25">
      <c r="A13148" s="22" t="s">
        <v>14429</v>
      </c>
      <c r="B13148" s="22" t="s">
        <v>27004</v>
      </c>
      <c r="C13148" s="22" t="s">
        <v>27852</v>
      </c>
    </row>
    <row r="13149" spans="1:3" x14ac:dyDescent="0.25">
      <c r="A13149" s="22" t="s">
        <v>14430</v>
      </c>
      <c r="B13149" s="22" t="s">
        <v>27005</v>
      </c>
      <c r="C13149" s="22" t="s">
        <v>27637</v>
      </c>
    </row>
    <row r="13150" spans="1:3" x14ac:dyDescent="0.25">
      <c r="A13150" s="22" t="s">
        <v>14431</v>
      </c>
      <c r="B13150" s="22" t="s">
        <v>27006</v>
      </c>
      <c r="C13150" s="22" t="s">
        <v>27992</v>
      </c>
    </row>
    <row r="13151" spans="1:3" x14ac:dyDescent="0.25">
      <c r="A13151" s="22" t="s">
        <v>14432</v>
      </c>
      <c r="B13151" s="22" t="s">
        <v>27007</v>
      </c>
      <c r="C13151" s="22" t="s">
        <v>27800</v>
      </c>
    </row>
    <row r="13152" spans="1:3" x14ac:dyDescent="0.25">
      <c r="A13152" s="22" t="s">
        <v>1988</v>
      </c>
      <c r="B13152" s="22" t="s">
        <v>1987</v>
      </c>
      <c r="C13152" s="22" t="s">
        <v>2152</v>
      </c>
    </row>
    <row r="13153" spans="1:3" x14ac:dyDescent="0.25">
      <c r="A13153" s="22" t="s">
        <v>14433</v>
      </c>
      <c r="B13153" s="22" t="s">
        <v>27008</v>
      </c>
      <c r="C13153" s="22" t="s">
        <v>27710</v>
      </c>
    </row>
    <row r="13154" spans="1:3" x14ac:dyDescent="0.25">
      <c r="A13154" s="22" t="s">
        <v>14434</v>
      </c>
      <c r="B13154" s="22" t="s">
        <v>27009</v>
      </c>
      <c r="C13154" s="22" t="s">
        <v>27875</v>
      </c>
    </row>
    <row r="13155" spans="1:3" x14ac:dyDescent="0.25">
      <c r="A13155" s="22" t="s">
        <v>14435</v>
      </c>
      <c r="B13155" s="22" t="s">
        <v>27010</v>
      </c>
      <c r="C13155" s="22" t="s">
        <v>27669</v>
      </c>
    </row>
    <row r="13156" spans="1:3" x14ac:dyDescent="0.25">
      <c r="A13156" s="22" t="s">
        <v>14436</v>
      </c>
      <c r="B13156" s="22" t="s">
        <v>27011</v>
      </c>
      <c r="C13156" s="22" t="s">
        <v>27553</v>
      </c>
    </row>
    <row r="13157" spans="1:3" x14ac:dyDescent="0.25">
      <c r="A13157" s="22" t="s">
        <v>14437</v>
      </c>
      <c r="B13157" s="22" t="s">
        <v>27012</v>
      </c>
      <c r="C13157" s="22" t="s">
        <v>27529</v>
      </c>
    </row>
    <row r="13158" spans="1:3" x14ac:dyDescent="0.25">
      <c r="A13158" s="22" t="s">
        <v>14438</v>
      </c>
      <c r="B13158" s="22" t="s">
        <v>27013</v>
      </c>
      <c r="C13158" s="22" t="s">
        <v>27560</v>
      </c>
    </row>
    <row r="13159" spans="1:3" x14ac:dyDescent="0.25">
      <c r="A13159" s="22" t="s">
        <v>1990</v>
      </c>
      <c r="B13159" s="22" t="s">
        <v>1989</v>
      </c>
      <c r="C13159" s="22" t="s">
        <v>2197</v>
      </c>
    </row>
    <row r="13160" spans="1:3" x14ac:dyDescent="0.25">
      <c r="A13160" s="22" t="s">
        <v>14439</v>
      </c>
      <c r="B13160" s="22" t="s">
        <v>27014</v>
      </c>
      <c r="C13160" s="22" t="s">
        <v>27638</v>
      </c>
    </row>
    <row r="13161" spans="1:3" x14ac:dyDescent="0.25">
      <c r="A13161" s="22" t="s">
        <v>14440</v>
      </c>
      <c r="B13161" s="22" t="s">
        <v>27015</v>
      </c>
      <c r="C13161" s="22" t="s">
        <v>27878</v>
      </c>
    </row>
    <row r="13162" spans="1:3" x14ac:dyDescent="0.25">
      <c r="A13162" s="22" t="s">
        <v>14441</v>
      </c>
      <c r="B13162" s="22" t="s">
        <v>27016</v>
      </c>
      <c r="C13162" s="22" t="s">
        <v>27719</v>
      </c>
    </row>
    <row r="13163" spans="1:3" x14ac:dyDescent="0.25">
      <c r="A13163" s="22" t="s">
        <v>14442</v>
      </c>
      <c r="B13163" s="22" t="s">
        <v>27017</v>
      </c>
      <c r="C13163" s="22" t="s">
        <v>27784</v>
      </c>
    </row>
    <row r="13164" spans="1:3" x14ac:dyDescent="0.25">
      <c r="A13164" s="22" t="s">
        <v>14443</v>
      </c>
      <c r="B13164" s="22" t="s">
        <v>27018</v>
      </c>
      <c r="C13164" s="22" t="s">
        <v>27953</v>
      </c>
    </row>
    <row r="13165" spans="1:3" x14ac:dyDescent="0.25">
      <c r="A13165" s="22" t="s">
        <v>14444</v>
      </c>
      <c r="B13165" s="22" t="s">
        <v>27019</v>
      </c>
      <c r="C13165" s="22" t="s">
        <v>27540</v>
      </c>
    </row>
    <row r="13166" spans="1:3" x14ac:dyDescent="0.25">
      <c r="A13166" s="22" t="s">
        <v>14445</v>
      </c>
      <c r="B13166" s="22" t="s">
        <v>27020</v>
      </c>
      <c r="C13166" s="22" t="s">
        <v>27719</v>
      </c>
    </row>
    <row r="13167" spans="1:3" x14ac:dyDescent="0.25">
      <c r="A13167" s="22" t="s">
        <v>14446</v>
      </c>
      <c r="B13167" s="22" t="s">
        <v>27021</v>
      </c>
      <c r="C13167" s="22" t="s">
        <v>28006</v>
      </c>
    </row>
    <row r="13168" spans="1:3" x14ac:dyDescent="0.25">
      <c r="A13168" s="22" t="s">
        <v>14447</v>
      </c>
      <c r="B13168" s="22" t="s">
        <v>27022</v>
      </c>
      <c r="C13168" s="22" t="s">
        <v>27539</v>
      </c>
    </row>
    <row r="13169" spans="1:3" x14ac:dyDescent="0.25">
      <c r="A13169" s="22" t="s">
        <v>14448</v>
      </c>
      <c r="B13169" s="22" t="s">
        <v>27023</v>
      </c>
      <c r="C13169" s="22" t="s">
        <v>27969</v>
      </c>
    </row>
    <row r="13170" spans="1:3" x14ac:dyDescent="0.25">
      <c r="A13170" s="22" t="s">
        <v>14449</v>
      </c>
      <c r="B13170" s="22" t="s">
        <v>27024</v>
      </c>
      <c r="C13170" s="22" t="s">
        <v>27939</v>
      </c>
    </row>
    <row r="13171" spans="1:3" x14ac:dyDescent="0.25">
      <c r="A13171" s="22" t="s">
        <v>14450</v>
      </c>
      <c r="B13171" s="22" t="s">
        <v>27025</v>
      </c>
      <c r="C13171" s="22" t="s">
        <v>27924</v>
      </c>
    </row>
    <row r="13172" spans="1:3" x14ac:dyDescent="0.25">
      <c r="A13172" s="22" t="s">
        <v>14451</v>
      </c>
      <c r="B13172" s="22" t="s">
        <v>27026</v>
      </c>
      <c r="C13172" s="22" t="s">
        <v>27844</v>
      </c>
    </row>
    <row r="13173" spans="1:3" x14ac:dyDescent="0.25">
      <c r="A13173" s="22" t="s">
        <v>14452</v>
      </c>
      <c r="B13173" s="22" t="s">
        <v>27027</v>
      </c>
      <c r="C13173" s="22" t="s">
        <v>27631</v>
      </c>
    </row>
    <row r="13174" spans="1:3" x14ac:dyDescent="0.25">
      <c r="A13174" s="22" t="s">
        <v>14453</v>
      </c>
      <c r="B13174" s="22" t="s">
        <v>27028</v>
      </c>
      <c r="C13174" s="22" t="s">
        <v>27610</v>
      </c>
    </row>
    <row r="13175" spans="1:3" x14ac:dyDescent="0.25">
      <c r="A13175" s="22" t="s">
        <v>14454</v>
      </c>
      <c r="B13175" s="22" t="s">
        <v>27029</v>
      </c>
      <c r="C13175" s="22" t="s">
        <v>27513</v>
      </c>
    </row>
    <row r="13176" spans="1:3" x14ac:dyDescent="0.25">
      <c r="A13176" s="22" t="s">
        <v>14455</v>
      </c>
      <c r="B13176" s="22" t="s">
        <v>27030</v>
      </c>
      <c r="C13176" s="22" t="s">
        <v>27595</v>
      </c>
    </row>
    <row r="13177" spans="1:3" x14ac:dyDescent="0.25">
      <c r="A13177" s="22" t="s">
        <v>14456</v>
      </c>
      <c r="B13177" s="22" t="s">
        <v>27031</v>
      </c>
      <c r="C13177" s="22" t="s">
        <v>27904</v>
      </c>
    </row>
    <row r="13178" spans="1:3" x14ac:dyDescent="0.25">
      <c r="A13178" s="22" t="s">
        <v>14457</v>
      </c>
      <c r="B13178" s="22" t="s">
        <v>27032</v>
      </c>
      <c r="C13178" s="22" t="s">
        <v>27645</v>
      </c>
    </row>
    <row r="13179" spans="1:3" x14ac:dyDescent="0.25">
      <c r="A13179" s="22" t="s">
        <v>14458</v>
      </c>
      <c r="B13179" s="22" t="s">
        <v>27033</v>
      </c>
      <c r="C13179" s="22" t="s">
        <v>27898</v>
      </c>
    </row>
    <row r="13180" spans="1:3" x14ac:dyDescent="0.25">
      <c r="A13180" s="22" t="s">
        <v>14459</v>
      </c>
      <c r="B13180" s="22" t="s">
        <v>27034</v>
      </c>
      <c r="C13180" s="22" t="s">
        <v>27604</v>
      </c>
    </row>
    <row r="13181" spans="1:3" x14ac:dyDescent="0.25">
      <c r="A13181" s="22" t="s">
        <v>14460</v>
      </c>
      <c r="B13181" s="22" t="s">
        <v>27035</v>
      </c>
      <c r="C13181" s="22" t="s">
        <v>27908</v>
      </c>
    </row>
    <row r="13182" spans="1:3" x14ac:dyDescent="0.25">
      <c r="A13182" s="22" t="s">
        <v>14461</v>
      </c>
      <c r="B13182" s="22" t="s">
        <v>27036</v>
      </c>
      <c r="C13182" s="22" t="s">
        <v>27756</v>
      </c>
    </row>
    <row r="13183" spans="1:3" x14ac:dyDescent="0.25">
      <c r="A13183" s="22" t="s">
        <v>14462</v>
      </c>
      <c r="B13183" s="22" t="s">
        <v>27037</v>
      </c>
      <c r="C13183" s="22" t="s">
        <v>27629</v>
      </c>
    </row>
    <row r="13184" spans="1:3" x14ac:dyDescent="0.25">
      <c r="A13184" s="22" t="s">
        <v>14463</v>
      </c>
      <c r="B13184" s="22" t="s">
        <v>27038</v>
      </c>
      <c r="C13184" s="22" t="s">
        <v>27692</v>
      </c>
    </row>
    <row r="13185" spans="1:3" x14ac:dyDescent="0.25">
      <c r="A13185" s="22" t="s">
        <v>14464</v>
      </c>
      <c r="B13185" s="22" t="s">
        <v>27039</v>
      </c>
      <c r="C13185" s="22" t="s">
        <v>27534</v>
      </c>
    </row>
    <row r="13186" spans="1:3" x14ac:dyDescent="0.25">
      <c r="A13186" s="22" t="s">
        <v>1992</v>
      </c>
      <c r="B13186" s="22" t="s">
        <v>1991</v>
      </c>
      <c r="C13186" s="22" t="s">
        <v>2138</v>
      </c>
    </row>
    <row r="13187" spans="1:3" x14ac:dyDescent="0.25">
      <c r="A13187" s="22" t="s">
        <v>14465</v>
      </c>
      <c r="B13187" s="22" t="s">
        <v>27040</v>
      </c>
      <c r="C13187" s="22" t="s">
        <v>27660</v>
      </c>
    </row>
    <row r="13188" spans="1:3" x14ac:dyDescent="0.25">
      <c r="A13188" s="22" t="s">
        <v>14466</v>
      </c>
      <c r="B13188" s="22" t="s">
        <v>27041</v>
      </c>
      <c r="C13188" s="22" t="s">
        <v>27724</v>
      </c>
    </row>
    <row r="13189" spans="1:3" x14ac:dyDescent="0.25">
      <c r="A13189" s="22" t="s">
        <v>14467</v>
      </c>
      <c r="B13189" s="22" t="s">
        <v>27042</v>
      </c>
      <c r="C13189" s="22" t="s">
        <v>27809</v>
      </c>
    </row>
    <row r="13190" spans="1:3" x14ac:dyDescent="0.25">
      <c r="A13190" s="22" t="s">
        <v>14468</v>
      </c>
      <c r="B13190" s="22" t="s">
        <v>27043</v>
      </c>
      <c r="C13190" s="22" t="s">
        <v>27676</v>
      </c>
    </row>
    <row r="13191" spans="1:3" x14ac:dyDescent="0.25">
      <c r="A13191" s="22" t="s">
        <v>14469</v>
      </c>
      <c r="B13191" s="22" t="s">
        <v>27044</v>
      </c>
      <c r="C13191" s="22" t="s">
        <v>27845</v>
      </c>
    </row>
    <row r="13192" spans="1:3" x14ac:dyDescent="0.25">
      <c r="A13192" s="22" t="s">
        <v>14470</v>
      </c>
      <c r="B13192" s="22" t="s">
        <v>27045</v>
      </c>
      <c r="C13192" s="22" t="s">
        <v>27550</v>
      </c>
    </row>
    <row r="13193" spans="1:3" x14ac:dyDescent="0.25">
      <c r="A13193" s="22" t="s">
        <v>14471</v>
      </c>
      <c r="B13193" s="22" t="s">
        <v>27046</v>
      </c>
      <c r="C13193" s="22" t="s">
        <v>27937</v>
      </c>
    </row>
    <row r="13194" spans="1:3" x14ac:dyDescent="0.25">
      <c r="A13194" s="22" t="s">
        <v>14472</v>
      </c>
      <c r="B13194" s="22" t="s">
        <v>27047</v>
      </c>
      <c r="C13194" s="22" t="s">
        <v>27517</v>
      </c>
    </row>
    <row r="13195" spans="1:3" x14ac:dyDescent="0.25">
      <c r="A13195" s="22" t="s">
        <v>14473</v>
      </c>
      <c r="B13195" s="22" t="s">
        <v>27048</v>
      </c>
      <c r="C13195" s="22" t="s">
        <v>27776</v>
      </c>
    </row>
    <row r="13196" spans="1:3" x14ac:dyDescent="0.25">
      <c r="A13196" s="22" t="s">
        <v>14474</v>
      </c>
      <c r="B13196" s="22" t="s">
        <v>27049</v>
      </c>
      <c r="C13196" s="22" t="s">
        <v>27513</v>
      </c>
    </row>
    <row r="13197" spans="1:3" x14ac:dyDescent="0.25">
      <c r="A13197" s="22" t="s">
        <v>14475</v>
      </c>
      <c r="B13197" s="22" t="s">
        <v>27050</v>
      </c>
      <c r="C13197" s="22" t="s">
        <v>27806</v>
      </c>
    </row>
    <row r="13198" spans="1:3" x14ac:dyDescent="0.25">
      <c r="A13198" s="22" t="s">
        <v>14476</v>
      </c>
      <c r="B13198" s="22" t="s">
        <v>27051</v>
      </c>
      <c r="C13198" s="22" t="s">
        <v>27637</v>
      </c>
    </row>
    <row r="13199" spans="1:3" x14ac:dyDescent="0.25">
      <c r="A13199" s="22" t="s">
        <v>14477</v>
      </c>
      <c r="B13199" s="22" t="s">
        <v>27052</v>
      </c>
      <c r="C13199" s="22" t="s">
        <v>27960</v>
      </c>
    </row>
    <row r="13200" spans="1:3" x14ac:dyDescent="0.25">
      <c r="A13200" s="22" t="s">
        <v>14478</v>
      </c>
      <c r="B13200" s="22" t="s">
        <v>27053</v>
      </c>
      <c r="C13200" s="22" t="s">
        <v>27633</v>
      </c>
    </row>
    <row r="13201" spans="1:3" x14ac:dyDescent="0.25">
      <c r="A13201" s="22" t="s">
        <v>14479</v>
      </c>
      <c r="B13201" s="22" t="s">
        <v>27054</v>
      </c>
      <c r="C13201" s="22" t="s">
        <v>27598</v>
      </c>
    </row>
    <row r="13202" spans="1:3" x14ac:dyDescent="0.25">
      <c r="A13202" s="22" t="s">
        <v>14480</v>
      </c>
      <c r="B13202" s="22" t="s">
        <v>27055</v>
      </c>
      <c r="C13202" s="22" t="s">
        <v>27574</v>
      </c>
    </row>
    <row r="13203" spans="1:3" x14ac:dyDescent="0.25">
      <c r="A13203" s="22" t="s">
        <v>14481</v>
      </c>
      <c r="B13203" s="22" t="s">
        <v>27056</v>
      </c>
      <c r="C13203" s="22" t="s">
        <v>27615</v>
      </c>
    </row>
    <row r="13204" spans="1:3" x14ac:dyDescent="0.25">
      <c r="A13204" s="22" t="s">
        <v>14482</v>
      </c>
      <c r="B13204" s="22" t="s">
        <v>27057</v>
      </c>
      <c r="C13204" s="22" t="s">
        <v>27589</v>
      </c>
    </row>
    <row r="13205" spans="1:3" x14ac:dyDescent="0.25">
      <c r="A13205" s="22" t="s">
        <v>14483</v>
      </c>
      <c r="B13205" s="22" t="s">
        <v>27058</v>
      </c>
      <c r="C13205" s="22" t="s">
        <v>27533</v>
      </c>
    </row>
    <row r="13206" spans="1:3" x14ac:dyDescent="0.25">
      <c r="A13206" s="22" t="s">
        <v>14484</v>
      </c>
      <c r="B13206" s="22" t="s">
        <v>27059</v>
      </c>
      <c r="C13206" s="22" t="s">
        <v>27808</v>
      </c>
    </row>
    <row r="13207" spans="1:3" x14ac:dyDescent="0.25">
      <c r="A13207" s="22" t="s">
        <v>14485</v>
      </c>
      <c r="B13207" s="22" t="s">
        <v>27060</v>
      </c>
      <c r="C13207" s="22" t="s">
        <v>27712</v>
      </c>
    </row>
    <row r="13208" spans="1:3" x14ac:dyDescent="0.25">
      <c r="A13208" s="22" t="s">
        <v>14486</v>
      </c>
      <c r="B13208" s="22" t="s">
        <v>27061</v>
      </c>
      <c r="C13208" s="22" t="s">
        <v>27580</v>
      </c>
    </row>
    <row r="13209" spans="1:3" x14ac:dyDescent="0.25">
      <c r="A13209" s="22" t="s">
        <v>14487</v>
      </c>
      <c r="B13209" s="22" t="s">
        <v>27062</v>
      </c>
      <c r="C13209" s="22" t="s">
        <v>27606</v>
      </c>
    </row>
    <row r="13210" spans="1:3" x14ac:dyDescent="0.25">
      <c r="A13210" s="22" t="s">
        <v>14488</v>
      </c>
      <c r="B13210" s="22" t="s">
        <v>27063</v>
      </c>
      <c r="C13210" s="22" t="s">
        <v>27644</v>
      </c>
    </row>
    <row r="13211" spans="1:3" x14ac:dyDescent="0.25">
      <c r="A13211" s="22" t="s">
        <v>14489</v>
      </c>
      <c r="B13211" s="22" t="s">
        <v>27064</v>
      </c>
      <c r="C13211" s="22" t="s">
        <v>27851</v>
      </c>
    </row>
    <row r="13212" spans="1:3" x14ac:dyDescent="0.25">
      <c r="A13212" s="22" t="s">
        <v>14490</v>
      </c>
      <c r="B13212" s="22" t="s">
        <v>27065</v>
      </c>
      <c r="C13212" s="22" t="s">
        <v>27560</v>
      </c>
    </row>
    <row r="13213" spans="1:3" x14ac:dyDescent="0.25">
      <c r="A13213" s="22" t="s">
        <v>14491</v>
      </c>
      <c r="B13213" s="22" t="s">
        <v>27066</v>
      </c>
      <c r="C13213" s="22" t="s">
        <v>27518</v>
      </c>
    </row>
    <row r="13214" spans="1:3" x14ac:dyDescent="0.25">
      <c r="A13214" s="22" t="s">
        <v>14492</v>
      </c>
      <c r="B13214" s="22" t="s">
        <v>27067</v>
      </c>
      <c r="C13214" s="22" t="s">
        <v>2165</v>
      </c>
    </row>
    <row r="13215" spans="1:3" x14ac:dyDescent="0.25">
      <c r="A13215" s="22" t="s">
        <v>14493</v>
      </c>
      <c r="B13215" s="22" t="s">
        <v>27068</v>
      </c>
      <c r="C13215" s="22" t="s">
        <v>27881</v>
      </c>
    </row>
    <row r="13216" spans="1:3" x14ac:dyDescent="0.25">
      <c r="A13216" s="22" t="s">
        <v>14494</v>
      </c>
      <c r="B13216" s="22" t="s">
        <v>27069</v>
      </c>
      <c r="C13216" s="22" t="s">
        <v>27897</v>
      </c>
    </row>
    <row r="13217" spans="1:3" x14ac:dyDescent="0.25">
      <c r="A13217" s="22" t="s">
        <v>14495</v>
      </c>
      <c r="B13217" s="22" t="s">
        <v>27070</v>
      </c>
      <c r="C13217" s="22" t="s">
        <v>27791</v>
      </c>
    </row>
    <row r="13218" spans="1:3" x14ac:dyDescent="0.25">
      <c r="A13218" s="22" t="s">
        <v>14496</v>
      </c>
      <c r="B13218" s="22" t="s">
        <v>27071</v>
      </c>
      <c r="C13218" s="22" t="s">
        <v>27550</v>
      </c>
    </row>
    <row r="13219" spans="1:3" x14ac:dyDescent="0.25">
      <c r="A13219" s="22" t="s">
        <v>14497</v>
      </c>
      <c r="B13219" s="22" t="s">
        <v>27072</v>
      </c>
      <c r="C13219" s="22" t="s">
        <v>2132</v>
      </c>
    </row>
    <row r="13220" spans="1:3" x14ac:dyDescent="0.25">
      <c r="A13220" s="22" t="s">
        <v>14498</v>
      </c>
      <c r="B13220" s="22" t="s">
        <v>27073</v>
      </c>
      <c r="C13220" s="22" t="s">
        <v>27673</v>
      </c>
    </row>
    <row r="13221" spans="1:3" x14ac:dyDescent="0.25">
      <c r="A13221" s="22" t="s">
        <v>14499</v>
      </c>
      <c r="B13221" s="22" t="s">
        <v>27074</v>
      </c>
      <c r="C13221" s="22" t="s">
        <v>27835</v>
      </c>
    </row>
    <row r="13222" spans="1:3" x14ac:dyDescent="0.25">
      <c r="A13222" s="22" t="s">
        <v>14500</v>
      </c>
      <c r="B13222" s="22" t="s">
        <v>27075</v>
      </c>
      <c r="C13222" s="22" t="s">
        <v>27910</v>
      </c>
    </row>
    <row r="13223" spans="1:3" x14ac:dyDescent="0.25">
      <c r="A13223" s="22" t="s">
        <v>14501</v>
      </c>
      <c r="B13223" s="22" t="s">
        <v>27076</v>
      </c>
      <c r="C13223" s="22" t="s">
        <v>27712</v>
      </c>
    </row>
    <row r="13224" spans="1:3" x14ac:dyDescent="0.25">
      <c r="A13224" s="22" t="s">
        <v>14502</v>
      </c>
      <c r="B13224" s="22" t="s">
        <v>27077</v>
      </c>
      <c r="C13224" s="22" t="s">
        <v>27685</v>
      </c>
    </row>
    <row r="13225" spans="1:3" x14ac:dyDescent="0.25">
      <c r="A13225" s="22" t="s">
        <v>14503</v>
      </c>
      <c r="B13225" s="22" t="s">
        <v>27078</v>
      </c>
      <c r="C13225" s="22" t="s">
        <v>27716</v>
      </c>
    </row>
    <row r="13226" spans="1:3" x14ac:dyDescent="0.25">
      <c r="A13226" s="22" t="s">
        <v>14504</v>
      </c>
      <c r="B13226" s="22" t="s">
        <v>27079</v>
      </c>
      <c r="C13226" s="22" t="s">
        <v>27776</v>
      </c>
    </row>
    <row r="13227" spans="1:3" x14ac:dyDescent="0.25">
      <c r="A13227" s="22" t="s">
        <v>14505</v>
      </c>
      <c r="B13227" s="22" t="s">
        <v>27080</v>
      </c>
      <c r="C13227" s="22" t="s">
        <v>27611</v>
      </c>
    </row>
    <row r="13228" spans="1:3" x14ac:dyDescent="0.25">
      <c r="A13228" s="22" t="s">
        <v>14506</v>
      </c>
      <c r="B13228" s="22" t="s">
        <v>27081</v>
      </c>
      <c r="C13228" s="22" t="s">
        <v>27824</v>
      </c>
    </row>
    <row r="13229" spans="1:3" x14ac:dyDescent="0.25">
      <c r="A13229" s="22" t="s">
        <v>14507</v>
      </c>
      <c r="B13229" s="22" t="s">
        <v>27082</v>
      </c>
      <c r="C13229" s="22" t="s">
        <v>27928</v>
      </c>
    </row>
    <row r="13230" spans="1:3" x14ac:dyDescent="0.25">
      <c r="A13230" s="22" t="s">
        <v>14508</v>
      </c>
      <c r="B13230" s="22" t="s">
        <v>27083</v>
      </c>
      <c r="C13230" s="22" t="s">
        <v>27656</v>
      </c>
    </row>
    <row r="13231" spans="1:3" x14ac:dyDescent="0.25">
      <c r="A13231" s="22" t="s">
        <v>14509</v>
      </c>
      <c r="B13231" s="22" t="s">
        <v>27084</v>
      </c>
      <c r="C13231" s="22" t="s">
        <v>27542</v>
      </c>
    </row>
    <row r="13232" spans="1:3" x14ac:dyDescent="0.25">
      <c r="A13232" s="22" t="s">
        <v>14510</v>
      </c>
      <c r="B13232" s="22" t="s">
        <v>27085</v>
      </c>
      <c r="C13232" s="22" t="s">
        <v>27536</v>
      </c>
    </row>
    <row r="13233" spans="1:3" x14ac:dyDescent="0.25">
      <c r="A13233" s="22" t="s">
        <v>14511</v>
      </c>
      <c r="B13233" s="22" t="s">
        <v>27086</v>
      </c>
      <c r="C13233" s="22" t="s">
        <v>27671</v>
      </c>
    </row>
    <row r="13234" spans="1:3" x14ac:dyDescent="0.25">
      <c r="A13234" s="22" t="s">
        <v>14512</v>
      </c>
      <c r="B13234" s="22" t="s">
        <v>27087</v>
      </c>
      <c r="C13234" s="22" t="s">
        <v>27895</v>
      </c>
    </row>
    <row r="13235" spans="1:3" x14ac:dyDescent="0.25">
      <c r="A13235" s="22" t="s">
        <v>14513</v>
      </c>
      <c r="B13235" s="22" t="s">
        <v>27088</v>
      </c>
      <c r="C13235" s="22" t="s">
        <v>27762</v>
      </c>
    </row>
    <row r="13236" spans="1:3" x14ac:dyDescent="0.25">
      <c r="A13236" s="22" t="s">
        <v>14514</v>
      </c>
      <c r="B13236" s="22" t="s">
        <v>27089</v>
      </c>
      <c r="C13236" s="22" t="s">
        <v>27949</v>
      </c>
    </row>
    <row r="13237" spans="1:3" x14ac:dyDescent="0.25">
      <c r="A13237" s="22" t="s">
        <v>14515</v>
      </c>
      <c r="B13237" s="22" t="s">
        <v>27090</v>
      </c>
      <c r="C13237" s="22" t="s">
        <v>27808</v>
      </c>
    </row>
    <row r="13238" spans="1:3" x14ac:dyDescent="0.25">
      <c r="A13238" s="22" t="s">
        <v>14516</v>
      </c>
      <c r="B13238" s="22" t="s">
        <v>27091</v>
      </c>
      <c r="C13238" s="22" t="s">
        <v>27678</v>
      </c>
    </row>
    <row r="13239" spans="1:3" x14ac:dyDescent="0.25">
      <c r="A13239" s="22" t="s">
        <v>14517</v>
      </c>
      <c r="B13239" s="22" t="s">
        <v>27092</v>
      </c>
      <c r="C13239" s="22" t="s">
        <v>27652</v>
      </c>
    </row>
    <row r="13240" spans="1:3" x14ac:dyDescent="0.25">
      <c r="A13240" s="22" t="s">
        <v>14518</v>
      </c>
      <c r="B13240" s="22" t="s">
        <v>27093</v>
      </c>
      <c r="C13240" s="22" t="s">
        <v>27685</v>
      </c>
    </row>
    <row r="13241" spans="1:3" x14ac:dyDescent="0.25">
      <c r="A13241" s="22" t="s">
        <v>14519</v>
      </c>
      <c r="B13241" s="22" t="s">
        <v>27094</v>
      </c>
      <c r="C13241" s="22" t="s">
        <v>27913</v>
      </c>
    </row>
    <row r="13242" spans="1:3" x14ac:dyDescent="0.25">
      <c r="A13242" s="22" t="s">
        <v>14520</v>
      </c>
      <c r="B13242" s="22" t="s">
        <v>27095</v>
      </c>
      <c r="C13242" s="22" t="s">
        <v>27676</v>
      </c>
    </row>
    <row r="13243" spans="1:3" x14ac:dyDescent="0.25">
      <c r="A13243" s="22" t="s">
        <v>14521</v>
      </c>
      <c r="B13243" s="22" t="s">
        <v>27096</v>
      </c>
      <c r="C13243" s="22" t="s">
        <v>27869</v>
      </c>
    </row>
    <row r="13244" spans="1:3" x14ac:dyDescent="0.25">
      <c r="A13244" s="22" t="s">
        <v>14522</v>
      </c>
      <c r="B13244" s="22" t="s">
        <v>27097</v>
      </c>
      <c r="C13244" s="22" t="s">
        <v>27745</v>
      </c>
    </row>
    <row r="13245" spans="1:3" x14ac:dyDescent="0.25">
      <c r="A13245" s="22" t="s">
        <v>14523</v>
      </c>
      <c r="B13245" s="22" t="s">
        <v>27098</v>
      </c>
      <c r="C13245" s="22" t="s">
        <v>27605</v>
      </c>
    </row>
    <row r="13246" spans="1:3" x14ac:dyDescent="0.25">
      <c r="A13246" s="22" t="s">
        <v>14524</v>
      </c>
      <c r="B13246" s="22" t="s">
        <v>27099</v>
      </c>
      <c r="C13246" s="22" t="s">
        <v>27636</v>
      </c>
    </row>
    <row r="13247" spans="1:3" x14ac:dyDescent="0.25">
      <c r="A13247" s="22" t="s">
        <v>14525</v>
      </c>
      <c r="B13247" s="22" t="s">
        <v>27100</v>
      </c>
      <c r="C13247" s="22" t="s">
        <v>27525</v>
      </c>
    </row>
    <row r="13248" spans="1:3" x14ac:dyDescent="0.25">
      <c r="A13248" s="22" t="s">
        <v>14526</v>
      </c>
      <c r="B13248" s="22" t="s">
        <v>27101</v>
      </c>
      <c r="C13248" s="22" t="s">
        <v>27963</v>
      </c>
    </row>
    <row r="13249" spans="1:3" x14ac:dyDescent="0.25">
      <c r="A13249" s="22" t="s">
        <v>14527</v>
      </c>
      <c r="B13249" s="22" t="s">
        <v>27102</v>
      </c>
      <c r="C13249" s="22" t="s">
        <v>27794</v>
      </c>
    </row>
    <row r="13250" spans="1:3" x14ac:dyDescent="0.25">
      <c r="A13250" s="22" t="s">
        <v>14528</v>
      </c>
      <c r="B13250" s="22" t="s">
        <v>27103</v>
      </c>
      <c r="C13250" s="22" t="s">
        <v>27616</v>
      </c>
    </row>
    <row r="13251" spans="1:3" x14ac:dyDescent="0.25">
      <c r="A13251" s="22" t="s">
        <v>14529</v>
      </c>
      <c r="B13251" s="22" t="s">
        <v>27104</v>
      </c>
      <c r="C13251" s="22" t="s">
        <v>2143</v>
      </c>
    </row>
    <row r="13252" spans="1:3" x14ac:dyDescent="0.25">
      <c r="A13252" s="22" t="s">
        <v>14530</v>
      </c>
      <c r="B13252" s="22" t="s">
        <v>27105</v>
      </c>
      <c r="C13252" s="22" t="s">
        <v>27524</v>
      </c>
    </row>
    <row r="13253" spans="1:3" x14ac:dyDescent="0.25">
      <c r="A13253" s="22" t="s">
        <v>14531</v>
      </c>
      <c r="B13253" s="22" t="s">
        <v>27106</v>
      </c>
      <c r="C13253" s="22" t="s">
        <v>27659</v>
      </c>
    </row>
    <row r="13254" spans="1:3" x14ac:dyDescent="0.25">
      <c r="A13254" s="22" t="s">
        <v>14532</v>
      </c>
      <c r="B13254" s="22" t="s">
        <v>27107</v>
      </c>
      <c r="C13254" s="22" t="s">
        <v>27562</v>
      </c>
    </row>
    <row r="13255" spans="1:3" x14ac:dyDescent="0.25">
      <c r="A13255" s="22" t="s">
        <v>14533</v>
      </c>
      <c r="B13255" s="22" t="s">
        <v>27108</v>
      </c>
      <c r="C13255" s="22" t="s">
        <v>27674</v>
      </c>
    </row>
    <row r="13256" spans="1:3" x14ac:dyDescent="0.25">
      <c r="A13256" s="22" t="s">
        <v>14534</v>
      </c>
      <c r="B13256" s="22" t="s">
        <v>27109</v>
      </c>
      <c r="C13256" s="22" t="s">
        <v>27728</v>
      </c>
    </row>
    <row r="13257" spans="1:3" x14ac:dyDescent="0.25">
      <c r="A13257" s="22" t="s">
        <v>14535</v>
      </c>
      <c r="B13257" s="22" t="s">
        <v>27110</v>
      </c>
      <c r="C13257" s="22" t="s">
        <v>27839</v>
      </c>
    </row>
    <row r="13258" spans="1:3" x14ac:dyDescent="0.25">
      <c r="A13258" s="22" t="s">
        <v>14536</v>
      </c>
      <c r="B13258" s="22" t="s">
        <v>27111</v>
      </c>
      <c r="C13258" s="22" t="s">
        <v>27524</v>
      </c>
    </row>
    <row r="13259" spans="1:3" x14ac:dyDescent="0.25">
      <c r="A13259" s="22" t="s">
        <v>14537</v>
      </c>
      <c r="B13259" s="22" t="s">
        <v>27112</v>
      </c>
      <c r="C13259" s="22" t="s">
        <v>27527</v>
      </c>
    </row>
    <row r="13260" spans="1:3" x14ac:dyDescent="0.25">
      <c r="A13260" s="22" t="s">
        <v>1994</v>
      </c>
      <c r="B13260" s="22" t="s">
        <v>1993</v>
      </c>
      <c r="C13260" s="22" t="s">
        <v>2109</v>
      </c>
    </row>
    <row r="13261" spans="1:3" x14ac:dyDescent="0.25">
      <c r="A13261" s="22" t="s">
        <v>14538</v>
      </c>
      <c r="B13261" s="22" t="s">
        <v>27113</v>
      </c>
      <c r="C13261" s="22" t="s">
        <v>27805</v>
      </c>
    </row>
    <row r="13262" spans="1:3" x14ac:dyDescent="0.25">
      <c r="A13262" s="22" t="s">
        <v>14539</v>
      </c>
      <c r="B13262" s="22" t="s">
        <v>27114</v>
      </c>
      <c r="C13262" s="22" t="s">
        <v>27850</v>
      </c>
    </row>
    <row r="13263" spans="1:3" x14ac:dyDescent="0.25">
      <c r="A13263" s="22" t="s">
        <v>14540</v>
      </c>
      <c r="B13263" s="22" t="s">
        <v>27115</v>
      </c>
      <c r="C13263" s="22" t="s">
        <v>27773</v>
      </c>
    </row>
    <row r="13264" spans="1:3" x14ac:dyDescent="0.25">
      <c r="A13264" s="22" t="s">
        <v>14541</v>
      </c>
      <c r="B13264" s="22" t="s">
        <v>27116</v>
      </c>
      <c r="C13264" s="22" t="s">
        <v>27693</v>
      </c>
    </row>
    <row r="13265" spans="1:3" x14ac:dyDescent="0.25">
      <c r="A13265" s="22" t="s">
        <v>14542</v>
      </c>
      <c r="B13265" s="22" t="s">
        <v>27117</v>
      </c>
      <c r="C13265" s="22" t="s">
        <v>27585</v>
      </c>
    </row>
    <row r="13266" spans="1:3" x14ac:dyDescent="0.25">
      <c r="A13266" s="22" t="s">
        <v>14543</v>
      </c>
      <c r="B13266" s="22" t="s">
        <v>27118</v>
      </c>
      <c r="C13266" s="22" t="s">
        <v>2136</v>
      </c>
    </row>
    <row r="13267" spans="1:3" x14ac:dyDescent="0.25">
      <c r="A13267" s="22" t="s">
        <v>1996</v>
      </c>
      <c r="B13267" s="22" t="s">
        <v>1995</v>
      </c>
      <c r="C13267" s="22" t="s">
        <v>2194</v>
      </c>
    </row>
    <row r="13268" spans="1:3" x14ac:dyDescent="0.25">
      <c r="A13268" s="22" t="s">
        <v>14544</v>
      </c>
      <c r="B13268" s="22" t="s">
        <v>27119</v>
      </c>
      <c r="C13268" s="22" t="s">
        <v>27595</v>
      </c>
    </row>
    <row r="13269" spans="1:3" x14ac:dyDescent="0.25">
      <c r="A13269" s="22" t="s">
        <v>14545</v>
      </c>
      <c r="B13269" s="22" t="s">
        <v>27120</v>
      </c>
      <c r="C13269" s="22" t="s">
        <v>27604</v>
      </c>
    </row>
    <row r="13270" spans="1:3" x14ac:dyDescent="0.25">
      <c r="A13270" s="22" t="s">
        <v>14546</v>
      </c>
      <c r="B13270" s="22" t="s">
        <v>27121</v>
      </c>
      <c r="C13270" s="22" t="s">
        <v>27514</v>
      </c>
    </row>
    <row r="13271" spans="1:3" x14ac:dyDescent="0.25">
      <c r="A13271" s="22" t="s">
        <v>14547</v>
      </c>
      <c r="B13271" s="22" t="s">
        <v>27122</v>
      </c>
      <c r="C13271" s="22" t="s">
        <v>27881</v>
      </c>
    </row>
    <row r="13272" spans="1:3" x14ac:dyDescent="0.25">
      <c r="A13272" s="22" t="s">
        <v>14548</v>
      </c>
      <c r="B13272" s="22" t="s">
        <v>27123</v>
      </c>
      <c r="C13272" s="22" t="s">
        <v>27899</v>
      </c>
    </row>
    <row r="13273" spans="1:3" x14ac:dyDescent="0.25">
      <c r="A13273" s="22" t="s">
        <v>14549</v>
      </c>
      <c r="B13273" s="22" t="s">
        <v>27124</v>
      </c>
      <c r="C13273" s="22" t="s">
        <v>27699</v>
      </c>
    </row>
    <row r="13274" spans="1:3" x14ac:dyDescent="0.25">
      <c r="A13274" s="22" t="s">
        <v>14550</v>
      </c>
      <c r="B13274" s="22" t="s">
        <v>27125</v>
      </c>
      <c r="C13274" s="22" t="s">
        <v>27819</v>
      </c>
    </row>
    <row r="13275" spans="1:3" x14ac:dyDescent="0.25">
      <c r="A13275" s="22" t="s">
        <v>14551</v>
      </c>
      <c r="B13275" s="22" t="s">
        <v>27126</v>
      </c>
      <c r="C13275" s="22" t="s">
        <v>27676</v>
      </c>
    </row>
    <row r="13276" spans="1:3" x14ac:dyDescent="0.25">
      <c r="A13276" s="22" t="s">
        <v>14552</v>
      </c>
      <c r="B13276" s="22" t="s">
        <v>27127</v>
      </c>
      <c r="C13276" s="22" t="s">
        <v>27922</v>
      </c>
    </row>
    <row r="13277" spans="1:3" x14ac:dyDescent="0.25">
      <c r="A13277" s="22" t="s">
        <v>14553</v>
      </c>
      <c r="B13277" s="22" t="s">
        <v>27128</v>
      </c>
      <c r="C13277" s="22" t="s">
        <v>27890</v>
      </c>
    </row>
    <row r="13278" spans="1:3" x14ac:dyDescent="0.25">
      <c r="A13278" s="22" t="s">
        <v>14554</v>
      </c>
      <c r="B13278" s="22" t="s">
        <v>27129</v>
      </c>
      <c r="C13278" s="22" t="s">
        <v>27794</v>
      </c>
    </row>
    <row r="13279" spans="1:3" x14ac:dyDescent="0.25">
      <c r="A13279" s="22" t="s">
        <v>14555</v>
      </c>
      <c r="B13279" s="22" t="s">
        <v>27130</v>
      </c>
      <c r="C13279" s="22" t="s">
        <v>27678</v>
      </c>
    </row>
    <row r="13280" spans="1:3" x14ac:dyDescent="0.25">
      <c r="A13280" s="22" t="s">
        <v>14556</v>
      </c>
      <c r="B13280" s="22" t="s">
        <v>27131</v>
      </c>
      <c r="C13280" s="22" t="s">
        <v>28007</v>
      </c>
    </row>
    <row r="13281" spans="1:3" x14ac:dyDescent="0.25">
      <c r="A13281" s="22" t="s">
        <v>1998</v>
      </c>
      <c r="B13281" s="22" t="s">
        <v>1997</v>
      </c>
      <c r="C13281" s="22" t="s">
        <v>2113</v>
      </c>
    </row>
    <row r="13282" spans="1:3" x14ac:dyDescent="0.25">
      <c r="A13282" s="22" t="s">
        <v>14557</v>
      </c>
      <c r="B13282" s="22" t="s">
        <v>27132</v>
      </c>
      <c r="C13282" s="22" t="s">
        <v>2144</v>
      </c>
    </row>
    <row r="13283" spans="1:3" x14ac:dyDescent="0.25">
      <c r="A13283" s="22" t="s">
        <v>14558</v>
      </c>
      <c r="B13283" s="22" t="s">
        <v>27133</v>
      </c>
      <c r="C13283" s="22" t="s">
        <v>27516</v>
      </c>
    </row>
    <row r="13284" spans="1:3" x14ac:dyDescent="0.25">
      <c r="A13284" s="22" t="s">
        <v>14559</v>
      </c>
      <c r="B13284" s="22" t="s">
        <v>27134</v>
      </c>
      <c r="C13284" s="22" t="s">
        <v>27678</v>
      </c>
    </row>
    <row r="13285" spans="1:3" x14ac:dyDescent="0.25">
      <c r="A13285" s="22" t="s">
        <v>14560</v>
      </c>
      <c r="B13285" s="22" t="s">
        <v>27135</v>
      </c>
      <c r="C13285" s="22" t="s">
        <v>27519</v>
      </c>
    </row>
    <row r="13286" spans="1:3" x14ac:dyDescent="0.25">
      <c r="A13286" s="22" t="s">
        <v>14561</v>
      </c>
      <c r="B13286" s="22" t="s">
        <v>27136</v>
      </c>
      <c r="C13286" s="22" t="s">
        <v>27814</v>
      </c>
    </row>
    <row r="13287" spans="1:3" x14ac:dyDescent="0.25">
      <c r="A13287" s="22" t="s">
        <v>14562</v>
      </c>
      <c r="B13287" s="22" t="s">
        <v>27137</v>
      </c>
      <c r="C13287" s="22" t="s">
        <v>27905</v>
      </c>
    </row>
    <row r="13288" spans="1:3" x14ac:dyDescent="0.25">
      <c r="A13288" s="22" t="s">
        <v>14563</v>
      </c>
      <c r="B13288" s="22" t="s">
        <v>27138</v>
      </c>
      <c r="C13288" s="22" t="s">
        <v>27524</v>
      </c>
    </row>
    <row r="13289" spans="1:3" x14ac:dyDescent="0.25">
      <c r="A13289" s="22" t="s">
        <v>14564</v>
      </c>
      <c r="B13289" s="22" t="s">
        <v>27139</v>
      </c>
      <c r="C13289" s="22" t="s">
        <v>27816</v>
      </c>
    </row>
    <row r="13290" spans="1:3" x14ac:dyDescent="0.25">
      <c r="A13290" s="22" t="s">
        <v>14565</v>
      </c>
      <c r="B13290" s="22" t="s">
        <v>27140</v>
      </c>
      <c r="C13290" s="22" t="s">
        <v>27608</v>
      </c>
    </row>
    <row r="13291" spans="1:3" x14ac:dyDescent="0.25">
      <c r="A13291" s="22" t="s">
        <v>2000</v>
      </c>
      <c r="B13291" s="22" t="s">
        <v>1999</v>
      </c>
      <c r="C13291" s="22" t="s">
        <v>2149</v>
      </c>
    </row>
    <row r="13292" spans="1:3" x14ac:dyDescent="0.25">
      <c r="A13292" s="22" t="s">
        <v>14566</v>
      </c>
      <c r="B13292" s="22" t="s">
        <v>27141</v>
      </c>
      <c r="C13292" s="22" t="s">
        <v>27688</v>
      </c>
    </row>
    <row r="13293" spans="1:3" x14ac:dyDescent="0.25">
      <c r="A13293" s="22" t="s">
        <v>2002</v>
      </c>
      <c r="B13293" s="22" t="s">
        <v>2001</v>
      </c>
      <c r="C13293" s="22" t="s">
        <v>2171</v>
      </c>
    </row>
    <row r="13294" spans="1:3" x14ac:dyDescent="0.25">
      <c r="A13294" s="22" t="s">
        <v>14567</v>
      </c>
      <c r="B13294" s="22" t="s">
        <v>27142</v>
      </c>
      <c r="C13294" s="22" t="s">
        <v>27715</v>
      </c>
    </row>
    <row r="13295" spans="1:3" x14ac:dyDescent="0.25">
      <c r="A13295" s="22" t="s">
        <v>14568</v>
      </c>
      <c r="B13295" s="22" t="s">
        <v>27143</v>
      </c>
      <c r="C13295" s="22" t="s">
        <v>27662</v>
      </c>
    </row>
    <row r="13296" spans="1:3" x14ac:dyDescent="0.25">
      <c r="A13296" s="22" t="s">
        <v>14569</v>
      </c>
      <c r="B13296" s="22" t="s">
        <v>27144</v>
      </c>
      <c r="C13296" s="22" t="s">
        <v>2165</v>
      </c>
    </row>
    <row r="13297" spans="1:3" x14ac:dyDescent="0.25">
      <c r="A13297" s="22" t="s">
        <v>14570</v>
      </c>
      <c r="B13297" s="22" t="s">
        <v>27145</v>
      </c>
      <c r="C13297" s="22" t="s">
        <v>27698</v>
      </c>
    </row>
    <row r="13298" spans="1:3" x14ac:dyDescent="0.25">
      <c r="A13298" s="22" t="s">
        <v>14571</v>
      </c>
      <c r="B13298" s="22" t="s">
        <v>27146</v>
      </c>
      <c r="C13298" s="22" t="s">
        <v>27527</v>
      </c>
    </row>
    <row r="13299" spans="1:3" x14ac:dyDescent="0.25">
      <c r="A13299" s="22" t="s">
        <v>2004</v>
      </c>
      <c r="B13299" s="22" t="s">
        <v>2003</v>
      </c>
      <c r="C13299" s="22" t="s">
        <v>2169</v>
      </c>
    </row>
    <row r="13300" spans="1:3" x14ac:dyDescent="0.25">
      <c r="A13300" s="22" t="s">
        <v>14572</v>
      </c>
      <c r="B13300" s="22" t="s">
        <v>27147</v>
      </c>
      <c r="C13300" s="22" t="s">
        <v>27783</v>
      </c>
    </row>
    <row r="13301" spans="1:3" x14ac:dyDescent="0.25">
      <c r="A13301" s="22" t="s">
        <v>14573</v>
      </c>
      <c r="B13301" s="22" t="s">
        <v>27148</v>
      </c>
      <c r="C13301" s="22" t="s">
        <v>27794</v>
      </c>
    </row>
    <row r="13302" spans="1:3" x14ac:dyDescent="0.25">
      <c r="A13302" s="22" t="s">
        <v>14574</v>
      </c>
      <c r="B13302" s="22" t="s">
        <v>27149</v>
      </c>
      <c r="C13302" s="22" t="s">
        <v>27646</v>
      </c>
    </row>
    <row r="13303" spans="1:3" x14ac:dyDescent="0.25">
      <c r="A13303" s="22" t="s">
        <v>14575</v>
      </c>
      <c r="B13303" s="22" t="s">
        <v>27150</v>
      </c>
      <c r="C13303" s="22" t="s">
        <v>27906</v>
      </c>
    </row>
    <row r="13304" spans="1:3" x14ac:dyDescent="0.25">
      <c r="A13304" s="22" t="s">
        <v>14576</v>
      </c>
      <c r="B13304" s="22" t="s">
        <v>27151</v>
      </c>
      <c r="C13304" s="22" t="s">
        <v>27685</v>
      </c>
    </row>
    <row r="13305" spans="1:3" x14ac:dyDescent="0.25">
      <c r="A13305" s="22" t="s">
        <v>14577</v>
      </c>
      <c r="B13305" s="22" t="s">
        <v>27152</v>
      </c>
      <c r="C13305" s="22" t="s">
        <v>27769</v>
      </c>
    </row>
    <row r="13306" spans="1:3" x14ac:dyDescent="0.25">
      <c r="A13306" s="22" t="s">
        <v>14578</v>
      </c>
      <c r="B13306" s="22" t="s">
        <v>27153</v>
      </c>
      <c r="C13306" s="22" t="s">
        <v>2190</v>
      </c>
    </row>
    <row r="13307" spans="1:3" x14ac:dyDescent="0.25">
      <c r="A13307" s="22" t="s">
        <v>14579</v>
      </c>
      <c r="B13307" s="22" t="s">
        <v>27154</v>
      </c>
      <c r="C13307" s="22" t="s">
        <v>2143</v>
      </c>
    </row>
    <row r="13308" spans="1:3" x14ac:dyDescent="0.25">
      <c r="A13308" s="22" t="s">
        <v>14580</v>
      </c>
      <c r="B13308" s="22" t="s">
        <v>27155</v>
      </c>
      <c r="C13308" s="22" t="s">
        <v>27852</v>
      </c>
    </row>
    <row r="13309" spans="1:3" x14ac:dyDescent="0.25">
      <c r="A13309" s="22" t="s">
        <v>14581</v>
      </c>
      <c r="B13309" s="22" t="s">
        <v>27156</v>
      </c>
      <c r="C13309" s="22" t="s">
        <v>27742</v>
      </c>
    </row>
    <row r="13310" spans="1:3" x14ac:dyDescent="0.25">
      <c r="A13310" s="22" t="s">
        <v>14582</v>
      </c>
      <c r="B13310" s="22" t="s">
        <v>27157</v>
      </c>
      <c r="C13310" s="22" t="s">
        <v>27649</v>
      </c>
    </row>
    <row r="13311" spans="1:3" x14ac:dyDescent="0.25">
      <c r="A13311" s="22" t="s">
        <v>14583</v>
      </c>
      <c r="B13311" s="22" t="s">
        <v>27158</v>
      </c>
      <c r="C13311" s="22" t="s">
        <v>27849</v>
      </c>
    </row>
    <row r="13312" spans="1:3" x14ac:dyDescent="0.25">
      <c r="A13312" s="22" t="s">
        <v>14584</v>
      </c>
      <c r="B13312" s="22" t="s">
        <v>27159</v>
      </c>
      <c r="C13312" s="22" t="s">
        <v>27963</v>
      </c>
    </row>
    <row r="13313" spans="1:3" x14ac:dyDescent="0.25">
      <c r="A13313" s="22" t="s">
        <v>14585</v>
      </c>
      <c r="B13313" s="22" t="s">
        <v>27160</v>
      </c>
      <c r="C13313" s="22" t="s">
        <v>27693</v>
      </c>
    </row>
    <row r="13314" spans="1:3" x14ac:dyDescent="0.25">
      <c r="A13314" s="22" t="s">
        <v>14586</v>
      </c>
      <c r="B13314" s="22" t="s">
        <v>27161</v>
      </c>
      <c r="C13314" s="22" t="s">
        <v>27705</v>
      </c>
    </row>
    <row r="13315" spans="1:3" x14ac:dyDescent="0.25">
      <c r="A13315" s="22" t="s">
        <v>14587</v>
      </c>
      <c r="B13315" s="22" t="s">
        <v>27162</v>
      </c>
      <c r="C13315" s="22" t="s">
        <v>2178</v>
      </c>
    </row>
    <row r="13316" spans="1:3" x14ac:dyDescent="0.25">
      <c r="A13316" s="22" t="s">
        <v>14588</v>
      </c>
      <c r="B13316" s="22" t="s">
        <v>27163</v>
      </c>
      <c r="C13316" s="22" t="s">
        <v>27632</v>
      </c>
    </row>
    <row r="13317" spans="1:3" x14ac:dyDescent="0.25">
      <c r="A13317" s="22" t="s">
        <v>14589</v>
      </c>
      <c r="B13317" s="22" t="s">
        <v>27164</v>
      </c>
      <c r="C13317" s="22" t="s">
        <v>27763</v>
      </c>
    </row>
    <row r="13318" spans="1:3" x14ac:dyDescent="0.25">
      <c r="A13318" s="22" t="s">
        <v>14590</v>
      </c>
      <c r="B13318" s="22" t="s">
        <v>27165</v>
      </c>
      <c r="C13318" s="22" t="s">
        <v>27920</v>
      </c>
    </row>
    <row r="13319" spans="1:3" x14ac:dyDescent="0.25">
      <c r="A13319" s="22" t="s">
        <v>14591</v>
      </c>
      <c r="B13319" s="22" t="s">
        <v>27166</v>
      </c>
      <c r="C13319" s="22" t="s">
        <v>27649</v>
      </c>
    </row>
    <row r="13320" spans="1:3" x14ac:dyDescent="0.25">
      <c r="A13320" s="22" t="s">
        <v>14592</v>
      </c>
      <c r="B13320" s="22" t="s">
        <v>27167</v>
      </c>
      <c r="C13320" s="22" t="s">
        <v>27932</v>
      </c>
    </row>
    <row r="13321" spans="1:3" x14ac:dyDescent="0.25">
      <c r="A13321" s="22" t="s">
        <v>14593</v>
      </c>
      <c r="B13321" s="22" t="s">
        <v>27168</v>
      </c>
      <c r="C13321" s="22" t="s">
        <v>27867</v>
      </c>
    </row>
    <row r="13322" spans="1:3" x14ac:dyDescent="0.25">
      <c r="A13322" s="22" t="s">
        <v>14594</v>
      </c>
      <c r="B13322" s="22" t="s">
        <v>27169</v>
      </c>
      <c r="C13322" s="22" t="s">
        <v>27897</v>
      </c>
    </row>
    <row r="13323" spans="1:3" x14ac:dyDescent="0.25">
      <c r="A13323" s="22" t="s">
        <v>14595</v>
      </c>
      <c r="B13323" s="22" t="s">
        <v>27170</v>
      </c>
      <c r="C13323" s="22" t="s">
        <v>27649</v>
      </c>
    </row>
    <row r="13324" spans="1:3" x14ac:dyDescent="0.25">
      <c r="A13324" s="22" t="s">
        <v>14596</v>
      </c>
      <c r="B13324" s="22" t="s">
        <v>27171</v>
      </c>
      <c r="C13324" s="22" t="s">
        <v>27722</v>
      </c>
    </row>
    <row r="13325" spans="1:3" x14ac:dyDescent="0.25">
      <c r="A13325" s="22" t="s">
        <v>14597</v>
      </c>
      <c r="B13325" s="22" t="s">
        <v>27172</v>
      </c>
      <c r="C13325" s="22" t="s">
        <v>27714</v>
      </c>
    </row>
    <row r="13326" spans="1:3" x14ac:dyDescent="0.25">
      <c r="A13326" s="22" t="s">
        <v>14598</v>
      </c>
      <c r="B13326" s="22" t="s">
        <v>27173</v>
      </c>
      <c r="C13326" s="22" t="s">
        <v>27983</v>
      </c>
    </row>
    <row r="13327" spans="1:3" x14ac:dyDescent="0.25">
      <c r="A13327" s="22" t="s">
        <v>14599</v>
      </c>
      <c r="B13327" s="22" t="s">
        <v>27174</v>
      </c>
      <c r="C13327" s="22" t="s">
        <v>27763</v>
      </c>
    </row>
    <row r="13328" spans="1:3" x14ac:dyDescent="0.25">
      <c r="A13328" s="22" t="s">
        <v>14600</v>
      </c>
      <c r="B13328" s="22" t="s">
        <v>27175</v>
      </c>
      <c r="C13328" s="22" t="s">
        <v>27757</v>
      </c>
    </row>
    <row r="13329" spans="1:3" x14ac:dyDescent="0.25">
      <c r="A13329" s="22" t="s">
        <v>14601</v>
      </c>
      <c r="B13329" s="22" t="s">
        <v>27176</v>
      </c>
      <c r="C13329" s="22" t="s">
        <v>27518</v>
      </c>
    </row>
    <row r="13330" spans="1:3" x14ac:dyDescent="0.25">
      <c r="A13330" s="22" t="s">
        <v>14602</v>
      </c>
      <c r="B13330" s="22" t="s">
        <v>27177</v>
      </c>
      <c r="C13330" s="22" t="s">
        <v>27704</v>
      </c>
    </row>
    <row r="13331" spans="1:3" x14ac:dyDescent="0.25">
      <c r="A13331" s="22" t="s">
        <v>14603</v>
      </c>
      <c r="B13331" s="22" t="s">
        <v>27178</v>
      </c>
      <c r="C13331" s="22" t="s">
        <v>27634</v>
      </c>
    </row>
    <row r="13332" spans="1:3" x14ac:dyDescent="0.25">
      <c r="A13332" s="22" t="s">
        <v>14604</v>
      </c>
      <c r="B13332" s="22" t="s">
        <v>27179</v>
      </c>
      <c r="C13332" s="22" t="s">
        <v>27890</v>
      </c>
    </row>
    <row r="13333" spans="1:3" x14ac:dyDescent="0.25">
      <c r="A13333" s="22" t="s">
        <v>14605</v>
      </c>
      <c r="B13333" s="22" t="s">
        <v>27180</v>
      </c>
      <c r="C13333" s="22" t="s">
        <v>27642</v>
      </c>
    </row>
    <row r="13334" spans="1:3" x14ac:dyDescent="0.25">
      <c r="A13334" s="22" t="s">
        <v>14606</v>
      </c>
      <c r="B13334" s="22" t="s">
        <v>27181</v>
      </c>
      <c r="C13334" s="22" t="s">
        <v>27810</v>
      </c>
    </row>
    <row r="13335" spans="1:3" x14ac:dyDescent="0.25">
      <c r="A13335" s="22" t="s">
        <v>2006</v>
      </c>
      <c r="B13335" s="22" t="s">
        <v>2005</v>
      </c>
      <c r="C13335" s="22" t="s">
        <v>2120</v>
      </c>
    </row>
    <row r="13336" spans="1:3" x14ac:dyDescent="0.25">
      <c r="A13336" s="22" t="s">
        <v>14607</v>
      </c>
      <c r="B13336" s="22" t="s">
        <v>27182</v>
      </c>
      <c r="C13336" s="22" t="s">
        <v>27906</v>
      </c>
    </row>
    <row r="13337" spans="1:3" x14ac:dyDescent="0.25">
      <c r="A13337" s="22" t="s">
        <v>14608</v>
      </c>
      <c r="B13337" s="22" t="s">
        <v>27183</v>
      </c>
      <c r="C13337" s="22" t="s">
        <v>27963</v>
      </c>
    </row>
    <row r="13338" spans="1:3" x14ac:dyDescent="0.25">
      <c r="A13338" s="22" t="s">
        <v>14609</v>
      </c>
      <c r="B13338" s="22" t="s">
        <v>27184</v>
      </c>
      <c r="C13338" s="22" t="s">
        <v>27553</v>
      </c>
    </row>
    <row r="13339" spans="1:3" x14ac:dyDescent="0.25">
      <c r="A13339" s="22" t="s">
        <v>2008</v>
      </c>
      <c r="B13339" s="22" t="s">
        <v>2007</v>
      </c>
      <c r="C13339" s="22" t="s">
        <v>2132</v>
      </c>
    </row>
    <row r="13340" spans="1:3" x14ac:dyDescent="0.25">
      <c r="A13340" s="22" t="s">
        <v>14610</v>
      </c>
      <c r="B13340" s="22" t="s">
        <v>27185</v>
      </c>
      <c r="C13340" s="22" t="s">
        <v>27861</v>
      </c>
    </row>
    <row r="13341" spans="1:3" x14ac:dyDescent="0.25">
      <c r="A13341" s="22" t="s">
        <v>14611</v>
      </c>
      <c r="B13341" s="22" t="s">
        <v>27186</v>
      </c>
      <c r="C13341" s="22" t="s">
        <v>27786</v>
      </c>
    </row>
    <row r="13342" spans="1:3" x14ac:dyDescent="0.25">
      <c r="A13342" s="22" t="s">
        <v>14612</v>
      </c>
      <c r="B13342" s="22" t="s">
        <v>27187</v>
      </c>
      <c r="C13342" s="22" t="s">
        <v>27826</v>
      </c>
    </row>
    <row r="13343" spans="1:3" x14ac:dyDescent="0.25">
      <c r="A13343" s="22" t="s">
        <v>2010</v>
      </c>
      <c r="B13343" s="22" t="s">
        <v>2009</v>
      </c>
      <c r="C13343" s="22" t="s">
        <v>2169</v>
      </c>
    </row>
    <row r="13344" spans="1:3" x14ac:dyDescent="0.25">
      <c r="A13344" s="22" t="s">
        <v>14613</v>
      </c>
      <c r="B13344" s="22" t="s">
        <v>27188</v>
      </c>
      <c r="C13344" s="22" t="s">
        <v>27944</v>
      </c>
    </row>
    <row r="13345" spans="1:3" x14ac:dyDescent="0.25">
      <c r="A13345" s="22" t="s">
        <v>14614</v>
      </c>
      <c r="B13345" s="22" t="s">
        <v>27189</v>
      </c>
      <c r="C13345" s="22" t="s">
        <v>27639</v>
      </c>
    </row>
    <row r="13346" spans="1:3" x14ac:dyDescent="0.25">
      <c r="A13346" s="22" t="s">
        <v>14615</v>
      </c>
      <c r="B13346" s="22" t="s">
        <v>27190</v>
      </c>
      <c r="C13346" s="22" t="s">
        <v>27533</v>
      </c>
    </row>
    <row r="13347" spans="1:3" x14ac:dyDescent="0.25">
      <c r="A13347" s="22" t="s">
        <v>14616</v>
      </c>
      <c r="B13347" s="22" t="s">
        <v>27191</v>
      </c>
      <c r="C13347" s="22" t="s">
        <v>27692</v>
      </c>
    </row>
    <row r="13348" spans="1:3" x14ac:dyDescent="0.25">
      <c r="A13348" s="22" t="s">
        <v>14617</v>
      </c>
      <c r="B13348" s="22" t="s">
        <v>27192</v>
      </c>
      <c r="C13348" s="22" t="s">
        <v>27685</v>
      </c>
    </row>
    <row r="13349" spans="1:3" x14ac:dyDescent="0.25">
      <c r="A13349" s="22" t="s">
        <v>2012</v>
      </c>
      <c r="B13349" s="22" t="s">
        <v>2011</v>
      </c>
      <c r="C13349" s="22" t="s">
        <v>2097</v>
      </c>
    </row>
    <row r="13350" spans="1:3" x14ac:dyDescent="0.25">
      <c r="A13350" s="22" t="s">
        <v>14618</v>
      </c>
      <c r="B13350" s="22" t="s">
        <v>27193</v>
      </c>
      <c r="C13350" s="22" t="s">
        <v>27534</v>
      </c>
    </row>
    <row r="13351" spans="1:3" x14ac:dyDescent="0.25">
      <c r="A13351" s="22" t="s">
        <v>14619</v>
      </c>
      <c r="B13351" s="22" t="s">
        <v>27194</v>
      </c>
      <c r="C13351" s="22" t="s">
        <v>2147</v>
      </c>
    </row>
    <row r="13352" spans="1:3" x14ac:dyDescent="0.25">
      <c r="A13352" s="22" t="s">
        <v>14620</v>
      </c>
      <c r="B13352" s="22" t="s">
        <v>27195</v>
      </c>
      <c r="C13352" s="22" t="s">
        <v>27875</v>
      </c>
    </row>
    <row r="13353" spans="1:3" x14ac:dyDescent="0.25">
      <c r="A13353" s="22" t="s">
        <v>14621</v>
      </c>
      <c r="B13353" s="22" t="s">
        <v>27196</v>
      </c>
      <c r="C13353" s="22" t="s">
        <v>27543</v>
      </c>
    </row>
    <row r="13354" spans="1:3" x14ac:dyDescent="0.25">
      <c r="A13354" s="22" t="s">
        <v>14622</v>
      </c>
      <c r="B13354" s="22" t="s">
        <v>27197</v>
      </c>
      <c r="C13354" s="22" t="s">
        <v>2172</v>
      </c>
    </row>
    <row r="13355" spans="1:3" x14ac:dyDescent="0.25">
      <c r="A13355" s="22" t="s">
        <v>14623</v>
      </c>
      <c r="B13355" s="22" t="s">
        <v>27198</v>
      </c>
      <c r="C13355" s="22" t="s">
        <v>27652</v>
      </c>
    </row>
    <row r="13356" spans="1:3" x14ac:dyDescent="0.25">
      <c r="A13356" s="22" t="s">
        <v>14624</v>
      </c>
      <c r="B13356" s="22" t="s">
        <v>27199</v>
      </c>
      <c r="C13356" s="22" t="s">
        <v>27554</v>
      </c>
    </row>
    <row r="13357" spans="1:3" x14ac:dyDescent="0.25">
      <c r="A13357" s="22" t="s">
        <v>14625</v>
      </c>
      <c r="B13357" s="22" t="s">
        <v>27200</v>
      </c>
      <c r="C13357" s="22" t="s">
        <v>27602</v>
      </c>
    </row>
    <row r="13358" spans="1:3" x14ac:dyDescent="0.25">
      <c r="A13358" s="22" t="s">
        <v>14626</v>
      </c>
      <c r="B13358" s="22" t="s">
        <v>27201</v>
      </c>
      <c r="C13358" s="22" t="s">
        <v>27598</v>
      </c>
    </row>
    <row r="13359" spans="1:3" x14ac:dyDescent="0.25">
      <c r="A13359" s="22" t="s">
        <v>14627</v>
      </c>
      <c r="B13359" s="22" t="s">
        <v>27202</v>
      </c>
      <c r="C13359" s="22" t="s">
        <v>27658</v>
      </c>
    </row>
    <row r="13360" spans="1:3" x14ac:dyDescent="0.25">
      <c r="A13360" s="22" t="s">
        <v>14628</v>
      </c>
      <c r="B13360" s="22" t="s">
        <v>27203</v>
      </c>
      <c r="C13360" s="22" t="s">
        <v>27694</v>
      </c>
    </row>
    <row r="13361" spans="1:3" x14ac:dyDescent="0.25">
      <c r="A13361" s="22" t="s">
        <v>14629</v>
      </c>
      <c r="B13361" s="22" t="s">
        <v>27204</v>
      </c>
      <c r="C13361" s="22" t="s">
        <v>27761</v>
      </c>
    </row>
    <row r="13362" spans="1:3" x14ac:dyDescent="0.25">
      <c r="A13362" s="22" t="s">
        <v>14630</v>
      </c>
      <c r="B13362" s="22" t="s">
        <v>27205</v>
      </c>
      <c r="C13362" s="22" t="s">
        <v>27874</v>
      </c>
    </row>
    <row r="13363" spans="1:3" x14ac:dyDescent="0.25">
      <c r="A13363" s="22" t="s">
        <v>14631</v>
      </c>
      <c r="B13363" s="22" t="s">
        <v>27206</v>
      </c>
      <c r="C13363" s="22" t="s">
        <v>27679</v>
      </c>
    </row>
    <row r="13364" spans="1:3" x14ac:dyDescent="0.25">
      <c r="A13364" s="22" t="s">
        <v>14632</v>
      </c>
      <c r="B13364" s="22" t="s">
        <v>27207</v>
      </c>
      <c r="C13364" s="22" t="s">
        <v>27609</v>
      </c>
    </row>
    <row r="13365" spans="1:3" x14ac:dyDescent="0.25">
      <c r="A13365" s="22" t="s">
        <v>14633</v>
      </c>
      <c r="B13365" s="22" t="s">
        <v>27208</v>
      </c>
      <c r="C13365" s="22" t="s">
        <v>27566</v>
      </c>
    </row>
    <row r="13366" spans="1:3" x14ac:dyDescent="0.25">
      <c r="A13366" s="22" t="s">
        <v>14634</v>
      </c>
      <c r="B13366" s="22" t="s">
        <v>27209</v>
      </c>
      <c r="C13366" s="22" t="s">
        <v>27721</v>
      </c>
    </row>
    <row r="13367" spans="1:3" x14ac:dyDescent="0.25">
      <c r="A13367" s="22" t="s">
        <v>14635</v>
      </c>
      <c r="B13367" s="22" t="s">
        <v>27210</v>
      </c>
      <c r="C13367" s="22" t="s">
        <v>27676</v>
      </c>
    </row>
    <row r="13368" spans="1:3" x14ac:dyDescent="0.25">
      <c r="A13368" s="22" t="s">
        <v>14636</v>
      </c>
      <c r="B13368" s="22" t="s">
        <v>27211</v>
      </c>
      <c r="C13368" s="22" t="s">
        <v>27522</v>
      </c>
    </row>
    <row r="13369" spans="1:3" x14ac:dyDescent="0.25">
      <c r="A13369" s="22" t="s">
        <v>14637</v>
      </c>
      <c r="B13369" s="22" t="s">
        <v>27212</v>
      </c>
      <c r="C13369" s="22" t="s">
        <v>27562</v>
      </c>
    </row>
    <row r="13370" spans="1:3" x14ac:dyDescent="0.25">
      <c r="A13370" s="22" t="s">
        <v>14638</v>
      </c>
      <c r="B13370" s="22" t="s">
        <v>27213</v>
      </c>
      <c r="C13370" s="22" t="s">
        <v>2184</v>
      </c>
    </row>
    <row r="13371" spans="1:3" x14ac:dyDescent="0.25">
      <c r="A13371" s="22" t="s">
        <v>2014</v>
      </c>
      <c r="B13371" s="22" t="s">
        <v>2013</v>
      </c>
      <c r="C13371" s="22" t="s">
        <v>2125</v>
      </c>
    </row>
    <row r="13372" spans="1:3" x14ac:dyDescent="0.25">
      <c r="A13372" s="22" t="s">
        <v>2016</v>
      </c>
      <c r="B13372" s="22" t="s">
        <v>2015</v>
      </c>
      <c r="C13372" s="22" t="s">
        <v>2196</v>
      </c>
    </row>
    <row r="13373" spans="1:3" x14ac:dyDescent="0.25">
      <c r="A13373" s="22" t="s">
        <v>14639</v>
      </c>
      <c r="B13373" s="22" t="s">
        <v>27214</v>
      </c>
      <c r="C13373" s="22" t="s">
        <v>27785</v>
      </c>
    </row>
    <row r="13374" spans="1:3" x14ac:dyDescent="0.25">
      <c r="A13374" s="22" t="s">
        <v>14640</v>
      </c>
      <c r="B13374" s="22" t="s">
        <v>27215</v>
      </c>
      <c r="C13374" s="22" t="s">
        <v>27646</v>
      </c>
    </row>
    <row r="13375" spans="1:3" x14ac:dyDescent="0.25">
      <c r="A13375" s="22" t="s">
        <v>14641</v>
      </c>
      <c r="B13375" s="22" t="s">
        <v>27216</v>
      </c>
      <c r="C13375" s="22" t="s">
        <v>27626</v>
      </c>
    </row>
    <row r="13376" spans="1:3" x14ac:dyDescent="0.25">
      <c r="A13376" s="22" t="s">
        <v>14642</v>
      </c>
      <c r="B13376" s="22" t="s">
        <v>27217</v>
      </c>
      <c r="C13376" s="22" t="s">
        <v>27955</v>
      </c>
    </row>
    <row r="13377" spans="1:3" x14ac:dyDescent="0.25">
      <c r="A13377" s="22" t="s">
        <v>14643</v>
      </c>
      <c r="B13377" s="22" t="s">
        <v>27218</v>
      </c>
      <c r="C13377" s="22" t="s">
        <v>27610</v>
      </c>
    </row>
    <row r="13378" spans="1:3" x14ac:dyDescent="0.25">
      <c r="A13378" s="22" t="s">
        <v>2018</v>
      </c>
      <c r="B13378" s="22" t="s">
        <v>2017</v>
      </c>
      <c r="C13378" s="22" t="s">
        <v>2111</v>
      </c>
    </row>
    <row r="13379" spans="1:3" x14ac:dyDescent="0.25">
      <c r="A13379" s="22" t="s">
        <v>14644</v>
      </c>
      <c r="B13379" s="22" t="s">
        <v>27219</v>
      </c>
      <c r="C13379" s="22" t="s">
        <v>27828</v>
      </c>
    </row>
    <row r="13380" spans="1:3" x14ac:dyDescent="0.25">
      <c r="A13380" s="22" t="s">
        <v>14645</v>
      </c>
      <c r="B13380" s="22" t="s">
        <v>27220</v>
      </c>
      <c r="C13380" s="22" t="s">
        <v>27663</v>
      </c>
    </row>
    <row r="13381" spans="1:3" x14ac:dyDescent="0.25">
      <c r="A13381" s="22" t="s">
        <v>14646</v>
      </c>
      <c r="B13381" s="22" t="s">
        <v>27221</v>
      </c>
      <c r="C13381" s="22" t="s">
        <v>27796</v>
      </c>
    </row>
    <row r="13382" spans="1:3" x14ac:dyDescent="0.25">
      <c r="A13382" s="22" t="s">
        <v>14647</v>
      </c>
      <c r="B13382" s="22" t="s">
        <v>27222</v>
      </c>
      <c r="C13382" s="22" t="s">
        <v>27909</v>
      </c>
    </row>
    <row r="13383" spans="1:3" x14ac:dyDescent="0.25">
      <c r="A13383" s="22" t="s">
        <v>14648</v>
      </c>
      <c r="B13383" s="22" t="s">
        <v>27223</v>
      </c>
      <c r="C13383" s="22" t="s">
        <v>27771</v>
      </c>
    </row>
    <row r="13384" spans="1:3" x14ac:dyDescent="0.25">
      <c r="A13384" s="22" t="s">
        <v>14649</v>
      </c>
      <c r="B13384" s="22" t="s">
        <v>27224</v>
      </c>
      <c r="C13384" s="22" t="s">
        <v>27826</v>
      </c>
    </row>
    <row r="13385" spans="1:3" x14ac:dyDescent="0.25">
      <c r="A13385" s="22" t="s">
        <v>14650</v>
      </c>
      <c r="B13385" s="22" t="s">
        <v>27225</v>
      </c>
      <c r="C13385" s="22" t="s">
        <v>27674</v>
      </c>
    </row>
    <row r="13386" spans="1:3" x14ac:dyDescent="0.25">
      <c r="A13386" s="22" t="s">
        <v>14651</v>
      </c>
      <c r="B13386" s="22" t="s">
        <v>27226</v>
      </c>
      <c r="C13386" s="22" t="s">
        <v>27908</v>
      </c>
    </row>
    <row r="13387" spans="1:3" x14ac:dyDescent="0.25">
      <c r="A13387" s="22" t="s">
        <v>14652</v>
      </c>
      <c r="B13387" s="22" t="s">
        <v>27227</v>
      </c>
      <c r="C13387" s="22" t="s">
        <v>27661</v>
      </c>
    </row>
    <row r="13388" spans="1:3" x14ac:dyDescent="0.25">
      <c r="A13388" s="22" t="s">
        <v>14653</v>
      </c>
      <c r="B13388" s="22" t="s">
        <v>27228</v>
      </c>
      <c r="C13388" s="22" t="s">
        <v>27650</v>
      </c>
    </row>
    <row r="13389" spans="1:3" x14ac:dyDescent="0.25">
      <c r="A13389" s="22" t="s">
        <v>14654</v>
      </c>
      <c r="B13389" s="22" t="s">
        <v>27229</v>
      </c>
      <c r="C13389" s="22" t="s">
        <v>27534</v>
      </c>
    </row>
    <row r="13390" spans="1:3" x14ac:dyDescent="0.25">
      <c r="A13390" s="22" t="s">
        <v>14655</v>
      </c>
      <c r="B13390" s="22" t="s">
        <v>27230</v>
      </c>
      <c r="C13390" s="22" t="s">
        <v>27768</v>
      </c>
    </row>
    <row r="13391" spans="1:3" x14ac:dyDescent="0.25">
      <c r="A13391" s="22" t="s">
        <v>14656</v>
      </c>
      <c r="B13391" s="22" t="s">
        <v>27231</v>
      </c>
      <c r="C13391" s="22" t="s">
        <v>27865</v>
      </c>
    </row>
    <row r="13392" spans="1:3" x14ac:dyDescent="0.25">
      <c r="A13392" s="22" t="s">
        <v>14657</v>
      </c>
      <c r="B13392" s="22" t="s">
        <v>27232</v>
      </c>
      <c r="C13392" s="22" t="s">
        <v>28011</v>
      </c>
    </row>
    <row r="13393" spans="1:3" x14ac:dyDescent="0.25">
      <c r="A13393" s="22" t="s">
        <v>14658</v>
      </c>
      <c r="B13393" s="22" t="s">
        <v>27233</v>
      </c>
      <c r="C13393" s="22" t="s">
        <v>28055</v>
      </c>
    </row>
    <row r="13394" spans="1:3" x14ac:dyDescent="0.25">
      <c r="A13394" s="22" t="s">
        <v>14659</v>
      </c>
      <c r="B13394" s="22" t="s">
        <v>27234</v>
      </c>
      <c r="C13394" s="22" t="s">
        <v>27746</v>
      </c>
    </row>
    <row r="13395" spans="1:3" x14ac:dyDescent="0.25">
      <c r="A13395" s="22" t="s">
        <v>14660</v>
      </c>
      <c r="B13395" s="22" t="s">
        <v>27235</v>
      </c>
      <c r="C13395" s="22" t="s">
        <v>27725</v>
      </c>
    </row>
    <row r="13396" spans="1:3" x14ac:dyDescent="0.25">
      <c r="A13396" s="22" t="s">
        <v>14661</v>
      </c>
      <c r="B13396" s="22" t="s">
        <v>27236</v>
      </c>
      <c r="C13396" s="22" t="s">
        <v>27915</v>
      </c>
    </row>
    <row r="13397" spans="1:3" x14ac:dyDescent="0.25">
      <c r="A13397" s="22" t="s">
        <v>14662</v>
      </c>
      <c r="B13397" s="22" t="s">
        <v>27237</v>
      </c>
      <c r="C13397" s="22" t="s">
        <v>27821</v>
      </c>
    </row>
    <row r="13398" spans="1:3" x14ac:dyDescent="0.25">
      <c r="A13398" s="22" t="s">
        <v>2020</v>
      </c>
      <c r="B13398" s="22" t="s">
        <v>2019</v>
      </c>
      <c r="C13398" s="22" t="s">
        <v>2184</v>
      </c>
    </row>
    <row r="13399" spans="1:3" x14ac:dyDescent="0.25">
      <c r="A13399" s="22" t="s">
        <v>14663</v>
      </c>
      <c r="B13399" s="22" t="s">
        <v>27238</v>
      </c>
      <c r="C13399" s="22" t="s">
        <v>28007</v>
      </c>
    </row>
    <row r="13400" spans="1:3" x14ac:dyDescent="0.25">
      <c r="A13400" s="22" t="s">
        <v>14664</v>
      </c>
      <c r="B13400" s="22" t="s">
        <v>27239</v>
      </c>
      <c r="C13400" s="22" t="s">
        <v>27637</v>
      </c>
    </row>
    <row r="13401" spans="1:3" x14ac:dyDescent="0.25">
      <c r="A13401" s="22" t="s">
        <v>2022</v>
      </c>
      <c r="B13401" s="22" t="s">
        <v>2021</v>
      </c>
      <c r="C13401" s="22" t="s">
        <v>2160</v>
      </c>
    </row>
    <row r="13402" spans="1:3" x14ac:dyDescent="0.25">
      <c r="A13402" s="22" t="s">
        <v>14665</v>
      </c>
      <c r="B13402" s="22" t="s">
        <v>27240</v>
      </c>
      <c r="C13402" s="22" t="s">
        <v>27828</v>
      </c>
    </row>
    <row r="13403" spans="1:3" x14ac:dyDescent="0.25">
      <c r="A13403" s="22" t="s">
        <v>2024</v>
      </c>
      <c r="B13403" s="22" t="s">
        <v>2023</v>
      </c>
      <c r="C13403" s="22" t="s">
        <v>2113</v>
      </c>
    </row>
    <row r="13404" spans="1:3" x14ac:dyDescent="0.25">
      <c r="A13404" s="22" t="s">
        <v>14666</v>
      </c>
      <c r="B13404" s="22" t="s">
        <v>27241</v>
      </c>
      <c r="C13404" s="22" t="s">
        <v>27583</v>
      </c>
    </row>
    <row r="13405" spans="1:3" x14ac:dyDescent="0.25">
      <c r="A13405" s="22" t="s">
        <v>14667</v>
      </c>
      <c r="B13405" s="22" t="s">
        <v>27242</v>
      </c>
      <c r="C13405" s="22" t="s">
        <v>27718</v>
      </c>
    </row>
    <row r="13406" spans="1:3" x14ac:dyDescent="0.25">
      <c r="A13406" s="22" t="s">
        <v>14668</v>
      </c>
      <c r="B13406" s="22" t="s">
        <v>27243</v>
      </c>
      <c r="C13406" s="22" t="s">
        <v>27710</v>
      </c>
    </row>
    <row r="13407" spans="1:3" x14ac:dyDescent="0.25">
      <c r="A13407" s="22" t="s">
        <v>14669</v>
      </c>
      <c r="B13407" s="22" t="s">
        <v>27244</v>
      </c>
      <c r="C13407" s="22" t="s">
        <v>27731</v>
      </c>
    </row>
    <row r="13408" spans="1:3" x14ac:dyDescent="0.25">
      <c r="A13408" s="22" t="s">
        <v>14670</v>
      </c>
      <c r="B13408" s="22" t="s">
        <v>27245</v>
      </c>
      <c r="C13408" s="22" t="s">
        <v>27820</v>
      </c>
    </row>
    <row r="13409" spans="1:3" x14ac:dyDescent="0.25">
      <c r="A13409" s="22" t="s">
        <v>14671</v>
      </c>
      <c r="B13409" s="22" t="s">
        <v>27246</v>
      </c>
      <c r="C13409" s="22" t="s">
        <v>27699</v>
      </c>
    </row>
    <row r="13410" spans="1:3" x14ac:dyDescent="0.25">
      <c r="A13410" s="22" t="s">
        <v>14672</v>
      </c>
      <c r="B13410" s="22" t="s">
        <v>27247</v>
      </c>
      <c r="C13410" s="22" t="s">
        <v>27603</v>
      </c>
    </row>
    <row r="13411" spans="1:3" x14ac:dyDescent="0.25">
      <c r="A13411" s="22" t="s">
        <v>14673</v>
      </c>
      <c r="B13411" s="22" t="s">
        <v>27248</v>
      </c>
      <c r="C13411" s="22" t="s">
        <v>27685</v>
      </c>
    </row>
    <row r="13412" spans="1:3" x14ac:dyDescent="0.25">
      <c r="A13412" s="22" t="s">
        <v>14674</v>
      </c>
      <c r="B13412" s="22" t="s">
        <v>27249</v>
      </c>
      <c r="C13412" s="22" t="s">
        <v>27560</v>
      </c>
    </row>
    <row r="13413" spans="1:3" x14ac:dyDescent="0.25">
      <c r="A13413" s="22" t="s">
        <v>14675</v>
      </c>
      <c r="B13413" s="22" t="s">
        <v>27250</v>
      </c>
      <c r="C13413" s="22" t="s">
        <v>27812</v>
      </c>
    </row>
    <row r="13414" spans="1:3" x14ac:dyDescent="0.25">
      <c r="A13414" s="22" t="s">
        <v>14676</v>
      </c>
      <c r="B13414" s="22" t="s">
        <v>27251</v>
      </c>
      <c r="C13414" s="22" t="s">
        <v>27769</v>
      </c>
    </row>
    <row r="13415" spans="1:3" x14ac:dyDescent="0.25">
      <c r="A13415" s="22" t="s">
        <v>14677</v>
      </c>
      <c r="B13415" s="22" t="s">
        <v>27252</v>
      </c>
      <c r="C13415" s="22" t="s">
        <v>27603</v>
      </c>
    </row>
    <row r="13416" spans="1:3" x14ac:dyDescent="0.25">
      <c r="A13416" s="22" t="s">
        <v>14678</v>
      </c>
      <c r="B13416" s="22" t="s">
        <v>27253</v>
      </c>
      <c r="C13416" s="22" t="s">
        <v>27660</v>
      </c>
    </row>
    <row r="13417" spans="1:3" x14ac:dyDescent="0.25">
      <c r="A13417" s="22" t="s">
        <v>14679</v>
      </c>
      <c r="B13417" s="22" t="s">
        <v>27254</v>
      </c>
      <c r="C13417" s="22" t="s">
        <v>27797</v>
      </c>
    </row>
    <row r="13418" spans="1:3" x14ac:dyDescent="0.25">
      <c r="A13418" s="22" t="s">
        <v>14680</v>
      </c>
      <c r="B13418" s="22" t="s">
        <v>27255</v>
      </c>
      <c r="C13418" s="22" t="s">
        <v>27903</v>
      </c>
    </row>
    <row r="13419" spans="1:3" x14ac:dyDescent="0.25">
      <c r="A13419" s="22" t="s">
        <v>14681</v>
      </c>
      <c r="B13419" s="22" t="s">
        <v>27256</v>
      </c>
      <c r="C13419" s="22" t="s">
        <v>2178</v>
      </c>
    </row>
    <row r="13420" spans="1:3" x14ac:dyDescent="0.25">
      <c r="A13420" s="22" t="s">
        <v>14682</v>
      </c>
      <c r="B13420" s="22" t="s">
        <v>27257</v>
      </c>
      <c r="C13420" s="22" t="s">
        <v>27980</v>
      </c>
    </row>
    <row r="13421" spans="1:3" x14ac:dyDescent="0.25">
      <c r="A13421" s="22" t="s">
        <v>2026</v>
      </c>
      <c r="B13421" s="22" t="s">
        <v>2025</v>
      </c>
      <c r="C13421" s="22" t="s">
        <v>2157</v>
      </c>
    </row>
    <row r="13422" spans="1:3" x14ac:dyDescent="0.25">
      <c r="A13422" s="22" t="s">
        <v>2434</v>
      </c>
      <c r="B13422" s="22" t="s">
        <v>2433</v>
      </c>
      <c r="C13422" s="22" t="s">
        <v>2111</v>
      </c>
    </row>
    <row r="13423" spans="1:3" x14ac:dyDescent="0.25">
      <c r="A13423" s="22" t="s">
        <v>14683</v>
      </c>
      <c r="B13423" s="22" t="s">
        <v>27258</v>
      </c>
      <c r="C13423" s="22" t="s">
        <v>27665</v>
      </c>
    </row>
    <row r="13424" spans="1:3" x14ac:dyDescent="0.25">
      <c r="A13424" s="22" t="s">
        <v>14684</v>
      </c>
      <c r="B13424" s="22" t="s">
        <v>27259</v>
      </c>
      <c r="C13424" s="22" t="s">
        <v>27859</v>
      </c>
    </row>
    <row r="13425" spans="1:3" x14ac:dyDescent="0.25">
      <c r="A13425" s="22" t="s">
        <v>14685</v>
      </c>
      <c r="B13425" s="22" t="s">
        <v>27260</v>
      </c>
      <c r="C13425" s="22" t="s">
        <v>27984</v>
      </c>
    </row>
    <row r="13426" spans="1:3" x14ac:dyDescent="0.25">
      <c r="A13426" s="22" t="s">
        <v>14686</v>
      </c>
      <c r="B13426" s="22" t="s">
        <v>27261</v>
      </c>
      <c r="C13426" s="22" t="s">
        <v>27890</v>
      </c>
    </row>
    <row r="13427" spans="1:3" x14ac:dyDescent="0.25">
      <c r="A13427" s="22" t="s">
        <v>14687</v>
      </c>
      <c r="B13427" s="22" t="s">
        <v>27262</v>
      </c>
      <c r="C13427" s="22" t="s">
        <v>27683</v>
      </c>
    </row>
    <row r="13428" spans="1:3" x14ac:dyDescent="0.25">
      <c r="A13428" s="22" t="s">
        <v>14688</v>
      </c>
      <c r="B13428" s="22" t="s">
        <v>27263</v>
      </c>
      <c r="C13428" s="22" t="s">
        <v>27721</v>
      </c>
    </row>
    <row r="13429" spans="1:3" x14ac:dyDescent="0.25">
      <c r="A13429" s="22" t="s">
        <v>14689</v>
      </c>
      <c r="B13429" s="22" t="s">
        <v>27264</v>
      </c>
      <c r="C13429" s="22" t="s">
        <v>27723</v>
      </c>
    </row>
    <row r="13430" spans="1:3" x14ac:dyDescent="0.25">
      <c r="A13430" s="22" t="s">
        <v>2028</v>
      </c>
      <c r="B13430" s="22" t="s">
        <v>2027</v>
      </c>
      <c r="C13430" s="22" t="s">
        <v>2181</v>
      </c>
    </row>
    <row r="13431" spans="1:3" x14ac:dyDescent="0.25">
      <c r="A13431" s="22" t="s">
        <v>14690</v>
      </c>
      <c r="B13431" s="22" t="s">
        <v>27265</v>
      </c>
      <c r="C13431" s="22" t="s">
        <v>27646</v>
      </c>
    </row>
    <row r="13432" spans="1:3" x14ac:dyDescent="0.25">
      <c r="A13432" s="22" t="s">
        <v>14691</v>
      </c>
      <c r="B13432" s="22" t="s">
        <v>27266</v>
      </c>
      <c r="C13432" s="22" t="s">
        <v>2125</v>
      </c>
    </row>
    <row r="13433" spans="1:3" x14ac:dyDescent="0.25">
      <c r="A13433" s="22" t="s">
        <v>14692</v>
      </c>
      <c r="B13433" s="22" t="s">
        <v>27267</v>
      </c>
      <c r="C13433" s="22" t="s">
        <v>27740</v>
      </c>
    </row>
    <row r="13434" spans="1:3" x14ac:dyDescent="0.25">
      <c r="A13434" s="22" t="s">
        <v>14693</v>
      </c>
      <c r="B13434" s="22" t="s">
        <v>27268</v>
      </c>
      <c r="C13434" s="22" t="s">
        <v>27824</v>
      </c>
    </row>
    <row r="13435" spans="1:3" x14ac:dyDescent="0.25">
      <c r="A13435" s="22" t="s">
        <v>14694</v>
      </c>
      <c r="B13435" s="22" t="s">
        <v>27269</v>
      </c>
      <c r="C13435" s="22" t="s">
        <v>27594</v>
      </c>
    </row>
    <row r="13436" spans="1:3" x14ac:dyDescent="0.25">
      <c r="A13436" s="22" t="s">
        <v>14695</v>
      </c>
      <c r="B13436" s="22" t="s">
        <v>27270</v>
      </c>
      <c r="C13436" s="22" t="s">
        <v>27632</v>
      </c>
    </row>
    <row r="13437" spans="1:3" x14ac:dyDescent="0.25">
      <c r="A13437" s="22" t="s">
        <v>14696</v>
      </c>
      <c r="B13437" s="22" t="s">
        <v>27271</v>
      </c>
      <c r="C13437" s="22" t="s">
        <v>27931</v>
      </c>
    </row>
    <row r="13438" spans="1:3" x14ac:dyDescent="0.25">
      <c r="A13438" s="22" t="s">
        <v>14697</v>
      </c>
      <c r="B13438" s="22" t="s">
        <v>27272</v>
      </c>
      <c r="C13438" s="22" t="s">
        <v>27907</v>
      </c>
    </row>
    <row r="13439" spans="1:3" x14ac:dyDescent="0.25">
      <c r="A13439" s="22" t="s">
        <v>14698</v>
      </c>
      <c r="B13439" s="22" t="s">
        <v>27273</v>
      </c>
      <c r="C13439" s="22" t="s">
        <v>27844</v>
      </c>
    </row>
    <row r="13440" spans="1:3" x14ac:dyDescent="0.25">
      <c r="A13440" s="22" t="s">
        <v>14699</v>
      </c>
      <c r="B13440" s="22" t="s">
        <v>27274</v>
      </c>
      <c r="C13440" s="22" t="s">
        <v>27929</v>
      </c>
    </row>
    <row r="13441" spans="1:3" x14ac:dyDescent="0.25">
      <c r="A13441" s="22" t="s">
        <v>14700</v>
      </c>
      <c r="B13441" s="22" t="s">
        <v>27275</v>
      </c>
      <c r="C13441" s="22" t="s">
        <v>2194</v>
      </c>
    </row>
    <row r="13442" spans="1:3" x14ac:dyDescent="0.25">
      <c r="A13442" s="22" t="s">
        <v>14701</v>
      </c>
      <c r="B13442" s="22" t="s">
        <v>27276</v>
      </c>
      <c r="C13442" s="22" t="s">
        <v>27909</v>
      </c>
    </row>
    <row r="13443" spans="1:3" x14ac:dyDescent="0.25">
      <c r="A13443" s="22" t="s">
        <v>14702</v>
      </c>
      <c r="B13443" s="22" t="s">
        <v>27277</v>
      </c>
      <c r="C13443" s="22" t="s">
        <v>27787</v>
      </c>
    </row>
    <row r="13444" spans="1:3" x14ac:dyDescent="0.25">
      <c r="A13444" s="22" t="s">
        <v>14703</v>
      </c>
      <c r="B13444" s="22" t="s">
        <v>27278</v>
      </c>
      <c r="C13444" s="22" t="s">
        <v>27824</v>
      </c>
    </row>
    <row r="13445" spans="1:3" x14ac:dyDescent="0.25">
      <c r="A13445" s="22" t="s">
        <v>14704</v>
      </c>
      <c r="B13445" s="22" t="s">
        <v>27279</v>
      </c>
      <c r="C13445" s="22" t="s">
        <v>27852</v>
      </c>
    </row>
    <row r="13446" spans="1:3" x14ac:dyDescent="0.25">
      <c r="A13446" s="22" t="s">
        <v>14705</v>
      </c>
      <c r="B13446" s="22" t="s">
        <v>27280</v>
      </c>
      <c r="C13446" s="22" t="s">
        <v>27761</v>
      </c>
    </row>
    <row r="13447" spans="1:3" x14ac:dyDescent="0.25">
      <c r="A13447" s="22" t="s">
        <v>14706</v>
      </c>
      <c r="B13447" s="22" t="s">
        <v>27281</v>
      </c>
      <c r="C13447" s="22" t="s">
        <v>2109</v>
      </c>
    </row>
    <row r="13448" spans="1:3" x14ac:dyDescent="0.25">
      <c r="A13448" s="22" t="s">
        <v>14707</v>
      </c>
      <c r="B13448" s="22" t="s">
        <v>27282</v>
      </c>
      <c r="C13448" s="22" t="s">
        <v>27788</v>
      </c>
    </row>
    <row r="13449" spans="1:3" x14ac:dyDescent="0.25">
      <c r="A13449" s="22" t="s">
        <v>14708</v>
      </c>
      <c r="B13449" s="22" t="s">
        <v>27283</v>
      </c>
      <c r="C13449" s="22" t="s">
        <v>27699</v>
      </c>
    </row>
    <row r="13450" spans="1:3" x14ac:dyDescent="0.25">
      <c r="A13450" s="22" t="s">
        <v>14709</v>
      </c>
      <c r="B13450" s="22" t="s">
        <v>27284</v>
      </c>
      <c r="C13450" s="22" t="s">
        <v>27631</v>
      </c>
    </row>
    <row r="13451" spans="1:3" x14ac:dyDescent="0.25">
      <c r="A13451" s="22" t="s">
        <v>14710</v>
      </c>
      <c r="B13451" s="22" t="s">
        <v>27285</v>
      </c>
      <c r="C13451" s="22" t="s">
        <v>27872</v>
      </c>
    </row>
    <row r="13452" spans="1:3" x14ac:dyDescent="0.25">
      <c r="A13452" s="22" t="s">
        <v>14711</v>
      </c>
      <c r="B13452" s="22" t="s">
        <v>27286</v>
      </c>
      <c r="C13452" s="22" t="s">
        <v>27646</v>
      </c>
    </row>
    <row r="13453" spans="1:3" x14ac:dyDescent="0.25">
      <c r="A13453" s="22" t="s">
        <v>14712</v>
      </c>
      <c r="B13453" s="22" t="s">
        <v>27287</v>
      </c>
      <c r="C13453" s="22" t="s">
        <v>27660</v>
      </c>
    </row>
    <row r="13454" spans="1:3" x14ac:dyDescent="0.25">
      <c r="A13454" s="22" t="s">
        <v>14713</v>
      </c>
      <c r="B13454" s="22" t="s">
        <v>27288</v>
      </c>
      <c r="C13454" s="22" t="s">
        <v>27650</v>
      </c>
    </row>
    <row r="13455" spans="1:3" x14ac:dyDescent="0.25">
      <c r="A13455" s="22" t="s">
        <v>14714</v>
      </c>
      <c r="B13455" s="22" t="s">
        <v>27289</v>
      </c>
      <c r="C13455" s="22" t="s">
        <v>27830</v>
      </c>
    </row>
    <row r="13456" spans="1:3" x14ac:dyDescent="0.25">
      <c r="A13456" s="22" t="s">
        <v>14715</v>
      </c>
      <c r="B13456" s="22" t="s">
        <v>27290</v>
      </c>
      <c r="C13456" s="22" t="s">
        <v>27596</v>
      </c>
    </row>
    <row r="13457" spans="1:3" x14ac:dyDescent="0.25">
      <c r="A13457" s="22" t="s">
        <v>14716</v>
      </c>
      <c r="B13457" s="22" t="s">
        <v>27291</v>
      </c>
      <c r="C13457" s="22" t="s">
        <v>2138</v>
      </c>
    </row>
    <row r="13458" spans="1:3" x14ac:dyDescent="0.25">
      <c r="A13458" s="22" t="s">
        <v>14717</v>
      </c>
      <c r="B13458" s="22" t="s">
        <v>27292</v>
      </c>
      <c r="C13458" s="22" t="s">
        <v>27905</v>
      </c>
    </row>
    <row r="13459" spans="1:3" x14ac:dyDescent="0.25">
      <c r="A13459" s="22" t="s">
        <v>14718</v>
      </c>
      <c r="B13459" s="22" t="s">
        <v>27293</v>
      </c>
      <c r="C13459" s="22" t="s">
        <v>27841</v>
      </c>
    </row>
    <row r="13460" spans="1:3" x14ac:dyDescent="0.25">
      <c r="A13460" s="22" t="s">
        <v>14719</v>
      </c>
      <c r="B13460" s="22" t="s">
        <v>27294</v>
      </c>
      <c r="C13460" s="22" t="s">
        <v>27570</v>
      </c>
    </row>
    <row r="13461" spans="1:3" x14ac:dyDescent="0.25">
      <c r="A13461" s="22" t="s">
        <v>14720</v>
      </c>
      <c r="B13461" s="22" t="s">
        <v>27295</v>
      </c>
      <c r="C13461" s="22" t="s">
        <v>27771</v>
      </c>
    </row>
    <row r="13462" spans="1:3" x14ac:dyDescent="0.25">
      <c r="A13462" s="22" t="s">
        <v>14721</v>
      </c>
      <c r="B13462" s="22" t="s">
        <v>27296</v>
      </c>
      <c r="C13462" s="22" t="s">
        <v>27967</v>
      </c>
    </row>
    <row r="13463" spans="1:3" x14ac:dyDescent="0.25">
      <c r="A13463" s="22" t="s">
        <v>14722</v>
      </c>
      <c r="B13463" s="22" t="s">
        <v>27297</v>
      </c>
      <c r="C13463" s="22" t="s">
        <v>27864</v>
      </c>
    </row>
    <row r="13464" spans="1:3" x14ac:dyDescent="0.25">
      <c r="A13464" s="22" t="s">
        <v>14723</v>
      </c>
      <c r="B13464" s="22" t="s">
        <v>27298</v>
      </c>
      <c r="C13464" s="22" t="s">
        <v>27565</v>
      </c>
    </row>
    <row r="13465" spans="1:3" x14ac:dyDescent="0.25">
      <c r="A13465" s="22" t="s">
        <v>14724</v>
      </c>
      <c r="B13465" s="22" t="s">
        <v>27299</v>
      </c>
      <c r="C13465" s="22" t="s">
        <v>27796</v>
      </c>
    </row>
    <row r="13466" spans="1:3" x14ac:dyDescent="0.25">
      <c r="A13466" s="22" t="s">
        <v>14725</v>
      </c>
      <c r="B13466" s="22" t="s">
        <v>27300</v>
      </c>
      <c r="C13466" s="22" t="s">
        <v>27814</v>
      </c>
    </row>
    <row r="13467" spans="1:3" x14ac:dyDescent="0.25">
      <c r="A13467" s="22" t="s">
        <v>14726</v>
      </c>
      <c r="B13467" s="22" t="s">
        <v>27301</v>
      </c>
      <c r="C13467" s="22" t="s">
        <v>27940</v>
      </c>
    </row>
    <row r="13468" spans="1:3" x14ac:dyDescent="0.25">
      <c r="A13468" s="22" t="s">
        <v>14727</v>
      </c>
      <c r="B13468" s="22" t="s">
        <v>27302</v>
      </c>
      <c r="C13468" s="22" t="s">
        <v>27527</v>
      </c>
    </row>
    <row r="13469" spans="1:3" x14ac:dyDescent="0.25">
      <c r="A13469" s="22" t="s">
        <v>14728</v>
      </c>
      <c r="B13469" s="22" t="s">
        <v>27303</v>
      </c>
      <c r="C13469" s="22" t="s">
        <v>27665</v>
      </c>
    </row>
    <row r="13470" spans="1:3" x14ac:dyDescent="0.25">
      <c r="A13470" s="22" t="s">
        <v>14729</v>
      </c>
      <c r="B13470" s="22" t="s">
        <v>27304</v>
      </c>
      <c r="C13470" s="22" t="s">
        <v>27935</v>
      </c>
    </row>
    <row r="13471" spans="1:3" x14ac:dyDescent="0.25">
      <c r="A13471" s="22" t="s">
        <v>14730</v>
      </c>
      <c r="B13471" s="22" t="s">
        <v>27305</v>
      </c>
      <c r="C13471" s="22" t="s">
        <v>27768</v>
      </c>
    </row>
    <row r="13472" spans="1:3" x14ac:dyDescent="0.25">
      <c r="A13472" s="22" t="s">
        <v>14731</v>
      </c>
      <c r="B13472" s="22" t="s">
        <v>27306</v>
      </c>
      <c r="C13472" s="22" t="s">
        <v>28007</v>
      </c>
    </row>
    <row r="13473" spans="1:3" x14ac:dyDescent="0.25">
      <c r="A13473" s="22" t="s">
        <v>2030</v>
      </c>
      <c r="B13473" s="22" t="s">
        <v>2029</v>
      </c>
      <c r="C13473" s="22" t="s">
        <v>2190</v>
      </c>
    </row>
    <row r="13474" spans="1:3" x14ac:dyDescent="0.25">
      <c r="A13474" s="22" t="s">
        <v>14732</v>
      </c>
      <c r="B13474" s="22" t="s">
        <v>27307</v>
      </c>
      <c r="C13474" s="22" t="s">
        <v>27636</v>
      </c>
    </row>
    <row r="13475" spans="1:3" x14ac:dyDescent="0.25">
      <c r="A13475" s="22" t="s">
        <v>14733</v>
      </c>
      <c r="B13475" s="22" t="s">
        <v>27308</v>
      </c>
      <c r="C13475" s="22" t="s">
        <v>28016</v>
      </c>
    </row>
    <row r="13476" spans="1:3" x14ac:dyDescent="0.25">
      <c r="A13476" s="22" t="s">
        <v>14734</v>
      </c>
      <c r="B13476" s="22" t="s">
        <v>27309</v>
      </c>
      <c r="C13476" s="22" t="s">
        <v>27542</v>
      </c>
    </row>
    <row r="13477" spans="1:3" x14ac:dyDescent="0.25">
      <c r="A13477" s="22" t="s">
        <v>14735</v>
      </c>
      <c r="B13477" s="22" t="s">
        <v>27310</v>
      </c>
      <c r="C13477" s="22" t="s">
        <v>27747</v>
      </c>
    </row>
    <row r="13478" spans="1:3" x14ac:dyDescent="0.25">
      <c r="A13478" s="22" t="s">
        <v>2032</v>
      </c>
      <c r="B13478" s="22" t="s">
        <v>2031</v>
      </c>
      <c r="C13478" s="22" t="s">
        <v>2184</v>
      </c>
    </row>
    <row r="13479" spans="1:3" x14ac:dyDescent="0.25">
      <c r="A13479" s="22" t="s">
        <v>14736</v>
      </c>
      <c r="B13479" s="22" t="s">
        <v>27311</v>
      </c>
      <c r="C13479" s="22" t="s">
        <v>27966</v>
      </c>
    </row>
    <row r="13480" spans="1:3" x14ac:dyDescent="0.25">
      <c r="A13480" s="22" t="s">
        <v>14737</v>
      </c>
      <c r="B13480" s="22" t="s">
        <v>27312</v>
      </c>
      <c r="C13480" s="22" t="s">
        <v>27645</v>
      </c>
    </row>
    <row r="13481" spans="1:3" x14ac:dyDescent="0.25">
      <c r="A13481" s="22" t="s">
        <v>14738</v>
      </c>
      <c r="B13481" s="22" t="s">
        <v>27313</v>
      </c>
      <c r="C13481" s="22" t="s">
        <v>27566</v>
      </c>
    </row>
    <row r="13482" spans="1:3" x14ac:dyDescent="0.25">
      <c r="A13482" s="22" t="s">
        <v>14739</v>
      </c>
      <c r="B13482" s="22" t="s">
        <v>27314</v>
      </c>
      <c r="C13482" s="22" t="s">
        <v>27626</v>
      </c>
    </row>
    <row r="13483" spans="1:3" x14ac:dyDescent="0.25">
      <c r="A13483" s="22" t="s">
        <v>14740</v>
      </c>
      <c r="B13483" s="22" t="s">
        <v>27315</v>
      </c>
      <c r="C13483" s="22" t="s">
        <v>27975</v>
      </c>
    </row>
    <row r="13484" spans="1:3" x14ac:dyDescent="0.25">
      <c r="A13484" s="22" t="s">
        <v>2034</v>
      </c>
      <c r="B13484" s="22" t="s">
        <v>2033</v>
      </c>
      <c r="C13484" s="22" t="s">
        <v>2149</v>
      </c>
    </row>
    <row r="13485" spans="1:3" x14ac:dyDescent="0.25">
      <c r="A13485" s="22" t="s">
        <v>14741</v>
      </c>
      <c r="B13485" s="22" t="s">
        <v>27316</v>
      </c>
      <c r="C13485" s="22" t="s">
        <v>27745</v>
      </c>
    </row>
    <row r="13486" spans="1:3" x14ac:dyDescent="0.25">
      <c r="A13486" s="22" t="s">
        <v>14742</v>
      </c>
      <c r="B13486" s="22" t="s">
        <v>27317</v>
      </c>
      <c r="C13486" s="22" t="s">
        <v>27768</v>
      </c>
    </row>
    <row r="13487" spans="1:3" x14ac:dyDescent="0.25">
      <c r="A13487" s="22" t="s">
        <v>2036</v>
      </c>
      <c r="B13487" s="22" t="s">
        <v>2035</v>
      </c>
      <c r="C13487" s="22" t="s">
        <v>2174</v>
      </c>
    </row>
    <row r="13488" spans="1:3" x14ac:dyDescent="0.25">
      <c r="A13488" s="22" t="s">
        <v>14743</v>
      </c>
      <c r="B13488" s="22" t="s">
        <v>27318</v>
      </c>
      <c r="C13488" s="22" t="s">
        <v>2143</v>
      </c>
    </row>
    <row r="13489" spans="1:3" x14ac:dyDescent="0.25">
      <c r="A13489" s="22" t="s">
        <v>14744</v>
      </c>
      <c r="B13489" s="22" t="s">
        <v>27319</v>
      </c>
      <c r="C13489" s="22" t="s">
        <v>27742</v>
      </c>
    </row>
    <row r="13490" spans="1:3" x14ac:dyDescent="0.25">
      <c r="A13490" s="22" t="s">
        <v>14745</v>
      </c>
      <c r="B13490" s="22" t="s">
        <v>27320</v>
      </c>
      <c r="C13490" s="22" t="s">
        <v>27696</v>
      </c>
    </row>
    <row r="13491" spans="1:3" x14ac:dyDescent="0.25">
      <c r="A13491" s="22" t="s">
        <v>14746</v>
      </c>
      <c r="B13491" s="22" t="s">
        <v>27321</v>
      </c>
      <c r="C13491" s="22" t="s">
        <v>27893</v>
      </c>
    </row>
    <row r="13492" spans="1:3" x14ac:dyDescent="0.25">
      <c r="A13492" s="22" t="s">
        <v>14747</v>
      </c>
      <c r="B13492" s="22" t="s">
        <v>27322</v>
      </c>
      <c r="C13492" s="22" t="s">
        <v>27798</v>
      </c>
    </row>
    <row r="13493" spans="1:3" x14ac:dyDescent="0.25">
      <c r="A13493" s="22" t="s">
        <v>14748</v>
      </c>
      <c r="B13493" s="22" t="s">
        <v>27323</v>
      </c>
      <c r="C13493" s="22" t="s">
        <v>27565</v>
      </c>
    </row>
    <row r="13494" spans="1:3" x14ac:dyDescent="0.25">
      <c r="A13494" s="22" t="s">
        <v>14749</v>
      </c>
      <c r="B13494" s="22" t="s">
        <v>27324</v>
      </c>
      <c r="C13494" s="22" t="s">
        <v>27657</v>
      </c>
    </row>
    <row r="13495" spans="1:3" x14ac:dyDescent="0.25">
      <c r="A13495" s="22" t="s">
        <v>2038</v>
      </c>
      <c r="B13495" s="22" t="s">
        <v>2037</v>
      </c>
      <c r="C13495" s="22" t="s">
        <v>2123</v>
      </c>
    </row>
    <row r="13496" spans="1:3" x14ac:dyDescent="0.25">
      <c r="A13496" s="22" t="s">
        <v>2040</v>
      </c>
      <c r="B13496" s="22" t="s">
        <v>2039</v>
      </c>
      <c r="C13496" s="22" t="s">
        <v>2186</v>
      </c>
    </row>
    <row r="13497" spans="1:3" x14ac:dyDescent="0.25">
      <c r="A13497" s="22" t="s">
        <v>14750</v>
      </c>
      <c r="B13497" s="22" t="s">
        <v>27325</v>
      </c>
      <c r="C13497" s="22" t="s">
        <v>2179</v>
      </c>
    </row>
    <row r="13498" spans="1:3" x14ac:dyDescent="0.25">
      <c r="A13498" s="22" t="s">
        <v>2042</v>
      </c>
      <c r="B13498" s="22" t="s">
        <v>2041</v>
      </c>
      <c r="C13498" s="22" t="s">
        <v>2152</v>
      </c>
    </row>
    <row r="13499" spans="1:3" x14ac:dyDescent="0.25">
      <c r="A13499" s="22" t="s">
        <v>14751</v>
      </c>
      <c r="B13499" s="22" t="s">
        <v>27326</v>
      </c>
      <c r="C13499" s="22" t="s">
        <v>27761</v>
      </c>
    </row>
    <row r="13500" spans="1:3" x14ac:dyDescent="0.25">
      <c r="A13500" s="22" t="s">
        <v>2044</v>
      </c>
      <c r="B13500" s="22" t="s">
        <v>2043</v>
      </c>
      <c r="C13500" s="22" t="s">
        <v>2197</v>
      </c>
    </row>
    <row r="13501" spans="1:3" x14ac:dyDescent="0.25">
      <c r="A13501" s="22" t="s">
        <v>14752</v>
      </c>
      <c r="B13501" s="22" t="s">
        <v>27327</v>
      </c>
      <c r="C13501" s="22" t="s">
        <v>27737</v>
      </c>
    </row>
    <row r="13502" spans="1:3" x14ac:dyDescent="0.25">
      <c r="A13502" s="22" t="s">
        <v>2046</v>
      </c>
      <c r="B13502" s="22" t="s">
        <v>2045</v>
      </c>
      <c r="C13502" s="22" t="s">
        <v>2105</v>
      </c>
    </row>
    <row r="13503" spans="1:3" x14ac:dyDescent="0.25">
      <c r="A13503" s="22" t="s">
        <v>14753</v>
      </c>
      <c r="B13503" s="22" t="s">
        <v>27328</v>
      </c>
      <c r="C13503" s="22" t="s">
        <v>2181</v>
      </c>
    </row>
    <row r="13504" spans="1:3" x14ac:dyDescent="0.25">
      <c r="A13504" s="22" t="s">
        <v>14754</v>
      </c>
      <c r="B13504" s="22" t="s">
        <v>27329</v>
      </c>
      <c r="C13504" s="22" t="s">
        <v>27768</v>
      </c>
    </row>
    <row r="13505" spans="1:3" x14ac:dyDescent="0.25">
      <c r="A13505" s="22" t="s">
        <v>2048</v>
      </c>
      <c r="B13505" s="22" t="s">
        <v>2047</v>
      </c>
      <c r="C13505" s="22" t="s">
        <v>2099</v>
      </c>
    </row>
    <row r="13506" spans="1:3" x14ac:dyDescent="0.25">
      <c r="A13506" s="22" t="s">
        <v>2050</v>
      </c>
      <c r="B13506" s="22" t="s">
        <v>2049</v>
      </c>
      <c r="C13506" s="22" t="s">
        <v>2140</v>
      </c>
    </row>
    <row r="13507" spans="1:3" x14ac:dyDescent="0.25">
      <c r="A13507" s="22" t="s">
        <v>14755</v>
      </c>
      <c r="B13507" s="22" t="s">
        <v>27330</v>
      </c>
      <c r="C13507" s="22" t="s">
        <v>2181</v>
      </c>
    </row>
    <row r="13508" spans="1:3" x14ac:dyDescent="0.25">
      <c r="A13508" s="22" t="s">
        <v>14756</v>
      </c>
      <c r="B13508" s="22" t="s">
        <v>27331</v>
      </c>
      <c r="C13508" s="22" t="s">
        <v>27598</v>
      </c>
    </row>
    <row r="13509" spans="1:3" x14ac:dyDescent="0.25">
      <c r="A13509" s="22" t="s">
        <v>14757</v>
      </c>
      <c r="B13509" s="22" t="s">
        <v>27332</v>
      </c>
      <c r="C13509" s="22" t="s">
        <v>27952</v>
      </c>
    </row>
    <row r="13510" spans="1:3" x14ac:dyDescent="0.25">
      <c r="A13510" s="22" t="s">
        <v>14758</v>
      </c>
      <c r="B13510" s="22" t="s">
        <v>27333</v>
      </c>
      <c r="C13510" s="22" t="s">
        <v>27919</v>
      </c>
    </row>
    <row r="13511" spans="1:3" x14ac:dyDescent="0.25">
      <c r="A13511" s="22" t="s">
        <v>14759</v>
      </c>
      <c r="B13511" s="22" t="s">
        <v>27334</v>
      </c>
      <c r="C13511" s="22" t="s">
        <v>27865</v>
      </c>
    </row>
    <row r="13512" spans="1:3" x14ac:dyDescent="0.25">
      <c r="A13512" s="22" t="s">
        <v>14760</v>
      </c>
      <c r="B13512" s="22" t="s">
        <v>27335</v>
      </c>
      <c r="C13512" s="22" t="s">
        <v>27786</v>
      </c>
    </row>
    <row r="13513" spans="1:3" x14ac:dyDescent="0.25">
      <c r="A13513" s="22" t="s">
        <v>14761</v>
      </c>
      <c r="B13513" s="22" t="s">
        <v>27336</v>
      </c>
      <c r="C13513" s="22" t="s">
        <v>27693</v>
      </c>
    </row>
    <row r="13514" spans="1:3" x14ac:dyDescent="0.25">
      <c r="A13514" s="22" t="s">
        <v>2052</v>
      </c>
      <c r="B13514" s="22" t="s">
        <v>2051</v>
      </c>
      <c r="C13514" s="22" t="s">
        <v>2195</v>
      </c>
    </row>
    <row r="13515" spans="1:3" x14ac:dyDescent="0.25">
      <c r="A13515" s="22" t="s">
        <v>14762</v>
      </c>
      <c r="B13515" s="22" t="s">
        <v>27337</v>
      </c>
      <c r="C13515" s="22" t="s">
        <v>27556</v>
      </c>
    </row>
    <row r="13516" spans="1:3" x14ac:dyDescent="0.25">
      <c r="A13516" s="22" t="s">
        <v>14763</v>
      </c>
      <c r="B13516" s="22" t="s">
        <v>27338</v>
      </c>
      <c r="C13516" s="22" t="s">
        <v>27603</v>
      </c>
    </row>
    <row r="13517" spans="1:3" x14ac:dyDescent="0.25">
      <c r="A13517" s="22" t="s">
        <v>14764</v>
      </c>
      <c r="B13517" s="22" t="s">
        <v>27339</v>
      </c>
      <c r="C13517" s="22" t="s">
        <v>27794</v>
      </c>
    </row>
    <row r="13518" spans="1:3" x14ac:dyDescent="0.25">
      <c r="A13518" s="22" t="s">
        <v>14765</v>
      </c>
      <c r="B13518" s="22" t="s">
        <v>27340</v>
      </c>
      <c r="C13518" s="22" t="s">
        <v>27622</v>
      </c>
    </row>
    <row r="13519" spans="1:3" x14ac:dyDescent="0.25">
      <c r="A13519" s="22" t="s">
        <v>14766</v>
      </c>
      <c r="B13519" s="22" t="s">
        <v>27341</v>
      </c>
      <c r="C13519" s="22" t="s">
        <v>27683</v>
      </c>
    </row>
    <row r="13520" spans="1:3" x14ac:dyDescent="0.25">
      <c r="A13520" s="22" t="s">
        <v>14767</v>
      </c>
      <c r="B13520" s="22" t="s">
        <v>27342</v>
      </c>
      <c r="C13520" s="22" t="s">
        <v>27625</v>
      </c>
    </row>
    <row r="13521" spans="1:3" x14ac:dyDescent="0.25">
      <c r="A13521" s="22" t="s">
        <v>14768</v>
      </c>
      <c r="B13521" s="22" t="s">
        <v>27343</v>
      </c>
      <c r="C13521" s="22" t="s">
        <v>27979</v>
      </c>
    </row>
    <row r="13522" spans="1:3" x14ac:dyDescent="0.25">
      <c r="A13522" s="22" t="s">
        <v>14769</v>
      </c>
      <c r="B13522" s="22" t="s">
        <v>27344</v>
      </c>
      <c r="C13522" s="22" t="s">
        <v>27878</v>
      </c>
    </row>
    <row r="13523" spans="1:3" x14ac:dyDescent="0.25">
      <c r="A13523" s="22" t="s">
        <v>2054</v>
      </c>
      <c r="B13523" s="22" t="s">
        <v>2053</v>
      </c>
      <c r="C13523" s="22" t="s">
        <v>2105</v>
      </c>
    </row>
    <row r="13524" spans="1:3" x14ac:dyDescent="0.25">
      <c r="A13524" s="22" t="s">
        <v>14770</v>
      </c>
      <c r="B13524" s="22" t="s">
        <v>27345</v>
      </c>
      <c r="C13524" s="22" t="s">
        <v>27859</v>
      </c>
    </row>
    <row r="13525" spans="1:3" x14ac:dyDescent="0.25">
      <c r="A13525" s="22" t="s">
        <v>14771</v>
      </c>
      <c r="B13525" s="22" t="s">
        <v>27346</v>
      </c>
      <c r="C13525" s="22" t="s">
        <v>27979</v>
      </c>
    </row>
    <row r="13526" spans="1:3" x14ac:dyDescent="0.25">
      <c r="A13526" s="22" t="s">
        <v>14772</v>
      </c>
      <c r="B13526" s="22" t="s">
        <v>27347</v>
      </c>
      <c r="C13526" s="22" t="s">
        <v>27983</v>
      </c>
    </row>
    <row r="13527" spans="1:3" x14ac:dyDescent="0.25">
      <c r="A13527" s="22" t="s">
        <v>14773</v>
      </c>
      <c r="B13527" s="22" t="s">
        <v>27348</v>
      </c>
      <c r="C13527" s="22" t="s">
        <v>2140</v>
      </c>
    </row>
    <row r="13528" spans="1:3" x14ac:dyDescent="0.25">
      <c r="A13528" s="22" t="s">
        <v>14774</v>
      </c>
      <c r="B13528" s="22" t="s">
        <v>27349</v>
      </c>
      <c r="C13528" s="22" t="s">
        <v>27922</v>
      </c>
    </row>
    <row r="13529" spans="1:3" x14ac:dyDescent="0.25">
      <c r="A13529" s="22" t="s">
        <v>14775</v>
      </c>
      <c r="B13529" s="22" t="s">
        <v>27350</v>
      </c>
      <c r="C13529" s="22" t="s">
        <v>27659</v>
      </c>
    </row>
    <row r="13530" spans="1:3" x14ac:dyDescent="0.25">
      <c r="A13530" s="22" t="s">
        <v>14776</v>
      </c>
      <c r="B13530" s="22" t="s">
        <v>27351</v>
      </c>
      <c r="C13530" s="22" t="s">
        <v>27625</v>
      </c>
    </row>
    <row r="13531" spans="1:3" x14ac:dyDescent="0.25">
      <c r="A13531" s="22" t="s">
        <v>14777</v>
      </c>
      <c r="B13531" s="22" t="s">
        <v>27352</v>
      </c>
      <c r="C13531" s="22" t="s">
        <v>27734</v>
      </c>
    </row>
    <row r="13532" spans="1:3" x14ac:dyDescent="0.25">
      <c r="A13532" s="22" t="s">
        <v>14778</v>
      </c>
      <c r="B13532" s="22" t="s">
        <v>27353</v>
      </c>
      <c r="C13532" s="22" t="s">
        <v>27603</v>
      </c>
    </row>
    <row r="13533" spans="1:3" x14ac:dyDescent="0.25">
      <c r="A13533" s="22" t="s">
        <v>14779</v>
      </c>
      <c r="B13533" s="22" t="s">
        <v>27354</v>
      </c>
      <c r="C13533" s="22" t="s">
        <v>27590</v>
      </c>
    </row>
    <row r="13534" spans="1:3" x14ac:dyDescent="0.25">
      <c r="A13534" s="22" t="s">
        <v>14780</v>
      </c>
      <c r="B13534" s="22" t="s">
        <v>27355</v>
      </c>
      <c r="C13534" s="22" t="s">
        <v>27529</v>
      </c>
    </row>
    <row r="13535" spans="1:3" x14ac:dyDescent="0.25">
      <c r="A13535" s="22" t="s">
        <v>14781</v>
      </c>
      <c r="B13535" s="22" t="s">
        <v>27356</v>
      </c>
      <c r="C13535" s="22" t="s">
        <v>27706</v>
      </c>
    </row>
    <row r="13536" spans="1:3" x14ac:dyDescent="0.25">
      <c r="A13536" s="22" t="s">
        <v>14782</v>
      </c>
      <c r="B13536" s="22" t="s">
        <v>27357</v>
      </c>
      <c r="C13536" s="22" t="s">
        <v>27907</v>
      </c>
    </row>
    <row r="13537" spans="1:3" x14ac:dyDescent="0.25">
      <c r="A13537" s="22" t="s">
        <v>14783</v>
      </c>
      <c r="B13537" s="22" t="s">
        <v>27358</v>
      </c>
      <c r="C13537" s="22" t="s">
        <v>27598</v>
      </c>
    </row>
    <row r="13538" spans="1:3" x14ac:dyDescent="0.25">
      <c r="A13538" s="22" t="s">
        <v>14784</v>
      </c>
      <c r="B13538" s="22" t="s">
        <v>27359</v>
      </c>
      <c r="C13538" s="22" t="s">
        <v>27955</v>
      </c>
    </row>
    <row r="13539" spans="1:3" x14ac:dyDescent="0.25">
      <c r="A13539" s="22" t="s">
        <v>14785</v>
      </c>
      <c r="B13539" s="22" t="s">
        <v>27360</v>
      </c>
      <c r="C13539" s="22" t="s">
        <v>2180</v>
      </c>
    </row>
    <row r="13540" spans="1:3" x14ac:dyDescent="0.25">
      <c r="A13540" s="22" t="s">
        <v>2056</v>
      </c>
      <c r="B13540" s="22" t="s">
        <v>2055</v>
      </c>
      <c r="C13540" s="22" t="s">
        <v>2142</v>
      </c>
    </row>
    <row r="13541" spans="1:3" x14ac:dyDescent="0.25">
      <c r="A13541" s="22" t="s">
        <v>14786</v>
      </c>
      <c r="B13541" s="22" t="s">
        <v>27361</v>
      </c>
      <c r="C13541" s="22" t="s">
        <v>27768</v>
      </c>
    </row>
    <row r="13542" spans="1:3" x14ac:dyDescent="0.25">
      <c r="A13542" s="22" t="s">
        <v>14787</v>
      </c>
      <c r="B13542" s="22" t="s">
        <v>27362</v>
      </c>
      <c r="C13542" s="22" t="s">
        <v>27550</v>
      </c>
    </row>
    <row r="13543" spans="1:3" x14ac:dyDescent="0.25">
      <c r="A13543" s="22" t="s">
        <v>14788</v>
      </c>
      <c r="B13543" s="22" t="s">
        <v>27363</v>
      </c>
      <c r="C13543" s="22" t="s">
        <v>27911</v>
      </c>
    </row>
    <row r="13544" spans="1:3" x14ac:dyDescent="0.25">
      <c r="A13544" s="22" t="s">
        <v>14789</v>
      </c>
      <c r="B13544" s="22" t="s">
        <v>27364</v>
      </c>
      <c r="C13544" s="22" t="s">
        <v>27782</v>
      </c>
    </row>
    <row r="13545" spans="1:3" x14ac:dyDescent="0.25">
      <c r="A13545" s="22" t="s">
        <v>2058</v>
      </c>
      <c r="B13545" s="22" t="s">
        <v>2057</v>
      </c>
      <c r="C13545" s="22" t="s">
        <v>2189</v>
      </c>
    </row>
    <row r="13546" spans="1:3" x14ac:dyDescent="0.25">
      <c r="A13546" s="22" t="s">
        <v>14790</v>
      </c>
      <c r="B13546" s="22" t="s">
        <v>27365</v>
      </c>
      <c r="C13546" s="22" t="s">
        <v>27514</v>
      </c>
    </row>
    <row r="13547" spans="1:3" x14ac:dyDescent="0.25">
      <c r="A13547" s="22" t="s">
        <v>14791</v>
      </c>
      <c r="B13547" s="22" t="s">
        <v>27366</v>
      </c>
      <c r="C13547" s="22" t="s">
        <v>27569</v>
      </c>
    </row>
    <row r="13548" spans="1:3" x14ac:dyDescent="0.25">
      <c r="A13548" s="22" t="s">
        <v>14792</v>
      </c>
      <c r="B13548" s="22" t="s">
        <v>27367</v>
      </c>
      <c r="C13548" s="22" t="s">
        <v>27791</v>
      </c>
    </row>
    <row r="13549" spans="1:3" x14ac:dyDescent="0.25">
      <c r="A13549" s="22" t="s">
        <v>14793</v>
      </c>
      <c r="B13549" s="22" t="s">
        <v>27368</v>
      </c>
      <c r="C13549" s="22" t="s">
        <v>27612</v>
      </c>
    </row>
    <row r="13550" spans="1:3" x14ac:dyDescent="0.25">
      <c r="A13550" s="22" t="s">
        <v>14794</v>
      </c>
      <c r="B13550" s="22" t="s">
        <v>27369</v>
      </c>
      <c r="C13550" s="22" t="s">
        <v>27932</v>
      </c>
    </row>
    <row r="13551" spans="1:3" x14ac:dyDescent="0.25">
      <c r="A13551" s="22" t="s">
        <v>14795</v>
      </c>
      <c r="B13551" s="22" t="s">
        <v>27370</v>
      </c>
      <c r="C13551" s="22" t="s">
        <v>27887</v>
      </c>
    </row>
    <row r="13552" spans="1:3" x14ac:dyDescent="0.25">
      <c r="A13552" s="22" t="s">
        <v>14796</v>
      </c>
      <c r="B13552" s="22" t="s">
        <v>27371</v>
      </c>
      <c r="C13552" s="22" t="s">
        <v>27719</v>
      </c>
    </row>
    <row r="13553" spans="1:3" x14ac:dyDescent="0.25">
      <c r="A13553" s="22" t="s">
        <v>14797</v>
      </c>
      <c r="B13553" s="22" t="s">
        <v>27372</v>
      </c>
      <c r="C13553" s="22" t="s">
        <v>27821</v>
      </c>
    </row>
    <row r="13554" spans="1:3" x14ac:dyDescent="0.25">
      <c r="A13554" s="22" t="s">
        <v>14798</v>
      </c>
      <c r="B13554" s="22" t="s">
        <v>27373</v>
      </c>
      <c r="C13554" s="22" t="s">
        <v>27856</v>
      </c>
    </row>
    <row r="13555" spans="1:3" x14ac:dyDescent="0.25">
      <c r="A13555" s="22" t="s">
        <v>14799</v>
      </c>
      <c r="B13555" s="22" t="s">
        <v>27374</v>
      </c>
      <c r="C13555" s="22" t="s">
        <v>27610</v>
      </c>
    </row>
    <row r="13556" spans="1:3" x14ac:dyDescent="0.25">
      <c r="A13556" s="22" t="s">
        <v>2436</v>
      </c>
      <c r="B13556" s="22" t="s">
        <v>2435</v>
      </c>
      <c r="C13556" s="22" t="s">
        <v>2197</v>
      </c>
    </row>
    <row r="13557" spans="1:3" x14ac:dyDescent="0.25">
      <c r="A13557" s="22" t="s">
        <v>14800</v>
      </c>
      <c r="B13557" s="22" t="s">
        <v>27375</v>
      </c>
      <c r="C13557" s="22" t="s">
        <v>27516</v>
      </c>
    </row>
    <row r="13558" spans="1:3" x14ac:dyDescent="0.25">
      <c r="A13558" s="22" t="s">
        <v>14801</v>
      </c>
      <c r="B13558" s="22" t="s">
        <v>27376</v>
      </c>
      <c r="C13558" s="22" t="s">
        <v>27730</v>
      </c>
    </row>
    <row r="13559" spans="1:3" x14ac:dyDescent="0.25">
      <c r="A13559" s="22" t="s">
        <v>14802</v>
      </c>
      <c r="B13559" s="22" t="s">
        <v>27377</v>
      </c>
      <c r="C13559" s="22" t="s">
        <v>27660</v>
      </c>
    </row>
    <row r="13560" spans="1:3" x14ac:dyDescent="0.25">
      <c r="A13560" s="22" t="s">
        <v>14803</v>
      </c>
      <c r="B13560" s="22" t="s">
        <v>27378</v>
      </c>
      <c r="C13560" s="22" t="s">
        <v>27734</v>
      </c>
    </row>
    <row r="13561" spans="1:3" x14ac:dyDescent="0.25">
      <c r="A13561" s="22" t="s">
        <v>14804</v>
      </c>
      <c r="B13561" s="22" t="s">
        <v>27379</v>
      </c>
      <c r="C13561" s="22" t="s">
        <v>27707</v>
      </c>
    </row>
    <row r="13562" spans="1:3" x14ac:dyDescent="0.25">
      <c r="A13562" s="22" t="s">
        <v>14805</v>
      </c>
      <c r="B13562" s="22" t="s">
        <v>27380</v>
      </c>
      <c r="C13562" s="22" t="s">
        <v>27604</v>
      </c>
    </row>
    <row r="13563" spans="1:3" x14ac:dyDescent="0.25">
      <c r="A13563" s="22" t="s">
        <v>14806</v>
      </c>
      <c r="B13563" s="22" t="s">
        <v>27381</v>
      </c>
      <c r="C13563" s="22" t="s">
        <v>2140</v>
      </c>
    </row>
    <row r="13564" spans="1:3" x14ac:dyDescent="0.25">
      <c r="A13564" s="22" t="s">
        <v>14807</v>
      </c>
      <c r="B13564" s="22" t="s">
        <v>27382</v>
      </c>
      <c r="C13564" s="22" t="s">
        <v>27689</v>
      </c>
    </row>
    <row r="13565" spans="1:3" x14ac:dyDescent="0.25">
      <c r="A13565" s="22" t="s">
        <v>14808</v>
      </c>
      <c r="B13565" s="22" t="s">
        <v>27383</v>
      </c>
      <c r="C13565" s="22" t="s">
        <v>27674</v>
      </c>
    </row>
    <row r="13566" spans="1:3" x14ac:dyDescent="0.25">
      <c r="A13566" s="22" t="s">
        <v>14809</v>
      </c>
      <c r="B13566" s="22" t="s">
        <v>27384</v>
      </c>
      <c r="C13566" s="22" t="s">
        <v>27547</v>
      </c>
    </row>
    <row r="13567" spans="1:3" x14ac:dyDescent="0.25">
      <c r="A13567" s="22" t="s">
        <v>14810</v>
      </c>
      <c r="B13567" s="22" t="s">
        <v>27385</v>
      </c>
      <c r="C13567" s="22" t="s">
        <v>27640</v>
      </c>
    </row>
    <row r="13568" spans="1:3" x14ac:dyDescent="0.25">
      <c r="A13568" s="22" t="s">
        <v>14811</v>
      </c>
      <c r="B13568" s="22" t="s">
        <v>27386</v>
      </c>
      <c r="C13568" s="22" t="s">
        <v>27985</v>
      </c>
    </row>
    <row r="13569" spans="1:3" x14ac:dyDescent="0.25">
      <c r="A13569" s="22" t="s">
        <v>14812</v>
      </c>
      <c r="B13569" s="22" t="s">
        <v>27387</v>
      </c>
      <c r="C13569" s="22" t="s">
        <v>27814</v>
      </c>
    </row>
    <row r="13570" spans="1:3" x14ac:dyDescent="0.25">
      <c r="A13570" s="22" t="s">
        <v>14812</v>
      </c>
      <c r="B13570" s="22" t="s">
        <v>27388</v>
      </c>
      <c r="C13570" s="22" t="s">
        <v>27516</v>
      </c>
    </row>
    <row r="13571" spans="1:3" x14ac:dyDescent="0.25">
      <c r="A13571" s="22" t="s">
        <v>14813</v>
      </c>
      <c r="B13571" s="22" t="s">
        <v>27389</v>
      </c>
      <c r="C13571" s="22" t="s">
        <v>27913</v>
      </c>
    </row>
    <row r="13572" spans="1:3" x14ac:dyDescent="0.25">
      <c r="A13572" s="22" t="s">
        <v>14814</v>
      </c>
      <c r="B13572" s="22" t="s">
        <v>27390</v>
      </c>
      <c r="C13572" s="22" t="s">
        <v>27713</v>
      </c>
    </row>
    <row r="13573" spans="1:3" x14ac:dyDescent="0.25">
      <c r="A13573" s="22" t="s">
        <v>14815</v>
      </c>
      <c r="B13573" s="22" t="s">
        <v>27391</v>
      </c>
      <c r="C13573" s="22" t="s">
        <v>27709</v>
      </c>
    </row>
    <row r="13574" spans="1:3" x14ac:dyDescent="0.25">
      <c r="A13574" s="22" t="s">
        <v>14816</v>
      </c>
      <c r="B13574" s="22" t="s">
        <v>27392</v>
      </c>
      <c r="C13574" s="22" t="s">
        <v>27808</v>
      </c>
    </row>
    <row r="13575" spans="1:3" x14ac:dyDescent="0.25">
      <c r="A13575" s="22" t="s">
        <v>14817</v>
      </c>
      <c r="B13575" s="22" t="s">
        <v>27393</v>
      </c>
      <c r="C13575" s="22" t="s">
        <v>27618</v>
      </c>
    </row>
    <row r="13576" spans="1:3" x14ac:dyDescent="0.25">
      <c r="A13576" s="22" t="s">
        <v>2060</v>
      </c>
      <c r="B13576" s="22" t="s">
        <v>2059</v>
      </c>
      <c r="C13576" s="22" t="s">
        <v>2097</v>
      </c>
    </row>
    <row r="13577" spans="1:3" x14ac:dyDescent="0.25">
      <c r="A13577" s="22" t="s">
        <v>14818</v>
      </c>
      <c r="B13577" s="22" t="s">
        <v>27394</v>
      </c>
      <c r="C13577" s="22" t="s">
        <v>27615</v>
      </c>
    </row>
    <row r="13578" spans="1:3" x14ac:dyDescent="0.25">
      <c r="A13578" s="22" t="s">
        <v>14819</v>
      </c>
      <c r="B13578" s="22" t="s">
        <v>27395</v>
      </c>
      <c r="C13578" s="22" t="s">
        <v>27958</v>
      </c>
    </row>
    <row r="13579" spans="1:3" x14ac:dyDescent="0.25">
      <c r="A13579" s="22" t="s">
        <v>14820</v>
      </c>
      <c r="B13579" s="22" t="s">
        <v>27396</v>
      </c>
      <c r="C13579" s="22" t="s">
        <v>27705</v>
      </c>
    </row>
    <row r="13580" spans="1:3" x14ac:dyDescent="0.25">
      <c r="A13580" s="22" t="s">
        <v>14821</v>
      </c>
      <c r="B13580" s="22" t="s">
        <v>27397</v>
      </c>
      <c r="C13580" s="22" t="s">
        <v>27571</v>
      </c>
    </row>
    <row r="13581" spans="1:3" x14ac:dyDescent="0.25">
      <c r="A13581" s="22" t="s">
        <v>14822</v>
      </c>
      <c r="B13581" s="22" t="s">
        <v>27398</v>
      </c>
      <c r="C13581" s="22" t="s">
        <v>27831</v>
      </c>
    </row>
    <row r="13582" spans="1:3" x14ac:dyDescent="0.25">
      <c r="A13582" s="22" t="s">
        <v>14823</v>
      </c>
      <c r="B13582" s="22" t="s">
        <v>27399</v>
      </c>
      <c r="C13582" s="22" t="s">
        <v>28023</v>
      </c>
    </row>
    <row r="13583" spans="1:3" x14ac:dyDescent="0.25">
      <c r="A13583" s="22" t="s">
        <v>14824</v>
      </c>
      <c r="B13583" s="22" t="s">
        <v>27400</v>
      </c>
      <c r="C13583" s="22" t="s">
        <v>27811</v>
      </c>
    </row>
    <row r="13584" spans="1:3" x14ac:dyDescent="0.25">
      <c r="A13584" s="22" t="s">
        <v>2062</v>
      </c>
      <c r="B13584" s="22" t="s">
        <v>2061</v>
      </c>
      <c r="C13584" s="22" t="s">
        <v>2144</v>
      </c>
    </row>
    <row r="13585" spans="1:3" x14ac:dyDescent="0.25">
      <c r="A13585" s="22" t="s">
        <v>14825</v>
      </c>
      <c r="B13585" s="22" t="s">
        <v>27401</v>
      </c>
      <c r="C13585" s="22" t="s">
        <v>27918</v>
      </c>
    </row>
    <row r="13586" spans="1:3" x14ac:dyDescent="0.25">
      <c r="A13586" s="22" t="s">
        <v>14826</v>
      </c>
      <c r="B13586" s="22" t="s">
        <v>27402</v>
      </c>
      <c r="C13586" s="22" t="s">
        <v>27775</v>
      </c>
    </row>
    <row r="13587" spans="1:3" x14ac:dyDescent="0.25">
      <c r="A13587" s="22" t="s">
        <v>14827</v>
      </c>
      <c r="B13587" s="22" t="s">
        <v>27403</v>
      </c>
      <c r="C13587" s="22" t="s">
        <v>27802</v>
      </c>
    </row>
    <row r="13588" spans="1:3" x14ac:dyDescent="0.25">
      <c r="A13588" s="22" t="s">
        <v>14828</v>
      </c>
      <c r="B13588" s="22" t="s">
        <v>27404</v>
      </c>
      <c r="C13588" s="22" t="s">
        <v>27750</v>
      </c>
    </row>
    <row r="13589" spans="1:3" x14ac:dyDescent="0.25">
      <c r="A13589" s="22" t="s">
        <v>14829</v>
      </c>
      <c r="B13589" s="22" t="s">
        <v>27405</v>
      </c>
      <c r="C13589" s="22" t="s">
        <v>27587</v>
      </c>
    </row>
    <row r="13590" spans="1:3" x14ac:dyDescent="0.25">
      <c r="A13590" s="22" t="s">
        <v>14830</v>
      </c>
      <c r="B13590" s="22" t="s">
        <v>27406</v>
      </c>
      <c r="C13590" s="22" t="s">
        <v>27759</v>
      </c>
    </row>
    <row r="13591" spans="1:3" x14ac:dyDescent="0.25">
      <c r="A13591" s="22" t="s">
        <v>2064</v>
      </c>
      <c r="B13591" s="22" t="s">
        <v>2063</v>
      </c>
      <c r="C13591" s="22" t="s">
        <v>2113</v>
      </c>
    </row>
    <row r="13592" spans="1:3" x14ac:dyDescent="0.25">
      <c r="A13592" s="22" t="s">
        <v>14831</v>
      </c>
      <c r="B13592" s="22" t="s">
        <v>27407</v>
      </c>
      <c r="C13592" s="22" t="s">
        <v>27877</v>
      </c>
    </row>
    <row r="13593" spans="1:3" x14ac:dyDescent="0.25">
      <c r="A13593" s="22" t="s">
        <v>14832</v>
      </c>
      <c r="B13593" s="22" t="s">
        <v>27408</v>
      </c>
      <c r="C13593" s="22" t="s">
        <v>27539</v>
      </c>
    </row>
    <row r="13594" spans="1:3" x14ac:dyDescent="0.25">
      <c r="A13594" s="22" t="s">
        <v>14833</v>
      </c>
      <c r="B13594" s="22" t="s">
        <v>27409</v>
      </c>
      <c r="C13594" s="22" t="s">
        <v>28041</v>
      </c>
    </row>
    <row r="13595" spans="1:3" x14ac:dyDescent="0.25">
      <c r="A13595" s="22" t="s">
        <v>14834</v>
      </c>
      <c r="B13595" s="22" t="s">
        <v>27410</v>
      </c>
      <c r="C13595" s="22" t="s">
        <v>27941</v>
      </c>
    </row>
    <row r="13596" spans="1:3" x14ac:dyDescent="0.25">
      <c r="A13596" s="22" t="s">
        <v>14835</v>
      </c>
      <c r="B13596" s="22" t="s">
        <v>27411</v>
      </c>
      <c r="C13596" s="22" t="s">
        <v>27715</v>
      </c>
    </row>
    <row r="13597" spans="1:3" x14ac:dyDescent="0.25">
      <c r="A13597" s="22" t="s">
        <v>14836</v>
      </c>
      <c r="B13597" s="22" t="s">
        <v>27412</v>
      </c>
      <c r="C13597" s="22" t="s">
        <v>27519</v>
      </c>
    </row>
    <row r="13598" spans="1:3" x14ac:dyDescent="0.25">
      <c r="A13598" s="22" t="s">
        <v>14837</v>
      </c>
      <c r="B13598" s="22" t="s">
        <v>27413</v>
      </c>
      <c r="C13598" s="22" t="s">
        <v>27660</v>
      </c>
    </row>
    <row r="13599" spans="1:3" x14ac:dyDescent="0.25">
      <c r="A13599" s="22" t="s">
        <v>14838</v>
      </c>
      <c r="B13599" s="22" t="s">
        <v>27414</v>
      </c>
      <c r="C13599" s="22" t="s">
        <v>27660</v>
      </c>
    </row>
    <row r="13600" spans="1:3" x14ac:dyDescent="0.25">
      <c r="A13600" s="22" t="s">
        <v>2066</v>
      </c>
      <c r="B13600" s="22" t="s">
        <v>2065</v>
      </c>
      <c r="C13600" s="22" t="s">
        <v>2141</v>
      </c>
    </row>
    <row r="13601" spans="1:3" x14ac:dyDescent="0.25">
      <c r="A13601" s="22" t="s">
        <v>14839</v>
      </c>
      <c r="B13601" s="22" t="s">
        <v>27415</v>
      </c>
      <c r="C13601" s="22" t="s">
        <v>27598</v>
      </c>
    </row>
    <row r="13602" spans="1:3" x14ac:dyDescent="0.25">
      <c r="A13602" s="22" t="s">
        <v>14840</v>
      </c>
      <c r="B13602" s="22" t="s">
        <v>27416</v>
      </c>
      <c r="C13602" s="22" t="s">
        <v>27608</v>
      </c>
    </row>
    <row r="13603" spans="1:3" x14ac:dyDescent="0.25">
      <c r="A13603" s="22" t="s">
        <v>14841</v>
      </c>
      <c r="B13603" s="22" t="s">
        <v>27417</v>
      </c>
      <c r="C13603" s="22" t="s">
        <v>27820</v>
      </c>
    </row>
    <row r="13604" spans="1:3" x14ac:dyDescent="0.25">
      <c r="A13604" s="22" t="s">
        <v>14842</v>
      </c>
      <c r="B13604" s="22" t="s">
        <v>27418</v>
      </c>
      <c r="C13604" s="22" t="s">
        <v>27802</v>
      </c>
    </row>
    <row r="13605" spans="1:3" x14ac:dyDescent="0.25">
      <c r="A13605" s="22" t="s">
        <v>14843</v>
      </c>
      <c r="B13605" s="22" t="s">
        <v>27419</v>
      </c>
      <c r="C13605" s="22" t="s">
        <v>27591</v>
      </c>
    </row>
    <row r="13606" spans="1:3" x14ac:dyDescent="0.25">
      <c r="A13606" s="22" t="s">
        <v>14844</v>
      </c>
      <c r="B13606" s="22" t="s">
        <v>27420</v>
      </c>
      <c r="C13606" s="22" t="s">
        <v>27776</v>
      </c>
    </row>
    <row r="13607" spans="1:3" x14ac:dyDescent="0.25">
      <c r="A13607" s="22" t="s">
        <v>14845</v>
      </c>
      <c r="B13607" s="22" t="s">
        <v>27421</v>
      </c>
      <c r="C13607" s="22" t="s">
        <v>27608</v>
      </c>
    </row>
    <row r="13608" spans="1:3" x14ac:dyDescent="0.25">
      <c r="A13608" s="22" t="s">
        <v>14846</v>
      </c>
      <c r="B13608" s="22" t="s">
        <v>27422</v>
      </c>
      <c r="C13608" s="22" t="s">
        <v>27769</v>
      </c>
    </row>
    <row r="13609" spans="1:3" x14ac:dyDescent="0.25">
      <c r="A13609" s="22" t="s">
        <v>14847</v>
      </c>
      <c r="B13609" s="22" t="s">
        <v>27423</v>
      </c>
      <c r="C13609" s="22" t="s">
        <v>27714</v>
      </c>
    </row>
    <row r="13610" spans="1:3" x14ac:dyDescent="0.25">
      <c r="A13610" s="22" t="s">
        <v>14848</v>
      </c>
      <c r="B13610" s="22" t="s">
        <v>27424</v>
      </c>
      <c r="C13610" s="22" t="s">
        <v>27844</v>
      </c>
    </row>
    <row r="13611" spans="1:3" x14ac:dyDescent="0.25">
      <c r="A13611" s="22" t="s">
        <v>14849</v>
      </c>
      <c r="B13611" s="22" t="s">
        <v>27425</v>
      </c>
      <c r="C13611" s="22" t="s">
        <v>27610</v>
      </c>
    </row>
    <row r="13612" spans="1:3" x14ac:dyDescent="0.25">
      <c r="A13612" s="22" t="s">
        <v>14850</v>
      </c>
      <c r="B13612" s="22" t="s">
        <v>27426</v>
      </c>
      <c r="C13612" s="22" t="s">
        <v>2184</v>
      </c>
    </row>
    <row r="13613" spans="1:3" x14ac:dyDescent="0.25">
      <c r="A13613" s="22" t="s">
        <v>14851</v>
      </c>
      <c r="B13613" s="22" t="s">
        <v>27427</v>
      </c>
      <c r="C13613" s="22" t="s">
        <v>27723</v>
      </c>
    </row>
    <row r="13614" spans="1:3" x14ac:dyDescent="0.25">
      <c r="A13614" s="22" t="s">
        <v>14852</v>
      </c>
      <c r="B13614" s="22" t="s">
        <v>27428</v>
      </c>
      <c r="C13614" s="22" t="s">
        <v>27697</v>
      </c>
    </row>
    <row r="13615" spans="1:3" x14ac:dyDescent="0.25">
      <c r="A13615" s="22" t="s">
        <v>14853</v>
      </c>
      <c r="B13615" s="22" t="s">
        <v>27429</v>
      </c>
      <c r="C13615" s="22" t="s">
        <v>27892</v>
      </c>
    </row>
    <row r="13616" spans="1:3" x14ac:dyDescent="0.25">
      <c r="A13616" s="22" t="s">
        <v>14854</v>
      </c>
      <c r="B13616" s="22" t="s">
        <v>27430</v>
      </c>
      <c r="C13616" s="22" t="s">
        <v>27680</v>
      </c>
    </row>
    <row r="13617" spans="1:3" x14ac:dyDescent="0.25">
      <c r="A13617" s="22" t="s">
        <v>14855</v>
      </c>
      <c r="B13617" s="22" t="s">
        <v>27431</v>
      </c>
      <c r="C13617" s="22" t="s">
        <v>27764</v>
      </c>
    </row>
    <row r="13618" spans="1:3" x14ac:dyDescent="0.25">
      <c r="A13618" s="22" t="s">
        <v>14856</v>
      </c>
      <c r="B13618" s="22" t="s">
        <v>27432</v>
      </c>
      <c r="C13618" s="22" t="s">
        <v>27654</v>
      </c>
    </row>
    <row r="13619" spans="1:3" x14ac:dyDescent="0.25">
      <c r="A13619" s="22" t="s">
        <v>14857</v>
      </c>
      <c r="B13619" s="22" t="s">
        <v>27433</v>
      </c>
      <c r="C13619" s="22" t="s">
        <v>27873</v>
      </c>
    </row>
    <row r="13620" spans="1:3" x14ac:dyDescent="0.25">
      <c r="A13620" s="22" t="s">
        <v>14858</v>
      </c>
      <c r="B13620" s="22" t="s">
        <v>27434</v>
      </c>
      <c r="C13620" s="22" t="s">
        <v>27860</v>
      </c>
    </row>
    <row r="13621" spans="1:3" x14ac:dyDescent="0.25">
      <c r="A13621" s="22" t="s">
        <v>14859</v>
      </c>
      <c r="B13621" s="22" t="s">
        <v>27435</v>
      </c>
      <c r="C13621" s="22" t="s">
        <v>27551</v>
      </c>
    </row>
    <row r="13622" spans="1:3" x14ac:dyDescent="0.25">
      <c r="A13622" s="22" t="s">
        <v>14860</v>
      </c>
      <c r="B13622" s="22" t="s">
        <v>27436</v>
      </c>
      <c r="C13622" s="22" t="s">
        <v>27827</v>
      </c>
    </row>
    <row r="13623" spans="1:3" x14ac:dyDescent="0.25">
      <c r="A13623" s="22" t="s">
        <v>14861</v>
      </c>
      <c r="B13623" s="22" t="s">
        <v>27437</v>
      </c>
      <c r="C13623" s="22" t="s">
        <v>27670</v>
      </c>
    </row>
    <row r="13624" spans="1:3" x14ac:dyDescent="0.25">
      <c r="A13624" s="22" t="s">
        <v>14862</v>
      </c>
      <c r="B13624" s="22" t="s">
        <v>27438</v>
      </c>
      <c r="C13624" s="22" t="s">
        <v>27685</v>
      </c>
    </row>
    <row r="13625" spans="1:3" x14ac:dyDescent="0.25">
      <c r="A13625" s="22" t="s">
        <v>14863</v>
      </c>
      <c r="B13625" s="22" t="s">
        <v>27439</v>
      </c>
      <c r="C13625" s="22" t="s">
        <v>27890</v>
      </c>
    </row>
    <row r="13626" spans="1:3" x14ac:dyDescent="0.25">
      <c r="A13626" s="22" t="s">
        <v>14864</v>
      </c>
      <c r="B13626" s="22" t="s">
        <v>27440</v>
      </c>
      <c r="C13626" s="22" t="s">
        <v>27740</v>
      </c>
    </row>
    <row r="13627" spans="1:3" x14ac:dyDescent="0.25">
      <c r="A13627" s="22" t="s">
        <v>14865</v>
      </c>
      <c r="B13627" s="22" t="s">
        <v>27441</v>
      </c>
      <c r="C13627" s="22" t="s">
        <v>2107</v>
      </c>
    </row>
    <row r="13628" spans="1:3" x14ac:dyDescent="0.25">
      <c r="A13628" s="22" t="s">
        <v>14866</v>
      </c>
      <c r="B13628" s="22" t="s">
        <v>27442</v>
      </c>
      <c r="C13628" s="22" t="s">
        <v>27650</v>
      </c>
    </row>
    <row r="13629" spans="1:3" x14ac:dyDescent="0.25">
      <c r="A13629" s="22" t="s">
        <v>14867</v>
      </c>
      <c r="B13629" s="22" t="s">
        <v>27443</v>
      </c>
      <c r="C13629" s="22" t="s">
        <v>27595</v>
      </c>
    </row>
    <row r="13630" spans="1:3" x14ac:dyDescent="0.25">
      <c r="A13630" s="22" t="s">
        <v>14868</v>
      </c>
      <c r="B13630" s="22" t="s">
        <v>27444</v>
      </c>
      <c r="C13630" s="22" t="s">
        <v>28010</v>
      </c>
    </row>
    <row r="13631" spans="1:3" x14ac:dyDescent="0.25">
      <c r="A13631" s="22" t="s">
        <v>14869</v>
      </c>
      <c r="B13631" s="22" t="s">
        <v>27445</v>
      </c>
      <c r="C13631" s="22" t="s">
        <v>2183</v>
      </c>
    </row>
    <row r="13632" spans="1:3" x14ac:dyDescent="0.25">
      <c r="A13632" s="22" t="s">
        <v>2068</v>
      </c>
      <c r="B13632" s="22" t="s">
        <v>2067</v>
      </c>
      <c r="C13632" s="22" t="s">
        <v>2157</v>
      </c>
    </row>
    <row r="13633" spans="1:3" x14ac:dyDescent="0.25">
      <c r="A13633" s="22" t="s">
        <v>14870</v>
      </c>
      <c r="B13633" s="22" t="s">
        <v>27446</v>
      </c>
      <c r="C13633" s="22" t="s">
        <v>2181</v>
      </c>
    </row>
    <row r="13634" spans="1:3" x14ac:dyDescent="0.25">
      <c r="A13634" s="22" t="s">
        <v>14871</v>
      </c>
      <c r="B13634" s="22" t="s">
        <v>27447</v>
      </c>
      <c r="C13634" s="22" t="s">
        <v>27729</v>
      </c>
    </row>
    <row r="13635" spans="1:3" x14ac:dyDescent="0.25">
      <c r="A13635" s="22" t="s">
        <v>14872</v>
      </c>
      <c r="B13635" s="22" t="s">
        <v>27448</v>
      </c>
      <c r="C13635" s="22" t="s">
        <v>27535</v>
      </c>
    </row>
    <row r="13636" spans="1:3" x14ac:dyDescent="0.25">
      <c r="A13636" s="22" t="s">
        <v>14873</v>
      </c>
      <c r="B13636" s="22" t="s">
        <v>27449</v>
      </c>
      <c r="C13636" s="22" t="s">
        <v>2120</v>
      </c>
    </row>
    <row r="13637" spans="1:3" x14ac:dyDescent="0.25">
      <c r="A13637" s="22" t="s">
        <v>14874</v>
      </c>
      <c r="B13637" s="22" t="s">
        <v>27450</v>
      </c>
      <c r="C13637" s="22" t="s">
        <v>27991</v>
      </c>
    </row>
    <row r="13638" spans="1:3" x14ac:dyDescent="0.25">
      <c r="A13638" s="22" t="s">
        <v>14875</v>
      </c>
      <c r="B13638" s="22" t="s">
        <v>27451</v>
      </c>
      <c r="C13638" s="22" t="s">
        <v>27673</v>
      </c>
    </row>
    <row r="13639" spans="1:3" x14ac:dyDescent="0.25">
      <c r="A13639" s="22" t="s">
        <v>2070</v>
      </c>
      <c r="B13639" s="22" t="s">
        <v>2069</v>
      </c>
      <c r="C13639" s="22" t="s">
        <v>2097</v>
      </c>
    </row>
    <row r="13640" spans="1:3" x14ac:dyDescent="0.25">
      <c r="A13640" s="22" t="s">
        <v>14876</v>
      </c>
      <c r="B13640" s="22" t="s">
        <v>27452</v>
      </c>
      <c r="C13640" s="22" t="s">
        <v>27771</v>
      </c>
    </row>
    <row r="13641" spans="1:3" x14ac:dyDescent="0.25">
      <c r="A13641" s="22" t="s">
        <v>14877</v>
      </c>
      <c r="B13641" s="22" t="s">
        <v>27453</v>
      </c>
      <c r="C13641" s="22" t="s">
        <v>27831</v>
      </c>
    </row>
    <row r="13642" spans="1:3" x14ac:dyDescent="0.25">
      <c r="A13642" s="22" t="s">
        <v>14878</v>
      </c>
      <c r="B13642" s="22" t="s">
        <v>27454</v>
      </c>
      <c r="C13642" s="22" t="s">
        <v>2165</v>
      </c>
    </row>
    <row r="13643" spans="1:3" x14ac:dyDescent="0.25">
      <c r="A13643" s="22" t="s">
        <v>2072</v>
      </c>
      <c r="B13643" s="22" t="s">
        <v>2071</v>
      </c>
      <c r="C13643" s="22" t="s">
        <v>2102</v>
      </c>
    </row>
    <row r="13644" spans="1:3" x14ac:dyDescent="0.25">
      <c r="A13644" s="22" t="s">
        <v>2074</v>
      </c>
      <c r="B13644" s="22" t="s">
        <v>2073</v>
      </c>
      <c r="C13644" s="22" t="s">
        <v>2149</v>
      </c>
    </row>
    <row r="13645" spans="1:3" x14ac:dyDescent="0.25">
      <c r="A13645" s="22" t="s">
        <v>14879</v>
      </c>
      <c r="B13645" s="22" t="s">
        <v>27455</v>
      </c>
      <c r="C13645" s="22" t="s">
        <v>27781</v>
      </c>
    </row>
    <row r="13646" spans="1:3" x14ac:dyDescent="0.25">
      <c r="A13646" s="22" t="s">
        <v>14880</v>
      </c>
      <c r="B13646" s="22" t="s">
        <v>27456</v>
      </c>
      <c r="C13646" s="22" t="s">
        <v>27796</v>
      </c>
    </row>
    <row r="13647" spans="1:3" x14ac:dyDescent="0.25">
      <c r="A13647" s="22" t="s">
        <v>14881</v>
      </c>
      <c r="B13647" s="22" t="s">
        <v>27457</v>
      </c>
      <c r="C13647" s="22" t="s">
        <v>27578</v>
      </c>
    </row>
    <row r="13648" spans="1:3" x14ac:dyDescent="0.25">
      <c r="A13648" s="22" t="s">
        <v>14882</v>
      </c>
      <c r="B13648" s="22" t="s">
        <v>27458</v>
      </c>
      <c r="C13648" s="22" t="s">
        <v>27649</v>
      </c>
    </row>
    <row r="13649" spans="1:3" x14ac:dyDescent="0.25">
      <c r="A13649" s="22" t="s">
        <v>14883</v>
      </c>
      <c r="B13649" s="22" t="s">
        <v>27459</v>
      </c>
      <c r="C13649" s="22" t="s">
        <v>27860</v>
      </c>
    </row>
    <row r="13650" spans="1:3" x14ac:dyDescent="0.25">
      <c r="A13650" s="22" t="s">
        <v>14884</v>
      </c>
      <c r="B13650" s="22" t="s">
        <v>27460</v>
      </c>
      <c r="C13650" s="22" t="s">
        <v>27763</v>
      </c>
    </row>
    <row r="13651" spans="1:3" x14ac:dyDescent="0.25">
      <c r="A13651" s="22" t="s">
        <v>14885</v>
      </c>
      <c r="B13651" s="22" t="s">
        <v>27461</v>
      </c>
      <c r="C13651" s="22" t="s">
        <v>27638</v>
      </c>
    </row>
    <row r="13652" spans="1:3" x14ac:dyDescent="0.25">
      <c r="A13652" s="22" t="s">
        <v>14886</v>
      </c>
      <c r="B13652" s="22" t="s">
        <v>27462</v>
      </c>
      <c r="C13652" s="22" t="s">
        <v>27516</v>
      </c>
    </row>
    <row r="13653" spans="1:3" x14ac:dyDescent="0.25">
      <c r="A13653" s="22" t="s">
        <v>2076</v>
      </c>
      <c r="B13653" s="22" t="s">
        <v>2075</v>
      </c>
      <c r="C13653" s="22" t="s">
        <v>2183</v>
      </c>
    </row>
    <row r="13654" spans="1:3" x14ac:dyDescent="0.25">
      <c r="A13654" s="22" t="s">
        <v>2078</v>
      </c>
      <c r="B13654" s="22" t="s">
        <v>2077</v>
      </c>
      <c r="C13654" s="22" t="s">
        <v>2147</v>
      </c>
    </row>
    <row r="13655" spans="1:3" x14ac:dyDescent="0.25">
      <c r="A13655" s="22" t="s">
        <v>14887</v>
      </c>
      <c r="B13655" s="22" t="s">
        <v>27463</v>
      </c>
      <c r="C13655" s="22" t="s">
        <v>27818</v>
      </c>
    </row>
    <row r="13656" spans="1:3" x14ac:dyDescent="0.25">
      <c r="A13656" s="22" t="s">
        <v>14888</v>
      </c>
      <c r="B13656" s="22" t="s">
        <v>27464</v>
      </c>
      <c r="C13656" s="22" t="s">
        <v>27741</v>
      </c>
    </row>
    <row r="13657" spans="1:3" x14ac:dyDescent="0.25">
      <c r="A13657" s="22" t="s">
        <v>14889</v>
      </c>
      <c r="B13657" s="22" t="s">
        <v>27465</v>
      </c>
      <c r="C13657" s="22" t="s">
        <v>27874</v>
      </c>
    </row>
    <row r="13658" spans="1:3" x14ac:dyDescent="0.25">
      <c r="A13658" s="22" t="s">
        <v>14890</v>
      </c>
      <c r="B13658" s="22" t="s">
        <v>27466</v>
      </c>
      <c r="C13658" s="22" t="s">
        <v>27735</v>
      </c>
    </row>
    <row r="13659" spans="1:3" x14ac:dyDescent="0.25">
      <c r="A13659" s="22" t="s">
        <v>14891</v>
      </c>
      <c r="B13659" s="22" t="s">
        <v>27467</v>
      </c>
      <c r="C13659" s="22" t="s">
        <v>2122</v>
      </c>
    </row>
    <row r="13660" spans="1:3" x14ac:dyDescent="0.25">
      <c r="A13660" s="22" t="s">
        <v>14892</v>
      </c>
      <c r="B13660" s="22" t="s">
        <v>27468</v>
      </c>
      <c r="C13660" s="22" t="s">
        <v>27951</v>
      </c>
    </row>
    <row r="13661" spans="1:3" x14ac:dyDescent="0.25">
      <c r="A13661" s="22" t="s">
        <v>14893</v>
      </c>
      <c r="B13661" s="22" t="s">
        <v>27469</v>
      </c>
      <c r="C13661" s="22" t="s">
        <v>27723</v>
      </c>
    </row>
    <row r="13662" spans="1:3" x14ac:dyDescent="0.25">
      <c r="A13662" s="22" t="s">
        <v>14894</v>
      </c>
      <c r="B13662" s="22" t="s">
        <v>27470</v>
      </c>
      <c r="C13662" s="22" t="s">
        <v>27782</v>
      </c>
    </row>
    <row r="13663" spans="1:3" x14ac:dyDescent="0.25">
      <c r="A13663" s="22" t="s">
        <v>14895</v>
      </c>
      <c r="B13663" s="22" t="s">
        <v>27471</v>
      </c>
      <c r="C13663" s="22" t="s">
        <v>27529</v>
      </c>
    </row>
    <row r="13664" spans="1:3" x14ac:dyDescent="0.25">
      <c r="A13664" s="22" t="s">
        <v>14896</v>
      </c>
      <c r="B13664" s="22" t="s">
        <v>27472</v>
      </c>
      <c r="C13664" s="22" t="s">
        <v>27558</v>
      </c>
    </row>
    <row r="13665" spans="1:3" x14ac:dyDescent="0.25">
      <c r="A13665" s="22" t="s">
        <v>14897</v>
      </c>
      <c r="B13665" s="22" t="s">
        <v>27473</v>
      </c>
      <c r="C13665" s="22" t="s">
        <v>27866</v>
      </c>
    </row>
    <row r="13666" spans="1:3" x14ac:dyDescent="0.25">
      <c r="A13666" s="22" t="s">
        <v>14898</v>
      </c>
      <c r="B13666" s="22" t="s">
        <v>27474</v>
      </c>
      <c r="C13666" s="22" t="s">
        <v>27845</v>
      </c>
    </row>
    <row r="13667" spans="1:3" x14ac:dyDescent="0.25">
      <c r="A13667" s="22" t="s">
        <v>14899</v>
      </c>
      <c r="B13667" s="22" t="s">
        <v>27475</v>
      </c>
      <c r="C13667" s="22" t="s">
        <v>27711</v>
      </c>
    </row>
    <row r="13668" spans="1:3" x14ac:dyDescent="0.25">
      <c r="A13668" s="22" t="s">
        <v>2080</v>
      </c>
      <c r="B13668" s="22" t="s">
        <v>2079</v>
      </c>
      <c r="C13668" s="22" t="s">
        <v>2097</v>
      </c>
    </row>
    <row r="13669" spans="1:3" x14ac:dyDescent="0.25">
      <c r="A13669" s="22" t="s">
        <v>14900</v>
      </c>
      <c r="B13669" s="22" t="s">
        <v>27476</v>
      </c>
      <c r="C13669" s="22" t="s">
        <v>27655</v>
      </c>
    </row>
    <row r="13670" spans="1:3" x14ac:dyDescent="0.25">
      <c r="A13670" s="22" t="s">
        <v>14901</v>
      </c>
      <c r="B13670" s="22" t="s">
        <v>27477</v>
      </c>
      <c r="C13670" s="22" t="s">
        <v>27623</v>
      </c>
    </row>
    <row r="13671" spans="1:3" x14ac:dyDescent="0.25">
      <c r="A13671" s="22" t="s">
        <v>2082</v>
      </c>
      <c r="B13671" s="22" t="s">
        <v>2081</v>
      </c>
      <c r="C13671" s="22" t="s">
        <v>2125</v>
      </c>
    </row>
    <row r="13672" spans="1:3" x14ac:dyDescent="0.25">
      <c r="A13672" s="22" t="s">
        <v>14902</v>
      </c>
      <c r="B13672" s="22" t="s">
        <v>27478</v>
      </c>
      <c r="C13672" s="22" t="s">
        <v>27563</v>
      </c>
    </row>
    <row r="13673" spans="1:3" x14ac:dyDescent="0.25">
      <c r="A13673" s="22" t="s">
        <v>14903</v>
      </c>
      <c r="B13673" s="22" t="s">
        <v>27479</v>
      </c>
      <c r="C13673" s="22" t="s">
        <v>27773</v>
      </c>
    </row>
    <row r="13674" spans="1:3" x14ac:dyDescent="0.25">
      <c r="A13674" s="22" t="s">
        <v>14904</v>
      </c>
      <c r="B13674" s="22" t="s">
        <v>27480</v>
      </c>
      <c r="C13674" s="22" t="s">
        <v>27865</v>
      </c>
    </row>
    <row r="13675" spans="1:3" x14ac:dyDescent="0.25">
      <c r="A13675" s="22" t="s">
        <v>14905</v>
      </c>
      <c r="B13675" s="22" t="s">
        <v>27481</v>
      </c>
      <c r="C13675" s="22" t="s">
        <v>27542</v>
      </c>
    </row>
    <row r="13676" spans="1:3" x14ac:dyDescent="0.25">
      <c r="A13676" s="22" t="s">
        <v>14906</v>
      </c>
      <c r="B13676" s="22" t="s">
        <v>27482</v>
      </c>
      <c r="C13676" s="22" t="s">
        <v>27594</v>
      </c>
    </row>
    <row r="13677" spans="1:3" x14ac:dyDescent="0.25">
      <c r="A13677" s="22" t="s">
        <v>14907</v>
      </c>
      <c r="B13677" s="22" t="s">
        <v>27483</v>
      </c>
      <c r="C13677" s="22" t="s">
        <v>27895</v>
      </c>
    </row>
    <row r="13678" spans="1:3" x14ac:dyDescent="0.25">
      <c r="A13678" s="22" t="s">
        <v>14908</v>
      </c>
      <c r="B13678" s="22" t="s">
        <v>27484</v>
      </c>
      <c r="C13678" s="22" t="s">
        <v>27579</v>
      </c>
    </row>
    <row r="13679" spans="1:3" x14ac:dyDescent="0.25">
      <c r="A13679" s="22" t="s">
        <v>14909</v>
      </c>
      <c r="B13679" s="22" t="s">
        <v>27485</v>
      </c>
      <c r="C13679" s="22" t="s">
        <v>27905</v>
      </c>
    </row>
    <row r="13680" spans="1:3" x14ac:dyDescent="0.25">
      <c r="A13680" s="22" t="s">
        <v>2084</v>
      </c>
      <c r="B13680" s="22" t="s">
        <v>2083</v>
      </c>
      <c r="C13680" s="22" t="s">
        <v>2107</v>
      </c>
    </row>
    <row r="13681" spans="1:3" x14ac:dyDescent="0.25">
      <c r="A13681" s="22" t="s">
        <v>14910</v>
      </c>
      <c r="B13681" s="22" t="s">
        <v>27486</v>
      </c>
      <c r="C13681" s="22" t="s">
        <v>27971</v>
      </c>
    </row>
    <row r="13682" spans="1:3" x14ac:dyDescent="0.25">
      <c r="A13682" s="22" t="s">
        <v>14911</v>
      </c>
      <c r="B13682" s="22" t="s">
        <v>27487</v>
      </c>
      <c r="C13682" s="22" t="s">
        <v>27993</v>
      </c>
    </row>
    <row r="13683" spans="1:3" x14ac:dyDescent="0.25">
      <c r="A13683" s="22" t="s">
        <v>14912</v>
      </c>
      <c r="B13683" s="22" t="s">
        <v>27488</v>
      </c>
      <c r="C13683" s="22" t="s">
        <v>27723</v>
      </c>
    </row>
    <row r="13684" spans="1:3" x14ac:dyDescent="0.25">
      <c r="A13684" s="22" t="s">
        <v>2086</v>
      </c>
      <c r="B13684" s="22" t="s">
        <v>2085</v>
      </c>
      <c r="C13684" s="22" t="s">
        <v>2169</v>
      </c>
    </row>
    <row r="13685" spans="1:3" x14ac:dyDescent="0.25">
      <c r="A13685" s="22" t="s">
        <v>14913</v>
      </c>
      <c r="B13685" s="22" t="s">
        <v>27489</v>
      </c>
      <c r="C13685" s="22" t="s">
        <v>2099</v>
      </c>
    </row>
    <row r="13686" spans="1:3" x14ac:dyDescent="0.25">
      <c r="A13686" s="22" t="s">
        <v>14914</v>
      </c>
      <c r="B13686" s="22" t="s">
        <v>27490</v>
      </c>
      <c r="C13686" s="22" t="s">
        <v>27984</v>
      </c>
    </row>
    <row r="13687" spans="1:3" x14ac:dyDescent="0.25">
      <c r="A13687" s="22" t="s">
        <v>14915</v>
      </c>
      <c r="B13687" s="22" t="s">
        <v>27491</v>
      </c>
      <c r="C13687" s="22" t="s">
        <v>27808</v>
      </c>
    </row>
    <row r="13688" spans="1:3" x14ac:dyDescent="0.25">
      <c r="A13688" s="22" t="s">
        <v>14916</v>
      </c>
      <c r="B13688" s="22" t="s">
        <v>27492</v>
      </c>
      <c r="C13688" s="22" t="s">
        <v>27850</v>
      </c>
    </row>
    <row r="13689" spans="1:3" x14ac:dyDescent="0.25">
      <c r="A13689" s="22" t="s">
        <v>14917</v>
      </c>
      <c r="B13689" s="22" t="s">
        <v>27493</v>
      </c>
      <c r="C13689" s="22" t="s">
        <v>27906</v>
      </c>
    </row>
    <row r="13690" spans="1:3" x14ac:dyDescent="0.25">
      <c r="A13690" s="22" t="s">
        <v>14918</v>
      </c>
      <c r="B13690" s="22" t="s">
        <v>27494</v>
      </c>
      <c r="C13690" s="22" t="s">
        <v>27831</v>
      </c>
    </row>
    <row r="13691" spans="1:3" x14ac:dyDescent="0.25">
      <c r="A13691" s="22" t="s">
        <v>14919</v>
      </c>
      <c r="B13691" s="22" t="s">
        <v>27495</v>
      </c>
      <c r="C13691" s="22" t="s">
        <v>2138</v>
      </c>
    </row>
    <row r="13692" spans="1:3" x14ac:dyDescent="0.25">
      <c r="A13692" s="22" t="s">
        <v>14920</v>
      </c>
      <c r="B13692" s="22" t="s">
        <v>27496</v>
      </c>
      <c r="C13692" s="22" t="s">
        <v>27792</v>
      </c>
    </row>
    <row r="13693" spans="1:3" x14ac:dyDescent="0.25">
      <c r="A13693" s="22" t="s">
        <v>14921</v>
      </c>
      <c r="B13693" s="22" t="s">
        <v>27497</v>
      </c>
      <c r="C13693" s="22" t="s">
        <v>2132</v>
      </c>
    </row>
    <row r="13694" spans="1:3" x14ac:dyDescent="0.25">
      <c r="A13694" s="22" t="s">
        <v>14922</v>
      </c>
      <c r="B13694" s="22" t="s">
        <v>27498</v>
      </c>
      <c r="C13694" s="22" t="s">
        <v>27618</v>
      </c>
    </row>
    <row r="13695" spans="1:3" x14ac:dyDescent="0.25">
      <c r="A13695" s="22" t="s">
        <v>14923</v>
      </c>
      <c r="B13695" s="22" t="s">
        <v>27499</v>
      </c>
      <c r="C13695" s="22" t="s">
        <v>27974</v>
      </c>
    </row>
    <row r="13696" spans="1:3" x14ac:dyDescent="0.25">
      <c r="A13696" s="22" t="s">
        <v>14924</v>
      </c>
      <c r="B13696" s="22" t="s">
        <v>27500</v>
      </c>
      <c r="C13696" s="22" t="s">
        <v>27768</v>
      </c>
    </row>
    <row r="13697" spans="1:3" x14ac:dyDescent="0.25">
      <c r="A13697" s="22" t="s">
        <v>14925</v>
      </c>
      <c r="B13697" s="22" t="s">
        <v>27501</v>
      </c>
      <c r="C13697" s="22" t="s">
        <v>2133</v>
      </c>
    </row>
    <row r="13698" spans="1:3" x14ac:dyDescent="0.25">
      <c r="A13698" s="22" t="s">
        <v>14926</v>
      </c>
      <c r="B13698" s="22" t="s">
        <v>27502</v>
      </c>
      <c r="C13698" s="22" t="s">
        <v>27687</v>
      </c>
    </row>
    <row r="13699" spans="1:3" x14ac:dyDescent="0.25">
      <c r="A13699" s="22" t="s">
        <v>14927</v>
      </c>
      <c r="B13699" s="22" t="s">
        <v>27503</v>
      </c>
      <c r="C13699" s="22" t="s">
        <v>27728</v>
      </c>
    </row>
    <row r="13700" spans="1:3" x14ac:dyDescent="0.25">
      <c r="A13700" s="22" t="s">
        <v>14928</v>
      </c>
      <c r="B13700" s="22" t="s">
        <v>27504</v>
      </c>
      <c r="C13700" s="22" t="s">
        <v>27575</v>
      </c>
    </row>
    <row r="13701" spans="1:3" x14ac:dyDescent="0.25">
      <c r="A13701" s="22" t="s">
        <v>14929</v>
      </c>
      <c r="B13701" s="22" t="s">
        <v>27505</v>
      </c>
      <c r="C13701" s="22" t="s">
        <v>27682</v>
      </c>
    </row>
    <row r="13702" spans="1:3" x14ac:dyDescent="0.25">
      <c r="A13702" s="22" t="s">
        <v>14930</v>
      </c>
      <c r="B13702" s="22" t="s">
        <v>27506</v>
      </c>
      <c r="C13702" s="22" t="s">
        <v>27691</v>
      </c>
    </row>
    <row r="13703" spans="1:3" x14ac:dyDescent="0.25">
      <c r="A13703" s="22" t="s">
        <v>2088</v>
      </c>
      <c r="B13703" s="22" t="s">
        <v>2087</v>
      </c>
      <c r="C13703" s="22" t="s">
        <v>2099</v>
      </c>
    </row>
    <row r="13704" spans="1:3" x14ac:dyDescent="0.25">
      <c r="A13704" s="22" t="s">
        <v>14931</v>
      </c>
      <c r="B13704" s="22" t="s">
        <v>27507</v>
      </c>
      <c r="C13704" s="22" t="s">
        <v>27561</v>
      </c>
    </row>
    <row r="13705" spans="1:3" x14ac:dyDescent="0.25">
      <c r="A13705" s="22" t="s">
        <v>14932</v>
      </c>
      <c r="B13705" s="22" t="s">
        <v>27508</v>
      </c>
      <c r="C13705" s="22" t="s">
        <v>27594</v>
      </c>
    </row>
    <row r="13706" spans="1:3" x14ac:dyDescent="0.25">
      <c r="A13706" s="22" t="s">
        <v>14933</v>
      </c>
      <c r="B13706" s="22" t="s">
        <v>27509</v>
      </c>
      <c r="C13706" s="22" t="s">
        <v>27893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:W1276"/>
  <sheetViews>
    <sheetView workbookViewId="0">
      <selection activeCell="N13" sqref="N13"/>
    </sheetView>
  </sheetViews>
  <sheetFormatPr defaultRowHeight="15" x14ac:dyDescent="0.25"/>
  <cols>
    <col min="1" max="1" width="2.28515625" customWidth="1"/>
    <col min="2" max="2" width="19.85546875" bestFit="1" customWidth="1"/>
    <col min="3" max="3" width="11" bestFit="1" customWidth="1"/>
    <col min="4" max="4" width="33.5703125" customWidth="1"/>
    <col min="5" max="5" width="7.140625" bestFit="1" customWidth="1"/>
    <col min="6" max="6" width="9.85546875" style="2" bestFit="1" customWidth="1"/>
    <col min="7" max="7" width="10.85546875" style="2" bestFit="1" customWidth="1"/>
    <col min="8" max="8" width="12.85546875" style="2" bestFit="1" customWidth="1"/>
    <col min="9" max="9" width="9.42578125" style="2" bestFit="1" customWidth="1"/>
    <col min="10" max="10" width="16.28515625" style="2" bestFit="1" customWidth="1"/>
    <col min="11" max="11" width="9.85546875" bestFit="1" customWidth="1"/>
    <col min="12" max="12" width="10.85546875" bestFit="1" customWidth="1"/>
    <col min="13" max="13" width="12.85546875" bestFit="1" customWidth="1"/>
    <col min="14" max="14" width="9.42578125" bestFit="1" customWidth="1"/>
    <col min="15" max="15" width="16.28515625" bestFit="1" customWidth="1"/>
    <col min="16" max="16" width="9.85546875" bestFit="1" customWidth="1"/>
    <col min="17" max="17" width="10.85546875" bestFit="1" customWidth="1"/>
    <col min="18" max="18" width="12.85546875" bestFit="1" customWidth="1"/>
    <col min="19" max="19" width="9.42578125" bestFit="1" customWidth="1"/>
    <col min="20" max="20" width="16.28515625" bestFit="1" customWidth="1"/>
    <col min="21" max="21" width="14.85546875" bestFit="1" customWidth="1"/>
    <col min="22" max="22" width="15.85546875" bestFit="1" customWidth="1"/>
    <col min="23" max="23" width="18" bestFit="1" customWidth="1"/>
    <col min="24" max="24" width="14.42578125" bestFit="1" customWidth="1"/>
    <col min="25" max="25" width="21.42578125" bestFit="1" customWidth="1"/>
  </cols>
  <sheetData>
    <row r="11" spans="2:23" x14ac:dyDescent="0.25">
      <c r="F11" s="1" t="s">
        <v>0</v>
      </c>
      <c r="G11" s="1" t="s">
        <v>2339</v>
      </c>
      <c r="H11"/>
      <c r="I11"/>
      <c r="J11"/>
    </row>
    <row r="12" spans="2:23" x14ac:dyDescent="0.25">
      <c r="F12" s="2" t="s">
        <v>2340</v>
      </c>
      <c r="G12" s="2" t="s">
        <v>2340</v>
      </c>
      <c r="H12" s="2" t="s">
        <v>2340</v>
      </c>
      <c r="I12" s="2" t="s">
        <v>2340</v>
      </c>
      <c r="J12" s="2" t="s">
        <v>2340</v>
      </c>
      <c r="K12" s="2" t="s">
        <v>2340</v>
      </c>
      <c r="L12" s="2" t="s">
        <v>2341</v>
      </c>
      <c r="M12" s="2" t="s">
        <v>2341</v>
      </c>
      <c r="N12" s="2" t="s">
        <v>2341</v>
      </c>
      <c r="O12" s="2" t="s">
        <v>2341</v>
      </c>
      <c r="P12" s="2" t="s">
        <v>2341</v>
      </c>
      <c r="Q12" s="2" t="s">
        <v>2341</v>
      </c>
      <c r="R12" s="2" t="s">
        <v>2342</v>
      </c>
      <c r="S12" s="2" t="s">
        <v>2342</v>
      </c>
      <c r="T12" s="2" t="s">
        <v>2342</v>
      </c>
      <c r="U12" s="2" t="s">
        <v>2342</v>
      </c>
      <c r="V12" s="2" t="s">
        <v>2342</v>
      </c>
      <c r="W12" s="2" t="s">
        <v>2342</v>
      </c>
    </row>
    <row r="13" spans="2:23" x14ac:dyDescent="0.25">
      <c r="B13" s="1" t="s">
        <v>2091</v>
      </c>
      <c r="C13" s="1" t="s">
        <v>2089</v>
      </c>
      <c r="D13" s="1" t="s">
        <v>2090</v>
      </c>
      <c r="E13" s="1" t="s">
        <v>2</v>
      </c>
      <c r="F13" s="2" t="s">
        <v>2337</v>
      </c>
      <c r="G13" t="s">
        <v>2366</v>
      </c>
      <c r="H13" t="s">
        <v>2364</v>
      </c>
      <c r="I13" s="2" t="s">
        <v>2338</v>
      </c>
      <c r="J13" t="s">
        <v>2363</v>
      </c>
      <c r="K13" t="s">
        <v>2365</v>
      </c>
      <c r="L13" s="2" t="s">
        <v>2337</v>
      </c>
      <c r="M13" t="s">
        <v>2366</v>
      </c>
      <c r="N13" t="s">
        <v>2364</v>
      </c>
      <c r="O13" s="2" t="s">
        <v>2338</v>
      </c>
      <c r="P13" t="s">
        <v>2363</v>
      </c>
      <c r="Q13" t="s">
        <v>2365</v>
      </c>
      <c r="R13" s="2" t="s">
        <v>2337</v>
      </c>
      <c r="S13" t="s">
        <v>2366</v>
      </c>
      <c r="T13" t="s">
        <v>2364</v>
      </c>
      <c r="U13" s="2" t="s">
        <v>2338</v>
      </c>
      <c r="V13" t="s">
        <v>2363</v>
      </c>
      <c r="W13" t="s">
        <v>2365</v>
      </c>
    </row>
    <row r="14" spans="2:23" x14ac:dyDescent="0.25">
      <c r="B14" t="s">
        <v>2147</v>
      </c>
      <c r="C14" t="s">
        <v>2307</v>
      </c>
      <c r="D14" t="s">
        <v>2308</v>
      </c>
      <c r="E14" t="s">
        <v>2146</v>
      </c>
      <c r="F14" s="3">
        <v>0</v>
      </c>
      <c r="G14" s="12"/>
      <c r="H14" s="12"/>
      <c r="I14" s="3">
        <v>0</v>
      </c>
      <c r="J14" s="12"/>
      <c r="K14" s="12"/>
      <c r="L14" s="3">
        <v>0</v>
      </c>
      <c r="M14" s="12"/>
      <c r="N14" s="12"/>
      <c r="O14" s="3">
        <v>0</v>
      </c>
      <c r="P14" s="12"/>
      <c r="Q14" s="12"/>
      <c r="R14" s="3">
        <v>0</v>
      </c>
      <c r="S14" s="12"/>
      <c r="T14" s="12"/>
      <c r="U14" s="3">
        <v>1</v>
      </c>
      <c r="V14" s="12">
        <v>1</v>
      </c>
      <c r="W14" s="12">
        <v>1</v>
      </c>
    </row>
    <row r="15" spans="2:23" x14ac:dyDescent="0.25">
      <c r="B15" t="s">
        <v>2147</v>
      </c>
      <c r="C15" t="s">
        <v>409</v>
      </c>
      <c r="D15" t="s">
        <v>410</v>
      </c>
      <c r="E15" t="s">
        <v>2146</v>
      </c>
      <c r="F15" s="3">
        <v>0.23728813559322035</v>
      </c>
      <c r="G15" s="12">
        <v>59</v>
      </c>
      <c r="H15" s="12">
        <v>14</v>
      </c>
      <c r="I15" s="3">
        <v>0.6071428571428571</v>
      </c>
      <c r="J15" s="12">
        <v>34</v>
      </c>
      <c r="K15" s="12">
        <v>56</v>
      </c>
      <c r="L15" s="3">
        <v>0.26415094339622641</v>
      </c>
      <c r="M15" s="12">
        <v>53</v>
      </c>
      <c r="N15" s="12">
        <v>14</v>
      </c>
      <c r="O15" s="3">
        <v>0.62666666666666671</v>
      </c>
      <c r="P15" s="12">
        <v>47</v>
      </c>
      <c r="Q15" s="12">
        <v>75</v>
      </c>
      <c r="R15" s="3">
        <v>0.19117647058823528</v>
      </c>
      <c r="S15" s="12">
        <v>68</v>
      </c>
      <c r="T15" s="12">
        <v>13</v>
      </c>
      <c r="U15" s="3">
        <v>0.51282051282051277</v>
      </c>
      <c r="V15" s="12">
        <v>40</v>
      </c>
      <c r="W15" s="12">
        <v>78</v>
      </c>
    </row>
    <row r="16" spans="2:23" x14ac:dyDescent="0.25">
      <c r="B16" t="s">
        <v>2147</v>
      </c>
      <c r="C16" t="s">
        <v>981</v>
      </c>
      <c r="D16" t="s">
        <v>982</v>
      </c>
      <c r="E16" t="s">
        <v>2146</v>
      </c>
      <c r="F16" s="3">
        <v>0.22666666666666666</v>
      </c>
      <c r="G16" s="12">
        <v>75</v>
      </c>
      <c r="H16" s="12">
        <v>17</v>
      </c>
      <c r="I16" s="3">
        <v>0.70270270270270274</v>
      </c>
      <c r="J16" s="12">
        <v>26</v>
      </c>
      <c r="K16" s="12">
        <v>37</v>
      </c>
      <c r="L16" s="3">
        <v>0.30588235294117649</v>
      </c>
      <c r="M16" s="12">
        <v>85</v>
      </c>
      <c r="N16" s="12">
        <v>26</v>
      </c>
      <c r="O16" s="3">
        <v>0.66666666666666663</v>
      </c>
      <c r="P16" s="12">
        <v>18</v>
      </c>
      <c r="Q16" s="12">
        <v>27</v>
      </c>
      <c r="R16" s="3">
        <v>0.21951219512195122</v>
      </c>
      <c r="S16" s="12">
        <v>82</v>
      </c>
      <c r="T16" s="12">
        <v>18</v>
      </c>
      <c r="U16" s="3">
        <v>0.660377358490566</v>
      </c>
      <c r="V16" s="12">
        <v>35</v>
      </c>
      <c r="W16" s="12">
        <v>53</v>
      </c>
    </row>
    <row r="17" spans="2:23" x14ac:dyDescent="0.25">
      <c r="B17" t="s">
        <v>2147</v>
      </c>
      <c r="C17" t="s">
        <v>1933</v>
      </c>
      <c r="D17" t="s">
        <v>1934</v>
      </c>
      <c r="E17" t="s">
        <v>2146</v>
      </c>
      <c r="F17" s="3">
        <v>0.17391304347826086</v>
      </c>
      <c r="G17" s="12">
        <v>69</v>
      </c>
      <c r="H17" s="12">
        <v>12</v>
      </c>
      <c r="I17" s="3">
        <v>0.53424657534246578</v>
      </c>
      <c r="J17" s="12">
        <v>39</v>
      </c>
      <c r="K17" s="12">
        <v>73</v>
      </c>
      <c r="L17" s="3">
        <v>0.29230769230769232</v>
      </c>
      <c r="M17" s="12">
        <v>65</v>
      </c>
      <c r="N17" s="12">
        <v>19</v>
      </c>
      <c r="O17" s="3">
        <v>0.60655737704918034</v>
      </c>
      <c r="P17" s="12">
        <v>37</v>
      </c>
      <c r="Q17" s="12">
        <v>61</v>
      </c>
      <c r="R17" s="3">
        <v>0.22641509433962265</v>
      </c>
      <c r="S17" s="12">
        <v>106</v>
      </c>
      <c r="T17" s="12">
        <v>24</v>
      </c>
      <c r="U17" s="3">
        <v>0.52777777777777779</v>
      </c>
      <c r="V17" s="12">
        <v>38</v>
      </c>
      <c r="W17" s="12">
        <v>72</v>
      </c>
    </row>
    <row r="18" spans="2:23" x14ac:dyDescent="0.25">
      <c r="B18" t="s">
        <v>2147</v>
      </c>
      <c r="C18" t="s">
        <v>489</v>
      </c>
      <c r="D18" t="s">
        <v>490</v>
      </c>
      <c r="E18" t="s">
        <v>2146</v>
      </c>
      <c r="F18" s="3">
        <v>0.66666666666666663</v>
      </c>
      <c r="G18" s="12">
        <v>12</v>
      </c>
      <c r="H18" s="12">
        <v>8</v>
      </c>
      <c r="I18" s="3">
        <v>0.6</v>
      </c>
      <c r="J18" s="12">
        <v>6</v>
      </c>
      <c r="K18" s="12">
        <v>10</v>
      </c>
      <c r="L18" s="3">
        <v>0.18333333333333332</v>
      </c>
      <c r="M18" s="12">
        <v>60</v>
      </c>
      <c r="N18" s="12">
        <v>11</v>
      </c>
      <c r="O18" s="3">
        <v>0.73913043478260865</v>
      </c>
      <c r="P18" s="12">
        <v>34</v>
      </c>
      <c r="Q18" s="12">
        <v>46</v>
      </c>
      <c r="R18" s="3">
        <v>0.25641025641025639</v>
      </c>
      <c r="S18" s="12">
        <v>78</v>
      </c>
      <c r="T18" s="12">
        <v>20</v>
      </c>
      <c r="U18" s="3">
        <v>0.81188118811881194</v>
      </c>
      <c r="V18" s="12">
        <v>82</v>
      </c>
      <c r="W18" s="12">
        <v>101</v>
      </c>
    </row>
    <row r="19" spans="2:23" x14ac:dyDescent="0.25">
      <c r="B19" t="s">
        <v>2147</v>
      </c>
      <c r="C19" t="s">
        <v>971</v>
      </c>
      <c r="D19" t="s">
        <v>972</v>
      </c>
      <c r="E19" t="s">
        <v>2146</v>
      </c>
      <c r="F19" s="3">
        <v>0.17647058823529413</v>
      </c>
      <c r="G19" s="12">
        <v>102</v>
      </c>
      <c r="H19" s="12">
        <v>18</v>
      </c>
      <c r="I19" s="3">
        <v>0.7931034482758621</v>
      </c>
      <c r="J19" s="12">
        <v>23</v>
      </c>
      <c r="K19" s="12">
        <v>29</v>
      </c>
      <c r="L19" s="3">
        <v>0.234375</v>
      </c>
      <c r="M19" s="12">
        <v>64</v>
      </c>
      <c r="N19" s="12">
        <v>15</v>
      </c>
      <c r="O19" s="3">
        <v>0.66153846153846152</v>
      </c>
      <c r="P19" s="12">
        <v>43</v>
      </c>
      <c r="Q19" s="12">
        <v>65</v>
      </c>
      <c r="R19" s="3">
        <v>0.2839506172839506</v>
      </c>
      <c r="S19" s="12">
        <v>81</v>
      </c>
      <c r="T19" s="12">
        <v>23</v>
      </c>
      <c r="U19" s="3">
        <v>0.55737704918032782</v>
      </c>
      <c r="V19" s="12">
        <v>34</v>
      </c>
      <c r="W19" s="12">
        <v>61</v>
      </c>
    </row>
    <row r="20" spans="2:23" x14ac:dyDescent="0.25">
      <c r="B20" t="s">
        <v>2147</v>
      </c>
      <c r="C20" t="s">
        <v>535</v>
      </c>
      <c r="D20" t="s">
        <v>536</v>
      </c>
      <c r="E20" t="s">
        <v>2146</v>
      </c>
      <c r="F20" s="3">
        <v>0.18260869565217391</v>
      </c>
      <c r="G20" s="12">
        <v>115</v>
      </c>
      <c r="H20" s="12">
        <v>21</v>
      </c>
      <c r="I20" s="3">
        <v>0</v>
      </c>
      <c r="J20" s="12"/>
      <c r="K20" s="12"/>
      <c r="L20" s="3">
        <v>0.22105263157894736</v>
      </c>
      <c r="M20" s="12">
        <v>95</v>
      </c>
      <c r="N20" s="12">
        <v>21</v>
      </c>
      <c r="O20" s="3">
        <v>0</v>
      </c>
      <c r="P20" s="12"/>
      <c r="Q20" s="12"/>
      <c r="R20" s="3">
        <v>0.27272727272727271</v>
      </c>
      <c r="S20" s="12">
        <v>110</v>
      </c>
      <c r="T20" s="12">
        <v>30</v>
      </c>
      <c r="U20" s="3">
        <v>0</v>
      </c>
      <c r="V20" s="12"/>
      <c r="W20" s="12"/>
    </row>
    <row r="21" spans="2:23" x14ac:dyDescent="0.25">
      <c r="B21" t="s">
        <v>2147</v>
      </c>
      <c r="C21" t="s">
        <v>637</v>
      </c>
      <c r="D21" t="s">
        <v>638</v>
      </c>
      <c r="E21" t="s">
        <v>2146</v>
      </c>
      <c r="F21" s="3">
        <v>0.26984126984126983</v>
      </c>
      <c r="G21" s="12">
        <v>63</v>
      </c>
      <c r="H21" s="12">
        <v>17</v>
      </c>
      <c r="I21" s="3">
        <v>0.66666666666666663</v>
      </c>
      <c r="J21" s="12">
        <v>38</v>
      </c>
      <c r="K21" s="12">
        <v>57</v>
      </c>
      <c r="L21" s="3">
        <v>0.16666666666666666</v>
      </c>
      <c r="M21" s="12">
        <v>60</v>
      </c>
      <c r="N21" s="12">
        <v>10</v>
      </c>
      <c r="O21" s="3">
        <v>0.86</v>
      </c>
      <c r="P21" s="12">
        <v>43</v>
      </c>
      <c r="Q21" s="12">
        <v>50</v>
      </c>
      <c r="R21" s="3">
        <v>0.26229508196721313</v>
      </c>
      <c r="S21" s="12">
        <v>61</v>
      </c>
      <c r="T21" s="12">
        <v>16</v>
      </c>
      <c r="U21" s="3">
        <v>0.68181818181818177</v>
      </c>
      <c r="V21" s="12">
        <v>45</v>
      </c>
      <c r="W21" s="12">
        <v>66</v>
      </c>
    </row>
    <row r="22" spans="2:23" x14ac:dyDescent="0.25">
      <c r="B22" t="s">
        <v>2147</v>
      </c>
      <c r="C22" t="s">
        <v>102</v>
      </c>
      <c r="D22" t="s">
        <v>103</v>
      </c>
      <c r="E22" t="s">
        <v>2146</v>
      </c>
      <c r="F22" s="3">
        <v>0.32894736842105265</v>
      </c>
      <c r="G22" s="12">
        <v>76</v>
      </c>
      <c r="H22" s="12">
        <v>25</v>
      </c>
      <c r="I22" s="3">
        <v>0.91666666666666663</v>
      </c>
      <c r="J22" s="12">
        <v>11</v>
      </c>
      <c r="K22" s="12">
        <v>12</v>
      </c>
      <c r="L22" s="3">
        <v>0.38235294117647056</v>
      </c>
      <c r="M22" s="12">
        <v>68</v>
      </c>
      <c r="N22" s="12">
        <v>26</v>
      </c>
      <c r="O22" s="3">
        <v>0.82352941176470584</v>
      </c>
      <c r="P22" s="12">
        <v>14</v>
      </c>
      <c r="Q22" s="12">
        <v>17</v>
      </c>
      <c r="R22" s="3">
        <v>0.33783783783783783</v>
      </c>
      <c r="S22" s="12">
        <v>74</v>
      </c>
      <c r="T22" s="12">
        <v>25</v>
      </c>
      <c r="U22" s="3">
        <v>0.66666666666666663</v>
      </c>
      <c r="V22" s="12">
        <v>6</v>
      </c>
      <c r="W22" s="12">
        <v>9</v>
      </c>
    </row>
    <row r="23" spans="2:23" x14ac:dyDescent="0.25">
      <c r="B23" t="s">
        <v>2147</v>
      </c>
      <c r="C23" t="s">
        <v>727</v>
      </c>
      <c r="D23" t="s">
        <v>728</v>
      </c>
      <c r="E23" t="s">
        <v>2146</v>
      </c>
      <c r="F23" s="3">
        <v>0.16216216216216217</v>
      </c>
      <c r="G23" s="12">
        <v>111</v>
      </c>
      <c r="H23" s="12">
        <v>18</v>
      </c>
      <c r="I23" s="3">
        <v>0.5</v>
      </c>
      <c r="J23" s="12">
        <v>19</v>
      </c>
      <c r="K23" s="12">
        <v>38</v>
      </c>
      <c r="L23" s="3">
        <v>0.14545454545454545</v>
      </c>
      <c r="M23" s="12">
        <v>55</v>
      </c>
      <c r="N23" s="12">
        <v>8</v>
      </c>
      <c r="O23" s="3">
        <v>0.46753246753246752</v>
      </c>
      <c r="P23" s="12">
        <v>36</v>
      </c>
      <c r="Q23" s="12">
        <v>77</v>
      </c>
      <c r="R23" s="3">
        <v>0.23456790123456789</v>
      </c>
      <c r="S23" s="12">
        <v>81</v>
      </c>
      <c r="T23" s="12">
        <v>19</v>
      </c>
      <c r="U23" s="3">
        <v>0.71900826446280997</v>
      </c>
      <c r="V23" s="12">
        <v>87</v>
      </c>
      <c r="W23" s="12">
        <v>121</v>
      </c>
    </row>
    <row r="24" spans="2:23" x14ac:dyDescent="0.25">
      <c r="B24" t="s">
        <v>2147</v>
      </c>
      <c r="C24" t="s">
        <v>421</v>
      </c>
      <c r="D24" t="s">
        <v>422</v>
      </c>
      <c r="E24" t="s">
        <v>2146</v>
      </c>
      <c r="F24" s="3">
        <v>0.66666666666666663</v>
      </c>
      <c r="G24" s="12">
        <v>12</v>
      </c>
      <c r="H24" s="12">
        <v>8</v>
      </c>
      <c r="I24" s="3">
        <v>0.8</v>
      </c>
      <c r="J24" s="12">
        <v>4</v>
      </c>
      <c r="K24" s="12">
        <v>5</v>
      </c>
      <c r="L24" s="3">
        <v>0</v>
      </c>
      <c r="M24" s="12"/>
      <c r="N24" s="12"/>
      <c r="O24" s="3">
        <v>0</v>
      </c>
      <c r="P24" s="12"/>
      <c r="Q24" s="12"/>
      <c r="R24" s="3">
        <v>0</v>
      </c>
      <c r="S24" s="12"/>
      <c r="T24" s="12"/>
      <c r="U24" s="3">
        <v>0</v>
      </c>
      <c r="V24" s="12"/>
      <c r="W24" s="12"/>
    </row>
    <row r="25" spans="2:23" x14ac:dyDescent="0.25">
      <c r="B25" t="s">
        <v>2147</v>
      </c>
      <c r="C25" t="s">
        <v>751</v>
      </c>
      <c r="D25" t="s">
        <v>752</v>
      </c>
      <c r="E25" t="s">
        <v>2146</v>
      </c>
      <c r="F25" s="3">
        <v>0</v>
      </c>
      <c r="G25" s="12"/>
      <c r="H25" s="12"/>
      <c r="I25" s="3">
        <v>1</v>
      </c>
      <c r="J25" s="12">
        <v>2</v>
      </c>
      <c r="K25" s="12">
        <v>2</v>
      </c>
      <c r="L25" s="3">
        <v>0</v>
      </c>
      <c r="M25" s="12"/>
      <c r="N25" s="12"/>
      <c r="O25" s="3">
        <v>0</v>
      </c>
      <c r="P25" s="12"/>
      <c r="Q25" s="12"/>
      <c r="R25" s="3">
        <v>0</v>
      </c>
      <c r="S25" s="12"/>
      <c r="T25" s="12"/>
      <c r="U25" s="3">
        <v>0</v>
      </c>
      <c r="V25" s="12"/>
      <c r="W25" s="12"/>
    </row>
    <row r="26" spans="2:23" x14ac:dyDescent="0.25">
      <c r="B26" t="s">
        <v>2147</v>
      </c>
      <c r="C26" t="s">
        <v>1809</v>
      </c>
      <c r="D26" t="s">
        <v>1810</v>
      </c>
      <c r="E26" t="s">
        <v>2146</v>
      </c>
      <c r="F26" s="3">
        <v>0.11363636363636363</v>
      </c>
      <c r="G26" s="12">
        <v>44</v>
      </c>
      <c r="H26" s="12">
        <v>5</v>
      </c>
      <c r="I26" s="3">
        <v>0.47540983606557374</v>
      </c>
      <c r="J26" s="12">
        <v>29</v>
      </c>
      <c r="K26" s="12">
        <v>61</v>
      </c>
      <c r="L26" s="3">
        <v>0.23636363636363636</v>
      </c>
      <c r="M26" s="12">
        <v>55</v>
      </c>
      <c r="N26" s="12">
        <v>13</v>
      </c>
      <c r="O26" s="3">
        <v>0.57746478873239437</v>
      </c>
      <c r="P26" s="12">
        <v>41</v>
      </c>
      <c r="Q26" s="12">
        <v>71</v>
      </c>
      <c r="R26" s="3">
        <v>0.24</v>
      </c>
      <c r="S26" s="12">
        <v>50</v>
      </c>
      <c r="T26" s="12">
        <v>12</v>
      </c>
      <c r="U26" s="3">
        <v>0.51282051282051277</v>
      </c>
      <c r="V26" s="12">
        <v>40</v>
      </c>
      <c r="W26" s="12">
        <v>78</v>
      </c>
    </row>
    <row r="27" spans="2:23" x14ac:dyDescent="0.25">
      <c r="B27" t="s">
        <v>2147</v>
      </c>
      <c r="C27" t="s">
        <v>1931</v>
      </c>
      <c r="D27" t="s">
        <v>1932</v>
      </c>
      <c r="E27" t="s">
        <v>2146</v>
      </c>
      <c r="F27" s="3">
        <v>0.26785714285714285</v>
      </c>
      <c r="G27" s="12">
        <v>56</v>
      </c>
      <c r="H27" s="12">
        <v>15</v>
      </c>
      <c r="I27" s="3">
        <v>0.75757575757575757</v>
      </c>
      <c r="J27" s="12">
        <v>50</v>
      </c>
      <c r="K27" s="12">
        <v>66</v>
      </c>
      <c r="L27" s="3">
        <v>0.26530612244897961</v>
      </c>
      <c r="M27" s="12">
        <v>49</v>
      </c>
      <c r="N27" s="12">
        <v>13</v>
      </c>
      <c r="O27" s="3">
        <v>0.73750000000000004</v>
      </c>
      <c r="P27" s="12">
        <v>59</v>
      </c>
      <c r="Q27" s="12">
        <v>80</v>
      </c>
      <c r="R27" s="3">
        <v>0.17333333333333334</v>
      </c>
      <c r="S27" s="12">
        <v>75</v>
      </c>
      <c r="T27" s="12">
        <v>13</v>
      </c>
      <c r="U27" s="3">
        <v>0.69863013698630139</v>
      </c>
      <c r="V27" s="12">
        <v>51</v>
      </c>
      <c r="W27" s="12">
        <v>73</v>
      </c>
    </row>
    <row r="28" spans="2:23" x14ac:dyDescent="0.25">
      <c r="B28" t="s">
        <v>2147</v>
      </c>
      <c r="C28" t="s">
        <v>937</v>
      </c>
      <c r="D28" t="s">
        <v>938</v>
      </c>
      <c r="E28" t="s">
        <v>2146</v>
      </c>
      <c r="F28" s="3">
        <v>1</v>
      </c>
      <c r="G28" s="12">
        <v>2</v>
      </c>
      <c r="H28" s="12">
        <v>2</v>
      </c>
      <c r="I28" s="3">
        <v>0</v>
      </c>
      <c r="J28" s="12"/>
      <c r="K28" s="12"/>
      <c r="L28" s="3">
        <v>0</v>
      </c>
      <c r="M28" s="12"/>
      <c r="N28" s="12"/>
      <c r="O28" s="3">
        <v>0</v>
      </c>
      <c r="P28" s="12"/>
      <c r="Q28" s="12"/>
      <c r="R28" s="3">
        <v>0</v>
      </c>
      <c r="S28" s="12"/>
      <c r="T28" s="12"/>
      <c r="U28" s="3">
        <v>0</v>
      </c>
      <c r="V28" s="12"/>
      <c r="W28" s="12"/>
    </row>
    <row r="29" spans="2:23" x14ac:dyDescent="0.25">
      <c r="B29" t="s">
        <v>2147</v>
      </c>
      <c r="C29" t="s">
        <v>1319</v>
      </c>
      <c r="D29" t="s">
        <v>1320</v>
      </c>
      <c r="E29" t="s">
        <v>2146</v>
      </c>
      <c r="F29" s="3">
        <v>0.21126760563380281</v>
      </c>
      <c r="G29" s="12">
        <v>71</v>
      </c>
      <c r="H29" s="12">
        <v>15</v>
      </c>
      <c r="I29" s="3">
        <v>0.45161290322580644</v>
      </c>
      <c r="J29" s="12">
        <v>14</v>
      </c>
      <c r="K29" s="12">
        <v>31</v>
      </c>
      <c r="L29" s="3">
        <v>0.16666666666666666</v>
      </c>
      <c r="M29" s="12">
        <v>66</v>
      </c>
      <c r="N29" s="12">
        <v>11</v>
      </c>
      <c r="O29" s="3">
        <v>0.52941176470588236</v>
      </c>
      <c r="P29" s="12">
        <v>18</v>
      </c>
      <c r="Q29" s="12">
        <v>34</v>
      </c>
      <c r="R29" s="3">
        <v>0.24528301886792453</v>
      </c>
      <c r="S29" s="12">
        <v>53</v>
      </c>
      <c r="T29" s="12">
        <v>13</v>
      </c>
      <c r="U29" s="3">
        <v>0.44444444444444442</v>
      </c>
      <c r="V29" s="12">
        <v>12</v>
      </c>
      <c r="W29" s="12">
        <v>27</v>
      </c>
    </row>
    <row r="30" spans="2:23" x14ac:dyDescent="0.25">
      <c r="B30" t="s">
        <v>2147</v>
      </c>
      <c r="C30" t="s">
        <v>132</v>
      </c>
      <c r="D30" t="s">
        <v>133</v>
      </c>
      <c r="E30" t="s">
        <v>2146</v>
      </c>
      <c r="F30" s="3">
        <v>0.11475409836065574</v>
      </c>
      <c r="G30" s="12">
        <v>61</v>
      </c>
      <c r="H30" s="12">
        <v>7</v>
      </c>
      <c r="I30" s="3">
        <v>0.70454545454545459</v>
      </c>
      <c r="J30" s="12">
        <v>31</v>
      </c>
      <c r="K30" s="12">
        <v>44</v>
      </c>
      <c r="L30" s="3">
        <v>0.26315789473684209</v>
      </c>
      <c r="M30" s="12">
        <v>76</v>
      </c>
      <c r="N30" s="12">
        <v>20</v>
      </c>
      <c r="O30" s="3">
        <v>0.61224489795918369</v>
      </c>
      <c r="P30" s="12">
        <v>30</v>
      </c>
      <c r="Q30" s="12">
        <v>49</v>
      </c>
      <c r="R30" s="3">
        <v>0.22784810126582278</v>
      </c>
      <c r="S30" s="12">
        <v>79</v>
      </c>
      <c r="T30" s="12">
        <v>18</v>
      </c>
      <c r="U30" s="3">
        <v>0.52173913043478259</v>
      </c>
      <c r="V30" s="12">
        <v>36</v>
      </c>
      <c r="W30" s="12">
        <v>69</v>
      </c>
    </row>
    <row r="31" spans="2:23" x14ac:dyDescent="0.25">
      <c r="B31" t="s">
        <v>2147</v>
      </c>
      <c r="C31" t="s">
        <v>172</v>
      </c>
      <c r="D31" t="s">
        <v>173</v>
      </c>
      <c r="E31" t="s">
        <v>2146</v>
      </c>
      <c r="F31" s="3">
        <v>0.33870967741935482</v>
      </c>
      <c r="G31" s="12">
        <v>62</v>
      </c>
      <c r="H31" s="12">
        <v>21</v>
      </c>
      <c r="I31" s="3">
        <v>0.61363636363636365</v>
      </c>
      <c r="J31" s="12">
        <v>27</v>
      </c>
      <c r="K31" s="12">
        <v>44</v>
      </c>
      <c r="L31" s="3">
        <v>0.4</v>
      </c>
      <c r="M31" s="12">
        <v>40</v>
      </c>
      <c r="N31" s="12">
        <v>16</v>
      </c>
      <c r="O31" s="3">
        <v>0.6428571428571429</v>
      </c>
      <c r="P31" s="12">
        <v>18</v>
      </c>
      <c r="Q31" s="12">
        <v>28</v>
      </c>
      <c r="R31" s="3">
        <v>0.34920634920634919</v>
      </c>
      <c r="S31" s="12">
        <v>63</v>
      </c>
      <c r="T31" s="12">
        <v>22</v>
      </c>
      <c r="U31" s="3">
        <v>0.65116279069767447</v>
      </c>
      <c r="V31" s="12">
        <v>28</v>
      </c>
      <c r="W31" s="12">
        <v>43</v>
      </c>
    </row>
    <row r="32" spans="2:23" x14ac:dyDescent="0.25">
      <c r="B32" t="s">
        <v>2147</v>
      </c>
      <c r="C32" t="s">
        <v>767</v>
      </c>
      <c r="D32" t="s">
        <v>768</v>
      </c>
      <c r="E32" t="s">
        <v>2146</v>
      </c>
      <c r="F32" s="3">
        <v>0.36</v>
      </c>
      <c r="G32" s="12">
        <v>75</v>
      </c>
      <c r="H32" s="12">
        <v>27</v>
      </c>
      <c r="I32" s="3">
        <v>0.76</v>
      </c>
      <c r="J32" s="12">
        <v>38</v>
      </c>
      <c r="K32" s="12">
        <v>50</v>
      </c>
      <c r="L32" s="3">
        <v>0.27586206896551724</v>
      </c>
      <c r="M32" s="12">
        <v>58</v>
      </c>
      <c r="N32" s="12">
        <v>16</v>
      </c>
      <c r="O32" s="3">
        <v>0.74025974025974028</v>
      </c>
      <c r="P32" s="12">
        <v>57</v>
      </c>
      <c r="Q32" s="12">
        <v>77</v>
      </c>
      <c r="R32" s="3">
        <v>0.24193548387096775</v>
      </c>
      <c r="S32" s="12">
        <v>62</v>
      </c>
      <c r="T32" s="12">
        <v>15</v>
      </c>
      <c r="U32" s="3">
        <v>0.66666666666666663</v>
      </c>
      <c r="V32" s="12">
        <v>30</v>
      </c>
      <c r="W32" s="12">
        <v>45</v>
      </c>
    </row>
    <row r="33" spans="2:23" x14ac:dyDescent="0.25">
      <c r="B33" t="s">
        <v>2125</v>
      </c>
      <c r="C33" t="s">
        <v>2081</v>
      </c>
      <c r="D33" t="s">
        <v>2082</v>
      </c>
      <c r="E33" t="s">
        <v>2124</v>
      </c>
      <c r="F33" s="3">
        <v>0.26530612244897961</v>
      </c>
      <c r="G33" s="12">
        <v>49</v>
      </c>
      <c r="H33" s="12">
        <v>13</v>
      </c>
      <c r="I33" s="3">
        <v>0.79032258064516125</v>
      </c>
      <c r="J33" s="12">
        <v>49</v>
      </c>
      <c r="K33" s="12">
        <v>62</v>
      </c>
      <c r="L33" s="3">
        <v>0.22058823529411764</v>
      </c>
      <c r="M33" s="12">
        <v>68</v>
      </c>
      <c r="N33" s="12">
        <v>15</v>
      </c>
      <c r="O33" s="3">
        <v>0.66386554621848737</v>
      </c>
      <c r="P33" s="12">
        <v>79</v>
      </c>
      <c r="Q33" s="12">
        <v>119</v>
      </c>
      <c r="R33" s="3">
        <v>0.1111111111111111</v>
      </c>
      <c r="S33" s="12">
        <v>18</v>
      </c>
      <c r="T33" s="12">
        <v>2</v>
      </c>
      <c r="U33" s="3">
        <v>0.620253164556962</v>
      </c>
      <c r="V33" s="12">
        <v>98</v>
      </c>
      <c r="W33" s="12">
        <v>158</v>
      </c>
    </row>
    <row r="34" spans="2:23" x14ac:dyDescent="0.25">
      <c r="B34" t="s">
        <v>2125</v>
      </c>
      <c r="C34" t="s">
        <v>2013</v>
      </c>
      <c r="D34" t="s">
        <v>2014</v>
      </c>
      <c r="E34" t="s">
        <v>2124</v>
      </c>
      <c r="F34" s="3">
        <v>0.22222222222222221</v>
      </c>
      <c r="G34" s="12">
        <v>9</v>
      </c>
      <c r="H34" s="12">
        <v>2</v>
      </c>
      <c r="I34" s="3">
        <v>0.42857142857142855</v>
      </c>
      <c r="J34" s="12">
        <v>3</v>
      </c>
      <c r="K34" s="12">
        <v>7</v>
      </c>
      <c r="L34" s="3">
        <v>0.21153846153846154</v>
      </c>
      <c r="M34" s="12">
        <v>52</v>
      </c>
      <c r="N34" s="12">
        <v>11</v>
      </c>
      <c r="O34" s="3">
        <v>0.57471264367816088</v>
      </c>
      <c r="P34" s="12">
        <v>50</v>
      </c>
      <c r="Q34" s="12">
        <v>87</v>
      </c>
      <c r="R34" s="3">
        <v>0.23214285714285715</v>
      </c>
      <c r="S34" s="12">
        <v>56</v>
      </c>
      <c r="T34" s="12">
        <v>13</v>
      </c>
      <c r="U34" s="3">
        <v>0.4</v>
      </c>
      <c r="V34" s="12">
        <v>18</v>
      </c>
      <c r="W34" s="12">
        <v>45</v>
      </c>
    </row>
    <row r="35" spans="2:23" x14ac:dyDescent="0.25">
      <c r="B35" t="s">
        <v>2125</v>
      </c>
      <c r="C35" t="s">
        <v>1605</v>
      </c>
      <c r="D35" t="s">
        <v>1606</v>
      </c>
      <c r="E35" t="s">
        <v>2124</v>
      </c>
      <c r="F35" s="3">
        <v>0.24615384615384617</v>
      </c>
      <c r="G35" s="12">
        <v>65</v>
      </c>
      <c r="H35" s="12">
        <v>16</v>
      </c>
      <c r="I35" s="3">
        <v>0.75</v>
      </c>
      <c r="J35" s="12">
        <v>36</v>
      </c>
      <c r="K35" s="12">
        <v>48</v>
      </c>
      <c r="L35" s="3">
        <v>0.30120481927710846</v>
      </c>
      <c r="M35" s="12">
        <v>83</v>
      </c>
      <c r="N35" s="12">
        <v>25</v>
      </c>
      <c r="O35" s="3">
        <v>0.77631578947368418</v>
      </c>
      <c r="P35" s="12">
        <v>59</v>
      </c>
      <c r="Q35" s="12">
        <v>76</v>
      </c>
      <c r="R35" s="3">
        <v>0.16049382716049382</v>
      </c>
      <c r="S35" s="12">
        <v>81</v>
      </c>
      <c r="T35" s="12">
        <v>13</v>
      </c>
      <c r="U35" s="3">
        <v>1</v>
      </c>
      <c r="V35" s="12">
        <v>8</v>
      </c>
      <c r="W35" s="12">
        <v>8</v>
      </c>
    </row>
    <row r="36" spans="2:23" x14ac:dyDescent="0.25">
      <c r="B36" t="s">
        <v>2125</v>
      </c>
      <c r="C36" t="s">
        <v>297</v>
      </c>
      <c r="D36" t="s">
        <v>298</v>
      </c>
      <c r="E36" t="s">
        <v>2124</v>
      </c>
      <c r="F36" s="3">
        <v>0.14285714285714285</v>
      </c>
      <c r="G36" s="12">
        <v>49</v>
      </c>
      <c r="H36" s="12">
        <v>7</v>
      </c>
      <c r="I36" s="3">
        <v>0</v>
      </c>
      <c r="J36" s="12"/>
      <c r="K36" s="12"/>
      <c r="L36" s="3">
        <v>0.25490196078431371</v>
      </c>
      <c r="M36" s="12">
        <v>102</v>
      </c>
      <c r="N36" s="12">
        <v>26</v>
      </c>
      <c r="O36" s="3">
        <v>0</v>
      </c>
      <c r="P36" s="12"/>
      <c r="Q36" s="12"/>
      <c r="R36" s="3">
        <v>0.19780219780219779</v>
      </c>
      <c r="S36" s="12">
        <v>91</v>
      </c>
      <c r="T36" s="12">
        <v>18</v>
      </c>
      <c r="U36" s="3">
        <v>0</v>
      </c>
      <c r="V36" s="12"/>
      <c r="W36" s="12"/>
    </row>
    <row r="37" spans="2:23" x14ac:dyDescent="0.25">
      <c r="B37" t="s">
        <v>2125</v>
      </c>
      <c r="C37" t="s">
        <v>114</v>
      </c>
      <c r="D37" t="s">
        <v>115</v>
      </c>
      <c r="E37" t="s">
        <v>2124</v>
      </c>
      <c r="F37" s="3">
        <v>0.2711864406779661</v>
      </c>
      <c r="G37" s="12">
        <v>59</v>
      </c>
      <c r="H37" s="12">
        <v>16</v>
      </c>
      <c r="I37" s="3">
        <v>0.83783783783783783</v>
      </c>
      <c r="J37" s="12">
        <v>31</v>
      </c>
      <c r="K37" s="12">
        <v>37</v>
      </c>
      <c r="L37" s="3">
        <v>0.32773109243697479</v>
      </c>
      <c r="M37" s="12">
        <v>119</v>
      </c>
      <c r="N37" s="12">
        <v>39</v>
      </c>
      <c r="O37" s="3">
        <v>0.6</v>
      </c>
      <c r="P37" s="12">
        <v>15</v>
      </c>
      <c r="Q37" s="12">
        <v>25</v>
      </c>
      <c r="R37" s="3">
        <v>0.30061349693251532</v>
      </c>
      <c r="S37" s="12">
        <v>163</v>
      </c>
      <c r="T37" s="12">
        <v>49</v>
      </c>
      <c r="U37" s="3">
        <v>0.84615384615384615</v>
      </c>
      <c r="V37" s="12">
        <v>11</v>
      </c>
      <c r="W37" s="12">
        <v>13</v>
      </c>
    </row>
    <row r="38" spans="2:23" x14ac:dyDescent="0.25">
      <c r="B38" t="s">
        <v>2125</v>
      </c>
      <c r="C38" t="s">
        <v>1429</v>
      </c>
      <c r="D38" t="s">
        <v>1430</v>
      </c>
      <c r="E38" t="s">
        <v>2124</v>
      </c>
      <c r="F38" s="3">
        <v>0.57894736842105265</v>
      </c>
      <c r="G38" s="12">
        <v>19</v>
      </c>
      <c r="H38" s="12">
        <v>11</v>
      </c>
      <c r="I38" s="3">
        <v>0.84615384615384615</v>
      </c>
      <c r="J38" s="12">
        <v>11</v>
      </c>
      <c r="K38" s="12">
        <v>13</v>
      </c>
      <c r="L38" s="3">
        <v>3.7037037037037035E-2</v>
      </c>
      <c r="M38" s="12">
        <v>27</v>
      </c>
      <c r="N38" s="12">
        <v>1</v>
      </c>
      <c r="O38" s="3">
        <v>0.66666666666666663</v>
      </c>
      <c r="P38" s="12">
        <v>28</v>
      </c>
      <c r="Q38" s="12">
        <v>42</v>
      </c>
      <c r="R38" s="3">
        <v>0.15873015873015872</v>
      </c>
      <c r="S38" s="12">
        <v>63</v>
      </c>
      <c r="T38" s="12">
        <v>10</v>
      </c>
      <c r="U38" s="3">
        <v>0.68674698795180722</v>
      </c>
      <c r="V38" s="12">
        <v>57</v>
      </c>
      <c r="W38" s="12">
        <v>83</v>
      </c>
    </row>
    <row r="39" spans="2:23" x14ac:dyDescent="0.25">
      <c r="B39" t="s">
        <v>2125</v>
      </c>
      <c r="C39" t="s">
        <v>909</v>
      </c>
      <c r="D39" t="s">
        <v>910</v>
      </c>
      <c r="E39" t="s">
        <v>2124</v>
      </c>
      <c r="F39" s="3">
        <v>0</v>
      </c>
      <c r="G39" s="12"/>
      <c r="H39" s="12"/>
      <c r="I39" s="3">
        <v>1</v>
      </c>
      <c r="J39" s="12">
        <v>28</v>
      </c>
      <c r="K39" s="12">
        <v>28</v>
      </c>
      <c r="L39" s="3">
        <v>0</v>
      </c>
      <c r="M39" s="12"/>
      <c r="N39" s="12"/>
      <c r="O39" s="3">
        <v>1</v>
      </c>
      <c r="P39" s="12">
        <v>22</v>
      </c>
      <c r="Q39" s="12">
        <v>22</v>
      </c>
      <c r="R39" s="3">
        <v>0</v>
      </c>
      <c r="S39" s="12"/>
      <c r="T39" s="12"/>
      <c r="U39" s="3">
        <v>1</v>
      </c>
      <c r="V39" s="12">
        <v>27</v>
      </c>
      <c r="W39" s="12">
        <v>27</v>
      </c>
    </row>
    <row r="40" spans="2:23" x14ac:dyDescent="0.25">
      <c r="B40" t="s">
        <v>2125</v>
      </c>
      <c r="C40" t="s">
        <v>689</v>
      </c>
      <c r="D40" t="s">
        <v>690</v>
      </c>
      <c r="E40" t="s">
        <v>2124</v>
      </c>
      <c r="F40" s="3">
        <v>0.20289855072463769</v>
      </c>
      <c r="G40" s="12">
        <v>69</v>
      </c>
      <c r="H40" s="12">
        <v>14</v>
      </c>
      <c r="I40" s="3">
        <v>0.46341463414634149</v>
      </c>
      <c r="J40" s="12">
        <v>19</v>
      </c>
      <c r="K40" s="12">
        <v>41</v>
      </c>
      <c r="L40" s="3">
        <v>0.41666666666666669</v>
      </c>
      <c r="M40" s="12">
        <v>108</v>
      </c>
      <c r="N40" s="12">
        <v>45</v>
      </c>
      <c r="O40" s="3">
        <v>0.46666666666666667</v>
      </c>
      <c r="P40" s="12">
        <v>7</v>
      </c>
      <c r="Q40" s="12">
        <v>15</v>
      </c>
      <c r="R40" s="3">
        <v>0.34482758620689657</v>
      </c>
      <c r="S40" s="12">
        <v>87</v>
      </c>
      <c r="T40" s="12">
        <v>30</v>
      </c>
      <c r="U40" s="3">
        <v>0.72093023255813948</v>
      </c>
      <c r="V40" s="12">
        <v>31</v>
      </c>
      <c r="W40" s="12">
        <v>43</v>
      </c>
    </row>
    <row r="41" spans="2:23" x14ac:dyDescent="0.25">
      <c r="B41" t="s">
        <v>2125</v>
      </c>
      <c r="C41" t="s">
        <v>923</v>
      </c>
      <c r="D41" t="s">
        <v>924</v>
      </c>
      <c r="E41" t="s">
        <v>2124</v>
      </c>
      <c r="F41" s="3">
        <v>0.38709677419354838</v>
      </c>
      <c r="G41" s="12">
        <v>62</v>
      </c>
      <c r="H41" s="12">
        <v>24</v>
      </c>
      <c r="I41" s="3">
        <v>0.63076923076923075</v>
      </c>
      <c r="J41" s="12">
        <v>41</v>
      </c>
      <c r="K41" s="12">
        <v>65</v>
      </c>
      <c r="L41" s="3">
        <v>0.47368421052631576</v>
      </c>
      <c r="M41" s="12">
        <v>76</v>
      </c>
      <c r="N41" s="12">
        <v>36</v>
      </c>
      <c r="O41" s="3">
        <v>0.63793103448275867</v>
      </c>
      <c r="P41" s="12">
        <v>37</v>
      </c>
      <c r="Q41" s="12">
        <v>58</v>
      </c>
      <c r="R41" s="3">
        <v>0.4777777777777778</v>
      </c>
      <c r="S41" s="12">
        <v>90</v>
      </c>
      <c r="T41" s="12">
        <v>43</v>
      </c>
      <c r="U41" s="3">
        <v>0.48837209302325579</v>
      </c>
      <c r="V41" s="12">
        <v>21</v>
      </c>
      <c r="W41" s="12">
        <v>43</v>
      </c>
    </row>
    <row r="42" spans="2:23" x14ac:dyDescent="0.25">
      <c r="B42" t="s">
        <v>2125</v>
      </c>
      <c r="C42" t="s">
        <v>1273</v>
      </c>
      <c r="D42" t="s">
        <v>1274</v>
      </c>
      <c r="E42" t="s">
        <v>2124</v>
      </c>
      <c r="F42" s="3">
        <v>0.19718309859154928</v>
      </c>
      <c r="G42" s="12">
        <v>71</v>
      </c>
      <c r="H42" s="12">
        <v>14</v>
      </c>
      <c r="I42" s="3">
        <v>0.71794871794871795</v>
      </c>
      <c r="J42" s="12">
        <v>28</v>
      </c>
      <c r="K42" s="12">
        <v>39</v>
      </c>
      <c r="L42" s="3">
        <v>0.3707865168539326</v>
      </c>
      <c r="M42" s="12">
        <v>89</v>
      </c>
      <c r="N42" s="12">
        <v>33</v>
      </c>
      <c r="O42" s="3">
        <v>0.53846153846153844</v>
      </c>
      <c r="P42" s="12">
        <v>49</v>
      </c>
      <c r="Q42" s="12">
        <v>91</v>
      </c>
      <c r="R42" s="3">
        <v>0.35294117647058826</v>
      </c>
      <c r="S42" s="12">
        <v>102</v>
      </c>
      <c r="T42" s="12">
        <v>36</v>
      </c>
      <c r="U42" s="3">
        <v>0.52380952380952384</v>
      </c>
      <c r="V42" s="12">
        <v>22</v>
      </c>
      <c r="W42" s="12">
        <v>42</v>
      </c>
    </row>
    <row r="43" spans="2:23" x14ac:dyDescent="0.25">
      <c r="B43" t="s">
        <v>2125</v>
      </c>
      <c r="C43" t="s">
        <v>707</v>
      </c>
      <c r="D43" t="s">
        <v>708</v>
      </c>
      <c r="E43" t="s">
        <v>2124</v>
      </c>
      <c r="F43" s="3">
        <v>0.24193548387096775</v>
      </c>
      <c r="G43" s="12">
        <v>62</v>
      </c>
      <c r="H43" s="12">
        <v>15</v>
      </c>
      <c r="I43" s="3">
        <v>0.66666666666666663</v>
      </c>
      <c r="J43" s="12">
        <v>26</v>
      </c>
      <c r="K43" s="12">
        <v>39</v>
      </c>
      <c r="L43" s="3">
        <v>0.46153846153846156</v>
      </c>
      <c r="M43" s="12">
        <v>52</v>
      </c>
      <c r="N43" s="12">
        <v>24</v>
      </c>
      <c r="O43" s="3">
        <v>0.70370370370370372</v>
      </c>
      <c r="P43" s="12">
        <v>38</v>
      </c>
      <c r="Q43" s="12">
        <v>54</v>
      </c>
      <c r="R43" s="3">
        <v>1</v>
      </c>
      <c r="S43" s="12">
        <v>2</v>
      </c>
      <c r="T43" s="12">
        <v>2</v>
      </c>
      <c r="U43" s="3">
        <v>0</v>
      </c>
      <c r="V43" s="12"/>
      <c r="W43" s="12"/>
    </row>
    <row r="44" spans="2:23" x14ac:dyDescent="0.25">
      <c r="B44" t="s">
        <v>2125</v>
      </c>
      <c r="C44" t="s">
        <v>66</v>
      </c>
      <c r="D44" t="s">
        <v>67</v>
      </c>
      <c r="E44" t="s">
        <v>2124</v>
      </c>
      <c r="F44" s="3">
        <v>0.27777777777777779</v>
      </c>
      <c r="G44" s="12">
        <v>72</v>
      </c>
      <c r="H44" s="12">
        <v>20</v>
      </c>
      <c r="I44" s="3">
        <v>0.79245283018867929</v>
      </c>
      <c r="J44" s="12">
        <v>42</v>
      </c>
      <c r="K44" s="12">
        <v>53</v>
      </c>
      <c r="L44" s="3">
        <v>0.31034482758620691</v>
      </c>
      <c r="M44" s="12">
        <v>116</v>
      </c>
      <c r="N44" s="12">
        <v>36</v>
      </c>
      <c r="O44" s="3">
        <v>0.57894736842105265</v>
      </c>
      <c r="P44" s="12">
        <v>22</v>
      </c>
      <c r="Q44" s="12">
        <v>38</v>
      </c>
      <c r="R44" s="3">
        <v>0.31111111111111112</v>
      </c>
      <c r="S44" s="12">
        <v>90</v>
      </c>
      <c r="T44" s="12">
        <v>28</v>
      </c>
      <c r="U44" s="3">
        <v>0.58064516129032262</v>
      </c>
      <c r="V44" s="12">
        <v>36</v>
      </c>
      <c r="W44" s="12">
        <v>62</v>
      </c>
    </row>
    <row r="45" spans="2:23" x14ac:dyDescent="0.25">
      <c r="B45" t="s">
        <v>2125</v>
      </c>
      <c r="C45" t="s">
        <v>1475</v>
      </c>
      <c r="D45" t="s">
        <v>1476</v>
      </c>
      <c r="E45" t="s">
        <v>2124</v>
      </c>
      <c r="F45" s="3">
        <v>0.40845070422535212</v>
      </c>
      <c r="G45" s="12">
        <v>71</v>
      </c>
      <c r="H45" s="12">
        <v>29</v>
      </c>
      <c r="I45" s="3">
        <v>0.46511627906976744</v>
      </c>
      <c r="J45" s="12">
        <v>20</v>
      </c>
      <c r="K45" s="12">
        <v>43</v>
      </c>
      <c r="L45" s="3">
        <v>0.26136363636363635</v>
      </c>
      <c r="M45" s="12">
        <v>88</v>
      </c>
      <c r="N45" s="12">
        <v>23</v>
      </c>
      <c r="O45" s="3">
        <v>0.54545454545454541</v>
      </c>
      <c r="P45" s="12">
        <v>24</v>
      </c>
      <c r="Q45" s="12">
        <v>44</v>
      </c>
      <c r="R45" s="3">
        <v>0.3888888888888889</v>
      </c>
      <c r="S45" s="12">
        <v>72</v>
      </c>
      <c r="T45" s="12">
        <v>28</v>
      </c>
      <c r="U45" s="3">
        <v>0.4</v>
      </c>
      <c r="V45" s="12">
        <v>26</v>
      </c>
      <c r="W45" s="12">
        <v>65</v>
      </c>
    </row>
    <row r="46" spans="2:23" x14ac:dyDescent="0.25">
      <c r="B46" t="s">
        <v>2190</v>
      </c>
      <c r="C46" t="s">
        <v>1897</v>
      </c>
      <c r="D46" t="s">
        <v>1898</v>
      </c>
      <c r="E46" t="s">
        <v>2124</v>
      </c>
      <c r="F46" s="3">
        <v>0</v>
      </c>
      <c r="G46" s="12"/>
      <c r="H46" s="12"/>
      <c r="I46" s="3">
        <v>1</v>
      </c>
      <c r="J46" s="12">
        <v>3</v>
      </c>
      <c r="K46" s="12">
        <v>3</v>
      </c>
      <c r="L46" s="3">
        <v>0</v>
      </c>
      <c r="M46" s="12"/>
      <c r="N46" s="12"/>
      <c r="O46" s="3">
        <v>0</v>
      </c>
      <c r="P46" s="12"/>
      <c r="Q46" s="12"/>
      <c r="R46" s="3">
        <v>0</v>
      </c>
      <c r="S46" s="12"/>
      <c r="T46" s="12"/>
      <c r="U46" s="3">
        <v>0</v>
      </c>
      <c r="V46" s="12"/>
      <c r="W46" s="12"/>
    </row>
    <row r="47" spans="2:23" x14ac:dyDescent="0.25">
      <c r="B47" t="s">
        <v>2190</v>
      </c>
      <c r="C47" t="s">
        <v>567</v>
      </c>
      <c r="D47" t="s">
        <v>568</v>
      </c>
      <c r="E47" t="s">
        <v>2124</v>
      </c>
      <c r="F47" s="3">
        <v>0.33898305084745761</v>
      </c>
      <c r="G47" s="12">
        <v>59</v>
      </c>
      <c r="H47" s="12">
        <v>20</v>
      </c>
      <c r="I47" s="3">
        <v>0.71052631578947367</v>
      </c>
      <c r="J47" s="12">
        <v>27</v>
      </c>
      <c r="K47" s="12">
        <v>38</v>
      </c>
      <c r="L47" s="3">
        <v>0.28378378378378377</v>
      </c>
      <c r="M47" s="12">
        <v>74</v>
      </c>
      <c r="N47" s="12">
        <v>21</v>
      </c>
      <c r="O47" s="3">
        <v>0.64102564102564108</v>
      </c>
      <c r="P47" s="12">
        <v>25</v>
      </c>
      <c r="Q47" s="12">
        <v>39</v>
      </c>
      <c r="R47" s="3">
        <v>0.35632183908045978</v>
      </c>
      <c r="S47" s="12">
        <v>87</v>
      </c>
      <c r="T47" s="12">
        <v>31</v>
      </c>
      <c r="U47" s="3">
        <v>0.375</v>
      </c>
      <c r="V47" s="12">
        <v>18</v>
      </c>
      <c r="W47" s="12">
        <v>48</v>
      </c>
    </row>
    <row r="48" spans="2:23" x14ac:dyDescent="0.25">
      <c r="B48" t="s">
        <v>2190</v>
      </c>
      <c r="C48" t="s">
        <v>453</v>
      </c>
      <c r="D48" t="s">
        <v>454</v>
      </c>
      <c r="E48" t="s">
        <v>2124</v>
      </c>
      <c r="F48" s="3">
        <v>0.17647058823529413</v>
      </c>
      <c r="G48" s="12">
        <v>51</v>
      </c>
      <c r="H48" s="12">
        <v>9</v>
      </c>
      <c r="I48" s="3">
        <v>0.59701492537313428</v>
      </c>
      <c r="J48" s="12">
        <v>40</v>
      </c>
      <c r="K48" s="12">
        <v>67</v>
      </c>
      <c r="L48" s="3">
        <v>0.41379310344827586</v>
      </c>
      <c r="M48" s="12">
        <v>58</v>
      </c>
      <c r="N48" s="12">
        <v>24</v>
      </c>
      <c r="O48" s="3">
        <v>0.69863013698630139</v>
      </c>
      <c r="P48" s="12">
        <v>51</v>
      </c>
      <c r="Q48" s="12">
        <v>73</v>
      </c>
      <c r="R48" s="3">
        <v>0.44262295081967212</v>
      </c>
      <c r="S48" s="12">
        <v>61</v>
      </c>
      <c r="T48" s="12">
        <v>27</v>
      </c>
      <c r="U48" s="3">
        <v>0.80882352941176472</v>
      </c>
      <c r="V48" s="12">
        <v>55</v>
      </c>
      <c r="W48" s="12">
        <v>68</v>
      </c>
    </row>
    <row r="49" spans="2:23" x14ac:dyDescent="0.25">
      <c r="B49" t="s">
        <v>2190</v>
      </c>
      <c r="C49" t="s">
        <v>967</v>
      </c>
      <c r="D49" t="s">
        <v>968</v>
      </c>
      <c r="E49" t="s">
        <v>2124</v>
      </c>
      <c r="F49" s="3">
        <v>0.13043478260869565</v>
      </c>
      <c r="G49" s="12">
        <v>69</v>
      </c>
      <c r="H49" s="12">
        <v>9</v>
      </c>
      <c r="I49" s="3">
        <v>0.45833333333333331</v>
      </c>
      <c r="J49" s="12">
        <v>22</v>
      </c>
      <c r="K49" s="12">
        <v>48</v>
      </c>
      <c r="L49" s="3">
        <v>0.36559139784946237</v>
      </c>
      <c r="M49" s="12">
        <v>93</v>
      </c>
      <c r="N49" s="12">
        <v>34</v>
      </c>
      <c r="O49" s="3">
        <v>0.4861111111111111</v>
      </c>
      <c r="P49" s="12">
        <v>35</v>
      </c>
      <c r="Q49" s="12">
        <v>72</v>
      </c>
      <c r="R49" s="3">
        <v>0.42105263157894735</v>
      </c>
      <c r="S49" s="12">
        <v>57</v>
      </c>
      <c r="T49" s="12">
        <v>24</v>
      </c>
      <c r="U49" s="3">
        <v>0.33333333333333331</v>
      </c>
      <c r="V49" s="12">
        <v>7</v>
      </c>
      <c r="W49" s="12">
        <v>21</v>
      </c>
    </row>
    <row r="50" spans="2:23" x14ac:dyDescent="0.25">
      <c r="B50" t="s">
        <v>2190</v>
      </c>
      <c r="C50" t="s">
        <v>1955</v>
      </c>
      <c r="D50" t="s">
        <v>1956</v>
      </c>
      <c r="E50" t="s">
        <v>2124</v>
      </c>
      <c r="F50" s="3">
        <v>0.28947368421052633</v>
      </c>
      <c r="G50" s="12">
        <v>76</v>
      </c>
      <c r="H50" s="12">
        <v>22</v>
      </c>
      <c r="I50" s="3">
        <v>0.54666666666666663</v>
      </c>
      <c r="J50" s="12">
        <v>41</v>
      </c>
      <c r="K50" s="12">
        <v>75</v>
      </c>
      <c r="L50" s="3">
        <v>0.4</v>
      </c>
      <c r="M50" s="12">
        <v>75</v>
      </c>
      <c r="N50" s="12">
        <v>30</v>
      </c>
      <c r="O50" s="3">
        <v>0.62121212121212122</v>
      </c>
      <c r="P50" s="12">
        <v>41</v>
      </c>
      <c r="Q50" s="12">
        <v>66</v>
      </c>
      <c r="R50" s="3">
        <v>0.323943661971831</v>
      </c>
      <c r="S50" s="12">
        <v>71</v>
      </c>
      <c r="T50" s="12">
        <v>23</v>
      </c>
      <c r="U50" s="3">
        <v>0.61643835616438358</v>
      </c>
      <c r="V50" s="12">
        <v>45</v>
      </c>
      <c r="W50" s="12">
        <v>73</v>
      </c>
    </row>
    <row r="51" spans="2:23" x14ac:dyDescent="0.25">
      <c r="B51" t="s">
        <v>2190</v>
      </c>
      <c r="C51" t="s">
        <v>1927</v>
      </c>
      <c r="D51" t="s">
        <v>1928</v>
      </c>
      <c r="E51" t="s">
        <v>2124</v>
      </c>
      <c r="F51" s="3">
        <v>0.21739130434782608</v>
      </c>
      <c r="G51" s="12">
        <v>69</v>
      </c>
      <c r="H51" s="12">
        <v>15</v>
      </c>
      <c r="I51" s="3">
        <v>0.5636363636363636</v>
      </c>
      <c r="J51" s="12">
        <v>31</v>
      </c>
      <c r="K51" s="12">
        <v>55</v>
      </c>
      <c r="L51" s="3">
        <v>0.29268292682926828</v>
      </c>
      <c r="M51" s="12">
        <v>82</v>
      </c>
      <c r="N51" s="12">
        <v>24</v>
      </c>
      <c r="O51" s="3">
        <v>0.52941176470588236</v>
      </c>
      <c r="P51" s="12">
        <v>27</v>
      </c>
      <c r="Q51" s="12">
        <v>51</v>
      </c>
      <c r="R51" s="3">
        <v>0.35294117647058826</v>
      </c>
      <c r="S51" s="12">
        <v>119</v>
      </c>
      <c r="T51" s="12">
        <v>42</v>
      </c>
      <c r="U51" s="3">
        <v>0.34375</v>
      </c>
      <c r="V51" s="12">
        <v>11</v>
      </c>
      <c r="W51" s="12">
        <v>32</v>
      </c>
    </row>
    <row r="52" spans="2:23" x14ac:dyDescent="0.25">
      <c r="B52" t="s">
        <v>2190</v>
      </c>
      <c r="C52" t="s">
        <v>721</v>
      </c>
      <c r="D52" t="s">
        <v>722</v>
      </c>
      <c r="E52" t="s">
        <v>2124</v>
      </c>
      <c r="F52" s="3">
        <v>0.3125</v>
      </c>
      <c r="G52" s="12">
        <v>64</v>
      </c>
      <c r="H52" s="12">
        <v>20</v>
      </c>
      <c r="I52" s="3">
        <v>0.5892857142857143</v>
      </c>
      <c r="J52" s="12">
        <v>33</v>
      </c>
      <c r="K52" s="12">
        <v>56</v>
      </c>
      <c r="L52" s="3">
        <v>0.24358974358974358</v>
      </c>
      <c r="M52" s="12">
        <v>78</v>
      </c>
      <c r="N52" s="12">
        <v>19</v>
      </c>
      <c r="O52" s="3">
        <v>0.6071428571428571</v>
      </c>
      <c r="P52" s="12">
        <v>51</v>
      </c>
      <c r="Q52" s="12">
        <v>84</v>
      </c>
      <c r="R52" s="3">
        <v>0.26315789473684209</v>
      </c>
      <c r="S52" s="12">
        <v>76</v>
      </c>
      <c r="T52" s="12">
        <v>20</v>
      </c>
      <c r="U52" s="3">
        <v>0.73469387755102045</v>
      </c>
      <c r="V52" s="12">
        <v>36</v>
      </c>
      <c r="W52" s="12">
        <v>49</v>
      </c>
    </row>
    <row r="53" spans="2:23" x14ac:dyDescent="0.25">
      <c r="B53" t="s">
        <v>2190</v>
      </c>
      <c r="C53" t="s">
        <v>1693</v>
      </c>
      <c r="D53" t="s">
        <v>1694</v>
      </c>
      <c r="E53" t="s">
        <v>2124</v>
      </c>
      <c r="F53" s="3">
        <v>0.13043478260869565</v>
      </c>
      <c r="G53" s="12">
        <v>23</v>
      </c>
      <c r="H53" s="12">
        <v>3</v>
      </c>
      <c r="I53" s="3">
        <v>0.77419354838709675</v>
      </c>
      <c r="J53" s="12">
        <v>24</v>
      </c>
      <c r="K53" s="12">
        <v>31</v>
      </c>
      <c r="L53" s="3">
        <v>0.35135135135135137</v>
      </c>
      <c r="M53" s="12">
        <v>37</v>
      </c>
      <c r="N53" s="12">
        <v>13</v>
      </c>
      <c r="O53" s="3">
        <v>0.71830985915492962</v>
      </c>
      <c r="P53" s="12">
        <v>51</v>
      </c>
      <c r="Q53" s="12">
        <v>71</v>
      </c>
      <c r="R53" s="3">
        <v>0.390625</v>
      </c>
      <c r="S53" s="12">
        <v>64</v>
      </c>
      <c r="T53" s="12">
        <v>25</v>
      </c>
      <c r="U53" s="3">
        <v>0.69491525423728817</v>
      </c>
      <c r="V53" s="12">
        <v>41</v>
      </c>
      <c r="W53" s="12">
        <v>59</v>
      </c>
    </row>
    <row r="54" spans="2:23" x14ac:dyDescent="0.25">
      <c r="B54" t="s">
        <v>2190</v>
      </c>
      <c r="C54" t="s">
        <v>335</v>
      </c>
      <c r="D54" t="s">
        <v>336</v>
      </c>
      <c r="E54" t="s">
        <v>2124</v>
      </c>
      <c r="F54" s="3">
        <v>0.19298245614035087</v>
      </c>
      <c r="G54" s="12">
        <v>57</v>
      </c>
      <c r="H54" s="12">
        <v>11</v>
      </c>
      <c r="I54" s="3">
        <v>0.67307692307692313</v>
      </c>
      <c r="J54" s="12">
        <v>35</v>
      </c>
      <c r="K54" s="12">
        <v>52</v>
      </c>
      <c r="L54" s="3">
        <v>0.32911392405063289</v>
      </c>
      <c r="M54" s="12">
        <v>79</v>
      </c>
      <c r="N54" s="12">
        <v>26</v>
      </c>
      <c r="O54" s="3">
        <v>0.60273972602739723</v>
      </c>
      <c r="P54" s="12">
        <v>44</v>
      </c>
      <c r="Q54" s="12">
        <v>73</v>
      </c>
      <c r="R54" s="3">
        <v>0.39285714285714285</v>
      </c>
      <c r="S54" s="12">
        <v>56</v>
      </c>
      <c r="T54" s="12">
        <v>22</v>
      </c>
      <c r="U54" s="3">
        <v>0.6633663366336634</v>
      </c>
      <c r="V54" s="12">
        <v>67</v>
      </c>
      <c r="W54" s="12">
        <v>101</v>
      </c>
    </row>
    <row r="55" spans="2:23" x14ac:dyDescent="0.25">
      <c r="B55" t="s">
        <v>2190</v>
      </c>
      <c r="C55" t="s">
        <v>1725</v>
      </c>
      <c r="D55" t="s">
        <v>1726</v>
      </c>
      <c r="E55" t="s">
        <v>2124</v>
      </c>
      <c r="F55" s="3">
        <v>0.42307692307692307</v>
      </c>
      <c r="G55" s="12">
        <v>52</v>
      </c>
      <c r="H55" s="12">
        <v>22</v>
      </c>
      <c r="I55" s="3">
        <v>0.69117647058823528</v>
      </c>
      <c r="J55" s="12">
        <v>47</v>
      </c>
      <c r="K55" s="12">
        <v>68</v>
      </c>
      <c r="L55" s="3">
        <v>0.47058823529411764</v>
      </c>
      <c r="M55" s="12">
        <v>85</v>
      </c>
      <c r="N55" s="12">
        <v>40</v>
      </c>
      <c r="O55" s="3">
        <v>0.44047619047619047</v>
      </c>
      <c r="P55" s="12">
        <v>37</v>
      </c>
      <c r="Q55" s="12">
        <v>84</v>
      </c>
      <c r="R55" s="3">
        <v>0.29487179487179488</v>
      </c>
      <c r="S55" s="12">
        <v>78</v>
      </c>
      <c r="T55" s="12">
        <v>23</v>
      </c>
      <c r="U55" s="3">
        <v>0.5</v>
      </c>
      <c r="V55" s="12">
        <v>38</v>
      </c>
      <c r="W55" s="12">
        <v>76</v>
      </c>
    </row>
    <row r="56" spans="2:23" x14ac:dyDescent="0.25">
      <c r="B56" t="s">
        <v>2190</v>
      </c>
      <c r="C56" t="s">
        <v>745</v>
      </c>
      <c r="D56" t="s">
        <v>746</v>
      </c>
      <c r="E56" t="s">
        <v>2124</v>
      </c>
      <c r="F56" s="3">
        <v>0</v>
      </c>
      <c r="G56" s="12"/>
      <c r="H56" s="12"/>
      <c r="I56" s="3">
        <v>1</v>
      </c>
      <c r="J56" s="12">
        <v>6</v>
      </c>
      <c r="K56" s="12">
        <v>6</v>
      </c>
      <c r="L56" s="3">
        <v>0</v>
      </c>
      <c r="M56" s="12"/>
      <c r="N56" s="12"/>
      <c r="O56" s="3">
        <v>0</v>
      </c>
      <c r="P56" s="12"/>
      <c r="Q56" s="12"/>
      <c r="R56" s="3">
        <v>0</v>
      </c>
      <c r="S56" s="12"/>
      <c r="T56" s="12"/>
      <c r="U56" s="3">
        <v>1</v>
      </c>
      <c r="V56" s="12">
        <v>7</v>
      </c>
      <c r="W56" s="12">
        <v>7</v>
      </c>
    </row>
    <row r="57" spans="2:23" x14ac:dyDescent="0.25">
      <c r="B57" t="s">
        <v>2190</v>
      </c>
      <c r="C57" t="s">
        <v>353</v>
      </c>
      <c r="D57" t="s">
        <v>354</v>
      </c>
      <c r="E57" t="s">
        <v>2124</v>
      </c>
      <c r="F57" s="3">
        <v>0.1095890410958904</v>
      </c>
      <c r="G57" s="12">
        <v>73</v>
      </c>
      <c r="H57" s="12">
        <v>8</v>
      </c>
      <c r="I57" s="3">
        <v>0.40816326530612246</v>
      </c>
      <c r="J57" s="12">
        <v>20</v>
      </c>
      <c r="K57" s="12">
        <v>49</v>
      </c>
      <c r="L57" s="3">
        <v>0.25641025641025639</v>
      </c>
      <c r="M57" s="12">
        <v>78</v>
      </c>
      <c r="N57" s="12">
        <v>20</v>
      </c>
      <c r="O57" s="3">
        <v>0.51515151515151514</v>
      </c>
      <c r="P57" s="12">
        <v>34</v>
      </c>
      <c r="Q57" s="12">
        <v>66</v>
      </c>
      <c r="R57" s="3">
        <v>0.17924528301886791</v>
      </c>
      <c r="S57" s="12">
        <v>106</v>
      </c>
      <c r="T57" s="12">
        <v>19</v>
      </c>
      <c r="U57" s="3">
        <v>0.53333333333333333</v>
      </c>
      <c r="V57" s="12">
        <v>24</v>
      </c>
      <c r="W57" s="12">
        <v>45</v>
      </c>
    </row>
    <row r="58" spans="2:23" x14ac:dyDescent="0.25">
      <c r="B58" t="s">
        <v>2190</v>
      </c>
      <c r="C58" t="s">
        <v>1845</v>
      </c>
      <c r="D58" t="s">
        <v>1846</v>
      </c>
      <c r="E58" t="s">
        <v>2124</v>
      </c>
      <c r="F58" s="3">
        <v>0.21568627450980393</v>
      </c>
      <c r="G58" s="12">
        <v>51</v>
      </c>
      <c r="H58" s="12">
        <v>11</v>
      </c>
      <c r="I58" s="3">
        <v>0.51219512195121952</v>
      </c>
      <c r="J58" s="12">
        <v>21</v>
      </c>
      <c r="K58" s="12">
        <v>41</v>
      </c>
      <c r="L58" s="3">
        <v>0.28749999999999998</v>
      </c>
      <c r="M58" s="12">
        <v>80</v>
      </c>
      <c r="N58" s="12">
        <v>23</v>
      </c>
      <c r="O58" s="3">
        <v>0.56862745098039214</v>
      </c>
      <c r="P58" s="12">
        <v>29</v>
      </c>
      <c r="Q58" s="12">
        <v>51</v>
      </c>
      <c r="R58" s="3">
        <v>0.26470588235294118</v>
      </c>
      <c r="S58" s="12">
        <v>68</v>
      </c>
      <c r="T58" s="12">
        <v>18</v>
      </c>
      <c r="U58" s="3">
        <v>0.51063829787234039</v>
      </c>
      <c r="V58" s="12">
        <v>24</v>
      </c>
      <c r="W58" s="12">
        <v>47</v>
      </c>
    </row>
    <row r="59" spans="2:23" x14ac:dyDescent="0.25">
      <c r="B59" t="s">
        <v>2190</v>
      </c>
      <c r="C59" t="s">
        <v>391</v>
      </c>
      <c r="D59" t="s">
        <v>392</v>
      </c>
      <c r="E59" t="s">
        <v>2124</v>
      </c>
      <c r="F59" s="3">
        <v>0.22413793103448276</v>
      </c>
      <c r="G59" s="12">
        <v>58</v>
      </c>
      <c r="H59" s="12">
        <v>13</v>
      </c>
      <c r="I59" s="3">
        <v>0.5</v>
      </c>
      <c r="J59" s="12">
        <v>1</v>
      </c>
      <c r="K59" s="12">
        <v>2</v>
      </c>
      <c r="L59" s="3">
        <v>0.6785714285714286</v>
      </c>
      <c r="M59" s="12">
        <v>28</v>
      </c>
      <c r="N59" s="12">
        <v>19</v>
      </c>
      <c r="O59" s="3">
        <v>0</v>
      </c>
      <c r="P59" s="12"/>
      <c r="Q59" s="12"/>
      <c r="R59" s="3">
        <v>0.2857142857142857</v>
      </c>
      <c r="S59" s="12">
        <v>49</v>
      </c>
      <c r="T59" s="12">
        <v>14</v>
      </c>
      <c r="U59" s="3">
        <v>0</v>
      </c>
      <c r="V59" s="12"/>
      <c r="W59" s="12"/>
    </row>
    <row r="60" spans="2:23" x14ac:dyDescent="0.25">
      <c r="B60" t="s">
        <v>2190</v>
      </c>
      <c r="C60" t="s">
        <v>657</v>
      </c>
      <c r="D60" t="s">
        <v>658</v>
      </c>
      <c r="E60" t="s">
        <v>2124</v>
      </c>
      <c r="F60" s="3">
        <v>0.33333333333333331</v>
      </c>
      <c r="G60" s="12">
        <v>39</v>
      </c>
      <c r="H60" s="12">
        <v>13</v>
      </c>
      <c r="I60" s="3">
        <v>0.22222222222222221</v>
      </c>
      <c r="J60" s="12">
        <v>6</v>
      </c>
      <c r="K60" s="12">
        <v>27</v>
      </c>
      <c r="L60" s="3">
        <v>0.4375</v>
      </c>
      <c r="M60" s="12">
        <v>80</v>
      </c>
      <c r="N60" s="12">
        <v>35</v>
      </c>
      <c r="O60" s="3">
        <v>0.41379310344827586</v>
      </c>
      <c r="P60" s="12">
        <v>12</v>
      </c>
      <c r="Q60" s="12">
        <v>29</v>
      </c>
      <c r="R60" s="3">
        <v>0.35616438356164382</v>
      </c>
      <c r="S60" s="12">
        <v>73</v>
      </c>
      <c r="T60" s="12">
        <v>26</v>
      </c>
      <c r="U60" s="3">
        <v>0.59090909090909094</v>
      </c>
      <c r="V60" s="12">
        <v>13</v>
      </c>
      <c r="W60" s="12">
        <v>22</v>
      </c>
    </row>
    <row r="61" spans="2:23" x14ac:dyDescent="0.25">
      <c r="B61" t="s">
        <v>2190</v>
      </c>
      <c r="C61" t="s">
        <v>733</v>
      </c>
      <c r="D61" t="s">
        <v>734</v>
      </c>
      <c r="E61" t="s">
        <v>2124</v>
      </c>
      <c r="F61" s="3">
        <v>0.27848101265822783</v>
      </c>
      <c r="G61" s="12">
        <v>79</v>
      </c>
      <c r="H61" s="12">
        <v>22</v>
      </c>
      <c r="I61" s="3">
        <v>0.70967741935483875</v>
      </c>
      <c r="J61" s="12">
        <v>44</v>
      </c>
      <c r="K61" s="12">
        <v>62</v>
      </c>
      <c r="L61" s="3">
        <v>1</v>
      </c>
      <c r="M61" s="12">
        <v>9</v>
      </c>
      <c r="N61" s="12">
        <v>9</v>
      </c>
      <c r="O61" s="3">
        <v>0</v>
      </c>
      <c r="P61" s="12"/>
      <c r="Q61" s="12"/>
      <c r="R61" s="3">
        <v>0.24561403508771928</v>
      </c>
      <c r="S61" s="12">
        <v>57</v>
      </c>
      <c r="T61" s="12">
        <v>14</v>
      </c>
      <c r="U61" s="3">
        <v>0.65454545454545454</v>
      </c>
      <c r="V61" s="12">
        <v>72</v>
      </c>
      <c r="W61" s="12">
        <v>110</v>
      </c>
    </row>
    <row r="62" spans="2:23" x14ac:dyDescent="0.25">
      <c r="B62" t="s">
        <v>2190</v>
      </c>
      <c r="C62" t="s">
        <v>1481</v>
      </c>
      <c r="D62" t="s">
        <v>1482</v>
      </c>
      <c r="E62" t="s">
        <v>2124</v>
      </c>
      <c r="F62" s="3">
        <v>0.40425531914893614</v>
      </c>
      <c r="G62" s="12">
        <v>47</v>
      </c>
      <c r="H62" s="12">
        <v>19</v>
      </c>
      <c r="I62" s="3">
        <v>0.71666666666666667</v>
      </c>
      <c r="J62" s="12">
        <v>43</v>
      </c>
      <c r="K62" s="12">
        <v>60</v>
      </c>
      <c r="L62" s="3">
        <v>0.29213483146067415</v>
      </c>
      <c r="M62" s="12">
        <v>89</v>
      </c>
      <c r="N62" s="12">
        <v>26</v>
      </c>
      <c r="O62" s="3">
        <v>0.61764705882352944</v>
      </c>
      <c r="P62" s="12">
        <v>21</v>
      </c>
      <c r="Q62" s="12">
        <v>34</v>
      </c>
      <c r="R62" s="3">
        <v>0.5</v>
      </c>
      <c r="S62" s="12">
        <v>68</v>
      </c>
      <c r="T62" s="12">
        <v>34</v>
      </c>
      <c r="U62" s="3">
        <v>0.61538461538461542</v>
      </c>
      <c r="V62" s="12">
        <v>32</v>
      </c>
      <c r="W62" s="12">
        <v>52</v>
      </c>
    </row>
    <row r="63" spans="2:23" x14ac:dyDescent="0.25">
      <c r="B63" t="s">
        <v>2190</v>
      </c>
      <c r="C63" t="s">
        <v>2029</v>
      </c>
      <c r="D63" t="s">
        <v>2030</v>
      </c>
      <c r="E63" t="s">
        <v>2124</v>
      </c>
      <c r="F63" s="3">
        <v>0.52173913043478259</v>
      </c>
      <c r="G63" s="12">
        <v>23</v>
      </c>
      <c r="H63" s="12">
        <v>12</v>
      </c>
      <c r="I63" s="3">
        <v>0.5</v>
      </c>
      <c r="J63" s="12">
        <v>1</v>
      </c>
      <c r="K63" s="12">
        <v>2</v>
      </c>
      <c r="L63" s="3">
        <v>0.25</v>
      </c>
      <c r="M63" s="12">
        <v>40</v>
      </c>
      <c r="N63" s="12">
        <v>10</v>
      </c>
      <c r="O63" s="3">
        <v>0.7</v>
      </c>
      <c r="P63" s="12">
        <v>28</v>
      </c>
      <c r="Q63" s="12">
        <v>40</v>
      </c>
      <c r="R63" s="3">
        <v>0.43617021276595747</v>
      </c>
      <c r="S63" s="12">
        <v>94</v>
      </c>
      <c r="T63" s="12">
        <v>41</v>
      </c>
      <c r="U63" s="3">
        <v>0.41666666666666669</v>
      </c>
      <c r="V63" s="12">
        <v>20</v>
      </c>
      <c r="W63" s="12">
        <v>48</v>
      </c>
    </row>
    <row r="64" spans="2:23" x14ac:dyDescent="0.25">
      <c r="B64" t="s">
        <v>2190</v>
      </c>
      <c r="C64" t="s">
        <v>1609</v>
      </c>
      <c r="D64" t="s">
        <v>1610</v>
      </c>
      <c r="E64" t="s">
        <v>2124</v>
      </c>
      <c r="F64" s="3">
        <v>0.19298245614035087</v>
      </c>
      <c r="G64" s="12">
        <v>57</v>
      </c>
      <c r="H64" s="12">
        <v>11</v>
      </c>
      <c r="I64" s="3">
        <v>0.58208955223880599</v>
      </c>
      <c r="J64" s="12">
        <v>39</v>
      </c>
      <c r="K64" s="12">
        <v>67</v>
      </c>
      <c r="L64" s="3">
        <v>0.34210526315789475</v>
      </c>
      <c r="M64" s="12">
        <v>38</v>
      </c>
      <c r="N64" s="12">
        <v>13</v>
      </c>
      <c r="O64" s="3">
        <v>0.42424242424242425</v>
      </c>
      <c r="P64" s="12">
        <v>14</v>
      </c>
      <c r="Q64" s="12">
        <v>33</v>
      </c>
      <c r="R64" s="3">
        <v>9.3023255813953487E-2</v>
      </c>
      <c r="S64" s="12">
        <v>43</v>
      </c>
      <c r="T64" s="12">
        <v>4</v>
      </c>
      <c r="U64" s="3">
        <v>0.21739130434782608</v>
      </c>
      <c r="V64" s="12">
        <v>5</v>
      </c>
      <c r="W64" s="12">
        <v>23</v>
      </c>
    </row>
    <row r="65" spans="2:23" x14ac:dyDescent="0.25">
      <c r="B65" t="s">
        <v>2190</v>
      </c>
      <c r="C65" t="s">
        <v>915</v>
      </c>
      <c r="D65" t="s">
        <v>916</v>
      </c>
      <c r="E65" t="s">
        <v>2124</v>
      </c>
      <c r="F65" s="3">
        <v>0.14492753623188406</v>
      </c>
      <c r="G65" s="12">
        <v>69</v>
      </c>
      <c r="H65" s="12">
        <v>10</v>
      </c>
      <c r="I65" s="3">
        <v>0.56603773584905659</v>
      </c>
      <c r="J65" s="12">
        <v>30</v>
      </c>
      <c r="K65" s="12">
        <v>53</v>
      </c>
      <c r="L65" s="3">
        <v>0.26470588235294118</v>
      </c>
      <c r="M65" s="12">
        <v>102</v>
      </c>
      <c r="N65" s="12">
        <v>27</v>
      </c>
      <c r="O65" s="3">
        <v>0.56043956043956045</v>
      </c>
      <c r="P65" s="12">
        <v>51</v>
      </c>
      <c r="Q65" s="12">
        <v>91</v>
      </c>
      <c r="R65" s="3">
        <v>0.39285714285714285</v>
      </c>
      <c r="S65" s="12">
        <v>84</v>
      </c>
      <c r="T65" s="12">
        <v>33</v>
      </c>
      <c r="U65" s="3">
        <v>0.62318840579710144</v>
      </c>
      <c r="V65" s="12">
        <v>43</v>
      </c>
      <c r="W65" s="12">
        <v>69</v>
      </c>
    </row>
    <row r="66" spans="2:23" x14ac:dyDescent="0.25">
      <c r="B66" t="s">
        <v>2190</v>
      </c>
      <c r="C66" t="s">
        <v>1065</v>
      </c>
      <c r="D66" t="s">
        <v>1066</v>
      </c>
      <c r="E66" t="s">
        <v>2124</v>
      </c>
      <c r="F66" s="3">
        <v>0.64</v>
      </c>
      <c r="G66" s="12">
        <v>25</v>
      </c>
      <c r="H66" s="12">
        <v>16</v>
      </c>
      <c r="I66" s="3">
        <v>0.67647058823529416</v>
      </c>
      <c r="J66" s="12">
        <v>23</v>
      </c>
      <c r="K66" s="12">
        <v>34</v>
      </c>
      <c r="L66" s="3">
        <v>4.5454545454545456E-2</v>
      </c>
      <c r="M66" s="12">
        <v>22</v>
      </c>
      <c r="N66" s="12">
        <v>1</v>
      </c>
      <c r="O66" s="3">
        <v>0.54347826086956519</v>
      </c>
      <c r="P66" s="12">
        <v>25</v>
      </c>
      <c r="Q66" s="12">
        <v>46</v>
      </c>
      <c r="R66" s="3">
        <v>0.25225225225225223</v>
      </c>
      <c r="S66" s="12">
        <v>111</v>
      </c>
      <c r="T66" s="12">
        <v>28</v>
      </c>
      <c r="U66" s="3">
        <v>0.25</v>
      </c>
      <c r="V66" s="12">
        <v>2</v>
      </c>
      <c r="W66" s="12">
        <v>8</v>
      </c>
    </row>
    <row r="67" spans="2:23" x14ac:dyDescent="0.25">
      <c r="B67" t="s">
        <v>2190</v>
      </c>
      <c r="C67" t="s">
        <v>523</v>
      </c>
      <c r="D67" t="s">
        <v>524</v>
      </c>
      <c r="E67" t="s">
        <v>2124</v>
      </c>
      <c r="F67" s="3">
        <v>0.30882352941176472</v>
      </c>
      <c r="G67" s="12">
        <v>68</v>
      </c>
      <c r="H67" s="12">
        <v>21</v>
      </c>
      <c r="I67" s="3">
        <v>0.71111111111111114</v>
      </c>
      <c r="J67" s="12">
        <v>32</v>
      </c>
      <c r="K67" s="12">
        <v>45</v>
      </c>
      <c r="L67" s="3">
        <v>0.31858407079646017</v>
      </c>
      <c r="M67" s="12">
        <v>113</v>
      </c>
      <c r="N67" s="12">
        <v>36</v>
      </c>
      <c r="O67" s="3">
        <v>0.47619047619047616</v>
      </c>
      <c r="P67" s="12">
        <v>10</v>
      </c>
      <c r="Q67" s="12">
        <v>21</v>
      </c>
      <c r="R67" s="3">
        <v>0.44086021505376344</v>
      </c>
      <c r="S67" s="12">
        <v>93</v>
      </c>
      <c r="T67" s="12">
        <v>41</v>
      </c>
      <c r="U67" s="3">
        <v>0.4</v>
      </c>
      <c r="V67" s="12">
        <v>6</v>
      </c>
      <c r="W67" s="12">
        <v>15</v>
      </c>
    </row>
    <row r="68" spans="2:23" x14ac:dyDescent="0.25">
      <c r="B68" t="s">
        <v>2190</v>
      </c>
      <c r="C68" t="s">
        <v>1789</v>
      </c>
      <c r="D68" t="s">
        <v>1790</v>
      </c>
      <c r="E68" t="s">
        <v>2124</v>
      </c>
      <c r="F68" s="3">
        <v>0.51428571428571423</v>
      </c>
      <c r="G68" s="12">
        <v>35</v>
      </c>
      <c r="H68" s="12">
        <v>18</v>
      </c>
      <c r="I68" s="3">
        <v>0.6875</v>
      </c>
      <c r="J68" s="12">
        <v>11</v>
      </c>
      <c r="K68" s="12">
        <v>16</v>
      </c>
      <c r="L68" s="3">
        <v>0.3888888888888889</v>
      </c>
      <c r="M68" s="12">
        <v>36</v>
      </c>
      <c r="N68" s="12">
        <v>14</v>
      </c>
      <c r="O68" s="3">
        <v>0.625</v>
      </c>
      <c r="P68" s="12">
        <v>30</v>
      </c>
      <c r="Q68" s="12">
        <v>48</v>
      </c>
      <c r="R68" s="3">
        <v>0.17777777777777778</v>
      </c>
      <c r="S68" s="12">
        <v>45</v>
      </c>
      <c r="T68" s="12">
        <v>8</v>
      </c>
      <c r="U68" s="3">
        <v>0.5714285714285714</v>
      </c>
      <c r="V68" s="12">
        <v>28</v>
      </c>
      <c r="W68" s="12">
        <v>49</v>
      </c>
    </row>
    <row r="69" spans="2:23" x14ac:dyDescent="0.25">
      <c r="B69" t="s">
        <v>2190</v>
      </c>
      <c r="C69" t="s">
        <v>789</v>
      </c>
      <c r="D69" t="s">
        <v>790</v>
      </c>
      <c r="E69" t="s">
        <v>2124</v>
      </c>
      <c r="F69" s="3">
        <v>0.35</v>
      </c>
      <c r="G69" s="12">
        <v>80</v>
      </c>
      <c r="H69" s="12">
        <v>28</v>
      </c>
      <c r="I69" s="3">
        <v>0</v>
      </c>
      <c r="J69" s="12"/>
      <c r="K69" s="12"/>
      <c r="L69" s="3">
        <v>0.42857142857142855</v>
      </c>
      <c r="M69" s="12">
        <v>98</v>
      </c>
      <c r="N69" s="12">
        <v>42</v>
      </c>
      <c r="O69" s="3">
        <v>0</v>
      </c>
      <c r="P69" s="12"/>
      <c r="Q69" s="12"/>
      <c r="R69" s="3">
        <v>0.4152542372881356</v>
      </c>
      <c r="S69" s="12">
        <v>118</v>
      </c>
      <c r="T69" s="12">
        <v>49</v>
      </c>
      <c r="U69" s="3">
        <v>0</v>
      </c>
      <c r="V69" s="12"/>
      <c r="W69" s="12"/>
    </row>
    <row r="70" spans="2:23" x14ac:dyDescent="0.25">
      <c r="B70" t="s">
        <v>2190</v>
      </c>
      <c r="C70" t="s">
        <v>405</v>
      </c>
      <c r="D70" t="s">
        <v>406</v>
      </c>
      <c r="E70" t="s">
        <v>2124</v>
      </c>
      <c r="F70" s="3">
        <v>0.6</v>
      </c>
      <c r="G70" s="12">
        <v>30</v>
      </c>
      <c r="H70" s="12">
        <v>18</v>
      </c>
      <c r="I70" s="3">
        <v>0.6333333333333333</v>
      </c>
      <c r="J70" s="12">
        <v>19</v>
      </c>
      <c r="K70" s="12">
        <v>30</v>
      </c>
      <c r="L70" s="3">
        <v>0.48333333333333334</v>
      </c>
      <c r="M70" s="12">
        <v>60</v>
      </c>
      <c r="N70" s="12">
        <v>29</v>
      </c>
      <c r="O70" s="3">
        <v>0.7192982456140351</v>
      </c>
      <c r="P70" s="12">
        <v>41</v>
      </c>
      <c r="Q70" s="12">
        <v>57</v>
      </c>
      <c r="R70" s="3">
        <v>0.59259259259259256</v>
      </c>
      <c r="S70" s="12">
        <v>81</v>
      </c>
      <c r="T70" s="12">
        <v>48</v>
      </c>
      <c r="U70" s="3">
        <v>0.54545454545454541</v>
      </c>
      <c r="V70" s="12">
        <v>6</v>
      </c>
      <c r="W70" s="12">
        <v>11</v>
      </c>
    </row>
    <row r="71" spans="2:23" x14ac:dyDescent="0.25">
      <c r="B71" t="s">
        <v>2190</v>
      </c>
      <c r="C71" t="s">
        <v>1751</v>
      </c>
      <c r="D71" t="s">
        <v>1752</v>
      </c>
      <c r="E71" t="s">
        <v>2124</v>
      </c>
      <c r="F71" s="3">
        <v>0.41176470588235292</v>
      </c>
      <c r="G71" s="12">
        <v>34</v>
      </c>
      <c r="H71" s="12">
        <v>14</v>
      </c>
      <c r="I71" s="3">
        <v>0.83333333333333337</v>
      </c>
      <c r="J71" s="12">
        <v>30</v>
      </c>
      <c r="K71" s="12">
        <v>36</v>
      </c>
      <c r="L71" s="3">
        <v>0.2857142857142857</v>
      </c>
      <c r="M71" s="12">
        <v>63</v>
      </c>
      <c r="N71" s="12">
        <v>18</v>
      </c>
      <c r="O71" s="3">
        <v>0.51470588235294112</v>
      </c>
      <c r="P71" s="12">
        <v>35</v>
      </c>
      <c r="Q71" s="12">
        <v>68</v>
      </c>
      <c r="R71" s="3">
        <v>0.29473684210526313</v>
      </c>
      <c r="S71" s="12">
        <v>95</v>
      </c>
      <c r="T71" s="12">
        <v>28</v>
      </c>
      <c r="U71" s="3">
        <v>0.36842105263157893</v>
      </c>
      <c r="V71" s="12">
        <v>7</v>
      </c>
      <c r="W71" s="12">
        <v>19</v>
      </c>
    </row>
    <row r="72" spans="2:23" x14ac:dyDescent="0.25">
      <c r="B72" t="s">
        <v>2199</v>
      </c>
      <c r="C72" t="s">
        <v>1297</v>
      </c>
      <c r="D72" t="s">
        <v>1298</v>
      </c>
      <c r="E72" t="s">
        <v>2124</v>
      </c>
      <c r="F72" s="3">
        <v>0.29850746268656714</v>
      </c>
      <c r="G72" s="12">
        <v>67</v>
      </c>
      <c r="H72" s="12">
        <v>20</v>
      </c>
      <c r="I72" s="3">
        <v>0.6</v>
      </c>
      <c r="J72" s="12">
        <v>24</v>
      </c>
      <c r="K72" s="12">
        <v>40</v>
      </c>
      <c r="L72" s="3">
        <v>1</v>
      </c>
      <c r="M72" s="12">
        <v>11</v>
      </c>
      <c r="N72" s="12">
        <v>11</v>
      </c>
      <c r="O72" s="3">
        <v>0</v>
      </c>
      <c r="P72" s="12"/>
      <c r="Q72" s="12"/>
      <c r="R72" s="3">
        <v>0</v>
      </c>
      <c r="S72" s="12"/>
      <c r="T72" s="12"/>
      <c r="U72" s="3">
        <v>0</v>
      </c>
      <c r="V72" s="12"/>
      <c r="W72" s="12"/>
    </row>
    <row r="73" spans="2:23" x14ac:dyDescent="0.25">
      <c r="B73" t="s">
        <v>2199</v>
      </c>
      <c r="C73" t="s">
        <v>1547</v>
      </c>
      <c r="D73" t="s">
        <v>1548</v>
      </c>
      <c r="E73" t="s">
        <v>2124</v>
      </c>
      <c r="F73" s="3">
        <v>0.19047619047619047</v>
      </c>
      <c r="G73" s="12">
        <v>42</v>
      </c>
      <c r="H73" s="12">
        <v>8</v>
      </c>
      <c r="I73" s="3">
        <v>0.77358490566037741</v>
      </c>
      <c r="J73" s="12">
        <v>41</v>
      </c>
      <c r="K73" s="12">
        <v>53</v>
      </c>
      <c r="L73" s="3">
        <v>1</v>
      </c>
      <c r="M73" s="12">
        <v>1</v>
      </c>
      <c r="N73" s="12">
        <v>1</v>
      </c>
      <c r="O73" s="3">
        <v>0</v>
      </c>
      <c r="P73" s="12"/>
      <c r="Q73" s="12"/>
      <c r="R73" s="3">
        <v>0</v>
      </c>
      <c r="S73" s="12"/>
      <c r="T73" s="12"/>
      <c r="U73" s="3">
        <v>0</v>
      </c>
      <c r="V73" s="12"/>
      <c r="W73" s="12"/>
    </row>
    <row r="74" spans="2:23" x14ac:dyDescent="0.25">
      <c r="B74" t="s">
        <v>2199</v>
      </c>
      <c r="C74" t="s">
        <v>1377</v>
      </c>
      <c r="D74" t="s">
        <v>1378</v>
      </c>
      <c r="E74" t="s">
        <v>2124</v>
      </c>
      <c r="F74" s="3">
        <v>0.25641025641025639</v>
      </c>
      <c r="G74" s="12">
        <v>78</v>
      </c>
      <c r="H74" s="12">
        <v>20</v>
      </c>
      <c r="I74" s="3">
        <v>0.61538461538461542</v>
      </c>
      <c r="J74" s="12">
        <v>32</v>
      </c>
      <c r="K74" s="12">
        <v>52</v>
      </c>
      <c r="L74" s="3">
        <v>0.8571428571428571</v>
      </c>
      <c r="M74" s="12">
        <v>7</v>
      </c>
      <c r="N74" s="12">
        <v>6</v>
      </c>
      <c r="O74" s="3">
        <v>1</v>
      </c>
      <c r="P74" s="12">
        <v>4</v>
      </c>
      <c r="Q74" s="12">
        <v>4</v>
      </c>
      <c r="R74" s="3">
        <v>0</v>
      </c>
      <c r="S74" s="12"/>
      <c r="T74" s="12"/>
      <c r="U74" s="3">
        <v>0</v>
      </c>
      <c r="V74" s="12"/>
      <c r="W74" s="12"/>
    </row>
    <row r="75" spans="2:23" x14ac:dyDescent="0.25">
      <c r="B75" t="s">
        <v>2199</v>
      </c>
      <c r="C75" t="s">
        <v>1947</v>
      </c>
      <c r="D75" t="s">
        <v>1948</v>
      </c>
      <c r="E75" t="s">
        <v>2124</v>
      </c>
      <c r="F75" s="3">
        <v>0.21052631578947367</v>
      </c>
      <c r="G75" s="12">
        <v>19</v>
      </c>
      <c r="H75" s="12">
        <v>4</v>
      </c>
      <c r="I75" s="3">
        <v>0.54545454545454541</v>
      </c>
      <c r="J75" s="12">
        <v>6</v>
      </c>
      <c r="K75" s="12">
        <v>11</v>
      </c>
      <c r="L75" s="3">
        <v>0</v>
      </c>
      <c r="M75" s="12"/>
      <c r="N75" s="12"/>
      <c r="O75" s="3">
        <v>0</v>
      </c>
      <c r="P75" s="12"/>
      <c r="Q75" s="12"/>
      <c r="R75" s="3">
        <v>0</v>
      </c>
      <c r="S75" s="12"/>
      <c r="T75" s="12"/>
      <c r="U75" s="3">
        <v>0</v>
      </c>
      <c r="V75" s="12"/>
      <c r="W75" s="12"/>
    </row>
    <row r="76" spans="2:23" x14ac:dyDescent="0.25">
      <c r="B76" t="s">
        <v>2199</v>
      </c>
      <c r="C76" t="s">
        <v>941</v>
      </c>
      <c r="D76" t="s">
        <v>942</v>
      </c>
      <c r="E76" t="s">
        <v>2124</v>
      </c>
      <c r="F76" s="3">
        <v>0.22448979591836735</v>
      </c>
      <c r="G76" s="12">
        <v>49</v>
      </c>
      <c r="H76" s="12">
        <v>11</v>
      </c>
      <c r="I76" s="3">
        <v>0.78260869565217395</v>
      </c>
      <c r="J76" s="12">
        <v>18</v>
      </c>
      <c r="K76" s="12">
        <v>23</v>
      </c>
      <c r="L76" s="3">
        <v>1</v>
      </c>
      <c r="M76" s="12">
        <v>4</v>
      </c>
      <c r="N76" s="12">
        <v>4</v>
      </c>
      <c r="O76" s="3">
        <v>0</v>
      </c>
      <c r="P76" s="12"/>
      <c r="Q76" s="12"/>
      <c r="R76" s="3">
        <v>0</v>
      </c>
      <c r="S76" s="12"/>
      <c r="T76" s="12"/>
      <c r="U76" s="3">
        <v>0</v>
      </c>
      <c r="V76" s="12"/>
      <c r="W76" s="12"/>
    </row>
    <row r="77" spans="2:23" x14ac:dyDescent="0.25">
      <c r="B77" t="s">
        <v>2199</v>
      </c>
      <c r="C77" t="s">
        <v>1535</v>
      </c>
      <c r="D77" t="s">
        <v>1536</v>
      </c>
      <c r="E77" t="s">
        <v>2124</v>
      </c>
      <c r="F77" s="3">
        <v>0.32727272727272727</v>
      </c>
      <c r="G77" s="12">
        <v>55</v>
      </c>
      <c r="H77" s="12">
        <v>18</v>
      </c>
      <c r="I77" s="3">
        <v>0.46511627906976744</v>
      </c>
      <c r="J77" s="12">
        <v>20</v>
      </c>
      <c r="K77" s="12">
        <v>43</v>
      </c>
      <c r="L77" s="3">
        <v>0.81818181818181823</v>
      </c>
      <c r="M77" s="12">
        <v>11</v>
      </c>
      <c r="N77" s="12">
        <v>9</v>
      </c>
      <c r="O77" s="3">
        <v>0</v>
      </c>
      <c r="P77" s="12">
        <v>0</v>
      </c>
      <c r="Q77" s="12">
        <v>2</v>
      </c>
      <c r="R77" s="3">
        <v>1</v>
      </c>
      <c r="S77" s="12">
        <v>1</v>
      </c>
      <c r="T77" s="12">
        <v>1</v>
      </c>
      <c r="U77" s="3">
        <v>0</v>
      </c>
      <c r="V77" s="12"/>
      <c r="W77" s="12"/>
    </row>
    <row r="78" spans="2:23" x14ac:dyDescent="0.25">
      <c r="B78" t="s">
        <v>2199</v>
      </c>
      <c r="C78" t="s">
        <v>1559</v>
      </c>
      <c r="D78" t="s">
        <v>1560</v>
      </c>
      <c r="E78" t="s">
        <v>2124</v>
      </c>
      <c r="F78" s="3">
        <v>0.23214285714285715</v>
      </c>
      <c r="G78" s="12">
        <v>56</v>
      </c>
      <c r="H78" s="12">
        <v>13</v>
      </c>
      <c r="I78" s="3">
        <v>0.58536585365853655</v>
      </c>
      <c r="J78" s="12">
        <v>24</v>
      </c>
      <c r="K78" s="12">
        <v>41</v>
      </c>
      <c r="L78" s="3">
        <v>1</v>
      </c>
      <c r="M78" s="12">
        <v>9</v>
      </c>
      <c r="N78" s="12">
        <v>9</v>
      </c>
      <c r="O78" s="3">
        <v>0</v>
      </c>
      <c r="P78" s="12"/>
      <c r="Q78" s="12"/>
      <c r="R78" s="3">
        <v>0</v>
      </c>
      <c r="S78" s="12"/>
      <c r="T78" s="12"/>
      <c r="U78" s="3">
        <v>0</v>
      </c>
      <c r="V78" s="12"/>
      <c r="W78" s="12"/>
    </row>
    <row r="79" spans="2:23" x14ac:dyDescent="0.25">
      <c r="B79" t="s">
        <v>2199</v>
      </c>
      <c r="C79" t="s">
        <v>955</v>
      </c>
      <c r="D79" t="s">
        <v>956</v>
      </c>
      <c r="E79" t="s">
        <v>2124</v>
      </c>
      <c r="F79" s="3">
        <v>0.16326530612244897</v>
      </c>
      <c r="G79" s="12">
        <v>49</v>
      </c>
      <c r="H79" s="12">
        <v>8</v>
      </c>
      <c r="I79" s="3">
        <v>0.53846153846153844</v>
      </c>
      <c r="J79" s="12">
        <v>21</v>
      </c>
      <c r="K79" s="12">
        <v>39</v>
      </c>
      <c r="L79" s="3">
        <v>0.25742574257425743</v>
      </c>
      <c r="M79" s="12">
        <v>101</v>
      </c>
      <c r="N79" s="12">
        <v>26</v>
      </c>
      <c r="O79" s="3">
        <v>0.57777777777777772</v>
      </c>
      <c r="P79" s="12">
        <v>26</v>
      </c>
      <c r="Q79" s="12">
        <v>45</v>
      </c>
      <c r="R79" s="3">
        <v>1</v>
      </c>
      <c r="S79" s="12">
        <v>9</v>
      </c>
      <c r="T79" s="12">
        <v>9</v>
      </c>
      <c r="U79" s="3">
        <v>0</v>
      </c>
      <c r="V79" s="12"/>
      <c r="W79" s="12"/>
    </row>
    <row r="80" spans="2:23" x14ac:dyDescent="0.25">
      <c r="B80" t="s">
        <v>2199</v>
      </c>
      <c r="C80" t="s">
        <v>1439</v>
      </c>
      <c r="D80" t="s">
        <v>1440</v>
      </c>
      <c r="E80" t="s">
        <v>2124</v>
      </c>
      <c r="F80" s="3">
        <v>0.18421052631578946</v>
      </c>
      <c r="G80" s="12">
        <v>38</v>
      </c>
      <c r="H80" s="12">
        <v>7</v>
      </c>
      <c r="I80" s="3">
        <v>0.52727272727272723</v>
      </c>
      <c r="J80" s="12">
        <v>29</v>
      </c>
      <c r="K80" s="12">
        <v>55</v>
      </c>
      <c r="L80" s="3">
        <v>1</v>
      </c>
      <c r="M80" s="12">
        <v>3</v>
      </c>
      <c r="N80" s="12">
        <v>3</v>
      </c>
      <c r="O80" s="3">
        <v>0</v>
      </c>
      <c r="P80" s="12"/>
      <c r="Q80" s="12"/>
      <c r="R80" s="3">
        <v>0</v>
      </c>
      <c r="S80" s="12"/>
      <c r="T80" s="12"/>
      <c r="U80" s="3">
        <v>0</v>
      </c>
      <c r="V80" s="12"/>
      <c r="W80" s="12"/>
    </row>
    <row r="81" spans="2:23" x14ac:dyDescent="0.25">
      <c r="B81" t="s">
        <v>2199</v>
      </c>
      <c r="C81" t="s">
        <v>1935</v>
      </c>
      <c r="D81" t="s">
        <v>1936</v>
      </c>
      <c r="E81" t="s">
        <v>2124</v>
      </c>
      <c r="F81" s="3">
        <v>0.125</v>
      </c>
      <c r="G81" s="12">
        <v>24</v>
      </c>
      <c r="H81" s="12">
        <v>3</v>
      </c>
      <c r="I81" s="3">
        <v>0.70967741935483875</v>
      </c>
      <c r="J81" s="12">
        <v>22</v>
      </c>
      <c r="K81" s="12">
        <v>31</v>
      </c>
      <c r="L81" s="3">
        <v>0</v>
      </c>
      <c r="M81" s="12"/>
      <c r="N81" s="12"/>
      <c r="O81" s="3">
        <v>0</v>
      </c>
      <c r="P81" s="12"/>
      <c r="Q81" s="12"/>
      <c r="R81" s="3">
        <v>0</v>
      </c>
      <c r="S81" s="12"/>
      <c r="T81" s="12"/>
      <c r="U81" s="3">
        <v>0</v>
      </c>
      <c r="V81" s="12"/>
      <c r="W81" s="12"/>
    </row>
    <row r="82" spans="2:23" x14ac:dyDescent="0.25">
      <c r="B82" t="s">
        <v>2199</v>
      </c>
      <c r="C82" t="s">
        <v>1631</v>
      </c>
      <c r="D82" t="s">
        <v>1632</v>
      </c>
      <c r="E82" t="s">
        <v>2124</v>
      </c>
      <c r="F82" s="3">
        <v>1</v>
      </c>
      <c r="G82" s="12">
        <v>8</v>
      </c>
      <c r="H82" s="12">
        <v>8</v>
      </c>
      <c r="I82" s="3">
        <v>0</v>
      </c>
      <c r="J82" s="12"/>
      <c r="K82" s="12"/>
      <c r="L82" s="3">
        <v>0</v>
      </c>
      <c r="M82" s="12"/>
      <c r="N82" s="12"/>
      <c r="O82" s="3">
        <v>0</v>
      </c>
      <c r="P82" s="12"/>
      <c r="Q82" s="12"/>
      <c r="R82" s="3">
        <v>0</v>
      </c>
      <c r="S82" s="12"/>
      <c r="T82" s="12"/>
      <c r="U82" s="3">
        <v>0</v>
      </c>
      <c r="V82" s="12"/>
      <c r="W82" s="12"/>
    </row>
    <row r="83" spans="2:23" x14ac:dyDescent="0.25">
      <c r="B83" t="s">
        <v>2184</v>
      </c>
      <c r="C83" t="s">
        <v>1063</v>
      </c>
      <c r="D83" t="s">
        <v>1064</v>
      </c>
      <c r="E83" t="s">
        <v>2154</v>
      </c>
      <c r="F83" s="3">
        <v>0</v>
      </c>
      <c r="G83" s="12"/>
      <c r="H83" s="12"/>
      <c r="I83" s="3">
        <v>1</v>
      </c>
      <c r="J83" s="12">
        <v>7</v>
      </c>
      <c r="K83" s="12">
        <v>7</v>
      </c>
      <c r="L83" s="3">
        <v>0</v>
      </c>
      <c r="M83" s="12"/>
      <c r="N83" s="12"/>
      <c r="O83" s="3">
        <v>0</v>
      </c>
      <c r="P83" s="12"/>
      <c r="Q83" s="12"/>
      <c r="R83" s="3">
        <v>0</v>
      </c>
      <c r="S83" s="12">
        <v>1</v>
      </c>
      <c r="T83" s="12">
        <v>0</v>
      </c>
      <c r="U83" s="3">
        <v>0</v>
      </c>
      <c r="V83" s="12"/>
      <c r="W83" s="12"/>
    </row>
    <row r="84" spans="2:23" x14ac:dyDescent="0.25">
      <c r="B84" t="s">
        <v>2184</v>
      </c>
      <c r="C84" t="s">
        <v>805</v>
      </c>
      <c r="D84" t="s">
        <v>806</v>
      </c>
      <c r="E84" t="s">
        <v>2154</v>
      </c>
      <c r="F84" s="3">
        <v>0.26666666666666666</v>
      </c>
      <c r="G84" s="12">
        <v>75</v>
      </c>
      <c r="H84" s="12">
        <v>20</v>
      </c>
      <c r="I84" s="3">
        <v>0.57627118644067798</v>
      </c>
      <c r="J84" s="12">
        <v>34</v>
      </c>
      <c r="K84" s="12">
        <v>59</v>
      </c>
      <c r="L84" s="3">
        <v>0.30508474576271188</v>
      </c>
      <c r="M84" s="12">
        <v>59</v>
      </c>
      <c r="N84" s="12">
        <v>18</v>
      </c>
      <c r="O84" s="3">
        <v>0.50505050505050508</v>
      </c>
      <c r="P84" s="12">
        <v>50</v>
      </c>
      <c r="Q84" s="12">
        <v>99</v>
      </c>
      <c r="R84" s="3">
        <v>0.31325301204819278</v>
      </c>
      <c r="S84" s="12">
        <v>83</v>
      </c>
      <c r="T84" s="12">
        <v>26</v>
      </c>
      <c r="U84" s="3">
        <v>0.54320987654320985</v>
      </c>
      <c r="V84" s="12">
        <v>44</v>
      </c>
      <c r="W84" s="12">
        <v>81</v>
      </c>
    </row>
    <row r="85" spans="2:23" x14ac:dyDescent="0.25">
      <c r="B85" t="s">
        <v>2184</v>
      </c>
      <c r="C85" t="s">
        <v>1213</v>
      </c>
      <c r="D85" t="s">
        <v>1214</v>
      </c>
      <c r="E85" t="s">
        <v>2154</v>
      </c>
      <c r="F85" s="3">
        <v>0.2857142857142857</v>
      </c>
      <c r="G85" s="12">
        <v>56</v>
      </c>
      <c r="H85" s="12">
        <v>16</v>
      </c>
      <c r="I85" s="3">
        <v>0.55737704918032782</v>
      </c>
      <c r="J85" s="12">
        <v>34</v>
      </c>
      <c r="K85" s="12">
        <v>61</v>
      </c>
      <c r="L85" s="3">
        <v>0.27272727272727271</v>
      </c>
      <c r="M85" s="12">
        <v>55</v>
      </c>
      <c r="N85" s="12">
        <v>15</v>
      </c>
      <c r="O85" s="3">
        <v>0.4845360824742268</v>
      </c>
      <c r="P85" s="12">
        <v>47</v>
      </c>
      <c r="Q85" s="12">
        <v>97</v>
      </c>
      <c r="R85" s="3">
        <v>0.16666666666666666</v>
      </c>
      <c r="S85" s="12">
        <v>60</v>
      </c>
      <c r="T85" s="12">
        <v>10</v>
      </c>
      <c r="U85" s="3">
        <v>0.54545454545454541</v>
      </c>
      <c r="V85" s="12">
        <v>36</v>
      </c>
      <c r="W85" s="12">
        <v>66</v>
      </c>
    </row>
    <row r="86" spans="2:23" x14ac:dyDescent="0.25">
      <c r="B86" t="s">
        <v>2184</v>
      </c>
      <c r="C86" t="s">
        <v>1903</v>
      </c>
      <c r="D86" t="s">
        <v>1904</v>
      </c>
      <c r="E86" t="s">
        <v>2154</v>
      </c>
      <c r="F86" s="3">
        <v>0.44444444444444442</v>
      </c>
      <c r="G86" s="12">
        <v>54</v>
      </c>
      <c r="H86" s="12">
        <v>24</v>
      </c>
      <c r="I86" s="3">
        <v>0.53731343283582089</v>
      </c>
      <c r="J86" s="12">
        <v>36</v>
      </c>
      <c r="K86" s="12">
        <v>67</v>
      </c>
      <c r="L86" s="3">
        <v>0.44444444444444442</v>
      </c>
      <c r="M86" s="12">
        <v>54</v>
      </c>
      <c r="N86" s="12">
        <v>24</v>
      </c>
      <c r="O86" s="3">
        <v>0.43243243243243246</v>
      </c>
      <c r="P86" s="12">
        <v>32</v>
      </c>
      <c r="Q86" s="12">
        <v>74</v>
      </c>
      <c r="R86" s="3">
        <v>0.26865671641791045</v>
      </c>
      <c r="S86" s="12">
        <v>67</v>
      </c>
      <c r="T86" s="12">
        <v>18</v>
      </c>
      <c r="U86" s="3">
        <v>0.68421052631578949</v>
      </c>
      <c r="V86" s="12">
        <v>13</v>
      </c>
      <c r="W86" s="12">
        <v>19</v>
      </c>
    </row>
    <row r="87" spans="2:23" x14ac:dyDescent="0.25">
      <c r="B87" t="s">
        <v>2184</v>
      </c>
      <c r="C87" t="s">
        <v>1975</v>
      </c>
      <c r="D87" t="s">
        <v>1976</v>
      </c>
      <c r="E87" t="s">
        <v>2154</v>
      </c>
      <c r="F87" s="3">
        <v>0.40740740740740738</v>
      </c>
      <c r="G87" s="12">
        <v>81</v>
      </c>
      <c r="H87" s="12">
        <v>33</v>
      </c>
      <c r="I87" s="3">
        <v>0.65306122448979587</v>
      </c>
      <c r="J87" s="12">
        <v>32</v>
      </c>
      <c r="K87" s="12">
        <v>49</v>
      </c>
      <c r="L87" s="3">
        <v>0.39130434782608697</v>
      </c>
      <c r="M87" s="12">
        <v>115</v>
      </c>
      <c r="N87" s="12">
        <v>45</v>
      </c>
      <c r="O87" s="3">
        <v>0.60273972602739723</v>
      </c>
      <c r="P87" s="12">
        <v>44</v>
      </c>
      <c r="Q87" s="12">
        <v>73</v>
      </c>
      <c r="R87" s="3">
        <v>0.23200000000000001</v>
      </c>
      <c r="S87" s="12">
        <v>125</v>
      </c>
      <c r="T87" s="12">
        <v>29</v>
      </c>
      <c r="U87" s="3">
        <v>0.43478260869565216</v>
      </c>
      <c r="V87" s="12">
        <v>10</v>
      </c>
      <c r="W87" s="12">
        <v>23</v>
      </c>
    </row>
    <row r="88" spans="2:23" x14ac:dyDescent="0.25">
      <c r="B88" t="s">
        <v>2184</v>
      </c>
      <c r="C88" t="s">
        <v>1887</v>
      </c>
      <c r="D88" t="s">
        <v>1888</v>
      </c>
      <c r="E88" t="s">
        <v>2154</v>
      </c>
      <c r="F88" s="3">
        <v>0.36923076923076925</v>
      </c>
      <c r="G88" s="12">
        <v>65</v>
      </c>
      <c r="H88" s="12">
        <v>24</v>
      </c>
      <c r="I88" s="3">
        <v>0.38596491228070173</v>
      </c>
      <c r="J88" s="12">
        <v>22</v>
      </c>
      <c r="K88" s="12">
        <v>57</v>
      </c>
      <c r="L88" s="3">
        <v>0.43902439024390244</v>
      </c>
      <c r="M88" s="12">
        <v>82</v>
      </c>
      <c r="N88" s="12">
        <v>36</v>
      </c>
      <c r="O88" s="3">
        <v>0.27027027027027029</v>
      </c>
      <c r="P88" s="12">
        <v>20</v>
      </c>
      <c r="Q88" s="12">
        <v>74</v>
      </c>
      <c r="R88" s="3">
        <v>0.29411764705882354</v>
      </c>
      <c r="S88" s="12">
        <v>85</v>
      </c>
      <c r="T88" s="12">
        <v>25</v>
      </c>
      <c r="U88" s="3">
        <v>0.41176470588235292</v>
      </c>
      <c r="V88" s="12">
        <v>28</v>
      </c>
      <c r="W88" s="12">
        <v>68</v>
      </c>
    </row>
    <row r="89" spans="2:23" x14ac:dyDescent="0.25">
      <c r="B89" t="s">
        <v>2184</v>
      </c>
      <c r="C89" t="s">
        <v>1985</v>
      </c>
      <c r="D89" t="s">
        <v>1986</v>
      </c>
      <c r="E89" t="s">
        <v>2154</v>
      </c>
      <c r="F89" s="3">
        <v>0.265625</v>
      </c>
      <c r="G89" s="12">
        <v>64</v>
      </c>
      <c r="H89" s="12">
        <v>17</v>
      </c>
      <c r="I89" s="3">
        <v>0.532258064516129</v>
      </c>
      <c r="J89" s="12">
        <v>33</v>
      </c>
      <c r="K89" s="12">
        <v>62</v>
      </c>
      <c r="L89" s="3">
        <v>1</v>
      </c>
      <c r="M89" s="12">
        <v>9</v>
      </c>
      <c r="N89" s="12">
        <v>9</v>
      </c>
      <c r="O89" s="3">
        <v>0</v>
      </c>
      <c r="P89" s="12"/>
      <c r="Q89" s="12"/>
      <c r="R89" s="3">
        <v>0.16666666666666666</v>
      </c>
      <c r="S89" s="12">
        <v>84</v>
      </c>
      <c r="T89" s="12">
        <v>14</v>
      </c>
      <c r="U89" s="3">
        <v>0.5901639344262295</v>
      </c>
      <c r="V89" s="12">
        <v>36</v>
      </c>
      <c r="W89" s="12">
        <v>61</v>
      </c>
    </row>
    <row r="90" spans="2:23" x14ac:dyDescent="0.25">
      <c r="B90" t="s">
        <v>2184</v>
      </c>
      <c r="C90" t="s">
        <v>1937</v>
      </c>
      <c r="D90" t="s">
        <v>1938</v>
      </c>
      <c r="E90" t="s">
        <v>2154</v>
      </c>
      <c r="F90" s="3">
        <v>0.34</v>
      </c>
      <c r="G90" s="12">
        <v>50</v>
      </c>
      <c r="H90" s="12">
        <v>17</v>
      </c>
      <c r="I90" s="3">
        <v>0.73684210526315785</v>
      </c>
      <c r="J90" s="12">
        <v>56</v>
      </c>
      <c r="K90" s="12">
        <v>76</v>
      </c>
      <c r="L90" s="3">
        <v>0.4</v>
      </c>
      <c r="M90" s="12">
        <v>65</v>
      </c>
      <c r="N90" s="12">
        <v>26</v>
      </c>
      <c r="O90" s="3">
        <v>0.63636363636363635</v>
      </c>
      <c r="P90" s="12">
        <v>42</v>
      </c>
      <c r="Q90" s="12">
        <v>66</v>
      </c>
      <c r="R90" s="3">
        <v>0.3968253968253968</v>
      </c>
      <c r="S90" s="12">
        <v>63</v>
      </c>
      <c r="T90" s="12">
        <v>25</v>
      </c>
      <c r="U90" s="3">
        <v>0.51020408163265307</v>
      </c>
      <c r="V90" s="12">
        <v>25</v>
      </c>
      <c r="W90" s="12">
        <v>49</v>
      </c>
    </row>
    <row r="91" spans="2:23" x14ac:dyDescent="0.25">
      <c r="B91" t="s">
        <v>2184</v>
      </c>
      <c r="C91" t="s">
        <v>1899</v>
      </c>
      <c r="D91" t="s">
        <v>1900</v>
      </c>
      <c r="E91" t="s">
        <v>2154</v>
      </c>
      <c r="F91" s="3">
        <v>0.25</v>
      </c>
      <c r="G91" s="12">
        <v>40</v>
      </c>
      <c r="H91" s="12">
        <v>10</v>
      </c>
      <c r="I91" s="3">
        <v>0.82352941176470584</v>
      </c>
      <c r="J91" s="12">
        <v>14</v>
      </c>
      <c r="K91" s="12">
        <v>17</v>
      </c>
      <c r="L91" s="3">
        <v>0.32432432432432434</v>
      </c>
      <c r="M91" s="12">
        <v>74</v>
      </c>
      <c r="N91" s="12">
        <v>24</v>
      </c>
      <c r="O91" s="3">
        <v>0.6</v>
      </c>
      <c r="P91" s="12">
        <v>30</v>
      </c>
      <c r="Q91" s="12">
        <v>50</v>
      </c>
      <c r="R91" s="3">
        <v>0.31578947368421051</v>
      </c>
      <c r="S91" s="12">
        <v>57</v>
      </c>
      <c r="T91" s="12">
        <v>18</v>
      </c>
      <c r="U91" s="3">
        <v>0.55208333333333337</v>
      </c>
      <c r="V91" s="12">
        <v>53</v>
      </c>
      <c r="W91" s="12">
        <v>96</v>
      </c>
    </row>
    <row r="92" spans="2:23" x14ac:dyDescent="0.25">
      <c r="B92" t="s">
        <v>2184</v>
      </c>
      <c r="C92" t="s">
        <v>283</v>
      </c>
      <c r="D92" t="s">
        <v>284</v>
      </c>
      <c r="E92" t="s">
        <v>2154</v>
      </c>
      <c r="F92" s="3">
        <v>0.11627906976744186</v>
      </c>
      <c r="G92" s="12">
        <v>43</v>
      </c>
      <c r="H92" s="12">
        <v>5</v>
      </c>
      <c r="I92" s="3">
        <v>0.48</v>
      </c>
      <c r="J92" s="12">
        <v>24</v>
      </c>
      <c r="K92" s="12">
        <v>50</v>
      </c>
      <c r="L92" s="3">
        <v>0.3380281690140845</v>
      </c>
      <c r="M92" s="12">
        <v>71</v>
      </c>
      <c r="N92" s="12">
        <v>24</v>
      </c>
      <c r="O92" s="3">
        <v>0.44680851063829785</v>
      </c>
      <c r="P92" s="12">
        <v>21</v>
      </c>
      <c r="Q92" s="12">
        <v>47</v>
      </c>
      <c r="R92" s="3">
        <v>0.26506024096385544</v>
      </c>
      <c r="S92" s="12">
        <v>83</v>
      </c>
      <c r="T92" s="12">
        <v>22</v>
      </c>
      <c r="U92" s="3">
        <v>0.43243243243243246</v>
      </c>
      <c r="V92" s="12">
        <v>32</v>
      </c>
      <c r="W92" s="12">
        <v>74</v>
      </c>
    </row>
    <row r="93" spans="2:23" x14ac:dyDescent="0.25">
      <c r="B93" t="s">
        <v>2184</v>
      </c>
      <c r="C93" t="s">
        <v>1517</v>
      </c>
      <c r="D93" t="s">
        <v>1518</v>
      </c>
      <c r="E93" t="s">
        <v>2154</v>
      </c>
      <c r="F93" s="3">
        <v>0.36734693877551022</v>
      </c>
      <c r="G93" s="12">
        <v>49</v>
      </c>
      <c r="H93" s="12">
        <v>18</v>
      </c>
      <c r="I93" s="3">
        <v>0.47619047619047616</v>
      </c>
      <c r="J93" s="12">
        <v>30</v>
      </c>
      <c r="K93" s="12">
        <v>63</v>
      </c>
      <c r="L93" s="3">
        <v>0.34545454545454546</v>
      </c>
      <c r="M93" s="12">
        <v>55</v>
      </c>
      <c r="N93" s="12">
        <v>19</v>
      </c>
      <c r="O93" s="3">
        <v>0.47826086956521741</v>
      </c>
      <c r="P93" s="12">
        <v>33</v>
      </c>
      <c r="Q93" s="12">
        <v>69</v>
      </c>
      <c r="R93" s="3">
        <v>0.40909090909090912</v>
      </c>
      <c r="S93" s="12">
        <v>44</v>
      </c>
      <c r="T93" s="12">
        <v>18</v>
      </c>
      <c r="U93" s="3">
        <v>0.54761904761904767</v>
      </c>
      <c r="V93" s="12">
        <v>46</v>
      </c>
      <c r="W93" s="12">
        <v>84</v>
      </c>
    </row>
    <row r="94" spans="2:23" x14ac:dyDescent="0.25">
      <c r="B94" t="s">
        <v>2184</v>
      </c>
      <c r="C94" t="s">
        <v>1775</v>
      </c>
      <c r="D94" t="s">
        <v>1776</v>
      </c>
      <c r="E94" t="s">
        <v>2154</v>
      </c>
      <c r="F94" s="3">
        <v>0</v>
      </c>
      <c r="G94" s="12"/>
      <c r="H94" s="12"/>
      <c r="I94" s="3">
        <v>1</v>
      </c>
      <c r="J94" s="12">
        <v>2</v>
      </c>
      <c r="K94" s="12">
        <v>2</v>
      </c>
      <c r="L94" s="3">
        <v>0</v>
      </c>
      <c r="M94" s="12"/>
      <c r="N94" s="12"/>
      <c r="O94" s="3">
        <v>0</v>
      </c>
      <c r="P94" s="12"/>
      <c r="Q94" s="12"/>
      <c r="R94" s="3">
        <v>0</v>
      </c>
      <c r="S94" s="12"/>
      <c r="T94" s="12"/>
      <c r="U94" s="3">
        <v>1</v>
      </c>
      <c r="V94" s="12">
        <v>1</v>
      </c>
      <c r="W94" s="12">
        <v>1</v>
      </c>
    </row>
    <row r="95" spans="2:23" x14ac:dyDescent="0.25">
      <c r="B95" t="s">
        <v>2184</v>
      </c>
      <c r="C95" t="s">
        <v>2019</v>
      </c>
      <c r="D95" t="s">
        <v>2020</v>
      </c>
      <c r="E95" t="s">
        <v>2154</v>
      </c>
      <c r="F95" s="3">
        <v>0.69230769230769229</v>
      </c>
      <c r="G95" s="12">
        <v>13</v>
      </c>
      <c r="H95" s="12">
        <v>9</v>
      </c>
      <c r="I95" s="3">
        <v>0</v>
      </c>
      <c r="J95" s="12"/>
      <c r="K95" s="12"/>
      <c r="L95" s="3">
        <v>0.28260869565217389</v>
      </c>
      <c r="M95" s="12">
        <v>46</v>
      </c>
      <c r="N95" s="12">
        <v>13</v>
      </c>
      <c r="O95" s="3">
        <v>0</v>
      </c>
      <c r="P95" s="12"/>
      <c r="Q95" s="12"/>
      <c r="R95" s="3">
        <v>0.34666666666666668</v>
      </c>
      <c r="S95" s="12">
        <v>75</v>
      </c>
      <c r="T95" s="12">
        <v>26</v>
      </c>
      <c r="U95" s="3">
        <v>0</v>
      </c>
      <c r="V95" s="12"/>
      <c r="W95" s="12"/>
    </row>
    <row r="96" spans="2:23" x14ac:dyDescent="0.25">
      <c r="B96" t="s">
        <v>2184</v>
      </c>
      <c r="C96" t="s">
        <v>1089</v>
      </c>
      <c r="D96" t="s">
        <v>1090</v>
      </c>
      <c r="E96" t="s">
        <v>2154</v>
      </c>
      <c r="F96" s="3">
        <v>0.16417910447761194</v>
      </c>
      <c r="G96" s="12">
        <v>67</v>
      </c>
      <c r="H96" s="12">
        <v>11</v>
      </c>
      <c r="I96" s="3">
        <v>0.53968253968253965</v>
      </c>
      <c r="J96" s="12">
        <v>34</v>
      </c>
      <c r="K96" s="12">
        <v>63</v>
      </c>
      <c r="L96" s="3">
        <v>0.38961038961038963</v>
      </c>
      <c r="M96" s="12">
        <v>77</v>
      </c>
      <c r="N96" s="12">
        <v>30</v>
      </c>
      <c r="O96" s="3">
        <v>0.449438202247191</v>
      </c>
      <c r="P96" s="12">
        <v>40</v>
      </c>
      <c r="Q96" s="12">
        <v>89</v>
      </c>
      <c r="R96" s="3">
        <v>0.33333333333333331</v>
      </c>
      <c r="S96" s="12">
        <v>96</v>
      </c>
      <c r="T96" s="12">
        <v>32</v>
      </c>
      <c r="U96" s="3">
        <v>0.4925373134328358</v>
      </c>
      <c r="V96" s="12">
        <v>33</v>
      </c>
      <c r="W96" s="12">
        <v>67</v>
      </c>
    </row>
    <row r="97" spans="2:23" x14ac:dyDescent="0.25">
      <c r="B97" t="s">
        <v>2184</v>
      </c>
      <c r="C97" t="s">
        <v>1417</v>
      </c>
      <c r="D97" t="s">
        <v>1418</v>
      </c>
      <c r="E97" t="s">
        <v>2154</v>
      </c>
      <c r="F97" s="3">
        <v>7.6923076923076927E-2</v>
      </c>
      <c r="G97" s="12">
        <v>26</v>
      </c>
      <c r="H97" s="12">
        <v>2</v>
      </c>
      <c r="I97" s="3">
        <v>0</v>
      </c>
      <c r="J97" s="12"/>
      <c r="K97" s="12"/>
      <c r="L97" s="3">
        <v>0.52941176470588236</v>
      </c>
      <c r="M97" s="12">
        <v>17</v>
      </c>
      <c r="N97" s="12">
        <v>9</v>
      </c>
      <c r="O97" s="3">
        <v>0</v>
      </c>
      <c r="P97" s="12"/>
      <c r="Q97" s="12"/>
      <c r="R97" s="3">
        <v>1</v>
      </c>
      <c r="S97" s="12">
        <v>1</v>
      </c>
      <c r="T97" s="12">
        <v>1</v>
      </c>
      <c r="U97" s="3">
        <v>0</v>
      </c>
      <c r="V97" s="12"/>
      <c r="W97" s="12"/>
    </row>
    <row r="98" spans="2:23" x14ac:dyDescent="0.25">
      <c r="B98" t="s">
        <v>2184</v>
      </c>
      <c r="C98" t="s">
        <v>327</v>
      </c>
      <c r="D98" t="s">
        <v>328</v>
      </c>
      <c r="E98" t="s">
        <v>2154</v>
      </c>
      <c r="F98" s="3">
        <v>0.90909090909090906</v>
      </c>
      <c r="G98" s="12">
        <v>11</v>
      </c>
      <c r="H98" s="12">
        <v>10</v>
      </c>
      <c r="I98" s="3">
        <v>0.25</v>
      </c>
      <c r="J98" s="12">
        <v>1</v>
      </c>
      <c r="K98" s="12">
        <v>4</v>
      </c>
      <c r="L98" s="3">
        <v>0.60416666666666663</v>
      </c>
      <c r="M98" s="12">
        <v>48</v>
      </c>
      <c r="N98" s="12">
        <v>29</v>
      </c>
      <c r="O98" s="3">
        <v>0.16393442622950818</v>
      </c>
      <c r="P98" s="12">
        <v>10</v>
      </c>
      <c r="Q98" s="12">
        <v>61</v>
      </c>
      <c r="R98" s="3">
        <v>0.51666666666666672</v>
      </c>
      <c r="S98" s="12">
        <v>60</v>
      </c>
      <c r="T98" s="12">
        <v>31</v>
      </c>
      <c r="U98" s="3">
        <v>0.2558139534883721</v>
      </c>
      <c r="V98" s="12">
        <v>11</v>
      </c>
      <c r="W98" s="12">
        <v>43</v>
      </c>
    </row>
    <row r="99" spans="2:23" x14ac:dyDescent="0.25">
      <c r="B99" t="s">
        <v>2155</v>
      </c>
      <c r="C99" t="s">
        <v>1713</v>
      </c>
      <c r="D99" t="s">
        <v>1714</v>
      </c>
      <c r="E99" t="s">
        <v>2154</v>
      </c>
      <c r="F99" s="3">
        <v>0.33333333333333331</v>
      </c>
      <c r="G99" s="12">
        <v>75</v>
      </c>
      <c r="H99" s="12">
        <v>25</v>
      </c>
      <c r="I99" s="3">
        <v>0</v>
      </c>
      <c r="J99" s="12"/>
      <c r="K99" s="12"/>
      <c r="L99" s="3">
        <v>0.25773195876288657</v>
      </c>
      <c r="M99" s="12">
        <v>97</v>
      </c>
      <c r="N99" s="12">
        <v>25</v>
      </c>
      <c r="O99" s="3">
        <v>0</v>
      </c>
      <c r="P99" s="12"/>
      <c r="Q99" s="12"/>
      <c r="R99" s="3">
        <v>0.36633663366336633</v>
      </c>
      <c r="S99" s="12">
        <v>101</v>
      </c>
      <c r="T99" s="12">
        <v>37</v>
      </c>
      <c r="U99" s="3">
        <v>0</v>
      </c>
      <c r="V99" s="12"/>
      <c r="W99" s="12"/>
    </row>
    <row r="100" spans="2:23" x14ac:dyDescent="0.25">
      <c r="B100" t="s">
        <v>2155</v>
      </c>
      <c r="C100" t="s">
        <v>124</v>
      </c>
      <c r="D100" t="s">
        <v>125</v>
      </c>
      <c r="E100" t="s">
        <v>2154</v>
      </c>
      <c r="F100" s="3">
        <v>0.31818181818181818</v>
      </c>
      <c r="G100" s="12">
        <v>66</v>
      </c>
      <c r="H100" s="12">
        <v>21</v>
      </c>
      <c r="I100" s="3">
        <v>0.52941176470588236</v>
      </c>
      <c r="J100" s="12">
        <v>27</v>
      </c>
      <c r="K100" s="12">
        <v>51</v>
      </c>
      <c r="L100" s="3">
        <v>0.28125</v>
      </c>
      <c r="M100" s="12">
        <v>64</v>
      </c>
      <c r="N100" s="12">
        <v>18</v>
      </c>
      <c r="O100" s="3">
        <v>0.67741935483870963</v>
      </c>
      <c r="P100" s="12">
        <v>42</v>
      </c>
      <c r="Q100" s="12">
        <v>62</v>
      </c>
      <c r="R100" s="3">
        <v>0.27142857142857141</v>
      </c>
      <c r="S100" s="12">
        <v>70</v>
      </c>
      <c r="T100" s="12">
        <v>19</v>
      </c>
      <c r="U100" s="3">
        <v>0.5714285714285714</v>
      </c>
      <c r="V100" s="12">
        <v>40</v>
      </c>
      <c r="W100" s="12">
        <v>70</v>
      </c>
    </row>
    <row r="101" spans="2:23" x14ac:dyDescent="0.25">
      <c r="B101" t="s">
        <v>2155</v>
      </c>
      <c r="C101" t="s">
        <v>1831</v>
      </c>
      <c r="D101" t="s">
        <v>1832</v>
      </c>
      <c r="E101" t="s">
        <v>2154</v>
      </c>
      <c r="F101" s="3">
        <v>0.421875</v>
      </c>
      <c r="G101" s="12">
        <v>64</v>
      </c>
      <c r="H101" s="12">
        <v>27</v>
      </c>
      <c r="I101" s="3">
        <v>0.63461538461538458</v>
      </c>
      <c r="J101" s="12">
        <v>33</v>
      </c>
      <c r="K101" s="12">
        <v>52</v>
      </c>
      <c r="L101" s="3">
        <v>0.4107142857142857</v>
      </c>
      <c r="M101" s="12">
        <v>56</v>
      </c>
      <c r="N101" s="12">
        <v>23</v>
      </c>
      <c r="O101" s="3">
        <v>0.64367816091954022</v>
      </c>
      <c r="P101" s="12">
        <v>56</v>
      </c>
      <c r="Q101" s="12">
        <v>87</v>
      </c>
      <c r="R101" s="3">
        <v>0.29411764705882354</v>
      </c>
      <c r="S101" s="12">
        <v>51</v>
      </c>
      <c r="T101" s="12">
        <v>15</v>
      </c>
      <c r="U101" s="3">
        <v>0.64615384615384619</v>
      </c>
      <c r="V101" s="12">
        <v>42</v>
      </c>
      <c r="W101" s="12">
        <v>65</v>
      </c>
    </row>
    <row r="102" spans="2:23" x14ac:dyDescent="0.25">
      <c r="B102" t="s">
        <v>2155</v>
      </c>
      <c r="C102" t="s">
        <v>859</v>
      </c>
      <c r="D102" t="s">
        <v>860</v>
      </c>
      <c r="E102" t="s">
        <v>2154</v>
      </c>
      <c r="F102" s="3">
        <v>1</v>
      </c>
      <c r="G102" s="12">
        <v>1</v>
      </c>
      <c r="H102" s="12">
        <v>1</v>
      </c>
      <c r="I102" s="3">
        <v>0</v>
      </c>
      <c r="J102" s="12"/>
      <c r="K102" s="12"/>
      <c r="L102" s="3">
        <v>0</v>
      </c>
      <c r="M102" s="12"/>
      <c r="N102" s="12"/>
      <c r="O102" s="3">
        <v>0</v>
      </c>
      <c r="P102" s="12"/>
      <c r="Q102" s="12"/>
      <c r="R102" s="3">
        <v>0</v>
      </c>
      <c r="S102" s="12"/>
      <c r="T102" s="12"/>
      <c r="U102" s="3">
        <v>1</v>
      </c>
      <c r="V102" s="12">
        <v>3</v>
      </c>
      <c r="W102" s="12">
        <v>3</v>
      </c>
    </row>
    <row r="103" spans="2:23" x14ac:dyDescent="0.25">
      <c r="B103" t="s">
        <v>2155</v>
      </c>
      <c r="C103" t="s">
        <v>192</v>
      </c>
      <c r="D103" t="s">
        <v>193</v>
      </c>
      <c r="E103" t="s">
        <v>2154</v>
      </c>
      <c r="F103" s="3">
        <v>0.2558139534883721</v>
      </c>
      <c r="G103" s="12">
        <v>43</v>
      </c>
      <c r="H103" s="12">
        <v>11</v>
      </c>
      <c r="I103" s="3">
        <v>0.49122807017543857</v>
      </c>
      <c r="J103" s="12">
        <v>28</v>
      </c>
      <c r="K103" s="12">
        <v>57</v>
      </c>
      <c r="L103" s="3">
        <v>0.42857142857142855</v>
      </c>
      <c r="M103" s="12">
        <v>28</v>
      </c>
      <c r="N103" s="12">
        <v>12</v>
      </c>
      <c r="O103" s="3">
        <v>0.35164835164835168</v>
      </c>
      <c r="P103" s="12">
        <v>32</v>
      </c>
      <c r="Q103" s="12">
        <v>91</v>
      </c>
      <c r="R103" s="3">
        <v>0.29487179487179488</v>
      </c>
      <c r="S103" s="12">
        <v>78</v>
      </c>
      <c r="T103" s="12">
        <v>23</v>
      </c>
      <c r="U103" s="3">
        <v>0.38095238095238093</v>
      </c>
      <c r="V103" s="12">
        <v>8</v>
      </c>
      <c r="W103" s="12">
        <v>21</v>
      </c>
    </row>
    <row r="104" spans="2:23" x14ac:dyDescent="0.25">
      <c r="B104" t="s">
        <v>2155</v>
      </c>
      <c r="C104" t="s">
        <v>999</v>
      </c>
      <c r="D104" t="s">
        <v>1000</v>
      </c>
      <c r="E104" t="s">
        <v>2154</v>
      </c>
      <c r="F104" s="3">
        <v>0.11538461538461539</v>
      </c>
      <c r="G104" s="12">
        <v>52</v>
      </c>
      <c r="H104" s="12">
        <v>6</v>
      </c>
      <c r="I104" s="3">
        <v>0.51282051282051277</v>
      </c>
      <c r="J104" s="12">
        <v>20</v>
      </c>
      <c r="K104" s="12">
        <v>39</v>
      </c>
      <c r="L104" s="3">
        <v>0.39285714285714285</v>
      </c>
      <c r="M104" s="12">
        <v>56</v>
      </c>
      <c r="N104" s="12">
        <v>22</v>
      </c>
      <c r="O104" s="3">
        <v>0.48529411764705882</v>
      </c>
      <c r="P104" s="12">
        <v>33</v>
      </c>
      <c r="Q104" s="12">
        <v>68</v>
      </c>
      <c r="R104" s="3">
        <v>0.21276595744680851</v>
      </c>
      <c r="S104" s="12">
        <v>47</v>
      </c>
      <c r="T104" s="12">
        <v>10</v>
      </c>
      <c r="U104" s="3">
        <v>0.35064935064935066</v>
      </c>
      <c r="V104" s="12">
        <v>27</v>
      </c>
      <c r="W104" s="12">
        <v>77</v>
      </c>
    </row>
    <row r="105" spans="2:23" x14ac:dyDescent="0.25">
      <c r="B105" t="s">
        <v>2155</v>
      </c>
      <c r="C105" t="s">
        <v>174</v>
      </c>
      <c r="D105" t="s">
        <v>175</v>
      </c>
      <c r="E105" t="s">
        <v>2154</v>
      </c>
      <c r="F105" s="3">
        <v>0.28378378378378377</v>
      </c>
      <c r="G105" s="12">
        <v>74</v>
      </c>
      <c r="H105" s="12">
        <v>21</v>
      </c>
      <c r="I105" s="3">
        <v>0.68965517241379315</v>
      </c>
      <c r="J105" s="12">
        <v>40</v>
      </c>
      <c r="K105" s="12">
        <v>58</v>
      </c>
      <c r="L105" s="3">
        <v>0.39189189189189189</v>
      </c>
      <c r="M105" s="12">
        <v>74</v>
      </c>
      <c r="N105" s="12">
        <v>29</v>
      </c>
      <c r="O105" s="3">
        <v>0.59722222222222221</v>
      </c>
      <c r="P105" s="12">
        <v>43</v>
      </c>
      <c r="Q105" s="12">
        <v>72</v>
      </c>
      <c r="R105" s="3">
        <v>0.30769230769230771</v>
      </c>
      <c r="S105" s="12">
        <v>78</v>
      </c>
      <c r="T105" s="12">
        <v>24</v>
      </c>
      <c r="U105" s="3">
        <v>0.57499999999999996</v>
      </c>
      <c r="V105" s="12">
        <v>46</v>
      </c>
      <c r="W105" s="12">
        <v>80</v>
      </c>
    </row>
    <row r="106" spans="2:23" x14ac:dyDescent="0.25">
      <c r="B106" t="s">
        <v>2155</v>
      </c>
      <c r="C106" t="s">
        <v>194</v>
      </c>
      <c r="D106" t="s">
        <v>195</v>
      </c>
      <c r="E106" t="s">
        <v>2154</v>
      </c>
      <c r="F106" s="3">
        <v>0.32758620689655171</v>
      </c>
      <c r="G106" s="12">
        <v>58</v>
      </c>
      <c r="H106" s="12">
        <v>19</v>
      </c>
      <c r="I106" s="3">
        <v>0.41666666666666669</v>
      </c>
      <c r="J106" s="12">
        <v>20</v>
      </c>
      <c r="K106" s="12">
        <v>48</v>
      </c>
      <c r="L106" s="3">
        <v>0.41249999999999998</v>
      </c>
      <c r="M106" s="12">
        <v>80</v>
      </c>
      <c r="N106" s="12">
        <v>33</v>
      </c>
      <c r="O106" s="3">
        <v>0.32500000000000001</v>
      </c>
      <c r="P106" s="12">
        <v>13</v>
      </c>
      <c r="Q106" s="12">
        <v>40</v>
      </c>
      <c r="R106" s="3">
        <v>0.45</v>
      </c>
      <c r="S106" s="12">
        <v>60</v>
      </c>
      <c r="T106" s="12">
        <v>27</v>
      </c>
      <c r="U106" s="3">
        <v>0.41379310344827586</v>
      </c>
      <c r="V106" s="12">
        <v>12</v>
      </c>
      <c r="W106" s="12">
        <v>29</v>
      </c>
    </row>
    <row r="107" spans="2:23" x14ac:dyDescent="0.25">
      <c r="B107" t="s">
        <v>2155</v>
      </c>
      <c r="C107" t="s">
        <v>699</v>
      </c>
      <c r="D107" t="s">
        <v>700</v>
      </c>
      <c r="E107" t="s">
        <v>2154</v>
      </c>
      <c r="F107" s="3">
        <v>0.30303030303030304</v>
      </c>
      <c r="G107" s="12">
        <v>66</v>
      </c>
      <c r="H107" s="12">
        <v>20</v>
      </c>
      <c r="I107" s="3">
        <v>0.4642857142857143</v>
      </c>
      <c r="J107" s="12">
        <v>26</v>
      </c>
      <c r="K107" s="12">
        <v>56</v>
      </c>
      <c r="L107" s="3">
        <v>0.27173913043478259</v>
      </c>
      <c r="M107" s="12">
        <v>92</v>
      </c>
      <c r="N107" s="12">
        <v>25</v>
      </c>
      <c r="O107" s="3">
        <v>0.36666666666666664</v>
      </c>
      <c r="P107" s="12">
        <v>11</v>
      </c>
      <c r="Q107" s="12">
        <v>30</v>
      </c>
      <c r="R107" s="3">
        <v>0.3380281690140845</v>
      </c>
      <c r="S107" s="12">
        <v>71</v>
      </c>
      <c r="T107" s="12">
        <v>24</v>
      </c>
      <c r="U107" s="3">
        <v>0.45</v>
      </c>
      <c r="V107" s="12">
        <v>27</v>
      </c>
      <c r="W107" s="12">
        <v>60</v>
      </c>
    </row>
    <row r="108" spans="2:23" x14ac:dyDescent="0.25">
      <c r="B108" t="s">
        <v>2155</v>
      </c>
      <c r="C108" t="s">
        <v>467</v>
      </c>
      <c r="D108" t="s">
        <v>468</v>
      </c>
      <c r="E108" t="s">
        <v>2154</v>
      </c>
      <c r="F108" s="3">
        <v>0.26315789473684209</v>
      </c>
      <c r="G108" s="12">
        <v>38</v>
      </c>
      <c r="H108" s="12">
        <v>10</v>
      </c>
      <c r="I108" s="3">
        <v>0.5714285714285714</v>
      </c>
      <c r="J108" s="12">
        <v>16</v>
      </c>
      <c r="K108" s="12">
        <v>28</v>
      </c>
      <c r="L108" s="3">
        <v>0.421875</v>
      </c>
      <c r="M108" s="12">
        <v>64</v>
      </c>
      <c r="N108" s="12">
        <v>27</v>
      </c>
      <c r="O108" s="3">
        <v>0.56603773584905659</v>
      </c>
      <c r="P108" s="12">
        <v>30</v>
      </c>
      <c r="Q108" s="12">
        <v>53</v>
      </c>
      <c r="R108" s="3">
        <v>0.30136986301369861</v>
      </c>
      <c r="S108" s="12">
        <v>73</v>
      </c>
      <c r="T108" s="12">
        <v>22</v>
      </c>
      <c r="U108" s="3">
        <v>0.625</v>
      </c>
      <c r="V108" s="12">
        <v>25</v>
      </c>
      <c r="W108" s="12">
        <v>40</v>
      </c>
    </row>
    <row r="109" spans="2:23" x14ac:dyDescent="0.25">
      <c r="B109" t="s">
        <v>2155</v>
      </c>
      <c r="C109" t="s">
        <v>2031</v>
      </c>
      <c r="D109" t="s">
        <v>2032</v>
      </c>
      <c r="E109" t="s">
        <v>2154</v>
      </c>
      <c r="F109" s="3">
        <v>0.26153846153846155</v>
      </c>
      <c r="G109" s="12">
        <v>65</v>
      </c>
      <c r="H109" s="12">
        <v>17</v>
      </c>
      <c r="I109" s="3">
        <v>0.64473684210526316</v>
      </c>
      <c r="J109" s="12">
        <v>49</v>
      </c>
      <c r="K109" s="12">
        <v>76</v>
      </c>
      <c r="L109" s="3">
        <v>0.4</v>
      </c>
      <c r="M109" s="12">
        <v>85</v>
      </c>
      <c r="N109" s="12">
        <v>34</v>
      </c>
      <c r="O109" s="3">
        <v>0.76470588235294112</v>
      </c>
      <c r="P109" s="12">
        <v>52</v>
      </c>
      <c r="Q109" s="12">
        <v>68</v>
      </c>
      <c r="R109" s="3">
        <v>0.39393939393939392</v>
      </c>
      <c r="S109" s="12">
        <v>99</v>
      </c>
      <c r="T109" s="12">
        <v>39</v>
      </c>
      <c r="U109" s="3">
        <v>0.58064516129032262</v>
      </c>
      <c r="V109" s="12">
        <v>18</v>
      </c>
      <c r="W109" s="12">
        <v>31</v>
      </c>
    </row>
    <row r="110" spans="2:23" x14ac:dyDescent="0.25">
      <c r="B110" t="s">
        <v>2155</v>
      </c>
      <c r="C110" t="s">
        <v>1755</v>
      </c>
      <c r="D110" t="s">
        <v>1756</v>
      </c>
      <c r="E110" t="s">
        <v>2154</v>
      </c>
      <c r="F110" s="3">
        <v>0.23853211009174313</v>
      </c>
      <c r="G110" s="12">
        <v>109</v>
      </c>
      <c r="H110" s="12">
        <v>26</v>
      </c>
      <c r="I110" s="3">
        <v>0</v>
      </c>
      <c r="J110" s="12"/>
      <c r="K110" s="12"/>
      <c r="L110" s="3">
        <v>0.31132075471698112</v>
      </c>
      <c r="M110" s="12">
        <v>106</v>
      </c>
      <c r="N110" s="12">
        <v>33</v>
      </c>
      <c r="O110" s="3">
        <v>0</v>
      </c>
      <c r="P110" s="12"/>
      <c r="Q110" s="12"/>
      <c r="R110" s="3">
        <v>0.33333333333333331</v>
      </c>
      <c r="S110" s="12">
        <v>105</v>
      </c>
      <c r="T110" s="12">
        <v>35</v>
      </c>
      <c r="U110" s="3">
        <v>0</v>
      </c>
      <c r="V110" s="12"/>
      <c r="W110" s="12"/>
    </row>
    <row r="111" spans="2:23" x14ac:dyDescent="0.25">
      <c r="B111" t="s">
        <v>2155</v>
      </c>
      <c r="C111" t="s">
        <v>1797</v>
      </c>
      <c r="D111" t="s">
        <v>1798</v>
      </c>
      <c r="E111" t="s">
        <v>2154</v>
      </c>
      <c r="F111" s="3">
        <v>0.39655172413793105</v>
      </c>
      <c r="G111" s="12">
        <v>58</v>
      </c>
      <c r="H111" s="12">
        <v>23</v>
      </c>
      <c r="I111" s="3">
        <v>0.55882352941176472</v>
      </c>
      <c r="J111" s="12">
        <v>38</v>
      </c>
      <c r="K111" s="12">
        <v>68</v>
      </c>
      <c r="L111" s="3">
        <v>0.23076923076923078</v>
      </c>
      <c r="M111" s="12">
        <v>78</v>
      </c>
      <c r="N111" s="12">
        <v>18</v>
      </c>
      <c r="O111" s="3">
        <v>0.48148148148148145</v>
      </c>
      <c r="P111" s="12">
        <v>13</v>
      </c>
      <c r="Q111" s="12">
        <v>27</v>
      </c>
      <c r="R111" s="3">
        <v>0.45205479452054792</v>
      </c>
      <c r="S111" s="12">
        <v>73</v>
      </c>
      <c r="T111" s="12">
        <v>33</v>
      </c>
      <c r="U111" s="3">
        <v>0.53030303030303028</v>
      </c>
      <c r="V111" s="12">
        <v>35</v>
      </c>
      <c r="W111" s="12">
        <v>66</v>
      </c>
    </row>
    <row r="112" spans="2:23" x14ac:dyDescent="0.25">
      <c r="B112" t="s">
        <v>2155</v>
      </c>
      <c r="C112" t="s">
        <v>1847</v>
      </c>
      <c r="D112" t="s">
        <v>1848</v>
      </c>
      <c r="E112" t="s">
        <v>2154</v>
      </c>
      <c r="F112" s="3">
        <v>0.21739130434782608</v>
      </c>
      <c r="G112" s="12">
        <v>46</v>
      </c>
      <c r="H112" s="12">
        <v>10</v>
      </c>
      <c r="I112" s="3">
        <v>0.56060606060606055</v>
      </c>
      <c r="J112" s="12">
        <v>37</v>
      </c>
      <c r="K112" s="12">
        <v>66</v>
      </c>
      <c r="L112" s="3">
        <v>0.45333333333333331</v>
      </c>
      <c r="M112" s="12">
        <v>75</v>
      </c>
      <c r="N112" s="12">
        <v>34</v>
      </c>
      <c r="O112" s="3">
        <v>0.4264705882352941</v>
      </c>
      <c r="P112" s="12">
        <v>29</v>
      </c>
      <c r="Q112" s="12">
        <v>68</v>
      </c>
      <c r="R112" s="3">
        <v>0.26436781609195403</v>
      </c>
      <c r="S112" s="12">
        <v>87</v>
      </c>
      <c r="T112" s="12">
        <v>23</v>
      </c>
      <c r="U112" s="3">
        <v>0.5</v>
      </c>
      <c r="V112" s="12">
        <v>21</v>
      </c>
      <c r="W112" s="12">
        <v>42</v>
      </c>
    </row>
    <row r="113" spans="2:23" x14ac:dyDescent="0.25">
      <c r="B113" t="s">
        <v>2099</v>
      </c>
      <c r="C113" t="s">
        <v>2205</v>
      </c>
      <c r="D113" t="s">
        <v>2206</v>
      </c>
      <c r="E113" t="s">
        <v>2098</v>
      </c>
      <c r="F113" s="3">
        <v>0</v>
      </c>
      <c r="G113" s="12"/>
      <c r="H113" s="12"/>
      <c r="I113" s="3">
        <v>0</v>
      </c>
      <c r="J113" s="12"/>
      <c r="K113" s="12"/>
      <c r="L113" s="3">
        <v>0.10526315789473684</v>
      </c>
      <c r="M113" s="12">
        <v>38</v>
      </c>
      <c r="N113" s="12">
        <v>4</v>
      </c>
      <c r="O113" s="3">
        <v>0</v>
      </c>
      <c r="P113" s="12">
        <v>0</v>
      </c>
      <c r="Q113" s="12">
        <v>8</v>
      </c>
      <c r="R113" s="3">
        <v>0.37647058823529411</v>
      </c>
      <c r="S113" s="12">
        <v>85</v>
      </c>
      <c r="T113" s="12">
        <v>32</v>
      </c>
      <c r="U113" s="3">
        <v>0.21428571428571427</v>
      </c>
      <c r="V113" s="12">
        <v>6</v>
      </c>
      <c r="W113" s="12">
        <v>28</v>
      </c>
    </row>
    <row r="114" spans="2:23" x14ac:dyDescent="0.25">
      <c r="B114" t="s">
        <v>2099</v>
      </c>
      <c r="C114" t="s">
        <v>289</v>
      </c>
      <c r="D114" t="s">
        <v>290</v>
      </c>
      <c r="E114" t="s">
        <v>2098</v>
      </c>
      <c r="F114" s="3">
        <v>0.29577464788732394</v>
      </c>
      <c r="G114" s="12">
        <v>71</v>
      </c>
      <c r="H114" s="12">
        <v>21</v>
      </c>
      <c r="I114" s="3">
        <v>0.72549019607843135</v>
      </c>
      <c r="J114" s="12">
        <v>37</v>
      </c>
      <c r="K114" s="12">
        <v>51</v>
      </c>
      <c r="L114" s="3">
        <v>0.23287671232876711</v>
      </c>
      <c r="M114" s="12">
        <v>73</v>
      </c>
      <c r="N114" s="12">
        <v>17</v>
      </c>
      <c r="O114" s="3">
        <v>0.58064516129032262</v>
      </c>
      <c r="P114" s="12">
        <v>36</v>
      </c>
      <c r="Q114" s="12">
        <v>62</v>
      </c>
      <c r="R114" s="3">
        <v>0.24096385542168675</v>
      </c>
      <c r="S114" s="12">
        <v>83</v>
      </c>
      <c r="T114" s="12">
        <v>20</v>
      </c>
      <c r="U114" s="3">
        <v>0.5074626865671642</v>
      </c>
      <c r="V114" s="12">
        <v>34</v>
      </c>
      <c r="W114" s="12">
        <v>67</v>
      </c>
    </row>
    <row r="115" spans="2:23" x14ac:dyDescent="0.25">
      <c r="B115" t="s">
        <v>2099</v>
      </c>
      <c r="C115" t="s">
        <v>104</v>
      </c>
      <c r="D115" t="s">
        <v>105</v>
      </c>
      <c r="E115" t="s">
        <v>2098</v>
      </c>
      <c r="F115" s="3">
        <v>0.8</v>
      </c>
      <c r="G115" s="12">
        <v>5</v>
      </c>
      <c r="H115" s="12">
        <v>4</v>
      </c>
      <c r="I115" s="3">
        <v>0</v>
      </c>
      <c r="J115" s="12"/>
      <c r="K115" s="12"/>
      <c r="L115" s="3">
        <v>0</v>
      </c>
      <c r="M115" s="12"/>
      <c r="N115" s="12"/>
      <c r="O115" s="3">
        <v>0</v>
      </c>
      <c r="P115" s="12"/>
      <c r="Q115" s="12"/>
      <c r="R115" s="3">
        <v>0</v>
      </c>
      <c r="S115" s="12"/>
      <c r="T115" s="12"/>
      <c r="U115" s="3">
        <v>0</v>
      </c>
      <c r="V115" s="12"/>
      <c r="W115" s="12"/>
    </row>
    <row r="116" spans="2:23" x14ac:dyDescent="0.25">
      <c r="B116" t="s">
        <v>2099</v>
      </c>
      <c r="C116" t="s">
        <v>2087</v>
      </c>
      <c r="D116" t="s">
        <v>2088</v>
      </c>
      <c r="E116" t="s">
        <v>2098</v>
      </c>
      <c r="F116" s="3">
        <v>0.25</v>
      </c>
      <c r="G116" s="12">
        <v>64</v>
      </c>
      <c r="H116" s="12">
        <v>16</v>
      </c>
      <c r="I116" s="3">
        <v>0.59090909090909094</v>
      </c>
      <c r="J116" s="12">
        <v>26</v>
      </c>
      <c r="K116" s="12">
        <v>44</v>
      </c>
      <c r="L116" s="3">
        <v>0.22535211267605634</v>
      </c>
      <c r="M116" s="12">
        <v>71</v>
      </c>
      <c r="N116" s="12">
        <v>16</v>
      </c>
      <c r="O116" s="3">
        <v>0.64814814814814814</v>
      </c>
      <c r="P116" s="12">
        <v>35</v>
      </c>
      <c r="Q116" s="12">
        <v>54</v>
      </c>
      <c r="R116" s="3">
        <v>0.3253012048192771</v>
      </c>
      <c r="S116" s="12">
        <v>83</v>
      </c>
      <c r="T116" s="12">
        <v>27</v>
      </c>
      <c r="U116" s="3">
        <v>0.49090909090909091</v>
      </c>
      <c r="V116" s="12">
        <v>27</v>
      </c>
      <c r="W116" s="12">
        <v>55</v>
      </c>
    </row>
    <row r="117" spans="2:23" x14ac:dyDescent="0.25">
      <c r="B117" t="s">
        <v>2099</v>
      </c>
      <c r="C117" t="s">
        <v>329</v>
      </c>
      <c r="D117" t="s">
        <v>330</v>
      </c>
      <c r="E117" t="s">
        <v>2098</v>
      </c>
      <c r="F117" s="3">
        <v>0.30434782608695654</v>
      </c>
      <c r="G117" s="12">
        <v>46</v>
      </c>
      <c r="H117" s="12">
        <v>14</v>
      </c>
      <c r="I117" s="3">
        <v>0.40677966101694918</v>
      </c>
      <c r="J117" s="12">
        <v>24</v>
      </c>
      <c r="K117" s="12">
        <v>59</v>
      </c>
      <c r="L117" s="3">
        <v>0.16216216216216217</v>
      </c>
      <c r="M117" s="12">
        <v>74</v>
      </c>
      <c r="N117" s="12">
        <v>12</v>
      </c>
      <c r="O117" s="3">
        <v>0.37804878048780488</v>
      </c>
      <c r="P117" s="12">
        <v>31</v>
      </c>
      <c r="Q117" s="12">
        <v>82</v>
      </c>
      <c r="R117" s="3">
        <v>0.24637681159420291</v>
      </c>
      <c r="S117" s="12">
        <v>69</v>
      </c>
      <c r="T117" s="12">
        <v>17</v>
      </c>
      <c r="U117" s="3">
        <v>0.34210526315789475</v>
      </c>
      <c r="V117" s="12">
        <v>26</v>
      </c>
      <c r="W117" s="12">
        <v>76</v>
      </c>
    </row>
    <row r="118" spans="2:23" x14ac:dyDescent="0.25">
      <c r="B118" t="s">
        <v>2099</v>
      </c>
      <c r="C118" t="s">
        <v>2047</v>
      </c>
      <c r="D118" t="s">
        <v>2048</v>
      </c>
      <c r="E118" t="s">
        <v>2098</v>
      </c>
      <c r="F118" s="3">
        <v>0.33766233766233766</v>
      </c>
      <c r="G118" s="12">
        <v>77</v>
      </c>
      <c r="H118" s="12">
        <v>26</v>
      </c>
      <c r="I118" s="3">
        <v>0.51111111111111107</v>
      </c>
      <c r="J118" s="12">
        <v>23</v>
      </c>
      <c r="K118" s="12">
        <v>45</v>
      </c>
      <c r="L118" s="3">
        <v>0.22368421052631579</v>
      </c>
      <c r="M118" s="12">
        <v>76</v>
      </c>
      <c r="N118" s="12">
        <v>17</v>
      </c>
      <c r="O118" s="3">
        <v>0.61538461538461542</v>
      </c>
      <c r="P118" s="12">
        <v>40</v>
      </c>
      <c r="Q118" s="12">
        <v>65</v>
      </c>
      <c r="R118" s="3">
        <v>0.2967032967032967</v>
      </c>
      <c r="S118" s="12">
        <v>91</v>
      </c>
      <c r="T118" s="12">
        <v>27</v>
      </c>
      <c r="U118" s="3">
        <v>0.44642857142857145</v>
      </c>
      <c r="V118" s="12">
        <v>25</v>
      </c>
      <c r="W118" s="12">
        <v>56</v>
      </c>
    </row>
    <row r="119" spans="2:23" x14ac:dyDescent="0.25">
      <c r="B119" t="s">
        <v>2099</v>
      </c>
      <c r="C119" t="s">
        <v>1849</v>
      </c>
      <c r="D119" t="s">
        <v>1850</v>
      </c>
      <c r="E119" t="s">
        <v>2098</v>
      </c>
      <c r="F119" s="3">
        <v>0.1951219512195122</v>
      </c>
      <c r="G119" s="12">
        <v>41</v>
      </c>
      <c r="H119" s="12">
        <v>8</v>
      </c>
      <c r="I119" s="3">
        <v>0.37735849056603776</v>
      </c>
      <c r="J119" s="12">
        <v>20</v>
      </c>
      <c r="K119" s="12">
        <v>53</v>
      </c>
      <c r="L119" s="3">
        <v>0.33333333333333331</v>
      </c>
      <c r="M119" s="12">
        <v>63</v>
      </c>
      <c r="N119" s="12">
        <v>21</v>
      </c>
      <c r="O119" s="3">
        <v>0.66666666666666663</v>
      </c>
      <c r="P119" s="12">
        <v>10</v>
      </c>
      <c r="Q119" s="12">
        <v>15</v>
      </c>
      <c r="R119" s="3">
        <v>0.32967032967032966</v>
      </c>
      <c r="S119" s="12">
        <v>91</v>
      </c>
      <c r="T119" s="12">
        <v>30</v>
      </c>
      <c r="U119" s="3">
        <v>0.40909090909090912</v>
      </c>
      <c r="V119" s="12">
        <v>18</v>
      </c>
      <c r="W119" s="12">
        <v>44</v>
      </c>
    </row>
    <row r="120" spans="2:23" x14ac:dyDescent="0.25">
      <c r="B120" t="s">
        <v>2099</v>
      </c>
      <c r="C120" t="s">
        <v>1097</v>
      </c>
      <c r="D120" t="s">
        <v>1098</v>
      </c>
      <c r="E120" t="s">
        <v>2098</v>
      </c>
      <c r="F120" s="3">
        <v>0.17857142857142858</v>
      </c>
      <c r="G120" s="12">
        <v>56</v>
      </c>
      <c r="H120" s="12">
        <v>10</v>
      </c>
      <c r="I120" s="3">
        <v>0</v>
      </c>
      <c r="J120" s="12"/>
      <c r="K120" s="12"/>
      <c r="L120" s="3">
        <v>0.15730337078651685</v>
      </c>
      <c r="M120" s="12">
        <v>89</v>
      </c>
      <c r="N120" s="12">
        <v>14</v>
      </c>
      <c r="O120" s="3">
        <v>0</v>
      </c>
      <c r="P120" s="12"/>
      <c r="Q120" s="12"/>
      <c r="R120" s="3">
        <v>0.20370370370370369</v>
      </c>
      <c r="S120" s="12">
        <v>108</v>
      </c>
      <c r="T120" s="12">
        <v>22</v>
      </c>
      <c r="U120" s="3">
        <v>0</v>
      </c>
      <c r="V120" s="12"/>
      <c r="W120" s="12"/>
    </row>
    <row r="121" spans="2:23" x14ac:dyDescent="0.25">
      <c r="B121" t="s">
        <v>2099</v>
      </c>
      <c r="C121" t="s">
        <v>437</v>
      </c>
      <c r="D121" t="s">
        <v>438</v>
      </c>
      <c r="E121" t="s">
        <v>2098</v>
      </c>
      <c r="F121" s="3">
        <v>0</v>
      </c>
      <c r="G121" s="12"/>
      <c r="H121" s="12"/>
      <c r="I121" s="3">
        <v>1</v>
      </c>
      <c r="J121" s="12">
        <v>1</v>
      </c>
      <c r="K121" s="12">
        <v>1</v>
      </c>
      <c r="L121" s="3">
        <v>0</v>
      </c>
      <c r="M121" s="12"/>
      <c r="N121" s="12"/>
      <c r="O121" s="3">
        <v>0</v>
      </c>
      <c r="P121" s="12"/>
      <c r="Q121" s="12"/>
      <c r="R121" s="3">
        <v>0</v>
      </c>
      <c r="S121" s="12"/>
      <c r="T121" s="12"/>
      <c r="U121" s="3">
        <v>1</v>
      </c>
      <c r="V121" s="12">
        <v>3</v>
      </c>
      <c r="W121" s="12">
        <v>3</v>
      </c>
    </row>
    <row r="122" spans="2:23" x14ac:dyDescent="0.25">
      <c r="B122" t="s">
        <v>2099</v>
      </c>
      <c r="C122" t="s">
        <v>28</v>
      </c>
      <c r="D122" t="s">
        <v>29</v>
      </c>
      <c r="E122" t="s">
        <v>2098</v>
      </c>
      <c r="F122" s="3">
        <v>0.22950819672131148</v>
      </c>
      <c r="G122" s="12">
        <v>61</v>
      </c>
      <c r="H122" s="12">
        <v>14</v>
      </c>
      <c r="I122" s="3">
        <v>0.66666666666666663</v>
      </c>
      <c r="J122" s="12">
        <v>38</v>
      </c>
      <c r="K122" s="12">
        <v>57</v>
      </c>
      <c r="L122" s="3">
        <v>0.23863636363636365</v>
      </c>
      <c r="M122" s="12">
        <v>88</v>
      </c>
      <c r="N122" s="12">
        <v>21</v>
      </c>
      <c r="O122" s="3">
        <v>0.45348837209302323</v>
      </c>
      <c r="P122" s="12">
        <v>39</v>
      </c>
      <c r="Q122" s="12">
        <v>86</v>
      </c>
      <c r="R122" s="3">
        <v>0.31343283582089554</v>
      </c>
      <c r="S122" s="12">
        <v>67</v>
      </c>
      <c r="T122" s="12">
        <v>21</v>
      </c>
      <c r="U122" s="3">
        <v>0.6067415730337079</v>
      </c>
      <c r="V122" s="12">
        <v>54</v>
      </c>
      <c r="W122" s="12">
        <v>89</v>
      </c>
    </row>
    <row r="123" spans="2:23" x14ac:dyDescent="0.25">
      <c r="B123" t="s">
        <v>2099</v>
      </c>
      <c r="C123" t="s">
        <v>96</v>
      </c>
      <c r="D123" t="s">
        <v>97</v>
      </c>
      <c r="E123" t="s">
        <v>2098</v>
      </c>
      <c r="F123" s="3">
        <v>0.14492753623188406</v>
      </c>
      <c r="G123" s="12">
        <v>69</v>
      </c>
      <c r="H123" s="12">
        <v>10</v>
      </c>
      <c r="I123" s="3">
        <v>0.77551020408163263</v>
      </c>
      <c r="J123" s="12">
        <v>38</v>
      </c>
      <c r="K123" s="12">
        <v>49</v>
      </c>
      <c r="L123" s="3">
        <v>0.2361111111111111</v>
      </c>
      <c r="M123" s="12">
        <v>72</v>
      </c>
      <c r="N123" s="12">
        <v>17</v>
      </c>
      <c r="O123" s="3">
        <v>0.5</v>
      </c>
      <c r="P123" s="12">
        <v>35</v>
      </c>
      <c r="Q123" s="12">
        <v>70</v>
      </c>
      <c r="R123" s="3">
        <v>0.23287671232876711</v>
      </c>
      <c r="S123" s="12">
        <v>73</v>
      </c>
      <c r="T123" s="12">
        <v>17</v>
      </c>
      <c r="U123" s="3">
        <v>0.46753246753246752</v>
      </c>
      <c r="V123" s="12">
        <v>36</v>
      </c>
      <c r="W123" s="12">
        <v>77</v>
      </c>
    </row>
    <row r="124" spans="2:23" x14ac:dyDescent="0.25">
      <c r="B124" t="s">
        <v>2099</v>
      </c>
      <c r="C124" t="s">
        <v>461</v>
      </c>
      <c r="D124" t="s">
        <v>462</v>
      </c>
      <c r="E124" t="s">
        <v>2098</v>
      </c>
      <c r="F124" s="3">
        <v>0.47058823529411764</v>
      </c>
      <c r="G124" s="12">
        <v>17</v>
      </c>
      <c r="H124" s="12">
        <v>8</v>
      </c>
      <c r="I124" s="3">
        <v>0.46666666666666667</v>
      </c>
      <c r="J124" s="12">
        <v>7</v>
      </c>
      <c r="K124" s="12">
        <v>15</v>
      </c>
      <c r="L124" s="3">
        <v>0.21052631578947367</v>
      </c>
      <c r="M124" s="12">
        <v>38</v>
      </c>
      <c r="N124" s="12">
        <v>8</v>
      </c>
      <c r="O124" s="3">
        <v>0.29629629629629628</v>
      </c>
      <c r="P124" s="12">
        <v>8</v>
      </c>
      <c r="Q124" s="12">
        <v>27</v>
      </c>
      <c r="R124" s="3">
        <v>0.26315789473684209</v>
      </c>
      <c r="S124" s="12">
        <v>76</v>
      </c>
      <c r="T124" s="12">
        <v>20</v>
      </c>
      <c r="U124" s="3">
        <v>0.37037037037037035</v>
      </c>
      <c r="V124" s="12">
        <v>20</v>
      </c>
      <c r="W124" s="12">
        <v>54</v>
      </c>
    </row>
    <row r="125" spans="2:23" x14ac:dyDescent="0.25">
      <c r="B125" t="s">
        <v>2099</v>
      </c>
      <c r="C125" t="s">
        <v>178</v>
      </c>
      <c r="D125" t="s">
        <v>179</v>
      </c>
      <c r="E125" t="s">
        <v>2098</v>
      </c>
      <c r="F125" s="3">
        <v>0.17948717948717949</v>
      </c>
      <c r="G125" s="12">
        <v>39</v>
      </c>
      <c r="H125" s="12">
        <v>7</v>
      </c>
      <c r="I125" s="3">
        <v>0.6875</v>
      </c>
      <c r="J125" s="12">
        <v>44</v>
      </c>
      <c r="K125" s="12">
        <v>64</v>
      </c>
      <c r="L125" s="3">
        <v>0.20253164556962025</v>
      </c>
      <c r="M125" s="12">
        <v>79</v>
      </c>
      <c r="N125" s="12">
        <v>16</v>
      </c>
      <c r="O125" s="3">
        <v>0.49206349206349204</v>
      </c>
      <c r="P125" s="12">
        <v>31</v>
      </c>
      <c r="Q125" s="12">
        <v>63</v>
      </c>
      <c r="R125" s="3">
        <v>0.31578947368421051</v>
      </c>
      <c r="S125" s="12">
        <v>76</v>
      </c>
      <c r="T125" s="12">
        <v>24</v>
      </c>
      <c r="U125" s="3">
        <v>0.45614035087719296</v>
      </c>
      <c r="V125" s="12">
        <v>26</v>
      </c>
      <c r="W125" s="12">
        <v>57</v>
      </c>
    </row>
    <row r="126" spans="2:23" x14ac:dyDescent="0.25">
      <c r="B126" t="s">
        <v>2099</v>
      </c>
      <c r="C126" t="s">
        <v>1227</v>
      </c>
      <c r="D126" t="s">
        <v>1228</v>
      </c>
      <c r="E126" t="s">
        <v>2098</v>
      </c>
      <c r="F126" s="3">
        <v>0.45161290322580644</v>
      </c>
      <c r="G126" s="12">
        <v>31</v>
      </c>
      <c r="H126" s="12">
        <v>14</v>
      </c>
      <c r="I126" s="3">
        <v>0.65</v>
      </c>
      <c r="J126" s="12">
        <v>13</v>
      </c>
      <c r="K126" s="12">
        <v>20</v>
      </c>
      <c r="L126" s="3">
        <v>1</v>
      </c>
      <c r="M126" s="12">
        <v>4</v>
      </c>
      <c r="N126" s="12">
        <v>4</v>
      </c>
      <c r="O126" s="3">
        <v>0</v>
      </c>
      <c r="P126" s="12"/>
      <c r="Q126" s="12"/>
      <c r="R126" s="3">
        <v>0.19230769230769232</v>
      </c>
      <c r="S126" s="12">
        <v>26</v>
      </c>
      <c r="T126" s="12">
        <v>5</v>
      </c>
      <c r="U126" s="3">
        <v>0.32</v>
      </c>
      <c r="V126" s="12">
        <v>8</v>
      </c>
      <c r="W126" s="12">
        <v>25</v>
      </c>
    </row>
    <row r="127" spans="2:23" x14ac:dyDescent="0.25">
      <c r="B127" t="s">
        <v>2099</v>
      </c>
      <c r="C127" t="s">
        <v>1343</v>
      </c>
      <c r="D127" t="s">
        <v>1344</v>
      </c>
      <c r="E127" t="s">
        <v>2098</v>
      </c>
      <c r="F127" s="3">
        <v>0.35897435897435898</v>
      </c>
      <c r="G127" s="12">
        <v>39</v>
      </c>
      <c r="H127" s="12">
        <v>14</v>
      </c>
      <c r="I127" s="3">
        <v>0.32142857142857145</v>
      </c>
      <c r="J127" s="12">
        <v>9</v>
      </c>
      <c r="K127" s="12">
        <v>28</v>
      </c>
      <c r="L127" s="3">
        <v>0.28749999999999998</v>
      </c>
      <c r="M127" s="12">
        <v>80</v>
      </c>
      <c r="N127" s="12">
        <v>23</v>
      </c>
      <c r="O127" s="3">
        <v>0.44230769230769229</v>
      </c>
      <c r="P127" s="12">
        <v>23</v>
      </c>
      <c r="Q127" s="12">
        <v>52</v>
      </c>
      <c r="R127" s="3">
        <v>0.30769230769230771</v>
      </c>
      <c r="S127" s="12">
        <v>104</v>
      </c>
      <c r="T127" s="12">
        <v>32</v>
      </c>
      <c r="U127" s="3">
        <v>0.4838709677419355</v>
      </c>
      <c r="V127" s="12">
        <v>15</v>
      </c>
      <c r="W127" s="12">
        <v>31</v>
      </c>
    </row>
    <row r="128" spans="2:23" x14ac:dyDescent="0.25">
      <c r="B128" t="s">
        <v>2099</v>
      </c>
      <c r="C128" t="s">
        <v>1005</v>
      </c>
      <c r="D128" t="s">
        <v>1006</v>
      </c>
      <c r="E128" t="s">
        <v>2098</v>
      </c>
      <c r="F128" s="3">
        <v>0.36538461538461536</v>
      </c>
      <c r="G128" s="12">
        <v>52</v>
      </c>
      <c r="H128" s="12">
        <v>19</v>
      </c>
      <c r="I128" s="3">
        <v>0.70967741935483875</v>
      </c>
      <c r="J128" s="12">
        <v>44</v>
      </c>
      <c r="K128" s="12">
        <v>62</v>
      </c>
      <c r="L128" s="3">
        <v>0.31666666666666665</v>
      </c>
      <c r="M128" s="12">
        <v>60</v>
      </c>
      <c r="N128" s="12">
        <v>19</v>
      </c>
      <c r="O128" s="3">
        <v>0.56451612903225812</v>
      </c>
      <c r="P128" s="12">
        <v>35</v>
      </c>
      <c r="Q128" s="12">
        <v>62</v>
      </c>
      <c r="R128" s="3">
        <v>0.22222222222222221</v>
      </c>
      <c r="S128" s="12">
        <v>72</v>
      </c>
      <c r="T128" s="12">
        <v>16</v>
      </c>
      <c r="U128" s="3">
        <v>0.56521739130434778</v>
      </c>
      <c r="V128" s="12">
        <v>39</v>
      </c>
      <c r="W128" s="12">
        <v>69</v>
      </c>
    </row>
    <row r="129" spans="2:23" x14ac:dyDescent="0.25">
      <c r="B129" t="s">
        <v>2145</v>
      </c>
      <c r="C129" t="s">
        <v>521</v>
      </c>
      <c r="D129" t="s">
        <v>522</v>
      </c>
      <c r="E129" t="s">
        <v>2098</v>
      </c>
      <c r="F129" s="3">
        <v>0.33333333333333331</v>
      </c>
      <c r="G129" s="12">
        <v>63</v>
      </c>
      <c r="H129" s="12">
        <v>21</v>
      </c>
      <c r="I129" s="3">
        <v>0.16666666666666666</v>
      </c>
      <c r="J129" s="12">
        <v>1</v>
      </c>
      <c r="K129" s="12">
        <v>6</v>
      </c>
      <c r="L129" s="3">
        <v>0.33333333333333331</v>
      </c>
      <c r="M129" s="12">
        <v>21</v>
      </c>
      <c r="N129" s="12">
        <v>7</v>
      </c>
      <c r="O129" s="3">
        <v>0.33333333333333331</v>
      </c>
      <c r="P129" s="12">
        <v>1</v>
      </c>
      <c r="Q129" s="12">
        <v>3</v>
      </c>
      <c r="R129" s="3">
        <v>0.16666666666666666</v>
      </c>
      <c r="S129" s="12">
        <v>6</v>
      </c>
      <c r="T129" s="12">
        <v>1</v>
      </c>
      <c r="U129" s="3">
        <v>0</v>
      </c>
      <c r="V129" s="12"/>
      <c r="W129" s="12"/>
    </row>
    <row r="130" spans="2:23" x14ac:dyDescent="0.25">
      <c r="B130" t="s">
        <v>2145</v>
      </c>
      <c r="C130" t="s">
        <v>100</v>
      </c>
      <c r="D130" t="s">
        <v>101</v>
      </c>
      <c r="E130" t="s">
        <v>2098</v>
      </c>
      <c r="F130" s="3">
        <v>0.20512820512820512</v>
      </c>
      <c r="G130" s="12">
        <v>39</v>
      </c>
      <c r="H130" s="12">
        <v>8</v>
      </c>
      <c r="I130" s="3">
        <v>0.36666666666666664</v>
      </c>
      <c r="J130" s="12">
        <v>11</v>
      </c>
      <c r="K130" s="12">
        <v>30</v>
      </c>
      <c r="L130" s="3">
        <v>0.13461538461538461</v>
      </c>
      <c r="M130" s="12">
        <v>52</v>
      </c>
      <c r="N130" s="12">
        <v>7</v>
      </c>
      <c r="O130" s="3">
        <v>0.61538461538461542</v>
      </c>
      <c r="P130" s="12">
        <v>56</v>
      </c>
      <c r="Q130" s="12">
        <v>91</v>
      </c>
      <c r="R130" s="3">
        <v>0.20512820512820512</v>
      </c>
      <c r="S130" s="12">
        <v>39</v>
      </c>
      <c r="T130" s="12">
        <v>8</v>
      </c>
      <c r="U130" s="3">
        <v>0.45</v>
      </c>
      <c r="V130" s="12">
        <v>36</v>
      </c>
      <c r="W130" s="12">
        <v>80</v>
      </c>
    </row>
    <row r="131" spans="2:23" x14ac:dyDescent="0.25">
      <c r="B131" t="s">
        <v>2145</v>
      </c>
      <c r="C131" t="s">
        <v>839</v>
      </c>
      <c r="D131" t="s">
        <v>840</v>
      </c>
      <c r="E131" t="s">
        <v>2098</v>
      </c>
      <c r="F131" s="3">
        <v>0</v>
      </c>
      <c r="G131" s="12">
        <v>1</v>
      </c>
      <c r="H131" s="12">
        <v>0</v>
      </c>
      <c r="I131" s="3">
        <v>0</v>
      </c>
      <c r="J131" s="12"/>
      <c r="K131" s="12"/>
      <c r="L131" s="3">
        <v>0.5</v>
      </c>
      <c r="M131" s="12">
        <v>2</v>
      </c>
      <c r="N131" s="12">
        <v>1</v>
      </c>
      <c r="O131" s="3">
        <v>0</v>
      </c>
      <c r="P131" s="12"/>
      <c r="Q131" s="12"/>
      <c r="R131" s="3">
        <v>1</v>
      </c>
      <c r="S131" s="12">
        <v>1</v>
      </c>
      <c r="T131" s="12">
        <v>1</v>
      </c>
      <c r="U131" s="3">
        <v>0</v>
      </c>
      <c r="V131" s="12"/>
      <c r="W131" s="12"/>
    </row>
    <row r="132" spans="2:23" x14ac:dyDescent="0.25">
      <c r="B132" t="s">
        <v>2145</v>
      </c>
      <c r="C132" t="s">
        <v>1389</v>
      </c>
      <c r="D132" t="s">
        <v>1390</v>
      </c>
      <c r="E132" t="s">
        <v>2098</v>
      </c>
      <c r="F132" s="3">
        <v>0</v>
      </c>
      <c r="G132" s="12"/>
      <c r="H132" s="12"/>
      <c r="I132" s="3">
        <v>1</v>
      </c>
      <c r="J132" s="12">
        <v>2</v>
      </c>
      <c r="K132" s="12">
        <v>2</v>
      </c>
      <c r="L132" s="3">
        <v>0.5</v>
      </c>
      <c r="M132" s="12">
        <v>6</v>
      </c>
      <c r="N132" s="12">
        <v>3</v>
      </c>
      <c r="O132" s="3">
        <v>0.42857142857142855</v>
      </c>
      <c r="P132" s="12">
        <v>3</v>
      </c>
      <c r="Q132" s="12">
        <v>7</v>
      </c>
      <c r="R132" s="3">
        <v>0</v>
      </c>
      <c r="S132" s="12">
        <v>10</v>
      </c>
      <c r="T132" s="12">
        <v>0</v>
      </c>
      <c r="U132" s="3">
        <v>0</v>
      </c>
      <c r="V132" s="12">
        <v>0</v>
      </c>
      <c r="W132" s="12">
        <v>1</v>
      </c>
    </row>
    <row r="133" spans="2:23" x14ac:dyDescent="0.25">
      <c r="B133" t="s">
        <v>2145</v>
      </c>
      <c r="C133" t="s">
        <v>1667</v>
      </c>
      <c r="D133" t="s">
        <v>1668</v>
      </c>
      <c r="E133" t="s">
        <v>2098</v>
      </c>
      <c r="F133" s="3">
        <v>0.18421052631578946</v>
      </c>
      <c r="G133" s="12">
        <v>38</v>
      </c>
      <c r="H133" s="12">
        <v>7</v>
      </c>
      <c r="I133" s="3">
        <v>0.55555555555555558</v>
      </c>
      <c r="J133" s="12">
        <v>25</v>
      </c>
      <c r="K133" s="12">
        <v>45</v>
      </c>
      <c r="L133" s="3">
        <v>0.19480519480519481</v>
      </c>
      <c r="M133" s="12">
        <v>77</v>
      </c>
      <c r="N133" s="12">
        <v>15</v>
      </c>
      <c r="O133" s="3">
        <v>0.63043478260869568</v>
      </c>
      <c r="P133" s="12">
        <v>58</v>
      </c>
      <c r="Q133" s="12">
        <v>92</v>
      </c>
      <c r="R133" s="3">
        <v>0.14942528735632185</v>
      </c>
      <c r="S133" s="12">
        <v>87</v>
      </c>
      <c r="T133" s="12">
        <v>13</v>
      </c>
      <c r="U133" s="3">
        <v>0.47368421052631576</v>
      </c>
      <c r="V133" s="12">
        <v>36</v>
      </c>
      <c r="W133" s="12">
        <v>76</v>
      </c>
    </row>
    <row r="134" spans="2:23" x14ac:dyDescent="0.25">
      <c r="B134" t="s">
        <v>2145</v>
      </c>
      <c r="C134" t="s">
        <v>1699</v>
      </c>
      <c r="D134" t="s">
        <v>1700</v>
      </c>
      <c r="E134" t="s">
        <v>2098</v>
      </c>
      <c r="F134" s="3">
        <v>0</v>
      </c>
      <c r="G134" s="12">
        <v>1</v>
      </c>
      <c r="H134" s="12">
        <v>0</v>
      </c>
      <c r="I134" s="3">
        <v>0</v>
      </c>
      <c r="J134" s="12"/>
      <c r="K134" s="12"/>
      <c r="L134" s="3">
        <v>0</v>
      </c>
      <c r="M134" s="12">
        <v>3</v>
      </c>
      <c r="N134" s="12">
        <v>0</v>
      </c>
      <c r="O134" s="3">
        <v>0</v>
      </c>
      <c r="P134" s="12">
        <v>0</v>
      </c>
      <c r="Q134" s="12">
        <v>1</v>
      </c>
      <c r="R134" s="3">
        <v>0</v>
      </c>
      <c r="S134" s="12"/>
      <c r="T134" s="12"/>
      <c r="U134" s="3">
        <v>1</v>
      </c>
      <c r="V134" s="12">
        <v>1</v>
      </c>
      <c r="W134" s="12">
        <v>1</v>
      </c>
    </row>
    <row r="135" spans="2:23" x14ac:dyDescent="0.25">
      <c r="B135" t="s">
        <v>2145</v>
      </c>
      <c r="C135" t="s">
        <v>1597</v>
      </c>
      <c r="D135" t="s">
        <v>1598</v>
      </c>
      <c r="E135" t="s">
        <v>2098</v>
      </c>
      <c r="F135" s="3">
        <v>0.5</v>
      </c>
      <c r="G135" s="12">
        <v>2</v>
      </c>
      <c r="H135" s="12">
        <v>1</v>
      </c>
      <c r="I135" s="3">
        <v>0.83333333333333337</v>
      </c>
      <c r="J135" s="12">
        <v>10</v>
      </c>
      <c r="K135" s="12">
        <v>12</v>
      </c>
      <c r="L135" s="3">
        <v>0.5</v>
      </c>
      <c r="M135" s="12">
        <v>6</v>
      </c>
      <c r="N135" s="12">
        <v>3</v>
      </c>
      <c r="O135" s="3">
        <v>0.90909090909090906</v>
      </c>
      <c r="P135" s="12">
        <v>60</v>
      </c>
      <c r="Q135" s="12">
        <v>66</v>
      </c>
      <c r="R135" s="3">
        <v>0.33333333333333331</v>
      </c>
      <c r="S135" s="12">
        <v>21</v>
      </c>
      <c r="T135" s="12">
        <v>7</v>
      </c>
      <c r="U135" s="3">
        <v>0.91935483870967738</v>
      </c>
      <c r="V135" s="12">
        <v>57</v>
      </c>
      <c r="W135" s="12">
        <v>62</v>
      </c>
    </row>
    <row r="136" spans="2:23" x14ac:dyDescent="0.25">
      <c r="B136" t="s">
        <v>2145</v>
      </c>
      <c r="C136" t="s">
        <v>1497</v>
      </c>
      <c r="D136" t="s">
        <v>1498</v>
      </c>
      <c r="E136" t="s">
        <v>2098</v>
      </c>
      <c r="F136" s="3">
        <v>0</v>
      </c>
      <c r="G136" s="12">
        <v>1</v>
      </c>
      <c r="H136" s="12">
        <v>0</v>
      </c>
      <c r="I136" s="3">
        <v>0</v>
      </c>
      <c r="J136" s="12"/>
      <c r="K136" s="12"/>
      <c r="L136" s="3">
        <v>0</v>
      </c>
      <c r="M136" s="12">
        <v>2</v>
      </c>
      <c r="N136" s="12">
        <v>0</v>
      </c>
      <c r="O136" s="3">
        <v>0</v>
      </c>
      <c r="P136" s="12"/>
      <c r="Q136" s="12"/>
      <c r="R136" s="3">
        <v>0.14285714285714285</v>
      </c>
      <c r="S136" s="12">
        <v>7</v>
      </c>
      <c r="T136" s="12">
        <v>1</v>
      </c>
      <c r="U136" s="3">
        <v>0</v>
      </c>
      <c r="V136" s="12"/>
      <c r="W136" s="12"/>
    </row>
    <row r="137" spans="2:23" x14ac:dyDescent="0.25">
      <c r="B137" t="s">
        <v>2145</v>
      </c>
      <c r="C137" t="s">
        <v>1355</v>
      </c>
      <c r="D137" t="s">
        <v>1356</v>
      </c>
      <c r="E137" t="s">
        <v>2098</v>
      </c>
      <c r="F137" s="3">
        <v>9.0909090909090912E-2</v>
      </c>
      <c r="G137" s="12">
        <v>11</v>
      </c>
      <c r="H137" s="12">
        <v>1</v>
      </c>
      <c r="I137" s="3">
        <v>0.42857142857142855</v>
      </c>
      <c r="J137" s="12">
        <v>3</v>
      </c>
      <c r="K137" s="12">
        <v>7</v>
      </c>
      <c r="L137" s="3">
        <v>6.25E-2</v>
      </c>
      <c r="M137" s="12">
        <v>16</v>
      </c>
      <c r="N137" s="12">
        <v>1</v>
      </c>
      <c r="O137" s="3">
        <v>0.5</v>
      </c>
      <c r="P137" s="12">
        <v>3</v>
      </c>
      <c r="Q137" s="12">
        <v>6</v>
      </c>
      <c r="R137" s="3">
        <v>0.23076923076923078</v>
      </c>
      <c r="S137" s="12">
        <v>13</v>
      </c>
      <c r="T137" s="12">
        <v>3</v>
      </c>
      <c r="U137" s="3">
        <v>0.4</v>
      </c>
      <c r="V137" s="12">
        <v>2</v>
      </c>
      <c r="W137" s="12">
        <v>5</v>
      </c>
    </row>
    <row r="138" spans="2:23" x14ac:dyDescent="0.25">
      <c r="B138" t="s">
        <v>2145</v>
      </c>
      <c r="C138" t="s">
        <v>1061</v>
      </c>
      <c r="D138" t="s">
        <v>1062</v>
      </c>
      <c r="E138" t="s">
        <v>2098</v>
      </c>
      <c r="F138" s="3">
        <v>0</v>
      </c>
      <c r="G138" s="12">
        <v>4</v>
      </c>
      <c r="H138" s="12">
        <v>0</v>
      </c>
      <c r="I138" s="3">
        <v>0</v>
      </c>
      <c r="J138" s="12"/>
      <c r="K138" s="12"/>
      <c r="L138" s="3">
        <v>0.25</v>
      </c>
      <c r="M138" s="12">
        <v>8</v>
      </c>
      <c r="N138" s="12">
        <v>2</v>
      </c>
      <c r="O138" s="3">
        <v>0.25</v>
      </c>
      <c r="P138" s="12">
        <v>1</v>
      </c>
      <c r="Q138" s="12">
        <v>4</v>
      </c>
      <c r="R138" s="3">
        <v>6.25E-2</v>
      </c>
      <c r="S138" s="12">
        <v>16</v>
      </c>
      <c r="T138" s="12">
        <v>1</v>
      </c>
      <c r="U138" s="3">
        <v>0.66666666666666663</v>
      </c>
      <c r="V138" s="12">
        <v>2</v>
      </c>
      <c r="W138" s="12">
        <v>3</v>
      </c>
    </row>
    <row r="139" spans="2:23" x14ac:dyDescent="0.25">
      <c r="B139" t="s">
        <v>2145</v>
      </c>
      <c r="C139" t="s">
        <v>299</v>
      </c>
      <c r="D139" t="s">
        <v>300</v>
      </c>
      <c r="E139" t="s">
        <v>2098</v>
      </c>
      <c r="F139" s="3">
        <v>0.5</v>
      </c>
      <c r="G139" s="12">
        <v>2</v>
      </c>
      <c r="H139" s="12">
        <v>1</v>
      </c>
      <c r="I139" s="3">
        <v>0</v>
      </c>
      <c r="J139" s="12"/>
      <c r="K139" s="12"/>
      <c r="L139" s="3">
        <v>0</v>
      </c>
      <c r="M139" s="12">
        <v>1</v>
      </c>
      <c r="N139" s="12">
        <v>0</v>
      </c>
      <c r="O139" s="3">
        <v>0</v>
      </c>
      <c r="P139" s="12"/>
      <c r="Q139" s="12"/>
      <c r="R139" s="3">
        <v>0</v>
      </c>
      <c r="S139" s="12"/>
      <c r="T139" s="12"/>
      <c r="U139" s="3">
        <v>0</v>
      </c>
      <c r="V139" s="12"/>
      <c r="W139" s="12"/>
    </row>
    <row r="140" spans="2:23" x14ac:dyDescent="0.25">
      <c r="B140" t="s">
        <v>2145</v>
      </c>
      <c r="C140" t="s">
        <v>455</v>
      </c>
      <c r="D140" t="s">
        <v>456</v>
      </c>
      <c r="E140" t="s">
        <v>2098</v>
      </c>
      <c r="F140" s="3">
        <v>0.29268292682926828</v>
      </c>
      <c r="G140" s="12">
        <v>41</v>
      </c>
      <c r="H140" s="12">
        <v>12</v>
      </c>
      <c r="I140" s="3">
        <v>0.27272727272727271</v>
      </c>
      <c r="J140" s="12">
        <v>3</v>
      </c>
      <c r="K140" s="12">
        <v>11</v>
      </c>
      <c r="L140" s="3">
        <v>0.25</v>
      </c>
      <c r="M140" s="12">
        <v>40</v>
      </c>
      <c r="N140" s="12">
        <v>10</v>
      </c>
      <c r="O140" s="3">
        <v>0.30434782608695654</v>
      </c>
      <c r="P140" s="12">
        <v>7</v>
      </c>
      <c r="Q140" s="12">
        <v>23</v>
      </c>
      <c r="R140" s="3">
        <v>0.40425531914893614</v>
      </c>
      <c r="S140" s="12">
        <v>47</v>
      </c>
      <c r="T140" s="12">
        <v>19</v>
      </c>
      <c r="U140" s="3">
        <v>0.18181818181818182</v>
      </c>
      <c r="V140" s="12">
        <v>4</v>
      </c>
      <c r="W140" s="12">
        <v>22</v>
      </c>
    </row>
    <row r="141" spans="2:23" x14ac:dyDescent="0.25">
      <c r="B141" t="s">
        <v>2169</v>
      </c>
      <c r="C141" t="s">
        <v>979</v>
      </c>
      <c r="D141" t="s">
        <v>980</v>
      </c>
      <c r="E141" t="s">
        <v>2168</v>
      </c>
      <c r="F141" s="3">
        <v>0.25862068965517243</v>
      </c>
      <c r="G141" s="12">
        <v>58</v>
      </c>
      <c r="H141" s="12">
        <v>15</v>
      </c>
      <c r="I141" s="3">
        <v>0.86111111111111116</v>
      </c>
      <c r="J141" s="12">
        <v>31</v>
      </c>
      <c r="K141" s="12">
        <v>36</v>
      </c>
      <c r="L141" s="3">
        <v>0.18181818181818182</v>
      </c>
      <c r="M141" s="12">
        <v>88</v>
      </c>
      <c r="N141" s="12">
        <v>16</v>
      </c>
      <c r="O141" s="3">
        <v>0.8</v>
      </c>
      <c r="P141" s="12">
        <v>32</v>
      </c>
      <c r="Q141" s="12">
        <v>40</v>
      </c>
      <c r="R141" s="3">
        <v>0.22608695652173913</v>
      </c>
      <c r="S141" s="12">
        <v>115</v>
      </c>
      <c r="T141" s="12">
        <v>26</v>
      </c>
      <c r="U141" s="3">
        <v>0.82758620689655171</v>
      </c>
      <c r="V141" s="12">
        <v>24</v>
      </c>
      <c r="W141" s="12">
        <v>29</v>
      </c>
    </row>
    <row r="142" spans="2:23" x14ac:dyDescent="0.25">
      <c r="B142" t="s">
        <v>2169</v>
      </c>
      <c r="C142" t="s">
        <v>829</v>
      </c>
      <c r="D142" t="s">
        <v>830</v>
      </c>
      <c r="E142" t="s">
        <v>2168</v>
      </c>
      <c r="F142" s="3">
        <v>0.2318840579710145</v>
      </c>
      <c r="G142" s="12">
        <v>69</v>
      </c>
      <c r="H142" s="12">
        <v>16</v>
      </c>
      <c r="I142" s="3">
        <v>0.65217391304347827</v>
      </c>
      <c r="J142" s="12">
        <v>45</v>
      </c>
      <c r="K142" s="12">
        <v>69</v>
      </c>
      <c r="L142" s="3">
        <v>0.24096385542168675</v>
      </c>
      <c r="M142" s="12">
        <v>83</v>
      </c>
      <c r="N142" s="12">
        <v>20</v>
      </c>
      <c r="O142" s="3">
        <v>0.4576271186440678</v>
      </c>
      <c r="P142" s="12">
        <v>27</v>
      </c>
      <c r="Q142" s="12">
        <v>59</v>
      </c>
      <c r="R142" s="3">
        <v>0.24074074074074073</v>
      </c>
      <c r="S142" s="12">
        <v>108</v>
      </c>
      <c r="T142" s="12">
        <v>26</v>
      </c>
      <c r="U142" s="3">
        <v>0.4</v>
      </c>
      <c r="V142" s="12">
        <v>20</v>
      </c>
      <c r="W142" s="12">
        <v>50</v>
      </c>
    </row>
    <row r="143" spans="2:23" x14ac:dyDescent="0.25">
      <c r="B143" t="s">
        <v>2169</v>
      </c>
      <c r="C143" t="s">
        <v>1161</v>
      </c>
      <c r="D143" t="s">
        <v>1162</v>
      </c>
      <c r="E143" t="s">
        <v>2168</v>
      </c>
      <c r="F143" s="3">
        <v>0.2558139534883721</v>
      </c>
      <c r="G143" s="12">
        <v>43</v>
      </c>
      <c r="H143" s="12">
        <v>11</v>
      </c>
      <c r="I143" s="3">
        <v>0.73584905660377353</v>
      </c>
      <c r="J143" s="12">
        <v>39</v>
      </c>
      <c r="K143" s="12">
        <v>53</v>
      </c>
      <c r="L143" s="3">
        <v>0.37254901960784315</v>
      </c>
      <c r="M143" s="12">
        <v>51</v>
      </c>
      <c r="N143" s="12">
        <v>19</v>
      </c>
      <c r="O143" s="3">
        <v>0.77027027027027029</v>
      </c>
      <c r="P143" s="12">
        <v>57</v>
      </c>
      <c r="Q143" s="12">
        <v>74</v>
      </c>
      <c r="R143" s="3">
        <v>0.21739130434782608</v>
      </c>
      <c r="S143" s="12">
        <v>92</v>
      </c>
      <c r="T143" s="12">
        <v>20</v>
      </c>
      <c r="U143" s="3">
        <v>0.72222222222222221</v>
      </c>
      <c r="V143" s="12">
        <v>26</v>
      </c>
      <c r="W143" s="12">
        <v>36</v>
      </c>
    </row>
    <row r="144" spans="2:23" x14ac:dyDescent="0.25">
      <c r="B144" t="s">
        <v>2169</v>
      </c>
      <c r="C144" t="s">
        <v>1409</v>
      </c>
      <c r="D144" t="s">
        <v>1410</v>
      </c>
      <c r="E144" t="s">
        <v>2168</v>
      </c>
      <c r="F144" s="3">
        <v>0.875</v>
      </c>
      <c r="G144" s="12">
        <v>8</v>
      </c>
      <c r="H144" s="12">
        <v>7</v>
      </c>
      <c r="I144" s="3">
        <v>0.6</v>
      </c>
      <c r="J144" s="12">
        <v>6</v>
      </c>
      <c r="K144" s="12">
        <v>10</v>
      </c>
      <c r="L144" s="3">
        <v>0.19047619047619047</v>
      </c>
      <c r="M144" s="12">
        <v>21</v>
      </c>
      <c r="N144" s="12">
        <v>4</v>
      </c>
      <c r="O144" s="3">
        <v>0.42857142857142855</v>
      </c>
      <c r="P144" s="12">
        <v>18</v>
      </c>
      <c r="Q144" s="12">
        <v>42</v>
      </c>
      <c r="R144" s="3">
        <v>0.21111111111111111</v>
      </c>
      <c r="S144" s="12">
        <v>90</v>
      </c>
      <c r="T144" s="12">
        <v>19</v>
      </c>
      <c r="U144" s="3">
        <v>0.24489795918367346</v>
      </c>
      <c r="V144" s="12">
        <v>12</v>
      </c>
      <c r="W144" s="12">
        <v>49</v>
      </c>
    </row>
    <row r="145" spans="2:23" x14ac:dyDescent="0.25">
      <c r="B145" t="s">
        <v>2169</v>
      </c>
      <c r="C145" t="s">
        <v>1079</v>
      </c>
      <c r="D145" t="s">
        <v>1080</v>
      </c>
      <c r="E145" t="s">
        <v>2168</v>
      </c>
      <c r="F145" s="3">
        <v>0.20634920634920634</v>
      </c>
      <c r="G145" s="12">
        <v>126</v>
      </c>
      <c r="H145" s="12">
        <v>26</v>
      </c>
      <c r="I145" s="3">
        <v>0</v>
      </c>
      <c r="J145" s="12"/>
      <c r="K145" s="12"/>
      <c r="L145" s="3">
        <v>0.20422535211267606</v>
      </c>
      <c r="M145" s="12">
        <v>142</v>
      </c>
      <c r="N145" s="12">
        <v>29</v>
      </c>
      <c r="O145" s="3">
        <v>0</v>
      </c>
      <c r="P145" s="12"/>
      <c r="Q145" s="12"/>
      <c r="R145" s="3">
        <v>0.27972027972027974</v>
      </c>
      <c r="S145" s="12">
        <v>143</v>
      </c>
      <c r="T145" s="12">
        <v>40</v>
      </c>
      <c r="U145" s="3">
        <v>0</v>
      </c>
      <c r="V145" s="12"/>
      <c r="W145" s="12"/>
    </row>
    <row r="146" spans="2:23" x14ac:dyDescent="0.25">
      <c r="B146" t="s">
        <v>2169</v>
      </c>
      <c r="C146" t="s">
        <v>1645</v>
      </c>
      <c r="D146" t="s">
        <v>1646</v>
      </c>
      <c r="E146" t="s">
        <v>2168</v>
      </c>
      <c r="F146" s="3">
        <v>0.20634920634920634</v>
      </c>
      <c r="G146" s="12">
        <v>63</v>
      </c>
      <c r="H146" s="12">
        <v>13</v>
      </c>
      <c r="I146" s="3">
        <v>0.34</v>
      </c>
      <c r="J146" s="12">
        <v>17</v>
      </c>
      <c r="K146" s="12">
        <v>50</v>
      </c>
      <c r="L146" s="3">
        <v>0.2318840579710145</v>
      </c>
      <c r="M146" s="12">
        <v>69</v>
      </c>
      <c r="N146" s="12">
        <v>16</v>
      </c>
      <c r="O146" s="3">
        <v>0.46153846153846156</v>
      </c>
      <c r="P146" s="12">
        <v>24</v>
      </c>
      <c r="Q146" s="12">
        <v>52</v>
      </c>
      <c r="R146" s="3">
        <v>0.31645569620253167</v>
      </c>
      <c r="S146" s="12">
        <v>79</v>
      </c>
      <c r="T146" s="12">
        <v>25</v>
      </c>
      <c r="U146" s="3">
        <v>0.30555555555555558</v>
      </c>
      <c r="V146" s="12">
        <v>11</v>
      </c>
      <c r="W146" s="12">
        <v>36</v>
      </c>
    </row>
    <row r="147" spans="2:23" x14ac:dyDescent="0.25">
      <c r="B147" t="s">
        <v>2169</v>
      </c>
      <c r="C147" t="s">
        <v>2009</v>
      </c>
      <c r="D147" t="s">
        <v>2010</v>
      </c>
      <c r="E147" t="s">
        <v>2168</v>
      </c>
      <c r="F147" s="3">
        <v>0.35087719298245612</v>
      </c>
      <c r="G147" s="12">
        <v>57</v>
      </c>
      <c r="H147" s="12">
        <v>20</v>
      </c>
      <c r="I147" s="3">
        <v>0.50819672131147542</v>
      </c>
      <c r="J147" s="12">
        <v>31</v>
      </c>
      <c r="K147" s="12">
        <v>61</v>
      </c>
      <c r="L147" s="3">
        <v>0.3473684210526316</v>
      </c>
      <c r="M147" s="12">
        <v>95</v>
      </c>
      <c r="N147" s="12">
        <v>33</v>
      </c>
      <c r="O147" s="3">
        <v>0.58974358974358976</v>
      </c>
      <c r="P147" s="12">
        <v>23</v>
      </c>
      <c r="Q147" s="12">
        <v>39</v>
      </c>
      <c r="R147" s="3">
        <v>0.31775700934579437</v>
      </c>
      <c r="S147" s="12">
        <v>107</v>
      </c>
      <c r="T147" s="12">
        <v>34</v>
      </c>
      <c r="U147" s="3">
        <v>0.39473684210526316</v>
      </c>
      <c r="V147" s="12">
        <v>15</v>
      </c>
      <c r="W147" s="12">
        <v>38</v>
      </c>
    </row>
    <row r="148" spans="2:23" x14ac:dyDescent="0.25">
      <c r="B148" t="s">
        <v>2169</v>
      </c>
      <c r="C148" t="s">
        <v>1019</v>
      </c>
      <c r="D148" t="s">
        <v>1020</v>
      </c>
      <c r="E148" t="s">
        <v>2168</v>
      </c>
      <c r="F148" s="3">
        <v>0.16949152542372881</v>
      </c>
      <c r="G148" s="12">
        <v>59</v>
      </c>
      <c r="H148" s="12">
        <v>10</v>
      </c>
      <c r="I148" s="3">
        <v>0.5957446808510638</v>
      </c>
      <c r="J148" s="12">
        <v>28</v>
      </c>
      <c r="K148" s="12">
        <v>47</v>
      </c>
      <c r="L148" s="3">
        <v>0.16</v>
      </c>
      <c r="M148" s="12">
        <v>50</v>
      </c>
      <c r="N148" s="12">
        <v>8</v>
      </c>
      <c r="O148" s="3">
        <v>0.6</v>
      </c>
      <c r="P148" s="12">
        <v>39</v>
      </c>
      <c r="Q148" s="12">
        <v>65</v>
      </c>
      <c r="R148" s="3">
        <v>0.32183908045977011</v>
      </c>
      <c r="S148" s="12">
        <v>87</v>
      </c>
      <c r="T148" s="12">
        <v>28</v>
      </c>
      <c r="U148" s="3">
        <v>0.47222222222222221</v>
      </c>
      <c r="V148" s="12">
        <v>34</v>
      </c>
      <c r="W148" s="12">
        <v>72</v>
      </c>
    </row>
    <row r="149" spans="2:23" x14ac:dyDescent="0.25">
      <c r="B149" t="s">
        <v>2169</v>
      </c>
      <c r="C149" t="s">
        <v>647</v>
      </c>
      <c r="D149" t="s">
        <v>648</v>
      </c>
      <c r="E149" t="s">
        <v>2168</v>
      </c>
      <c r="F149" s="3">
        <v>0.18421052631578946</v>
      </c>
      <c r="G149" s="12">
        <v>38</v>
      </c>
      <c r="H149" s="12">
        <v>7</v>
      </c>
      <c r="I149" s="3">
        <v>0.66666666666666663</v>
      </c>
      <c r="J149" s="12">
        <v>22</v>
      </c>
      <c r="K149" s="12">
        <v>33</v>
      </c>
      <c r="L149" s="3">
        <v>0.453125</v>
      </c>
      <c r="M149" s="12">
        <v>64</v>
      </c>
      <c r="N149" s="12">
        <v>29</v>
      </c>
      <c r="O149" s="3">
        <v>0.56923076923076921</v>
      </c>
      <c r="P149" s="12">
        <v>37</v>
      </c>
      <c r="Q149" s="12">
        <v>65</v>
      </c>
      <c r="R149" s="3">
        <v>0.38461538461538464</v>
      </c>
      <c r="S149" s="12">
        <v>52</v>
      </c>
      <c r="T149" s="12">
        <v>20</v>
      </c>
      <c r="U149" s="3">
        <v>0.4823529411764706</v>
      </c>
      <c r="V149" s="12">
        <v>41</v>
      </c>
      <c r="W149" s="12">
        <v>85</v>
      </c>
    </row>
    <row r="150" spans="2:23" x14ac:dyDescent="0.25">
      <c r="B150" t="s">
        <v>2169</v>
      </c>
      <c r="C150" t="s">
        <v>893</v>
      </c>
      <c r="D150" t="s">
        <v>894</v>
      </c>
      <c r="E150" t="s">
        <v>2168</v>
      </c>
      <c r="F150" s="3">
        <v>0.25333333333333335</v>
      </c>
      <c r="G150" s="12">
        <v>75</v>
      </c>
      <c r="H150" s="12">
        <v>19</v>
      </c>
      <c r="I150" s="3">
        <v>0.74647887323943662</v>
      </c>
      <c r="J150" s="12">
        <v>53</v>
      </c>
      <c r="K150" s="12">
        <v>71</v>
      </c>
      <c r="L150" s="3">
        <v>0.25</v>
      </c>
      <c r="M150" s="12">
        <v>80</v>
      </c>
      <c r="N150" s="12">
        <v>20</v>
      </c>
      <c r="O150" s="3">
        <v>0.73770491803278693</v>
      </c>
      <c r="P150" s="12">
        <v>45</v>
      </c>
      <c r="Q150" s="12">
        <v>61</v>
      </c>
      <c r="R150" s="3">
        <v>0.35</v>
      </c>
      <c r="S150" s="12">
        <v>20</v>
      </c>
      <c r="T150" s="12">
        <v>7</v>
      </c>
      <c r="U150" s="3">
        <v>0</v>
      </c>
      <c r="V150" s="12"/>
      <c r="W150" s="12"/>
    </row>
    <row r="151" spans="2:23" x14ac:dyDescent="0.25">
      <c r="B151" t="s">
        <v>2169</v>
      </c>
      <c r="C151" t="s">
        <v>473</v>
      </c>
      <c r="D151" t="s">
        <v>474</v>
      </c>
      <c r="E151" t="s">
        <v>2168</v>
      </c>
      <c r="F151" s="3">
        <v>0</v>
      </c>
      <c r="G151" s="12"/>
      <c r="H151" s="12"/>
      <c r="I151" s="3">
        <v>1</v>
      </c>
      <c r="J151" s="12">
        <v>3</v>
      </c>
      <c r="K151" s="12">
        <v>3</v>
      </c>
      <c r="L151" s="3">
        <v>0</v>
      </c>
      <c r="M151" s="12"/>
      <c r="N151" s="12"/>
      <c r="O151" s="3">
        <v>0</v>
      </c>
      <c r="P151" s="12"/>
      <c r="Q151" s="12"/>
      <c r="R151" s="3">
        <v>0</v>
      </c>
      <c r="S151" s="12"/>
      <c r="T151" s="12"/>
      <c r="U151" s="3">
        <v>0</v>
      </c>
      <c r="V151" s="12"/>
      <c r="W151" s="12"/>
    </row>
    <row r="152" spans="2:23" x14ac:dyDescent="0.25">
      <c r="B152" t="s">
        <v>2169</v>
      </c>
      <c r="C152" t="s">
        <v>2003</v>
      </c>
      <c r="D152" t="s">
        <v>2004</v>
      </c>
      <c r="E152" t="s">
        <v>2168</v>
      </c>
      <c r="F152" s="3">
        <v>0.22368421052631579</v>
      </c>
      <c r="G152" s="12">
        <v>76</v>
      </c>
      <c r="H152" s="12">
        <v>17</v>
      </c>
      <c r="I152" s="3">
        <v>0.23404255319148937</v>
      </c>
      <c r="J152" s="12">
        <v>11</v>
      </c>
      <c r="K152" s="12">
        <v>47</v>
      </c>
      <c r="L152" s="3">
        <v>0.3125</v>
      </c>
      <c r="M152" s="12">
        <v>64</v>
      </c>
      <c r="N152" s="12">
        <v>20</v>
      </c>
      <c r="O152" s="3">
        <v>0.51219512195121952</v>
      </c>
      <c r="P152" s="12">
        <v>21</v>
      </c>
      <c r="Q152" s="12">
        <v>41</v>
      </c>
      <c r="R152" s="3">
        <v>0.5</v>
      </c>
      <c r="S152" s="12">
        <v>88</v>
      </c>
      <c r="T152" s="12">
        <v>44</v>
      </c>
      <c r="U152" s="3">
        <v>0.30769230769230771</v>
      </c>
      <c r="V152" s="12">
        <v>8</v>
      </c>
      <c r="W152" s="12">
        <v>26</v>
      </c>
    </row>
    <row r="153" spans="2:23" x14ac:dyDescent="0.25">
      <c r="B153" t="s">
        <v>2169</v>
      </c>
      <c r="C153" t="s">
        <v>611</v>
      </c>
      <c r="D153" t="s">
        <v>612</v>
      </c>
      <c r="E153" t="s">
        <v>2168</v>
      </c>
      <c r="F153" s="3">
        <v>0.5</v>
      </c>
      <c r="G153" s="12">
        <v>12</v>
      </c>
      <c r="H153" s="12">
        <v>6</v>
      </c>
      <c r="I153" s="3">
        <v>0.375</v>
      </c>
      <c r="J153" s="12">
        <v>3</v>
      </c>
      <c r="K153" s="12">
        <v>8</v>
      </c>
      <c r="L153" s="3">
        <v>0.24074074074074073</v>
      </c>
      <c r="M153" s="12">
        <v>54</v>
      </c>
      <c r="N153" s="12">
        <v>13</v>
      </c>
      <c r="O153" s="3">
        <v>0.48148148148148145</v>
      </c>
      <c r="P153" s="12">
        <v>26</v>
      </c>
      <c r="Q153" s="12">
        <v>54</v>
      </c>
      <c r="R153" s="3">
        <v>0.23943661971830985</v>
      </c>
      <c r="S153" s="12">
        <v>71</v>
      </c>
      <c r="T153" s="12">
        <v>17</v>
      </c>
      <c r="U153" s="3">
        <v>0.67241379310344829</v>
      </c>
      <c r="V153" s="12">
        <v>39</v>
      </c>
      <c r="W153" s="12">
        <v>58</v>
      </c>
    </row>
    <row r="154" spans="2:23" x14ac:dyDescent="0.25">
      <c r="B154" t="s">
        <v>2169</v>
      </c>
      <c r="C154" t="s">
        <v>2085</v>
      </c>
      <c r="D154" t="s">
        <v>2086</v>
      </c>
      <c r="E154" t="s">
        <v>2168</v>
      </c>
      <c r="F154" s="3">
        <v>0.625</v>
      </c>
      <c r="G154" s="12">
        <v>16</v>
      </c>
      <c r="H154" s="12">
        <v>10</v>
      </c>
      <c r="I154" s="3">
        <v>0.2857142857142857</v>
      </c>
      <c r="J154" s="12">
        <v>2</v>
      </c>
      <c r="K154" s="12">
        <v>7</v>
      </c>
      <c r="L154" s="3">
        <v>0.40625</v>
      </c>
      <c r="M154" s="12">
        <v>32</v>
      </c>
      <c r="N154" s="12">
        <v>13</v>
      </c>
      <c r="O154" s="3">
        <v>0.36</v>
      </c>
      <c r="P154" s="12">
        <v>18</v>
      </c>
      <c r="Q154" s="12">
        <v>50</v>
      </c>
      <c r="R154" s="3">
        <v>0.42307692307692307</v>
      </c>
      <c r="S154" s="12">
        <v>52</v>
      </c>
      <c r="T154" s="12">
        <v>22</v>
      </c>
      <c r="U154" s="3">
        <v>0.38372093023255816</v>
      </c>
      <c r="V154" s="12">
        <v>33</v>
      </c>
      <c r="W154" s="12">
        <v>86</v>
      </c>
    </row>
    <row r="155" spans="2:23" x14ac:dyDescent="0.25">
      <c r="B155" t="s">
        <v>2169</v>
      </c>
      <c r="C155" t="s">
        <v>1181</v>
      </c>
      <c r="D155" t="s">
        <v>1182</v>
      </c>
      <c r="E155" t="s">
        <v>2168</v>
      </c>
      <c r="F155" s="3">
        <v>0.15789473684210525</v>
      </c>
      <c r="G155" s="12">
        <v>19</v>
      </c>
      <c r="H155" s="12">
        <v>3</v>
      </c>
      <c r="I155" s="3">
        <v>0.16666666666666666</v>
      </c>
      <c r="J155" s="12">
        <v>3</v>
      </c>
      <c r="K155" s="12">
        <v>18</v>
      </c>
      <c r="L155" s="3">
        <v>0.48888888888888887</v>
      </c>
      <c r="M155" s="12">
        <v>45</v>
      </c>
      <c r="N155" s="12">
        <v>22</v>
      </c>
      <c r="O155" s="3">
        <v>0.52702702702702697</v>
      </c>
      <c r="P155" s="12">
        <v>39</v>
      </c>
      <c r="Q155" s="12">
        <v>74</v>
      </c>
      <c r="R155" s="3">
        <v>0.29230769230769232</v>
      </c>
      <c r="S155" s="12">
        <v>65</v>
      </c>
      <c r="T155" s="12">
        <v>19</v>
      </c>
      <c r="U155" s="3">
        <v>0.42465753424657532</v>
      </c>
      <c r="V155" s="12">
        <v>31</v>
      </c>
      <c r="W155" s="12">
        <v>73</v>
      </c>
    </row>
    <row r="156" spans="2:23" x14ac:dyDescent="0.25">
      <c r="B156" t="s">
        <v>2169</v>
      </c>
      <c r="C156" t="s">
        <v>200</v>
      </c>
      <c r="D156" t="s">
        <v>201</v>
      </c>
      <c r="E156" t="s">
        <v>2168</v>
      </c>
      <c r="F156" s="3">
        <v>0.13333333333333333</v>
      </c>
      <c r="G156" s="12">
        <v>45</v>
      </c>
      <c r="H156" s="12">
        <v>6</v>
      </c>
      <c r="I156" s="3">
        <v>0.47115384615384615</v>
      </c>
      <c r="J156" s="12">
        <v>49</v>
      </c>
      <c r="K156" s="12">
        <v>104</v>
      </c>
      <c r="L156" s="3">
        <v>0.2978723404255319</v>
      </c>
      <c r="M156" s="12">
        <v>47</v>
      </c>
      <c r="N156" s="12">
        <v>14</v>
      </c>
      <c r="O156" s="3">
        <v>0.4935064935064935</v>
      </c>
      <c r="P156" s="12">
        <v>38</v>
      </c>
      <c r="Q156" s="12">
        <v>77</v>
      </c>
      <c r="R156" s="3">
        <v>0.375</v>
      </c>
      <c r="S156" s="12">
        <v>24</v>
      </c>
      <c r="T156" s="12">
        <v>9</v>
      </c>
      <c r="U156" s="3">
        <v>0.26666666666666666</v>
      </c>
      <c r="V156" s="12">
        <v>4</v>
      </c>
      <c r="W156" s="12">
        <v>15</v>
      </c>
    </row>
    <row r="157" spans="2:23" x14ac:dyDescent="0.25">
      <c r="B157" t="s">
        <v>2169</v>
      </c>
      <c r="C157" t="s">
        <v>1827</v>
      </c>
      <c r="D157" t="s">
        <v>1828</v>
      </c>
      <c r="E157" t="s">
        <v>2168</v>
      </c>
      <c r="F157" s="3">
        <v>0.26984126984126983</v>
      </c>
      <c r="G157" s="12">
        <v>63</v>
      </c>
      <c r="H157" s="12">
        <v>17</v>
      </c>
      <c r="I157" s="3">
        <v>0.48979591836734693</v>
      </c>
      <c r="J157" s="12">
        <v>24</v>
      </c>
      <c r="K157" s="12">
        <v>49</v>
      </c>
      <c r="L157" s="3">
        <v>0.27142857142857141</v>
      </c>
      <c r="M157" s="12">
        <v>70</v>
      </c>
      <c r="N157" s="12">
        <v>19</v>
      </c>
      <c r="O157" s="3">
        <v>0.41860465116279072</v>
      </c>
      <c r="P157" s="12">
        <v>18</v>
      </c>
      <c r="Q157" s="12">
        <v>43</v>
      </c>
      <c r="R157" s="3">
        <v>0.3867924528301887</v>
      </c>
      <c r="S157" s="12">
        <v>106</v>
      </c>
      <c r="T157" s="12">
        <v>41</v>
      </c>
      <c r="U157" s="3">
        <v>0.3611111111111111</v>
      </c>
      <c r="V157" s="12">
        <v>13</v>
      </c>
      <c r="W157" s="12">
        <v>36</v>
      </c>
    </row>
    <row r="158" spans="2:23" x14ac:dyDescent="0.25">
      <c r="B158" t="s">
        <v>2169</v>
      </c>
      <c r="C158" t="s">
        <v>1537</v>
      </c>
      <c r="D158" t="s">
        <v>1538</v>
      </c>
      <c r="E158" t="s">
        <v>2168</v>
      </c>
      <c r="F158" s="3">
        <v>0.21212121212121213</v>
      </c>
      <c r="G158" s="12">
        <v>33</v>
      </c>
      <c r="H158" s="12">
        <v>7</v>
      </c>
      <c r="I158" s="3">
        <v>0.58064516129032262</v>
      </c>
      <c r="J158" s="12">
        <v>18</v>
      </c>
      <c r="K158" s="12">
        <v>31</v>
      </c>
      <c r="L158" s="3">
        <v>0.33333333333333331</v>
      </c>
      <c r="M158" s="12">
        <v>60</v>
      </c>
      <c r="N158" s="12">
        <v>20</v>
      </c>
      <c r="O158" s="3">
        <v>0.36486486486486486</v>
      </c>
      <c r="P158" s="12">
        <v>27</v>
      </c>
      <c r="Q158" s="12">
        <v>74</v>
      </c>
      <c r="R158" s="3">
        <v>0.5</v>
      </c>
      <c r="S158" s="12">
        <v>70</v>
      </c>
      <c r="T158" s="12">
        <v>35</v>
      </c>
      <c r="U158" s="3">
        <v>0.24615384615384617</v>
      </c>
      <c r="V158" s="12">
        <v>16</v>
      </c>
      <c r="W158" s="12">
        <v>65</v>
      </c>
    </row>
    <row r="159" spans="2:23" x14ac:dyDescent="0.25">
      <c r="B159" t="s">
        <v>2169</v>
      </c>
      <c r="C159" t="s">
        <v>1029</v>
      </c>
      <c r="D159" t="s">
        <v>1030</v>
      </c>
      <c r="E159" t="s">
        <v>2168</v>
      </c>
      <c r="F159" s="3">
        <v>0.27777777777777779</v>
      </c>
      <c r="G159" s="12">
        <v>18</v>
      </c>
      <c r="H159" s="12">
        <v>5</v>
      </c>
      <c r="I159" s="3">
        <v>0.37142857142857144</v>
      </c>
      <c r="J159" s="12">
        <v>13</v>
      </c>
      <c r="K159" s="12">
        <v>35</v>
      </c>
      <c r="L159" s="3">
        <v>0.43902439024390244</v>
      </c>
      <c r="M159" s="12">
        <v>41</v>
      </c>
      <c r="N159" s="12">
        <v>18</v>
      </c>
      <c r="O159" s="3">
        <v>0.46666666666666667</v>
      </c>
      <c r="P159" s="12">
        <v>28</v>
      </c>
      <c r="Q159" s="12">
        <v>60</v>
      </c>
      <c r="R159" s="3">
        <v>0.36231884057971014</v>
      </c>
      <c r="S159" s="12">
        <v>69</v>
      </c>
      <c r="T159" s="12">
        <v>25</v>
      </c>
      <c r="U159" s="3">
        <v>0.20634920634920634</v>
      </c>
      <c r="V159" s="12">
        <v>13</v>
      </c>
      <c r="W159" s="12">
        <v>63</v>
      </c>
    </row>
    <row r="160" spans="2:23" x14ac:dyDescent="0.25">
      <c r="B160" t="s">
        <v>2169</v>
      </c>
      <c r="C160" t="s">
        <v>1945</v>
      </c>
      <c r="D160" t="s">
        <v>1946</v>
      </c>
      <c r="E160" t="s">
        <v>2168</v>
      </c>
      <c r="F160" s="3">
        <v>0.28000000000000003</v>
      </c>
      <c r="G160" s="12">
        <v>75</v>
      </c>
      <c r="H160" s="12">
        <v>21</v>
      </c>
      <c r="I160" s="3">
        <v>0.56521739130434778</v>
      </c>
      <c r="J160" s="12">
        <v>26</v>
      </c>
      <c r="K160" s="12">
        <v>46</v>
      </c>
      <c r="L160" s="3">
        <v>0.17499999999999999</v>
      </c>
      <c r="M160" s="12">
        <v>80</v>
      </c>
      <c r="N160" s="12">
        <v>14</v>
      </c>
      <c r="O160" s="3">
        <v>0.45161290322580644</v>
      </c>
      <c r="P160" s="12">
        <v>14</v>
      </c>
      <c r="Q160" s="12">
        <v>31</v>
      </c>
      <c r="R160" s="3">
        <v>0.28431372549019607</v>
      </c>
      <c r="S160" s="12">
        <v>102</v>
      </c>
      <c r="T160" s="12">
        <v>29</v>
      </c>
      <c r="U160" s="3">
        <v>0.2857142857142857</v>
      </c>
      <c r="V160" s="12">
        <v>10</v>
      </c>
      <c r="W160" s="12">
        <v>35</v>
      </c>
    </row>
    <row r="161" spans="2:23" x14ac:dyDescent="0.25">
      <c r="B161" t="s">
        <v>2149</v>
      </c>
      <c r="C161" t="s">
        <v>1025</v>
      </c>
      <c r="D161" t="s">
        <v>1026</v>
      </c>
      <c r="E161" t="s">
        <v>2148</v>
      </c>
      <c r="F161" s="3">
        <v>0</v>
      </c>
      <c r="G161" s="12"/>
      <c r="H161" s="12"/>
      <c r="I161" s="3">
        <v>0</v>
      </c>
      <c r="J161" s="12"/>
      <c r="K161" s="12"/>
      <c r="L161" s="3">
        <v>0.16666666666666666</v>
      </c>
      <c r="M161" s="12">
        <v>6</v>
      </c>
      <c r="N161" s="12">
        <v>1</v>
      </c>
      <c r="O161" s="3">
        <v>1</v>
      </c>
      <c r="P161" s="12">
        <v>1</v>
      </c>
      <c r="Q161" s="12">
        <v>1</v>
      </c>
      <c r="R161" s="3">
        <v>0.5</v>
      </c>
      <c r="S161" s="12">
        <v>2</v>
      </c>
      <c r="T161" s="12">
        <v>1</v>
      </c>
      <c r="U161" s="3">
        <v>0</v>
      </c>
      <c r="V161" s="12"/>
      <c r="W161" s="12"/>
    </row>
    <row r="162" spans="2:23" x14ac:dyDescent="0.25">
      <c r="B162" t="s">
        <v>2149</v>
      </c>
      <c r="C162" t="s">
        <v>2243</v>
      </c>
      <c r="D162" t="s">
        <v>2244</v>
      </c>
      <c r="E162" t="s">
        <v>2148</v>
      </c>
      <c r="F162" s="3">
        <v>0</v>
      </c>
      <c r="G162" s="12"/>
      <c r="H162" s="12"/>
      <c r="I162" s="3">
        <v>0</v>
      </c>
      <c r="J162" s="12"/>
      <c r="K162" s="12"/>
      <c r="L162" s="3">
        <v>0</v>
      </c>
      <c r="M162" s="12">
        <v>2</v>
      </c>
      <c r="N162" s="12">
        <v>0</v>
      </c>
      <c r="O162" s="3">
        <v>1</v>
      </c>
      <c r="P162" s="12">
        <v>2</v>
      </c>
      <c r="Q162" s="12">
        <v>2</v>
      </c>
      <c r="R162" s="3">
        <v>0</v>
      </c>
      <c r="S162" s="12">
        <v>12</v>
      </c>
      <c r="T162" s="12">
        <v>0</v>
      </c>
      <c r="U162" s="3">
        <v>0.66666666666666663</v>
      </c>
      <c r="V162" s="12">
        <v>2</v>
      </c>
      <c r="W162" s="12">
        <v>3</v>
      </c>
    </row>
    <row r="163" spans="2:23" x14ac:dyDescent="0.25">
      <c r="B163" t="s">
        <v>2149</v>
      </c>
      <c r="C163" t="s">
        <v>275</v>
      </c>
      <c r="D163" t="s">
        <v>276</v>
      </c>
      <c r="E163" t="s">
        <v>2148</v>
      </c>
      <c r="F163" s="3">
        <v>0.4</v>
      </c>
      <c r="G163" s="12">
        <v>5</v>
      </c>
      <c r="H163" s="12">
        <v>2</v>
      </c>
      <c r="I163" s="3">
        <v>0.66666666666666663</v>
      </c>
      <c r="J163" s="12">
        <v>2</v>
      </c>
      <c r="K163" s="12">
        <v>3</v>
      </c>
      <c r="L163" s="3">
        <v>0</v>
      </c>
      <c r="M163" s="12">
        <v>6</v>
      </c>
      <c r="N163" s="12">
        <v>0</v>
      </c>
      <c r="O163" s="3">
        <v>0</v>
      </c>
      <c r="P163" s="12"/>
      <c r="Q163" s="12"/>
      <c r="R163" s="3">
        <v>0</v>
      </c>
      <c r="S163" s="12">
        <v>3</v>
      </c>
      <c r="T163" s="12">
        <v>0</v>
      </c>
      <c r="U163" s="3">
        <v>0</v>
      </c>
      <c r="V163" s="12"/>
      <c r="W163" s="12"/>
    </row>
    <row r="164" spans="2:23" x14ac:dyDescent="0.25">
      <c r="B164" t="s">
        <v>2149</v>
      </c>
      <c r="C164" t="s">
        <v>465</v>
      </c>
      <c r="D164" t="s">
        <v>466</v>
      </c>
      <c r="E164" t="s">
        <v>2148</v>
      </c>
      <c r="F164" s="3">
        <v>0.33333333333333331</v>
      </c>
      <c r="G164" s="12">
        <v>9</v>
      </c>
      <c r="H164" s="12">
        <v>3</v>
      </c>
      <c r="I164" s="3">
        <v>1</v>
      </c>
      <c r="J164" s="12">
        <v>3</v>
      </c>
      <c r="K164" s="12">
        <v>3</v>
      </c>
      <c r="L164" s="3">
        <v>9.0909090909090912E-2</v>
      </c>
      <c r="M164" s="12">
        <v>22</v>
      </c>
      <c r="N164" s="12">
        <v>2</v>
      </c>
      <c r="O164" s="3">
        <v>1</v>
      </c>
      <c r="P164" s="12">
        <v>5</v>
      </c>
      <c r="Q164" s="12">
        <v>5</v>
      </c>
      <c r="R164" s="3">
        <v>0.08</v>
      </c>
      <c r="S164" s="12">
        <v>25</v>
      </c>
      <c r="T164" s="12">
        <v>2</v>
      </c>
      <c r="U164" s="3">
        <v>0.66666666666666663</v>
      </c>
      <c r="V164" s="12">
        <v>2</v>
      </c>
      <c r="W164" s="12">
        <v>3</v>
      </c>
    </row>
    <row r="165" spans="2:23" x14ac:dyDescent="0.25">
      <c r="B165" t="s">
        <v>2149</v>
      </c>
      <c r="C165" t="s">
        <v>577</v>
      </c>
      <c r="D165" t="s">
        <v>578</v>
      </c>
      <c r="E165" t="s">
        <v>2148</v>
      </c>
      <c r="F165" s="3">
        <v>0.88888888888888884</v>
      </c>
      <c r="G165" s="12">
        <v>9</v>
      </c>
      <c r="H165" s="12">
        <v>8</v>
      </c>
      <c r="I165" s="3">
        <v>0</v>
      </c>
      <c r="J165" s="12"/>
      <c r="K165" s="12"/>
      <c r="L165" s="3">
        <v>0</v>
      </c>
      <c r="M165" s="12">
        <v>2</v>
      </c>
      <c r="N165" s="12">
        <v>0</v>
      </c>
      <c r="O165" s="3">
        <v>0.5</v>
      </c>
      <c r="P165" s="12">
        <v>3</v>
      </c>
      <c r="Q165" s="12">
        <v>6</v>
      </c>
      <c r="R165" s="3">
        <v>0</v>
      </c>
      <c r="S165" s="12">
        <v>1</v>
      </c>
      <c r="T165" s="12">
        <v>0</v>
      </c>
      <c r="U165" s="3">
        <v>0.66666666666666663</v>
      </c>
      <c r="V165" s="12">
        <v>2</v>
      </c>
      <c r="W165" s="12">
        <v>3</v>
      </c>
    </row>
    <row r="166" spans="2:23" x14ac:dyDescent="0.25">
      <c r="B166" t="s">
        <v>2149</v>
      </c>
      <c r="C166" t="s">
        <v>569</v>
      </c>
      <c r="D166" t="s">
        <v>570</v>
      </c>
      <c r="E166" t="s">
        <v>2148</v>
      </c>
      <c r="F166" s="3">
        <v>0.25</v>
      </c>
      <c r="G166" s="12">
        <v>8</v>
      </c>
      <c r="H166" s="12">
        <v>2</v>
      </c>
      <c r="I166" s="3">
        <v>0.8</v>
      </c>
      <c r="J166" s="12">
        <v>4</v>
      </c>
      <c r="K166" s="12">
        <v>5</v>
      </c>
      <c r="L166" s="3">
        <v>0.5714285714285714</v>
      </c>
      <c r="M166" s="12">
        <v>7</v>
      </c>
      <c r="N166" s="12">
        <v>4</v>
      </c>
      <c r="O166" s="3">
        <v>0.33333333333333331</v>
      </c>
      <c r="P166" s="12">
        <v>1</v>
      </c>
      <c r="Q166" s="12">
        <v>3</v>
      </c>
      <c r="R166" s="3">
        <v>0</v>
      </c>
      <c r="S166" s="12">
        <v>2</v>
      </c>
      <c r="T166" s="12">
        <v>0</v>
      </c>
      <c r="U166" s="3">
        <v>0</v>
      </c>
      <c r="V166" s="12">
        <v>0</v>
      </c>
      <c r="W166" s="12">
        <v>1</v>
      </c>
    </row>
    <row r="167" spans="2:23" x14ac:dyDescent="0.25">
      <c r="B167" t="s">
        <v>2149</v>
      </c>
      <c r="C167" t="s">
        <v>855</v>
      </c>
      <c r="D167" t="s">
        <v>856</v>
      </c>
      <c r="E167" t="s">
        <v>2148</v>
      </c>
      <c r="F167" s="3">
        <v>0.5</v>
      </c>
      <c r="G167" s="12">
        <v>2</v>
      </c>
      <c r="H167" s="12">
        <v>1</v>
      </c>
      <c r="I167" s="3">
        <v>0</v>
      </c>
      <c r="J167" s="12"/>
      <c r="K167" s="12"/>
      <c r="L167" s="3">
        <v>0.5</v>
      </c>
      <c r="M167" s="12">
        <v>6</v>
      </c>
      <c r="N167" s="12">
        <v>3</v>
      </c>
      <c r="O167" s="3">
        <v>1</v>
      </c>
      <c r="P167" s="12">
        <v>1</v>
      </c>
      <c r="Q167" s="12">
        <v>1</v>
      </c>
      <c r="R167" s="3">
        <v>0</v>
      </c>
      <c r="S167" s="12"/>
      <c r="T167" s="12"/>
      <c r="U167" s="3">
        <v>0</v>
      </c>
      <c r="V167" s="12"/>
      <c r="W167" s="12"/>
    </row>
    <row r="168" spans="2:23" x14ac:dyDescent="0.25">
      <c r="B168" t="s">
        <v>2149</v>
      </c>
      <c r="C168" t="s">
        <v>865</v>
      </c>
      <c r="D168" t="s">
        <v>866</v>
      </c>
      <c r="E168" t="s">
        <v>2148</v>
      </c>
      <c r="F168" s="3">
        <v>0</v>
      </c>
      <c r="G168" s="12"/>
      <c r="H168" s="12"/>
      <c r="I168" s="3">
        <v>0</v>
      </c>
      <c r="J168" s="12"/>
      <c r="K168" s="12"/>
      <c r="L168" s="3">
        <v>0</v>
      </c>
      <c r="M168" s="12">
        <v>1</v>
      </c>
      <c r="N168" s="12">
        <v>0</v>
      </c>
      <c r="O168" s="3">
        <v>0</v>
      </c>
      <c r="P168" s="12"/>
      <c r="Q168" s="12"/>
      <c r="R168" s="3">
        <v>0</v>
      </c>
      <c r="S168" s="12"/>
      <c r="T168" s="12"/>
      <c r="U168" s="3">
        <v>0</v>
      </c>
      <c r="V168" s="12"/>
      <c r="W168" s="12"/>
    </row>
    <row r="169" spans="2:23" x14ac:dyDescent="0.25">
      <c r="B169" t="s">
        <v>2149</v>
      </c>
      <c r="C169" t="s">
        <v>1309</v>
      </c>
      <c r="D169" t="s">
        <v>1310</v>
      </c>
      <c r="E169" t="s">
        <v>2148</v>
      </c>
      <c r="F169" s="3">
        <v>0</v>
      </c>
      <c r="G169" s="12">
        <v>1</v>
      </c>
      <c r="H169" s="12">
        <v>0</v>
      </c>
      <c r="I169" s="3">
        <v>0</v>
      </c>
      <c r="J169" s="12"/>
      <c r="K169" s="12"/>
      <c r="L169" s="3">
        <v>0</v>
      </c>
      <c r="M169" s="12"/>
      <c r="N169" s="12"/>
      <c r="O169" s="3">
        <v>0</v>
      </c>
      <c r="P169" s="12"/>
      <c r="Q169" s="12"/>
      <c r="R169" s="3">
        <v>0.25</v>
      </c>
      <c r="S169" s="12">
        <v>4</v>
      </c>
      <c r="T169" s="12">
        <v>1</v>
      </c>
      <c r="U169" s="3">
        <v>0</v>
      </c>
      <c r="V169" s="12"/>
      <c r="W169" s="12"/>
    </row>
    <row r="170" spans="2:23" x14ac:dyDescent="0.25">
      <c r="B170" t="s">
        <v>2149</v>
      </c>
      <c r="C170" t="s">
        <v>1543</v>
      </c>
      <c r="D170" t="s">
        <v>1544</v>
      </c>
      <c r="E170" t="s">
        <v>2148</v>
      </c>
      <c r="F170" s="3">
        <v>0.20512820512820512</v>
      </c>
      <c r="G170" s="12">
        <v>39</v>
      </c>
      <c r="H170" s="12">
        <v>8</v>
      </c>
      <c r="I170" s="3">
        <v>0.7142857142857143</v>
      </c>
      <c r="J170" s="12">
        <v>5</v>
      </c>
      <c r="K170" s="12">
        <v>7</v>
      </c>
      <c r="L170" s="3">
        <v>0.38461538461538464</v>
      </c>
      <c r="M170" s="12">
        <v>13</v>
      </c>
      <c r="N170" s="12">
        <v>5</v>
      </c>
      <c r="O170" s="3">
        <v>0.7142857142857143</v>
      </c>
      <c r="P170" s="12">
        <v>5</v>
      </c>
      <c r="Q170" s="12">
        <v>7</v>
      </c>
      <c r="R170" s="3">
        <v>0.25</v>
      </c>
      <c r="S170" s="12">
        <v>20</v>
      </c>
      <c r="T170" s="12">
        <v>5</v>
      </c>
      <c r="U170" s="3">
        <v>0.66666666666666663</v>
      </c>
      <c r="V170" s="12">
        <v>2</v>
      </c>
      <c r="W170" s="12">
        <v>3</v>
      </c>
    </row>
    <row r="171" spans="2:23" x14ac:dyDescent="0.25">
      <c r="B171" t="s">
        <v>2149</v>
      </c>
      <c r="C171" t="s">
        <v>1531</v>
      </c>
      <c r="D171" t="s">
        <v>1532</v>
      </c>
      <c r="E171" t="s">
        <v>2148</v>
      </c>
      <c r="F171" s="3">
        <v>0</v>
      </c>
      <c r="G171" s="12"/>
      <c r="H171" s="12"/>
      <c r="I171" s="3">
        <v>0</v>
      </c>
      <c r="J171" s="12"/>
      <c r="K171" s="12"/>
      <c r="L171" s="3">
        <v>0.33333333333333331</v>
      </c>
      <c r="M171" s="12">
        <v>3</v>
      </c>
      <c r="N171" s="12">
        <v>1</v>
      </c>
      <c r="O171" s="3">
        <v>0</v>
      </c>
      <c r="P171" s="12"/>
      <c r="Q171" s="12"/>
      <c r="R171" s="3">
        <v>0</v>
      </c>
      <c r="S171" s="12"/>
      <c r="T171" s="12"/>
      <c r="U171" s="3">
        <v>0</v>
      </c>
      <c r="V171" s="12"/>
      <c r="W171" s="12"/>
    </row>
    <row r="172" spans="2:23" x14ac:dyDescent="0.25">
      <c r="B172" t="s">
        <v>2149</v>
      </c>
      <c r="C172" t="s">
        <v>1863</v>
      </c>
      <c r="D172" t="s">
        <v>1864</v>
      </c>
      <c r="E172" t="s">
        <v>2148</v>
      </c>
      <c r="F172" s="3">
        <v>0</v>
      </c>
      <c r="G172" s="12">
        <v>1</v>
      </c>
      <c r="H172" s="12">
        <v>0</v>
      </c>
      <c r="I172" s="3">
        <v>0</v>
      </c>
      <c r="J172" s="12"/>
      <c r="K172" s="12"/>
      <c r="L172" s="3">
        <v>0</v>
      </c>
      <c r="M172" s="12"/>
      <c r="N172" s="12"/>
      <c r="O172" s="3">
        <v>1</v>
      </c>
      <c r="P172" s="12">
        <v>1</v>
      </c>
      <c r="Q172" s="12">
        <v>1</v>
      </c>
      <c r="R172" s="3">
        <v>0</v>
      </c>
      <c r="S172" s="12"/>
      <c r="T172" s="12"/>
      <c r="U172" s="3">
        <v>0</v>
      </c>
      <c r="V172" s="12"/>
      <c r="W172" s="12"/>
    </row>
    <row r="173" spans="2:23" x14ac:dyDescent="0.25">
      <c r="B173" t="s">
        <v>2149</v>
      </c>
      <c r="C173" t="s">
        <v>2073</v>
      </c>
      <c r="D173" t="s">
        <v>2074</v>
      </c>
      <c r="E173" t="s">
        <v>2148</v>
      </c>
      <c r="F173" s="3">
        <v>0</v>
      </c>
      <c r="G173" s="12"/>
      <c r="H173" s="12"/>
      <c r="I173" s="3">
        <v>0</v>
      </c>
      <c r="J173" s="12"/>
      <c r="K173" s="12"/>
      <c r="L173" s="3">
        <v>0</v>
      </c>
      <c r="M173" s="12">
        <v>3</v>
      </c>
      <c r="N173" s="12">
        <v>0</v>
      </c>
      <c r="O173" s="3">
        <v>1</v>
      </c>
      <c r="P173" s="12">
        <v>1</v>
      </c>
      <c r="Q173" s="12">
        <v>1</v>
      </c>
      <c r="R173" s="3">
        <v>0</v>
      </c>
      <c r="S173" s="12"/>
      <c r="T173" s="12"/>
      <c r="U173" s="3">
        <v>0</v>
      </c>
      <c r="V173" s="12"/>
      <c r="W173" s="12"/>
    </row>
    <row r="174" spans="2:23" x14ac:dyDescent="0.25">
      <c r="B174" t="s">
        <v>2149</v>
      </c>
      <c r="C174" t="s">
        <v>1735</v>
      </c>
      <c r="D174" t="s">
        <v>1736</v>
      </c>
      <c r="E174" t="s">
        <v>2148</v>
      </c>
      <c r="F174" s="3">
        <v>0</v>
      </c>
      <c r="G174" s="12">
        <v>2</v>
      </c>
      <c r="H174" s="12">
        <v>0</v>
      </c>
      <c r="I174" s="3">
        <v>0</v>
      </c>
      <c r="J174" s="12"/>
      <c r="K174" s="12"/>
      <c r="L174" s="3">
        <v>0</v>
      </c>
      <c r="M174" s="12">
        <v>2</v>
      </c>
      <c r="N174" s="12">
        <v>0</v>
      </c>
      <c r="O174" s="3">
        <v>0.8</v>
      </c>
      <c r="P174" s="12">
        <v>4</v>
      </c>
      <c r="Q174" s="12">
        <v>5</v>
      </c>
      <c r="R174" s="3">
        <v>0</v>
      </c>
      <c r="S174" s="12">
        <v>3</v>
      </c>
      <c r="T174" s="12">
        <v>0</v>
      </c>
      <c r="U174" s="3">
        <v>0</v>
      </c>
      <c r="V174" s="12"/>
      <c r="W174" s="12"/>
    </row>
    <row r="175" spans="2:23" x14ac:dyDescent="0.25">
      <c r="B175" t="s">
        <v>2149</v>
      </c>
      <c r="C175" t="s">
        <v>1391</v>
      </c>
      <c r="D175" t="s">
        <v>1392</v>
      </c>
      <c r="E175" t="s">
        <v>2148</v>
      </c>
      <c r="F175" s="3">
        <v>0.33333333333333331</v>
      </c>
      <c r="G175" s="12">
        <v>3</v>
      </c>
      <c r="H175" s="12">
        <v>1</v>
      </c>
      <c r="I175" s="3">
        <v>1</v>
      </c>
      <c r="J175" s="12">
        <v>1</v>
      </c>
      <c r="K175" s="12">
        <v>1</v>
      </c>
      <c r="L175" s="3">
        <v>0.25</v>
      </c>
      <c r="M175" s="12">
        <v>4</v>
      </c>
      <c r="N175" s="12">
        <v>1</v>
      </c>
      <c r="O175" s="3">
        <v>1</v>
      </c>
      <c r="P175" s="12">
        <v>1</v>
      </c>
      <c r="Q175" s="12">
        <v>1</v>
      </c>
      <c r="R175" s="3">
        <v>0.2</v>
      </c>
      <c r="S175" s="12">
        <v>5</v>
      </c>
      <c r="T175" s="12">
        <v>1</v>
      </c>
      <c r="U175" s="3">
        <v>1</v>
      </c>
      <c r="V175" s="12">
        <v>2</v>
      </c>
      <c r="W175" s="12">
        <v>2</v>
      </c>
    </row>
    <row r="176" spans="2:23" x14ac:dyDescent="0.25">
      <c r="B176" t="s">
        <v>2149</v>
      </c>
      <c r="C176" t="s">
        <v>106</v>
      </c>
      <c r="D176" t="s">
        <v>107</v>
      </c>
      <c r="E176" t="s">
        <v>2148</v>
      </c>
      <c r="F176" s="3">
        <v>0</v>
      </c>
      <c r="G176" s="12"/>
      <c r="H176" s="12"/>
      <c r="I176" s="3">
        <v>0</v>
      </c>
      <c r="J176" s="12"/>
      <c r="K176" s="12"/>
      <c r="L176" s="3">
        <v>0.25</v>
      </c>
      <c r="M176" s="12">
        <v>4</v>
      </c>
      <c r="N176" s="12">
        <v>1</v>
      </c>
      <c r="O176" s="3">
        <v>1</v>
      </c>
      <c r="P176" s="12">
        <v>2</v>
      </c>
      <c r="Q176" s="12">
        <v>2</v>
      </c>
      <c r="R176" s="3">
        <v>0</v>
      </c>
      <c r="S176" s="12"/>
      <c r="T176" s="12"/>
      <c r="U176" s="3">
        <v>1</v>
      </c>
      <c r="V176" s="12">
        <v>4</v>
      </c>
      <c r="W176" s="12">
        <v>4</v>
      </c>
    </row>
    <row r="177" spans="2:23" x14ac:dyDescent="0.25">
      <c r="B177" t="s">
        <v>2149</v>
      </c>
      <c r="C177" t="s">
        <v>1239</v>
      </c>
      <c r="D177" t="s">
        <v>1240</v>
      </c>
      <c r="E177" t="s">
        <v>2148</v>
      </c>
      <c r="F177" s="3">
        <v>0.4</v>
      </c>
      <c r="G177" s="12">
        <v>10</v>
      </c>
      <c r="H177" s="12">
        <v>4</v>
      </c>
      <c r="I177" s="3">
        <v>0</v>
      </c>
      <c r="J177" s="12"/>
      <c r="K177" s="12"/>
      <c r="L177" s="3">
        <v>1</v>
      </c>
      <c r="M177" s="12">
        <v>3</v>
      </c>
      <c r="N177" s="12">
        <v>3</v>
      </c>
      <c r="O177" s="3">
        <v>0</v>
      </c>
      <c r="P177" s="12"/>
      <c r="Q177" s="12"/>
      <c r="R177" s="3">
        <v>0</v>
      </c>
      <c r="S177" s="12">
        <v>6</v>
      </c>
      <c r="T177" s="12">
        <v>0</v>
      </c>
      <c r="U177" s="3">
        <v>1</v>
      </c>
      <c r="V177" s="12">
        <v>1</v>
      </c>
      <c r="W177" s="12">
        <v>1</v>
      </c>
    </row>
    <row r="178" spans="2:23" x14ac:dyDescent="0.25">
      <c r="B178" t="s">
        <v>2149</v>
      </c>
      <c r="C178" t="s">
        <v>1999</v>
      </c>
      <c r="D178" t="s">
        <v>2000</v>
      </c>
      <c r="E178" t="s">
        <v>2148</v>
      </c>
      <c r="F178" s="3">
        <v>9.0909090909090912E-2</v>
      </c>
      <c r="G178" s="12">
        <v>11</v>
      </c>
      <c r="H178" s="12">
        <v>1</v>
      </c>
      <c r="I178" s="3">
        <v>0.66666666666666663</v>
      </c>
      <c r="J178" s="12">
        <v>4</v>
      </c>
      <c r="K178" s="12">
        <v>6</v>
      </c>
      <c r="L178" s="3">
        <v>0</v>
      </c>
      <c r="M178" s="12">
        <v>8</v>
      </c>
      <c r="N178" s="12">
        <v>0</v>
      </c>
      <c r="O178" s="3">
        <v>0.7</v>
      </c>
      <c r="P178" s="12">
        <v>7</v>
      </c>
      <c r="Q178" s="12">
        <v>10</v>
      </c>
      <c r="R178" s="3">
        <v>0.35294117647058826</v>
      </c>
      <c r="S178" s="12">
        <v>17</v>
      </c>
      <c r="T178" s="12">
        <v>6</v>
      </c>
      <c r="U178" s="3">
        <v>1</v>
      </c>
      <c r="V178" s="12">
        <v>9</v>
      </c>
      <c r="W178" s="12">
        <v>9</v>
      </c>
    </row>
    <row r="179" spans="2:23" x14ac:dyDescent="0.25">
      <c r="B179" t="s">
        <v>2149</v>
      </c>
      <c r="C179" t="s">
        <v>953</v>
      </c>
      <c r="D179" t="s">
        <v>954</v>
      </c>
      <c r="E179" t="s">
        <v>2148</v>
      </c>
      <c r="F179" s="3">
        <v>0</v>
      </c>
      <c r="G179" s="12"/>
      <c r="H179" s="12"/>
      <c r="I179" s="3">
        <v>0</v>
      </c>
      <c r="J179" s="12"/>
      <c r="K179" s="12"/>
      <c r="L179" s="3">
        <v>0</v>
      </c>
      <c r="M179" s="12"/>
      <c r="N179" s="12"/>
      <c r="O179" s="3">
        <v>0</v>
      </c>
      <c r="P179" s="12"/>
      <c r="Q179" s="12"/>
      <c r="R179" s="3">
        <v>0</v>
      </c>
      <c r="S179" s="12"/>
      <c r="T179" s="12"/>
      <c r="U179" s="3">
        <v>0</v>
      </c>
      <c r="V179" s="12"/>
      <c r="W179" s="12"/>
    </row>
    <row r="180" spans="2:23" x14ac:dyDescent="0.25">
      <c r="B180" t="s">
        <v>2149</v>
      </c>
      <c r="C180" t="s">
        <v>1957</v>
      </c>
      <c r="D180" t="s">
        <v>1958</v>
      </c>
      <c r="E180" t="s">
        <v>2148</v>
      </c>
      <c r="F180" s="3">
        <v>0</v>
      </c>
      <c r="G180" s="12">
        <v>5</v>
      </c>
      <c r="H180" s="12">
        <v>0</v>
      </c>
      <c r="I180" s="3">
        <v>0</v>
      </c>
      <c r="J180" s="12"/>
      <c r="K180" s="12"/>
      <c r="L180" s="3">
        <v>0</v>
      </c>
      <c r="M180" s="12">
        <v>3</v>
      </c>
      <c r="N180" s="12">
        <v>0</v>
      </c>
      <c r="O180" s="3">
        <v>1</v>
      </c>
      <c r="P180" s="12">
        <v>1</v>
      </c>
      <c r="Q180" s="12">
        <v>1</v>
      </c>
      <c r="R180" s="3">
        <v>0.2</v>
      </c>
      <c r="S180" s="12">
        <v>5</v>
      </c>
      <c r="T180" s="12">
        <v>1</v>
      </c>
      <c r="U180" s="3">
        <v>1</v>
      </c>
      <c r="V180" s="12">
        <v>2</v>
      </c>
      <c r="W180" s="12">
        <v>2</v>
      </c>
    </row>
    <row r="181" spans="2:23" x14ac:dyDescent="0.25">
      <c r="B181" t="s">
        <v>2149</v>
      </c>
      <c r="C181" t="s">
        <v>2033</v>
      </c>
      <c r="D181" t="s">
        <v>2034</v>
      </c>
      <c r="E181" t="s">
        <v>2148</v>
      </c>
      <c r="F181" s="3">
        <v>0.2</v>
      </c>
      <c r="G181" s="12">
        <v>5</v>
      </c>
      <c r="H181" s="12">
        <v>1</v>
      </c>
      <c r="I181" s="3">
        <v>1</v>
      </c>
      <c r="J181" s="12">
        <v>1</v>
      </c>
      <c r="K181" s="12">
        <v>1</v>
      </c>
      <c r="L181" s="3">
        <v>0</v>
      </c>
      <c r="M181" s="12">
        <v>1</v>
      </c>
      <c r="N181" s="12">
        <v>0</v>
      </c>
      <c r="O181" s="3">
        <v>0</v>
      </c>
      <c r="P181" s="12"/>
      <c r="Q181" s="12"/>
      <c r="R181" s="3">
        <v>0</v>
      </c>
      <c r="S181" s="12"/>
      <c r="T181" s="12"/>
      <c r="U181" s="3">
        <v>0</v>
      </c>
      <c r="V181" s="12"/>
      <c r="W181" s="12"/>
    </row>
    <row r="182" spans="2:23" x14ac:dyDescent="0.25">
      <c r="B182" t="s">
        <v>2149</v>
      </c>
      <c r="C182" t="s">
        <v>825</v>
      </c>
      <c r="D182" t="s">
        <v>826</v>
      </c>
      <c r="E182" t="s">
        <v>2148</v>
      </c>
      <c r="F182" s="3">
        <v>0.5</v>
      </c>
      <c r="G182" s="12">
        <v>2</v>
      </c>
      <c r="H182" s="12">
        <v>1</v>
      </c>
      <c r="I182" s="3">
        <v>0</v>
      </c>
      <c r="J182" s="12"/>
      <c r="K182" s="12"/>
      <c r="L182" s="3">
        <v>0.5625</v>
      </c>
      <c r="M182" s="12">
        <v>16</v>
      </c>
      <c r="N182" s="12">
        <v>9</v>
      </c>
      <c r="O182" s="3">
        <v>0</v>
      </c>
      <c r="P182" s="12"/>
      <c r="Q182" s="12"/>
      <c r="R182" s="3">
        <v>0.52941176470588236</v>
      </c>
      <c r="S182" s="12">
        <v>17</v>
      </c>
      <c r="T182" s="12">
        <v>9</v>
      </c>
      <c r="U182" s="3">
        <v>1</v>
      </c>
      <c r="V182" s="12">
        <v>1</v>
      </c>
      <c r="W182" s="12">
        <v>1</v>
      </c>
    </row>
    <row r="183" spans="2:23" x14ac:dyDescent="0.25">
      <c r="B183" t="s">
        <v>2149</v>
      </c>
      <c r="C183" t="s">
        <v>2263</v>
      </c>
      <c r="D183" t="s">
        <v>2264</v>
      </c>
      <c r="E183" t="s">
        <v>2148</v>
      </c>
      <c r="F183" s="3">
        <v>0</v>
      </c>
      <c r="G183" s="12"/>
      <c r="H183" s="12"/>
      <c r="I183" s="3">
        <v>0</v>
      </c>
      <c r="J183" s="12"/>
      <c r="K183" s="12"/>
      <c r="L183" s="3">
        <v>0</v>
      </c>
      <c r="M183" s="12"/>
      <c r="N183" s="12"/>
      <c r="O183" s="3">
        <v>0</v>
      </c>
      <c r="P183" s="12"/>
      <c r="Q183" s="12"/>
      <c r="R183" s="3">
        <v>0</v>
      </c>
      <c r="S183" s="12"/>
      <c r="T183" s="12"/>
      <c r="U183" s="3">
        <v>0</v>
      </c>
      <c r="V183" s="12"/>
      <c r="W183" s="12"/>
    </row>
    <row r="184" spans="2:23" x14ac:dyDescent="0.25">
      <c r="B184" t="s">
        <v>2149</v>
      </c>
      <c r="C184" t="s">
        <v>1749</v>
      </c>
      <c r="D184" t="s">
        <v>1750</v>
      </c>
      <c r="E184" t="s">
        <v>2148</v>
      </c>
      <c r="F184" s="3">
        <v>0</v>
      </c>
      <c r="G184" s="12">
        <v>1</v>
      </c>
      <c r="H184" s="12">
        <v>0</v>
      </c>
      <c r="I184" s="3">
        <v>1</v>
      </c>
      <c r="J184" s="12">
        <v>1</v>
      </c>
      <c r="K184" s="12">
        <v>1</v>
      </c>
      <c r="L184" s="3">
        <v>0</v>
      </c>
      <c r="M184" s="12">
        <v>3</v>
      </c>
      <c r="N184" s="12">
        <v>0</v>
      </c>
      <c r="O184" s="3">
        <v>0</v>
      </c>
      <c r="P184" s="12"/>
      <c r="Q184" s="12"/>
      <c r="R184" s="3">
        <v>0.25</v>
      </c>
      <c r="S184" s="12">
        <v>4</v>
      </c>
      <c r="T184" s="12">
        <v>1</v>
      </c>
      <c r="U184" s="3">
        <v>1</v>
      </c>
      <c r="V184" s="12">
        <v>1</v>
      </c>
      <c r="W184" s="12">
        <v>1</v>
      </c>
    </row>
    <row r="185" spans="2:23" x14ac:dyDescent="0.25">
      <c r="B185" t="s">
        <v>2149</v>
      </c>
      <c r="C185" t="s">
        <v>485</v>
      </c>
      <c r="D185" t="s">
        <v>486</v>
      </c>
      <c r="E185" t="s">
        <v>2148</v>
      </c>
      <c r="F185" s="3">
        <v>8.3333333333333329E-2</v>
      </c>
      <c r="G185" s="12">
        <v>12</v>
      </c>
      <c r="H185" s="12">
        <v>1</v>
      </c>
      <c r="I185" s="3">
        <v>0</v>
      </c>
      <c r="J185" s="12"/>
      <c r="K185" s="12"/>
      <c r="L185" s="3">
        <v>0.21052631578947367</v>
      </c>
      <c r="M185" s="12">
        <v>19</v>
      </c>
      <c r="N185" s="12">
        <v>4</v>
      </c>
      <c r="O185" s="3">
        <v>1</v>
      </c>
      <c r="P185" s="12">
        <v>2</v>
      </c>
      <c r="Q185" s="12">
        <v>2</v>
      </c>
      <c r="R185" s="3">
        <v>0.15384615384615385</v>
      </c>
      <c r="S185" s="12">
        <v>13</v>
      </c>
      <c r="T185" s="12">
        <v>2</v>
      </c>
      <c r="U185" s="3">
        <v>0</v>
      </c>
      <c r="V185" s="12"/>
      <c r="W185" s="12"/>
    </row>
    <row r="186" spans="2:23" x14ac:dyDescent="0.25">
      <c r="B186" t="s">
        <v>2149</v>
      </c>
      <c r="C186" t="s">
        <v>1473</v>
      </c>
      <c r="D186" t="s">
        <v>1474</v>
      </c>
      <c r="E186" t="s">
        <v>2148</v>
      </c>
      <c r="F186" s="3">
        <v>0.1111111111111111</v>
      </c>
      <c r="G186" s="12">
        <v>9</v>
      </c>
      <c r="H186" s="12">
        <v>1</v>
      </c>
      <c r="I186" s="3">
        <v>0.83333333333333337</v>
      </c>
      <c r="J186" s="12">
        <v>5</v>
      </c>
      <c r="K186" s="12">
        <v>6</v>
      </c>
      <c r="L186" s="3">
        <v>0.26923076923076922</v>
      </c>
      <c r="M186" s="12">
        <v>26</v>
      </c>
      <c r="N186" s="12">
        <v>7</v>
      </c>
      <c r="O186" s="3">
        <v>1</v>
      </c>
      <c r="P186" s="12">
        <v>1</v>
      </c>
      <c r="Q186" s="12">
        <v>1</v>
      </c>
      <c r="R186" s="3">
        <v>0.08</v>
      </c>
      <c r="S186" s="12">
        <v>25</v>
      </c>
      <c r="T186" s="12">
        <v>2</v>
      </c>
      <c r="U186" s="3">
        <v>0.75</v>
      </c>
      <c r="V186" s="12">
        <v>6</v>
      </c>
      <c r="W186" s="12">
        <v>8</v>
      </c>
    </row>
    <row r="187" spans="2:23" x14ac:dyDescent="0.25">
      <c r="B187" t="s">
        <v>2149</v>
      </c>
      <c r="C187" t="s">
        <v>1603</v>
      </c>
      <c r="D187" t="s">
        <v>1604</v>
      </c>
      <c r="E187" t="s">
        <v>2148</v>
      </c>
      <c r="F187" s="3">
        <v>0.2</v>
      </c>
      <c r="G187" s="12">
        <v>15</v>
      </c>
      <c r="H187" s="12">
        <v>3</v>
      </c>
      <c r="I187" s="3">
        <v>0.66666666666666663</v>
      </c>
      <c r="J187" s="12">
        <v>2</v>
      </c>
      <c r="K187" s="12">
        <v>3</v>
      </c>
      <c r="L187" s="3">
        <v>0.25</v>
      </c>
      <c r="M187" s="12">
        <v>20</v>
      </c>
      <c r="N187" s="12">
        <v>5</v>
      </c>
      <c r="O187" s="3">
        <v>1</v>
      </c>
      <c r="P187" s="12">
        <v>1</v>
      </c>
      <c r="Q187" s="12">
        <v>1</v>
      </c>
      <c r="R187" s="3">
        <v>0.19354838709677419</v>
      </c>
      <c r="S187" s="12">
        <v>31</v>
      </c>
      <c r="T187" s="12">
        <v>6</v>
      </c>
      <c r="U187" s="3">
        <v>0</v>
      </c>
      <c r="V187" s="12">
        <v>0</v>
      </c>
      <c r="W187" s="12">
        <v>1</v>
      </c>
    </row>
    <row r="188" spans="2:23" x14ac:dyDescent="0.25">
      <c r="B188" t="s">
        <v>2149</v>
      </c>
      <c r="C188" t="s">
        <v>1853</v>
      </c>
      <c r="D188" t="s">
        <v>1854</v>
      </c>
      <c r="E188" t="s">
        <v>2148</v>
      </c>
      <c r="F188" s="3">
        <v>1</v>
      </c>
      <c r="G188" s="12">
        <v>2</v>
      </c>
      <c r="H188" s="12">
        <v>2</v>
      </c>
      <c r="I188" s="3">
        <v>1</v>
      </c>
      <c r="J188" s="12">
        <v>3</v>
      </c>
      <c r="K188" s="12">
        <v>3</v>
      </c>
      <c r="L188" s="3">
        <v>0.18181818181818182</v>
      </c>
      <c r="M188" s="12">
        <v>11</v>
      </c>
      <c r="N188" s="12">
        <v>2</v>
      </c>
      <c r="O188" s="3">
        <v>0</v>
      </c>
      <c r="P188" s="12"/>
      <c r="Q188" s="12"/>
      <c r="R188" s="3">
        <v>0.15789473684210525</v>
      </c>
      <c r="S188" s="12">
        <v>19</v>
      </c>
      <c r="T188" s="12">
        <v>3</v>
      </c>
      <c r="U188" s="3">
        <v>0</v>
      </c>
      <c r="V188" s="12"/>
      <c r="W188" s="12"/>
    </row>
    <row r="189" spans="2:23" x14ac:dyDescent="0.25">
      <c r="B189" t="s">
        <v>2149</v>
      </c>
      <c r="C189" t="s">
        <v>1217</v>
      </c>
      <c r="D189" t="s">
        <v>1218</v>
      </c>
      <c r="E189" t="s">
        <v>2148</v>
      </c>
      <c r="F189" s="3">
        <v>0</v>
      </c>
      <c r="G189" s="12">
        <v>3</v>
      </c>
      <c r="H189" s="12">
        <v>0</v>
      </c>
      <c r="I189" s="3">
        <v>1</v>
      </c>
      <c r="J189" s="12">
        <v>3</v>
      </c>
      <c r="K189" s="12">
        <v>3</v>
      </c>
      <c r="L189" s="3">
        <v>0</v>
      </c>
      <c r="M189" s="12">
        <v>5</v>
      </c>
      <c r="N189" s="12">
        <v>0</v>
      </c>
      <c r="O189" s="3">
        <v>1</v>
      </c>
      <c r="P189" s="12">
        <v>4</v>
      </c>
      <c r="Q189" s="12">
        <v>4</v>
      </c>
      <c r="R189" s="3">
        <v>0</v>
      </c>
      <c r="S189" s="12">
        <v>4</v>
      </c>
      <c r="T189" s="12">
        <v>0</v>
      </c>
      <c r="U189" s="3">
        <v>0</v>
      </c>
      <c r="V189" s="12">
        <v>0</v>
      </c>
      <c r="W189" s="12">
        <v>2</v>
      </c>
    </row>
    <row r="190" spans="2:23" x14ac:dyDescent="0.25">
      <c r="B190" t="s">
        <v>2149</v>
      </c>
      <c r="C190" t="s">
        <v>1235</v>
      </c>
      <c r="D190" t="s">
        <v>1236</v>
      </c>
      <c r="E190" t="s">
        <v>2148</v>
      </c>
      <c r="F190" s="3">
        <v>7.1428571428571425E-2</v>
      </c>
      <c r="G190" s="12">
        <v>14</v>
      </c>
      <c r="H190" s="12">
        <v>1</v>
      </c>
      <c r="I190" s="3">
        <v>0.33333333333333331</v>
      </c>
      <c r="J190" s="12">
        <v>1</v>
      </c>
      <c r="K190" s="12">
        <v>3</v>
      </c>
      <c r="L190" s="3">
        <v>0.23076923076923078</v>
      </c>
      <c r="M190" s="12">
        <v>26</v>
      </c>
      <c r="N190" s="12">
        <v>6</v>
      </c>
      <c r="O190" s="3">
        <v>0</v>
      </c>
      <c r="P190" s="12"/>
      <c r="Q190" s="12"/>
      <c r="R190" s="3">
        <v>9.0909090909090912E-2</v>
      </c>
      <c r="S190" s="12">
        <v>22</v>
      </c>
      <c r="T190" s="12">
        <v>2</v>
      </c>
      <c r="U190" s="3">
        <v>0</v>
      </c>
      <c r="V190" s="12"/>
      <c r="W190" s="12"/>
    </row>
    <row r="191" spans="2:23" x14ac:dyDescent="0.25">
      <c r="B191" t="s">
        <v>2188</v>
      </c>
      <c r="C191" t="s">
        <v>481</v>
      </c>
      <c r="D191" t="s">
        <v>482</v>
      </c>
      <c r="E191" t="s">
        <v>2093</v>
      </c>
      <c r="F191" s="3">
        <v>0</v>
      </c>
      <c r="G191" s="12">
        <v>1</v>
      </c>
      <c r="H191" s="12">
        <v>0</v>
      </c>
      <c r="I191" s="3">
        <v>0</v>
      </c>
      <c r="J191" s="12"/>
      <c r="K191" s="12"/>
      <c r="L191" s="3">
        <v>0</v>
      </c>
      <c r="M191" s="12"/>
      <c r="N191" s="12"/>
      <c r="O191" s="3">
        <v>0</v>
      </c>
      <c r="P191" s="12"/>
      <c r="Q191" s="12"/>
      <c r="R191" s="3">
        <v>0</v>
      </c>
      <c r="S191" s="12"/>
      <c r="T191" s="12"/>
      <c r="U191" s="3">
        <v>1</v>
      </c>
      <c r="V191" s="12">
        <v>1</v>
      </c>
      <c r="W191" s="12">
        <v>1</v>
      </c>
    </row>
    <row r="192" spans="2:23" x14ac:dyDescent="0.25">
      <c r="B192" t="s">
        <v>2188</v>
      </c>
      <c r="C192" t="s">
        <v>311</v>
      </c>
      <c r="D192" t="s">
        <v>312</v>
      </c>
      <c r="E192" t="s">
        <v>2093</v>
      </c>
      <c r="F192" s="3">
        <v>0</v>
      </c>
      <c r="G192" s="12">
        <v>1</v>
      </c>
      <c r="H192" s="12">
        <v>0</v>
      </c>
      <c r="I192" s="3">
        <v>1</v>
      </c>
      <c r="J192" s="12">
        <v>1</v>
      </c>
      <c r="K192" s="12">
        <v>1</v>
      </c>
      <c r="L192" s="3">
        <v>0.33333333333333331</v>
      </c>
      <c r="M192" s="12">
        <v>3</v>
      </c>
      <c r="N192" s="12">
        <v>1</v>
      </c>
      <c r="O192" s="3">
        <v>0</v>
      </c>
      <c r="P192" s="12"/>
      <c r="Q192" s="12"/>
      <c r="R192" s="3">
        <v>0</v>
      </c>
      <c r="S192" s="12"/>
      <c r="T192" s="12"/>
      <c r="U192" s="3">
        <v>0</v>
      </c>
      <c r="V192" s="12">
        <v>0</v>
      </c>
      <c r="W192" s="12">
        <v>1</v>
      </c>
    </row>
    <row r="193" spans="2:23" x14ac:dyDescent="0.25">
      <c r="B193" t="s">
        <v>2188</v>
      </c>
      <c r="C193" t="s">
        <v>1627</v>
      </c>
      <c r="D193" t="s">
        <v>1628</v>
      </c>
      <c r="E193" t="s">
        <v>2093</v>
      </c>
      <c r="F193" s="3">
        <v>0.3125</v>
      </c>
      <c r="G193" s="12">
        <v>16</v>
      </c>
      <c r="H193" s="12">
        <v>5</v>
      </c>
      <c r="I193" s="3">
        <v>0.6</v>
      </c>
      <c r="J193" s="12">
        <v>3</v>
      </c>
      <c r="K193" s="12">
        <v>5</v>
      </c>
      <c r="L193" s="3">
        <v>0.2</v>
      </c>
      <c r="M193" s="12">
        <v>10</v>
      </c>
      <c r="N193" s="12">
        <v>2</v>
      </c>
      <c r="O193" s="3">
        <v>0.63636363636363635</v>
      </c>
      <c r="P193" s="12">
        <v>7</v>
      </c>
      <c r="Q193" s="12">
        <v>11</v>
      </c>
      <c r="R193" s="3">
        <v>0.16666666666666666</v>
      </c>
      <c r="S193" s="12">
        <v>18</v>
      </c>
      <c r="T193" s="12">
        <v>3</v>
      </c>
      <c r="U193" s="3">
        <v>1</v>
      </c>
      <c r="V193" s="12">
        <v>3</v>
      </c>
      <c r="W193" s="12">
        <v>3</v>
      </c>
    </row>
    <row r="194" spans="2:23" x14ac:dyDescent="0.25">
      <c r="B194" t="s">
        <v>2188</v>
      </c>
      <c r="C194" t="s">
        <v>1451</v>
      </c>
      <c r="D194" t="s">
        <v>1452</v>
      </c>
      <c r="E194" t="s">
        <v>2093</v>
      </c>
      <c r="F194" s="3">
        <v>0.5</v>
      </c>
      <c r="G194" s="12">
        <v>2</v>
      </c>
      <c r="H194" s="12">
        <v>1</v>
      </c>
      <c r="I194" s="3">
        <v>0</v>
      </c>
      <c r="J194" s="12"/>
      <c r="K194" s="12"/>
      <c r="L194" s="3">
        <v>0</v>
      </c>
      <c r="M194" s="12"/>
      <c r="N194" s="12"/>
      <c r="O194" s="3">
        <v>0</v>
      </c>
      <c r="P194" s="12"/>
      <c r="Q194" s="12"/>
      <c r="R194" s="3">
        <v>0</v>
      </c>
      <c r="S194" s="12">
        <v>1</v>
      </c>
      <c r="T194" s="12">
        <v>0</v>
      </c>
      <c r="U194" s="3">
        <v>0</v>
      </c>
      <c r="V194" s="12"/>
      <c r="W194" s="12"/>
    </row>
    <row r="195" spans="2:23" x14ac:dyDescent="0.25">
      <c r="B195" t="s">
        <v>2188</v>
      </c>
      <c r="C195" t="s">
        <v>1275</v>
      </c>
      <c r="D195" t="s">
        <v>1276</v>
      </c>
      <c r="E195" t="s">
        <v>2093</v>
      </c>
      <c r="F195" s="3">
        <v>0.14285714285714285</v>
      </c>
      <c r="G195" s="12">
        <v>7</v>
      </c>
      <c r="H195" s="12">
        <v>1</v>
      </c>
      <c r="I195" s="3">
        <v>0.66666666666666663</v>
      </c>
      <c r="J195" s="12">
        <v>2</v>
      </c>
      <c r="K195" s="12">
        <v>3</v>
      </c>
      <c r="L195" s="3">
        <v>0</v>
      </c>
      <c r="M195" s="12">
        <v>3</v>
      </c>
      <c r="N195" s="12">
        <v>0</v>
      </c>
      <c r="O195" s="3">
        <v>1</v>
      </c>
      <c r="P195" s="12">
        <v>1</v>
      </c>
      <c r="Q195" s="12">
        <v>1</v>
      </c>
      <c r="R195" s="3">
        <v>8.3333333333333329E-2</v>
      </c>
      <c r="S195" s="12">
        <v>12</v>
      </c>
      <c r="T195" s="12">
        <v>1</v>
      </c>
      <c r="U195" s="3">
        <v>1</v>
      </c>
      <c r="V195" s="12">
        <v>1</v>
      </c>
      <c r="W195" s="12">
        <v>1</v>
      </c>
    </row>
    <row r="196" spans="2:23" x14ac:dyDescent="0.25">
      <c r="B196" t="s">
        <v>2094</v>
      </c>
      <c r="C196" t="s">
        <v>24</v>
      </c>
      <c r="D196" t="s">
        <v>25</v>
      </c>
      <c r="E196" t="s">
        <v>2093</v>
      </c>
      <c r="F196" s="3">
        <v>0.26666666666666666</v>
      </c>
      <c r="G196" s="12">
        <v>15</v>
      </c>
      <c r="H196" s="12">
        <v>4</v>
      </c>
      <c r="I196" s="3">
        <v>0.77777777777777779</v>
      </c>
      <c r="J196" s="12">
        <v>7</v>
      </c>
      <c r="K196" s="12">
        <v>9</v>
      </c>
      <c r="L196" s="3">
        <v>0.36666666666666664</v>
      </c>
      <c r="M196" s="12">
        <v>30</v>
      </c>
      <c r="N196" s="12">
        <v>11</v>
      </c>
      <c r="O196" s="3">
        <v>0.63636363636363635</v>
      </c>
      <c r="P196" s="12">
        <v>7</v>
      </c>
      <c r="Q196" s="12">
        <v>11</v>
      </c>
      <c r="R196" s="3">
        <v>0.21739130434782608</v>
      </c>
      <c r="S196" s="12">
        <v>23</v>
      </c>
      <c r="T196" s="12">
        <v>5</v>
      </c>
      <c r="U196" s="3">
        <v>0.77777777777777779</v>
      </c>
      <c r="V196" s="12">
        <v>7</v>
      </c>
      <c r="W196" s="12">
        <v>9</v>
      </c>
    </row>
    <row r="197" spans="2:23" x14ac:dyDescent="0.25">
      <c r="B197" t="s">
        <v>2094</v>
      </c>
      <c r="C197" t="s">
        <v>42</v>
      </c>
      <c r="D197" t="s">
        <v>43</v>
      </c>
      <c r="E197" t="s">
        <v>2093</v>
      </c>
      <c r="F197" s="3">
        <v>0.27272727272727271</v>
      </c>
      <c r="G197" s="12">
        <v>11</v>
      </c>
      <c r="H197" s="12">
        <v>3</v>
      </c>
      <c r="I197" s="3">
        <v>0.5</v>
      </c>
      <c r="J197" s="12">
        <v>1</v>
      </c>
      <c r="K197" s="12">
        <v>2</v>
      </c>
      <c r="L197" s="3">
        <v>0.2</v>
      </c>
      <c r="M197" s="12">
        <v>5</v>
      </c>
      <c r="N197" s="12">
        <v>1</v>
      </c>
      <c r="O197" s="3">
        <v>0</v>
      </c>
      <c r="P197" s="12"/>
      <c r="Q197" s="12"/>
      <c r="R197" s="3">
        <v>0</v>
      </c>
      <c r="S197" s="12">
        <v>5</v>
      </c>
      <c r="T197" s="12">
        <v>0</v>
      </c>
      <c r="U197" s="3">
        <v>1</v>
      </c>
      <c r="V197" s="12">
        <v>1</v>
      </c>
      <c r="W197" s="12">
        <v>1</v>
      </c>
    </row>
    <row r="198" spans="2:23" x14ac:dyDescent="0.25">
      <c r="B198" t="s">
        <v>2094</v>
      </c>
      <c r="C198" t="s">
        <v>605</v>
      </c>
      <c r="D198" t="s">
        <v>606</v>
      </c>
      <c r="E198" t="s">
        <v>2093</v>
      </c>
      <c r="F198" s="3">
        <v>0</v>
      </c>
      <c r="G198" s="12"/>
      <c r="H198" s="12"/>
      <c r="I198" s="3">
        <v>0</v>
      </c>
      <c r="J198" s="12"/>
      <c r="K198" s="12"/>
      <c r="L198" s="3">
        <v>0</v>
      </c>
      <c r="M198" s="12"/>
      <c r="N198" s="12"/>
      <c r="O198" s="3">
        <v>0</v>
      </c>
      <c r="P198" s="12"/>
      <c r="Q198" s="12"/>
      <c r="R198" s="3">
        <v>0</v>
      </c>
      <c r="S198" s="12"/>
      <c r="T198" s="12"/>
      <c r="U198" s="3">
        <v>1</v>
      </c>
      <c r="V198" s="12">
        <v>1</v>
      </c>
      <c r="W198" s="12">
        <v>1</v>
      </c>
    </row>
    <row r="199" spans="2:23" x14ac:dyDescent="0.25">
      <c r="B199" t="s">
        <v>2094</v>
      </c>
      <c r="C199" t="s">
        <v>1443</v>
      </c>
      <c r="D199" t="s">
        <v>1444</v>
      </c>
      <c r="E199" t="s">
        <v>2093</v>
      </c>
      <c r="F199" s="3">
        <v>0.25</v>
      </c>
      <c r="G199" s="12">
        <v>8</v>
      </c>
      <c r="H199" s="12">
        <v>2</v>
      </c>
      <c r="I199" s="3">
        <v>0.84615384615384615</v>
      </c>
      <c r="J199" s="12">
        <v>33</v>
      </c>
      <c r="K199" s="12">
        <v>39</v>
      </c>
      <c r="L199" s="3">
        <v>0.375</v>
      </c>
      <c r="M199" s="12">
        <v>16</v>
      </c>
      <c r="N199" s="12">
        <v>6</v>
      </c>
      <c r="O199" s="3">
        <v>0.66666666666666663</v>
      </c>
      <c r="P199" s="12">
        <v>14</v>
      </c>
      <c r="Q199" s="12">
        <v>21</v>
      </c>
      <c r="R199" s="3">
        <v>0</v>
      </c>
      <c r="S199" s="12">
        <v>11</v>
      </c>
      <c r="T199" s="12">
        <v>0</v>
      </c>
      <c r="U199" s="3">
        <v>0.86956521739130432</v>
      </c>
      <c r="V199" s="12">
        <v>20</v>
      </c>
      <c r="W199" s="12">
        <v>23</v>
      </c>
    </row>
    <row r="200" spans="2:23" x14ac:dyDescent="0.25">
      <c r="B200" t="s">
        <v>2094</v>
      </c>
      <c r="C200" t="s">
        <v>1711</v>
      </c>
      <c r="D200" t="s">
        <v>1712</v>
      </c>
      <c r="E200" t="s">
        <v>2093</v>
      </c>
      <c r="F200" s="3">
        <v>0</v>
      </c>
      <c r="G200" s="12">
        <v>1</v>
      </c>
      <c r="H200" s="12">
        <v>0</v>
      </c>
      <c r="I200" s="3">
        <v>0</v>
      </c>
      <c r="J200" s="12"/>
      <c r="K200" s="12"/>
      <c r="L200" s="3">
        <v>0</v>
      </c>
      <c r="M200" s="12">
        <v>3</v>
      </c>
      <c r="N200" s="12">
        <v>0</v>
      </c>
      <c r="O200" s="3">
        <v>0</v>
      </c>
      <c r="P200" s="12"/>
      <c r="Q200" s="12"/>
      <c r="R200" s="3">
        <v>0</v>
      </c>
      <c r="S200" s="12">
        <v>2</v>
      </c>
      <c r="T200" s="12">
        <v>0</v>
      </c>
      <c r="U200" s="3">
        <v>0</v>
      </c>
      <c r="V200" s="12"/>
      <c r="W200" s="12"/>
    </row>
    <row r="201" spans="2:23" x14ac:dyDescent="0.25">
      <c r="B201" t="s">
        <v>2094</v>
      </c>
      <c r="C201" t="s">
        <v>1313</v>
      </c>
      <c r="D201" t="s">
        <v>1314</v>
      </c>
      <c r="E201" t="s">
        <v>2093</v>
      </c>
      <c r="F201" s="3">
        <v>0</v>
      </c>
      <c r="G201" s="12"/>
      <c r="H201" s="12"/>
      <c r="I201" s="3">
        <v>0</v>
      </c>
      <c r="J201" s="12"/>
      <c r="K201" s="12"/>
      <c r="L201" s="3">
        <v>0.5</v>
      </c>
      <c r="M201" s="12">
        <v>2</v>
      </c>
      <c r="N201" s="12">
        <v>1</v>
      </c>
      <c r="O201" s="3">
        <v>0</v>
      </c>
      <c r="P201" s="12"/>
      <c r="Q201" s="12"/>
      <c r="R201" s="3">
        <v>0</v>
      </c>
      <c r="S201" s="12"/>
      <c r="T201" s="12"/>
      <c r="U201" s="3">
        <v>0</v>
      </c>
      <c r="V201" s="12"/>
      <c r="W201" s="12"/>
    </row>
    <row r="202" spans="2:23" x14ac:dyDescent="0.25">
      <c r="B202" t="s">
        <v>2094</v>
      </c>
      <c r="C202" t="s">
        <v>879</v>
      </c>
      <c r="D202" t="s">
        <v>880</v>
      </c>
      <c r="E202" t="s">
        <v>2093</v>
      </c>
      <c r="F202" s="3">
        <v>0</v>
      </c>
      <c r="G202" s="12">
        <v>7</v>
      </c>
      <c r="H202" s="12">
        <v>0</v>
      </c>
      <c r="I202" s="3">
        <v>1</v>
      </c>
      <c r="J202" s="12">
        <v>2</v>
      </c>
      <c r="K202" s="12">
        <v>2</v>
      </c>
      <c r="L202" s="3">
        <v>0.1111111111111111</v>
      </c>
      <c r="M202" s="12">
        <v>9</v>
      </c>
      <c r="N202" s="12">
        <v>1</v>
      </c>
      <c r="O202" s="3">
        <v>0.5</v>
      </c>
      <c r="P202" s="12">
        <v>4</v>
      </c>
      <c r="Q202" s="12">
        <v>8</v>
      </c>
      <c r="R202" s="3">
        <v>6.25E-2</v>
      </c>
      <c r="S202" s="12">
        <v>16</v>
      </c>
      <c r="T202" s="12">
        <v>1</v>
      </c>
      <c r="U202" s="3">
        <v>0.66666666666666663</v>
      </c>
      <c r="V202" s="12">
        <v>6</v>
      </c>
      <c r="W202" s="12">
        <v>9</v>
      </c>
    </row>
    <row r="203" spans="2:23" x14ac:dyDescent="0.25">
      <c r="B203" t="s">
        <v>2094</v>
      </c>
      <c r="C203" t="s">
        <v>853</v>
      </c>
      <c r="D203" t="s">
        <v>854</v>
      </c>
      <c r="E203" t="s">
        <v>2093</v>
      </c>
      <c r="F203" s="3">
        <v>0</v>
      </c>
      <c r="G203" s="12"/>
      <c r="H203" s="12"/>
      <c r="I203" s="3">
        <v>0</v>
      </c>
      <c r="J203" s="12"/>
      <c r="K203" s="12"/>
      <c r="L203" s="3">
        <v>0.25</v>
      </c>
      <c r="M203" s="12">
        <v>4</v>
      </c>
      <c r="N203" s="12">
        <v>1</v>
      </c>
      <c r="O203" s="3">
        <v>0.75</v>
      </c>
      <c r="P203" s="12">
        <v>3</v>
      </c>
      <c r="Q203" s="12">
        <v>4</v>
      </c>
      <c r="R203" s="3">
        <v>0.33333333333333331</v>
      </c>
      <c r="S203" s="12">
        <v>3</v>
      </c>
      <c r="T203" s="12">
        <v>1</v>
      </c>
      <c r="U203" s="3">
        <v>1</v>
      </c>
      <c r="V203" s="12">
        <v>1</v>
      </c>
      <c r="W203" s="12">
        <v>1</v>
      </c>
    </row>
    <row r="204" spans="2:23" x14ac:dyDescent="0.25">
      <c r="B204" t="s">
        <v>2094</v>
      </c>
      <c r="C204" t="s">
        <v>1679</v>
      </c>
      <c r="D204" t="s">
        <v>1680</v>
      </c>
      <c r="E204" t="s">
        <v>2093</v>
      </c>
      <c r="F204" s="3">
        <v>0.17647058823529413</v>
      </c>
      <c r="G204" s="12">
        <v>17</v>
      </c>
      <c r="H204" s="12">
        <v>3</v>
      </c>
      <c r="I204" s="3">
        <v>1</v>
      </c>
      <c r="J204" s="12">
        <v>6</v>
      </c>
      <c r="K204" s="12">
        <v>6</v>
      </c>
      <c r="L204" s="3">
        <v>0.16666666666666666</v>
      </c>
      <c r="M204" s="12">
        <v>18</v>
      </c>
      <c r="N204" s="12">
        <v>3</v>
      </c>
      <c r="O204" s="3">
        <v>0.72727272727272729</v>
      </c>
      <c r="P204" s="12">
        <v>8</v>
      </c>
      <c r="Q204" s="12">
        <v>11</v>
      </c>
      <c r="R204" s="3">
        <v>0</v>
      </c>
      <c r="S204" s="12">
        <v>4</v>
      </c>
      <c r="T204" s="12">
        <v>0</v>
      </c>
      <c r="U204" s="3">
        <v>0.66666666666666663</v>
      </c>
      <c r="V204" s="12">
        <v>2</v>
      </c>
      <c r="W204" s="12">
        <v>3</v>
      </c>
    </row>
    <row r="205" spans="2:23" x14ac:dyDescent="0.25">
      <c r="B205" t="s">
        <v>2094</v>
      </c>
      <c r="C205" t="s">
        <v>56</v>
      </c>
      <c r="D205" t="s">
        <v>57</v>
      </c>
      <c r="E205" t="s">
        <v>2093</v>
      </c>
      <c r="F205" s="3">
        <v>0.4</v>
      </c>
      <c r="G205" s="12">
        <v>5</v>
      </c>
      <c r="H205" s="12">
        <v>2</v>
      </c>
      <c r="I205" s="3">
        <v>0</v>
      </c>
      <c r="J205" s="12"/>
      <c r="K205" s="12"/>
      <c r="L205" s="3">
        <v>0</v>
      </c>
      <c r="M205" s="12">
        <v>1</v>
      </c>
      <c r="N205" s="12">
        <v>0</v>
      </c>
      <c r="O205" s="3">
        <v>0</v>
      </c>
      <c r="P205" s="12"/>
      <c r="Q205" s="12"/>
      <c r="R205" s="3">
        <v>0.5</v>
      </c>
      <c r="S205" s="12">
        <v>6</v>
      </c>
      <c r="T205" s="12">
        <v>3</v>
      </c>
      <c r="U205" s="3">
        <v>0</v>
      </c>
      <c r="V205" s="12"/>
      <c r="W205" s="12"/>
    </row>
    <row r="206" spans="2:23" x14ac:dyDescent="0.25">
      <c r="B206" t="s">
        <v>2174</v>
      </c>
      <c r="C206" t="s">
        <v>220</v>
      </c>
      <c r="D206" t="s">
        <v>221</v>
      </c>
      <c r="E206" t="s">
        <v>2127</v>
      </c>
      <c r="F206" s="3">
        <v>0.15151515151515152</v>
      </c>
      <c r="G206" s="12">
        <v>33</v>
      </c>
      <c r="H206" s="12">
        <v>5</v>
      </c>
      <c r="I206" s="3">
        <v>0</v>
      </c>
      <c r="J206" s="12"/>
      <c r="K206" s="12"/>
      <c r="L206" s="3">
        <v>0.26666666666666666</v>
      </c>
      <c r="M206" s="12">
        <v>15</v>
      </c>
      <c r="N206" s="12">
        <v>4</v>
      </c>
      <c r="O206" s="3">
        <v>0</v>
      </c>
      <c r="P206" s="12"/>
      <c r="Q206" s="12"/>
      <c r="R206" s="3">
        <v>0.33333333333333331</v>
      </c>
      <c r="S206" s="12">
        <v>9</v>
      </c>
      <c r="T206" s="12">
        <v>3</v>
      </c>
      <c r="U206" s="3">
        <v>0</v>
      </c>
      <c r="V206" s="12"/>
      <c r="W206" s="12"/>
    </row>
    <row r="207" spans="2:23" x14ac:dyDescent="0.25">
      <c r="B207" t="s">
        <v>2174</v>
      </c>
      <c r="C207" t="s">
        <v>429</v>
      </c>
      <c r="D207" t="s">
        <v>430</v>
      </c>
      <c r="E207" t="s">
        <v>2127</v>
      </c>
      <c r="F207" s="3">
        <v>0.16981132075471697</v>
      </c>
      <c r="G207" s="12">
        <v>53</v>
      </c>
      <c r="H207" s="12">
        <v>9</v>
      </c>
      <c r="I207" s="3">
        <v>0.7466666666666667</v>
      </c>
      <c r="J207" s="12">
        <v>56</v>
      </c>
      <c r="K207" s="12">
        <v>75</v>
      </c>
      <c r="L207" s="3">
        <v>0</v>
      </c>
      <c r="M207" s="12"/>
      <c r="N207" s="12"/>
      <c r="O207" s="3">
        <v>0</v>
      </c>
      <c r="P207" s="12"/>
      <c r="Q207" s="12"/>
      <c r="R207" s="3">
        <v>0.20454545454545456</v>
      </c>
      <c r="S207" s="12">
        <v>44</v>
      </c>
      <c r="T207" s="12">
        <v>9</v>
      </c>
      <c r="U207" s="3">
        <v>0.5</v>
      </c>
      <c r="V207" s="12">
        <v>44</v>
      </c>
      <c r="W207" s="12">
        <v>88</v>
      </c>
    </row>
    <row r="208" spans="2:23" x14ac:dyDescent="0.25">
      <c r="B208" t="s">
        <v>2174</v>
      </c>
      <c r="C208" t="s">
        <v>1009</v>
      </c>
      <c r="D208" t="s">
        <v>1010</v>
      </c>
      <c r="E208" t="s">
        <v>2127</v>
      </c>
      <c r="F208" s="3">
        <v>0.17307692307692307</v>
      </c>
      <c r="G208" s="12">
        <v>52</v>
      </c>
      <c r="H208" s="12">
        <v>9</v>
      </c>
      <c r="I208" s="3">
        <v>0.72151898734177211</v>
      </c>
      <c r="J208" s="12">
        <v>57</v>
      </c>
      <c r="K208" s="12">
        <v>79</v>
      </c>
      <c r="L208" s="3">
        <v>0.14492753623188406</v>
      </c>
      <c r="M208" s="12">
        <v>69</v>
      </c>
      <c r="N208" s="12">
        <v>10</v>
      </c>
      <c r="O208" s="3">
        <v>0.49230769230769234</v>
      </c>
      <c r="P208" s="12">
        <v>32</v>
      </c>
      <c r="Q208" s="12">
        <v>65</v>
      </c>
      <c r="R208" s="3">
        <v>0.29629629629629628</v>
      </c>
      <c r="S208" s="12">
        <v>54</v>
      </c>
      <c r="T208" s="12">
        <v>16</v>
      </c>
      <c r="U208" s="3">
        <v>0.63953488372093026</v>
      </c>
      <c r="V208" s="12">
        <v>55</v>
      </c>
      <c r="W208" s="12">
        <v>86</v>
      </c>
    </row>
    <row r="209" spans="2:23" x14ac:dyDescent="0.25">
      <c r="B209" t="s">
        <v>2174</v>
      </c>
      <c r="C209" t="s">
        <v>1045</v>
      </c>
      <c r="D209" t="s">
        <v>1046</v>
      </c>
      <c r="E209" t="s">
        <v>2127</v>
      </c>
      <c r="F209" s="3">
        <v>4.5454545454545456E-2</v>
      </c>
      <c r="G209" s="12">
        <v>22</v>
      </c>
      <c r="H209" s="12">
        <v>1</v>
      </c>
      <c r="I209" s="3">
        <v>0</v>
      </c>
      <c r="J209" s="12"/>
      <c r="K209" s="12"/>
      <c r="L209" s="3">
        <v>0.26470588235294118</v>
      </c>
      <c r="M209" s="12">
        <v>34</v>
      </c>
      <c r="N209" s="12">
        <v>9</v>
      </c>
      <c r="O209" s="3">
        <v>0</v>
      </c>
      <c r="P209" s="12"/>
      <c r="Q209" s="12"/>
      <c r="R209" s="3">
        <v>0.2733812949640288</v>
      </c>
      <c r="S209" s="12">
        <v>139</v>
      </c>
      <c r="T209" s="12">
        <v>38</v>
      </c>
      <c r="U209" s="3">
        <v>0</v>
      </c>
      <c r="V209" s="12"/>
      <c r="W209" s="12"/>
    </row>
    <row r="210" spans="2:23" x14ac:dyDescent="0.25">
      <c r="B210" t="s">
        <v>2174</v>
      </c>
      <c r="C210" t="s">
        <v>1721</v>
      </c>
      <c r="D210" t="s">
        <v>1722</v>
      </c>
      <c r="E210" t="s">
        <v>2127</v>
      </c>
      <c r="F210" s="3">
        <v>0.44444444444444442</v>
      </c>
      <c r="G210" s="12">
        <v>18</v>
      </c>
      <c r="H210" s="12">
        <v>8</v>
      </c>
      <c r="I210" s="3">
        <v>0.68421052631578949</v>
      </c>
      <c r="J210" s="12">
        <v>13</v>
      </c>
      <c r="K210" s="12">
        <v>19</v>
      </c>
      <c r="L210" s="3">
        <v>0.14705882352941177</v>
      </c>
      <c r="M210" s="12">
        <v>34</v>
      </c>
      <c r="N210" s="12">
        <v>5</v>
      </c>
      <c r="O210" s="3">
        <v>0.65151515151515149</v>
      </c>
      <c r="P210" s="12">
        <v>43</v>
      </c>
      <c r="Q210" s="12">
        <v>66</v>
      </c>
      <c r="R210" s="3">
        <v>0.1038961038961039</v>
      </c>
      <c r="S210" s="12">
        <v>77</v>
      </c>
      <c r="T210" s="12">
        <v>8</v>
      </c>
      <c r="U210" s="3">
        <v>0.70731707317073167</v>
      </c>
      <c r="V210" s="12">
        <v>29</v>
      </c>
      <c r="W210" s="12">
        <v>41</v>
      </c>
    </row>
    <row r="211" spans="2:23" x14ac:dyDescent="0.25">
      <c r="B211" t="s">
        <v>2174</v>
      </c>
      <c r="C211" t="s">
        <v>1193</v>
      </c>
      <c r="D211" t="s">
        <v>1194</v>
      </c>
      <c r="E211" t="s">
        <v>2127</v>
      </c>
      <c r="F211" s="3">
        <v>0.10526315789473684</v>
      </c>
      <c r="G211" s="12">
        <v>57</v>
      </c>
      <c r="H211" s="12">
        <v>6</v>
      </c>
      <c r="I211" s="3">
        <v>0.6097560975609756</v>
      </c>
      <c r="J211" s="12">
        <v>50</v>
      </c>
      <c r="K211" s="12">
        <v>82</v>
      </c>
      <c r="L211" s="3">
        <v>0.16</v>
      </c>
      <c r="M211" s="12">
        <v>50</v>
      </c>
      <c r="N211" s="12">
        <v>8</v>
      </c>
      <c r="O211" s="3">
        <v>0.65420560747663548</v>
      </c>
      <c r="P211" s="12">
        <v>70</v>
      </c>
      <c r="Q211" s="12">
        <v>107</v>
      </c>
      <c r="R211" s="3">
        <v>0.10526315789473684</v>
      </c>
      <c r="S211" s="12">
        <v>76</v>
      </c>
      <c r="T211" s="12">
        <v>8</v>
      </c>
      <c r="U211" s="3">
        <v>0.71621621621621623</v>
      </c>
      <c r="V211" s="12">
        <v>53</v>
      </c>
      <c r="W211" s="12">
        <v>74</v>
      </c>
    </row>
    <row r="212" spans="2:23" x14ac:dyDescent="0.25">
      <c r="B212" t="s">
        <v>2174</v>
      </c>
      <c r="C212" t="s">
        <v>1565</v>
      </c>
      <c r="D212" t="s">
        <v>1566</v>
      </c>
      <c r="E212" t="s">
        <v>2127</v>
      </c>
      <c r="F212" s="3">
        <v>0</v>
      </c>
      <c r="G212" s="12">
        <v>35</v>
      </c>
      <c r="H212" s="12">
        <v>0</v>
      </c>
      <c r="I212" s="3">
        <v>0.67567567567567566</v>
      </c>
      <c r="J212" s="12">
        <v>50</v>
      </c>
      <c r="K212" s="12">
        <v>74</v>
      </c>
      <c r="L212" s="3">
        <v>0.22500000000000001</v>
      </c>
      <c r="M212" s="12">
        <v>40</v>
      </c>
      <c r="N212" s="12">
        <v>9</v>
      </c>
      <c r="O212" s="3">
        <v>0.59722222222222221</v>
      </c>
      <c r="P212" s="12">
        <v>43</v>
      </c>
      <c r="Q212" s="12">
        <v>72</v>
      </c>
      <c r="R212" s="3">
        <v>7.8947368421052627E-2</v>
      </c>
      <c r="S212" s="12">
        <v>76</v>
      </c>
      <c r="T212" s="12">
        <v>6</v>
      </c>
      <c r="U212" s="3">
        <v>0.64615384615384619</v>
      </c>
      <c r="V212" s="12">
        <v>42</v>
      </c>
      <c r="W212" s="12">
        <v>65</v>
      </c>
    </row>
    <row r="213" spans="2:23" x14ac:dyDescent="0.25">
      <c r="B213" t="s">
        <v>2174</v>
      </c>
      <c r="C213" t="s">
        <v>1489</v>
      </c>
      <c r="D213" t="s">
        <v>1490</v>
      </c>
      <c r="E213" t="s">
        <v>2127</v>
      </c>
      <c r="F213" s="3">
        <v>0.12903225806451613</v>
      </c>
      <c r="G213" s="12">
        <v>62</v>
      </c>
      <c r="H213" s="12">
        <v>8</v>
      </c>
      <c r="I213" s="3">
        <v>0.49473684210526314</v>
      </c>
      <c r="J213" s="12">
        <v>47</v>
      </c>
      <c r="K213" s="12">
        <v>95</v>
      </c>
      <c r="L213" s="3">
        <v>0.26666666666666666</v>
      </c>
      <c r="M213" s="12">
        <v>45</v>
      </c>
      <c r="N213" s="12">
        <v>12</v>
      </c>
      <c r="O213" s="3">
        <v>0.6071428571428571</v>
      </c>
      <c r="P213" s="12">
        <v>85</v>
      </c>
      <c r="Q213" s="12">
        <v>140</v>
      </c>
      <c r="R213" s="3">
        <v>0.25333333333333335</v>
      </c>
      <c r="S213" s="12">
        <v>75</v>
      </c>
      <c r="T213" s="12">
        <v>19</v>
      </c>
      <c r="U213" s="3">
        <v>0.58823529411764708</v>
      </c>
      <c r="V213" s="12">
        <v>30</v>
      </c>
      <c r="W213" s="12">
        <v>51</v>
      </c>
    </row>
    <row r="214" spans="2:23" x14ac:dyDescent="0.25">
      <c r="B214" t="s">
        <v>2174</v>
      </c>
      <c r="C214" t="s">
        <v>1333</v>
      </c>
      <c r="D214" t="s">
        <v>1334</v>
      </c>
      <c r="E214" t="s">
        <v>2127</v>
      </c>
      <c r="F214" s="3">
        <v>0.44029850746268656</v>
      </c>
      <c r="G214" s="12">
        <v>134</v>
      </c>
      <c r="H214" s="12">
        <v>59</v>
      </c>
      <c r="I214" s="3">
        <v>0</v>
      </c>
      <c r="J214" s="12"/>
      <c r="K214" s="12"/>
      <c r="L214" s="3">
        <v>0.43703703703703706</v>
      </c>
      <c r="M214" s="12">
        <v>135</v>
      </c>
      <c r="N214" s="12">
        <v>59</v>
      </c>
      <c r="O214" s="3">
        <v>0</v>
      </c>
      <c r="P214" s="12"/>
      <c r="Q214" s="12"/>
      <c r="R214" s="3">
        <v>0.57258064516129037</v>
      </c>
      <c r="S214" s="12">
        <v>124</v>
      </c>
      <c r="T214" s="12">
        <v>71</v>
      </c>
      <c r="U214" s="3">
        <v>0</v>
      </c>
      <c r="V214" s="12"/>
      <c r="W214" s="12"/>
    </row>
    <row r="215" spans="2:23" x14ac:dyDescent="0.25">
      <c r="B215" t="s">
        <v>2174</v>
      </c>
      <c r="C215" t="s">
        <v>1247</v>
      </c>
      <c r="D215" t="s">
        <v>1248</v>
      </c>
      <c r="E215" t="s">
        <v>2127</v>
      </c>
      <c r="F215" s="3">
        <v>1</v>
      </c>
      <c r="G215" s="12">
        <v>1</v>
      </c>
      <c r="H215" s="12">
        <v>1</v>
      </c>
      <c r="I215" s="3">
        <v>0</v>
      </c>
      <c r="J215" s="12"/>
      <c r="K215" s="12"/>
      <c r="L215" s="3">
        <v>0</v>
      </c>
      <c r="M215" s="12"/>
      <c r="N215" s="12"/>
      <c r="O215" s="3">
        <v>0</v>
      </c>
      <c r="P215" s="12"/>
      <c r="Q215" s="12"/>
      <c r="R215" s="3">
        <v>0</v>
      </c>
      <c r="S215" s="12"/>
      <c r="T215" s="12"/>
      <c r="U215" s="3">
        <v>0</v>
      </c>
      <c r="V215" s="12"/>
      <c r="W215" s="12"/>
    </row>
    <row r="216" spans="2:23" x14ac:dyDescent="0.25">
      <c r="B216" t="s">
        <v>2174</v>
      </c>
      <c r="C216" t="s">
        <v>627</v>
      </c>
      <c r="D216" t="s">
        <v>628</v>
      </c>
      <c r="E216" t="s">
        <v>2127</v>
      </c>
      <c r="F216" s="3">
        <v>0.26229508196721313</v>
      </c>
      <c r="G216" s="12">
        <v>61</v>
      </c>
      <c r="H216" s="12">
        <v>16</v>
      </c>
      <c r="I216" s="3">
        <v>0.78082191780821919</v>
      </c>
      <c r="J216" s="12">
        <v>57</v>
      </c>
      <c r="K216" s="12">
        <v>73</v>
      </c>
      <c r="L216" s="3">
        <v>0.19402985074626866</v>
      </c>
      <c r="M216" s="12">
        <v>67</v>
      </c>
      <c r="N216" s="12">
        <v>13</v>
      </c>
      <c r="O216" s="3">
        <v>0.69072164948453607</v>
      </c>
      <c r="P216" s="12">
        <v>67</v>
      </c>
      <c r="Q216" s="12">
        <v>97</v>
      </c>
      <c r="R216" s="3">
        <v>0.1951219512195122</v>
      </c>
      <c r="S216" s="12">
        <v>41</v>
      </c>
      <c r="T216" s="12">
        <v>8</v>
      </c>
      <c r="U216" s="3">
        <v>0.78947368421052633</v>
      </c>
      <c r="V216" s="12">
        <v>75</v>
      </c>
      <c r="W216" s="12">
        <v>95</v>
      </c>
    </row>
    <row r="217" spans="2:23" x14ac:dyDescent="0.25">
      <c r="B217" t="s">
        <v>2174</v>
      </c>
      <c r="C217" t="s">
        <v>2035</v>
      </c>
      <c r="D217" t="s">
        <v>2036</v>
      </c>
      <c r="E217" t="s">
        <v>2127</v>
      </c>
      <c r="F217" s="3">
        <v>0.23529411764705882</v>
      </c>
      <c r="G217" s="12">
        <v>51</v>
      </c>
      <c r="H217" s="12">
        <v>12</v>
      </c>
      <c r="I217" s="3">
        <v>0.6292134831460674</v>
      </c>
      <c r="J217" s="12">
        <v>56</v>
      </c>
      <c r="K217" s="12">
        <v>89</v>
      </c>
      <c r="L217" s="3">
        <v>0.15714285714285714</v>
      </c>
      <c r="M217" s="12">
        <v>70</v>
      </c>
      <c r="N217" s="12">
        <v>11</v>
      </c>
      <c r="O217" s="3">
        <v>0.51401869158878499</v>
      </c>
      <c r="P217" s="12">
        <v>55</v>
      </c>
      <c r="Q217" s="12">
        <v>107</v>
      </c>
      <c r="R217" s="3">
        <v>0.24285714285714285</v>
      </c>
      <c r="S217" s="12">
        <v>70</v>
      </c>
      <c r="T217" s="12">
        <v>17</v>
      </c>
      <c r="U217" s="3">
        <v>0.58333333333333337</v>
      </c>
      <c r="V217" s="12">
        <v>56</v>
      </c>
      <c r="W217" s="12">
        <v>96</v>
      </c>
    </row>
    <row r="218" spans="2:23" x14ac:dyDescent="0.25">
      <c r="B218" t="s">
        <v>2174</v>
      </c>
      <c r="C218" t="s">
        <v>1167</v>
      </c>
      <c r="D218" t="s">
        <v>1168</v>
      </c>
      <c r="E218" t="s">
        <v>2127</v>
      </c>
      <c r="F218" s="3">
        <v>0.5</v>
      </c>
      <c r="G218" s="12">
        <v>66</v>
      </c>
      <c r="H218" s="12">
        <v>33</v>
      </c>
      <c r="I218" s="3">
        <v>0.65384615384615385</v>
      </c>
      <c r="J218" s="12">
        <v>17</v>
      </c>
      <c r="K218" s="12">
        <v>26</v>
      </c>
      <c r="L218" s="3">
        <v>0.28235294117647058</v>
      </c>
      <c r="M218" s="12">
        <v>85</v>
      </c>
      <c r="N218" s="12">
        <v>24</v>
      </c>
      <c r="O218" s="3">
        <v>0.65625</v>
      </c>
      <c r="P218" s="12">
        <v>21</v>
      </c>
      <c r="Q218" s="12">
        <v>32</v>
      </c>
      <c r="R218" s="3">
        <v>0.64864864864864868</v>
      </c>
      <c r="S218" s="12">
        <v>37</v>
      </c>
      <c r="T218" s="12">
        <v>24</v>
      </c>
      <c r="U218" s="3">
        <v>0.83333333333333337</v>
      </c>
      <c r="V218" s="12">
        <v>5</v>
      </c>
      <c r="W218" s="12">
        <v>6</v>
      </c>
    </row>
    <row r="219" spans="2:23" x14ac:dyDescent="0.25">
      <c r="B219" t="s">
        <v>2174</v>
      </c>
      <c r="C219" t="s">
        <v>765</v>
      </c>
      <c r="D219" t="s">
        <v>766</v>
      </c>
      <c r="E219" t="s">
        <v>2127</v>
      </c>
      <c r="F219" s="3">
        <v>0.323943661971831</v>
      </c>
      <c r="G219" s="12">
        <v>71</v>
      </c>
      <c r="H219" s="12">
        <v>23</v>
      </c>
      <c r="I219" s="3">
        <v>0.62727272727272732</v>
      </c>
      <c r="J219" s="12">
        <v>69</v>
      </c>
      <c r="K219" s="12">
        <v>110</v>
      </c>
      <c r="L219" s="3">
        <v>1</v>
      </c>
      <c r="M219" s="12">
        <v>4</v>
      </c>
      <c r="N219" s="12">
        <v>4</v>
      </c>
      <c r="O219" s="3">
        <v>0</v>
      </c>
      <c r="P219" s="12"/>
      <c r="Q219" s="12"/>
      <c r="R219" s="3">
        <v>0.19148936170212766</v>
      </c>
      <c r="S219" s="12">
        <v>47</v>
      </c>
      <c r="T219" s="12">
        <v>9</v>
      </c>
      <c r="U219" s="3">
        <v>0.57983193277310929</v>
      </c>
      <c r="V219" s="12">
        <v>69</v>
      </c>
      <c r="W219" s="12">
        <v>119</v>
      </c>
    </row>
    <row r="220" spans="2:23" x14ac:dyDescent="0.25">
      <c r="B220" t="s">
        <v>2174</v>
      </c>
      <c r="C220" t="s">
        <v>529</v>
      </c>
      <c r="D220" t="s">
        <v>530</v>
      </c>
      <c r="E220" t="s">
        <v>2127</v>
      </c>
      <c r="F220" s="3">
        <v>0</v>
      </c>
      <c r="G220" s="12"/>
      <c r="H220" s="12"/>
      <c r="I220" s="3">
        <v>1</v>
      </c>
      <c r="J220" s="12">
        <v>7</v>
      </c>
      <c r="K220" s="12">
        <v>7</v>
      </c>
      <c r="L220" s="3">
        <v>0</v>
      </c>
      <c r="M220" s="12"/>
      <c r="N220" s="12"/>
      <c r="O220" s="3">
        <v>1</v>
      </c>
      <c r="P220" s="12">
        <v>18</v>
      </c>
      <c r="Q220" s="12">
        <v>18</v>
      </c>
      <c r="R220" s="3">
        <v>0</v>
      </c>
      <c r="S220" s="12"/>
      <c r="T220" s="12"/>
      <c r="U220" s="3">
        <v>1</v>
      </c>
      <c r="V220" s="12">
        <v>16</v>
      </c>
      <c r="W220" s="12">
        <v>16</v>
      </c>
    </row>
    <row r="221" spans="2:23" x14ac:dyDescent="0.25">
      <c r="B221" t="s">
        <v>2174</v>
      </c>
      <c r="C221" t="s">
        <v>1589</v>
      </c>
      <c r="D221" t="s">
        <v>1590</v>
      </c>
      <c r="E221" t="s">
        <v>2127</v>
      </c>
      <c r="F221" s="3">
        <v>0.1864406779661017</v>
      </c>
      <c r="G221" s="12">
        <v>59</v>
      </c>
      <c r="H221" s="12">
        <v>11</v>
      </c>
      <c r="I221" s="3">
        <v>0.73170731707317072</v>
      </c>
      <c r="J221" s="12">
        <v>60</v>
      </c>
      <c r="K221" s="12">
        <v>82</v>
      </c>
      <c r="L221" s="3">
        <v>0.21428571428571427</v>
      </c>
      <c r="M221" s="12">
        <v>42</v>
      </c>
      <c r="N221" s="12">
        <v>9</v>
      </c>
      <c r="O221" s="3">
        <v>0.62745098039215685</v>
      </c>
      <c r="P221" s="12">
        <v>64</v>
      </c>
      <c r="Q221" s="12">
        <v>102</v>
      </c>
      <c r="R221" s="3">
        <v>0.21875</v>
      </c>
      <c r="S221" s="12">
        <v>64</v>
      </c>
      <c r="T221" s="12">
        <v>14</v>
      </c>
      <c r="U221" s="3">
        <v>0.62686567164179108</v>
      </c>
      <c r="V221" s="12">
        <v>42</v>
      </c>
      <c r="W221" s="12">
        <v>67</v>
      </c>
    </row>
    <row r="222" spans="2:23" x14ac:dyDescent="0.25">
      <c r="B222" t="s">
        <v>2174</v>
      </c>
      <c r="C222" t="s">
        <v>1599</v>
      </c>
      <c r="D222" t="s">
        <v>1600</v>
      </c>
      <c r="E222" t="s">
        <v>2127</v>
      </c>
      <c r="F222" s="3">
        <v>0.31111111111111112</v>
      </c>
      <c r="G222" s="12">
        <v>45</v>
      </c>
      <c r="H222" s="12">
        <v>14</v>
      </c>
      <c r="I222" s="3">
        <v>0.55737704918032782</v>
      </c>
      <c r="J222" s="12">
        <v>34</v>
      </c>
      <c r="K222" s="12">
        <v>61</v>
      </c>
      <c r="L222" s="3">
        <v>0.15384615384615385</v>
      </c>
      <c r="M222" s="12">
        <v>13</v>
      </c>
      <c r="N222" s="12">
        <v>2</v>
      </c>
      <c r="O222" s="3">
        <v>0.66666666666666663</v>
      </c>
      <c r="P222" s="12">
        <v>12</v>
      </c>
      <c r="Q222" s="12">
        <v>18</v>
      </c>
      <c r="R222" s="3">
        <v>0.27272727272727271</v>
      </c>
      <c r="S222" s="12">
        <v>11</v>
      </c>
      <c r="T222" s="12">
        <v>3</v>
      </c>
      <c r="U222" s="3">
        <v>0.66666666666666663</v>
      </c>
      <c r="V222" s="12">
        <v>18</v>
      </c>
      <c r="W222" s="12">
        <v>27</v>
      </c>
    </row>
    <row r="223" spans="2:23" x14ac:dyDescent="0.25">
      <c r="B223" t="s">
        <v>2174</v>
      </c>
      <c r="C223" t="s">
        <v>1893</v>
      </c>
      <c r="D223" t="s">
        <v>1894</v>
      </c>
      <c r="E223" t="s">
        <v>2127</v>
      </c>
      <c r="F223" s="3">
        <v>0.20454545454545456</v>
      </c>
      <c r="G223" s="12">
        <v>44</v>
      </c>
      <c r="H223" s="12">
        <v>9</v>
      </c>
      <c r="I223" s="3">
        <v>0.7078651685393258</v>
      </c>
      <c r="J223" s="12">
        <v>63</v>
      </c>
      <c r="K223" s="12">
        <v>89</v>
      </c>
      <c r="L223" s="3">
        <v>0.23529411764705882</v>
      </c>
      <c r="M223" s="12">
        <v>51</v>
      </c>
      <c r="N223" s="12">
        <v>12</v>
      </c>
      <c r="O223" s="3">
        <v>0.76344086021505375</v>
      </c>
      <c r="P223" s="12">
        <v>71</v>
      </c>
      <c r="Q223" s="12">
        <v>93</v>
      </c>
      <c r="R223" s="3">
        <v>0.18518518518518517</v>
      </c>
      <c r="S223" s="12">
        <v>81</v>
      </c>
      <c r="T223" s="12">
        <v>15</v>
      </c>
      <c r="U223" s="3">
        <v>0.6428571428571429</v>
      </c>
      <c r="V223" s="12">
        <v>27</v>
      </c>
      <c r="W223" s="12">
        <v>42</v>
      </c>
    </row>
    <row r="224" spans="2:23" x14ac:dyDescent="0.25">
      <c r="B224" t="s">
        <v>2174</v>
      </c>
      <c r="C224" t="s">
        <v>631</v>
      </c>
      <c r="D224" t="s">
        <v>632</v>
      </c>
      <c r="E224" t="s">
        <v>2127</v>
      </c>
      <c r="F224" s="3">
        <v>0.33333333333333331</v>
      </c>
      <c r="G224" s="12">
        <v>42</v>
      </c>
      <c r="H224" s="12">
        <v>14</v>
      </c>
      <c r="I224" s="3">
        <v>0.8</v>
      </c>
      <c r="J224" s="12">
        <v>72</v>
      </c>
      <c r="K224" s="12">
        <v>90</v>
      </c>
      <c r="L224" s="3">
        <v>0.16216216216216217</v>
      </c>
      <c r="M224" s="12">
        <v>37</v>
      </c>
      <c r="N224" s="12">
        <v>6</v>
      </c>
      <c r="O224" s="3">
        <v>0.7142857142857143</v>
      </c>
      <c r="P224" s="12">
        <v>80</v>
      </c>
      <c r="Q224" s="12">
        <v>112</v>
      </c>
      <c r="R224" s="3">
        <v>0.32142857142857145</v>
      </c>
      <c r="S224" s="12">
        <v>28</v>
      </c>
      <c r="T224" s="12">
        <v>9</v>
      </c>
      <c r="U224" s="3">
        <v>0.54761904761904767</v>
      </c>
      <c r="V224" s="12">
        <v>46</v>
      </c>
      <c r="W224" s="12">
        <v>84</v>
      </c>
    </row>
    <row r="225" spans="2:23" x14ac:dyDescent="0.25">
      <c r="B225" t="s">
        <v>2174</v>
      </c>
      <c r="C225" t="s">
        <v>1271</v>
      </c>
      <c r="D225" t="s">
        <v>1272</v>
      </c>
      <c r="E225" t="s">
        <v>2127</v>
      </c>
      <c r="F225" s="3">
        <v>0.16129032258064516</v>
      </c>
      <c r="G225" s="12">
        <v>31</v>
      </c>
      <c r="H225" s="12">
        <v>5</v>
      </c>
      <c r="I225" s="3">
        <v>0.36585365853658536</v>
      </c>
      <c r="J225" s="12">
        <v>15</v>
      </c>
      <c r="K225" s="12">
        <v>41</v>
      </c>
      <c r="L225" s="3">
        <v>0.45454545454545453</v>
      </c>
      <c r="M225" s="12">
        <v>22</v>
      </c>
      <c r="N225" s="12">
        <v>10</v>
      </c>
      <c r="O225" s="3">
        <v>0.28947368421052633</v>
      </c>
      <c r="P225" s="12">
        <v>11</v>
      </c>
      <c r="Q225" s="12">
        <v>38</v>
      </c>
      <c r="R225" s="3">
        <v>0</v>
      </c>
      <c r="S225" s="12"/>
      <c r="T225" s="12"/>
      <c r="U225" s="3">
        <v>0</v>
      </c>
      <c r="V225" s="12"/>
      <c r="W225" s="12"/>
    </row>
    <row r="226" spans="2:23" x14ac:dyDescent="0.25">
      <c r="B226" t="s">
        <v>2174</v>
      </c>
      <c r="C226" t="s">
        <v>965</v>
      </c>
      <c r="D226" t="s">
        <v>966</v>
      </c>
      <c r="E226" t="s">
        <v>2127</v>
      </c>
      <c r="F226" s="3">
        <v>0.15625</v>
      </c>
      <c r="G226" s="12">
        <v>32</v>
      </c>
      <c r="H226" s="12">
        <v>5</v>
      </c>
      <c r="I226" s="3">
        <v>0.8</v>
      </c>
      <c r="J226" s="12">
        <v>52</v>
      </c>
      <c r="K226" s="12">
        <v>65</v>
      </c>
      <c r="L226" s="3">
        <v>0.15254237288135594</v>
      </c>
      <c r="M226" s="12">
        <v>59</v>
      </c>
      <c r="N226" s="12">
        <v>9</v>
      </c>
      <c r="O226" s="3">
        <v>0.50588235294117645</v>
      </c>
      <c r="P226" s="12">
        <v>43</v>
      </c>
      <c r="Q226" s="12">
        <v>85</v>
      </c>
      <c r="R226" s="3">
        <v>0.38297872340425532</v>
      </c>
      <c r="S226" s="12">
        <v>47</v>
      </c>
      <c r="T226" s="12">
        <v>18</v>
      </c>
      <c r="U226" s="3">
        <v>0.76190476190476186</v>
      </c>
      <c r="V226" s="12">
        <v>64</v>
      </c>
      <c r="W226" s="12">
        <v>84</v>
      </c>
    </row>
    <row r="227" spans="2:23" x14ac:dyDescent="0.25">
      <c r="B227" t="s">
        <v>2174</v>
      </c>
      <c r="C227" t="s">
        <v>2247</v>
      </c>
      <c r="D227" t="s">
        <v>2248</v>
      </c>
      <c r="E227" t="s">
        <v>2127</v>
      </c>
      <c r="F227" s="3">
        <v>0</v>
      </c>
      <c r="G227" s="12"/>
      <c r="H227" s="12"/>
      <c r="I227" s="3">
        <v>0</v>
      </c>
      <c r="J227" s="12"/>
      <c r="K227" s="12"/>
      <c r="L227" s="3">
        <v>0</v>
      </c>
      <c r="M227" s="12">
        <v>9</v>
      </c>
      <c r="N227" s="12">
        <v>0</v>
      </c>
      <c r="O227" s="3">
        <v>0.8</v>
      </c>
      <c r="P227" s="12">
        <v>24</v>
      </c>
      <c r="Q227" s="12">
        <v>30</v>
      </c>
      <c r="R227" s="3">
        <v>0.23529411764705882</v>
      </c>
      <c r="S227" s="12">
        <v>34</v>
      </c>
      <c r="T227" s="12">
        <v>8</v>
      </c>
      <c r="U227" s="3">
        <v>0.67889908256880738</v>
      </c>
      <c r="V227" s="12">
        <v>74</v>
      </c>
      <c r="W227" s="12">
        <v>109</v>
      </c>
    </row>
    <row r="228" spans="2:23" x14ac:dyDescent="0.25">
      <c r="B228" t="s">
        <v>2128</v>
      </c>
      <c r="C228" t="s">
        <v>1967</v>
      </c>
      <c r="D228" t="s">
        <v>1968</v>
      </c>
      <c r="E228" t="s">
        <v>2127</v>
      </c>
      <c r="F228" s="3">
        <v>0.27450980392156865</v>
      </c>
      <c r="G228" s="12">
        <v>51</v>
      </c>
      <c r="H228" s="12">
        <v>14</v>
      </c>
      <c r="I228" s="3">
        <v>0.47368421052631576</v>
      </c>
      <c r="J228" s="12">
        <v>27</v>
      </c>
      <c r="K228" s="12">
        <v>57</v>
      </c>
      <c r="L228" s="3">
        <v>0.24444444444444444</v>
      </c>
      <c r="M228" s="12">
        <v>45</v>
      </c>
      <c r="N228" s="12">
        <v>11</v>
      </c>
      <c r="O228" s="3">
        <v>0.4336283185840708</v>
      </c>
      <c r="P228" s="12">
        <v>49</v>
      </c>
      <c r="Q228" s="12">
        <v>113</v>
      </c>
      <c r="R228" s="3">
        <v>0.42424242424242425</v>
      </c>
      <c r="S228" s="12">
        <v>66</v>
      </c>
      <c r="T228" s="12">
        <v>28</v>
      </c>
      <c r="U228" s="3">
        <v>0.47297297297297297</v>
      </c>
      <c r="V228" s="12">
        <v>35</v>
      </c>
      <c r="W228" s="12">
        <v>74</v>
      </c>
    </row>
    <row r="229" spans="2:23" x14ac:dyDescent="0.25">
      <c r="B229" t="s">
        <v>2128</v>
      </c>
      <c r="C229" t="s">
        <v>1361</v>
      </c>
      <c r="D229" t="s">
        <v>1362</v>
      </c>
      <c r="E229" t="s">
        <v>2127</v>
      </c>
      <c r="F229" s="3">
        <v>0.31428571428571428</v>
      </c>
      <c r="G229" s="12">
        <v>70</v>
      </c>
      <c r="H229" s="12">
        <v>22</v>
      </c>
      <c r="I229" s="3">
        <v>0</v>
      </c>
      <c r="J229" s="12"/>
      <c r="K229" s="12"/>
      <c r="L229" s="3">
        <v>0.39436619718309857</v>
      </c>
      <c r="M229" s="12">
        <v>71</v>
      </c>
      <c r="N229" s="12">
        <v>28</v>
      </c>
      <c r="O229" s="3">
        <v>0</v>
      </c>
      <c r="P229" s="12"/>
      <c r="Q229" s="12"/>
      <c r="R229" s="3">
        <v>0.34375</v>
      </c>
      <c r="S229" s="12">
        <v>96</v>
      </c>
      <c r="T229" s="12">
        <v>33</v>
      </c>
      <c r="U229" s="3">
        <v>0</v>
      </c>
      <c r="V229" s="12"/>
      <c r="W229" s="12"/>
    </row>
    <row r="230" spans="2:23" x14ac:dyDescent="0.25">
      <c r="B230" t="s">
        <v>2128</v>
      </c>
      <c r="C230" t="s">
        <v>511</v>
      </c>
      <c r="D230" t="s">
        <v>512</v>
      </c>
      <c r="E230" t="s">
        <v>2127</v>
      </c>
      <c r="F230" s="3">
        <v>1</v>
      </c>
      <c r="G230" s="12">
        <v>8</v>
      </c>
      <c r="H230" s="12">
        <v>8</v>
      </c>
      <c r="I230" s="3">
        <v>0</v>
      </c>
      <c r="J230" s="12"/>
      <c r="K230" s="12"/>
      <c r="L230" s="3">
        <v>0.31147540983606559</v>
      </c>
      <c r="M230" s="12">
        <v>61</v>
      </c>
      <c r="N230" s="12">
        <v>19</v>
      </c>
      <c r="O230" s="3">
        <v>0</v>
      </c>
      <c r="P230" s="12"/>
      <c r="Q230" s="12"/>
      <c r="R230" s="3">
        <v>0.4050632911392405</v>
      </c>
      <c r="S230" s="12">
        <v>79</v>
      </c>
      <c r="T230" s="12">
        <v>32</v>
      </c>
      <c r="U230" s="3">
        <v>0</v>
      </c>
      <c r="V230" s="12"/>
      <c r="W230" s="12"/>
    </row>
    <row r="231" spans="2:23" x14ac:dyDescent="0.25">
      <c r="B231" t="s">
        <v>2128</v>
      </c>
      <c r="C231" t="s">
        <v>1189</v>
      </c>
      <c r="D231" t="s">
        <v>1190</v>
      </c>
      <c r="E231" t="s">
        <v>2127</v>
      </c>
      <c r="F231" s="3">
        <v>0.26923076923076922</v>
      </c>
      <c r="G231" s="12">
        <v>52</v>
      </c>
      <c r="H231" s="12">
        <v>14</v>
      </c>
      <c r="I231" s="3">
        <v>0.68041237113402064</v>
      </c>
      <c r="J231" s="12">
        <v>66</v>
      </c>
      <c r="K231" s="12">
        <v>97</v>
      </c>
      <c r="L231" s="3">
        <v>0.33333333333333331</v>
      </c>
      <c r="M231" s="12">
        <v>54</v>
      </c>
      <c r="N231" s="12">
        <v>18</v>
      </c>
      <c r="O231" s="3">
        <v>0.66666666666666663</v>
      </c>
      <c r="P231" s="12">
        <v>82</v>
      </c>
      <c r="Q231" s="12">
        <v>123</v>
      </c>
      <c r="R231" s="3">
        <v>0.2711864406779661</v>
      </c>
      <c r="S231" s="12">
        <v>59</v>
      </c>
      <c r="T231" s="12">
        <v>16</v>
      </c>
      <c r="U231" s="3">
        <v>0.60526315789473684</v>
      </c>
      <c r="V231" s="12">
        <v>69</v>
      </c>
      <c r="W231" s="12">
        <v>114</v>
      </c>
    </row>
    <row r="232" spans="2:23" x14ac:dyDescent="0.25">
      <c r="B232" t="s">
        <v>2128</v>
      </c>
      <c r="C232" t="s">
        <v>1879</v>
      </c>
      <c r="D232" t="s">
        <v>1880</v>
      </c>
      <c r="E232" t="s">
        <v>2127</v>
      </c>
      <c r="F232" s="3">
        <v>0.33898305084745761</v>
      </c>
      <c r="G232" s="12">
        <v>59</v>
      </c>
      <c r="H232" s="12">
        <v>20</v>
      </c>
      <c r="I232" s="3">
        <v>0.55681818181818177</v>
      </c>
      <c r="J232" s="12">
        <v>49</v>
      </c>
      <c r="K232" s="12">
        <v>88</v>
      </c>
      <c r="L232" s="3">
        <v>0.32</v>
      </c>
      <c r="M232" s="12">
        <v>75</v>
      </c>
      <c r="N232" s="12">
        <v>24</v>
      </c>
      <c r="O232" s="3">
        <v>0.7142857142857143</v>
      </c>
      <c r="P232" s="12">
        <v>60</v>
      </c>
      <c r="Q232" s="12">
        <v>84</v>
      </c>
      <c r="R232" s="3">
        <v>0.50588235294117645</v>
      </c>
      <c r="S232" s="12">
        <v>85</v>
      </c>
      <c r="T232" s="12">
        <v>43</v>
      </c>
      <c r="U232" s="3">
        <v>0.550561797752809</v>
      </c>
      <c r="V232" s="12">
        <v>49</v>
      </c>
      <c r="W232" s="12">
        <v>89</v>
      </c>
    </row>
    <row r="233" spans="2:23" x14ac:dyDescent="0.25">
      <c r="B233" t="s">
        <v>2128</v>
      </c>
      <c r="C233" t="s">
        <v>987</v>
      </c>
      <c r="D233" t="s">
        <v>988</v>
      </c>
      <c r="E233" t="s">
        <v>2127</v>
      </c>
      <c r="F233" s="3">
        <v>0.2391304347826087</v>
      </c>
      <c r="G233" s="12">
        <v>46</v>
      </c>
      <c r="H233" s="12">
        <v>11</v>
      </c>
      <c r="I233" s="3">
        <v>0.60824742268041232</v>
      </c>
      <c r="J233" s="12">
        <v>59</v>
      </c>
      <c r="K233" s="12">
        <v>97</v>
      </c>
      <c r="L233" s="3">
        <v>0.55555555555555558</v>
      </c>
      <c r="M233" s="12">
        <v>18</v>
      </c>
      <c r="N233" s="12">
        <v>10</v>
      </c>
      <c r="O233" s="3">
        <v>0.54545454545454541</v>
      </c>
      <c r="P233" s="12">
        <v>6</v>
      </c>
      <c r="Q233" s="12">
        <v>11</v>
      </c>
      <c r="R233" s="3">
        <v>0.1875</v>
      </c>
      <c r="S233" s="12">
        <v>32</v>
      </c>
      <c r="T233" s="12">
        <v>6</v>
      </c>
      <c r="U233" s="3">
        <v>0.4375</v>
      </c>
      <c r="V233" s="12">
        <v>42</v>
      </c>
      <c r="W233" s="12">
        <v>96</v>
      </c>
    </row>
    <row r="234" spans="2:23" x14ac:dyDescent="0.25">
      <c r="B234" t="s">
        <v>2128</v>
      </c>
      <c r="C234" t="s">
        <v>1551</v>
      </c>
      <c r="D234" t="s">
        <v>1552</v>
      </c>
      <c r="E234" t="s">
        <v>2127</v>
      </c>
      <c r="F234" s="3">
        <v>0.24</v>
      </c>
      <c r="G234" s="12">
        <v>50</v>
      </c>
      <c r="H234" s="12">
        <v>12</v>
      </c>
      <c r="I234" s="3">
        <v>0.56578947368421051</v>
      </c>
      <c r="J234" s="12">
        <v>43</v>
      </c>
      <c r="K234" s="12">
        <v>76</v>
      </c>
      <c r="L234" s="3">
        <v>0.22641509433962265</v>
      </c>
      <c r="M234" s="12">
        <v>53</v>
      </c>
      <c r="N234" s="12">
        <v>12</v>
      </c>
      <c r="O234" s="3">
        <v>0.5053763440860215</v>
      </c>
      <c r="P234" s="12">
        <v>47</v>
      </c>
      <c r="Q234" s="12">
        <v>93</v>
      </c>
      <c r="R234" s="3">
        <v>0.14000000000000001</v>
      </c>
      <c r="S234" s="12">
        <v>50</v>
      </c>
      <c r="T234" s="12">
        <v>7</v>
      </c>
      <c r="U234" s="3">
        <v>0.55434782608695654</v>
      </c>
      <c r="V234" s="12">
        <v>51</v>
      </c>
      <c r="W234" s="12">
        <v>92</v>
      </c>
    </row>
    <row r="235" spans="2:23" x14ac:dyDescent="0.25">
      <c r="B235" t="s">
        <v>2128</v>
      </c>
      <c r="C235" t="s">
        <v>1851</v>
      </c>
      <c r="D235" t="s">
        <v>1852</v>
      </c>
      <c r="E235" t="s">
        <v>2127</v>
      </c>
      <c r="F235" s="3">
        <v>0.17391304347826086</v>
      </c>
      <c r="G235" s="12">
        <v>46</v>
      </c>
      <c r="H235" s="12">
        <v>8</v>
      </c>
      <c r="I235" s="3">
        <v>0.56521739130434778</v>
      </c>
      <c r="J235" s="12">
        <v>39</v>
      </c>
      <c r="K235" s="12">
        <v>69</v>
      </c>
      <c r="L235" s="3">
        <v>0.24324324324324326</v>
      </c>
      <c r="M235" s="12">
        <v>37</v>
      </c>
      <c r="N235" s="12">
        <v>9</v>
      </c>
      <c r="O235" s="3">
        <v>0.71250000000000002</v>
      </c>
      <c r="P235" s="12">
        <v>57</v>
      </c>
      <c r="Q235" s="12">
        <v>80</v>
      </c>
      <c r="R235" s="3">
        <v>0.21428571428571427</v>
      </c>
      <c r="S235" s="12">
        <v>56</v>
      </c>
      <c r="T235" s="12">
        <v>12</v>
      </c>
      <c r="U235" s="3">
        <v>0.41772151898734178</v>
      </c>
      <c r="V235" s="12">
        <v>33</v>
      </c>
      <c r="W235" s="12">
        <v>79</v>
      </c>
    </row>
    <row r="236" spans="2:23" x14ac:dyDescent="0.25">
      <c r="B236" t="s">
        <v>2128</v>
      </c>
      <c r="C236" t="s">
        <v>68</v>
      </c>
      <c r="D236" t="s">
        <v>69</v>
      </c>
      <c r="E236" t="s">
        <v>2127</v>
      </c>
      <c r="F236" s="3">
        <v>0.19178082191780821</v>
      </c>
      <c r="G236" s="12">
        <v>73</v>
      </c>
      <c r="H236" s="12">
        <v>14</v>
      </c>
      <c r="I236" s="3">
        <v>0.39215686274509803</v>
      </c>
      <c r="J236" s="12">
        <v>20</v>
      </c>
      <c r="K236" s="12">
        <v>51</v>
      </c>
      <c r="L236" s="3">
        <v>0.19354838709677419</v>
      </c>
      <c r="M236" s="12">
        <v>62</v>
      </c>
      <c r="N236" s="12">
        <v>12</v>
      </c>
      <c r="O236" s="3">
        <v>0.45454545454545453</v>
      </c>
      <c r="P236" s="12">
        <v>25</v>
      </c>
      <c r="Q236" s="12">
        <v>55</v>
      </c>
      <c r="R236" s="3">
        <v>0.21917808219178081</v>
      </c>
      <c r="S236" s="12">
        <v>73</v>
      </c>
      <c r="T236" s="12">
        <v>16</v>
      </c>
      <c r="U236" s="3">
        <v>0.52941176470588236</v>
      </c>
      <c r="V236" s="12">
        <v>18</v>
      </c>
      <c r="W236" s="12">
        <v>34</v>
      </c>
    </row>
    <row r="237" spans="2:23" x14ac:dyDescent="0.25">
      <c r="B237" t="s">
        <v>2128</v>
      </c>
      <c r="C237" t="s">
        <v>903</v>
      </c>
      <c r="D237" t="s">
        <v>904</v>
      </c>
      <c r="E237" t="s">
        <v>2127</v>
      </c>
      <c r="F237" s="3">
        <v>0.4</v>
      </c>
      <c r="G237" s="12">
        <v>20</v>
      </c>
      <c r="H237" s="12">
        <v>8</v>
      </c>
      <c r="I237" s="3">
        <v>0.53333333333333333</v>
      </c>
      <c r="J237" s="12">
        <v>8</v>
      </c>
      <c r="K237" s="12">
        <v>15</v>
      </c>
      <c r="L237" s="3">
        <v>0.17142857142857143</v>
      </c>
      <c r="M237" s="12">
        <v>35</v>
      </c>
      <c r="N237" s="12">
        <v>6</v>
      </c>
      <c r="O237" s="3">
        <v>0.55555555555555558</v>
      </c>
      <c r="P237" s="12">
        <v>40</v>
      </c>
      <c r="Q237" s="12">
        <v>72</v>
      </c>
      <c r="R237" s="3">
        <v>0.22077922077922077</v>
      </c>
      <c r="S237" s="12">
        <v>77</v>
      </c>
      <c r="T237" s="12">
        <v>17</v>
      </c>
      <c r="U237" s="3">
        <v>0.48148148148148145</v>
      </c>
      <c r="V237" s="12">
        <v>26</v>
      </c>
      <c r="W237" s="12">
        <v>54</v>
      </c>
    </row>
    <row r="238" spans="2:23" x14ac:dyDescent="0.25">
      <c r="B238" t="s">
        <v>2128</v>
      </c>
      <c r="C238" t="s">
        <v>1425</v>
      </c>
      <c r="D238" t="s">
        <v>1426</v>
      </c>
      <c r="E238" t="s">
        <v>2127</v>
      </c>
      <c r="F238" s="3">
        <v>0.34426229508196721</v>
      </c>
      <c r="G238" s="12">
        <v>61</v>
      </c>
      <c r="H238" s="12">
        <v>21</v>
      </c>
      <c r="I238" s="3">
        <v>0.56000000000000005</v>
      </c>
      <c r="J238" s="12">
        <v>42</v>
      </c>
      <c r="K238" s="12">
        <v>75</v>
      </c>
      <c r="L238" s="3">
        <v>0.26190476190476192</v>
      </c>
      <c r="M238" s="12">
        <v>42</v>
      </c>
      <c r="N238" s="12">
        <v>11</v>
      </c>
      <c r="O238" s="3">
        <v>0.53260869565217395</v>
      </c>
      <c r="P238" s="12">
        <v>49</v>
      </c>
      <c r="Q238" s="12">
        <v>92</v>
      </c>
      <c r="R238" s="3">
        <v>0.41818181818181815</v>
      </c>
      <c r="S238" s="12">
        <v>55</v>
      </c>
      <c r="T238" s="12">
        <v>23</v>
      </c>
      <c r="U238" s="3">
        <v>0.50495049504950495</v>
      </c>
      <c r="V238" s="12">
        <v>51</v>
      </c>
      <c r="W238" s="12">
        <v>101</v>
      </c>
    </row>
    <row r="239" spans="2:23" x14ac:dyDescent="0.25">
      <c r="B239" t="s">
        <v>2128</v>
      </c>
      <c r="C239" t="s">
        <v>373</v>
      </c>
      <c r="D239" t="s">
        <v>374</v>
      </c>
      <c r="E239" t="s">
        <v>2127</v>
      </c>
      <c r="F239" s="3">
        <v>0</v>
      </c>
      <c r="G239" s="12"/>
      <c r="H239" s="12"/>
      <c r="I239" s="3">
        <v>1</v>
      </c>
      <c r="J239" s="12">
        <v>5</v>
      </c>
      <c r="K239" s="12">
        <v>5</v>
      </c>
      <c r="L239" s="3">
        <v>0</v>
      </c>
      <c r="M239" s="12"/>
      <c r="N239" s="12"/>
      <c r="O239" s="3">
        <v>0</v>
      </c>
      <c r="P239" s="12"/>
      <c r="Q239" s="12"/>
      <c r="R239" s="3">
        <v>0</v>
      </c>
      <c r="S239" s="12"/>
      <c r="T239" s="12"/>
      <c r="U239" s="3">
        <v>0</v>
      </c>
      <c r="V239" s="12"/>
      <c r="W239" s="12"/>
    </row>
    <row r="240" spans="2:23" x14ac:dyDescent="0.25">
      <c r="B240" t="s">
        <v>2131</v>
      </c>
      <c r="C240" t="s">
        <v>1953</v>
      </c>
      <c r="D240" t="s">
        <v>1954</v>
      </c>
      <c r="E240" t="s">
        <v>2127</v>
      </c>
      <c r="F240" s="3">
        <v>0.13333333333333333</v>
      </c>
      <c r="G240" s="12">
        <v>15</v>
      </c>
      <c r="H240" s="12">
        <v>2</v>
      </c>
      <c r="I240" s="3">
        <v>0</v>
      </c>
      <c r="J240" s="12"/>
      <c r="K240" s="12"/>
      <c r="L240" s="3">
        <v>0</v>
      </c>
      <c r="M240" s="12">
        <v>2</v>
      </c>
      <c r="N240" s="12">
        <v>0</v>
      </c>
      <c r="O240" s="3">
        <v>0.5</v>
      </c>
      <c r="P240" s="12">
        <v>1</v>
      </c>
      <c r="Q240" s="12">
        <v>2</v>
      </c>
      <c r="R240" s="3">
        <v>0</v>
      </c>
      <c r="S240" s="12">
        <v>11</v>
      </c>
      <c r="T240" s="12">
        <v>0</v>
      </c>
      <c r="U240" s="3">
        <v>1</v>
      </c>
      <c r="V240" s="12">
        <v>3</v>
      </c>
      <c r="W240" s="12">
        <v>3</v>
      </c>
    </row>
    <row r="241" spans="2:23" x14ac:dyDescent="0.25">
      <c r="B241" t="s">
        <v>2131</v>
      </c>
      <c r="C241" t="s">
        <v>1811</v>
      </c>
      <c r="D241" t="s">
        <v>1812</v>
      </c>
      <c r="E241" t="s">
        <v>2127</v>
      </c>
      <c r="F241" s="3">
        <v>0.45454545454545453</v>
      </c>
      <c r="G241" s="12">
        <v>22</v>
      </c>
      <c r="H241" s="12">
        <v>10</v>
      </c>
      <c r="I241" s="3">
        <v>0.66666666666666663</v>
      </c>
      <c r="J241" s="12">
        <v>10</v>
      </c>
      <c r="K241" s="12">
        <v>15</v>
      </c>
      <c r="L241" s="3">
        <v>0.42307692307692307</v>
      </c>
      <c r="M241" s="12">
        <v>26</v>
      </c>
      <c r="N241" s="12">
        <v>11</v>
      </c>
      <c r="O241" s="3">
        <v>0.375</v>
      </c>
      <c r="P241" s="12">
        <v>6</v>
      </c>
      <c r="Q241" s="12">
        <v>16</v>
      </c>
      <c r="R241" s="3">
        <v>0.35294117647058826</v>
      </c>
      <c r="S241" s="12">
        <v>17</v>
      </c>
      <c r="T241" s="12">
        <v>6</v>
      </c>
      <c r="U241" s="3">
        <v>0.8</v>
      </c>
      <c r="V241" s="12">
        <v>8</v>
      </c>
      <c r="W241" s="12">
        <v>10</v>
      </c>
    </row>
    <row r="242" spans="2:23" x14ac:dyDescent="0.25">
      <c r="B242" t="s">
        <v>2131</v>
      </c>
      <c r="C242" t="s">
        <v>1053</v>
      </c>
      <c r="D242" t="s">
        <v>1054</v>
      </c>
      <c r="E242" t="s">
        <v>2127</v>
      </c>
      <c r="F242" s="3">
        <v>0.26666666666666666</v>
      </c>
      <c r="G242" s="12">
        <v>15</v>
      </c>
      <c r="H242" s="12">
        <v>4</v>
      </c>
      <c r="I242" s="3">
        <v>0.625</v>
      </c>
      <c r="J242" s="12">
        <v>5</v>
      </c>
      <c r="K242" s="12">
        <v>8</v>
      </c>
      <c r="L242" s="3">
        <v>0</v>
      </c>
      <c r="M242" s="12">
        <v>5</v>
      </c>
      <c r="N242" s="12">
        <v>0</v>
      </c>
      <c r="O242" s="3">
        <v>1</v>
      </c>
      <c r="P242" s="12">
        <v>3</v>
      </c>
      <c r="Q242" s="12">
        <v>3</v>
      </c>
      <c r="R242" s="3">
        <v>0.14285714285714285</v>
      </c>
      <c r="S242" s="12">
        <v>14</v>
      </c>
      <c r="T242" s="12">
        <v>2</v>
      </c>
      <c r="U242" s="3">
        <v>1</v>
      </c>
      <c r="V242" s="12">
        <v>3</v>
      </c>
      <c r="W242" s="12">
        <v>3</v>
      </c>
    </row>
    <row r="243" spans="2:23" x14ac:dyDescent="0.25">
      <c r="B243" t="s">
        <v>2131</v>
      </c>
      <c r="C243" t="s">
        <v>1567</v>
      </c>
      <c r="D243" t="s">
        <v>1568</v>
      </c>
      <c r="E243" t="s">
        <v>2127</v>
      </c>
      <c r="F243" s="3">
        <v>1</v>
      </c>
      <c r="G243" s="12">
        <v>4</v>
      </c>
      <c r="H243" s="12">
        <v>4</v>
      </c>
      <c r="I243" s="3">
        <v>0</v>
      </c>
      <c r="J243" s="12"/>
      <c r="K243" s="12"/>
      <c r="L243" s="3">
        <v>0.2</v>
      </c>
      <c r="M243" s="12">
        <v>10</v>
      </c>
      <c r="N243" s="12">
        <v>2</v>
      </c>
      <c r="O243" s="3">
        <v>0</v>
      </c>
      <c r="P243" s="12"/>
      <c r="Q243" s="12"/>
      <c r="R243" s="3">
        <v>0.5</v>
      </c>
      <c r="S243" s="12">
        <v>8</v>
      </c>
      <c r="T243" s="12">
        <v>4</v>
      </c>
      <c r="U243" s="3">
        <v>0</v>
      </c>
      <c r="V243" s="12"/>
      <c r="W243" s="12"/>
    </row>
    <row r="244" spans="2:23" x14ac:dyDescent="0.25">
      <c r="B244" t="s">
        <v>2131</v>
      </c>
      <c r="C244" t="s">
        <v>389</v>
      </c>
      <c r="D244" t="s">
        <v>390</v>
      </c>
      <c r="E244" t="s">
        <v>2127</v>
      </c>
      <c r="F244" s="3">
        <v>0.77777777777777779</v>
      </c>
      <c r="G244" s="12">
        <v>9</v>
      </c>
      <c r="H244" s="12">
        <v>7</v>
      </c>
      <c r="I244" s="3">
        <v>1</v>
      </c>
      <c r="J244" s="12">
        <v>1</v>
      </c>
      <c r="K244" s="12">
        <v>1</v>
      </c>
      <c r="L244" s="3">
        <v>0.58333333333333337</v>
      </c>
      <c r="M244" s="12">
        <v>12</v>
      </c>
      <c r="N244" s="12">
        <v>7</v>
      </c>
      <c r="O244" s="3">
        <v>1</v>
      </c>
      <c r="P244" s="12">
        <v>2</v>
      </c>
      <c r="Q244" s="12">
        <v>2</v>
      </c>
      <c r="R244" s="3">
        <v>0.4</v>
      </c>
      <c r="S244" s="12">
        <v>20</v>
      </c>
      <c r="T244" s="12">
        <v>8</v>
      </c>
      <c r="U244" s="3">
        <v>1</v>
      </c>
      <c r="V244" s="12">
        <v>1</v>
      </c>
      <c r="W244" s="12">
        <v>1</v>
      </c>
    </row>
    <row r="245" spans="2:23" x14ac:dyDescent="0.25">
      <c r="B245" t="s">
        <v>2131</v>
      </c>
      <c r="C245" t="s">
        <v>263</v>
      </c>
      <c r="D245" t="s">
        <v>264</v>
      </c>
      <c r="E245" t="s">
        <v>2127</v>
      </c>
      <c r="F245" s="3">
        <v>0.17647058823529413</v>
      </c>
      <c r="G245" s="12">
        <v>17</v>
      </c>
      <c r="H245" s="12">
        <v>3</v>
      </c>
      <c r="I245" s="3">
        <v>1</v>
      </c>
      <c r="J245" s="12">
        <v>3</v>
      </c>
      <c r="K245" s="12">
        <v>3</v>
      </c>
      <c r="L245" s="3">
        <v>5.8823529411764705E-2</v>
      </c>
      <c r="M245" s="12">
        <v>17</v>
      </c>
      <c r="N245" s="12">
        <v>1</v>
      </c>
      <c r="O245" s="3">
        <v>0.6</v>
      </c>
      <c r="P245" s="12">
        <v>3</v>
      </c>
      <c r="Q245" s="12">
        <v>5</v>
      </c>
      <c r="R245" s="3">
        <v>0.23076923076923078</v>
      </c>
      <c r="S245" s="12">
        <v>13</v>
      </c>
      <c r="T245" s="12">
        <v>3</v>
      </c>
      <c r="U245" s="3">
        <v>0</v>
      </c>
      <c r="V245" s="12">
        <v>0</v>
      </c>
      <c r="W245" s="12">
        <v>2</v>
      </c>
    </row>
    <row r="246" spans="2:23" x14ac:dyDescent="0.25">
      <c r="B246" t="s">
        <v>2131</v>
      </c>
      <c r="C246" t="s">
        <v>1141</v>
      </c>
      <c r="D246" t="s">
        <v>1142</v>
      </c>
      <c r="E246" t="s">
        <v>2127</v>
      </c>
      <c r="F246" s="3">
        <v>0.36363636363636365</v>
      </c>
      <c r="G246" s="12">
        <v>44</v>
      </c>
      <c r="H246" s="12">
        <v>16</v>
      </c>
      <c r="I246" s="3">
        <v>0.6428571428571429</v>
      </c>
      <c r="J246" s="12">
        <v>18</v>
      </c>
      <c r="K246" s="12">
        <v>28</v>
      </c>
      <c r="L246" s="3">
        <v>0.2857142857142857</v>
      </c>
      <c r="M246" s="12">
        <v>42</v>
      </c>
      <c r="N246" s="12">
        <v>12</v>
      </c>
      <c r="O246" s="3">
        <v>0.66153846153846152</v>
      </c>
      <c r="P246" s="12">
        <v>43</v>
      </c>
      <c r="Q246" s="12">
        <v>65</v>
      </c>
      <c r="R246" s="3">
        <v>0.27586206896551724</v>
      </c>
      <c r="S246" s="12">
        <v>29</v>
      </c>
      <c r="T246" s="12">
        <v>8</v>
      </c>
      <c r="U246" s="3">
        <v>0.72549019607843135</v>
      </c>
      <c r="V246" s="12">
        <v>37</v>
      </c>
      <c r="W246" s="12">
        <v>51</v>
      </c>
    </row>
    <row r="247" spans="2:23" x14ac:dyDescent="0.25">
      <c r="B247" t="s">
        <v>2131</v>
      </c>
      <c r="C247" t="s">
        <v>1503</v>
      </c>
      <c r="D247" t="s">
        <v>1504</v>
      </c>
      <c r="E247" t="s">
        <v>2127</v>
      </c>
      <c r="F247" s="3">
        <v>0.16666666666666666</v>
      </c>
      <c r="G247" s="12">
        <v>6</v>
      </c>
      <c r="H247" s="12">
        <v>1</v>
      </c>
      <c r="I247" s="3">
        <v>0.66666666666666663</v>
      </c>
      <c r="J247" s="12">
        <v>8</v>
      </c>
      <c r="K247" s="12">
        <v>12</v>
      </c>
      <c r="L247" s="3">
        <v>0.1</v>
      </c>
      <c r="M247" s="12">
        <v>10</v>
      </c>
      <c r="N247" s="12">
        <v>1</v>
      </c>
      <c r="O247" s="3">
        <v>0.4</v>
      </c>
      <c r="P247" s="12">
        <v>2</v>
      </c>
      <c r="Q247" s="12">
        <v>5</v>
      </c>
      <c r="R247" s="3">
        <v>0.2</v>
      </c>
      <c r="S247" s="12">
        <v>5</v>
      </c>
      <c r="T247" s="12">
        <v>1</v>
      </c>
      <c r="U247" s="3">
        <v>0.5</v>
      </c>
      <c r="V247" s="12">
        <v>3</v>
      </c>
      <c r="W247" s="12">
        <v>6</v>
      </c>
    </row>
    <row r="248" spans="2:23" x14ac:dyDescent="0.25">
      <c r="B248" t="s">
        <v>2131</v>
      </c>
      <c r="C248" t="s">
        <v>779</v>
      </c>
      <c r="D248" t="s">
        <v>780</v>
      </c>
      <c r="E248" t="s">
        <v>2127</v>
      </c>
      <c r="F248" s="3">
        <v>0.375</v>
      </c>
      <c r="G248" s="12">
        <v>8</v>
      </c>
      <c r="H248" s="12">
        <v>3</v>
      </c>
      <c r="I248" s="3">
        <v>0</v>
      </c>
      <c r="J248" s="12">
        <v>0</v>
      </c>
      <c r="K248" s="12">
        <v>3</v>
      </c>
      <c r="L248" s="3">
        <v>0.2</v>
      </c>
      <c r="M248" s="12">
        <v>5</v>
      </c>
      <c r="N248" s="12">
        <v>1</v>
      </c>
      <c r="O248" s="3">
        <v>0.4</v>
      </c>
      <c r="P248" s="12">
        <v>2</v>
      </c>
      <c r="Q248" s="12">
        <v>5</v>
      </c>
      <c r="R248" s="3">
        <v>0</v>
      </c>
      <c r="S248" s="12">
        <v>5</v>
      </c>
      <c r="T248" s="12">
        <v>0</v>
      </c>
      <c r="U248" s="3">
        <v>0</v>
      </c>
      <c r="V248" s="12">
        <v>0</v>
      </c>
      <c r="W248" s="12">
        <v>2</v>
      </c>
    </row>
    <row r="249" spans="2:23" x14ac:dyDescent="0.25">
      <c r="B249" t="s">
        <v>2131</v>
      </c>
      <c r="C249" t="s">
        <v>827</v>
      </c>
      <c r="D249" t="s">
        <v>828</v>
      </c>
      <c r="E249" t="s">
        <v>2127</v>
      </c>
      <c r="F249" s="3">
        <v>0.2711864406779661</v>
      </c>
      <c r="G249" s="12">
        <v>59</v>
      </c>
      <c r="H249" s="12">
        <v>16</v>
      </c>
      <c r="I249" s="3">
        <v>0.51020408163265307</v>
      </c>
      <c r="J249" s="12">
        <v>25</v>
      </c>
      <c r="K249" s="12">
        <v>49</v>
      </c>
      <c r="L249" s="3">
        <v>0.23809523809523808</v>
      </c>
      <c r="M249" s="12">
        <v>42</v>
      </c>
      <c r="N249" s="12">
        <v>10</v>
      </c>
      <c r="O249" s="3">
        <v>0.45070422535211269</v>
      </c>
      <c r="P249" s="12">
        <v>32</v>
      </c>
      <c r="Q249" s="12">
        <v>71</v>
      </c>
      <c r="R249" s="3">
        <v>0.30434782608695654</v>
      </c>
      <c r="S249" s="12">
        <v>46</v>
      </c>
      <c r="T249" s="12">
        <v>14</v>
      </c>
      <c r="U249" s="3">
        <v>0.54</v>
      </c>
      <c r="V249" s="12">
        <v>27</v>
      </c>
      <c r="W249" s="12">
        <v>50</v>
      </c>
    </row>
    <row r="250" spans="2:23" x14ac:dyDescent="0.25">
      <c r="B250" t="s">
        <v>2131</v>
      </c>
      <c r="C250" t="s">
        <v>72</v>
      </c>
      <c r="D250" t="s">
        <v>73</v>
      </c>
      <c r="E250" t="s">
        <v>2127</v>
      </c>
      <c r="F250" s="3">
        <v>0.30508474576271188</v>
      </c>
      <c r="G250" s="12">
        <v>59</v>
      </c>
      <c r="H250" s="12">
        <v>18</v>
      </c>
      <c r="I250" s="3">
        <v>0.56140350877192979</v>
      </c>
      <c r="J250" s="12">
        <v>32</v>
      </c>
      <c r="K250" s="12">
        <v>57</v>
      </c>
      <c r="L250" s="3">
        <v>1</v>
      </c>
      <c r="M250" s="12">
        <v>6</v>
      </c>
      <c r="N250" s="12">
        <v>6</v>
      </c>
      <c r="O250" s="3">
        <v>0</v>
      </c>
      <c r="P250" s="12"/>
      <c r="Q250" s="12"/>
      <c r="R250" s="3">
        <v>0.20408163265306123</v>
      </c>
      <c r="S250" s="12">
        <v>49</v>
      </c>
      <c r="T250" s="12">
        <v>10</v>
      </c>
      <c r="U250" s="3">
        <v>0.62068965517241381</v>
      </c>
      <c r="V250" s="12">
        <v>36</v>
      </c>
      <c r="W250" s="12">
        <v>58</v>
      </c>
    </row>
    <row r="251" spans="2:23" x14ac:dyDescent="0.25">
      <c r="B251" t="s">
        <v>2131</v>
      </c>
      <c r="C251" t="s">
        <v>973</v>
      </c>
      <c r="D251" t="s">
        <v>974</v>
      </c>
      <c r="E251" t="s">
        <v>2127</v>
      </c>
      <c r="F251" s="3">
        <v>0.36363636363636365</v>
      </c>
      <c r="G251" s="12">
        <v>22</v>
      </c>
      <c r="H251" s="12">
        <v>8</v>
      </c>
      <c r="I251" s="3">
        <v>1</v>
      </c>
      <c r="J251" s="12">
        <v>4</v>
      </c>
      <c r="K251" s="12">
        <v>4</v>
      </c>
      <c r="L251" s="3">
        <v>0.5</v>
      </c>
      <c r="M251" s="12">
        <v>6</v>
      </c>
      <c r="N251" s="12">
        <v>3</v>
      </c>
      <c r="O251" s="3">
        <v>0.44444444444444442</v>
      </c>
      <c r="P251" s="12">
        <v>4</v>
      </c>
      <c r="Q251" s="12">
        <v>9</v>
      </c>
      <c r="R251" s="3">
        <v>0.30769230769230771</v>
      </c>
      <c r="S251" s="12">
        <v>13</v>
      </c>
      <c r="T251" s="12">
        <v>4</v>
      </c>
      <c r="U251" s="3">
        <v>0.16666666666666666</v>
      </c>
      <c r="V251" s="12">
        <v>1</v>
      </c>
      <c r="W251" s="12">
        <v>6</v>
      </c>
    </row>
    <row r="252" spans="2:23" x14ac:dyDescent="0.25">
      <c r="B252" t="s">
        <v>2131</v>
      </c>
      <c r="C252" t="s">
        <v>1757</v>
      </c>
      <c r="D252" t="s">
        <v>1758</v>
      </c>
      <c r="E252" t="s">
        <v>2127</v>
      </c>
      <c r="F252" s="3">
        <v>0.35</v>
      </c>
      <c r="G252" s="12">
        <v>20</v>
      </c>
      <c r="H252" s="12">
        <v>7</v>
      </c>
      <c r="I252" s="3">
        <v>0.5</v>
      </c>
      <c r="J252" s="12">
        <v>2</v>
      </c>
      <c r="K252" s="12">
        <v>4</v>
      </c>
      <c r="L252" s="3">
        <v>0.39130434782608697</v>
      </c>
      <c r="M252" s="12">
        <v>23</v>
      </c>
      <c r="N252" s="12">
        <v>9</v>
      </c>
      <c r="O252" s="3">
        <v>0.4375</v>
      </c>
      <c r="P252" s="12">
        <v>7</v>
      </c>
      <c r="Q252" s="12">
        <v>16</v>
      </c>
      <c r="R252" s="3">
        <v>0.34285714285714286</v>
      </c>
      <c r="S252" s="12">
        <v>35</v>
      </c>
      <c r="T252" s="12">
        <v>12</v>
      </c>
      <c r="U252" s="3">
        <v>0.6428571428571429</v>
      </c>
      <c r="V252" s="12">
        <v>9</v>
      </c>
      <c r="W252" s="12">
        <v>14</v>
      </c>
    </row>
    <row r="253" spans="2:23" x14ac:dyDescent="0.25">
      <c r="B253" t="s">
        <v>2131</v>
      </c>
      <c r="C253" t="s">
        <v>515</v>
      </c>
      <c r="D253" t="s">
        <v>516</v>
      </c>
      <c r="E253" t="s">
        <v>2127</v>
      </c>
      <c r="F253" s="3">
        <v>0.39285714285714285</v>
      </c>
      <c r="G253" s="12">
        <v>28</v>
      </c>
      <c r="H253" s="12">
        <v>11</v>
      </c>
      <c r="I253" s="3">
        <v>0.1</v>
      </c>
      <c r="J253" s="12">
        <v>3</v>
      </c>
      <c r="K253" s="12">
        <v>30</v>
      </c>
      <c r="L253" s="3">
        <v>0.42105263157894735</v>
      </c>
      <c r="M253" s="12">
        <v>38</v>
      </c>
      <c r="N253" s="12">
        <v>16</v>
      </c>
      <c r="O253" s="3">
        <v>0.18421052631578946</v>
      </c>
      <c r="P253" s="12">
        <v>7</v>
      </c>
      <c r="Q253" s="12">
        <v>38</v>
      </c>
      <c r="R253" s="3">
        <v>0.43243243243243246</v>
      </c>
      <c r="S253" s="12">
        <v>37</v>
      </c>
      <c r="T253" s="12">
        <v>16</v>
      </c>
      <c r="U253" s="3">
        <v>0.5</v>
      </c>
      <c r="V253" s="12">
        <v>15</v>
      </c>
      <c r="W253" s="12">
        <v>30</v>
      </c>
    </row>
    <row r="254" spans="2:23" x14ac:dyDescent="0.25">
      <c r="B254" t="s">
        <v>2191</v>
      </c>
      <c r="C254" t="s">
        <v>913</v>
      </c>
      <c r="D254" t="s">
        <v>914</v>
      </c>
      <c r="E254" t="s">
        <v>2106</v>
      </c>
      <c r="F254" s="3">
        <v>0.25806451612903225</v>
      </c>
      <c r="G254" s="12">
        <v>31</v>
      </c>
      <c r="H254" s="12">
        <v>8</v>
      </c>
      <c r="I254" s="3">
        <v>1</v>
      </c>
      <c r="J254" s="12">
        <v>9</v>
      </c>
      <c r="K254" s="12">
        <v>9</v>
      </c>
      <c r="L254" s="3">
        <v>0.21153846153846154</v>
      </c>
      <c r="M254" s="12">
        <v>52</v>
      </c>
      <c r="N254" s="12">
        <v>11</v>
      </c>
      <c r="O254" s="3">
        <v>0.5</v>
      </c>
      <c r="P254" s="12">
        <v>3</v>
      </c>
      <c r="Q254" s="12">
        <v>6</v>
      </c>
      <c r="R254" s="3">
        <v>0.23636363636363636</v>
      </c>
      <c r="S254" s="12">
        <v>55</v>
      </c>
      <c r="T254" s="12">
        <v>13</v>
      </c>
      <c r="U254" s="3">
        <v>0.25</v>
      </c>
      <c r="V254" s="12">
        <v>4</v>
      </c>
      <c r="W254" s="12">
        <v>16</v>
      </c>
    </row>
    <row r="255" spans="2:23" x14ac:dyDescent="0.25">
      <c r="B255" t="s">
        <v>2191</v>
      </c>
      <c r="C255" t="s">
        <v>1677</v>
      </c>
      <c r="D255" t="s">
        <v>1678</v>
      </c>
      <c r="E255" t="s">
        <v>2106</v>
      </c>
      <c r="F255" s="3">
        <v>0.27272727272727271</v>
      </c>
      <c r="G255" s="12">
        <v>11</v>
      </c>
      <c r="H255" s="12">
        <v>3</v>
      </c>
      <c r="I255" s="3">
        <v>0</v>
      </c>
      <c r="J255" s="12">
        <v>0</v>
      </c>
      <c r="K255" s="12">
        <v>3</v>
      </c>
      <c r="L255" s="3">
        <v>0.35483870967741937</v>
      </c>
      <c r="M255" s="12">
        <v>31</v>
      </c>
      <c r="N255" s="12">
        <v>11</v>
      </c>
      <c r="O255" s="3">
        <v>0.33333333333333331</v>
      </c>
      <c r="P255" s="12">
        <v>1</v>
      </c>
      <c r="Q255" s="12">
        <v>3</v>
      </c>
      <c r="R255" s="3">
        <v>0.35</v>
      </c>
      <c r="S255" s="12">
        <v>20</v>
      </c>
      <c r="T255" s="12">
        <v>7</v>
      </c>
      <c r="U255" s="3">
        <v>0.5714285714285714</v>
      </c>
      <c r="V255" s="12">
        <v>4</v>
      </c>
      <c r="W255" s="12">
        <v>7</v>
      </c>
    </row>
    <row r="256" spans="2:23" x14ac:dyDescent="0.25">
      <c r="B256" t="s">
        <v>2191</v>
      </c>
      <c r="C256" t="s">
        <v>1327</v>
      </c>
      <c r="D256" t="s">
        <v>1328</v>
      </c>
      <c r="E256" t="s">
        <v>2106</v>
      </c>
      <c r="F256" s="3">
        <v>0.19444444444444445</v>
      </c>
      <c r="G256" s="12">
        <v>72</v>
      </c>
      <c r="H256" s="12">
        <v>14</v>
      </c>
      <c r="I256" s="3">
        <v>0.6875</v>
      </c>
      <c r="J256" s="12">
        <v>11</v>
      </c>
      <c r="K256" s="12">
        <v>16</v>
      </c>
      <c r="L256" s="3">
        <v>0.32098765432098764</v>
      </c>
      <c r="M256" s="12">
        <v>81</v>
      </c>
      <c r="N256" s="12">
        <v>26</v>
      </c>
      <c r="O256" s="3">
        <v>0.73333333333333328</v>
      </c>
      <c r="P256" s="12">
        <v>11</v>
      </c>
      <c r="Q256" s="12">
        <v>15</v>
      </c>
      <c r="R256" s="3">
        <v>0.28169014084507044</v>
      </c>
      <c r="S256" s="12">
        <v>71</v>
      </c>
      <c r="T256" s="12">
        <v>20</v>
      </c>
      <c r="U256" s="3">
        <v>0.66666666666666663</v>
      </c>
      <c r="V256" s="12">
        <v>14</v>
      </c>
      <c r="W256" s="12">
        <v>21</v>
      </c>
    </row>
    <row r="257" spans="2:23" x14ac:dyDescent="0.25">
      <c r="B257" t="s">
        <v>2191</v>
      </c>
      <c r="C257" t="s">
        <v>1657</v>
      </c>
      <c r="D257" t="s">
        <v>1658</v>
      </c>
      <c r="E257" t="s">
        <v>2106</v>
      </c>
      <c r="F257" s="3">
        <v>0.44444444444444442</v>
      </c>
      <c r="G257" s="12">
        <v>36</v>
      </c>
      <c r="H257" s="12">
        <v>16</v>
      </c>
      <c r="I257" s="3">
        <v>0.5</v>
      </c>
      <c r="J257" s="12">
        <v>6</v>
      </c>
      <c r="K257" s="12">
        <v>12</v>
      </c>
      <c r="L257" s="3">
        <v>0.26984126984126983</v>
      </c>
      <c r="M257" s="12">
        <v>63</v>
      </c>
      <c r="N257" s="12">
        <v>17</v>
      </c>
      <c r="O257" s="3">
        <v>0.2</v>
      </c>
      <c r="P257" s="12">
        <v>1</v>
      </c>
      <c r="Q257" s="12">
        <v>5</v>
      </c>
      <c r="R257" s="3">
        <v>0.33333333333333331</v>
      </c>
      <c r="S257" s="12">
        <v>15</v>
      </c>
      <c r="T257" s="12">
        <v>5</v>
      </c>
      <c r="U257" s="3">
        <v>1</v>
      </c>
      <c r="V257" s="12">
        <v>3</v>
      </c>
      <c r="W257" s="12">
        <v>3</v>
      </c>
    </row>
    <row r="258" spans="2:23" x14ac:dyDescent="0.25">
      <c r="B258" t="s">
        <v>2191</v>
      </c>
      <c r="C258" t="s">
        <v>415</v>
      </c>
      <c r="D258" t="s">
        <v>416</v>
      </c>
      <c r="E258" t="s">
        <v>2106</v>
      </c>
      <c r="F258" s="3">
        <v>0.19387755102040816</v>
      </c>
      <c r="G258" s="12">
        <v>98</v>
      </c>
      <c r="H258" s="12">
        <v>19</v>
      </c>
      <c r="I258" s="3">
        <v>0.6875</v>
      </c>
      <c r="J258" s="12">
        <v>11</v>
      </c>
      <c r="K258" s="12">
        <v>16</v>
      </c>
      <c r="L258" s="3">
        <v>1</v>
      </c>
      <c r="M258" s="12">
        <v>7</v>
      </c>
      <c r="N258" s="12">
        <v>7</v>
      </c>
      <c r="O258" s="3">
        <v>0</v>
      </c>
      <c r="P258" s="12"/>
      <c r="Q258" s="12"/>
      <c r="R258" s="3">
        <v>0.125</v>
      </c>
      <c r="S258" s="12">
        <v>40</v>
      </c>
      <c r="T258" s="12">
        <v>5</v>
      </c>
      <c r="U258" s="3">
        <v>0.58823529411764708</v>
      </c>
      <c r="V258" s="12">
        <v>10</v>
      </c>
      <c r="W258" s="12">
        <v>17</v>
      </c>
    </row>
    <row r="259" spans="2:23" x14ac:dyDescent="0.25">
      <c r="B259" t="s">
        <v>2191</v>
      </c>
      <c r="C259" t="s">
        <v>1315</v>
      </c>
      <c r="D259" t="s">
        <v>1316</v>
      </c>
      <c r="E259" t="s">
        <v>2106</v>
      </c>
      <c r="F259" s="3">
        <v>1</v>
      </c>
      <c r="G259" s="12">
        <v>4</v>
      </c>
      <c r="H259" s="12">
        <v>4</v>
      </c>
      <c r="I259" s="3">
        <v>0</v>
      </c>
      <c r="J259" s="12"/>
      <c r="K259" s="12"/>
      <c r="L259" s="3">
        <v>7.2463768115942032E-2</v>
      </c>
      <c r="M259" s="12">
        <v>69</v>
      </c>
      <c r="N259" s="12">
        <v>5</v>
      </c>
      <c r="O259" s="3">
        <v>0.73684210526315785</v>
      </c>
      <c r="P259" s="12">
        <v>14</v>
      </c>
      <c r="Q259" s="12">
        <v>19</v>
      </c>
      <c r="R259" s="3">
        <v>0.25</v>
      </c>
      <c r="S259" s="12">
        <v>64</v>
      </c>
      <c r="T259" s="12">
        <v>16</v>
      </c>
      <c r="U259" s="3">
        <v>0.5</v>
      </c>
      <c r="V259" s="12">
        <v>3</v>
      </c>
      <c r="W259" s="12">
        <v>6</v>
      </c>
    </row>
    <row r="260" spans="2:23" x14ac:dyDescent="0.25">
      <c r="B260" t="s">
        <v>2181</v>
      </c>
      <c r="C260" t="s">
        <v>243</v>
      </c>
      <c r="D260" t="s">
        <v>244</v>
      </c>
      <c r="E260" t="s">
        <v>2106</v>
      </c>
      <c r="F260" s="3">
        <v>0.29545454545454547</v>
      </c>
      <c r="G260" s="12">
        <v>44</v>
      </c>
      <c r="H260" s="12">
        <v>13</v>
      </c>
      <c r="I260" s="3">
        <v>0.46153846153846156</v>
      </c>
      <c r="J260" s="12">
        <v>12</v>
      </c>
      <c r="K260" s="12">
        <v>26</v>
      </c>
      <c r="L260" s="3">
        <v>0.42424242424242425</v>
      </c>
      <c r="M260" s="12">
        <v>33</v>
      </c>
      <c r="N260" s="12">
        <v>14</v>
      </c>
      <c r="O260" s="3">
        <v>0.5625</v>
      </c>
      <c r="P260" s="12">
        <v>9</v>
      </c>
      <c r="Q260" s="12">
        <v>16</v>
      </c>
      <c r="R260" s="3">
        <v>0.22916666666666666</v>
      </c>
      <c r="S260" s="12">
        <v>48</v>
      </c>
      <c r="T260" s="12">
        <v>11</v>
      </c>
      <c r="U260" s="3">
        <v>0.66666666666666663</v>
      </c>
      <c r="V260" s="12">
        <v>20</v>
      </c>
      <c r="W260" s="12">
        <v>30</v>
      </c>
    </row>
    <row r="261" spans="2:23" x14ac:dyDescent="0.25">
      <c r="B261" t="s">
        <v>2181</v>
      </c>
      <c r="C261" t="s">
        <v>509</v>
      </c>
      <c r="D261" t="s">
        <v>510</v>
      </c>
      <c r="E261" t="s">
        <v>2106</v>
      </c>
      <c r="F261" s="3">
        <v>0.2857142857142857</v>
      </c>
      <c r="G261" s="12">
        <v>56</v>
      </c>
      <c r="H261" s="12">
        <v>16</v>
      </c>
      <c r="I261" s="3">
        <v>0.75862068965517238</v>
      </c>
      <c r="J261" s="12">
        <v>22</v>
      </c>
      <c r="K261" s="12">
        <v>29</v>
      </c>
      <c r="L261" s="3">
        <v>0.20408163265306123</v>
      </c>
      <c r="M261" s="12">
        <v>49</v>
      </c>
      <c r="N261" s="12">
        <v>10</v>
      </c>
      <c r="O261" s="3">
        <v>0.55882352941176472</v>
      </c>
      <c r="P261" s="12">
        <v>19</v>
      </c>
      <c r="Q261" s="12">
        <v>34</v>
      </c>
      <c r="R261" s="3">
        <v>0.17241379310344829</v>
      </c>
      <c r="S261" s="12">
        <v>58</v>
      </c>
      <c r="T261" s="12">
        <v>10</v>
      </c>
      <c r="U261" s="3">
        <v>0.60606060606060608</v>
      </c>
      <c r="V261" s="12">
        <v>20</v>
      </c>
      <c r="W261" s="12">
        <v>33</v>
      </c>
    </row>
    <row r="262" spans="2:23" x14ac:dyDescent="0.25">
      <c r="B262" t="s">
        <v>2181</v>
      </c>
      <c r="C262" t="s">
        <v>359</v>
      </c>
      <c r="D262" t="s">
        <v>360</v>
      </c>
      <c r="E262" t="s">
        <v>2106</v>
      </c>
      <c r="F262" s="3">
        <v>0.265625</v>
      </c>
      <c r="G262" s="12">
        <v>64</v>
      </c>
      <c r="H262" s="12">
        <v>17</v>
      </c>
      <c r="I262" s="3">
        <v>0.68085106382978722</v>
      </c>
      <c r="J262" s="12">
        <v>32</v>
      </c>
      <c r="K262" s="12">
        <v>47</v>
      </c>
      <c r="L262" s="3">
        <v>0.17857142857142858</v>
      </c>
      <c r="M262" s="12">
        <v>56</v>
      </c>
      <c r="N262" s="12">
        <v>10</v>
      </c>
      <c r="O262" s="3">
        <v>0.83050847457627119</v>
      </c>
      <c r="P262" s="12">
        <v>49</v>
      </c>
      <c r="Q262" s="12">
        <v>59</v>
      </c>
      <c r="R262" s="3">
        <v>0.16666666666666666</v>
      </c>
      <c r="S262" s="12">
        <v>60</v>
      </c>
      <c r="T262" s="12">
        <v>10</v>
      </c>
      <c r="U262" s="3">
        <v>0.59375</v>
      </c>
      <c r="V262" s="12">
        <v>38</v>
      </c>
      <c r="W262" s="12">
        <v>64</v>
      </c>
    </row>
    <row r="263" spans="2:23" x14ac:dyDescent="0.25">
      <c r="B263" t="s">
        <v>2181</v>
      </c>
      <c r="C263" t="s">
        <v>1959</v>
      </c>
      <c r="D263" t="s">
        <v>1960</v>
      </c>
      <c r="E263" t="s">
        <v>2106</v>
      </c>
      <c r="F263" s="3">
        <v>0.31168831168831168</v>
      </c>
      <c r="G263" s="12">
        <v>77</v>
      </c>
      <c r="H263" s="12">
        <v>24</v>
      </c>
      <c r="I263" s="3">
        <v>0.8125</v>
      </c>
      <c r="J263" s="12">
        <v>39</v>
      </c>
      <c r="K263" s="12">
        <v>48</v>
      </c>
      <c r="L263" s="3">
        <v>0.26865671641791045</v>
      </c>
      <c r="M263" s="12">
        <v>67</v>
      </c>
      <c r="N263" s="12">
        <v>18</v>
      </c>
      <c r="O263" s="3">
        <v>0.74444444444444446</v>
      </c>
      <c r="P263" s="12">
        <v>67</v>
      </c>
      <c r="Q263" s="12">
        <v>90</v>
      </c>
      <c r="R263" s="3">
        <v>0.30769230769230771</v>
      </c>
      <c r="S263" s="12">
        <v>65</v>
      </c>
      <c r="T263" s="12">
        <v>20</v>
      </c>
      <c r="U263" s="3">
        <v>0.78125</v>
      </c>
      <c r="V263" s="12">
        <v>50</v>
      </c>
      <c r="W263" s="12">
        <v>64</v>
      </c>
    </row>
    <row r="264" spans="2:23" x14ac:dyDescent="0.25">
      <c r="B264" t="s">
        <v>2181</v>
      </c>
      <c r="C264" t="s">
        <v>505</v>
      </c>
      <c r="D264" t="s">
        <v>506</v>
      </c>
      <c r="E264" t="s">
        <v>2106</v>
      </c>
      <c r="F264" s="3">
        <v>0.24761904761904763</v>
      </c>
      <c r="G264" s="12">
        <v>105</v>
      </c>
      <c r="H264" s="12">
        <v>26</v>
      </c>
      <c r="I264" s="3">
        <v>0.60526315789473684</v>
      </c>
      <c r="J264" s="12">
        <v>23</v>
      </c>
      <c r="K264" s="12">
        <v>38</v>
      </c>
      <c r="L264" s="3">
        <v>0.22680412371134021</v>
      </c>
      <c r="M264" s="12">
        <v>97</v>
      </c>
      <c r="N264" s="12">
        <v>22</v>
      </c>
      <c r="O264" s="3">
        <v>0.64516129032258063</v>
      </c>
      <c r="P264" s="12">
        <v>20</v>
      </c>
      <c r="Q264" s="12">
        <v>31</v>
      </c>
      <c r="R264" s="3">
        <v>0.16346153846153846</v>
      </c>
      <c r="S264" s="12">
        <v>104</v>
      </c>
      <c r="T264" s="12">
        <v>17</v>
      </c>
      <c r="U264" s="3">
        <v>0.58064516129032262</v>
      </c>
      <c r="V264" s="12">
        <v>18</v>
      </c>
      <c r="W264" s="12">
        <v>31</v>
      </c>
    </row>
    <row r="265" spans="2:23" x14ac:dyDescent="0.25">
      <c r="B265" t="s">
        <v>2181</v>
      </c>
      <c r="C265" t="s">
        <v>1447</v>
      </c>
      <c r="D265" t="s">
        <v>1448</v>
      </c>
      <c r="E265" t="s">
        <v>2106</v>
      </c>
      <c r="F265" s="3">
        <v>0.66666666666666663</v>
      </c>
      <c r="G265" s="12">
        <v>3</v>
      </c>
      <c r="H265" s="12">
        <v>2</v>
      </c>
      <c r="I265" s="3">
        <v>1</v>
      </c>
      <c r="J265" s="12">
        <v>2</v>
      </c>
      <c r="K265" s="12">
        <v>2</v>
      </c>
      <c r="L265" s="3">
        <v>0.5</v>
      </c>
      <c r="M265" s="12">
        <v>2</v>
      </c>
      <c r="N265" s="12">
        <v>1</v>
      </c>
      <c r="O265" s="3">
        <v>1</v>
      </c>
      <c r="P265" s="12">
        <v>1</v>
      </c>
      <c r="Q265" s="12">
        <v>1</v>
      </c>
      <c r="R265" s="3">
        <v>0</v>
      </c>
      <c r="S265" s="12">
        <v>1</v>
      </c>
      <c r="T265" s="12">
        <v>0</v>
      </c>
      <c r="U265" s="3">
        <v>0</v>
      </c>
      <c r="V265" s="12"/>
      <c r="W265" s="12"/>
    </row>
    <row r="266" spans="2:23" x14ac:dyDescent="0.25">
      <c r="B266" t="s">
        <v>2181</v>
      </c>
      <c r="C266" t="s">
        <v>451</v>
      </c>
      <c r="D266" t="s">
        <v>452</v>
      </c>
      <c r="E266" t="s">
        <v>2106</v>
      </c>
      <c r="F266" s="3">
        <v>0.26315789473684209</v>
      </c>
      <c r="G266" s="12">
        <v>38</v>
      </c>
      <c r="H266" s="12">
        <v>10</v>
      </c>
      <c r="I266" s="3">
        <v>0.79069767441860461</v>
      </c>
      <c r="J266" s="12">
        <v>34</v>
      </c>
      <c r="K266" s="12">
        <v>43</v>
      </c>
      <c r="L266" s="3">
        <v>0.32727272727272727</v>
      </c>
      <c r="M266" s="12">
        <v>55</v>
      </c>
      <c r="N266" s="12">
        <v>18</v>
      </c>
      <c r="O266" s="3">
        <v>0.58823529411764708</v>
      </c>
      <c r="P266" s="12">
        <v>30</v>
      </c>
      <c r="Q266" s="12">
        <v>51</v>
      </c>
      <c r="R266" s="3">
        <v>0.24615384615384617</v>
      </c>
      <c r="S266" s="12">
        <v>65</v>
      </c>
      <c r="T266" s="12">
        <v>16</v>
      </c>
      <c r="U266" s="3">
        <v>0.68965517241379315</v>
      </c>
      <c r="V266" s="12">
        <v>20</v>
      </c>
      <c r="W266" s="12">
        <v>29</v>
      </c>
    </row>
    <row r="267" spans="2:23" x14ac:dyDescent="0.25">
      <c r="B267" t="s">
        <v>2181</v>
      </c>
      <c r="C267" t="s">
        <v>2027</v>
      </c>
      <c r="D267" t="s">
        <v>2028</v>
      </c>
      <c r="E267" t="s">
        <v>2106</v>
      </c>
      <c r="F267" s="3">
        <v>0</v>
      </c>
      <c r="G267" s="12">
        <v>1</v>
      </c>
      <c r="H267" s="12">
        <v>0</v>
      </c>
      <c r="I267" s="3">
        <v>0</v>
      </c>
      <c r="J267" s="12"/>
      <c r="K267" s="12"/>
      <c r="L267" s="3">
        <v>0</v>
      </c>
      <c r="M267" s="12"/>
      <c r="N267" s="12"/>
      <c r="O267" s="3">
        <v>0</v>
      </c>
      <c r="P267" s="12"/>
      <c r="Q267" s="12"/>
      <c r="R267" s="3">
        <v>0</v>
      </c>
      <c r="S267" s="12"/>
      <c r="T267" s="12"/>
      <c r="U267" s="3">
        <v>0</v>
      </c>
      <c r="V267" s="12"/>
      <c r="W267" s="12"/>
    </row>
    <row r="268" spans="2:23" x14ac:dyDescent="0.25">
      <c r="B268" t="s">
        <v>2181</v>
      </c>
      <c r="C268" t="s">
        <v>717</v>
      </c>
      <c r="D268" t="s">
        <v>718</v>
      </c>
      <c r="E268" t="s">
        <v>2106</v>
      </c>
      <c r="F268" s="3">
        <v>0.26984126984126983</v>
      </c>
      <c r="G268" s="12">
        <v>63</v>
      </c>
      <c r="H268" s="12">
        <v>17</v>
      </c>
      <c r="I268" s="3">
        <v>0.72727272727272729</v>
      </c>
      <c r="J268" s="12">
        <v>8</v>
      </c>
      <c r="K268" s="12">
        <v>11</v>
      </c>
      <c r="L268" s="3">
        <v>1</v>
      </c>
      <c r="M268" s="12">
        <v>6</v>
      </c>
      <c r="N268" s="12">
        <v>6</v>
      </c>
      <c r="O268" s="3">
        <v>0</v>
      </c>
      <c r="P268" s="12"/>
      <c r="Q268" s="12"/>
      <c r="R268" s="3">
        <v>0.19642857142857142</v>
      </c>
      <c r="S268" s="12">
        <v>56</v>
      </c>
      <c r="T268" s="12">
        <v>11</v>
      </c>
      <c r="U268" s="3">
        <v>0.54545454545454541</v>
      </c>
      <c r="V268" s="12">
        <v>6</v>
      </c>
      <c r="W268" s="12">
        <v>11</v>
      </c>
    </row>
    <row r="269" spans="2:23" x14ac:dyDescent="0.25">
      <c r="B269" t="s">
        <v>2181</v>
      </c>
      <c r="C269" t="s">
        <v>555</v>
      </c>
      <c r="D269" t="s">
        <v>556</v>
      </c>
      <c r="E269" t="s">
        <v>2106</v>
      </c>
      <c r="F269" s="3">
        <v>0.29629629629629628</v>
      </c>
      <c r="G269" s="12">
        <v>27</v>
      </c>
      <c r="H269" s="12">
        <v>8</v>
      </c>
      <c r="I269" s="3">
        <v>0.967741935483871</v>
      </c>
      <c r="J269" s="12">
        <v>30</v>
      </c>
      <c r="K269" s="12">
        <v>31</v>
      </c>
      <c r="L269" s="3">
        <v>1</v>
      </c>
      <c r="M269" s="12">
        <v>6</v>
      </c>
      <c r="N269" s="12">
        <v>6</v>
      </c>
      <c r="O269" s="3">
        <v>0</v>
      </c>
      <c r="P269" s="12"/>
      <c r="Q269" s="12"/>
      <c r="R269" s="3">
        <v>0.13333333333333333</v>
      </c>
      <c r="S269" s="12">
        <v>45</v>
      </c>
      <c r="T269" s="12">
        <v>6</v>
      </c>
      <c r="U269" s="3">
        <v>0.72</v>
      </c>
      <c r="V269" s="12">
        <v>18</v>
      </c>
      <c r="W269" s="12">
        <v>25</v>
      </c>
    </row>
    <row r="270" spans="2:23" x14ac:dyDescent="0.25">
      <c r="B270" t="s">
        <v>2181</v>
      </c>
      <c r="C270" t="s">
        <v>617</v>
      </c>
      <c r="D270" t="s">
        <v>618</v>
      </c>
      <c r="E270" t="s">
        <v>2106</v>
      </c>
      <c r="F270" s="3">
        <v>0.25</v>
      </c>
      <c r="G270" s="12">
        <v>40</v>
      </c>
      <c r="H270" s="12">
        <v>10</v>
      </c>
      <c r="I270" s="3">
        <v>0.46666666666666667</v>
      </c>
      <c r="J270" s="12">
        <v>14</v>
      </c>
      <c r="K270" s="12">
        <v>30</v>
      </c>
      <c r="L270" s="3">
        <v>0.33333333333333331</v>
      </c>
      <c r="M270" s="12">
        <v>30</v>
      </c>
      <c r="N270" s="12">
        <v>10</v>
      </c>
      <c r="O270" s="3">
        <v>0.6428571428571429</v>
      </c>
      <c r="P270" s="12">
        <v>9</v>
      </c>
      <c r="Q270" s="12">
        <v>14</v>
      </c>
      <c r="R270" s="3">
        <v>0.27777777777777779</v>
      </c>
      <c r="S270" s="12">
        <v>36</v>
      </c>
      <c r="T270" s="12">
        <v>10</v>
      </c>
      <c r="U270" s="3">
        <v>0.45</v>
      </c>
      <c r="V270" s="12">
        <v>9</v>
      </c>
      <c r="W270" s="12">
        <v>20</v>
      </c>
    </row>
    <row r="271" spans="2:23" x14ac:dyDescent="0.25">
      <c r="B271" t="s">
        <v>2181</v>
      </c>
      <c r="C271" t="s">
        <v>277</v>
      </c>
      <c r="D271" t="s">
        <v>278</v>
      </c>
      <c r="E271" t="s">
        <v>2106</v>
      </c>
      <c r="F271" s="3">
        <v>0.6</v>
      </c>
      <c r="G271" s="12">
        <v>15</v>
      </c>
      <c r="H271" s="12">
        <v>9</v>
      </c>
      <c r="I271" s="3">
        <v>1</v>
      </c>
      <c r="J271" s="12">
        <v>5</v>
      </c>
      <c r="K271" s="12">
        <v>5</v>
      </c>
      <c r="L271" s="3">
        <v>0.14754098360655737</v>
      </c>
      <c r="M271" s="12">
        <v>61</v>
      </c>
      <c r="N271" s="12">
        <v>9</v>
      </c>
      <c r="O271" s="3">
        <v>0.7567567567567568</v>
      </c>
      <c r="P271" s="12">
        <v>28</v>
      </c>
      <c r="Q271" s="12">
        <v>37</v>
      </c>
      <c r="R271" s="3">
        <v>0.30588235294117649</v>
      </c>
      <c r="S271" s="12">
        <v>85</v>
      </c>
      <c r="T271" s="12">
        <v>26</v>
      </c>
      <c r="U271" s="3">
        <v>0.7931034482758621</v>
      </c>
      <c r="V271" s="12">
        <v>23</v>
      </c>
      <c r="W271" s="12">
        <v>29</v>
      </c>
    </row>
    <row r="272" spans="2:23" x14ac:dyDescent="0.25">
      <c r="B272" t="s">
        <v>2181</v>
      </c>
      <c r="C272" t="s">
        <v>345</v>
      </c>
      <c r="D272" t="s">
        <v>346</v>
      </c>
      <c r="E272" t="s">
        <v>2106</v>
      </c>
      <c r="F272" s="3">
        <v>0.33333333333333331</v>
      </c>
      <c r="G272" s="12">
        <v>12</v>
      </c>
      <c r="H272" s="12">
        <v>4</v>
      </c>
      <c r="I272" s="3">
        <v>0.78787878787878785</v>
      </c>
      <c r="J272" s="12">
        <v>26</v>
      </c>
      <c r="K272" s="12">
        <v>33</v>
      </c>
      <c r="L272" s="3">
        <v>0.10909090909090909</v>
      </c>
      <c r="M272" s="12">
        <v>55</v>
      </c>
      <c r="N272" s="12">
        <v>6</v>
      </c>
      <c r="O272" s="3">
        <v>0.64516129032258063</v>
      </c>
      <c r="P272" s="12">
        <v>20</v>
      </c>
      <c r="Q272" s="12">
        <v>31</v>
      </c>
      <c r="R272" s="3">
        <v>0.26415094339622641</v>
      </c>
      <c r="S272" s="12">
        <v>53</v>
      </c>
      <c r="T272" s="12">
        <v>14</v>
      </c>
      <c r="U272" s="3">
        <v>0.82608695652173914</v>
      </c>
      <c r="V272" s="12">
        <v>19</v>
      </c>
      <c r="W272" s="12">
        <v>23</v>
      </c>
    </row>
    <row r="273" spans="2:23" x14ac:dyDescent="0.25">
      <c r="B273" t="s">
        <v>2181</v>
      </c>
      <c r="C273" t="s">
        <v>847</v>
      </c>
      <c r="D273" t="s">
        <v>848</v>
      </c>
      <c r="E273" t="s">
        <v>2106</v>
      </c>
      <c r="F273" s="3">
        <v>0.3</v>
      </c>
      <c r="G273" s="12">
        <v>50</v>
      </c>
      <c r="H273" s="12">
        <v>15</v>
      </c>
      <c r="I273" s="3">
        <v>0.875</v>
      </c>
      <c r="J273" s="12">
        <v>7</v>
      </c>
      <c r="K273" s="12">
        <v>8</v>
      </c>
      <c r="L273" s="3">
        <v>0.2</v>
      </c>
      <c r="M273" s="12">
        <v>60</v>
      </c>
      <c r="N273" s="12">
        <v>12</v>
      </c>
      <c r="O273" s="3">
        <v>0.61538461538461542</v>
      </c>
      <c r="P273" s="12">
        <v>8</v>
      </c>
      <c r="Q273" s="12">
        <v>13</v>
      </c>
      <c r="R273" s="3">
        <v>0.1111111111111111</v>
      </c>
      <c r="S273" s="12">
        <v>72</v>
      </c>
      <c r="T273" s="12">
        <v>8</v>
      </c>
      <c r="U273" s="3">
        <v>0.8571428571428571</v>
      </c>
      <c r="V273" s="12">
        <v>6</v>
      </c>
      <c r="W273" s="12">
        <v>7</v>
      </c>
    </row>
    <row r="274" spans="2:23" x14ac:dyDescent="0.25">
      <c r="B274" t="s">
        <v>2181</v>
      </c>
      <c r="C274" t="s">
        <v>369</v>
      </c>
      <c r="D274" t="s">
        <v>370</v>
      </c>
      <c r="E274" t="s">
        <v>2106</v>
      </c>
      <c r="F274" s="3">
        <v>0.32258064516129031</v>
      </c>
      <c r="G274" s="12">
        <v>31</v>
      </c>
      <c r="H274" s="12">
        <v>10</v>
      </c>
      <c r="I274" s="3">
        <v>0.8529411764705882</v>
      </c>
      <c r="J274" s="12">
        <v>29</v>
      </c>
      <c r="K274" s="12">
        <v>34</v>
      </c>
      <c r="L274" s="3">
        <v>0.11428571428571428</v>
      </c>
      <c r="M274" s="12">
        <v>35</v>
      </c>
      <c r="N274" s="12">
        <v>4</v>
      </c>
      <c r="O274" s="3">
        <v>0.6875</v>
      </c>
      <c r="P274" s="12">
        <v>11</v>
      </c>
      <c r="Q274" s="12">
        <v>16</v>
      </c>
      <c r="R274" s="3">
        <v>0.16363636363636364</v>
      </c>
      <c r="S274" s="12">
        <v>55</v>
      </c>
      <c r="T274" s="12">
        <v>9</v>
      </c>
      <c r="U274" s="3">
        <v>0.61764705882352944</v>
      </c>
      <c r="V274" s="12">
        <v>21</v>
      </c>
      <c r="W274" s="12">
        <v>34</v>
      </c>
    </row>
    <row r="275" spans="2:23" x14ac:dyDescent="0.25">
      <c r="B275" t="s">
        <v>2181</v>
      </c>
      <c r="C275" t="s">
        <v>1295</v>
      </c>
      <c r="D275" t="s">
        <v>1296</v>
      </c>
      <c r="E275" t="s">
        <v>2106</v>
      </c>
      <c r="F275" s="3">
        <v>0.36538461538461536</v>
      </c>
      <c r="G275" s="12">
        <v>52</v>
      </c>
      <c r="H275" s="12">
        <v>19</v>
      </c>
      <c r="I275" s="3">
        <v>0.65909090909090906</v>
      </c>
      <c r="J275" s="12">
        <v>29</v>
      </c>
      <c r="K275" s="12">
        <v>44</v>
      </c>
      <c r="L275" s="3">
        <v>0.34782608695652173</v>
      </c>
      <c r="M275" s="12">
        <v>46</v>
      </c>
      <c r="N275" s="12">
        <v>16</v>
      </c>
      <c r="O275" s="3">
        <v>0.52500000000000002</v>
      </c>
      <c r="P275" s="12">
        <v>21</v>
      </c>
      <c r="Q275" s="12">
        <v>40</v>
      </c>
      <c r="R275" s="3">
        <v>0.42857142857142855</v>
      </c>
      <c r="S275" s="12">
        <v>49</v>
      </c>
      <c r="T275" s="12">
        <v>21</v>
      </c>
      <c r="U275" s="3">
        <v>0.81818181818181823</v>
      </c>
      <c r="V275" s="12">
        <v>9</v>
      </c>
      <c r="W275" s="12">
        <v>11</v>
      </c>
    </row>
    <row r="276" spans="2:23" x14ac:dyDescent="0.25">
      <c r="B276" t="s">
        <v>2107</v>
      </c>
      <c r="C276" t="s">
        <v>235</v>
      </c>
      <c r="D276" t="s">
        <v>236</v>
      </c>
      <c r="E276" t="s">
        <v>2106</v>
      </c>
      <c r="F276" s="3">
        <v>0.3</v>
      </c>
      <c r="G276" s="12">
        <v>30</v>
      </c>
      <c r="H276" s="12">
        <v>9</v>
      </c>
      <c r="I276" s="3">
        <v>0.52</v>
      </c>
      <c r="J276" s="12">
        <v>13</v>
      </c>
      <c r="K276" s="12">
        <v>25</v>
      </c>
      <c r="L276" s="3">
        <v>0.26785714285714285</v>
      </c>
      <c r="M276" s="12">
        <v>56</v>
      </c>
      <c r="N276" s="12">
        <v>15</v>
      </c>
      <c r="O276" s="3">
        <v>0.4</v>
      </c>
      <c r="P276" s="12">
        <v>8</v>
      </c>
      <c r="Q276" s="12">
        <v>20</v>
      </c>
      <c r="R276" s="3">
        <v>0.31481481481481483</v>
      </c>
      <c r="S276" s="12">
        <v>54</v>
      </c>
      <c r="T276" s="12">
        <v>17</v>
      </c>
      <c r="U276" s="3">
        <v>0.75</v>
      </c>
      <c r="V276" s="12">
        <v>18</v>
      </c>
      <c r="W276" s="12">
        <v>24</v>
      </c>
    </row>
    <row r="277" spans="2:23" x14ac:dyDescent="0.25">
      <c r="B277" t="s">
        <v>2107</v>
      </c>
      <c r="C277" t="s">
        <v>273</v>
      </c>
      <c r="D277" t="s">
        <v>274</v>
      </c>
      <c r="E277" t="s">
        <v>2106</v>
      </c>
      <c r="F277" s="3">
        <v>0.17073170731707318</v>
      </c>
      <c r="G277" s="12">
        <v>41</v>
      </c>
      <c r="H277" s="12">
        <v>7</v>
      </c>
      <c r="I277" s="3">
        <v>0.77419354838709675</v>
      </c>
      <c r="J277" s="12">
        <v>24</v>
      </c>
      <c r="K277" s="12">
        <v>31</v>
      </c>
      <c r="L277" s="3">
        <v>0.24074074074074073</v>
      </c>
      <c r="M277" s="12">
        <v>54</v>
      </c>
      <c r="N277" s="12">
        <v>13</v>
      </c>
      <c r="O277" s="3">
        <v>0.66129032258064513</v>
      </c>
      <c r="P277" s="12">
        <v>41</v>
      </c>
      <c r="Q277" s="12">
        <v>62</v>
      </c>
      <c r="R277" s="3">
        <v>0.23529411764705882</v>
      </c>
      <c r="S277" s="12">
        <v>51</v>
      </c>
      <c r="T277" s="12">
        <v>12</v>
      </c>
      <c r="U277" s="3">
        <v>0.68571428571428572</v>
      </c>
      <c r="V277" s="12">
        <v>24</v>
      </c>
      <c r="W277" s="12">
        <v>35</v>
      </c>
    </row>
    <row r="278" spans="2:23" x14ac:dyDescent="0.25">
      <c r="B278" t="s">
        <v>2107</v>
      </c>
      <c r="C278" t="s">
        <v>401</v>
      </c>
      <c r="D278" t="s">
        <v>402</v>
      </c>
      <c r="E278" t="s">
        <v>2106</v>
      </c>
      <c r="F278" s="3">
        <v>0.13207547169811321</v>
      </c>
      <c r="G278" s="12">
        <v>53</v>
      </c>
      <c r="H278" s="12">
        <v>7</v>
      </c>
      <c r="I278" s="3">
        <v>0.84</v>
      </c>
      <c r="J278" s="12">
        <v>21</v>
      </c>
      <c r="K278" s="12">
        <v>25</v>
      </c>
      <c r="L278" s="3">
        <v>0.2</v>
      </c>
      <c r="M278" s="12">
        <v>40</v>
      </c>
      <c r="N278" s="12">
        <v>8</v>
      </c>
      <c r="O278" s="3">
        <v>0.42424242424242425</v>
      </c>
      <c r="P278" s="12">
        <v>14</v>
      </c>
      <c r="Q278" s="12">
        <v>33</v>
      </c>
      <c r="R278" s="3">
        <v>0.22388059701492538</v>
      </c>
      <c r="S278" s="12">
        <v>67</v>
      </c>
      <c r="T278" s="12">
        <v>15</v>
      </c>
      <c r="U278" s="3">
        <v>0.41860465116279072</v>
      </c>
      <c r="V278" s="12">
        <v>18</v>
      </c>
      <c r="W278" s="12">
        <v>43</v>
      </c>
    </row>
    <row r="279" spans="2:23" x14ac:dyDescent="0.25">
      <c r="B279" t="s">
        <v>2107</v>
      </c>
      <c r="C279" t="s">
        <v>1651</v>
      </c>
      <c r="D279" t="s">
        <v>1652</v>
      </c>
      <c r="E279" t="s">
        <v>2106</v>
      </c>
      <c r="F279" s="3">
        <v>0.28301886792452829</v>
      </c>
      <c r="G279" s="12">
        <v>53</v>
      </c>
      <c r="H279" s="12">
        <v>15</v>
      </c>
      <c r="I279" s="3">
        <v>0.7068965517241379</v>
      </c>
      <c r="J279" s="12">
        <v>41</v>
      </c>
      <c r="K279" s="12">
        <v>58</v>
      </c>
      <c r="L279" s="3">
        <v>0.36666666666666664</v>
      </c>
      <c r="M279" s="12">
        <v>60</v>
      </c>
      <c r="N279" s="12">
        <v>22</v>
      </c>
      <c r="O279" s="3">
        <v>0.4777777777777778</v>
      </c>
      <c r="P279" s="12">
        <v>43</v>
      </c>
      <c r="Q279" s="12">
        <v>90</v>
      </c>
      <c r="R279" s="3">
        <v>0.4375</v>
      </c>
      <c r="S279" s="12">
        <v>32</v>
      </c>
      <c r="T279" s="12">
        <v>14</v>
      </c>
      <c r="U279" s="3">
        <v>0.66666666666666663</v>
      </c>
      <c r="V279" s="12">
        <v>22</v>
      </c>
      <c r="W279" s="12">
        <v>33</v>
      </c>
    </row>
    <row r="280" spans="2:23" x14ac:dyDescent="0.25">
      <c r="B280" t="s">
        <v>2107</v>
      </c>
      <c r="C280" t="s">
        <v>357</v>
      </c>
      <c r="D280" t="s">
        <v>358</v>
      </c>
      <c r="E280" t="s">
        <v>2106</v>
      </c>
      <c r="F280" s="3">
        <v>0.2413793103448276</v>
      </c>
      <c r="G280" s="12">
        <v>29</v>
      </c>
      <c r="H280" s="12">
        <v>7</v>
      </c>
      <c r="I280" s="3">
        <v>0.33333333333333331</v>
      </c>
      <c r="J280" s="12">
        <v>9</v>
      </c>
      <c r="K280" s="12">
        <v>27</v>
      </c>
      <c r="L280" s="3">
        <v>0.25862068965517243</v>
      </c>
      <c r="M280" s="12">
        <v>58</v>
      </c>
      <c r="N280" s="12">
        <v>15</v>
      </c>
      <c r="O280" s="3">
        <v>0.5</v>
      </c>
      <c r="P280" s="12">
        <v>16</v>
      </c>
      <c r="Q280" s="12">
        <v>32</v>
      </c>
      <c r="R280" s="3">
        <v>0.2807017543859649</v>
      </c>
      <c r="S280" s="12">
        <v>57</v>
      </c>
      <c r="T280" s="12">
        <v>16</v>
      </c>
      <c r="U280" s="3">
        <v>0.60416666666666663</v>
      </c>
      <c r="V280" s="12">
        <v>29</v>
      </c>
      <c r="W280" s="12">
        <v>48</v>
      </c>
    </row>
    <row r="281" spans="2:23" x14ac:dyDescent="0.25">
      <c r="B281" t="s">
        <v>2107</v>
      </c>
      <c r="C281" t="s">
        <v>34</v>
      </c>
      <c r="D281" t="s">
        <v>35</v>
      </c>
      <c r="E281" t="s">
        <v>2106</v>
      </c>
      <c r="F281" s="3">
        <v>0.24675324675324675</v>
      </c>
      <c r="G281" s="12">
        <v>77</v>
      </c>
      <c r="H281" s="12">
        <v>19</v>
      </c>
      <c r="I281" s="3">
        <v>0.67647058823529416</v>
      </c>
      <c r="J281" s="12">
        <v>46</v>
      </c>
      <c r="K281" s="12">
        <v>68</v>
      </c>
      <c r="L281" s="3">
        <v>0.30434782608695654</v>
      </c>
      <c r="M281" s="12">
        <v>46</v>
      </c>
      <c r="N281" s="12">
        <v>14</v>
      </c>
      <c r="O281" s="3">
        <v>0.87179487179487181</v>
      </c>
      <c r="P281" s="12">
        <v>34</v>
      </c>
      <c r="Q281" s="12">
        <v>39</v>
      </c>
      <c r="R281" s="3">
        <v>0.23076923076923078</v>
      </c>
      <c r="S281" s="12">
        <v>78</v>
      </c>
      <c r="T281" s="12">
        <v>18</v>
      </c>
      <c r="U281" s="3">
        <v>0.9</v>
      </c>
      <c r="V281" s="12">
        <v>63</v>
      </c>
      <c r="W281" s="12">
        <v>70</v>
      </c>
    </row>
    <row r="282" spans="2:23" x14ac:dyDescent="0.25">
      <c r="B282" t="s">
        <v>2107</v>
      </c>
      <c r="C282" t="s">
        <v>435</v>
      </c>
      <c r="D282" t="s">
        <v>436</v>
      </c>
      <c r="E282" t="s">
        <v>2106</v>
      </c>
      <c r="F282" s="3">
        <v>0.33333333333333331</v>
      </c>
      <c r="G282" s="12">
        <v>36</v>
      </c>
      <c r="H282" s="12">
        <v>12</v>
      </c>
      <c r="I282" s="3">
        <v>0.38461538461538464</v>
      </c>
      <c r="J282" s="12">
        <v>5</v>
      </c>
      <c r="K282" s="12">
        <v>13</v>
      </c>
      <c r="L282" s="3">
        <v>0.22857142857142856</v>
      </c>
      <c r="M282" s="12">
        <v>35</v>
      </c>
      <c r="N282" s="12">
        <v>8</v>
      </c>
      <c r="O282" s="3">
        <v>0.70588235294117652</v>
      </c>
      <c r="P282" s="12">
        <v>12</v>
      </c>
      <c r="Q282" s="12">
        <v>17</v>
      </c>
      <c r="R282" s="3">
        <v>0.20689655172413793</v>
      </c>
      <c r="S282" s="12">
        <v>29</v>
      </c>
      <c r="T282" s="12">
        <v>6</v>
      </c>
      <c r="U282" s="3">
        <v>0.55555555555555558</v>
      </c>
      <c r="V282" s="12">
        <v>10</v>
      </c>
      <c r="W282" s="12">
        <v>18</v>
      </c>
    </row>
    <row r="283" spans="2:23" x14ac:dyDescent="0.25">
      <c r="B283" t="s">
        <v>2107</v>
      </c>
      <c r="C283" t="s">
        <v>1413</v>
      </c>
      <c r="D283" t="s">
        <v>1414</v>
      </c>
      <c r="E283" t="s">
        <v>2106</v>
      </c>
      <c r="F283" s="3">
        <v>0.35714285714285715</v>
      </c>
      <c r="G283" s="12">
        <v>28</v>
      </c>
      <c r="H283" s="12">
        <v>10</v>
      </c>
      <c r="I283" s="3">
        <v>0.40845070422535212</v>
      </c>
      <c r="J283" s="12">
        <v>29</v>
      </c>
      <c r="K283" s="12">
        <v>71</v>
      </c>
      <c r="L283" s="3">
        <v>0.25714285714285712</v>
      </c>
      <c r="M283" s="12">
        <v>35</v>
      </c>
      <c r="N283" s="12">
        <v>9</v>
      </c>
      <c r="O283" s="3">
        <v>0.5</v>
      </c>
      <c r="P283" s="12">
        <v>29</v>
      </c>
      <c r="Q283" s="12">
        <v>58</v>
      </c>
      <c r="R283" s="3">
        <v>0.34615384615384615</v>
      </c>
      <c r="S283" s="12">
        <v>52</v>
      </c>
      <c r="T283" s="12">
        <v>18</v>
      </c>
      <c r="U283" s="3">
        <v>0.46153846153846156</v>
      </c>
      <c r="V283" s="12">
        <v>30</v>
      </c>
      <c r="W283" s="12">
        <v>65</v>
      </c>
    </row>
    <row r="284" spans="2:23" x14ac:dyDescent="0.25">
      <c r="B284" t="s">
        <v>2107</v>
      </c>
      <c r="C284" t="s">
        <v>269</v>
      </c>
      <c r="D284" t="s">
        <v>270</v>
      </c>
      <c r="E284" t="s">
        <v>2106</v>
      </c>
      <c r="F284" s="3">
        <v>0.30612244897959184</v>
      </c>
      <c r="G284" s="12">
        <v>49</v>
      </c>
      <c r="H284" s="12">
        <v>15</v>
      </c>
      <c r="I284" s="3">
        <v>0.6</v>
      </c>
      <c r="J284" s="12">
        <v>15</v>
      </c>
      <c r="K284" s="12">
        <v>25</v>
      </c>
      <c r="L284" s="3">
        <v>1</v>
      </c>
      <c r="M284" s="12">
        <v>9</v>
      </c>
      <c r="N284" s="12">
        <v>9</v>
      </c>
      <c r="O284" s="3">
        <v>0</v>
      </c>
      <c r="P284" s="12"/>
      <c r="Q284" s="12"/>
      <c r="R284" s="3">
        <v>0.20338983050847459</v>
      </c>
      <c r="S284" s="12">
        <v>59</v>
      </c>
      <c r="T284" s="12">
        <v>12</v>
      </c>
      <c r="U284" s="3">
        <v>0.7</v>
      </c>
      <c r="V284" s="12">
        <v>42</v>
      </c>
      <c r="W284" s="12">
        <v>60</v>
      </c>
    </row>
    <row r="285" spans="2:23" x14ac:dyDescent="0.25">
      <c r="B285" t="s">
        <v>2107</v>
      </c>
      <c r="C285" t="s">
        <v>425</v>
      </c>
      <c r="D285" t="s">
        <v>426</v>
      </c>
      <c r="E285" t="s">
        <v>2106</v>
      </c>
      <c r="F285" s="3">
        <v>0.28947368421052633</v>
      </c>
      <c r="G285" s="12">
        <v>38</v>
      </c>
      <c r="H285" s="12">
        <v>11</v>
      </c>
      <c r="I285" s="3">
        <v>0.83333333333333337</v>
      </c>
      <c r="J285" s="12">
        <v>30</v>
      </c>
      <c r="K285" s="12">
        <v>36</v>
      </c>
      <c r="L285" s="3">
        <v>0.22916666666666666</v>
      </c>
      <c r="M285" s="12">
        <v>48</v>
      </c>
      <c r="N285" s="12">
        <v>11</v>
      </c>
      <c r="O285" s="3">
        <v>0.72972972972972971</v>
      </c>
      <c r="P285" s="12">
        <v>27</v>
      </c>
      <c r="Q285" s="12">
        <v>37</v>
      </c>
      <c r="R285" s="3">
        <v>0.35135135135135137</v>
      </c>
      <c r="S285" s="12">
        <v>37</v>
      </c>
      <c r="T285" s="12">
        <v>13</v>
      </c>
      <c r="U285" s="3">
        <v>0.7</v>
      </c>
      <c r="V285" s="12">
        <v>35</v>
      </c>
      <c r="W285" s="12">
        <v>50</v>
      </c>
    </row>
    <row r="286" spans="2:23" x14ac:dyDescent="0.25">
      <c r="B286" t="s">
        <v>2107</v>
      </c>
      <c r="C286" t="s">
        <v>64</v>
      </c>
      <c r="D286" t="s">
        <v>65</v>
      </c>
      <c r="E286" t="s">
        <v>2106</v>
      </c>
      <c r="F286" s="3">
        <v>0.33962264150943394</v>
      </c>
      <c r="G286" s="12">
        <v>53</v>
      </c>
      <c r="H286" s="12">
        <v>18</v>
      </c>
      <c r="I286" s="3">
        <v>0.77358490566037741</v>
      </c>
      <c r="J286" s="12">
        <v>41</v>
      </c>
      <c r="K286" s="12">
        <v>53</v>
      </c>
      <c r="L286" s="3">
        <v>0.30769230769230771</v>
      </c>
      <c r="M286" s="12">
        <v>65</v>
      </c>
      <c r="N286" s="12">
        <v>20</v>
      </c>
      <c r="O286" s="3">
        <v>0.69863013698630139</v>
      </c>
      <c r="P286" s="12">
        <v>51</v>
      </c>
      <c r="Q286" s="12">
        <v>73</v>
      </c>
      <c r="R286" s="3">
        <v>0.35897435897435898</v>
      </c>
      <c r="S286" s="12">
        <v>78</v>
      </c>
      <c r="T286" s="12">
        <v>28</v>
      </c>
      <c r="U286" s="3">
        <v>0.55833333333333335</v>
      </c>
      <c r="V286" s="12">
        <v>67</v>
      </c>
      <c r="W286" s="12">
        <v>120</v>
      </c>
    </row>
    <row r="287" spans="2:23" x14ac:dyDescent="0.25">
      <c r="B287" t="s">
        <v>2107</v>
      </c>
      <c r="C287" t="s">
        <v>1023</v>
      </c>
      <c r="D287" t="s">
        <v>1024</v>
      </c>
      <c r="E287" t="s">
        <v>2106</v>
      </c>
      <c r="F287" s="3">
        <v>0</v>
      </c>
      <c r="G287" s="12">
        <v>3</v>
      </c>
      <c r="H287" s="12">
        <v>0</v>
      </c>
      <c r="I287" s="3">
        <v>0</v>
      </c>
      <c r="J287" s="12"/>
      <c r="K287" s="12"/>
      <c r="L287" s="3">
        <v>0.27272727272727271</v>
      </c>
      <c r="M287" s="12">
        <v>11</v>
      </c>
      <c r="N287" s="12">
        <v>3</v>
      </c>
      <c r="O287" s="3">
        <v>0</v>
      </c>
      <c r="P287" s="12"/>
      <c r="Q287" s="12"/>
      <c r="R287" s="3">
        <v>0.1111111111111111</v>
      </c>
      <c r="S287" s="12">
        <v>9</v>
      </c>
      <c r="T287" s="12">
        <v>1</v>
      </c>
      <c r="U287" s="3">
        <v>0</v>
      </c>
      <c r="V287" s="12"/>
      <c r="W287" s="12"/>
    </row>
    <row r="288" spans="2:23" x14ac:dyDescent="0.25">
      <c r="B288" t="s">
        <v>2107</v>
      </c>
      <c r="C288" t="s">
        <v>2083</v>
      </c>
      <c r="D288" t="s">
        <v>2084</v>
      </c>
      <c r="E288" t="s">
        <v>2106</v>
      </c>
      <c r="F288" s="3">
        <v>0.203125</v>
      </c>
      <c r="G288" s="12">
        <v>64</v>
      </c>
      <c r="H288" s="12">
        <v>13</v>
      </c>
      <c r="I288" s="3">
        <v>0.55555555555555558</v>
      </c>
      <c r="J288" s="12">
        <v>15</v>
      </c>
      <c r="K288" s="12">
        <v>27</v>
      </c>
      <c r="L288" s="3">
        <v>0.34482758620689657</v>
      </c>
      <c r="M288" s="12">
        <v>58</v>
      </c>
      <c r="N288" s="12">
        <v>20</v>
      </c>
      <c r="O288" s="3">
        <v>0.375</v>
      </c>
      <c r="P288" s="12">
        <v>12</v>
      </c>
      <c r="Q288" s="12">
        <v>32</v>
      </c>
      <c r="R288" s="3">
        <v>0.35555555555555557</v>
      </c>
      <c r="S288" s="12">
        <v>45</v>
      </c>
      <c r="T288" s="12">
        <v>16</v>
      </c>
      <c r="U288" s="3">
        <v>0.7441860465116279</v>
      </c>
      <c r="V288" s="12">
        <v>32</v>
      </c>
      <c r="W288" s="12">
        <v>43</v>
      </c>
    </row>
    <row r="289" spans="2:23" x14ac:dyDescent="0.25">
      <c r="B289" t="s">
        <v>2107</v>
      </c>
      <c r="C289" t="s">
        <v>1351</v>
      </c>
      <c r="D289" t="s">
        <v>1352</v>
      </c>
      <c r="E289" t="s">
        <v>2106</v>
      </c>
      <c r="F289" s="3">
        <v>0.2857142857142857</v>
      </c>
      <c r="G289" s="12">
        <v>7</v>
      </c>
      <c r="H289" s="12">
        <v>2</v>
      </c>
      <c r="I289" s="3">
        <v>1</v>
      </c>
      <c r="J289" s="12">
        <v>1</v>
      </c>
      <c r="K289" s="12">
        <v>1</v>
      </c>
      <c r="L289" s="3">
        <v>0.25</v>
      </c>
      <c r="M289" s="12">
        <v>28</v>
      </c>
      <c r="N289" s="12">
        <v>7</v>
      </c>
      <c r="O289" s="3">
        <v>0.66666666666666663</v>
      </c>
      <c r="P289" s="12">
        <v>4</v>
      </c>
      <c r="Q289" s="12">
        <v>6</v>
      </c>
      <c r="R289" s="3">
        <v>0.1702127659574468</v>
      </c>
      <c r="S289" s="12">
        <v>47</v>
      </c>
      <c r="T289" s="12">
        <v>8</v>
      </c>
      <c r="U289" s="3">
        <v>1</v>
      </c>
      <c r="V289" s="12">
        <v>3</v>
      </c>
      <c r="W289" s="12">
        <v>3</v>
      </c>
    </row>
    <row r="290" spans="2:23" x14ac:dyDescent="0.25">
      <c r="B290" t="s">
        <v>2107</v>
      </c>
      <c r="C290" t="s">
        <v>1383</v>
      </c>
      <c r="D290" t="s">
        <v>1384</v>
      </c>
      <c r="E290" t="s">
        <v>2106</v>
      </c>
      <c r="F290" s="3">
        <v>0.20833333333333334</v>
      </c>
      <c r="G290" s="12">
        <v>48</v>
      </c>
      <c r="H290" s="12">
        <v>10</v>
      </c>
      <c r="I290" s="3">
        <v>0.53846153846153844</v>
      </c>
      <c r="J290" s="12">
        <v>7</v>
      </c>
      <c r="K290" s="12">
        <v>13</v>
      </c>
      <c r="L290" s="3">
        <v>0.36363636363636365</v>
      </c>
      <c r="M290" s="12">
        <v>33</v>
      </c>
      <c r="N290" s="12">
        <v>12</v>
      </c>
      <c r="O290" s="3">
        <v>0.53846153846153844</v>
      </c>
      <c r="P290" s="12">
        <v>7</v>
      </c>
      <c r="Q290" s="12">
        <v>13</v>
      </c>
      <c r="R290" s="3">
        <v>0.21276595744680851</v>
      </c>
      <c r="S290" s="12">
        <v>47</v>
      </c>
      <c r="T290" s="12">
        <v>10</v>
      </c>
      <c r="U290" s="3">
        <v>0.3</v>
      </c>
      <c r="V290" s="12">
        <v>3</v>
      </c>
      <c r="W290" s="12">
        <v>10</v>
      </c>
    </row>
    <row r="291" spans="2:23" x14ac:dyDescent="0.25">
      <c r="B291" t="s">
        <v>2107</v>
      </c>
      <c r="C291" t="s">
        <v>293</v>
      </c>
      <c r="D291" t="s">
        <v>294</v>
      </c>
      <c r="E291" t="s">
        <v>2106</v>
      </c>
      <c r="F291" s="3">
        <v>5.128205128205128E-2</v>
      </c>
      <c r="G291" s="12">
        <v>39</v>
      </c>
      <c r="H291" s="12">
        <v>2</v>
      </c>
      <c r="I291" s="3">
        <v>0.84210526315789469</v>
      </c>
      <c r="J291" s="12">
        <v>32</v>
      </c>
      <c r="K291" s="12">
        <v>38</v>
      </c>
      <c r="L291" s="3">
        <v>0.13725490196078433</v>
      </c>
      <c r="M291" s="12">
        <v>51</v>
      </c>
      <c r="N291" s="12">
        <v>7</v>
      </c>
      <c r="O291" s="3">
        <v>0.5757575757575758</v>
      </c>
      <c r="P291" s="12">
        <v>19</v>
      </c>
      <c r="Q291" s="12">
        <v>33</v>
      </c>
      <c r="R291" s="3">
        <v>0.22916666666666666</v>
      </c>
      <c r="S291" s="12">
        <v>48</v>
      </c>
      <c r="T291" s="12">
        <v>11</v>
      </c>
      <c r="U291" s="3">
        <v>0.74626865671641796</v>
      </c>
      <c r="V291" s="12">
        <v>50</v>
      </c>
      <c r="W291" s="12">
        <v>67</v>
      </c>
    </row>
    <row r="292" spans="2:23" x14ac:dyDescent="0.25">
      <c r="B292" t="s">
        <v>2107</v>
      </c>
      <c r="C292" t="s">
        <v>1637</v>
      </c>
      <c r="D292" t="s">
        <v>1638</v>
      </c>
      <c r="E292" t="s">
        <v>2106</v>
      </c>
      <c r="F292" s="3">
        <v>0.375</v>
      </c>
      <c r="G292" s="12">
        <v>56</v>
      </c>
      <c r="H292" s="12">
        <v>21</v>
      </c>
      <c r="I292" s="3">
        <v>0.64</v>
      </c>
      <c r="J292" s="12">
        <v>16</v>
      </c>
      <c r="K292" s="12">
        <v>25</v>
      </c>
      <c r="L292" s="3">
        <v>0.23728813559322035</v>
      </c>
      <c r="M292" s="12">
        <v>59</v>
      </c>
      <c r="N292" s="12">
        <v>14</v>
      </c>
      <c r="O292" s="3">
        <v>0.64</v>
      </c>
      <c r="P292" s="12">
        <v>16</v>
      </c>
      <c r="Q292" s="12">
        <v>25</v>
      </c>
      <c r="R292" s="3">
        <v>0.20253164556962025</v>
      </c>
      <c r="S292" s="12">
        <v>79</v>
      </c>
      <c r="T292" s="12">
        <v>16</v>
      </c>
      <c r="U292" s="3">
        <v>0.52173913043478259</v>
      </c>
      <c r="V292" s="12">
        <v>12</v>
      </c>
      <c r="W292" s="12">
        <v>23</v>
      </c>
    </row>
    <row r="293" spans="2:23" x14ac:dyDescent="0.25">
      <c r="B293" t="s">
        <v>2107</v>
      </c>
      <c r="C293" t="s">
        <v>447</v>
      </c>
      <c r="D293" t="s">
        <v>448</v>
      </c>
      <c r="E293" t="s">
        <v>2106</v>
      </c>
      <c r="F293" s="3">
        <v>0.21428571428571427</v>
      </c>
      <c r="G293" s="12">
        <v>28</v>
      </c>
      <c r="H293" s="12">
        <v>6</v>
      </c>
      <c r="I293" s="3">
        <v>0.75862068965517238</v>
      </c>
      <c r="J293" s="12">
        <v>22</v>
      </c>
      <c r="K293" s="12">
        <v>29</v>
      </c>
      <c r="L293" s="3">
        <v>0.27272727272727271</v>
      </c>
      <c r="M293" s="12">
        <v>33</v>
      </c>
      <c r="N293" s="12">
        <v>9</v>
      </c>
      <c r="O293" s="3">
        <v>0.62068965517241381</v>
      </c>
      <c r="P293" s="12">
        <v>18</v>
      </c>
      <c r="Q293" s="12">
        <v>29</v>
      </c>
      <c r="R293" s="3">
        <v>1</v>
      </c>
      <c r="S293" s="12">
        <v>1</v>
      </c>
      <c r="T293" s="12">
        <v>1</v>
      </c>
      <c r="U293" s="3">
        <v>0</v>
      </c>
      <c r="V293" s="12"/>
      <c r="W293" s="12"/>
    </row>
    <row r="294" spans="2:23" x14ac:dyDescent="0.25">
      <c r="B294" t="s">
        <v>2107</v>
      </c>
      <c r="C294" t="s">
        <v>495</v>
      </c>
      <c r="D294" t="s">
        <v>496</v>
      </c>
      <c r="E294" t="s">
        <v>2106</v>
      </c>
      <c r="F294" s="3">
        <v>0.29850746268656714</v>
      </c>
      <c r="G294" s="12">
        <v>67</v>
      </c>
      <c r="H294" s="12">
        <v>20</v>
      </c>
      <c r="I294" s="3">
        <v>0.5625</v>
      </c>
      <c r="J294" s="12">
        <v>18</v>
      </c>
      <c r="K294" s="12">
        <v>32</v>
      </c>
      <c r="L294" s="3">
        <v>0.26984126984126983</v>
      </c>
      <c r="M294" s="12">
        <v>63</v>
      </c>
      <c r="N294" s="12">
        <v>17</v>
      </c>
      <c r="O294" s="3">
        <v>0.63265306122448983</v>
      </c>
      <c r="P294" s="12">
        <v>31</v>
      </c>
      <c r="Q294" s="12">
        <v>49</v>
      </c>
      <c r="R294" s="3">
        <v>0.29213483146067415</v>
      </c>
      <c r="S294" s="12">
        <v>89</v>
      </c>
      <c r="T294" s="12">
        <v>26</v>
      </c>
      <c r="U294" s="3">
        <v>0.54545454545454541</v>
      </c>
      <c r="V294" s="12">
        <v>42</v>
      </c>
      <c r="W294" s="12">
        <v>77</v>
      </c>
    </row>
    <row r="295" spans="2:23" x14ac:dyDescent="0.25">
      <c r="B295" t="s">
        <v>2102</v>
      </c>
      <c r="C295" t="s">
        <v>2221</v>
      </c>
      <c r="D295" t="s">
        <v>2222</v>
      </c>
      <c r="E295" t="s">
        <v>2101</v>
      </c>
      <c r="F295" s="3">
        <v>0</v>
      </c>
      <c r="G295" s="12"/>
      <c r="H295" s="12"/>
      <c r="I295" s="3">
        <v>0</v>
      </c>
      <c r="J295" s="12"/>
      <c r="K295" s="12"/>
      <c r="L295" s="3">
        <v>0</v>
      </c>
      <c r="M295" s="12"/>
      <c r="N295" s="12"/>
      <c r="O295" s="3">
        <v>1</v>
      </c>
      <c r="P295" s="12">
        <v>1</v>
      </c>
      <c r="Q295" s="12">
        <v>1</v>
      </c>
      <c r="R295" s="3">
        <v>0</v>
      </c>
      <c r="S295" s="12">
        <v>1</v>
      </c>
      <c r="T295" s="12">
        <v>0</v>
      </c>
      <c r="U295" s="3">
        <v>1</v>
      </c>
      <c r="V295" s="12">
        <v>2</v>
      </c>
      <c r="W295" s="12">
        <v>2</v>
      </c>
    </row>
    <row r="296" spans="2:23" x14ac:dyDescent="0.25">
      <c r="B296" t="s">
        <v>2102</v>
      </c>
      <c r="C296" t="s">
        <v>1491</v>
      </c>
      <c r="D296" t="s">
        <v>1492</v>
      </c>
      <c r="E296" t="s">
        <v>2101</v>
      </c>
      <c r="F296" s="3">
        <v>0</v>
      </c>
      <c r="G296" s="12"/>
      <c r="H296" s="12"/>
      <c r="I296" s="3">
        <v>1</v>
      </c>
      <c r="J296" s="12">
        <v>1</v>
      </c>
      <c r="K296" s="12">
        <v>1</v>
      </c>
      <c r="L296" s="3">
        <v>0</v>
      </c>
      <c r="M296" s="12"/>
      <c r="N296" s="12"/>
      <c r="O296" s="3">
        <v>0</v>
      </c>
      <c r="P296" s="12"/>
      <c r="Q296" s="12"/>
      <c r="R296" s="3">
        <v>0</v>
      </c>
      <c r="S296" s="12">
        <v>2</v>
      </c>
      <c r="T296" s="12">
        <v>0</v>
      </c>
      <c r="U296" s="3">
        <v>1</v>
      </c>
      <c r="V296" s="12">
        <v>1</v>
      </c>
      <c r="W296" s="12">
        <v>1</v>
      </c>
    </row>
    <row r="297" spans="2:23" x14ac:dyDescent="0.25">
      <c r="B297" t="s">
        <v>2102</v>
      </c>
      <c r="C297" t="s">
        <v>247</v>
      </c>
      <c r="D297" t="s">
        <v>248</v>
      </c>
      <c r="E297" t="s">
        <v>2101</v>
      </c>
      <c r="F297" s="3">
        <v>0.11428571428571428</v>
      </c>
      <c r="G297" s="12">
        <v>70</v>
      </c>
      <c r="H297" s="12">
        <v>8</v>
      </c>
      <c r="I297" s="3">
        <v>0.44444444444444442</v>
      </c>
      <c r="J297" s="12">
        <v>4</v>
      </c>
      <c r="K297" s="12">
        <v>9</v>
      </c>
      <c r="L297" s="3">
        <v>0.18691588785046728</v>
      </c>
      <c r="M297" s="12">
        <v>107</v>
      </c>
      <c r="N297" s="12">
        <v>20</v>
      </c>
      <c r="O297" s="3">
        <v>0.57999999999999996</v>
      </c>
      <c r="P297" s="12">
        <v>29</v>
      </c>
      <c r="Q297" s="12">
        <v>50</v>
      </c>
      <c r="R297" s="3">
        <v>0.18699186991869918</v>
      </c>
      <c r="S297" s="12">
        <v>123</v>
      </c>
      <c r="T297" s="12">
        <v>23</v>
      </c>
      <c r="U297" s="3">
        <v>0.48837209302325579</v>
      </c>
      <c r="V297" s="12">
        <v>21</v>
      </c>
      <c r="W297" s="12">
        <v>43</v>
      </c>
    </row>
    <row r="298" spans="2:23" x14ac:dyDescent="0.25">
      <c r="B298" t="s">
        <v>2102</v>
      </c>
      <c r="C298" t="s">
        <v>1963</v>
      </c>
      <c r="D298" t="s">
        <v>1964</v>
      </c>
      <c r="E298" t="s">
        <v>2101</v>
      </c>
      <c r="F298" s="3">
        <v>0.83333333333333337</v>
      </c>
      <c r="G298" s="12">
        <v>6</v>
      </c>
      <c r="H298" s="12">
        <v>5</v>
      </c>
      <c r="I298" s="3">
        <v>0</v>
      </c>
      <c r="J298" s="12"/>
      <c r="K298" s="12"/>
      <c r="L298" s="3">
        <v>0</v>
      </c>
      <c r="M298" s="12"/>
      <c r="N298" s="12"/>
      <c r="O298" s="3">
        <v>0</v>
      </c>
      <c r="P298" s="12"/>
      <c r="Q298" s="12"/>
      <c r="R298" s="3">
        <v>0</v>
      </c>
      <c r="S298" s="12"/>
      <c r="T298" s="12"/>
      <c r="U298" s="3">
        <v>0</v>
      </c>
      <c r="V298" s="12"/>
      <c r="W298" s="12"/>
    </row>
    <row r="299" spans="2:23" x14ac:dyDescent="0.25">
      <c r="B299" t="s">
        <v>2102</v>
      </c>
      <c r="C299" t="s">
        <v>1575</v>
      </c>
      <c r="D299" t="s">
        <v>1576</v>
      </c>
      <c r="E299" t="s">
        <v>2101</v>
      </c>
      <c r="F299" s="3">
        <v>0.27173913043478259</v>
      </c>
      <c r="G299" s="12">
        <v>92</v>
      </c>
      <c r="H299" s="12">
        <v>25</v>
      </c>
      <c r="I299" s="3">
        <v>0.55737704918032782</v>
      </c>
      <c r="J299" s="12">
        <v>34</v>
      </c>
      <c r="K299" s="12">
        <v>61</v>
      </c>
      <c r="L299" s="3">
        <v>0.25</v>
      </c>
      <c r="M299" s="12">
        <v>84</v>
      </c>
      <c r="N299" s="12">
        <v>21</v>
      </c>
      <c r="O299" s="3">
        <v>0.39393939393939392</v>
      </c>
      <c r="P299" s="12">
        <v>13</v>
      </c>
      <c r="Q299" s="12">
        <v>33</v>
      </c>
      <c r="R299" s="3">
        <v>0.14666666666666667</v>
      </c>
      <c r="S299" s="12">
        <v>75</v>
      </c>
      <c r="T299" s="12">
        <v>11</v>
      </c>
      <c r="U299" s="3">
        <v>0.359375</v>
      </c>
      <c r="V299" s="12">
        <v>23</v>
      </c>
      <c r="W299" s="12">
        <v>64</v>
      </c>
    </row>
    <row r="300" spans="2:23" x14ac:dyDescent="0.25">
      <c r="B300" t="s">
        <v>2102</v>
      </c>
      <c r="C300" t="s">
        <v>945</v>
      </c>
      <c r="D300" t="s">
        <v>946</v>
      </c>
      <c r="E300" t="s">
        <v>2101</v>
      </c>
      <c r="F300" s="3">
        <v>0.32894736842105265</v>
      </c>
      <c r="G300" s="12">
        <v>76</v>
      </c>
      <c r="H300" s="12">
        <v>25</v>
      </c>
      <c r="I300" s="3">
        <v>0.38181818181818183</v>
      </c>
      <c r="J300" s="12">
        <v>21</v>
      </c>
      <c r="K300" s="12">
        <v>55</v>
      </c>
      <c r="L300" s="3">
        <v>0.17543859649122806</v>
      </c>
      <c r="M300" s="12">
        <v>57</v>
      </c>
      <c r="N300" s="12">
        <v>10</v>
      </c>
      <c r="O300" s="3">
        <v>0.26829268292682928</v>
      </c>
      <c r="P300" s="12">
        <v>11</v>
      </c>
      <c r="Q300" s="12">
        <v>41</v>
      </c>
      <c r="R300" s="3">
        <v>0.15517241379310345</v>
      </c>
      <c r="S300" s="12">
        <v>58</v>
      </c>
      <c r="T300" s="12">
        <v>9</v>
      </c>
      <c r="U300" s="3">
        <v>0.36666666666666664</v>
      </c>
      <c r="V300" s="12">
        <v>11</v>
      </c>
      <c r="W300" s="12">
        <v>30</v>
      </c>
    </row>
    <row r="301" spans="2:23" x14ac:dyDescent="0.25">
      <c r="B301" t="s">
        <v>2102</v>
      </c>
      <c r="C301" t="s">
        <v>30</v>
      </c>
      <c r="D301" t="s">
        <v>31</v>
      </c>
      <c r="E301" t="s">
        <v>2101</v>
      </c>
      <c r="F301" s="3">
        <v>0.2441860465116279</v>
      </c>
      <c r="G301" s="12">
        <v>86</v>
      </c>
      <c r="H301" s="12">
        <v>21</v>
      </c>
      <c r="I301" s="3">
        <v>0.65306122448979587</v>
      </c>
      <c r="J301" s="12">
        <v>32</v>
      </c>
      <c r="K301" s="12">
        <v>49</v>
      </c>
      <c r="L301" s="3">
        <v>0.1875</v>
      </c>
      <c r="M301" s="12">
        <v>80</v>
      </c>
      <c r="N301" s="12">
        <v>15</v>
      </c>
      <c r="O301" s="3">
        <v>0.58823529411764708</v>
      </c>
      <c r="P301" s="12">
        <v>40</v>
      </c>
      <c r="Q301" s="12">
        <v>68</v>
      </c>
      <c r="R301" s="3">
        <v>0.625</v>
      </c>
      <c r="S301" s="12">
        <v>8</v>
      </c>
      <c r="T301" s="12">
        <v>5</v>
      </c>
      <c r="U301" s="3">
        <v>1</v>
      </c>
      <c r="V301" s="12">
        <v>1</v>
      </c>
      <c r="W301" s="12">
        <v>1</v>
      </c>
    </row>
    <row r="302" spans="2:23" x14ac:dyDescent="0.25">
      <c r="B302" t="s">
        <v>2102</v>
      </c>
      <c r="C302" t="s">
        <v>1277</v>
      </c>
      <c r="D302" t="s">
        <v>1278</v>
      </c>
      <c r="E302" t="s">
        <v>2101</v>
      </c>
      <c r="F302" s="3">
        <v>0.2</v>
      </c>
      <c r="G302" s="12">
        <v>20</v>
      </c>
      <c r="H302" s="12">
        <v>4</v>
      </c>
      <c r="I302" s="3">
        <v>0</v>
      </c>
      <c r="J302" s="12"/>
      <c r="K302" s="12"/>
      <c r="L302" s="3">
        <v>0.5</v>
      </c>
      <c r="M302" s="12">
        <v>6</v>
      </c>
      <c r="N302" s="12">
        <v>3</v>
      </c>
      <c r="O302" s="3">
        <v>0</v>
      </c>
      <c r="P302" s="12"/>
      <c r="Q302" s="12"/>
      <c r="R302" s="3">
        <v>0</v>
      </c>
      <c r="S302" s="12"/>
      <c r="T302" s="12"/>
      <c r="U302" s="3">
        <v>0</v>
      </c>
      <c r="V302" s="12"/>
      <c r="W302" s="12"/>
    </row>
    <row r="303" spans="2:23" x14ac:dyDescent="0.25">
      <c r="B303" t="s">
        <v>2102</v>
      </c>
      <c r="C303" t="s">
        <v>777</v>
      </c>
      <c r="D303" t="s">
        <v>778</v>
      </c>
      <c r="E303" t="s">
        <v>2101</v>
      </c>
      <c r="F303" s="3">
        <v>0.22077922077922077</v>
      </c>
      <c r="G303" s="12">
        <v>77</v>
      </c>
      <c r="H303" s="12">
        <v>17</v>
      </c>
      <c r="I303" s="3">
        <v>0.51282051282051277</v>
      </c>
      <c r="J303" s="12">
        <v>40</v>
      </c>
      <c r="K303" s="12">
        <v>78</v>
      </c>
      <c r="L303" s="3">
        <v>0.21126760563380281</v>
      </c>
      <c r="M303" s="12">
        <v>71</v>
      </c>
      <c r="N303" s="12">
        <v>15</v>
      </c>
      <c r="O303" s="3">
        <v>0.58441558441558439</v>
      </c>
      <c r="P303" s="12">
        <v>45</v>
      </c>
      <c r="Q303" s="12">
        <v>77</v>
      </c>
      <c r="R303" s="3">
        <v>0.21249999999999999</v>
      </c>
      <c r="S303" s="12">
        <v>80</v>
      </c>
      <c r="T303" s="12">
        <v>17</v>
      </c>
      <c r="U303" s="3">
        <v>0.5</v>
      </c>
      <c r="V303" s="12">
        <v>37</v>
      </c>
      <c r="W303" s="12">
        <v>74</v>
      </c>
    </row>
    <row r="304" spans="2:23" x14ac:dyDescent="0.25">
      <c r="B304" t="s">
        <v>2102</v>
      </c>
      <c r="C304" t="s">
        <v>443</v>
      </c>
      <c r="D304" t="s">
        <v>444</v>
      </c>
      <c r="E304" t="s">
        <v>2101</v>
      </c>
      <c r="F304" s="3">
        <v>0.12162162162162163</v>
      </c>
      <c r="G304" s="12">
        <v>74</v>
      </c>
      <c r="H304" s="12">
        <v>9</v>
      </c>
      <c r="I304" s="3">
        <v>0.4264705882352941</v>
      </c>
      <c r="J304" s="12">
        <v>29</v>
      </c>
      <c r="K304" s="12">
        <v>68</v>
      </c>
      <c r="L304" s="3">
        <v>0.2391304347826087</v>
      </c>
      <c r="M304" s="12">
        <v>92</v>
      </c>
      <c r="N304" s="12">
        <v>22</v>
      </c>
      <c r="O304" s="3">
        <v>0.65217391304347827</v>
      </c>
      <c r="P304" s="12">
        <v>45</v>
      </c>
      <c r="Q304" s="12">
        <v>69</v>
      </c>
      <c r="R304" s="3">
        <v>0.2</v>
      </c>
      <c r="S304" s="12">
        <v>80</v>
      </c>
      <c r="T304" s="12">
        <v>16</v>
      </c>
      <c r="U304" s="3">
        <v>0.60465116279069764</v>
      </c>
      <c r="V304" s="12">
        <v>26</v>
      </c>
      <c r="W304" s="12">
        <v>43</v>
      </c>
    </row>
    <row r="305" spans="2:23" x14ac:dyDescent="0.25">
      <c r="B305" t="s">
        <v>2102</v>
      </c>
      <c r="C305" t="s">
        <v>963</v>
      </c>
      <c r="D305" t="s">
        <v>964</v>
      </c>
      <c r="E305" t="s">
        <v>2101</v>
      </c>
      <c r="F305" s="3">
        <v>0.12359550561797752</v>
      </c>
      <c r="G305" s="12">
        <v>89</v>
      </c>
      <c r="H305" s="12">
        <v>11</v>
      </c>
      <c r="I305" s="3">
        <v>0.66233766233766234</v>
      </c>
      <c r="J305" s="12">
        <v>51</v>
      </c>
      <c r="K305" s="12">
        <v>77</v>
      </c>
      <c r="L305" s="3">
        <v>1</v>
      </c>
      <c r="M305" s="12">
        <v>10</v>
      </c>
      <c r="N305" s="12">
        <v>10</v>
      </c>
      <c r="O305" s="3">
        <v>0</v>
      </c>
      <c r="P305" s="12"/>
      <c r="Q305" s="12"/>
      <c r="R305" s="3">
        <v>9.6385542168674704E-2</v>
      </c>
      <c r="S305" s="12">
        <v>83</v>
      </c>
      <c r="T305" s="12">
        <v>8</v>
      </c>
      <c r="U305" s="3">
        <v>0.65573770491803274</v>
      </c>
      <c r="V305" s="12">
        <v>40</v>
      </c>
      <c r="W305" s="12">
        <v>61</v>
      </c>
    </row>
    <row r="306" spans="2:23" x14ac:dyDescent="0.25">
      <c r="B306" t="s">
        <v>2102</v>
      </c>
      <c r="C306" t="s">
        <v>1523</v>
      </c>
      <c r="D306" t="s">
        <v>1524</v>
      </c>
      <c r="E306" t="s">
        <v>2101</v>
      </c>
      <c r="F306" s="3">
        <v>0.26229508196721313</v>
      </c>
      <c r="G306" s="12">
        <v>61</v>
      </c>
      <c r="H306" s="12">
        <v>16</v>
      </c>
      <c r="I306" s="3">
        <v>0.50649350649350644</v>
      </c>
      <c r="J306" s="12">
        <v>39</v>
      </c>
      <c r="K306" s="12">
        <v>77</v>
      </c>
      <c r="L306" s="3">
        <v>0.29508196721311475</v>
      </c>
      <c r="M306" s="12">
        <v>61</v>
      </c>
      <c r="N306" s="12">
        <v>18</v>
      </c>
      <c r="O306" s="3">
        <v>0.51724137931034486</v>
      </c>
      <c r="P306" s="12">
        <v>30</v>
      </c>
      <c r="Q306" s="12">
        <v>58</v>
      </c>
      <c r="R306" s="3">
        <v>0.26136363636363635</v>
      </c>
      <c r="S306" s="12">
        <v>88</v>
      </c>
      <c r="T306" s="12">
        <v>23</v>
      </c>
      <c r="U306" s="3">
        <v>0.48571428571428571</v>
      </c>
      <c r="V306" s="12">
        <v>17</v>
      </c>
      <c r="W306" s="12">
        <v>35</v>
      </c>
    </row>
    <row r="307" spans="2:23" x14ac:dyDescent="0.25">
      <c r="B307" t="s">
        <v>2102</v>
      </c>
      <c r="C307" t="s">
        <v>1185</v>
      </c>
      <c r="D307" t="s">
        <v>1186</v>
      </c>
      <c r="E307" t="s">
        <v>2101</v>
      </c>
      <c r="F307" s="3">
        <v>0.16666666666666666</v>
      </c>
      <c r="G307" s="12">
        <v>30</v>
      </c>
      <c r="H307" s="12">
        <v>5</v>
      </c>
      <c r="I307" s="3">
        <v>0.45454545454545453</v>
      </c>
      <c r="J307" s="12">
        <v>10</v>
      </c>
      <c r="K307" s="12">
        <v>22</v>
      </c>
      <c r="L307" s="3">
        <v>0.21686746987951808</v>
      </c>
      <c r="M307" s="12">
        <v>83</v>
      </c>
      <c r="N307" s="12">
        <v>18</v>
      </c>
      <c r="O307" s="3">
        <v>0.58333333333333337</v>
      </c>
      <c r="P307" s="12">
        <v>49</v>
      </c>
      <c r="Q307" s="12">
        <v>84</v>
      </c>
      <c r="R307" s="3">
        <v>0.18666666666666668</v>
      </c>
      <c r="S307" s="12">
        <v>75</v>
      </c>
      <c r="T307" s="12">
        <v>14</v>
      </c>
      <c r="U307" s="3">
        <v>0.62820512820512819</v>
      </c>
      <c r="V307" s="12">
        <v>49</v>
      </c>
      <c r="W307" s="12">
        <v>78</v>
      </c>
    </row>
    <row r="308" spans="2:23" x14ac:dyDescent="0.25">
      <c r="B308" t="s">
        <v>2102</v>
      </c>
      <c r="C308" t="s">
        <v>2071</v>
      </c>
      <c r="D308" t="s">
        <v>2072</v>
      </c>
      <c r="E308" t="s">
        <v>2101</v>
      </c>
      <c r="F308" s="3">
        <v>0</v>
      </c>
      <c r="G308" s="12"/>
      <c r="H308" s="12"/>
      <c r="I308" s="3">
        <v>1</v>
      </c>
      <c r="J308" s="12">
        <v>9</v>
      </c>
      <c r="K308" s="12">
        <v>9</v>
      </c>
      <c r="L308" s="3">
        <v>0</v>
      </c>
      <c r="M308" s="12"/>
      <c r="N308" s="12"/>
      <c r="O308" s="3">
        <v>1</v>
      </c>
      <c r="P308" s="12">
        <v>2</v>
      </c>
      <c r="Q308" s="12">
        <v>2</v>
      </c>
      <c r="R308" s="3">
        <v>0</v>
      </c>
      <c r="S308" s="12"/>
      <c r="T308" s="12"/>
      <c r="U308" s="3">
        <v>0</v>
      </c>
      <c r="V308" s="12"/>
      <c r="W308" s="12"/>
    </row>
    <row r="309" spans="2:23" x14ac:dyDescent="0.25">
      <c r="B309" t="s">
        <v>2102</v>
      </c>
      <c r="C309" t="s">
        <v>1305</v>
      </c>
      <c r="D309" t="s">
        <v>1306</v>
      </c>
      <c r="E309" t="s">
        <v>2101</v>
      </c>
      <c r="F309" s="3">
        <v>0.21249999999999999</v>
      </c>
      <c r="G309" s="12">
        <v>80</v>
      </c>
      <c r="H309" s="12">
        <v>17</v>
      </c>
      <c r="I309" s="3">
        <v>0.55714285714285716</v>
      </c>
      <c r="J309" s="12">
        <v>39</v>
      </c>
      <c r="K309" s="12">
        <v>70</v>
      </c>
      <c r="L309" s="3">
        <v>0.21249999999999999</v>
      </c>
      <c r="M309" s="12">
        <v>80</v>
      </c>
      <c r="N309" s="12">
        <v>17</v>
      </c>
      <c r="O309" s="3">
        <v>0.71794871794871795</v>
      </c>
      <c r="P309" s="12">
        <v>56</v>
      </c>
      <c r="Q309" s="12">
        <v>78</v>
      </c>
      <c r="R309" s="3">
        <v>9.8591549295774641E-2</v>
      </c>
      <c r="S309" s="12">
        <v>71</v>
      </c>
      <c r="T309" s="12">
        <v>7</v>
      </c>
      <c r="U309" s="3">
        <v>0.55172413793103448</v>
      </c>
      <c r="V309" s="12">
        <v>32</v>
      </c>
      <c r="W309" s="12">
        <v>58</v>
      </c>
    </row>
    <row r="310" spans="2:23" x14ac:dyDescent="0.25">
      <c r="B310" t="s">
        <v>2102</v>
      </c>
      <c r="C310" t="s">
        <v>1483</v>
      </c>
      <c r="D310" t="s">
        <v>1484</v>
      </c>
      <c r="E310" t="s">
        <v>2101</v>
      </c>
      <c r="F310" s="3">
        <v>0.4</v>
      </c>
      <c r="G310" s="12">
        <v>10</v>
      </c>
      <c r="H310" s="12">
        <v>4</v>
      </c>
      <c r="I310" s="3">
        <v>0.6</v>
      </c>
      <c r="J310" s="12">
        <v>6</v>
      </c>
      <c r="K310" s="12">
        <v>10</v>
      </c>
      <c r="L310" s="3">
        <v>0.21794871794871795</v>
      </c>
      <c r="M310" s="12">
        <v>78</v>
      </c>
      <c r="N310" s="12">
        <v>17</v>
      </c>
      <c r="O310" s="3">
        <v>0.48780487804878048</v>
      </c>
      <c r="P310" s="12">
        <v>40</v>
      </c>
      <c r="Q310" s="12">
        <v>82</v>
      </c>
      <c r="R310" s="3">
        <v>0.22077922077922077</v>
      </c>
      <c r="S310" s="12">
        <v>77</v>
      </c>
      <c r="T310" s="12">
        <v>17</v>
      </c>
      <c r="U310" s="3">
        <v>0.5757575757575758</v>
      </c>
      <c r="V310" s="12">
        <v>38</v>
      </c>
      <c r="W310" s="12">
        <v>66</v>
      </c>
    </row>
    <row r="311" spans="2:23" x14ac:dyDescent="0.25">
      <c r="B311" t="s">
        <v>2102</v>
      </c>
      <c r="C311" t="s">
        <v>737</v>
      </c>
      <c r="D311" t="s">
        <v>738</v>
      </c>
      <c r="E311" t="s">
        <v>2101</v>
      </c>
      <c r="F311" s="3">
        <v>0.22352941176470589</v>
      </c>
      <c r="G311" s="12">
        <v>85</v>
      </c>
      <c r="H311" s="12">
        <v>19</v>
      </c>
      <c r="I311" s="3">
        <v>0.63013698630136983</v>
      </c>
      <c r="J311" s="12">
        <v>46</v>
      </c>
      <c r="K311" s="12">
        <v>73</v>
      </c>
      <c r="L311" s="3">
        <v>0.23809523809523808</v>
      </c>
      <c r="M311" s="12">
        <v>63</v>
      </c>
      <c r="N311" s="12">
        <v>15</v>
      </c>
      <c r="O311" s="3">
        <v>0.620253164556962</v>
      </c>
      <c r="P311" s="12">
        <v>49</v>
      </c>
      <c r="Q311" s="12">
        <v>79</v>
      </c>
      <c r="R311" s="3">
        <v>0.14864864864864866</v>
      </c>
      <c r="S311" s="12">
        <v>74</v>
      </c>
      <c r="T311" s="12">
        <v>11</v>
      </c>
      <c r="U311" s="3">
        <v>0.53623188405797106</v>
      </c>
      <c r="V311" s="12">
        <v>37</v>
      </c>
      <c r="W311" s="12">
        <v>69</v>
      </c>
    </row>
    <row r="312" spans="2:23" x14ac:dyDescent="0.25">
      <c r="B312" t="s">
        <v>2102</v>
      </c>
      <c r="C312" t="s">
        <v>202</v>
      </c>
      <c r="D312" t="s">
        <v>203</v>
      </c>
      <c r="E312" t="s">
        <v>2101</v>
      </c>
      <c r="F312" s="3">
        <v>0.66666666666666663</v>
      </c>
      <c r="G312" s="12">
        <v>12</v>
      </c>
      <c r="H312" s="12">
        <v>8</v>
      </c>
      <c r="I312" s="3">
        <v>0</v>
      </c>
      <c r="J312" s="12"/>
      <c r="K312" s="12"/>
      <c r="L312" s="3">
        <v>0.20754716981132076</v>
      </c>
      <c r="M312" s="12">
        <v>53</v>
      </c>
      <c r="N312" s="12">
        <v>11</v>
      </c>
      <c r="O312" s="3">
        <v>0.47142857142857142</v>
      </c>
      <c r="P312" s="12">
        <v>33</v>
      </c>
      <c r="Q312" s="12">
        <v>70</v>
      </c>
      <c r="R312" s="3">
        <v>0.21839080459770116</v>
      </c>
      <c r="S312" s="12">
        <v>87</v>
      </c>
      <c r="T312" s="12">
        <v>19</v>
      </c>
      <c r="U312" s="3">
        <v>0.36363636363636365</v>
      </c>
      <c r="V312" s="12">
        <v>24</v>
      </c>
      <c r="W312" s="12">
        <v>66</v>
      </c>
    </row>
    <row r="313" spans="2:23" x14ac:dyDescent="0.25">
      <c r="B313" t="s">
        <v>2102</v>
      </c>
      <c r="C313" t="s">
        <v>1385</v>
      </c>
      <c r="D313" t="s">
        <v>1386</v>
      </c>
      <c r="E313" t="s">
        <v>2101</v>
      </c>
      <c r="F313" s="3">
        <v>0.25</v>
      </c>
      <c r="G313" s="12">
        <v>68</v>
      </c>
      <c r="H313" s="12">
        <v>17</v>
      </c>
      <c r="I313" s="3">
        <v>0.67796610169491522</v>
      </c>
      <c r="J313" s="12">
        <v>40</v>
      </c>
      <c r="K313" s="12">
        <v>59</v>
      </c>
      <c r="L313" s="3">
        <v>8.3333333333333329E-2</v>
      </c>
      <c r="M313" s="12">
        <v>12</v>
      </c>
      <c r="N313" s="12">
        <v>1</v>
      </c>
      <c r="O313" s="3">
        <v>0.81481481481481477</v>
      </c>
      <c r="P313" s="12">
        <v>22</v>
      </c>
      <c r="Q313" s="12">
        <v>27</v>
      </c>
      <c r="R313" s="3">
        <v>0.12698412698412698</v>
      </c>
      <c r="S313" s="12">
        <v>63</v>
      </c>
      <c r="T313" s="12">
        <v>8</v>
      </c>
      <c r="U313" s="3">
        <v>0.72727272727272729</v>
      </c>
      <c r="V313" s="12">
        <v>56</v>
      </c>
      <c r="W313" s="12">
        <v>77</v>
      </c>
    </row>
    <row r="314" spans="2:23" x14ac:dyDescent="0.25">
      <c r="B314" t="s">
        <v>2183</v>
      </c>
      <c r="C314" t="s">
        <v>261</v>
      </c>
      <c r="D314" t="s">
        <v>262</v>
      </c>
      <c r="E314" t="s">
        <v>2101</v>
      </c>
      <c r="F314" s="3">
        <v>0.1875</v>
      </c>
      <c r="G314" s="12">
        <v>96</v>
      </c>
      <c r="H314" s="12">
        <v>18</v>
      </c>
      <c r="I314" s="3">
        <v>0.68</v>
      </c>
      <c r="J314" s="12">
        <v>51</v>
      </c>
      <c r="K314" s="12">
        <v>75</v>
      </c>
      <c r="L314" s="3">
        <v>0.17204301075268819</v>
      </c>
      <c r="M314" s="12">
        <v>93</v>
      </c>
      <c r="N314" s="12">
        <v>16</v>
      </c>
      <c r="O314" s="3">
        <v>0.6029411764705882</v>
      </c>
      <c r="P314" s="12">
        <v>41</v>
      </c>
      <c r="Q314" s="12">
        <v>68</v>
      </c>
      <c r="R314" s="3">
        <v>0.27906976744186046</v>
      </c>
      <c r="S314" s="12">
        <v>86</v>
      </c>
      <c r="T314" s="12">
        <v>24</v>
      </c>
      <c r="U314" s="3">
        <v>0.75</v>
      </c>
      <c r="V314" s="12">
        <v>48</v>
      </c>
      <c r="W314" s="12">
        <v>64</v>
      </c>
    </row>
    <row r="315" spans="2:23" x14ac:dyDescent="0.25">
      <c r="B315" t="s">
        <v>2183</v>
      </c>
      <c r="C315" t="s">
        <v>645</v>
      </c>
      <c r="D315" t="s">
        <v>646</v>
      </c>
      <c r="E315" t="s">
        <v>2101</v>
      </c>
      <c r="F315" s="3">
        <v>0.37662337662337664</v>
      </c>
      <c r="G315" s="12">
        <v>77</v>
      </c>
      <c r="H315" s="12">
        <v>29</v>
      </c>
      <c r="I315" s="3">
        <v>0.64814814814814814</v>
      </c>
      <c r="J315" s="12">
        <v>35</v>
      </c>
      <c r="K315" s="12">
        <v>54</v>
      </c>
      <c r="L315" s="3">
        <v>0.23809523809523808</v>
      </c>
      <c r="M315" s="12">
        <v>84</v>
      </c>
      <c r="N315" s="12">
        <v>20</v>
      </c>
      <c r="O315" s="3">
        <v>0.68852459016393441</v>
      </c>
      <c r="P315" s="12">
        <v>42</v>
      </c>
      <c r="Q315" s="12">
        <v>61</v>
      </c>
      <c r="R315" s="3">
        <v>0.3258426966292135</v>
      </c>
      <c r="S315" s="12">
        <v>89</v>
      </c>
      <c r="T315" s="12">
        <v>29</v>
      </c>
      <c r="U315" s="3">
        <v>0.5</v>
      </c>
      <c r="V315" s="12">
        <v>26</v>
      </c>
      <c r="W315" s="12">
        <v>52</v>
      </c>
    </row>
    <row r="316" spans="2:23" x14ac:dyDescent="0.25">
      <c r="B316" t="s">
        <v>2183</v>
      </c>
      <c r="C316" t="s">
        <v>685</v>
      </c>
      <c r="D316" t="s">
        <v>686</v>
      </c>
      <c r="E316" t="s">
        <v>2101</v>
      </c>
      <c r="F316" s="3">
        <v>0.17073170731707318</v>
      </c>
      <c r="G316" s="12">
        <v>82</v>
      </c>
      <c r="H316" s="12">
        <v>14</v>
      </c>
      <c r="I316" s="3">
        <v>0.60869565217391308</v>
      </c>
      <c r="J316" s="12">
        <v>28</v>
      </c>
      <c r="K316" s="12">
        <v>46</v>
      </c>
      <c r="L316" s="3">
        <v>0.125</v>
      </c>
      <c r="M316" s="12">
        <v>88</v>
      </c>
      <c r="N316" s="12">
        <v>11</v>
      </c>
      <c r="O316" s="3">
        <v>0.61290322580645162</v>
      </c>
      <c r="P316" s="12">
        <v>38</v>
      </c>
      <c r="Q316" s="12">
        <v>62</v>
      </c>
      <c r="R316" s="3">
        <v>0.23456790123456789</v>
      </c>
      <c r="S316" s="12">
        <v>81</v>
      </c>
      <c r="T316" s="12">
        <v>19</v>
      </c>
      <c r="U316" s="3">
        <v>0.532258064516129</v>
      </c>
      <c r="V316" s="12">
        <v>33</v>
      </c>
      <c r="W316" s="12">
        <v>62</v>
      </c>
    </row>
    <row r="317" spans="2:23" x14ac:dyDescent="0.25">
      <c r="B317" t="s">
        <v>2183</v>
      </c>
      <c r="C317" t="s">
        <v>1085</v>
      </c>
      <c r="D317" t="s">
        <v>1086</v>
      </c>
      <c r="E317" t="s">
        <v>2101</v>
      </c>
      <c r="F317" s="3">
        <v>0.14516129032258066</v>
      </c>
      <c r="G317" s="12">
        <v>62</v>
      </c>
      <c r="H317" s="12">
        <v>9</v>
      </c>
      <c r="I317" s="3">
        <v>0.65</v>
      </c>
      <c r="J317" s="12">
        <v>39</v>
      </c>
      <c r="K317" s="12">
        <v>60</v>
      </c>
      <c r="L317" s="3">
        <v>0.12941176470588237</v>
      </c>
      <c r="M317" s="12">
        <v>85</v>
      </c>
      <c r="N317" s="12">
        <v>11</v>
      </c>
      <c r="O317" s="3">
        <v>0.53623188405797106</v>
      </c>
      <c r="P317" s="12">
        <v>37</v>
      </c>
      <c r="Q317" s="12">
        <v>69</v>
      </c>
      <c r="R317" s="3">
        <v>0.16091954022988506</v>
      </c>
      <c r="S317" s="12">
        <v>87</v>
      </c>
      <c r="T317" s="12">
        <v>14</v>
      </c>
      <c r="U317" s="3">
        <v>0.52</v>
      </c>
      <c r="V317" s="12">
        <v>39</v>
      </c>
      <c r="W317" s="12">
        <v>75</v>
      </c>
    </row>
    <row r="318" spans="2:23" x14ac:dyDescent="0.25">
      <c r="B318" t="s">
        <v>2183</v>
      </c>
      <c r="C318" t="s">
        <v>1431</v>
      </c>
      <c r="D318" t="s">
        <v>1432</v>
      </c>
      <c r="E318" t="s">
        <v>2101</v>
      </c>
      <c r="F318" s="3">
        <v>0.63157894736842102</v>
      </c>
      <c r="G318" s="12">
        <v>19</v>
      </c>
      <c r="H318" s="12">
        <v>12</v>
      </c>
      <c r="I318" s="3">
        <v>0</v>
      </c>
      <c r="J318" s="12"/>
      <c r="K318" s="12"/>
      <c r="L318" s="3">
        <v>0.375</v>
      </c>
      <c r="M318" s="12">
        <v>8</v>
      </c>
      <c r="N318" s="12">
        <v>3</v>
      </c>
      <c r="O318" s="3">
        <v>0</v>
      </c>
      <c r="P318" s="12"/>
      <c r="Q318" s="12"/>
      <c r="R318" s="3">
        <v>7.1428571428571425E-2</v>
      </c>
      <c r="S318" s="12">
        <v>14</v>
      </c>
      <c r="T318" s="12">
        <v>1</v>
      </c>
      <c r="U318" s="3">
        <v>0</v>
      </c>
      <c r="V318" s="12"/>
      <c r="W318" s="12"/>
    </row>
    <row r="319" spans="2:23" x14ac:dyDescent="0.25">
      <c r="B319" t="s">
        <v>2183</v>
      </c>
      <c r="C319" t="s">
        <v>729</v>
      </c>
      <c r="D319" t="s">
        <v>730</v>
      </c>
      <c r="E319" t="s">
        <v>2101</v>
      </c>
      <c r="F319" s="3">
        <v>0.2</v>
      </c>
      <c r="G319" s="12">
        <v>75</v>
      </c>
      <c r="H319" s="12">
        <v>15</v>
      </c>
      <c r="I319" s="3">
        <v>0.66153846153846152</v>
      </c>
      <c r="J319" s="12">
        <v>43</v>
      </c>
      <c r="K319" s="12">
        <v>65</v>
      </c>
      <c r="L319" s="3">
        <v>0.20779220779220781</v>
      </c>
      <c r="M319" s="12">
        <v>77</v>
      </c>
      <c r="N319" s="12">
        <v>16</v>
      </c>
      <c r="O319" s="3">
        <v>0.52380952380952384</v>
      </c>
      <c r="P319" s="12">
        <v>22</v>
      </c>
      <c r="Q319" s="12">
        <v>42</v>
      </c>
      <c r="R319" s="3">
        <v>0.3</v>
      </c>
      <c r="S319" s="12">
        <v>80</v>
      </c>
      <c r="T319" s="12">
        <v>24</v>
      </c>
      <c r="U319" s="3">
        <v>0.66666666666666663</v>
      </c>
      <c r="V319" s="12">
        <v>36</v>
      </c>
      <c r="W319" s="12">
        <v>54</v>
      </c>
    </row>
    <row r="320" spans="2:23" x14ac:dyDescent="0.25">
      <c r="B320" t="s">
        <v>2183</v>
      </c>
      <c r="C320" t="s">
        <v>2283</v>
      </c>
      <c r="D320" t="s">
        <v>2284</v>
      </c>
      <c r="E320" t="s">
        <v>2101</v>
      </c>
      <c r="F320" s="3">
        <v>0</v>
      </c>
      <c r="G320" s="12"/>
      <c r="H320" s="12"/>
      <c r="I320" s="3">
        <v>0</v>
      </c>
      <c r="J320" s="12"/>
      <c r="K320" s="12"/>
      <c r="L320" s="3">
        <v>0</v>
      </c>
      <c r="M320" s="12"/>
      <c r="N320" s="12"/>
      <c r="O320" s="3">
        <v>0</v>
      </c>
      <c r="P320" s="12"/>
      <c r="Q320" s="12"/>
      <c r="R320" s="3">
        <v>0</v>
      </c>
      <c r="S320" s="12"/>
      <c r="T320" s="12"/>
      <c r="U320" s="3">
        <v>1</v>
      </c>
      <c r="V320" s="12">
        <v>1</v>
      </c>
      <c r="W320" s="12">
        <v>1</v>
      </c>
    </row>
    <row r="321" spans="2:23" x14ac:dyDescent="0.25">
      <c r="B321" t="s">
        <v>2183</v>
      </c>
      <c r="C321" t="s">
        <v>1003</v>
      </c>
      <c r="D321" t="s">
        <v>1004</v>
      </c>
      <c r="E321" t="s">
        <v>2101</v>
      </c>
      <c r="F321" s="3">
        <v>0.2247191011235955</v>
      </c>
      <c r="G321" s="12">
        <v>89</v>
      </c>
      <c r="H321" s="12">
        <v>20</v>
      </c>
      <c r="I321" s="3">
        <v>0.73076923076923073</v>
      </c>
      <c r="J321" s="12">
        <v>38</v>
      </c>
      <c r="K321" s="12">
        <v>52</v>
      </c>
      <c r="L321" s="3">
        <v>0.2857142857142857</v>
      </c>
      <c r="M321" s="12">
        <v>98</v>
      </c>
      <c r="N321" s="12">
        <v>28</v>
      </c>
      <c r="O321" s="3">
        <v>0.66666666666666663</v>
      </c>
      <c r="P321" s="12">
        <v>48</v>
      </c>
      <c r="Q321" s="12">
        <v>72</v>
      </c>
      <c r="R321" s="3">
        <v>0.27777777777777779</v>
      </c>
      <c r="S321" s="12">
        <v>90</v>
      </c>
      <c r="T321" s="12">
        <v>25</v>
      </c>
      <c r="U321" s="3">
        <v>0.58730158730158732</v>
      </c>
      <c r="V321" s="12">
        <v>37</v>
      </c>
      <c r="W321" s="12">
        <v>63</v>
      </c>
    </row>
    <row r="322" spans="2:23" x14ac:dyDescent="0.25">
      <c r="B322" t="s">
        <v>2183</v>
      </c>
      <c r="C322" t="s">
        <v>2075</v>
      </c>
      <c r="D322" t="s">
        <v>2076</v>
      </c>
      <c r="E322" t="s">
        <v>2101</v>
      </c>
      <c r="F322" s="3">
        <v>0.23333333333333334</v>
      </c>
      <c r="G322" s="12">
        <v>30</v>
      </c>
      <c r="H322" s="12">
        <v>7</v>
      </c>
      <c r="I322" s="3">
        <v>0</v>
      </c>
      <c r="J322" s="12"/>
      <c r="K322" s="12"/>
      <c r="L322" s="3">
        <v>1</v>
      </c>
      <c r="M322" s="12">
        <v>1</v>
      </c>
      <c r="N322" s="12">
        <v>1</v>
      </c>
      <c r="O322" s="3">
        <v>0</v>
      </c>
      <c r="P322" s="12"/>
      <c r="Q322" s="12"/>
      <c r="R322" s="3">
        <v>0.22222222222222221</v>
      </c>
      <c r="S322" s="12">
        <v>9</v>
      </c>
      <c r="T322" s="12">
        <v>2</v>
      </c>
      <c r="U322" s="3">
        <v>0</v>
      </c>
      <c r="V322" s="12"/>
      <c r="W322" s="12"/>
    </row>
    <row r="323" spans="2:23" x14ac:dyDescent="0.25">
      <c r="B323" t="s">
        <v>2183</v>
      </c>
      <c r="C323" t="s">
        <v>665</v>
      </c>
      <c r="D323" t="s">
        <v>666</v>
      </c>
      <c r="E323" t="s">
        <v>2101</v>
      </c>
      <c r="F323" s="3">
        <v>0.15714285714285714</v>
      </c>
      <c r="G323" s="12">
        <v>70</v>
      </c>
      <c r="H323" s="12">
        <v>11</v>
      </c>
      <c r="I323" s="3">
        <v>0.61643835616438358</v>
      </c>
      <c r="J323" s="12">
        <v>45</v>
      </c>
      <c r="K323" s="12">
        <v>73</v>
      </c>
      <c r="L323" s="3">
        <v>0.30476190476190479</v>
      </c>
      <c r="M323" s="12">
        <v>105</v>
      </c>
      <c r="N323" s="12">
        <v>32</v>
      </c>
      <c r="O323" s="3">
        <v>0.51470588235294112</v>
      </c>
      <c r="P323" s="12">
        <v>35</v>
      </c>
      <c r="Q323" s="12">
        <v>68</v>
      </c>
      <c r="R323" s="3">
        <v>0.22500000000000001</v>
      </c>
      <c r="S323" s="12">
        <v>80</v>
      </c>
      <c r="T323" s="12">
        <v>18</v>
      </c>
      <c r="U323" s="3">
        <v>0.70329670329670335</v>
      </c>
      <c r="V323" s="12">
        <v>64</v>
      </c>
      <c r="W323" s="12">
        <v>91</v>
      </c>
    </row>
    <row r="324" spans="2:23" x14ac:dyDescent="0.25">
      <c r="B324" t="s">
        <v>2183</v>
      </c>
      <c r="C324" t="s">
        <v>1047</v>
      </c>
      <c r="D324" t="s">
        <v>1048</v>
      </c>
      <c r="E324" t="s">
        <v>2101</v>
      </c>
      <c r="F324" s="3">
        <v>0</v>
      </c>
      <c r="G324" s="12"/>
      <c r="H324" s="12"/>
      <c r="I324" s="3">
        <v>0</v>
      </c>
      <c r="J324" s="12"/>
      <c r="K324" s="12"/>
      <c r="L324" s="3">
        <v>1</v>
      </c>
      <c r="M324" s="12">
        <v>1</v>
      </c>
      <c r="N324" s="12">
        <v>1</v>
      </c>
      <c r="O324" s="3">
        <v>0</v>
      </c>
      <c r="P324" s="12"/>
      <c r="Q324" s="12"/>
      <c r="R324" s="3">
        <v>0</v>
      </c>
      <c r="S324" s="12"/>
      <c r="T324" s="12"/>
      <c r="U324" s="3">
        <v>0</v>
      </c>
      <c r="V324" s="12"/>
      <c r="W324" s="12"/>
    </row>
    <row r="325" spans="2:23" x14ac:dyDescent="0.25">
      <c r="B325" t="s">
        <v>2183</v>
      </c>
      <c r="C325" t="s">
        <v>1421</v>
      </c>
      <c r="D325" t="s">
        <v>1422</v>
      </c>
      <c r="E325" t="s">
        <v>2101</v>
      </c>
      <c r="F325" s="3">
        <v>0.18571428571428572</v>
      </c>
      <c r="G325" s="12">
        <v>70</v>
      </c>
      <c r="H325" s="12">
        <v>13</v>
      </c>
      <c r="I325" s="3">
        <v>0.67142857142857137</v>
      </c>
      <c r="J325" s="12">
        <v>47</v>
      </c>
      <c r="K325" s="12">
        <v>70</v>
      </c>
      <c r="L325" s="3">
        <v>1</v>
      </c>
      <c r="M325" s="12">
        <v>5</v>
      </c>
      <c r="N325" s="12">
        <v>5</v>
      </c>
      <c r="O325" s="3">
        <v>0</v>
      </c>
      <c r="P325" s="12"/>
      <c r="Q325" s="12"/>
      <c r="R325" s="3">
        <v>0.10144927536231885</v>
      </c>
      <c r="S325" s="12">
        <v>69</v>
      </c>
      <c r="T325" s="12">
        <v>7</v>
      </c>
      <c r="U325" s="3">
        <v>0.51724137931034486</v>
      </c>
      <c r="V325" s="12">
        <v>30</v>
      </c>
      <c r="W325" s="12">
        <v>58</v>
      </c>
    </row>
    <row r="326" spans="2:23" x14ac:dyDescent="0.25">
      <c r="B326" t="s">
        <v>2183</v>
      </c>
      <c r="C326" t="s">
        <v>317</v>
      </c>
      <c r="D326" t="s">
        <v>318</v>
      </c>
      <c r="E326" t="s">
        <v>2101</v>
      </c>
      <c r="F326" s="3">
        <v>0.21126760563380281</v>
      </c>
      <c r="G326" s="12">
        <v>71</v>
      </c>
      <c r="H326" s="12">
        <v>15</v>
      </c>
      <c r="I326" s="3">
        <v>0.48076923076923078</v>
      </c>
      <c r="J326" s="12">
        <v>25</v>
      </c>
      <c r="K326" s="12">
        <v>52</v>
      </c>
      <c r="L326" s="3">
        <v>0.2</v>
      </c>
      <c r="M326" s="12">
        <v>95</v>
      </c>
      <c r="N326" s="12">
        <v>19</v>
      </c>
      <c r="O326" s="3">
        <v>0.63934426229508201</v>
      </c>
      <c r="P326" s="12">
        <v>39</v>
      </c>
      <c r="Q326" s="12">
        <v>61</v>
      </c>
      <c r="R326" s="3">
        <v>0.24691358024691357</v>
      </c>
      <c r="S326" s="12">
        <v>81</v>
      </c>
      <c r="T326" s="12">
        <v>20</v>
      </c>
      <c r="U326" s="3">
        <v>0.63934426229508201</v>
      </c>
      <c r="V326" s="12">
        <v>39</v>
      </c>
      <c r="W326" s="12">
        <v>61</v>
      </c>
    </row>
    <row r="327" spans="2:23" x14ac:dyDescent="0.25">
      <c r="B327" t="s">
        <v>2183</v>
      </c>
      <c r="C327" t="s">
        <v>433</v>
      </c>
      <c r="D327" t="s">
        <v>434</v>
      </c>
      <c r="E327" t="s">
        <v>2101</v>
      </c>
      <c r="F327" s="3">
        <v>0.22222222222222221</v>
      </c>
      <c r="G327" s="12">
        <v>81</v>
      </c>
      <c r="H327" s="12">
        <v>18</v>
      </c>
      <c r="I327" s="3">
        <v>0.76744186046511631</v>
      </c>
      <c r="J327" s="12">
        <v>33</v>
      </c>
      <c r="K327" s="12">
        <v>43</v>
      </c>
      <c r="L327" s="3">
        <v>0.31168831168831168</v>
      </c>
      <c r="M327" s="12">
        <v>77</v>
      </c>
      <c r="N327" s="12">
        <v>24</v>
      </c>
      <c r="O327" s="3">
        <v>0.75</v>
      </c>
      <c r="P327" s="12">
        <v>39</v>
      </c>
      <c r="Q327" s="12">
        <v>52</v>
      </c>
      <c r="R327" s="3">
        <v>0.26190476190476192</v>
      </c>
      <c r="S327" s="12">
        <v>84</v>
      </c>
      <c r="T327" s="12">
        <v>22</v>
      </c>
      <c r="U327" s="3">
        <v>0.69491525423728817</v>
      </c>
      <c r="V327" s="12">
        <v>41</v>
      </c>
      <c r="W327" s="12">
        <v>59</v>
      </c>
    </row>
    <row r="328" spans="2:23" x14ac:dyDescent="0.25">
      <c r="B328" t="s">
        <v>2198</v>
      </c>
      <c r="C328" t="s">
        <v>1221</v>
      </c>
      <c r="D328" t="s">
        <v>1222</v>
      </c>
      <c r="E328" t="s">
        <v>2101</v>
      </c>
      <c r="F328" s="3">
        <v>0.33333333333333331</v>
      </c>
      <c r="G328" s="12">
        <v>21</v>
      </c>
      <c r="H328" s="12">
        <v>7</v>
      </c>
      <c r="I328" s="3">
        <v>0</v>
      </c>
      <c r="J328" s="12"/>
      <c r="K328" s="12"/>
      <c r="L328" s="3">
        <v>0.6</v>
      </c>
      <c r="M328" s="12">
        <v>10</v>
      </c>
      <c r="N328" s="12">
        <v>6</v>
      </c>
      <c r="O328" s="3">
        <v>0</v>
      </c>
      <c r="P328" s="12"/>
      <c r="Q328" s="12"/>
      <c r="R328" s="3">
        <v>0.5</v>
      </c>
      <c r="S328" s="12">
        <v>6</v>
      </c>
      <c r="T328" s="12">
        <v>3</v>
      </c>
      <c r="U328" s="3">
        <v>0</v>
      </c>
      <c r="V328" s="12"/>
      <c r="W328" s="12"/>
    </row>
    <row r="329" spans="2:23" x14ac:dyDescent="0.25">
      <c r="B329" t="s">
        <v>2198</v>
      </c>
      <c r="C329" t="s">
        <v>835</v>
      </c>
      <c r="D329" t="s">
        <v>836</v>
      </c>
      <c r="E329" t="s">
        <v>2101</v>
      </c>
      <c r="F329" s="3">
        <v>0.15151515151515152</v>
      </c>
      <c r="G329" s="12">
        <v>33</v>
      </c>
      <c r="H329" s="12">
        <v>5</v>
      </c>
      <c r="I329" s="3">
        <v>0.625</v>
      </c>
      <c r="J329" s="12">
        <v>15</v>
      </c>
      <c r="K329" s="12">
        <v>24</v>
      </c>
      <c r="L329" s="3">
        <v>0.22988505747126436</v>
      </c>
      <c r="M329" s="12">
        <v>87</v>
      </c>
      <c r="N329" s="12">
        <v>20</v>
      </c>
      <c r="O329" s="3">
        <v>0.64406779661016944</v>
      </c>
      <c r="P329" s="12">
        <v>38</v>
      </c>
      <c r="Q329" s="12">
        <v>59</v>
      </c>
      <c r="R329" s="3">
        <v>0.25531914893617019</v>
      </c>
      <c r="S329" s="12">
        <v>94</v>
      </c>
      <c r="T329" s="12">
        <v>24</v>
      </c>
      <c r="U329" s="3">
        <v>0.55769230769230771</v>
      </c>
      <c r="V329" s="12">
        <v>29</v>
      </c>
      <c r="W329" s="12">
        <v>52</v>
      </c>
    </row>
    <row r="330" spans="2:23" x14ac:dyDescent="0.25">
      <c r="B330" t="s">
        <v>2198</v>
      </c>
      <c r="C330" t="s">
        <v>1449</v>
      </c>
      <c r="D330" t="s">
        <v>1450</v>
      </c>
      <c r="E330" t="s">
        <v>2101</v>
      </c>
      <c r="F330" s="3">
        <v>0.10526315789473684</v>
      </c>
      <c r="G330" s="12">
        <v>38</v>
      </c>
      <c r="H330" s="12">
        <v>4</v>
      </c>
      <c r="I330" s="3">
        <v>0.64864864864864868</v>
      </c>
      <c r="J330" s="12">
        <v>24</v>
      </c>
      <c r="K330" s="12">
        <v>37</v>
      </c>
      <c r="L330" s="3">
        <v>0.20253164556962025</v>
      </c>
      <c r="M330" s="12">
        <v>79</v>
      </c>
      <c r="N330" s="12">
        <v>16</v>
      </c>
      <c r="O330" s="3">
        <v>0.6166666666666667</v>
      </c>
      <c r="P330" s="12">
        <v>37</v>
      </c>
      <c r="Q330" s="12">
        <v>60</v>
      </c>
      <c r="R330" s="3">
        <v>0.22784810126582278</v>
      </c>
      <c r="S330" s="12">
        <v>79</v>
      </c>
      <c r="T330" s="12">
        <v>18</v>
      </c>
      <c r="U330" s="3">
        <v>0.67272727272727273</v>
      </c>
      <c r="V330" s="12">
        <v>37</v>
      </c>
      <c r="W330" s="12">
        <v>55</v>
      </c>
    </row>
    <row r="331" spans="2:23" x14ac:dyDescent="0.25">
      <c r="B331" t="s">
        <v>2200</v>
      </c>
      <c r="C331" t="s">
        <v>1943</v>
      </c>
      <c r="D331" t="s">
        <v>1944</v>
      </c>
      <c r="E331" t="s">
        <v>2101</v>
      </c>
      <c r="F331" s="3">
        <v>0.1875</v>
      </c>
      <c r="G331" s="12">
        <v>64</v>
      </c>
      <c r="H331" s="12">
        <v>12</v>
      </c>
      <c r="I331" s="3">
        <v>0.71739130434782605</v>
      </c>
      <c r="J331" s="12">
        <v>33</v>
      </c>
      <c r="K331" s="12">
        <v>46</v>
      </c>
      <c r="L331" s="3">
        <v>0.27956989247311825</v>
      </c>
      <c r="M331" s="12">
        <v>93</v>
      </c>
      <c r="N331" s="12">
        <v>26</v>
      </c>
      <c r="O331" s="3">
        <v>0.67741935483870963</v>
      </c>
      <c r="P331" s="12">
        <v>42</v>
      </c>
      <c r="Q331" s="12">
        <v>62</v>
      </c>
      <c r="R331" s="3">
        <v>0.20270270270270271</v>
      </c>
      <c r="S331" s="12">
        <v>74</v>
      </c>
      <c r="T331" s="12">
        <v>15</v>
      </c>
      <c r="U331" s="3">
        <v>0.82608695652173914</v>
      </c>
      <c r="V331" s="12">
        <v>38</v>
      </c>
      <c r="W331" s="12">
        <v>46</v>
      </c>
    </row>
    <row r="332" spans="2:23" x14ac:dyDescent="0.25">
      <c r="B332" t="s">
        <v>2195</v>
      </c>
      <c r="C332" t="s">
        <v>2333</v>
      </c>
      <c r="D332" t="s">
        <v>2334</v>
      </c>
      <c r="E332" t="s">
        <v>2159</v>
      </c>
      <c r="F332" s="3">
        <v>0</v>
      </c>
      <c r="G332" s="12"/>
      <c r="H332" s="12"/>
      <c r="I332" s="3">
        <v>0</v>
      </c>
      <c r="J332" s="12"/>
      <c r="K332" s="12"/>
      <c r="L332" s="3">
        <v>0</v>
      </c>
      <c r="M332" s="12"/>
      <c r="N332" s="12"/>
      <c r="O332" s="3">
        <v>0</v>
      </c>
      <c r="P332" s="12"/>
      <c r="Q332" s="12"/>
      <c r="R332" s="3">
        <v>0</v>
      </c>
      <c r="S332" s="12"/>
      <c r="T332" s="12"/>
      <c r="U332" s="3">
        <v>1</v>
      </c>
      <c r="V332" s="12">
        <v>1</v>
      </c>
      <c r="W332" s="12">
        <v>1</v>
      </c>
    </row>
    <row r="333" spans="2:23" x14ac:dyDescent="0.25">
      <c r="B333" t="s">
        <v>2195</v>
      </c>
      <c r="C333" t="s">
        <v>1269</v>
      </c>
      <c r="D333" t="s">
        <v>1270</v>
      </c>
      <c r="E333" t="s">
        <v>2159</v>
      </c>
      <c r="F333" s="3">
        <v>0</v>
      </c>
      <c r="G333" s="12"/>
      <c r="H333" s="12"/>
      <c r="I333" s="3">
        <v>1</v>
      </c>
      <c r="J333" s="12">
        <v>4</v>
      </c>
      <c r="K333" s="12">
        <v>4</v>
      </c>
      <c r="L333" s="3">
        <v>0</v>
      </c>
      <c r="M333" s="12"/>
      <c r="N333" s="12"/>
      <c r="O333" s="3">
        <v>0</v>
      </c>
      <c r="P333" s="12"/>
      <c r="Q333" s="12"/>
      <c r="R333" s="3">
        <v>0</v>
      </c>
      <c r="S333" s="12"/>
      <c r="T333" s="12"/>
      <c r="U333" s="3">
        <v>0</v>
      </c>
      <c r="V333" s="12"/>
      <c r="W333" s="12"/>
    </row>
    <row r="334" spans="2:23" x14ac:dyDescent="0.25">
      <c r="B334" t="s">
        <v>2195</v>
      </c>
      <c r="C334" t="s">
        <v>1427</v>
      </c>
      <c r="D334" t="s">
        <v>1428</v>
      </c>
      <c r="E334" t="s">
        <v>2159</v>
      </c>
      <c r="F334" s="3">
        <v>0.18604651162790697</v>
      </c>
      <c r="G334" s="12">
        <v>86</v>
      </c>
      <c r="H334" s="12">
        <v>16</v>
      </c>
      <c r="I334" s="3">
        <v>0.72222222222222221</v>
      </c>
      <c r="J334" s="12">
        <v>26</v>
      </c>
      <c r="K334" s="12">
        <v>36</v>
      </c>
      <c r="L334" s="3">
        <v>0.15068493150684931</v>
      </c>
      <c r="M334" s="12">
        <v>73</v>
      </c>
      <c r="N334" s="12">
        <v>11</v>
      </c>
      <c r="O334" s="3">
        <v>0.58227848101265822</v>
      </c>
      <c r="P334" s="12">
        <v>46</v>
      </c>
      <c r="Q334" s="12">
        <v>79</v>
      </c>
      <c r="R334" s="3">
        <v>0.25806451612903225</v>
      </c>
      <c r="S334" s="12">
        <v>93</v>
      </c>
      <c r="T334" s="12">
        <v>24</v>
      </c>
      <c r="U334" s="3">
        <v>0.51923076923076927</v>
      </c>
      <c r="V334" s="12">
        <v>27</v>
      </c>
      <c r="W334" s="12">
        <v>52</v>
      </c>
    </row>
    <row r="335" spans="2:23" x14ac:dyDescent="0.25">
      <c r="B335" t="s">
        <v>2195</v>
      </c>
      <c r="C335" t="s">
        <v>2051</v>
      </c>
      <c r="D335" t="s">
        <v>2052</v>
      </c>
      <c r="E335" t="s">
        <v>2159</v>
      </c>
      <c r="F335" s="3">
        <v>0.35135135135135137</v>
      </c>
      <c r="G335" s="12">
        <v>37</v>
      </c>
      <c r="H335" s="12">
        <v>13</v>
      </c>
      <c r="I335" s="3">
        <v>0</v>
      </c>
      <c r="J335" s="12"/>
      <c r="K335" s="12"/>
      <c r="L335" s="3">
        <v>1</v>
      </c>
      <c r="M335" s="12">
        <v>2</v>
      </c>
      <c r="N335" s="12">
        <v>2</v>
      </c>
      <c r="O335" s="3">
        <v>0</v>
      </c>
      <c r="P335" s="12"/>
      <c r="Q335" s="12"/>
      <c r="R335" s="3">
        <v>0.23809523809523808</v>
      </c>
      <c r="S335" s="12">
        <v>63</v>
      </c>
      <c r="T335" s="12">
        <v>15</v>
      </c>
      <c r="U335" s="3">
        <v>0.56521739130434778</v>
      </c>
      <c r="V335" s="12">
        <v>26</v>
      </c>
      <c r="W335" s="12">
        <v>46</v>
      </c>
    </row>
    <row r="336" spans="2:23" x14ac:dyDescent="0.25">
      <c r="B336" t="s">
        <v>2195</v>
      </c>
      <c r="C336" t="s">
        <v>1925</v>
      </c>
      <c r="D336" t="s">
        <v>1926</v>
      </c>
      <c r="E336" t="s">
        <v>2159</v>
      </c>
      <c r="F336" s="3">
        <v>0.53333333333333333</v>
      </c>
      <c r="G336" s="12">
        <v>15</v>
      </c>
      <c r="H336" s="12">
        <v>8</v>
      </c>
      <c r="I336" s="3">
        <v>0.8</v>
      </c>
      <c r="J336" s="12">
        <v>4</v>
      </c>
      <c r="K336" s="12">
        <v>5</v>
      </c>
      <c r="L336" s="3">
        <v>0.17142857142857143</v>
      </c>
      <c r="M336" s="12">
        <v>35</v>
      </c>
      <c r="N336" s="12">
        <v>6</v>
      </c>
      <c r="O336" s="3">
        <v>0.66666666666666663</v>
      </c>
      <c r="P336" s="12">
        <v>8</v>
      </c>
      <c r="Q336" s="12">
        <v>12</v>
      </c>
      <c r="R336" s="3">
        <v>0.52631578947368418</v>
      </c>
      <c r="S336" s="12">
        <v>19</v>
      </c>
      <c r="T336" s="12">
        <v>10</v>
      </c>
      <c r="U336" s="3">
        <v>0.14285714285714285</v>
      </c>
      <c r="V336" s="12">
        <v>1</v>
      </c>
      <c r="W336" s="12">
        <v>7</v>
      </c>
    </row>
    <row r="337" spans="2:23" x14ac:dyDescent="0.25">
      <c r="B337" t="s">
        <v>2195</v>
      </c>
      <c r="C337" t="s">
        <v>1237</v>
      </c>
      <c r="D337" t="s">
        <v>1238</v>
      </c>
      <c r="E337" t="s">
        <v>2159</v>
      </c>
      <c r="F337" s="3">
        <v>0.23809523809523808</v>
      </c>
      <c r="G337" s="12">
        <v>63</v>
      </c>
      <c r="H337" s="12">
        <v>15</v>
      </c>
      <c r="I337" s="3">
        <v>0.58620689655172409</v>
      </c>
      <c r="J337" s="12">
        <v>34</v>
      </c>
      <c r="K337" s="12">
        <v>58</v>
      </c>
      <c r="L337" s="3">
        <v>0.31818181818181818</v>
      </c>
      <c r="M337" s="12">
        <v>22</v>
      </c>
      <c r="N337" s="12">
        <v>7</v>
      </c>
      <c r="O337" s="3">
        <v>0.73333333333333328</v>
      </c>
      <c r="P337" s="12">
        <v>22</v>
      </c>
      <c r="Q337" s="12">
        <v>30</v>
      </c>
      <c r="R337" s="3">
        <v>0.13829787234042554</v>
      </c>
      <c r="S337" s="12">
        <v>94</v>
      </c>
      <c r="T337" s="12">
        <v>13</v>
      </c>
      <c r="U337" s="3">
        <v>0.67142857142857137</v>
      </c>
      <c r="V337" s="12">
        <v>47</v>
      </c>
      <c r="W337" s="12">
        <v>70</v>
      </c>
    </row>
    <row r="338" spans="2:23" x14ac:dyDescent="0.25">
      <c r="B338" t="s">
        <v>2195</v>
      </c>
      <c r="C338" t="s">
        <v>1359</v>
      </c>
      <c r="D338" t="s">
        <v>1360</v>
      </c>
      <c r="E338" t="s">
        <v>2159</v>
      </c>
      <c r="F338" s="3">
        <v>0.27551020408163263</v>
      </c>
      <c r="G338" s="12">
        <v>98</v>
      </c>
      <c r="H338" s="12">
        <v>27</v>
      </c>
      <c r="I338" s="3">
        <v>0.5</v>
      </c>
      <c r="J338" s="12">
        <v>34</v>
      </c>
      <c r="K338" s="12">
        <v>68</v>
      </c>
      <c r="L338" s="3">
        <v>0.2839506172839506</v>
      </c>
      <c r="M338" s="12">
        <v>81</v>
      </c>
      <c r="N338" s="12">
        <v>23</v>
      </c>
      <c r="O338" s="3">
        <v>0.5625</v>
      </c>
      <c r="P338" s="12">
        <v>45</v>
      </c>
      <c r="Q338" s="12">
        <v>80</v>
      </c>
      <c r="R338" s="3">
        <v>1</v>
      </c>
      <c r="S338" s="12">
        <v>4</v>
      </c>
      <c r="T338" s="12">
        <v>4</v>
      </c>
      <c r="U338" s="3">
        <v>0</v>
      </c>
      <c r="V338" s="12"/>
      <c r="W338" s="12"/>
    </row>
    <row r="339" spans="2:23" x14ac:dyDescent="0.25">
      <c r="B339" t="s">
        <v>2195</v>
      </c>
      <c r="C339" t="s">
        <v>551</v>
      </c>
      <c r="D339" t="s">
        <v>552</v>
      </c>
      <c r="E339" t="s">
        <v>2159</v>
      </c>
      <c r="F339" s="3">
        <v>0.24193548387096775</v>
      </c>
      <c r="G339" s="12">
        <v>62</v>
      </c>
      <c r="H339" s="12">
        <v>15</v>
      </c>
      <c r="I339" s="3">
        <v>0.83050847457627119</v>
      </c>
      <c r="J339" s="12">
        <v>49</v>
      </c>
      <c r="K339" s="12">
        <v>59</v>
      </c>
      <c r="L339" s="3">
        <v>0.18032786885245902</v>
      </c>
      <c r="M339" s="12">
        <v>61</v>
      </c>
      <c r="N339" s="12">
        <v>11</v>
      </c>
      <c r="O339" s="3">
        <v>0.53191489361702127</v>
      </c>
      <c r="P339" s="12">
        <v>25</v>
      </c>
      <c r="Q339" s="12">
        <v>47</v>
      </c>
      <c r="R339" s="3">
        <v>0.32876712328767121</v>
      </c>
      <c r="S339" s="12">
        <v>73</v>
      </c>
      <c r="T339" s="12">
        <v>24</v>
      </c>
      <c r="U339" s="3">
        <v>0.5178571428571429</v>
      </c>
      <c r="V339" s="12">
        <v>29</v>
      </c>
      <c r="W339" s="12">
        <v>56</v>
      </c>
    </row>
    <row r="340" spans="2:23" x14ac:dyDescent="0.25">
      <c r="B340" t="s">
        <v>2195</v>
      </c>
      <c r="C340" t="s">
        <v>869</v>
      </c>
      <c r="D340" t="s">
        <v>870</v>
      </c>
      <c r="E340" t="s">
        <v>2159</v>
      </c>
      <c r="F340" s="3">
        <v>0.30434782608695654</v>
      </c>
      <c r="G340" s="12">
        <v>46</v>
      </c>
      <c r="H340" s="12">
        <v>14</v>
      </c>
      <c r="I340" s="3">
        <v>0.72727272727272729</v>
      </c>
      <c r="J340" s="12">
        <v>8</v>
      </c>
      <c r="K340" s="12">
        <v>11</v>
      </c>
      <c r="L340" s="3">
        <v>0.3</v>
      </c>
      <c r="M340" s="12">
        <v>10</v>
      </c>
      <c r="N340" s="12">
        <v>3</v>
      </c>
      <c r="O340" s="3">
        <v>0</v>
      </c>
      <c r="P340" s="12"/>
      <c r="Q340" s="12"/>
      <c r="R340" s="3">
        <v>0.1</v>
      </c>
      <c r="S340" s="12">
        <v>10</v>
      </c>
      <c r="T340" s="12">
        <v>1</v>
      </c>
      <c r="U340" s="3">
        <v>0</v>
      </c>
      <c r="V340" s="12"/>
      <c r="W340" s="12"/>
    </row>
    <row r="341" spans="2:23" x14ac:dyDescent="0.25">
      <c r="B341" t="s">
        <v>2160</v>
      </c>
      <c r="C341" t="s">
        <v>2327</v>
      </c>
      <c r="D341" t="s">
        <v>2328</v>
      </c>
      <c r="E341" t="s">
        <v>2159</v>
      </c>
      <c r="F341" s="3">
        <v>0</v>
      </c>
      <c r="G341" s="12"/>
      <c r="H341" s="12"/>
      <c r="I341" s="3">
        <v>0</v>
      </c>
      <c r="J341" s="12"/>
      <c r="K341" s="12"/>
      <c r="L341" s="3">
        <v>0</v>
      </c>
      <c r="M341" s="12"/>
      <c r="N341" s="12"/>
      <c r="O341" s="3">
        <v>0</v>
      </c>
      <c r="P341" s="12"/>
      <c r="Q341" s="12"/>
      <c r="R341" s="3">
        <v>0</v>
      </c>
      <c r="S341" s="12"/>
      <c r="T341" s="12"/>
      <c r="U341" s="3">
        <v>1</v>
      </c>
      <c r="V341" s="12">
        <v>2</v>
      </c>
      <c r="W341" s="12">
        <v>2</v>
      </c>
    </row>
    <row r="342" spans="2:23" x14ac:dyDescent="0.25">
      <c r="B342" t="s">
        <v>2160</v>
      </c>
      <c r="C342" t="s">
        <v>769</v>
      </c>
      <c r="D342" t="s">
        <v>770</v>
      </c>
      <c r="E342" t="s">
        <v>2159</v>
      </c>
      <c r="F342" s="3">
        <v>0.23943661971830985</v>
      </c>
      <c r="G342" s="12">
        <v>71</v>
      </c>
      <c r="H342" s="12">
        <v>17</v>
      </c>
      <c r="I342" s="3">
        <v>0.61224489795918369</v>
      </c>
      <c r="J342" s="12">
        <v>30</v>
      </c>
      <c r="K342" s="12">
        <v>49</v>
      </c>
      <c r="L342" s="3">
        <v>0.21428571428571427</v>
      </c>
      <c r="M342" s="12">
        <v>70</v>
      </c>
      <c r="N342" s="12">
        <v>15</v>
      </c>
      <c r="O342" s="3">
        <v>0.53125</v>
      </c>
      <c r="P342" s="12">
        <v>34</v>
      </c>
      <c r="Q342" s="12">
        <v>64</v>
      </c>
      <c r="R342" s="3">
        <v>0.32</v>
      </c>
      <c r="S342" s="12">
        <v>75</v>
      </c>
      <c r="T342" s="12">
        <v>24</v>
      </c>
      <c r="U342" s="3">
        <v>0.67441860465116277</v>
      </c>
      <c r="V342" s="12">
        <v>29</v>
      </c>
      <c r="W342" s="12">
        <v>43</v>
      </c>
    </row>
    <row r="343" spans="2:23" x14ac:dyDescent="0.25">
      <c r="B343" t="s">
        <v>2160</v>
      </c>
      <c r="C343" t="s">
        <v>1401</v>
      </c>
      <c r="D343" t="s">
        <v>1402</v>
      </c>
      <c r="E343" t="s">
        <v>2159</v>
      </c>
      <c r="F343" s="3">
        <v>0.22033898305084745</v>
      </c>
      <c r="G343" s="12">
        <v>59</v>
      </c>
      <c r="H343" s="12">
        <v>13</v>
      </c>
      <c r="I343" s="3">
        <v>0.82352941176470584</v>
      </c>
      <c r="J343" s="12">
        <v>56</v>
      </c>
      <c r="K343" s="12">
        <v>68</v>
      </c>
      <c r="L343" s="3">
        <v>0.10256410256410256</v>
      </c>
      <c r="M343" s="12">
        <v>39</v>
      </c>
      <c r="N343" s="12">
        <v>4</v>
      </c>
      <c r="O343" s="3">
        <v>0.875</v>
      </c>
      <c r="P343" s="12">
        <v>28</v>
      </c>
      <c r="Q343" s="12">
        <v>32</v>
      </c>
      <c r="R343" s="3">
        <v>0.29411764705882354</v>
      </c>
      <c r="S343" s="12">
        <v>51</v>
      </c>
      <c r="T343" s="12">
        <v>15</v>
      </c>
      <c r="U343" s="3">
        <v>0.77272727272727271</v>
      </c>
      <c r="V343" s="12">
        <v>17</v>
      </c>
      <c r="W343" s="12">
        <v>22</v>
      </c>
    </row>
    <row r="344" spans="2:23" x14ac:dyDescent="0.25">
      <c r="B344" t="s">
        <v>2160</v>
      </c>
      <c r="C344" t="s">
        <v>1951</v>
      </c>
      <c r="D344" t="s">
        <v>1952</v>
      </c>
      <c r="E344" t="s">
        <v>2159</v>
      </c>
      <c r="F344" s="3">
        <v>2.9411764705882353E-2</v>
      </c>
      <c r="G344" s="12">
        <v>34</v>
      </c>
      <c r="H344" s="12">
        <v>1</v>
      </c>
      <c r="I344" s="3">
        <v>0.67647058823529416</v>
      </c>
      <c r="J344" s="12">
        <v>23</v>
      </c>
      <c r="K344" s="12">
        <v>34</v>
      </c>
      <c r="L344" s="3">
        <v>0.16883116883116883</v>
      </c>
      <c r="M344" s="12">
        <v>77</v>
      </c>
      <c r="N344" s="12">
        <v>13</v>
      </c>
      <c r="O344" s="3">
        <v>0.65853658536585369</v>
      </c>
      <c r="P344" s="12">
        <v>27</v>
      </c>
      <c r="Q344" s="12">
        <v>41</v>
      </c>
      <c r="R344" s="3">
        <v>0.55555555555555558</v>
      </c>
      <c r="S344" s="12">
        <v>18</v>
      </c>
      <c r="T344" s="12">
        <v>10</v>
      </c>
      <c r="U344" s="3">
        <v>0.5</v>
      </c>
      <c r="V344" s="12">
        <v>2</v>
      </c>
      <c r="W344" s="12">
        <v>4</v>
      </c>
    </row>
    <row r="345" spans="2:23" x14ac:dyDescent="0.25">
      <c r="B345" t="s">
        <v>2160</v>
      </c>
      <c r="C345" t="s">
        <v>337</v>
      </c>
      <c r="D345" t="s">
        <v>338</v>
      </c>
      <c r="E345" t="s">
        <v>2159</v>
      </c>
      <c r="F345" s="3">
        <v>0.23728813559322035</v>
      </c>
      <c r="G345" s="12">
        <v>59</v>
      </c>
      <c r="H345" s="12">
        <v>14</v>
      </c>
      <c r="I345" s="3">
        <v>0.85227272727272729</v>
      </c>
      <c r="J345" s="12">
        <v>75</v>
      </c>
      <c r="K345" s="12">
        <v>88</v>
      </c>
      <c r="L345" s="3">
        <v>0.1891891891891892</v>
      </c>
      <c r="M345" s="12">
        <v>37</v>
      </c>
      <c r="N345" s="12">
        <v>7</v>
      </c>
      <c r="O345" s="3">
        <v>0.80434782608695654</v>
      </c>
      <c r="P345" s="12">
        <v>74</v>
      </c>
      <c r="Q345" s="12">
        <v>92</v>
      </c>
      <c r="R345" s="3">
        <v>0.22807017543859648</v>
      </c>
      <c r="S345" s="12">
        <v>57</v>
      </c>
      <c r="T345" s="12">
        <v>13</v>
      </c>
      <c r="U345" s="3">
        <v>0.72727272727272729</v>
      </c>
      <c r="V345" s="12">
        <v>56</v>
      </c>
      <c r="W345" s="12">
        <v>77</v>
      </c>
    </row>
    <row r="346" spans="2:23" x14ac:dyDescent="0.25">
      <c r="B346" t="s">
        <v>2160</v>
      </c>
      <c r="C346" t="s">
        <v>2315</v>
      </c>
      <c r="D346" t="s">
        <v>2316</v>
      </c>
      <c r="E346" t="s">
        <v>2159</v>
      </c>
      <c r="F346" s="3">
        <v>0</v>
      </c>
      <c r="G346" s="12"/>
      <c r="H346" s="12"/>
      <c r="I346" s="3">
        <v>0</v>
      </c>
      <c r="J346" s="12"/>
      <c r="K346" s="12"/>
      <c r="L346" s="3">
        <v>0</v>
      </c>
      <c r="M346" s="12"/>
      <c r="N346" s="12"/>
      <c r="O346" s="3">
        <v>0</v>
      </c>
      <c r="P346" s="12"/>
      <c r="Q346" s="12"/>
      <c r="R346" s="3">
        <v>0</v>
      </c>
      <c r="S346" s="12"/>
      <c r="T346" s="12"/>
      <c r="U346" s="3">
        <v>1</v>
      </c>
      <c r="V346" s="12">
        <v>1</v>
      </c>
      <c r="W346" s="12">
        <v>1</v>
      </c>
    </row>
    <row r="347" spans="2:23" x14ac:dyDescent="0.25">
      <c r="B347" t="s">
        <v>2160</v>
      </c>
      <c r="C347" t="s">
        <v>1971</v>
      </c>
      <c r="D347" t="s">
        <v>1972</v>
      </c>
      <c r="E347" t="s">
        <v>2159</v>
      </c>
      <c r="F347" s="3">
        <v>0.20547945205479451</v>
      </c>
      <c r="G347" s="12">
        <v>73</v>
      </c>
      <c r="H347" s="12">
        <v>15</v>
      </c>
      <c r="I347" s="3">
        <v>0.51162790697674421</v>
      </c>
      <c r="J347" s="12">
        <v>22</v>
      </c>
      <c r="K347" s="12">
        <v>43</v>
      </c>
      <c r="L347" s="3">
        <v>0.30357142857142855</v>
      </c>
      <c r="M347" s="12">
        <v>56</v>
      </c>
      <c r="N347" s="12">
        <v>17</v>
      </c>
      <c r="O347" s="3">
        <v>0.75</v>
      </c>
      <c r="P347" s="12">
        <v>18</v>
      </c>
      <c r="Q347" s="12">
        <v>24</v>
      </c>
      <c r="R347" s="3">
        <v>0.17241379310344829</v>
      </c>
      <c r="S347" s="12">
        <v>29</v>
      </c>
      <c r="T347" s="12">
        <v>5</v>
      </c>
      <c r="U347" s="3">
        <v>0.61538461538461542</v>
      </c>
      <c r="V347" s="12">
        <v>8</v>
      </c>
      <c r="W347" s="12">
        <v>13</v>
      </c>
    </row>
    <row r="348" spans="2:23" x14ac:dyDescent="0.25">
      <c r="B348" t="s">
        <v>2160</v>
      </c>
      <c r="C348" t="s">
        <v>156</v>
      </c>
      <c r="D348" t="s">
        <v>157</v>
      </c>
      <c r="E348" t="s">
        <v>2159</v>
      </c>
      <c r="F348" s="3">
        <v>0.16455696202531644</v>
      </c>
      <c r="G348" s="12">
        <v>79</v>
      </c>
      <c r="H348" s="12">
        <v>13</v>
      </c>
      <c r="I348" s="3">
        <v>0.71111111111111114</v>
      </c>
      <c r="J348" s="12">
        <v>32</v>
      </c>
      <c r="K348" s="12">
        <v>45</v>
      </c>
      <c r="L348" s="3">
        <v>0.20270270270270271</v>
      </c>
      <c r="M348" s="12">
        <v>74</v>
      </c>
      <c r="N348" s="12">
        <v>15</v>
      </c>
      <c r="O348" s="3">
        <v>0.78431372549019607</v>
      </c>
      <c r="P348" s="12">
        <v>40</v>
      </c>
      <c r="Q348" s="12">
        <v>51</v>
      </c>
      <c r="R348" s="3">
        <v>0.14925373134328357</v>
      </c>
      <c r="S348" s="12">
        <v>67</v>
      </c>
      <c r="T348" s="12">
        <v>10</v>
      </c>
      <c r="U348" s="3">
        <v>0.81632653061224492</v>
      </c>
      <c r="V348" s="12">
        <v>40</v>
      </c>
      <c r="W348" s="12">
        <v>49</v>
      </c>
    </row>
    <row r="349" spans="2:23" x14ac:dyDescent="0.25">
      <c r="B349" t="s">
        <v>2160</v>
      </c>
      <c r="C349" t="s">
        <v>1909</v>
      </c>
      <c r="D349" t="s">
        <v>1910</v>
      </c>
      <c r="E349" t="s">
        <v>2159</v>
      </c>
      <c r="F349" s="3">
        <v>0</v>
      </c>
      <c r="G349" s="12">
        <v>12</v>
      </c>
      <c r="H349" s="12">
        <v>0</v>
      </c>
      <c r="I349" s="3">
        <v>1</v>
      </c>
      <c r="J349" s="12">
        <v>7</v>
      </c>
      <c r="K349" s="12">
        <v>7</v>
      </c>
      <c r="L349" s="3">
        <v>1</v>
      </c>
      <c r="M349" s="12">
        <v>2</v>
      </c>
      <c r="N349" s="12">
        <v>2</v>
      </c>
      <c r="O349" s="3">
        <v>0</v>
      </c>
      <c r="P349" s="12"/>
      <c r="Q349" s="12"/>
      <c r="R349" s="3">
        <v>0.16455696202531644</v>
      </c>
      <c r="S349" s="12">
        <v>79</v>
      </c>
      <c r="T349" s="12">
        <v>13</v>
      </c>
      <c r="U349" s="3">
        <v>0.75</v>
      </c>
      <c r="V349" s="12">
        <v>27</v>
      </c>
      <c r="W349" s="12">
        <v>36</v>
      </c>
    </row>
    <row r="350" spans="2:23" x14ac:dyDescent="0.25">
      <c r="B350" t="s">
        <v>2160</v>
      </c>
      <c r="C350" t="s">
        <v>176</v>
      </c>
      <c r="D350" t="s">
        <v>177</v>
      </c>
      <c r="E350" t="s">
        <v>2159</v>
      </c>
      <c r="F350" s="3">
        <v>0.39285714285714285</v>
      </c>
      <c r="G350" s="12">
        <v>56</v>
      </c>
      <c r="H350" s="12">
        <v>22</v>
      </c>
      <c r="I350" s="3">
        <v>1</v>
      </c>
      <c r="J350" s="12">
        <v>2</v>
      </c>
      <c r="K350" s="12">
        <v>2</v>
      </c>
      <c r="L350" s="3">
        <v>0.32500000000000001</v>
      </c>
      <c r="M350" s="12">
        <v>40</v>
      </c>
      <c r="N350" s="12">
        <v>13</v>
      </c>
      <c r="O350" s="3">
        <v>0</v>
      </c>
      <c r="P350" s="12"/>
      <c r="Q350" s="12"/>
      <c r="R350" s="3">
        <v>0.08</v>
      </c>
      <c r="S350" s="12">
        <v>25</v>
      </c>
      <c r="T350" s="12">
        <v>2</v>
      </c>
      <c r="U350" s="3">
        <v>0</v>
      </c>
      <c r="V350" s="12"/>
      <c r="W350" s="12"/>
    </row>
    <row r="351" spans="2:23" x14ac:dyDescent="0.25">
      <c r="B351" t="s">
        <v>2160</v>
      </c>
      <c r="C351" t="s">
        <v>190</v>
      </c>
      <c r="D351" t="s">
        <v>191</v>
      </c>
      <c r="E351" t="s">
        <v>2159</v>
      </c>
      <c r="F351" s="3">
        <v>0.36363636363636365</v>
      </c>
      <c r="G351" s="12">
        <v>11</v>
      </c>
      <c r="H351" s="12">
        <v>4</v>
      </c>
      <c r="I351" s="3">
        <v>0.8</v>
      </c>
      <c r="J351" s="12">
        <v>4</v>
      </c>
      <c r="K351" s="12">
        <v>5</v>
      </c>
      <c r="L351" s="3">
        <v>0</v>
      </c>
      <c r="M351" s="12"/>
      <c r="N351" s="12"/>
      <c r="O351" s="3">
        <v>0</v>
      </c>
      <c r="P351" s="12"/>
      <c r="Q351" s="12"/>
      <c r="R351" s="3">
        <v>0</v>
      </c>
      <c r="S351" s="12"/>
      <c r="T351" s="12"/>
      <c r="U351" s="3">
        <v>0</v>
      </c>
      <c r="V351" s="12"/>
      <c r="W351" s="12"/>
    </row>
    <row r="352" spans="2:23" x14ac:dyDescent="0.25">
      <c r="B352" t="s">
        <v>2160</v>
      </c>
      <c r="C352" t="s">
        <v>771</v>
      </c>
      <c r="D352" t="s">
        <v>772</v>
      </c>
      <c r="E352" t="s">
        <v>2159</v>
      </c>
      <c r="F352" s="3">
        <v>0.66666666666666663</v>
      </c>
      <c r="G352" s="12">
        <v>6</v>
      </c>
      <c r="H352" s="12">
        <v>4</v>
      </c>
      <c r="I352" s="3">
        <v>1</v>
      </c>
      <c r="J352" s="12">
        <v>2</v>
      </c>
      <c r="K352" s="12">
        <v>2</v>
      </c>
      <c r="L352" s="3">
        <v>0.13235294117647059</v>
      </c>
      <c r="M352" s="12">
        <v>68</v>
      </c>
      <c r="N352" s="12">
        <v>9</v>
      </c>
      <c r="O352" s="3">
        <v>0.69230769230769229</v>
      </c>
      <c r="P352" s="12">
        <v>27</v>
      </c>
      <c r="Q352" s="12">
        <v>39</v>
      </c>
      <c r="R352" s="3">
        <v>0.19480519480519481</v>
      </c>
      <c r="S352" s="12">
        <v>77</v>
      </c>
      <c r="T352" s="12">
        <v>15</v>
      </c>
      <c r="U352" s="3">
        <v>0.82222222222222219</v>
      </c>
      <c r="V352" s="12">
        <v>37</v>
      </c>
      <c r="W352" s="12">
        <v>45</v>
      </c>
    </row>
    <row r="353" spans="2:23" x14ac:dyDescent="0.25">
      <c r="B353" t="s">
        <v>2160</v>
      </c>
      <c r="C353" t="s">
        <v>477</v>
      </c>
      <c r="D353" t="s">
        <v>478</v>
      </c>
      <c r="E353" t="s">
        <v>2159</v>
      </c>
      <c r="F353" s="3">
        <v>0.10714285714285714</v>
      </c>
      <c r="G353" s="12">
        <v>84</v>
      </c>
      <c r="H353" s="12">
        <v>9</v>
      </c>
      <c r="I353" s="3">
        <v>0.70731707317073167</v>
      </c>
      <c r="J353" s="12">
        <v>29</v>
      </c>
      <c r="K353" s="12">
        <v>41</v>
      </c>
      <c r="L353" s="3">
        <v>0.23170731707317074</v>
      </c>
      <c r="M353" s="12">
        <v>82</v>
      </c>
      <c r="N353" s="12">
        <v>19</v>
      </c>
      <c r="O353" s="3">
        <v>0.61363636363636365</v>
      </c>
      <c r="P353" s="12">
        <v>27</v>
      </c>
      <c r="Q353" s="12">
        <v>44</v>
      </c>
      <c r="R353" s="3">
        <v>0.12987012987012986</v>
      </c>
      <c r="S353" s="12">
        <v>77</v>
      </c>
      <c r="T353" s="12">
        <v>10</v>
      </c>
      <c r="U353" s="3">
        <v>0.81355932203389836</v>
      </c>
      <c r="V353" s="12">
        <v>48</v>
      </c>
      <c r="W353" s="12">
        <v>59</v>
      </c>
    </row>
    <row r="354" spans="2:23" x14ac:dyDescent="0.25">
      <c r="B354" t="s">
        <v>2160</v>
      </c>
      <c r="C354" t="s">
        <v>2021</v>
      </c>
      <c r="D354" t="s">
        <v>2022</v>
      </c>
      <c r="E354" t="s">
        <v>2159</v>
      </c>
      <c r="F354" s="3">
        <v>0.125</v>
      </c>
      <c r="G354" s="12">
        <v>72</v>
      </c>
      <c r="H354" s="12">
        <v>9</v>
      </c>
      <c r="I354" s="3">
        <v>0.7142857142857143</v>
      </c>
      <c r="J354" s="12">
        <v>55</v>
      </c>
      <c r="K354" s="12">
        <v>77</v>
      </c>
      <c r="L354" s="3">
        <v>0.18072289156626506</v>
      </c>
      <c r="M354" s="12">
        <v>83</v>
      </c>
      <c r="N354" s="12">
        <v>15</v>
      </c>
      <c r="O354" s="3">
        <v>0.77922077922077926</v>
      </c>
      <c r="P354" s="12">
        <v>60</v>
      </c>
      <c r="Q354" s="12">
        <v>77</v>
      </c>
      <c r="R354" s="3">
        <v>0.2413793103448276</v>
      </c>
      <c r="S354" s="12">
        <v>87</v>
      </c>
      <c r="T354" s="12">
        <v>21</v>
      </c>
      <c r="U354" s="3">
        <v>0.7432432432432432</v>
      </c>
      <c r="V354" s="12">
        <v>55</v>
      </c>
      <c r="W354" s="12">
        <v>74</v>
      </c>
    </row>
    <row r="355" spans="2:23" x14ac:dyDescent="0.25">
      <c r="B355" t="s">
        <v>2186</v>
      </c>
      <c r="C355" t="s">
        <v>1471</v>
      </c>
      <c r="D355" t="s">
        <v>1472</v>
      </c>
      <c r="E355" t="s">
        <v>2159</v>
      </c>
      <c r="F355" s="3">
        <v>0.46153846153846156</v>
      </c>
      <c r="G355" s="12">
        <v>13</v>
      </c>
      <c r="H355" s="12">
        <v>6</v>
      </c>
      <c r="I355" s="3">
        <v>0</v>
      </c>
      <c r="J355" s="12"/>
      <c r="K355" s="12"/>
      <c r="L355" s="3">
        <v>0</v>
      </c>
      <c r="M355" s="12">
        <v>1</v>
      </c>
      <c r="N355" s="12">
        <v>0</v>
      </c>
      <c r="O355" s="3">
        <v>0</v>
      </c>
      <c r="P355" s="12"/>
      <c r="Q355" s="12"/>
      <c r="R355" s="3">
        <v>0.3</v>
      </c>
      <c r="S355" s="12">
        <v>10</v>
      </c>
      <c r="T355" s="12">
        <v>3</v>
      </c>
      <c r="U355" s="3">
        <v>0</v>
      </c>
      <c r="V355" s="12"/>
      <c r="W355" s="12"/>
    </row>
    <row r="356" spans="2:23" x14ac:dyDescent="0.25">
      <c r="B356" t="s">
        <v>2186</v>
      </c>
      <c r="C356" t="s">
        <v>1669</v>
      </c>
      <c r="D356" t="s">
        <v>1670</v>
      </c>
      <c r="E356" t="s">
        <v>2159</v>
      </c>
      <c r="F356" s="3">
        <v>0.12987012987012986</v>
      </c>
      <c r="G356" s="12">
        <v>77</v>
      </c>
      <c r="H356" s="12">
        <v>10</v>
      </c>
      <c r="I356" s="3">
        <v>0.31372549019607843</v>
      </c>
      <c r="J356" s="12">
        <v>16</v>
      </c>
      <c r="K356" s="12">
        <v>51</v>
      </c>
      <c r="L356" s="3">
        <v>0.20930232558139536</v>
      </c>
      <c r="M356" s="12">
        <v>86</v>
      </c>
      <c r="N356" s="12">
        <v>18</v>
      </c>
      <c r="O356" s="3">
        <v>0.44444444444444442</v>
      </c>
      <c r="P356" s="12">
        <v>28</v>
      </c>
      <c r="Q356" s="12">
        <v>63</v>
      </c>
      <c r="R356" s="3">
        <v>0.18279569892473119</v>
      </c>
      <c r="S356" s="12">
        <v>93</v>
      </c>
      <c r="T356" s="12">
        <v>17</v>
      </c>
      <c r="U356" s="3">
        <v>0.40677966101694918</v>
      </c>
      <c r="V356" s="12">
        <v>24</v>
      </c>
      <c r="W356" s="12">
        <v>59</v>
      </c>
    </row>
    <row r="357" spans="2:23" x14ac:dyDescent="0.25">
      <c r="B357" t="s">
        <v>2186</v>
      </c>
      <c r="C357" t="s">
        <v>1251</v>
      </c>
      <c r="D357" t="s">
        <v>1252</v>
      </c>
      <c r="E357" t="s">
        <v>2159</v>
      </c>
      <c r="F357" s="3">
        <v>0.20289855072463769</v>
      </c>
      <c r="G357" s="12">
        <v>69</v>
      </c>
      <c r="H357" s="12">
        <v>14</v>
      </c>
      <c r="I357" s="3">
        <v>0.49056603773584906</v>
      </c>
      <c r="J357" s="12">
        <v>26</v>
      </c>
      <c r="K357" s="12">
        <v>53</v>
      </c>
      <c r="L357" s="3">
        <v>0.25974025974025972</v>
      </c>
      <c r="M357" s="12">
        <v>77</v>
      </c>
      <c r="N357" s="12">
        <v>20</v>
      </c>
      <c r="O357" s="3">
        <v>0.51515151515151514</v>
      </c>
      <c r="P357" s="12">
        <v>34</v>
      </c>
      <c r="Q357" s="12">
        <v>66</v>
      </c>
      <c r="R357" s="3">
        <v>0.2441860465116279</v>
      </c>
      <c r="S357" s="12">
        <v>86</v>
      </c>
      <c r="T357" s="12">
        <v>21</v>
      </c>
      <c r="U357" s="3">
        <v>0.65384615384615385</v>
      </c>
      <c r="V357" s="12">
        <v>17</v>
      </c>
      <c r="W357" s="12">
        <v>26</v>
      </c>
    </row>
    <row r="358" spans="2:23" x14ac:dyDescent="0.25">
      <c r="B358" t="s">
        <v>2186</v>
      </c>
      <c r="C358" t="s">
        <v>1661</v>
      </c>
      <c r="D358" t="s">
        <v>1662</v>
      </c>
      <c r="E358" t="s">
        <v>2159</v>
      </c>
      <c r="F358" s="3">
        <v>0.296875</v>
      </c>
      <c r="G358" s="12">
        <v>64</v>
      </c>
      <c r="H358" s="12">
        <v>19</v>
      </c>
      <c r="I358" s="3">
        <v>0.58823529411764708</v>
      </c>
      <c r="J358" s="12">
        <v>40</v>
      </c>
      <c r="K358" s="12">
        <v>68</v>
      </c>
      <c r="L358" s="3">
        <v>0.24358974358974358</v>
      </c>
      <c r="M358" s="12">
        <v>78</v>
      </c>
      <c r="N358" s="12">
        <v>19</v>
      </c>
      <c r="O358" s="3">
        <v>0.63636363636363635</v>
      </c>
      <c r="P358" s="12">
        <v>42</v>
      </c>
      <c r="Q358" s="12">
        <v>66</v>
      </c>
      <c r="R358" s="3">
        <v>0.32142857142857145</v>
      </c>
      <c r="S358" s="12">
        <v>84</v>
      </c>
      <c r="T358" s="12">
        <v>27</v>
      </c>
      <c r="U358" s="3">
        <v>0.44642857142857145</v>
      </c>
      <c r="V358" s="12">
        <v>25</v>
      </c>
      <c r="W358" s="12">
        <v>56</v>
      </c>
    </row>
    <row r="359" spans="2:23" x14ac:dyDescent="0.25">
      <c r="B359" t="s">
        <v>2186</v>
      </c>
      <c r="C359" t="s">
        <v>303</v>
      </c>
      <c r="D359" t="s">
        <v>304</v>
      </c>
      <c r="E359" t="s">
        <v>2159</v>
      </c>
      <c r="F359" s="3">
        <v>0.18478260869565216</v>
      </c>
      <c r="G359" s="12">
        <v>92</v>
      </c>
      <c r="H359" s="12">
        <v>17</v>
      </c>
      <c r="I359" s="3">
        <v>0.69491525423728817</v>
      </c>
      <c r="J359" s="12">
        <v>41</v>
      </c>
      <c r="K359" s="12">
        <v>59</v>
      </c>
      <c r="L359" s="3">
        <v>0.21249999999999999</v>
      </c>
      <c r="M359" s="12">
        <v>80</v>
      </c>
      <c r="N359" s="12">
        <v>17</v>
      </c>
      <c r="O359" s="3">
        <v>0.79487179487179482</v>
      </c>
      <c r="P359" s="12">
        <v>62</v>
      </c>
      <c r="Q359" s="12">
        <v>78</v>
      </c>
      <c r="R359" s="3">
        <v>0.16883116883116883</v>
      </c>
      <c r="S359" s="12">
        <v>77</v>
      </c>
      <c r="T359" s="12">
        <v>13</v>
      </c>
      <c r="U359" s="3">
        <v>0.72368421052631582</v>
      </c>
      <c r="V359" s="12">
        <v>55</v>
      </c>
      <c r="W359" s="12">
        <v>76</v>
      </c>
    </row>
    <row r="360" spans="2:23" x14ac:dyDescent="0.25">
      <c r="B360" t="s">
        <v>2186</v>
      </c>
      <c r="C360" t="s">
        <v>943</v>
      </c>
      <c r="D360" t="s">
        <v>944</v>
      </c>
      <c r="E360" t="s">
        <v>2159</v>
      </c>
      <c r="F360" s="3">
        <v>0.15068493150684931</v>
      </c>
      <c r="G360" s="12">
        <v>73</v>
      </c>
      <c r="H360" s="12">
        <v>11</v>
      </c>
      <c r="I360" s="3">
        <v>0.67213114754098358</v>
      </c>
      <c r="J360" s="12">
        <v>41</v>
      </c>
      <c r="K360" s="12">
        <v>61</v>
      </c>
      <c r="L360" s="3">
        <v>0.2857142857142857</v>
      </c>
      <c r="M360" s="12">
        <v>91</v>
      </c>
      <c r="N360" s="12">
        <v>26</v>
      </c>
      <c r="O360" s="3">
        <v>0.88571428571428568</v>
      </c>
      <c r="P360" s="12">
        <v>62</v>
      </c>
      <c r="Q360" s="12">
        <v>70</v>
      </c>
      <c r="R360" s="3">
        <v>0.26027397260273971</v>
      </c>
      <c r="S360" s="12">
        <v>73</v>
      </c>
      <c r="T360" s="12">
        <v>19</v>
      </c>
      <c r="U360" s="3">
        <v>0.78481012658227844</v>
      </c>
      <c r="V360" s="12">
        <v>62</v>
      </c>
      <c r="W360" s="12">
        <v>79</v>
      </c>
    </row>
    <row r="361" spans="2:23" x14ac:dyDescent="0.25">
      <c r="B361" t="s">
        <v>2186</v>
      </c>
      <c r="C361" t="s">
        <v>959</v>
      </c>
      <c r="D361" t="s">
        <v>960</v>
      </c>
      <c r="E361" t="s">
        <v>2159</v>
      </c>
      <c r="F361" s="3">
        <v>0</v>
      </c>
      <c r="G361" s="12"/>
      <c r="H361" s="12"/>
      <c r="I361" s="3">
        <v>1</v>
      </c>
      <c r="J361" s="12">
        <v>17</v>
      </c>
      <c r="K361" s="12">
        <v>17</v>
      </c>
      <c r="L361" s="3">
        <v>0</v>
      </c>
      <c r="M361" s="12"/>
      <c r="N361" s="12"/>
      <c r="O361" s="3">
        <v>1</v>
      </c>
      <c r="P361" s="12">
        <v>7</v>
      </c>
      <c r="Q361" s="12">
        <v>7</v>
      </c>
      <c r="R361" s="3">
        <v>0</v>
      </c>
      <c r="S361" s="12"/>
      <c r="T361" s="12"/>
      <c r="U361" s="3">
        <v>0</v>
      </c>
      <c r="V361" s="12"/>
      <c r="W361" s="12"/>
    </row>
    <row r="362" spans="2:23" x14ac:dyDescent="0.25">
      <c r="B362" t="s">
        <v>2186</v>
      </c>
      <c r="C362" t="s">
        <v>2295</v>
      </c>
      <c r="D362" t="s">
        <v>2296</v>
      </c>
      <c r="E362" t="s">
        <v>2159</v>
      </c>
      <c r="F362" s="3">
        <v>0</v>
      </c>
      <c r="G362" s="12"/>
      <c r="H362" s="12"/>
      <c r="I362" s="3">
        <v>0</v>
      </c>
      <c r="J362" s="12"/>
      <c r="K362" s="12"/>
      <c r="L362" s="3">
        <v>0</v>
      </c>
      <c r="M362" s="12"/>
      <c r="N362" s="12"/>
      <c r="O362" s="3">
        <v>0</v>
      </c>
      <c r="P362" s="12"/>
      <c r="Q362" s="12"/>
      <c r="R362" s="3">
        <v>0</v>
      </c>
      <c r="S362" s="12"/>
      <c r="T362" s="12"/>
      <c r="U362" s="3">
        <v>1</v>
      </c>
      <c r="V362" s="12">
        <v>4</v>
      </c>
      <c r="W362" s="12">
        <v>4</v>
      </c>
    </row>
    <row r="363" spans="2:23" x14ac:dyDescent="0.25">
      <c r="B363" t="s">
        <v>2186</v>
      </c>
      <c r="C363" t="s">
        <v>1329</v>
      </c>
      <c r="D363" t="s">
        <v>1330</v>
      </c>
      <c r="E363" t="s">
        <v>2159</v>
      </c>
      <c r="F363" s="3">
        <v>0.25</v>
      </c>
      <c r="G363" s="12">
        <v>36</v>
      </c>
      <c r="H363" s="12">
        <v>9</v>
      </c>
      <c r="I363" s="3">
        <v>0.68181818181818177</v>
      </c>
      <c r="J363" s="12">
        <v>15</v>
      </c>
      <c r="K363" s="12">
        <v>22</v>
      </c>
      <c r="L363" s="3">
        <v>0.20512820512820512</v>
      </c>
      <c r="M363" s="12">
        <v>39</v>
      </c>
      <c r="N363" s="12">
        <v>8</v>
      </c>
      <c r="O363" s="3">
        <v>0.7567567567567568</v>
      </c>
      <c r="P363" s="12">
        <v>28</v>
      </c>
      <c r="Q363" s="12">
        <v>37</v>
      </c>
      <c r="R363" s="3">
        <v>0.21590909090909091</v>
      </c>
      <c r="S363" s="12">
        <v>88</v>
      </c>
      <c r="T363" s="12">
        <v>19</v>
      </c>
      <c r="U363" s="3">
        <v>0.35</v>
      </c>
      <c r="V363" s="12">
        <v>7</v>
      </c>
      <c r="W363" s="12">
        <v>20</v>
      </c>
    </row>
    <row r="364" spans="2:23" x14ac:dyDescent="0.25">
      <c r="B364" t="s">
        <v>2186</v>
      </c>
      <c r="C364" t="s">
        <v>881</v>
      </c>
      <c r="D364" t="s">
        <v>882</v>
      </c>
      <c r="E364" t="s">
        <v>2159</v>
      </c>
      <c r="F364" s="3">
        <v>0.42857142857142855</v>
      </c>
      <c r="G364" s="12">
        <v>21</v>
      </c>
      <c r="H364" s="12">
        <v>9</v>
      </c>
      <c r="I364" s="3">
        <v>0.55555555555555558</v>
      </c>
      <c r="J364" s="12">
        <v>5</v>
      </c>
      <c r="K364" s="12">
        <v>9</v>
      </c>
      <c r="L364" s="3">
        <v>0.33333333333333331</v>
      </c>
      <c r="M364" s="12">
        <v>3</v>
      </c>
      <c r="N364" s="12">
        <v>1</v>
      </c>
      <c r="O364" s="3">
        <v>1</v>
      </c>
      <c r="P364" s="12">
        <v>3</v>
      </c>
      <c r="Q364" s="12">
        <v>3</v>
      </c>
      <c r="R364" s="3">
        <v>0.25490196078431371</v>
      </c>
      <c r="S364" s="12">
        <v>51</v>
      </c>
      <c r="T364" s="12">
        <v>13</v>
      </c>
      <c r="U364" s="3">
        <v>0.77083333333333337</v>
      </c>
      <c r="V364" s="12">
        <v>37</v>
      </c>
      <c r="W364" s="12">
        <v>48</v>
      </c>
    </row>
    <row r="365" spans="2:23" x14ac:dyDescent="0.25">
      <c r="B365" t="s">
        <v>2186</v>
      </c>
      <c r="C365" t="s">
        <v>671</v>
      </c>
      <c r="D365" t="s">
        <v>672</v>
      </c>
      <c r="E365" t="s">
        <v>2159</v>
      </c>
      <c r="F365" s="3">
        <v>0.21428571428571427</v>
      </c>
      <c r="G365" s="12">
        <v>70</v>
      </c>
      <c r="H365" s="12">
        <v>15</v>
      </c>
      <c r="I365" s="3">
        <v>0.8</v>
      </c>
      <c r="J365" s="12">
        <v>44</v>
      </c>
      <c r="K365" s="12">
        <v>55</v>
      </c>
      <c r="L365" s="3">
        <v>1</v>
      </c>
      <c r="M365" s="12">
        <v>7</v>
      </c>
      <c r="N365" s="12">
        <v>7</v>
      </c>
      <c r="O365" s="3">
        <v>0</v>
      </c>
      <c r="P365" s="12"/>
      <c r="Q365" s="12"/>
      <c r="R365" s="3">
        <v>0.19047619047619047</v>
      </c>
      <c r="S365" s="12">
        <v>63</v>
      </c>
      <c r="T365" s="12">
        <v>12</v>
      </c>
      <c r="U365" s="3">
        <v>0.8</v>
      </c>
      <c r="V365" s="12">
        <v>40</v>
      </c>
      <c r="W365" s="12">
        <v>50</v>
      </c>
    </row>
    <row r="366" spans="2:23" x14ac:dyDescent="0.25">
      <c r="B366" t="s">
        <v>2186</v>
      </c>
      <c r="C366" t="s">
        <v>2039</v>
      </c>
      <c r="D366" t="s">
        <v>2040</v>
      </c>
      <c r="E366" t="s">
        <v>2159</v>
      </c>
      <c r="F366" s="3">
        <v>0.35135135135135137</v>
      </c>
      <c r="G366" s="12">
        <v>74</v>
      </c>
      <c r="H366" s="12">
        <v>26</v>
      </c>
      <c r="I366" s="3">
        <v>0.57627118644067798</v>
      </c>
      <c r="J366" s="12">
        <v>34</v>
      </c>
      <c r="K366" s="12">
        <v>59</v>
      </c>
      <c r="L366" s="3">
        <v>0.20588235294117646</v>
      </c>
      <c r="M366" s="12">
        <v>68</v>
      </c>
      <c r="N366" s="12">
        <v>14</v>
      </c>
      <c r="O366" s="3">
        <v>0.6333333333333333</v>
      </c>
      <c r="P366" s="12">
        <v>38</v>
      </c>
      <c r="Q366" s="12">
        <v>60</v>
      </c>
      <c r="R366" s="3">
        <v>0.33333333333333331</v>
      </c>
      <c r="S366" s="12">
        <v>57</v>
      </c>
      <c r="T366" s="12">
        <v>19</v>
      </c>
      <c r="U366" s="3">
        <v>0.8</v>
      </c>
      <c r="V366" s="12">
        <v>40</v>
      </c>
      <c r="W366" s="12">
        <v>50</v>
      </c>
    </row>
    <row r="367" spans="2:23" x14ac:dyDescent="0.25">
      <c r="B367" t="s">
        <v>2189</v>
      </c>
      <c r="C367" t="s">
        <v>2313</v>
      </c>
      <c r="D367" t="s">
        <v>2314</v>
      </c>
      <c r="E367" t="s">
        <v>2164</v>
      </c>
      <c r="F367" s="3">
        <v>0</v>
      </c>
      <c r="G367" s="12"/>
      <c r="H367" s="12"/>
      <c r="I367" s="3">
        <v>0</v>
      </c>
      <c r="J367" s="12"/>
      <c r="K367" s="12"/>
      <c r="L367" s="3">
        <v>0</v>
      </c>
      <c r="M367" s="12"/>
      <c r="N367" s="12"/>
      <c r="O367" s="3">
        <v>0</v>
      </c>
      <c r="P367" s="12"/>
      <c r="Q367" s="12"/>
      <c r="R367" s="3">
        <v>0</v>
      </c>
      <c r="S367" s="12"/>
      <c r="T367" s="12"/>
      <c r="U367" s="3">
        <v>1</v>
      </c>
      <c r="V367" s="12">
        <v>2</v>
      </c>
      <c r="W367" s="12">
        <v>2</v>
      </c>
    </row>
    <row r="368" spans="2:23" x14ac:dyDescent="0.25">
      <c r="B368" t="s">
        <v>2189</v>
      </c>
      <c r="C368" t="s">
        <v>1255</v>
      </c>
      <c r="D368" t="s">
        <v>1256</v>
      </c>
      <c r="E368" t="s">
        <v>2164</v>
      </c>
      <c r="F368" s="3">
        <v>0.1</v>
      </c>
      <c r="G368" s="12">
        <v>50</v>
      </c>
      <c r="H368" s="12">
        <v>5</v>
      </c>
      <c r="I368" s="3">
        <v>0.63095238095238093</v>
      </c>
      <c r="J368" s="12">
        <v>53</v>
      </c>
      <c r="K368" s="12">
        <v>84</v>
      </c>
      <c r="L368" s="3">
        <v>0.16666666666666666</v>
      </c>
      <c r="M368" s="12">
        <v>84</v>
      </c>
      <c r="N368" s="12">
        <v>14</v>
      </c>
      <c r="O368" s="3">
        <v>0.64473684210526316</v>
      </c>
      <c r="P368" s="12">
        <v>49</v>
      </c>
      <c r="Q368" s="12">
        <v>76</v>
      </c>
      <c r="R368" s="3">
        <v>0.14285714285714285</v>
      </c>
      <c r="S368" s="12">
        <v>63</v>
      </c>
      <c r="T368" s="12">
        <v>9</v>
      </c>
      <c r="U368" s="3">
        <v>0.62</v>
      </c>
      <c r="V368" s="12">
        <v>31</v>
      </c>
      <c r="W368" s="12">
        <v>50</v>
      </c>
    </row>
    <row r="369" spans="2:23" x14ac:dyDescent="0.25">
      <c r="B369" t="s">
        <v>2189</v>
      </c>
      <c r="C369" t="s">
        <v>667</v>
      </c>
      <c r="D369" t="s">
        <v>668</v>
      </c>
      <c r="E369" t="s">
        <v>2164</v>
      </c>
      <c r="F369" s="3">
        <v>4.3478260869565216E-2</v>
      </c>
      <c r="G369" s="12">
        <v>23</v>
      </c>
      <c r="H369" s="12">
        <v>1</v>
      </c>
      <c r="I369" s="3">
        <v>0</v>
      </c>
      <c r="J369" s="12"/>
      <c r="K369" s="12"/>
      <c r="L369" s="3">
        <v>0.23076923076923078</v>
      </c>
      <c r="M369" s="12">
        <v>13</v>
      </c>
      <c r="N369" s="12">
        <v>3</v>
      </c>
      <c r="O369" s="3">
        <v>0</v>
      </c>
      <c r="P369" s="12"/>
      <c r="Q369" s="12"/>
      <c r="R369" s="3">
        <v>0</v>
      </c>
      <c r="S369" s="12"/>
      <c r="T369" s="12"/>
      <c r="U369" s="3">
        <v>0</v>
      </c>
      <c r="V369" s="12"/>
      <c r="W369" s="12"/>
    </row>
    <row r="370" spans="2:23" x14ac:dyDescent="0.25">
      <c r="B370" t="s">
        <v>2189</v>
      </c>
      <c r="C370" t="s">
        <v>1249</v>
      </c>
      <c r="D370" t="s">
        <v>1250</v>
      </c>
      <c r="E370" t="s">
        <v>2164</v>
      </c>
      <c r="F370" s="3">
        <v>0.22580645161290322</v>
      </c>
      <c r="G370" s="12">
        <v>62</v>
      </c>
      <c r="H370" s="12">
        <v>14</v>
      </c>
      <c r="I370" s="3">
        <v>0.5</v>
      </c>
      <c r="J370" s="12">
        <v>30</v>
      </c>
      <c r="K370" s="12">
        <v>60</v>
      </c>
      <c r="L370" s="3">
        <v>1</v>
      </c>
      <c r="M370" s="12">
        <v>7</v>
      </c>
      <c r="N370" s="12">
        <v>7</v>
      </c>
      <c r="O370" s="3">
        <v>0</v>
      </c>
      <c r="P370" s="12"/>
      <c r="Q370" s="12"/>
      <c r="R370" s="3">
        <v>0.14666666666666667</v>
      </c>
      <c r="S370" s="12">
        <v>75</v>
      </c>
      <c r="T370" s="12">
        <v>11</v>
      </c>
      <c r="U370" s="3">
        <v>0.58181818181818179</v>
      </c>
      <c r="V370" s="12">
        <v>32</v>
      </c>
      <c r="W370" s="12">
        <v>55</v>
      </c>
    </row>
    <row r="371" spans="2:23" x14ac:dyDescent="0.25">
      <c r="B371" t="s">
        <v>2189</v>
      </c>
      <c r="C371" t="s">
        <v>837</v>
      </c>
      <c r="D371" t="s">
        <v>838</v>
      </c>
      <c r="E371" t="s">
        <v>2164</v>
      </c>
      <c r="F371" s="3">
        <v>9.3333333333333338E-2</v>
      </c>
      <c r="G371" s="12">
        <v>75</v>
      </c>
      <c r="H371" s="12">
        <v>7</v>
      </c>
      <c r="I371" s="3">
        <v>0.6271186440677966</v>
      </c>
      <c r="J371" s="12">
        <v>37</v>
      </c>
      <c r="K371" s="12">
        <v>59</v>
      </c>
      <c r="L371" s="3">
        <v>8.4337349397590355E-2</v>
      </c>
      <c r="M371" s="12">
        <v>83</v>
      </c>
      <c r="N371" s="12">
        <v>7</v>
      </c>
      <c r="O371" s="3">
        <v>0.5714285714285714</v>
      </c>
      <c r="P371" s="12">
        <v>32</v>
      </c>
      <c r="Q371" s="12">
        <v>56</v>
      </c>
      <c r="R371" s="3">
        <v>0.1125</v>
      </c>
      <c r="S371" s="12">
        <v>80</v>
      </c>
      <c r="T371" s="12">
        <v>9</v>
      </c>
      <c r="U371" s="3">
        <v>0.65384615384615385</v>
      </c>
      <c r="V371" s="12">
        <v>34</v>
      </c>
      <c r="W371" s="12">
        <v>52</v>
      </c>
    </row>
    <row r="372" spans="2:23" x14ac:dyDescent="0.25">
      <c r="B372" t="s">
        <v>2189</v>
      </c>
      <c r="C372" t="s">
        <v>661</v>
      </c>
      <c r="D372" t="s">
        <v>662</v>
      </c>
      <c r="E372" t="s">
        <v>2164</v>
      </c>
      <c r="F372" s="3">
        <v>0.17647058823529413</v>
      </c>
      <c r="G372" s="12">
        <v>85</v>
      </c>
      <c r="H372" s="12">
        <v>15</v>
      </c>
      <c r="I372" s="3">
        <v>0.58181818181818179</v>
      </c>
      <c r="J372" s="12">
        <v>32</v>
      </c>
      <c r="K372" s="12">
        <v>55</v>
      </c>
      <c r="L372" s="3">
        <v>0.24210526315789474</v>
      </c>
      <c r="M372" s="12">
        <v>95</v>
      </c>
      <c r="N372" s="12">
        <v>23</v>
      </c>
      <c r="O372" s="3">
        <v>0.58441558441558439</v>
      </c>
      <c r="P372" s="12">
        <v>45</v>
      </c>
      <c r="Q372" s="12">
        <v>77</v>
      </c>
      <c r="R372" s="3">
        <v>0.23076923076923078</v>
      </c>
      <c r="S372" s="12">
        <v>91</v>
      </c>
      <c r="T372" s="12">
        <v>21</v>
      </c>
      <c r="U372" s="3">
        <v>0.57971014492753625</v>
      </c>
      <c r="V372" s="12">
        <v>40</v>
      </c>
      <c r="W372" s="12">
        <v>69</v>
      </c>
    </row>
    <row r="373" spans="2:23" x14ac:dyDescent="0.25">
      <c r="B373" t="s">
        <v>2189</v>
      </c>
      <c r="C373" t="s">
        <v>321</v>
      </c>
      <c r="D373" t="s">
        <v>322</v>
      </c>
      <c r="E373" t="s">
        <v>2164</v>
      </c>
      <c r="F373" s="3">
        <v>0.20253164556962025</v>
      </c>
      <c r="G373" s="12">
        <v>79</v>
      </c>
      <c r="H373" s="12">
        <v>16</v>
      </c>
      <c r="I373" s="3">
        <v>0.79411764705882348</v>
      </c>
      <c r="J373" s="12">
        <v>27</v>
      </c>
      <c r="K373" s="12">
        <v>34</v>
      </c>
      <c r="L373" s="3">
        <v>0.14117647058823529</v>
      </c>
      <c r="M373" s="12">
        <v>85</v>
      </c>
      <c r="N373" s="12">
        <v>12</v>
      </c>
      <c r="O373" s="3">
        <v>0.38461538461538464</v>
      </c>
      <c r="P373" s="12">
        <v>10</v>
      </c>
      <c r="Q373" s="12">
        <v>26</v>
      </c>
      <c r="R373" s="3">
        <v>0.12941176470588237</v>
      </c>
      <c r="S373" s="12">
        <v>85</v>
      </c>
      <c r="T373" s="12">
        <v>11</v>
      </c>
      <c r="U373" s="3">
        <v>0.33333333333333331</v>
      </c>
      <c r="V373" s="12">
        <v>7</v>
      </c>
      <c r="W373" s="12">
        <v>21</v>
      </c>
    </row>
    <row r="374" spans="2:23" x14ac:dyDescent="0.25">
      <c r="B374" t="s">
        <v>2189</v>
      </c>
      <c r="C374" t="s">
        <v>501</v>
      </c>
      <c r="D374" t="s">
        <v>502</v>
      </c>
      <c r="E374" t="s">
        <v>2164</v>
      </c>
      <c r="F374" s="3">
        <v>0.2247191011235955</v>
      </c>
      <c r="G374" s="12">
        <v>89</v>
      </c>
      <c r="H374" s="12">
        <v>20</v>
      </c>
      <c r="I374" s="3">
        <v>0.5714285714285714</v>
      </c>
      <c r="J374" s="12">
        <v>36</v>
      </c>
      <c r="K374" s="12">
        <v>63</v>
      </c>
      <c r="L374" s="3">
        <v>0.2247191011235955</v>
      </c>
      <c r="M374" s="12">
        <v>89</v>
      </c>
      <c r="N374" s="12">
        <v>20</v>
      </c>
      <c r="O374" s="3">
        <v>0.68421052631578949</v>
      </c>
      <c r="P374" s="12">
        <v>39</v>
      </c>
      <c r="Q374" s="12">
        <v>57</v>
      </c>
      <c r="R374" s="3">
        <v>0.17460317460317459</v>
      </c>
      <c r="S374" s="12">
        <v>63</v>
      </c>
      <c r="T374" s="12">
        <v>11</v>
      </c>
      <c r="U374" s="3">
        <v>0.67142857142857137</v>
      </c>
      <c r="V374" s="12">
        <v>47</v>
      </c>
      <c r="W374" s="12">
        <v>70</v>
      </c>
    </row>
    <row r="375" spans="2:23" x14ac:dyDescent="0.25">
      <c r="B375" t="s">
        <v>2189</v>
      </c>
      <c r="C375" t="s">
        <v>883</v>
      </c>
      <c r="D375" t="s">
        <v>884</v>
      </c>
      <c r="E375" t="s">
        <v>2164</v>
      </c>
      <c r="F375" s="3">
        <v>0.2608695652173913</v>
      </c>
      <c r="G375" s="12">
        <v>69</v>
      </c>
      <c r="H375" s="12">
        <v>18</v>
      </c>
      <c r="I375" s="3">
        <v>0.63793103448275867</v>
      </c>
      <c r="J375" s="12">
        <v>37</v>
      </c>
      <c r="K375" s="12">
        <v>58</v>
      </c>
      <c r="L375" s="3">
        <v>0.21951219512195122</v>
      </c>
      <c r="M375" s="12">
        <v>82</v>
      </c>
      <c r="N375" s="12">
        <v>18</v>
      </c>
      <c r="O375" s="3">
        <v>0.5957446808510638</v>
      </c>
      <c r="P375" s="12">
        <v>28</v>
      </c>
      <c r="Q375" s="12">
        <v>47</v>
      </c>
      <c r="R375" s="3">
        <v>0.16</v>
      </c>
      <c r="S375" s="12">
        <v>75</v>
      </c>
      <c r="T375" s="12">
        <v>12</v>
      </c>
      <c r="U375" s="3">
        <v>0.63829787234042556</v>
      </c>
      <c r="V375" s="12">
        <v>30</v>
      </c>
      <c r="W375" s="12">
        <v>47</v>
      </c>
    </row>
    <row r="376" spans="2:23" x14ac:dyDescent="0.25">
      <c r="B376" t="s">
        <v>2189</v>
      </c>
      <c r="C376" t="s">
        <v>2057</v>
      </c>
      <c r="D376" t="s">
        <v>2058</v>
      </c>
      <c r="E376" t="s">
        <v>2164</v>
      </c>
      <c r="F376" s="3">
        <v>0.16176470588235295</v>
      </c>
      <c r="G376" s="12">
        <v>68</v>
      </c>
      <c r="H376" s="12">
        <v>11</v>
      </c>
      <c r="I376" s="3">
        <v>0.61428571428571432</v>
      </c>
      <c r="J376" s="12">
        <v>43</v>
      </c>
      <c r="K376" s="12">
        <v>70</v>
      </c>
      <c r="L376" s="3">
        <v>0.18292682926829268</v>
      </c>
      <c r="M376" s="12">
        <v>82</v>
      </c>
      <c r="N376" s="12">
        <v>15</v>
      </c>
      <c r="O376" s="3">
        <v>0.671875</v>
      </c>
      <c r="P376" s="12">
        <v>43</v>
      </c>
      <c r="Q376" s="12">
        <v>64</v>
      </c>
      <c r="R376" s="3">
        <v>0.15714285714285714</v>
      </c>
      <c r="S376" s="12">
        <v>70</v>
      </c>
      <c r="T376" s="12">
        <v>11</v>
      </c>
      <c r="U376" s="3">
        <v>0.58490566037735847</v>
      </c>
      <c r="V376" s="12">
        <v>31</v>
      </c>
      <c r="W376" s="12">
        <v>53</v>
      </c>
    </row>
    <row r="377" spans="2:23" x14ac:dyDescent="0.25">
      <c r="B377" t="s">
        <v>2189</v>
      </c>
      <c r="C377" t="s">
        <v>427</v>
      </c>
      <c r="D377" t="s">
        <v>428</v>
      </c>
      <c r="E377" t="s">
        <v>2164</v>
      </c>
      <c r="F377" s="3">
        <v>0.27272727272727271</v>
      </c>
      <c r="G377" s="12">
        <v>88</v>
      </c>
      <c r="H377" s="12">
        <v>24</v>
      </c>
      <c r="I377" s="3">
        <v>0.75714285714285712</v>
      </c>
      <c r="J377" s="12">
        <v>53</v>
      </c>
      <c r="K377" s="12">
        <v>70</v>
      </c>
      <c r="L377" s="3">
        <v>0.39240506329113922</v>
      </c>
      <c r="M377" s="12">
        <v>79</v>
      </c>
      <c r="N377" s="12">
        <v>31</v>
      </c>
      <c r="O377" s="3">
        <v>0.54838709677419351</v>
      </c>
      <c r="P377" s="12">
        <v>51</v>
      </c>
      <c r="Q377" s="12">
        <v>93</v>
      </c>
      <c r="R377" s="3">
        <v>0.25454545454545452</v>
      </c>
      <c r="S377" s="12">
        <v>55</v>
      </c>
      <c r="T377" s="12">
        <v>14</v>
      </c>
      <c r="U377" s="3">
        <v>0.5535714285714286</v>
      </c>
      <c r="V377" s="12">
        <v>31</v>
      </c>
      <c r="W377" s="12">
        <v>56</v>
      </c>
    </row>
    <row r="378" spans="2:23" x14ac:dyDescent="0.25">
      <c r="B378" t="s">
        <v>2165</v>
      </c>
      <c r="C378" t="s">
        <v>2269</v>
      </c>
      <c r="D378" t="s">
        <v>2270</v>
      </c>
      <c r="E378" t="s">
        <v>2164</v>
      </c>
      <c r="F378" s="3">
        <v>0</v>
      </c>
      <c r="G378" s="12"/>
      <c r="H378" s="12"/>
      <c r="I378" s="3">
        <v>0</v>
      </c>
      <c r="J378" s="12"/>
      <c r="K378" s="12"/>
      <c r="L378" s="3">
        <v>0</v>
      </c>
      <c r="M378" s="12"/>
      <c r="N378" s="12"/>
      <c r="O378" s="3">
        <v>1</v>
      </c>
      <c r="P378" s="12">
        <v>1</v>
      </c>
      <c r="Q378" s="12">
        <v>1</v>
      </c>
      <c r="R378" s="3">
        <v>0</v>
      </c>
      <c r="S378" s="12">
        <v>2</v>
      </c>
      <c r="T378" s="12">
        <v>0</v>
      </c>
      <c r="U378" s="3">
        <v>1</v>
      </c>
      <c r="V378" s="12">
        <v>4</v>
      </c>
      <c r="W378" s="12">
        <v>4</v>
      </c>
    </row>
    <row r="379" spans="2:23" x14ac:dyDescent="0.25">
      <c r="B379" t="s">
        <v>2165</v>
      </c>
      <c r="C379" t="s">
        <v>969</v>
      </c>
      <c r="D379" t="s">
        <v>970</v>
      </c>
      <c r="E379" t="s">
        <v>2164</v>
      </c>
      <c r="F379" s="3">
        <v>0.42857142857142855</v>
      </c>
      <c r="G379" s="12">
        <v>28</v>
      </c>
      <c r="H379" s="12">
        <v>12</v>
      </c>
      <c r="I379" s="3">
        <v>0.36363636363636365</v>
      </c>
      <c r="J379" s="12">
        <v>4</v>
      </c>
      <c r="K379" s="12">
        <v>11</v>
      </c>
      <c r="L379" s="3">
        <v>0</v>
      </c>
      <c r="M379" s="12"/>
      <c r="N379" s="12"/>
      <c r="O379" s="3">
        <v>0</v>
      </c>
      <c r="P379" s="12"/>
      <c r="Q379" s="12"/>
      <c r="R379" s="3">
        <v>0</v>
      </c>
      <c r="S379" s="12"/>
      <c r="T379" s="12"/>
      <c r="U379" s="3">
        <v>0</v>
      </c>
      <c r="V379" s="12"/>
      <c r="W379" s="12"/>
    </row>
    <row r="380" spans="2:23" x14ac:dyDescent="0.25">
      <c r="B380" t="s">
        <v>2165</v>
      </c>
      <c r="C380" t="s">
        <v>1509</v>
      </c>
      <c r="D380" t="s">
        <v>1510</v>
      </c>
      <c r="E380" t="s">
        <v>2164</v>
      </c>
      <c r="F380" s="3">
        <v>0.66666666666666663</v>
      </c>
      <c r="G380" s="12">
        <v>3</v>
      </c>
      <c r="H380" s="12">
        <v>2</v>
      </c>
      <c r="I380" s="3">
        <v>0</v>
      </c>
      <c r="J380" s="12"/>
      <c r="K380" s="12"/>
      <c r="L380" s="3">
        <v>0.40740740740740738</v>
      </c>
      <c r="M380" s="12">
        <v>54</v>
      </c>
      <c r="N380" s="12">
        <v>22</v>
      </c>
      <c r="O380" s="3">
        <v>0</v>
      </c>
      <c r="P380" s="12"/>
      <c r="Q380" s="12"/>
      <c r="R380" s="3">
        <v>0.30188679245283018</v>
      </c>
      <c r="S380" s="12">
        <v>53</v>
      </c>
      <c r="T380" s="12">
        <v>16</v>
      </c>
      <c r="U380" s="3">
        <v>0</v>
      </c>
      <c r="V380" s="12"/>
      <c r="W380" s="12"/>
    </row>
    <row r="381" spans="2:23" x14ac:dyDescent="0.25">
      <c r="B381" t="s">
        <v>2165</v>
      </c>
      <c r="C381" t="s">
        <v>182</v>
      </c>
      <c r="D381" t="s">
        <v>183</v>
      </c>
      <c r="E381" t="s">
        <v>2164</v>
      </c>
      <c r="F381" s="3">
        <v>0.42857142857142855</v>
      </c>
      <c r="G381" s="12">
        <v>7</v>
      </c>
      <c r="H381" s="12">
        <v>3</v>
      </c>
      <c r="I381" s="3">
        <v>0</v>
      </c>
      <c r="J381" s="12"/>
      <c r="K381" s="12"/>
      <c r="L381" s="3">
        <v>1</v>
      </c>
      <c r="M381" s="12">
        <v>2</v>
      </c>
      <c r="N381" s="12">
        <v>2</v>
      </c>
      <c r="O381" s="3">
        <v>0</v>
      </c>
      <c r="P381" s="12"/>
      <c r="Q381" s="12"/>
      <c r="R381" s="3">
        <v>0</v>
      </c>
      <c r="S381" s="12"/>
      <c r="T381" s="12"/>
      <c r="U381" s="3">
        <v>0</v>
      </c>
      <c r="V381" s="12"/>
      <c r="W381" s="12"/>
    </row>
    <row r="382" spans="2:23" x14ac:dyDescent="0.25">
      <c r="B382" t="s">
        <v>2165</v>
      </c>
      <c r="C382" t="s">
        <v>475</v>
      </c>
      <c r="D382" t="s">
        <v>476</v>
      </c>
      <c r="E382" t="s">
        <v>2164</v>
      </c>
      <c r="F382" s="3">
        <v>0.34</v>
      </c>
      <c r="G382" s="12">
        <v>100</v>
      </c>
      <c r="H382" s="12">
        <v>34</v>
      </c>
      <c r="I382" s="3">
        <v>0.44565217391304346</v>
      </c>
      <c r="J382" s="12">
        <v>41</v>
      </c>
      <c r="K382" s="12">
        <v>92</v>
      </c>
      <c r="L382" s="3">
        <v>0.44210526315789472</v>
      </c>
      <c r="M382" s="12">
        <v>95</v>
      </c>
      <c r="N382" s="12">
        <v>42</v>
      </c>
      <c r="O382" s="3">
        <v>0.46236559139784944</v>
      </c>
      <c r="P382" s="12">
        <v>43</v>
      </c>
      <c r="Q382" s="12">
        <v>93</v>
      </c>
      <c r="R382" s="3">
        <v>0.36</v>
      </c>
      <c r="S382" s="12">
        <v>100</v>
      </c>
      <c r="T382" s="12">
        <v>36</v>
      </c>
      <c r="U382" s="3">
        <v>0.37681159420289856</v>
      </c>
      <c r="V382" s="12">
        <v>26</v>
      </c>
      <c r="W382" s="12">
        <v>69</v>
      </c>
    </row>
    <row r="383" spans="2:23" x14ac:dyDescent="0.25">
      <c r="B383" t="s">
        <v>2165</v>
      </c>
      <c r="C383" t="s">
        <v>725</v>
      </c>
      <c r="D383" t="s">
        <v>726</v>
      </c>
      <c r="E383" t="s">
        <v>2164</v>
      </c>
      <c r="F383" s="3">
        <v>0.2878787878787879</v>
      </c>
      <c r="G383" s="12">
        <v>66</v>
      </c>
      <c r="H383" s="12">
        <v>19</v>
      </c>
      <c r="I383" s="3">
        <v>0.60240963855421692</v>
      </c>
      <c r="J383" s="12">
        <v>50</v>
      </c>
      <c r="K383" s="12">
        <v>83</v>
      </c>
      <c r="L383" s="3">
        <v>0.25301204819277107</v>
      </c>
      <c r="M383" s="12">
        <v>83</v>
      </c>
      <c r="N383" s="12">
        <v>21</v>
      </c>
      <c r="O383" s="3">
        <v>0.59090909090909094</v>
      </c>
      <c r="P383" s="12">
        <v>39</v>
      </c>
      <c r="Q383" s="12">
        <v>66</v>
      </c>
      <c r="R383" s="3">
        <v>0.2</v>
      </c>
      <c r="S383" s="12">
        <v>75</v>
      </c>
      <c r="T383" s="12">
        <v>15</v>
      </c>
      <c r="U383" s="3">
        <v>0.55932203389830504</v>
      </c>
      <c r="V383" s="12">
        <v>33</v>
      </c>
      <c r="W383" s="12">
        <v>59</v>
      </c>
    </row>
    <row r="384" spans="2:23" x14ac:dyDescent="0.25">
      <c r="B384" t="s">
        <v>2165</v>
      </c>
      <c r="C384" t="s">
        <v>1881</v>
      </c>
      <c r="D384" t="s">
        <v>1882</v>
      </c>
      <c r="E384" t="s">
        <v>2164</v>
      </c>
      <c r="F384" s="3">
        <v>0.28205128205128205</v>
      </c>
      <c r="G384" s="12">
        <v>39</v>
      </c>
      <c r="H384" s="12">
        <v>11</v>
      </c>
      <c r="I384" s="3">
        <v>0.2857142857142857</v>
      </c>
      <c r="J384" s="12">
        <v>4</v>
      </c>
      <c r="K384" s="12">
        <v>14</v>
      </c>
      <c r="L384" s="3">
        <v>1</v>
      </c>
      <c r="M384" s="12">
        <v>8</v>
      </c>
      <c r="N384" s="12">
        <v>8</v>
      </c>
      <c r="O384" s="3">
        <v>0.4</v>
      </c>
      <c r="P384" s="12">
        <v>2</v>
      </c>
      <c r="Q384" s="12">
        <v>5</v>
      </c>
      <c r="R384" s="3">
        <v>0</v>
      </c>
      <c r="S384" s="12"/>
      <c r="T384" s="12"/>
      <c r="U384" s="3">
        <v>0</v>
      </c>
      <c r="V384" s="12"/>
      <c r="W384" s="12"/>
    </row>
    <row r="385" spans="2:23" x14ac:dyDescent="0.25">
      <c r="B385" t="s">
        <v>2165</v>
      </c>
      <c r="C385" t="s">
        <v>1285</v>
      </c>
      <c r="D385" t="s">
        <v>1286</v>
      </c>
      <c r="E385" t="s">
        <v>2164</v>
      </c>
      <c r="F385" s="3">
        <v>0.30136986301369861</v>
      </c>
      <c r="G385" s="12">
        <v>73</v>
      </c>
      <c r="H385" s="12">
        <v>22</v>
      </c>
      <c r="I385" s="3">
        <v>0.57971014492753625</v>
      </c>
      <c r="J385" s="12">
        <v>40</v>
      </c>
      <c r="K385" s="12">
        <v>69</v>
      </c>
      <c r="L385" s="3">
        <v>0.20987654320987653</v>
      </c>
      <c r="M385" s="12">
        <v>81</v>
      </c>
      <c r="N385" s="12">
        <v>17</v>
      </c>
      <c r="O385" s="3">
        <v>0.58620689655172409</v>
      </c>
      <c r="P385" s="12">
        <v>34</v>
      </c>
      <c r="Q385" s="12">
        <v>58</v>
      </c>
      <c r="R385" s="3">
        <v>0.30107526881720431</v>
      </c>
      <c r="S385" s="12">
        <v>93</v>
      </c>
      <c r="T385" s="12">
        <v>28</v>
      </c>
      <c r="U385" s="3">
        <v>0.56862745098039214</v>
      </c>
      <c r="V385" s="12">
        <v>29</v>
      </c>
      <c r="W385" s="12">
        <v>51</v>
      </c>
    </row>
    <row r="386" spans="2:23" x14ac:dyDescent="0.25">
      <c r="B386" t="s">
        <v>2165</v>
      </c>
      <c r="C386" t="s">
        <v>2335</v>
      </c>
      <c r="D386" t="s">
        <v>2336</v>
      </c>
      <c r="E386" t="s">
        <v>2164</v>
      </c>
      <c r="F386" s="3">
        <v>0</v>
      </c>
      <c r="G386" s="12"/>
      <c r="H386" s="12"/>
      <c r="I386" s="3">
        <v>0</v>
      </c>
      <c r="J386" s="12"/>
      <c r="K386" s="12"/>
      <c r="L386" s="3">
        <v>0</v>
      </c>
      <c r="M386" s="12"/>
      <c r="N386" s="12"/>
      <c r="O386" s="3">
        <v>0</v>
      </c>
      <c r="P386" s="12"/>
      <c r="Q386" s="12"/>
      <c r="R386" s="3">
        <v>0.125</v>
      </c>
      <c r="S386" s="12">
        <v>32</v>
      </c>
      <c r="T386" s="12">
        <v>4</v>
      </c>
      <c r="U386" s="3">
        <v>0.33333333333333331</v>
      </c>
      <c r="V386" s="12">
        <v>6</v>
      </c>
      <c r="W386" s="12">
        <v>18</v>
      </c>
    </row>
    <row r="387" spans="2:23" x14ac:dyDescent="0.25">
      <c r="B387" t="s">
        <v>2165</v>
      </c>
      <c r="C387" t="s">
        <v>593</v>
      </c>
      <c r="D387" t="s">
        <v>594</v>
      </c>
      <c r="E387" t="s">
        <v>2164</v>
      </c>
      <c r="F387" s="3">
        <v>0.24096385542168675</v>
      </c>
      <c r="G387" s="12">
        <v>83</v>
      </c>
      <c r="H387" s="12">
        <v>20</v>
      </c>
      <c r="I387" s="3">
        <v>0.39344262295081966</v>
      </c>
      <c r="J387" s="12">
        <v>24</v>
      </c>
      <c r="K387" s="12">
        <v>61</v>
      </c>
      <c r="L387" s="3">
        <v>0.25714285714285712</v>
      </c>
      <c r="M387" s="12">
        <v>105</v>
      </c>
      <c r="N387" s="12">
        <v>27</v>
      </c>
      <c r="O387" s="3">
        <v>0.43859649122807015</v>
      </c>
      <c r="P387" s="12">
        <v>25</v>
      </c>
      <c r="Q387" s="12">
        <v>57</v>
      </c>
      <c r="R387" s="3">
        <v>0.24468085106382978</v>
      </c>
      <c r="S387" s="12">
        <v>94</v>
      </c>
      <c r="T387" s="12">
        <v>23</v>
      </c>
      <c r="U387" s="3">
        <v>0.48484848484848486</v>
      </c>
      <c r="V387" s="12">
        <v>32</v>
      </c>
      <c r="W387" s="12">
        <v>66</v>
      </c>
    </row>
    <row r="388" spans="2:23" x14ac:dyDescent="0.25">
      <c r="B388" t="s">
        <v>2165</v>
      </c>
      <c r="C388" t="s">
        <v>281</v>
      </c>
      <c r="D388" t="s">
        <v>282</v>
      </c>
      <c r="E388" t="s">
        <v>2164</v>
      </c>
      <c r="F388" s="3">
        <v>0.4</v>
      </c>
      <c r="G388" s="12">
        <v>25</v>
      </c>
      <c r="H388" s="12">
        <v>10</v>
      </c>
      <c r="I388" s="3">
        <v>0</v>
      </c>
      <c r="J388" s="12"/>
      <c r="K388" s="12"/>
      <c r="L388" s="3">
        <v>1</v>
      </c>
      <c r="M388" s="12">
        <v>1</v>
      </c>
      <c r="N388" s="12">
        <v>1</v>
      </c>
      <c r="O388" s="3">
        <v>0</v>
      </c>
      <c r="P388" s="12"/>
      <c r="Q388" s="12"/>
      <c r="R388" s="3">
        <v>7.1428571428571425E-2</v>
      </c>
      <c r="S388" s="12">
        <v>28</v>
      </c>
      <c r="T388" s="12">
        <v>2</v>
      </c>
      <c r="U388" s="3">
        <v>0.26666666666666666</v>
      </c>
      <c r="V388" s="12">
        <v>4</v>
      </c>
      <c r="W388" s="12">
        <v>15</v>
      </c>
    </row>
    <row r="389" spans="2:23" x14ac:dyDescent="0.25">
      <c r="B389" t="s">
        <v>2165</v>
      </c>
      <c r="C389" t="s">
        <v>483</v>
      </c>
      <c r="D389" t="s">
        <v>484</v>
      </c>
      <c r="E389" t="s">
        <v>2164</v>
      </c>
      <c r="F389" s="3">
        <v>0</v>
      </c>
      <c r="G389" s="12">
        <v>10</v>
      </c>
      <c r="H389" s="12">
        <v>0</v>
      </c>
      <c r="I389" s="3">
        <v>0.375</v>
      </c>
      <c r="J389" s="12">
        <v>6</v>
      </c>
      <c r="K389" s="12">
        <v>16</v>
      </c>
      <c r="L389" s="3">
        <v>0.81818181818181823</v>
      </c>
      <c r="M389" s="12">
        <v>11</v>
      </c>
      <c r="N389" s="12">
        <v>9</v>
      </c>
      <c r="O389" s="3">
        <v>0.75</v>
      </c>
      <c r="P389" s="12">
        <v>3</v>
      </c>
      <c r="Q389" s="12">
        <v>4</v>
      </c>
      <c r="R389" s="3">
        <v>0</v>
      </c>
      <c r="S389" s="12"/>
      <c r="T389" s="12"/>
      <c r="U389" s="3">
        <v>0</v>
      </c>
      <c r="V389" s="12"/>
      <c r="W389" s="12"/>
    </row>
    <row r="390" spans="2:23" x14ac:dyDescent="0.25">
      <c r="B390" t="s">
        <v>2165</v>
      </c>
      <c r="C390" t="s">
        <v>206</v>
      </c>
      <c r="D390" t="s">
        <v>207</v>
      </c>
      <c r="E390" t="s">
        <v>2164</v>
      </c>
      <c r="F390" s="3">
        <v>0.66666666666666663</v>
      </c>
      <c r="G390" s="12">
        <v>6</v>
      </c>
      <c r="H390" s="12">
        <v>4</v>
      </c>
      <c r="I390" s="3">
        <v>0</v>
      </c>
      <c r="J390" s="12">
        <v>0</v>
      </c>
      <c r="K390" s="12">
        <v>1</v>
      </c>
      <c r="L390" s="3">
        <v>0.15</v>
      </c>
      <c r="M390" s="12">
        <v>40</v>
      </c>
      <c r="N390" s="12">
        <v>6</v>
      </c>
      <c r="O390" s="3">
        <v>0.38297872340425532</v>
      </c>
      <c r="P390" s="12">
        <v>18</v>
      </c>
      <c r="Q390" s="12">
        <v>47</v>
      </c>
      <c r="R390" s="3">
        <v>0.24528301886792453</v>
      </c>
      <c r="S390" s="12">
        <v>53</v>
      </c>
      <c r="T390" s="12">
        <v>13</v>
      </c>
      <c r="U390" s="3">
        <v>0.3</v>
      </c>
      <c r="V390" s="12">
        <v>12</v>
      </c>
      <c r="W390" s="12">
        <v>40</v>
      </c>
    </row>
    <row r="391" spans="2:23" x14ac:dyDescent="0.25">
      <c r="B391" t="s">
        <v>2140</v>
      </c>
      <c r="C391" t="s">
        <v>613</v>
      </c>
      <c r="D391" t="s">
        <v>614</v>
      </c>
      <c r="E391" t="s">
        <v>2139</v>
      </c>
      <c r="F391" s="3">
        <v>4.2857142857142858E-2</v>
      </c>
      <c r="G391" s="12">
        <v>70</v>
      </c>
      <c r="H391" s="12">
        <v>3</v>
      </c>
      <c r="I391" s="3">
        <v>0.80952380952380953</v>
      </c>
      <c r="J391" s="12">
        <v>17</v>
      </c>
      <c r="K391" s="12">
        <v>21</v>
      </c>
      <c r="L391" s="3">
        <v>0.19402985074626866</v>
      </c>
      <c r="M391" s="12">
        <v>67</v>
      </c>
      <c r="N391" s="12">
        <v>13</v>
      </c>
      <c r="O391" s="3">
        <v>0.82352941176470584</v>
      </c>
      <c r="P391" s="12">
        <v>28</v>
      </c>
      <c r="Q391" s="12">
        <v>34</v>
      </c>
      <c r="R391" s="3">
        <v>0.11904761904761904</v>
      </c>
      <c r="S391" s="12">
        <v>84</v>
      </c>
      <c r="T391" s="12">
        <v>10</v>
      </c>
      <c r="U391" s="3">
        <v>0.90909090909090906</v>
      </c>
      <c r="V391" s="12">
        <v>20</v>
      </c>
      <c r="W391" s="12">
        <v>22</v>
      </c>
    </row>
    <row r="392" spans="2:23" x14ac:dyDescent="0.25">
      <c r="B392" t="s">
        <v>2140</v>
      </c>
      <c r="C392" t="s">
        <v>615</v>
      </c>
      <c r="D392" t="s">
        <v>616</v>
      </c>
      <c r="E392" t="s">
        <v>2139</v>
      </c>
      <c r="F392" s="3">
        <v>8.0459770114942528E-2</v>
      </c>
      <c r="G392" s="12">
        <v>87</v>
      </c>
      <c r="H392" s="12">
        <v>7</v>
      </c>
      <c r="I392" s="3">
        <v>0.5</v>
      </c>
      <c r="J392" s="12">
        <v>14</v>
      </c>
      <c r="K392" s="12">
        <v>28</v>
      </c>
      <c r="L392" s="3">
        <v>0.140625</v>
      </c>
      <c r="M392" s="12">
        <v>64</v>
      </c>
      <c r="N392" s="12">
        <v>9</v>
      </c>
      <c r="O392" s="3">
        <v>0.73529411764705888</v>
      </c>
      <c r="P392" s="12">
        <v>25</v>
      </c>
      <c r="Q392" s="12">
        <v>34</v>
      </c>
      <c r="R392" s="3">
        <v>0.20270270270270271</v>
      </c>
      <c r="S392" s="12">
        <v>74</v>
      </c>
      <c r="T392" s="12">
        <v>15</v>
      </c>
      <c r="U392" s="3">
        <v>0.6785714285714286</v>
      </c>
      <c r="V392" s="12">
        <v>19</v>
      </c>
      <c r="W392" s="12">
        <v>28</v>
      </c>
    </row>
    <row r="393" spans="2:23" x14ac:dyDescent="0.25">
      <c r="B393" t="s">
        <v>2140</v>
      </c>
      <c r="C393" t="s">
        <v>1867</v>
      </c>
      <c r="D393" t="s">
        <v>1868</v>
      </c>
      <c r="E393" t="s">
        <v>2139</v>
      </c>
      <c r="F393" s="3">
        <v>7.407407407407407E-2</v>
      </c>
      <c r="G393" s="12">
        <v>54</v>
      </c>
      <c r="H393" s="12">
        <v>4</v>
      </c>
      <c r="I393" s="3">
        <v>0.58064516129032262</v>
      </c>
      <c r="J393" s="12">
        <v>36</v>
      </c>
      <c r="K393" s="12">
        <v>62</v>
      </c>
      <c r="L393" s="3">
        <v>0.14516129032258066</v>
      </c>
      <c r="M393" s="12">
        <v>62</v>
      </c>
      <c r="N393" s="12">
        <v>9</v>
      </c>
      <c r="O393" s="3">
        <v>0.58064516129032262</v>
      </c>
      <c r="P393" s="12">
        <v>36</v>
      </c>
      <c r="Q393" s="12">
        <v>62</v>
      </c>
      <c r="R393" s="3">
        <v>0.20895522388059701</v>
      </c>
      <c r="S393" s="12">
        <v>67</v>
      </c>
      <c r="T393" s="12">
        <v>14</v>
      </c>
      <c r="U393" s="3">
        <v>0.46551724137931033</v>
      </c>
      <c r="V393" s="12">
        <v>27</v>
      </c>
      <c r="W393" s="12">
        <v>58</v>
      </c>
    </row>
    <row r="394" spans="2:23" x14ac:dyDescent="0.25">
      <c r="B394" t="s">
        <v>2140</v>
      </c>
      <c r="C394" t="s">
        <v>417</v>
      </c>
      <c r="D394" t="s">
        <v>418</v>
      </c>
      <c r="E394" t="s">
        <v>2139</v>
      </c>
      <c r="F394" s="3">
        <v>9.45945945945946E-2</v>
      </c>
      <c r="G394" s="12">
        <v>74</v>
      </c>
      <c r="H394" s="12">
        <v>7</v>
      </c>
      <c r="I394" s="3">
        <v>0.70967741935483875</v>
      </c>
      <c r="J394" s="12">
        <v>22</v>
      </c>
      <c r="K394" s="12">
        <v>31</v>
      </c>
      <c r="L394" s="3">
        <v>0.10126582278481013</v>
      </c>
      <c r="M394" s="12">
        <v>79</v>
      </c>
      <c r="N394" s="12">
        <v>8</v>
      </c>
      <c r="O394" s="3">
        <v>0.61702127659574468</v>
      </c>
      <c r="P394" s="12">
        <v>29</v>
      </c>
      <c r="Q394" s="12">
        <v>47</v>
      </c>
      <c r="R394" s="3">
        <v>0.13559322033898305</v>
      </c>
      <c r="S394" s="12">
        <v>59</v>
      </c>
      <c r="T394" s="12">
        <v>8</v>
      </c>
      <c r="U394" s="3">
        <v>0.63157894736842102</v>
      </c>
      <c r="V394" s="12">
        <v>24</v>
      </c>
      <c r="W394" s="12">
        <v>38</v>
      </c>
    </row>
    <row r="395" spans="2:23" x14ac:dyDescent="0.25">
      <c r="B395" t="s">
        <v>2140</v>
      </c>
      <c r="C395" t="s">
        <v>2049</v>
      </c>
      <c r="D395" t="s">
        <v>2050</v>
      </c>
      <c r="E395" t="s">
        <v>2139</v>
      </c>
      <c r="F395" s="3">
        <v>0.10169491525423729</v>
      </c>
      <c r="G395" s="12">
        <v>59</v>
      </c>
      <c r="H395" s="12">
        <v>6</v>
      </c>
      <c r="I395" s="3">
        <v>0.7384615384615385</v>
      </c>
      <c r="J395" s="12">
        <v>48</v>
      </c>
      <c r="K395" s="12">
        <v>65</v>
      </c>
      <c r="L395" s="3">
        <v>0.19642857142857142</v>
      </c>
      <c r="M395" s="12">
        <v>56</v>
      </c>
      <c r="N395" s="12">
        <v>11</v>
      </c>
      <c r="O395" s="3">
        <v>0.52777777777777779</v>
      </c>
      <c r="P395" s="12">
        <v>38</v>
      </c>
      <c r="Q395" s="12">
        <v>72</v>
      </c>
      <c r="R395" s="3">
        <v>7.8947368421052627E-2</v>
      </c>
      <c r="S395" s="12">
        <v>76</v>
      </c>
      <c r="T395" s="12">
        <v>6</v>
      </c>
      <c r="U395" s="3">
        <v>0.484375</v>
      </c>
      <c r="V395" s="12">
        <v>31</v>
      </c>
      <c r="W395" s="12">
        <v>64</v>
      </c>
    </row>
    <row r="396" spans="2:23" x14ac:dyDescent="0.25">
      <c r="B396" t="s">
        <v>2140</v>
      </c>
      <c r="C396" t="s">
        <v>1727</v>
      </c>
      <c r="D396" t="s">
        <v>1728</v>
      </c>
      <c r="E396" t="s">
        <v>2139</v>
      </c>
      <c r="F396" s="3">
        <v>0.12698412698412698</v>
      </c>
      <c r="G396" s="12">
        <v>63</v>
      </c>
      <c r="H396" s="12">
        <v>8</v>
      </c>
      <c r="I396" s="3">
        <v>0.77777777777777779</v>
      </c>
      <c r="J396" s="12">
        <v>49</v>
      </c>
      <c r="K396" s="12">
        <v>63</v>
      </c>
      <c r="L396" s="3">
        <v>0.27777777777777779</v>
      </c>
      <c r="M396" s="12">
        <v>90</v>
      </c>
      <c r="N396" s="12">
        <v>25</v>
      </c>
      <c r="O396" s="3">
        <v>0.66176470588235292</v>
      </c>
      <c r="P396" s="12">
        <v>45</v>
      </c>
      <c r="Q396" s="12">
        <v>68</v>
      </c>
      <c r="R396" s="3">
        <v>0.32894736842105265</v>
      </c>
      <c r="S396" s="12">
        <v>76</v>
      </c>
      <c r="T396" s="12">
        <v>25</v>
      </c>
      <c r="U396" s="3">
        <v>0.66666666666666663</v>
      </c>
      <c r="V396" s="12">
        <v>50</v>
      </c>
      <c r="W396" s="12">
        <v>75</v>
      </c>
    </row>
    <row r="397" spans="2:23" x14ac:dyDescent="0.25">
      <c r="B397" t="s">
        <v>2140</v>
      </c>
      <c r="C397" t="s">
        <v>793</v>
      </c>
      <c r="D397" t="s">
        <v>794</v>
      </c>
      <c r="E397" t="s">
        <v>2139</v>
      </c>
      <c r="F397" s="3">
        <v>0.16393442622950818</v>
      </c>
      <c r="G397" s="12">
        <v>61</v>
      </c>
      <c r="H397" s="12">
        <v>10</v>
      </c>
      <c r="I397" s="3">
        <v>0.44444444444444442</v>
      </c>
      <c r="J397" s="12">
        <v>12</v>
      </c>
      <c r="K397" s="12">
        <v>27</v>
      </c>
      <c r="L397" s="3">
        <v>0.140625</v>
      </c>
      <c r="M397" s="12">
        <v>64</v>
      </c>
      <c r="N397" s="12">
        <v>9</v>
      </c>
      <c r="O397" s="3">
        <v>0.65</v>
      </c>
      <c r="P397" s="12">
        <v>13</v>
      </c>
      <c r="Q397" s="12">
        <v>20</v>
      </c>
      <c r="R397" s="3">
        <v>0.15942028985507245</v>
      </c>
      <c r="S397" s="12">
        <v>69</v>
      </c>
      <c r="T397" s="12">
        <v>11</v>
      </c>
      <c r="U397" s="3">
        <v>0.75</v>
      </c>
      <c r="V397" s="12">
        <v>18</v>
      </c>
      <c r="W397" s="12">
        <v>24</v>
      </c>
    </row>
    <row r="398" spans="2:23" x14ac:dyDescent="0.25">
      <c r="B398" t="s">
        <v>2140</v>
      </c>
      <c r="C398" t="s">
        <v>231</v>
      </c>
      <c r="D398" t="s">
        <v>232</v>
      </c>
      <c r="E398" t="s">
        <v>2139</v>
      </c>
      <c r="F398" s="3">
        <v>0.55000000000000004</v>
      </c>
      <c r="G398" s="12">
        <v>20</v>
      </c>
      <c r="H398" s="12">
        <v>11</v>
      </c>
      <c r="I398" s="3">
        <v>0.625</v>
      </c>
      <c r="J398" s="12">
        <v>10</v>
      </c>
      <c r="K398" s="12">
        <v>16</v>
      </c>
      <c r="L398" s="3">
        <v>0.15555555555555556</v>
      </c>
      <c r="M398" s="12">
        <v>45</v>
      </c>
      <c r="N398" s="12">
        <v>7</v>
      </c>
      <c r="O398" s="3">
        <v>0.65217391304347827</v>
      </c>
      <c r="P398" s="12">
        <v>30</v>
      </c>
      <c r="Q398" s="12">
        <v>46</v>
      </c>
      <c r="R398" s="3">
        <v>0.16666666666666666</v>
      </c>
      <c r="S398" s="12">
        <v>78</v>
      </c>
      <c r="T398" s="12">
        <v>13</v>
      </c>
      <c r="U398" s="3">
        <v>0.68421052631578949</v>
      </c>
      <c r="V398" s="12">
        <v>39</v>
      </c>
      <c r="W398" s="12">
        <v>57</v>
      </c>
    </row>
    <row r="399" spans="2:23" x14ac:dyDescent="0.25">
      <c r="B399" t="s">
        <v>2140</v>
      </c>
      <c r="C399" t="s">
        <v>633</v>
      </c>
      <c r="D399" t="s">
        <v>634</v>
      </c>
      <c r="E399" t="s">
        <v>2139</v>
      </c>
      <c r="F399" s="3">
        <v>0.13580246913580246</v>
      </c>
      <c r="G399" s="12">
        <v>81</v>
      </c>
      <c r="H399" s="12">
        <v>11</v>
      </c>
      <c r="I399" s="3">
        <v>0.66666666666666663</v>
      </c>
      <c r="J399" s="12">
        <v>10</v>
      </c>
      <c r="K399" s="12">
        <v>15</v>
      </c>
      <c r="L399" s="3">
        <v>0.19480519480519481</v>
      </c>
      <c r="M399" s="12">
        <v>77</v>
      </c>
      <c r="N399" s="12">
        <v>15</v>
      </c>
      <c r="O399" s="3">
        <v>0.47058823529411764</v>
      </c>
      <c r="P399" s="12">
        <v>8</v>
      </c>
      <c r="Q399" s="12">
        <v>17</v>
      </c>
      <c r="R399" s="3">
        <v>0.11881188118811881</v>
      </c>
      <c r="S399" s="12">
        <v>101</v>
      </c>
      <c r="T399" s="12">
        <v>12</v>
      </c>
      <c r="U399" s="3">
        <v>0.875</v>
      </c>
      <c r="V399" s="12">
        <v>14</v>
      </c>
      <c r="W399" s="12">
        <v>16</v>
      </c>
    </row>
    <row r="400" spans="2:23" x14ac:dyDescent="0.25">
      <c r="B400" t="s">
        <v>2140</v>
      </c>
      <c r="C400" t="s">
        <v>735</v>
      </c>
      <c r="D400" t="s">
        <v>736</v>
      </c>
      <c r="E400" t="s">
        <v>2139</v>
      </c>
      <c r="F400" s="3">
        <v>0.26666666666666666</v>
      </c>
      <c r="G400" s="12">
        <v>15</v>
      </c>
      <c r="H400" s="12">
        <v>4</v>
      </c>
      <c r="I400" s="3">
        <v>1</v>
      </c>
      <c r="J400" s="12">
        <v>2</v>
      </c>
      <c r="K400" s="12">
        <v>2</v>
      </c>
      <c r="L400" s="3">
        <v>0.21739130434782608</v>
      </c>
      <c r="M400" s="12">
        <v>23</v>
      </c>
      <c r="N400" s="12">
        <v>5</v>
      </c>
      <c r="O400" s="3">
        <v>0</v>
      </c>
      <c r="P400" s="12"/>
      <c r="Q400" s="12"/>
      <c r="R400" s="3">
        <v>0.35294117647058826</v>
      </c>
      <c r="S400" s="12">
        <v>17</v>
      </c>
      <c r="T400" s="12">
        <v>6</v>
      </c>
      <c r="U400" s="3">
        <v>0</v>
      </c>
      <c r="V400" s="12"/>
      <c r="W400" s="12"/>
    </row>
    <row r="401" spans="2:23" x14ac:dyDescent="0.25">
      <c r="B401" t="s">
        <v>2140</v>
      </c>
      <c r="C401" t="s">
        <v>361</v>
      </c>
      <c r="D401" t="s">
        <v>362</v>
      </c>
      <c r="E401" t="s">
        <v>2139</v>
      </c>
      <c r="F401" s="3">
        <v>0.10810810810810811</v>
      </c>
      <c r="G401" s="12">
        <v>74</v>
      </c>
      <c r="H401" s="12">
        <v>8</v>
      </c>
      <c r="I401" s="3">
        <v>0.77551020408163263</v>
      </c>
      <c r="J401" s="12">
        <v>38</v>
      </c>
      <c r="K401" s="12">
        <v>49</v>
      </c>
      <c r="L401" s="3">
        <v>0.189873417721519</v>
      </c>
      <c r="M401" s="12">
        <v>79</v>
      </c>
      <c r="N401" s="12">
        <v>15</v>
      </c>
      <c r="O401" s="3">
        <v>0.76923076923076927</v>
      </c>
      <c r="P401" s="12">
        <v>40</v>
      </c>
      <c r="Q401" s="12">
        <v>52</v>
      </c>
      <c r="R401" s="3">
        <v>0.4</v>
      </c>
      <c r="S401" s="12">
        <v>35</v>
      </c>
      <c r="T401" s="12">
        <v>14</v>
      </c>
      <c r="U401" s="3">
        <v>0.66666666666666663</v>
      </c>
      <c r="V401" s="12">
        <v>22</v>
      </c>
      <c r="W401" s="12">
        <v>33</v>
      </c>
    </row>
    <row r="402" spans="2:23" x14ac:dyDescent="0.25">
      <c r="B402" t="s">
        <v>2140</v>
      </c>
      <c r="C402" t="s">
        <v>1067</v>
      </c>
      <c r="D402" t="s">
        <v>1068</v>
      </c>
      <c r="E402" t="s">
        <v>2139</v>
      </c>
      <c r="F402" s="3">
        <v>0</v>
      </c>
      <c r="G402" s="12"/>
      <c r="H402" s="12"/>
      <c r="I402" s="3">
        <v>1</v>
      </c>
      <c r="J402" s="12">
        <v>1</v>
      </c>
      <c r="K402" s="12">
        <v>1</v>
      </c>
      <c r="L402" s="3">
        <v>0</v>
      </c>
      <c r="M402" s="12"/>
      <c r="N402" s="12"/>
      <c r="O402" s="3">
        <v>1</v>
      </c>
      <c r="P402" s="12">
        <v>8</v>
      </c>
      <c r="Q402" s="12">
        <v>8</v>
      </c>
      <c r="R402" s="3">
        <v>0</v>
      </c>
      <c r="S402" s="12"/>
      <c r="T402" s="12"/>
      <c r="U402" s="3">
        <v>0</v>
      </c>
      <c r="V402" s="12"/>
      <c r="W402" s="12"/>
    </row>
    <row r="403" spans="2:23" x14ac:dyDescent="0.25">
      <c r="B403" t="s">
        <v>2140</v>
      </c>
      <c r="C403" t="s">
        <v>116</v>
      </c>
      <c r="D403" t="s">
        <v>117</v>
      </c>
      <c r="E403" t="s">
        <v>2139</v>
      </c>
      <c r="F403" s="3">
        <v>8.6956521739130432E-2</v>
      </c>
      <c r="G403" s="12">
        <v>23</v>
      </c>
      <c r="H403" s="12">
        <v>2</v>
      </c>
      <c r="I403" s="3">
        <v>0.2</v>
      </c>
      <c r="J403" s="12">
        <v>1</v>
      </c>
      <c r="K403" s="12">
        <v>5</v>
      </c>
      <c r="L403" s="3">
        <v>0.15517241379310345</v>
      </c>
      <c r="M403" s="12">
        <v>58</v>
      </c>
      <c r="N403" s="12">
        <v>9</v>
      </c>
      <c r="O403" s="3">
        <v>0.42857142857142855</v>
      </c>
      <c r="P403" s="12">
        <v>6</v>
      </c>
      <c r="Q403" s="12">
        <v>14</v>
      </c>
      <c r="R403" s="3">
        <v>0.16867469879518071</v>
      </c>
      <c r="S403" s="12">
        <v>83</v>
      </c>
      <c r="T403" s="12">
        <v>14</v>
      </c>
      <c r="U403" s="3">
        <v>0.41666666666666669</v>
      </c>
      <c r="V403" s="12">
        <v>5</v>
      </c>
      <c r="W403" s="12">
        <v>12</v>
      </c>
    </row>
    <row r="404" spans="2:23" x14ac:dyDescent="0.25">
      <c r="B404" t="s">
        <v>2140</v>
      </c>
      <c r="C404" t="s">
        <v>1111</v>
      </c>
      <c r="D404" t="s">
        <v>1112</v>
      </c>
      <c r="E404" t="s">
        <v>2139</v>
      </c>
      <c r="F404" s="3">
        <v>0.4</v>
      </c>
      <c r="G404" s="12">
        <v>20</v>
      </c>
      <c r="H404" s="12">
        <v>8</v>
      </c>
      <c r="I404" s="3">
        <v>0.5625</v>
      </c>
      <c r="J404" s="12">
        <v>9</v>
      </c>
      <c r="K404" s="12">
        <v>16</v>
      </c>
      <c r="L404" s="3">
        <v>9.8039215686274508E-2</v>
      </c>
      <c r="M404" s="12">
        <v>51</v>
      </c>
      <c r="N404" s="12">
        <v>5</v>
      </c>
      <c r="O404" s="3">
        <v>0.71875</v>
      </c>
      <c r="P404" s="12">
        <v>23</v>
      </c>
      <c r="Q404" s="12">
        <v>32</v>
      </c>
      <c r="R404" s="3">
        <v>0.16091954022988506</v>
      </c>
      <c r="S404" s="12">
        <v>87</v>
      </c>
      <c r="T404" s="12">
        <v>14</v>
      </c>
      <c r="U404" s="3">
        <v>0.55000000000000004</v>
      </c>
      <c r="V404" s="12">
        <v>22</v>
      </c>
      <c r="W404" s="12">
        <v>40</v>
      </c>
    </row>
    <row r="405" spans="2:23" x14ac:dyDescent="0.25">
      <c r="B405" t="s">
        <v>2140</v>
      </c>
      <c r="C405" t="s">
        <v>1785</v>
      </c>
      <c r="D405" t="s">
        <v>1786</v>
      </c>
      <c r="E405" t="s">
        <v>2139</v>
      </c>
      <c r="F405" s="3">
        <v>1</v>
      </c>
      <c r="G405" s="12">
        <v>12</v>
      </c>
      <c r="H405" s="12">
        <v>12</v>
      </c>
      <c r="I405" s="3">
        <v>0</v>
      </c>
      <c r="J405" s="12"/>
      <c r="K405" s="12"/>
      <c r="L405" s="3">
        <v>0.22784810126582278</v>
      </c>
      <c r="M405" s="12">
        <v>79</v>
      </c>
      <c r="N405" s="12">
        <v>18</v>
      </c>
      <c r="O405" s="3">
        <v>0.35294117647058826</v>
      </c>
      <c r="P405" s="12">
        <v>6</v>
      </c>
      <c r="Q405" s="12">
        <v>17</v>
      </c>
      <c r="R405" s="3">
        <v>0.25263157894736843</v>
      </c>
      <c r="S405" s="12">
        <v>95</v>
      </c>
      <c r="T405" s="12">
        <v>24</v>
      </c>
      <c r="U405" s="3">
        <v>0.44262295081967212</v>
      </c>
      <c r="V405" s="12">
        <v>27</v>
      </c>
      <c r="W405" s="12">
        <v>61</v>
      </c>
    </row>
    <row r="406" spans="2:23" x14ac:dyDescent="0.25">
      <c r="B406" t="s">
        <v>2140</v>
      </c>
      <c r="C406" t="s">
        <v>757</v>
      </c>
      <c r="D406" t="s">
        <v>758</v>
      </c>
      <c r="E406" t="s">
        <v>2139</v>
      </c>
      <c r="F406" s="3">
        <v>0.69444444444444442</v>
      </c>
      <c r="G406" s="12">
        <v>36</v>
      </c>
      <c r="H406" s="12">
        <v>25</v>
      </c>
      <c r="I406" s="3">
        <v>0.13793103448275862</v>
      </c>
      <c r="J406" s="12">
        <v>4</v>
      </c>
      <c r="K406" s="12">
        <v>29</v>
      </c>
      <c r="L406" s="3">
        <v>0.27272727272727271</v>
      </c>
      <c r="M406" s="12">
        <v>22</v>
      </c>
      <c r="N406" s="12">
        <v>6</v>
      </c>
      <c r="O406" s="3">
        <v>0.21428571428571427</v>
      </c>
      <c r="P406" s="12">
        <v>6</v>
      </c>
      <c r="Q406" s="12">
        <v>28</v>
      </c>
      <c r="R406" s="3">
        <v>0.43181818181818182</v>
      </c>
      <c r="S406" s="12">
        <v>44</v>
      </c>
      <c r="T406" s="12">
        <v>19</v>
      </c>
      <c r="U406" s="3">
        <v>0.22916666666666666</v>
      </c>
      <c r="V406" s="12">
        <v>11</v>
      </c>
      <c r="W406" s="12">
        <v>48</v>
      </c>
    </row>
    <row r="407" spans="2:23" x14ac:dyDescent="0.25">
      <c r="B407" t="s">
        <v>2140</v>
      </c>
      <c r="C407" t="s">
        <v>1583</v>
      </c>
      <c r="D407" t="s">
        <v>1584</v>
      </c>
      <c r="E407" t="s">
        <v>2139</v>
      </c>
      <c r="F407" s="3">
        <v>0.40816326530612246</v>
      </c>
      <c r="G407" s="12">
        <v>49</v>
      </c>
      <c r="H407" s="12">
        <v>20</v>
      </c>
      <c r="I407" s="3">
        <v>0.63636363636363635</v>
      </c>
      <c r="J407" s="12">
        <v>7</v>
      </c>
      <c r="K407" s="12">
        <v>11</v>
      </c>
      <c r="L407" s="3">
        <v>0.17948717948717949</v>
      </c>
      <c r="M407" s="12">
        <v>39</v>
      </c>
      <c r="N407" s="12">
        <v>7</v>
      </c>
      <c r="O407" s="3">
        <v>1</v>
      </c>
      <c r="P407" s="12">
        <v>7</v>
      </c>
      <c r="Q407" s="12">
        <v>7</v>
      </c>
      <c r="R407" s="3">
        <v>0.33</v>
      </c>
      <c r="S407" s="12">
        <v>100</v>
      </c>
      <c r="T407" s="12">
        <v>33</v>
      </c>
      <c r="U407" s="3">
        <v>0.6470588235294118</v>
      </c>
      <c r="V407" s="12">
        <v>22</v>
      </c>
      <c r="W407" s="12">
        <v>34</v>
      </c>
    </row>
    <row r="408" spans="2:23" x14ac:dyDescent="0.25">
      <c r="B408" t="s">
        <v>2140</v>
      </c>
      <c r="C408" t="s">
        <v>1035</v>
      </c>
      <c r="D408" t="s">
        <v>1036</v>
      </c>
      <c r="E408" t="s">
        <v>2139</v>
      </c>
      <c r="F408" s="3">
        <v>0.30434782608695654</v>
      </c>
      <c r="G408" s="12">
        <v>46</v>
      </c>
      <c r="H408" s="12">
        <v>14</v>
      </c>
      <c r="I408" s="3">
        <v>0</v>
      </c>
      <c r="J408" s="12">
        <v>0</v>
      </c>
      <c r="K408" s="12">
        <v>4</v>
      </c>
      <c r="L408" s="3">
        <v>0.32692307692307693</v>
      </c>
      <c r="M408" s="12">
        <v>52</v>
      </c>
      <c r="N408" s="12">
        <v>17</v>
      </c>
      <c r="O408" s="3">
        <v>0.3888888888888889</v>
      </c>
      <c r="P408" s="12">
        <v>7</v>
      </c>
      <c r="Q408" s="12">
        <v>18</v>
      </c>
      <c r="R408" s="3">
        <v>0.20634920634920634</v>
      </c>
      <c r="S408" s="12">
        <v>63</v>
      </c>
      <c r="T408" s="12">
        <v>13</v>
      </c>
      <c r="U408" s="3">
        <v>0.3</v>
      </c>
      <c r="V408" s="12">
        <v>3</v>
      </c>
      <c r="W408" s="12">
        <v>10</v>
      </c>
    </row>
    <row r="409" spans="2:23" x14ac:dyDescent="0.25">
      <c r="B409" t="s">
        <v>2140</v>
      </c>
      <c r="C409" t="s">
        <v>1485</v>
      </c>
      <c r="D409" t="s">
        <v>1486</v>
      </c>
      <c r="E409" t="s">
        <v>2139</v>
      </c>
      <c r="F409" s="3">
        <v>0.8</v>
      </c>
      <c r="G409" s="12">
        <v>5</v>
      </c>
      <c r="H409" s="12">
        <v>4</v>
      </c>
      <c r="I409" s="3">
        <v>0</v>
      </c>
      <c r="J409" s="12"/>
      <c r="K409" s="12"/>
      <c r="L409" s="3">
        <v>0</v>
      </c>
      <c r="M409" s="12"/>
      <c r="N409" s="12"/>
      <c r="O409" s="3">
        <v>0</v>
      </c>
      <c r="P409" s="12"/>
      <c r="Q409" s="12"/>
      <c r="R409" s="3">
        <v>0</v>
      </c>
      <c r="S409" s="12"/>
      <c r="T409" s="12"/>
      <c r="U409" s="3">
        <v>0</v>
      </c>
      <c r="V409" s="12"/>
      <c r="W409" s="12"/>
    </row>
    <row r="410" spans="2:23" x14ac:dyDescent="0.25">
      <c r="B410" t="s">
        <v>2140</v>
      </c>
      <c r="C410" t="s">
        <v>84</v>
      </c>
      <c r="D410" t="s">
        <v>85</v>
      </c>
      <c r="E410" t="s">
        <v>2139</v>
      </c>
      <c r="F410" s="3">
        <v>0.61538461538461542</v>
      </c>
      <c r="G410" s="12">
        <v>13</v>
      </c>
      <c r="H410" s="12">
        <v>8</v>
      </c>
      <c r="I410" s="3">
        <v>0</v>
      </c>
      <c r="J410" s="12"/>
      <c r="K410" s="12"/>
      <c r="L410" s="3">
        <v>0.34615384615384615</v>
      </c>
      <c r="M410" s="12">
        <v>26</v>
      </c>
      <c r="N410" s="12">
        <v>9</v>
      </c>
      <c r="O410" s="3">
        <v>0</v>
      </c>
      <c r="P410" s="12"/>
      <c r="Q410" s="12"/>
      <c r="R410" s="3">
        <v>0.21428571428571427</v>
      </c>
      <c r="S410" s="12">
        <v>28</v>
      </c>
      <c r="T410" s="12">
        <v>6</v>
      </c>
      <c r="U410" s="3">
        <v>0</v>
      </c>
      <c r="V410" s="12"/>
      <c r="W410" s="12"/>
    </row>
    <row r="411" spans="2:23" x14ac:dyDescent="0.25">
      <c r="B411" t="s">
        <v>2140</v>
      </c>
      <c r="C411" t="s">
        <v>1487</v>
      </c>
      <c r="D411" t="s">
        <v>1488</v>
      </c>
      <c r="E411" t="s">
        <v>2139</v>
      </c>
      <c r="F411" s="3">
        <v>0.30769230769230771</v>
      </c>
      <c r="G411" s="12">
        <v>26</v>
      </c>
      <c r="H411" s="12">
        <v>8</v>
      </c>
      <c r="I411" s="3">
        <v>0</v>
      </c>
      <c r="J411" s="12"/>
      <c r="K411" s="12"/>
      <c r="L411" s="3">
        <v>0.35</v>
      </c>
      <c r="M411" s="12">
        <v>40</v>
      </c>
      <c r="N411" s="12">
        <v>14</v>
      </c>
      <c r="O411" s="3">
        <v>0</v>
      </c>
      <c r="P411" s="12"/>
      <c r="Q411" s="12"/>
      <c r="R411" s="3">
        <v>0.40909090909090912</v>
      </c>
      <c r="S411" s="12">
        <v>22</v>
      </c>
      <c r="T411" s="12">
        <v>9</v>
      </c>
      <c r="U411" s="3">
        <v>0</v>
      </c>
      <c r="V411" s="12"/>
      <c r="W411" s="12"/>
    </row>
    <row r="412" spans="2:23" x14ac:dyDescent="0.25">
      <c r="B412" t="s">
        <v>2153</v>
      </c>
      <c r="C412" t="s">
        <v>1339</v>
      </c>
      <c r="D412" t="s">
        <v>1340</v>
      </c>
      <c r="E412" t="s">
        <v>2139</v>
      </c>
      <c r="F412" s="3">
        <v>0.26666666666666666</v>
      </c>
      <c r="G412" s="12">
        <v>75</v>
      </c>
      <c r="H412" s="12">
        <v>20</v>
      </c>
      <c r="I412" s="3">
        <v>0.52777777777777779</v>
      </c>
      <c r="J412" s="12">
        <v>19</v>
      </c>
      <c r="K412" s="12">
        <v>36</v>
      </c>
      <c r="L412" s="3">
        <v>0.5</v>
      </c>
      <c r="M412" s="12">
        <v>62</v>
      </c>
      <c r="N412" s="12">
        <v>31</v>
      </c>
      <c r="O412" s="3">
        <v>0.44827586206896552</v>
      </c>
      <c r="P412" s="12">
        <v>13</v>
      </c>
      <c r="Q412" s="12">
        <v>29</v>
      </c>
      <c r="R412" s="3">
        <v>0.25301204819277107</v>
      </c>
      <c r="S412" s="12">
        <v>83</v>
      </c>
      <c r="T412" s="12">
        <v>21</v>
      </c>
      <c r="U412" s="3">
        <v>0.47222222222222221</v>
      </c>
      <c r="V412" s="12">
        <v>17</v>
      </c>
      <c r="W412" s="12">
        <v>36</v>
      </c>
    </row>
    <row r="413" spans="2:23" x14ac:dyDescent="0.25">
      <c r="B413" t="s">
        <v>2153</v>
      </c>
      <c r="C413" t="s">
        <v>623</v>
      </c>
      <c r="D413" t="s">
        <v>624</v>
      </c>
      <c r="E413" t="s">
        <v>2139</v>
      </c>
      <c r="F413" s="3">
        <v>0.25961538461538464</v>
      </c>
      <c r="G413" s="12">
        <v>104</v>
      </c>
      <c r="H413" s="12">
        <v>27</v>
      </c>
      <c r="I413" s="3">
        <v>0.54545454545454541</v>
      </c>
      <c r="J413" s="12">
        <v>18</v>
      </c>
      <c r="K413" s="12">
        <v>33</v>
      </c>
      <c r="L413" s="3">
        <v>0.30434782608695654</v>
      </c>
      <c r="M413" s="12">
        <v>69</v>
      </c>
      <c r="N413" s="12">
        <v>21</v>
      </c>
      <c r="O413" s="3">
        <v>0.75</v>
      </c>
      <c r="P413" s="12">
        <v>24</v>
      </c>
      <c r="Q413" s="12">
        <v>32</v>
      </c>
      <c r="R413" s="3">
        <v>0.29126213592233008</v>
      </c>
      <c r="S413" s="12">
        <v>103</v>
      </c>
      <c r="T413" s="12">
        <v>30</v>
      </c>
      <c r="U413" s="3">
        <v>0.625</v>
      </c>
      <c r="V413" s="12">
        <v>15</v>
      </c>
      <c r="W413" s="12">
        <v>24</v>
      </c>
    </row>
    <row r="414" spans="2:23" x14ac:dyDescent="0.25">
      <c r="B414" t="s">
        <v>2153</v>
      </c>
      <c r="C414" t="s">
        <v>112</v>
      </c>
      <c r="D414" t="s">
        <v>113</v>
      </c>
      <c r="E414" t="s">
        <v>2139</v>
      </c>
      <c r="F414" s="3">
        <v>0.20588235294117646</v>
      </c>
      <c r="G414" s="12">
        <v>102</v>
      </c>
      <c r="H414" s="12">
        <v>21</v>
      </c>
      <c r="I414" s="3">
        <v>0.55882352941176472</v>
      </c>
      <c r="J414" s="12">
        <v>19</v>
      </c>
      <c r="K414" s="12">
        <v>34</v>
      </c>
      <c r="L414" s="3">
        <v>0.21621621621621623</v>
      </c>
      <c r="M414" s="12">
        <v>74</v>
      </c>
      <c r="N414" s="12">
        <v>16</v>
      </c>
      <c r="O414" s="3">
        <v>0.33333333333333331</v>
      </c>
      <c r="P414" s="12">
        <v>9</v>
      </c>
      <c r="Q414" s="12">
        <v>27</v>
      </c>
      <c r="R414" s="3">
        <v>0.32926829268292684</v>
      </c>
      <c r="S414" s="12">
        <v>82</v>
      </c>
      <c r="T414" s="12">
        <v>27</v>
      </c>
      <c r="U414" s="3">
        <v>0.78260869565217395</v>
      </c>
      <c r="V414" s="12">
        <v>18</v>
      </c>
      <c r="W414" s="12">
        <v>23</v>
      </c>
    </row>
    <row r="415" spans="2:23" x14ac:dyDescent="0.25">
      <c r="B415" t="s">
        <v>2153</v>
      </c>
      <c r="C415" t="s">
        <v>1777</v>
      </c>
      <c r="D415" t="s">
        <v>1778</v>
      </c>
      <c r="E415" t="s">
        <v>2139</v>
      </c>
      <c r="F415" s="3">
        <v>0.52631578947368418</v>
      </c>
      <c r="G415" s="12">
        <v>19</v>
      </c>
      <c r="H415" s="12">
        <v>10</v>
      </c>
      <c r="I415" s="3">
        <v>0.7857142857142857</v>
      </c>
      <c r="J415" s="12">
        <v>11</v>
      </c>
      <c r="K415" s="12">
        <v>14</v>
      </c>
      <c r="L415" s="3">
        <v>3.7037037037037035E-2</v>
      </c>
      <c r="M415" s="12">
        <v>27</v>
      </c>
      <c r="N415" s="12">
        <v>1</v>
      </c>
      <c r="O415" s="3">
        <v>0.91176470588235292</v>
      </c>
      <c r="P415" s="12">
        <v>31</v>
      </c>
      <c r="Q415" s="12">
        <v>34</v>
      </c>
      <c r="R415" s="3">
        <v>0.19047619047619047</v>
      </c>
      <c r="S415" s="12">
        <v>42</v>
      </c>
      <c r="T415" s="12">
        <v>8</v>
      </c>
      <c r="U415" s="3">
        <v>0.86111111111111116</v>
      </c>
      <c r="V415" s="12">
        <v>31</v>
      </c>
      <c r="W415" s="12">
        <v>36</v>
      </c>
    </row>
    <row r="416" spans="2:23" x14ac:dyDescent="0.25">
      <c r="B416" t="s">
        <v>2153</v>
      </c>
      <c r="C416" t="s">
        <v>985</v>
      </c>
      <c r="D416" t="s">
        <v>986</v>
      </c>
      <c r="E416" t="s">
        <v>2139</v>
      </c>
      <c r="F416" s="3">
        <v>0.08</v>
      </c>
      <c r="G416" s="12">
        <v>25</v>
      </c>
      <c r="H416" s="12">
        <v>2</v>
      </c>
      <c r="I416" s="3">
        <v>0.45454545454545453</v>
      </c>
      <c r="J416" s="12">
        <v>5</v>
      </c>
      <c r="K416" s="12">
        <v>11</v>
      </c>
      <c r="L416" s="3">
        <v>0.16393442622950818</v>
      </c>
      <c r="M416" s="12">
        <v>61</v>
      </c>
      <c r="N416" s="12">
        <v>10</v>
      </c>
      <c r="O416" s="3">
        <v>0.66666666666666663</v>
      </c>
      <c r="P416" s="12">
        <v>22</v>
      </c>
      <c r="Q416" s="12">
        <v>33</v>
      </c>
      <c r="R416" s="3">
        <v>0.20454545454545456</v>
      </c>
      <c r="S416" s="12">
        <v>44</v>
      </c>
      <c r="T416" s="12">
        <v>9</v>
      </c>
      <c r="U416" s="3">
        <v>0.85</v>
      </c>
      <c r="V416" s="12">
        <v>17</v>
      </c>
      <c r="W416" s="12">
        <v>20</v>
      </c>
    </row>
    <row r="417" spans="2:23" x14ac:dyDescent="0.25">
      <c r="B417" t="s">
        <v>2153</v>
      </c>
      <c r="C417" t="s">
        <v>591</v>
      </c>
      <c r="D417" t="s">
        <v>592</v>
      </c>
      <c r="E417" t="s">
        <v>2139</v>
      </c>
      <c r="F417" s="3">
        <v>0.33333333333333331</v>
      </c>
      <c r="G417" s="12">
        <v>15</v>
      </c>
      <c r="H417" s="12">
        <v>5</v>
      </c>
      <c r="I417" s="3">
        <v>0</v>
      </c>
      <c r="J417" s="12"/>
      <c r="K417" s="12"/>
      <c r="L417" s="3">
        <v>0.35294117647058826</v>
      </c>
      <c r="M417" s="12">
        <v>68</v>
      </c>
      <c r="N417" s="12">
        <v>24</v>
      </c>
      <c r="O417" s="3">
        <v>0.3125</v>
      </c>
      <c r="P417" s="12">
        <v>10</v>
      </c>
      <c r="Q417" s="12">
        <v>32</v>
      </c>
      <c r="R417" s="3">
        <v>0.44827586206896552</v>
      </c>
      <c r="S417" s="12">
        <v>87</v>
      </c>
      <c r="T417" s="12">
        <v>39</v>
      </c>
      <c r="U417" s="3">
        <v>0.57894736842105265</v>
      </c>
      <c r="V417" s="12">
        <v>11</v>
      </c>
      <c r="W417" s="12">
        <v>19</v>
      </c>
    </row>
    <row r="418" spans="2:23" x14ac:dyDescent="0.25">
      <c r="B418" t="s">
        <v>2153</v>
      </c>
      <c r="C418" t="s">
        <v>933</v>
      </c>
      <c r="D418" t="s">
        <v>934</v>
      </c>
      <c r="E418" t="s">
        <v>2139</v>
      </c>
      <c r="F418" s="3">
        <v>0.88</v>
      </c>
      <c r="G418" s="12">
        <v>25</v>
      </c>
      <c r="H418" s="12">
        <v>22</v>
      </c>
      <c r="I418" s="3">
        <v>0</v>
      </c>
      <c r="J418" s="12"/>
      <c r="K418" s="12"/>
      <c r="L418" s="3">
        <v>0.17105263157894737</v>
      </c>
      <c r="M418" s="12">
        <v>76</v>
      </c>
      <c r="N418" s="12">
        <v>13</v>
      </c>
      <c r="O418" s="3">
        <v>0.3559322033898305</v>
      </c>
      <c r="P418" s="12">
        <v>21</v>
      </c>
      <c r="Q418" s="12">
        <v>59</v>
      </c>
      <c r="R418" s="3">
        <v>0.27102803738317754</v>
      </c>
      <c r="S418" s="12">
        <v>107</v>
      </c>
      <c r="T418" s="12">
        <v>29</v>
      </c>
      <c r="U418" s="3">
        <v>0.65714285714285714</v>
      </c>
      <c r="V418" s="12">
        <v>23</v>
      </c>
      <c r="W418" s="12">
        <v>35</v>
      </c>
    </row>
    <row r="419" spans="2:23" x14ac:dyDescent="0.25">
      <c r="B419" t="s">
        <v>2153</v>
      </c>
      <c r="C419" t="s">
        <v>1143</v>
      </c>
      <c r="D419" t="s">
        <v>1144</v>
      </c>
      <c r="E419" t="s">
        <v>2139</v>
      </c>
      <c r="F419" s="3">
        <v>0.37755102040816324</v>
      </c>
      <c r="G419" s="12">
        <v>98</v>
      </c>
      <c r="H419" s="12">
        <v>37</v>
      </c>
      <c r="I419" s="3">
        <v>0.53333333333333333</v>
      </c>
      <c r="J419" s="12">
        <v>16</v>
      </c>
      <c r="K419" s="12">
        <v>30</v>
      </c>
      <c r="L419" s="3">
        <v>0.26785714285714285</v>
      </c>
      <c r="M419" s="12">
        <v>56</v>
      </c>
      <c r="N419" s="12">
        <v>15</v>
      </c>
      <c r="O419" s="3">
        <v>0.55555555555555558</v>
      </c>
      <c r="P419" s="12">
        <v>20</v>
      </c>
      <c r="Q419" s="12">
        <v>36</v>
      </c>
      <c r="R419" s="3">
        <v>0.3125</v>
      </c>
      <c r="S419" s="12">
        <v>64</v>
      </c>
      <c r="T419" s="12">
        <v>20</v>
      </c>
      <c r="U419" s="3">
        <v>0.36</v>
      </c>
      <c r="V419" s="12">
        <v>9</v>
      </c>
      <c r="W419" s="12">
        <v>25</v>
      </c>
    </row>
    <row r="420" spans="2:23" x14ac:dyDescent="0.25">
      <c r="B420" t="s">
        <v>2153</v>
      </c>
      <c r="C420" t="s">
        <v>158</v>
      </c>
      <c r="D420" t="s">
        <v>159</v>
      </c>
      <c r="E420" t="s">
        <v>2139</v>
      </c>
      <c r="F420" s="3">
        <v>0.33333333333333331</v>
      </c>
      <c r="G420" s="12">
        <v>111</v>
      </c>
      <c r="H420" s="12">
        <v>37</v>
      </c>
      <c r="I420" s="3">
        <v>0.53846153846153844</v>
      </c>
      <c r="J420" s="12">
        <v>14</v>
      </c>
      <c r="K420" s="12">
        <v>26</v>
      </c>
      <c r="L420" s="3">
        <v>0.27777777777777779</v>
      </c>
      <c r="M420" s="12">
        <v>72</v>
      </c>
      <c r="N420" s="12">
        <v>20</v>
      </c>
      <c r="O420" s="3">
        <v>0.66666666666666663</v>
      </c>
      <c r="P420" s="12">
        <v>14</v>
      </c>
      <c r="Q420" s="12">
        <v>21</v>
      </c>
      <c r="R420" s="3">
        <v>0.29473684210526313</v>
      </c>
      <c r="S420" s="12">
        <v>95</v>
      </c>
      <c r="T420" s="12">
        <v>28</v>
      </c>
      <c r="U420" s="3">
        <v>0.73684210526315785</v>
      </c>
      <c r="V420" s="12">
        <v>14</v>
      </c>
      <c r="W420" s="12">
        <v>19</v>
      </c>
    </row>
    <row r="421" spans="2:23" x14ac:dyDescent="0.25">
      <c r="B421" t="s">
        <v>2153</v>
      </c>
      <c r="C421" t="s">
        <v>1293</v>
      </c>
      <c r="D421" t="s">
        <v>1294</v>
      </c>
      <c r="E421" t="s">
        <v>2139</v>
      </c>
      <c r="F421" s="3">
        <v>0.3</v>
      </c>
      <c r="G421" s="12">
        <v>110</v>
      </c>
      <c r="H421" s="12">
        <v>33</v>
      </c>
      <c r="I421" s="3">
        <v>0</v>
      </c>
      <c r="J421" s="12"/>
      <c r="K421" s="12"/>
      <c r="L421" s="3">
        <v>0.23711340206185566</v>
      </c>
      <c r="M421" s="12">
        <v>97</v>
      </c>
      <c r="N421" s="12">
        <v>23</v>
      </c>
      <c r="O421" s="3">
        <v>0</v>
      </c>
      <c r="P421" s="12"/>
      <c r="Q421" s="12"/>
      <c r="R421" s="3">
        <v>0.28712871287128711</v>
      </c>
      <c r="S421" s="12">
        <v>101</v>
      </c>
      <c r="T421" s="12">
        <v>29</v>
      </c>
      <c r="U421" s="3">
        <v>0</v>
      </c>
      <c r="V421" s="12"/>
      <c r="W421" s="12"/>
    </row>
    <row r="422" spans="2:23" x14ac:dyDescent="0.25">
      <c r="B422" t="s">
        <v>2180</v>
      </c>
      <c r="C422" t="s">
        <v>1117</v>
      </c>
      <c r="D422" t="s">
        <v>1118</v>
      </c>
      <c r="E422" t="s">
        <v>2170</v>
      </c>
      <c r="F422" s="3">
        <v>0.24444444444444444</v>
      </c>
      <c r="G422" s="12">
        <v>45</v>
      </c>
      <c r="H422" s="12">
        <v>11</v>
      </c>
      <c r="I422" s="3">
        <v>0.33333333333333331</v>
      </c>
      <c r="J422" s="12">
        <v>3</v>
      </c>
      <c r="K422" s="12">
        <v>9</v>
      </c>
      <c r="L422" s="3">
        <v>0.22222222222222221</v>
      </c>
      <c r="M422" s="12">
        <v>27</v>
      </c>
      <c r="N422" s="12">
        <v>6</v>
      </c>
      <c r="O422" s="3">
        <v>0</v>
      </c>
      <c r="P422" s="12"/>
      <c r="Q422" s="12"/>
      <c r="R422" s="3">
        <v>0.26666666666666666</v>
      </c>
      <c r="S422" s="12">
        <v>15</v>
      </c>
      <c r="T422" s="12">
        <v>4</v>
      </c>
      <c r="U422" s="3">
        <v>1</v>
      </c>
      <c r="V422" s="12">
        <v>5</v>
      </c>
      <c r="W422" s="12">
        <v>5</v>
      </c>
    </row>
    <row r="423" spans="2:23" x14ac:dyDescent="0.25">
      <c r="B423" t="s">
        <v>2180</v>
      </c>
      <c r="C423" t="s">
        <v>1695</v>
      </c>
      <c r="D423" t="s">
        <v>1696</v>
      </c>
      <c r="E423" t="s">
        <v>2170</v>
      </c>
      <c r="F423" s="3">
        <v>0</v>
      </c>
      <c r="G423" s="12">
        <v>49</v>
      </c>
      <c r="H423" s="12">
        <v>0</v>
      </c>
      <c r="I423" s="3">
        <v>0.8571428571428571</v>
      </c>
      <c r="J423" s="12">
        <v>6</v>
      </c>
      <c r="K423" s="12">
        <v>7</v>
      </c>
      <c r="L423" s="3">
        <v>8.3333333333333329E-2</v>
      </c>
      <c r="M423" s="12">
        <v>48</v>
      </c>
      <c r="N423" s="12">
        <v>4</v>
      </c>
      <c r="O423" s="3">
        <v>0.66666666666666663</v>
      </c>
      <c r="P423" s="12">
        <v>2</v>
      </c>
      <c r="Q423" s="12">
        <v>3</v>
      </c>
      <c r="R423" s="3">
        <v>0.20454545454545456</v>
      </c>
      <c r="S423" s="12">
        <v>44</v>
      </c>
      <c r="T423" s="12">
        <v>9</v>
      </c>
      <c r="U423" s="3">
        <v>1</v>
      </c>
      <c r="V423" s="12">
        <v>3</v>
      </c>
      <c r="W423" s="12">
        <v>3</v>
      </c>
    </row>
    <row r="424" spans="2:23" x14ac:dyDescent="0.25">
      <c r="B424" t="s">
        <v>2180</v>
      </c>
      <c r="C424" t="s">
        <v>1685</v>
      </c>
      <c r="D424" t="s">
        <v>1686</v>
      </c>
      <c r="E424" t="s">
        <v>2170</v>
      </c>
      <c r="F424" s="3">
        <v>0.35294117647058826</v>
      </c>
      <c r="G424" s="12">
        <v>17</v>
      </c>
      <c r="H424" s="12">
        <v>6</v>
      </c>
      <c r="I424" s="3">
        <v>0</v>
      </c>
      <c r="J424" s="12"/>
      <c r="K424" s="12"/>
      <c r="L424" s="3">
        <v>0.33333333333333331</v>
      </c>
      <c r="M424" s="12">
        <v>3</v>
      </c>
      <c r="N424" s="12">
        <v>1</v>
      </c>
      <c r="O424" s="3">
        <v>0</v>
      </c>
      <c r="P424" s="12"/>
      <c r="Q424" s="12"/>
      <c r="R424" s="3">
        <v>0.20833333333333334</v>
      </c>
      <c r="S424" s="12">
        <v>24</v>
      </c>
      <c r="T424" s="12">
        <v>5</v>
      </c>
      <c r="U424" s="3">
        <v>0</v>
      </c>
      <c r="V424" s="12"/>
      <c r="W424" s="12"/>
    </row>
    <row r="425" spans="2:23" x14ac:dyDescent="0.25">
      <c r="B425" t="s">
        <v>2180</v>
      </c>
      <c r="C425" t="s">
        <v>1253</v>
      </c>
      <c r="D425" t="s">
        <v>1254</v>
      </c>
      <c r="E425" t="s">
        <v>2170</v>
      </c>
      <c r="F425" s="3">
        <v>0.16279069767441862</v>
      </c>
      <c r="G425" s="12">
        <v>43</v>
      </c>
      <c r="H425" s="12">
        <v>7</v>
      </c>
      <c r="I425" s="3">
        <v>0.77777777777777779</v>
      </c>
      <c r="J425" s="12">
        <v>7</v>
      </c>
      <c r="K425" s="12">
        <v>9</v>
      </c>
      <c r="L425" s="3">
        <v>0.66666666666666663</v>
      </c>
      <c r="M425" s="12">
        <v>6</v>
      </c>
      <c r="N425" s="12">
        <v>4</v>
      </c>
      <c r="O425" s="3">
        <v>0</v>
      </c>
      <c r="P425" s="12"/>
      <c r="Q425" s="12"/>
      <c r="R425" s="3">
        <v>1</v>
      </c>
      <c r="S425" s="12">
        <v>1</v>
      </c>
      <c r="T425" s="12">
        <v>1</v>
      </c>
      <c r="U425" s="3">
        <v>0</v>
      </c>
      <c r="V425" s="12"/>
      <c r="W425" s="12"/>
    </row>
    <row r="426" spans="2:23" x14ac:dyDescent="0.25">
      <c r="B426" t="s">
        <v>2180</v>
      </c>
      <c r="C426" t="s">
        <v>241</v>
      </c>
      <c r="D426" t="s">
        <v>242</v>
      </c>
      <c r="E426" t="s">
        <v>2170</v>
      </c>
      <c r="F426" s="3">
        <v>0.12</v>
      </c>
      <c r="G426" s="12">
        <v>50</v>
      </c>
      <c r="H426" s="12">
        <v>6</v>
      </c>
      <c r="I426" s="3">
        <v>0.87179487179487181</v>
      </c>
      <c r="J426" s="12">
        <v>34</v>
      </c>
      <c r="K426" s="12">
        <v>39</v>
      </c>
      <c r="L426" s="3">
        <v>0.10714285714285714</v>
      </c>
      <c r="M426" s="12">
        <v>56</v>
      </c>
      <c r="N426" s="12">
        <v>6</v>
      </c>
      <c r="O426" s="3">
        <v>0.70967741935483875</v>
      </c>
      <c r="P426" s="12">
        <v>22</v>
      </c>
      <c r="Q426" s="12">
        <v>31</v>
      </c>
      <c r="R426" s="3">
        <v>7.9365079365079361E-2</v>
      </c>
      <c r="S426" s="12">
        <v>63</v>
      </c>
      <c r="T426" s="12">
        <v>5</v>
      </c>
      <c r="U426" s="3">
        <v>0.73913043478260865</v>
      </c>
      <c r="V426" s="12">
        <v>17</v>
      </c>
      <c r="W426" s="12">
        <v>23</v>
      </c>
    </row>
    <row r="427" spans="2:23" x14ac:dyDescent="0.25">
      <c r="B427" t="s">
        <v>2180</v>
      </c>
      <c r="C427" t="s">
        <v>309</v>
      </c>
      <c r="D427" t="s">
        <v>310</v>
      </c>
      <c r="E427" t="s">
        <v>2170</v>
      </c>
      <c r="F427" s="3">
        <v>0.33333333333333331</v>
      </c>
      <c r="G427" s="12">
        <v>54</v>
      </c>
      <c r="H427" s="12">
        <v>18</v>
      </c>
      <c r="I427" s="3">
        <v>0.52941176470588236</v>
      </c>
      <c r="J427" s="12">
        <v>9</v>
      </c>
      <c r="K427" s="12">
        <v>17</v>
      </c>
      <c r="L427" s="3">
        <v>0.30303030303030304</v>
      </c>
      <c r="M427" s="12">
        <v>66</v>
      </c>
      <c r="N427" s="12">
        <v>20</v>
      </c>
      <c r="O427" s="3">
        <v>0.73684210526315785</v>
      </c>
      <c r="P427" s="12">
        <v>14</v>
      </c>
      <c r="Q427" s="12">
        <v>19</v>
      </c>
      <c r="R427" s="3">
        <v>0.4</v>
      </c>
      <c r="S427" s="12">
        <v>25</v>
      </c>
      <c r="T427" s="12">
        <v>10</v>
      </c>
      <c r="U427" s="3">
        <v>0.6</v>
      </c>
      <c r="V427" s="12">
        <v>3</v>
      </c>
      <c r="W427" s="12">
        <v>5</v>
      </c>
    </row>
    <row r="428" spans="2:23" x14ac:dyDescent="0.25">
      <c r="B428" t="s">
        <v>2180</v>
      </c>
      <c r="C428" t="s">
        <v>821</v>
      </c>
      <c r="D428" t="s">
        <v>822</v>
      </c>
      <c r="E428" t="s">
        <v>2170</v>
      </c>
      <c r="F428" s="3">
        <v>0.18571428571428572</v>
      </c>
      <c r="G428" s="12">
        <v>70</v>
      </c>
      <c r="H428" s="12">
        <v>13</v>
      </c>
      <c r="I428" s="3">
        <v>0.33333333333333331</v>
      </c>
      <c r="J428" s="12">
        <v>1</v>
      </c>
      <c r="K428" s="12">
        <v>3</v>
      </c>
      <c r="L428" s="3">
        <v>0.2391304347826087</v>
      </c>
      <c r="M428" s="12">
        <v>46</v>
      </c>
      <c r="N428" s="12">
        <v>11</v>
      </c>
      <c r="O428" s="3">
        <v>1</v>
      </c>
      <c r="P428" s="12">
        <v>2</v>
      </c>
      <c r="Q428" s="12">
        <v>2</v>
      </c>
      <c r="R428" s="3">
        <v>0.26415094339622641</v>
      </c>
      <c r="S428" s="12">
        <v>53</v>
      </c>
      <c r="T428" s="12">
        <v>14</v>
      </c>
      <c r="U428" s="3">
        <v>0.56521739130434778</v>
      </c>
      <c r="V428" s="12">
        <v>13</v>
      </c>
      <c r="W428" s="12">
        <v>23</v>
      </c>
    </row>
    <row r="429" spans="2:23" x14ac:dyDescent="0.25">
      <c r="B429" t="s">
        <v>2180</v>
      </c>
      <c r="C429" t="s">
        <v>845</v>
      </c>
      <c r="D429" t="s">
        <v>846</v>
      </c>
      <c r="E429" t="s">
        <v>2170</v>
      </c>
      <c r="F429" s="3">
        <v>0.1044776119402985</v>
      </c>
      <c r="G429" s="12">
        <v>67</v>
      </c>
      <c r="H429" s="12">
        <v>7</v>
      </c>
      <c r="I429" s="3">
        <v>0.66666666666666663</v>
      </c>
      <c r="J429" s="12">
        <v>14</v>
      </c>
      <c r="K429" s="12">
        <v>21</v>
      </c>
      <c r="L429" s="3">
        <v>0.16666666666666666</v>
      </c>
      <c r="M429" s="12">
        <v>42</v>
      </c>
      <c r="N429" s="12">
        <v>7</v>
      </c>
      <c r="O429" s="3">
        <v>0.625</v>
      </c>
      <c r="P429" s="12">
        <v>10</v>
      </c>
      <c r="Q429" s="12">
        <v>16</v>
      </c>
      <c r="R429" s="3">
        <v>5.3571428571428568E-2</v>
      </c>
      <c r="S429" s="12">
        <v>56</v>
      </c>
      <c r="T429" s="12">
        <v>3</v>
      </c>
      <c r="U429" s="3">
        <v>0.72222222222222221</v>
      </c>
      <c r="V429" s="12">
        <v>26</v>
      </c>
      <c r="W429" s="12">
        <v>36</v>
      </c>
    </row>
    <row r="430" spans="2:23" x14ac:dyDescent="0.25">
      <c r="B430" t="s">
        <v>2180</v>
      </c>
      <c r="C430" t="s">
        <v>1733</v>
      </c>
      <c r="D430" t="s">
        <v>1734</v>
      </c>
      <c r="E430" t="s">
        <v>2170</v>
      </c>
      <c r="F430" s="3">
        <v>7.3529411764705885E-2</v>
      </c>
      <c r="G430" s="12">
        <v>68</v>
      </c>
      <c r="H430" s="12">
        <v>5</v>
      </c>
      <c r="I430" s="3">
        <v>0.65384615384615385</v>
      </c>
      <c r="J430" s="12">
        <v>17</v>
      </c>
      <c r="K430" s="12">
        <v>26</v>
      </c>
      <c r="L430" s="3">
        <v>9.5238095238095233E-2</v>
      </c>
      <c r="M430" s="12">
        <v>42</v>
      </c>
      <c r="N430" s="12">
        <v>4</v>
      </c>
      <c r="O430" s="3">
        <v>0.6071428571428571</v>
      </c>
      <c r="P430" s="12">
        <v>17</v>
      </c>
      <c r="Q430" s="12">
        <v>28</v>
      </c>
      <c r="R430" s="3">
        <v>9.5238095238095233E-2</v>
      </c>
      <c r="S430" s="12">
        <v>63</v>
      </c>
      <c r="T430" s="12">
        <v>6</v>
      </c>
      <c r="U430" s="3">
        <v>0.69230769230769229</v>
      </c>
      <c r="V430" s="12">
        <v>18</v>
      </c>
      <c r="W430" s="12">
        <v>26</v>
      </c>
    </row>
    <row r="431" spans="2:23" x14ac:dyDescent="0.25">
      <c r="B431" t="s">
        <v>2180</v>
      </c>
      <c r="C431" t="s">
        <v>1037</v>
      </c>
      <c r="D431" t="s">
        <v>1038</v>
      </c>
      <c r="E431" t="s">
        <v>2170</v>
      </c>
      <c r="F431" s="3">
        <v>1</v>
      </c>
      <c r="G431" s="12">
        <v>1</v>
      </c>
      <c r="H431" s="12">
        <v>1</v>
      </c>
      <c r="I431" s="3">
        <v>0</v>
      </c>
      <c r="J431" s="12"/>
      <c r="K431" s="12"/>
      <c r="L431" s="3">
        <v>0</v>
      </c>
      <c r="M431" s="12"/>
      <c r="N431" s="12"/>
      <c r="O431" s="3">
        <v>0</v>
      </c>
      <c r="P431" s="12"/>
      <c r="Q431" s="12"/>
      <c r="R431" s="3">
        <v>0</v>
      </c>
      <c r="S431" s="12"/>
      <c r="T431" s="12"/>
      <c r="U431" s="3">
        <v>0</v>
      </c>
      <c r="V431" s="12"/>
      <c r="W431" s="12"/>
    </row>
    <row r="432" spans="2:23" x14ac:dyDescent="0.25">
      <c r="B432" t="s">
        <v>2180</v>
      </c>
      <c r="C432" t="s">
        <v>815</v>
      </c>
      <c r="D432" t="s">
        <v>816</v>
      </c>
      <c r="E432" t="s">
        <v>2170</v>
      </c>
      <c r="F432" s="3">
        <v>1</v>
      </c>
      <c r="G432" s="12">
        <v>6</v>
      </c>
      <c r="H432" s="12">
        <v>6</v>
      </c>
      <c r="I432" s="3">
        <v>0</v>
      </c>
      <c r="J432" s="12"/>
      <c r="K432" s="12"/>
      <c r="L432" s="3">
        <v>5.1724137931034482E-2</v>
      </c>
      <c r="M432" s="12">
        <v>58</v>
      </c>
      <c r="N432" s="12">
        <v>3</v>
      </c>
      <c r="O432" s="3">
        <v>1</v>
      </c>
      <c r="P432" s="12">
        <v>11</v>
      </c>
      <c r="Q432" s="12">
        <v>11</v>
      </c>
      <c r="R432" s="3">
        <v>0.18421052631578946</v>
      </c>
      <c r="S432" s="12">
        <v>38</v>
      </c>
      <c r="T432" s="12">
        <v>7</v>
      </c>
      <c r="U432" s="3">
        <v>1</v>
      </c>
      <c r="V432" s="12">
        <v>9</v>
      </c>
      <c r="W432" s="12">
        <v>9</v>
      </c>
    </row>
    <row r="433" spans="2:23" x14ac:dyDescent="0.25">
      <c r="B433" t="s">
        <v>2180</v>
      </c>
      <c r="C433" t="s">
        <v>1815</v>
      </c>
      <c r="D433" t="s">
        <v>1816</v>
      </c>
      <c r="E433" t="s">
        <v>2170</v>
      </c>
      <c r="F433" s="3">
        <v>1</v>
      </c>
      <c r="G433" s="12">
        <v>6</v>
      </c>
      <c r="H433" s="12">
        <v>6</v>
      </c>
      <c r="I433" s="3">
        <v>0</v>
      </c>
      <c r="J433" s="12"/>
      <c r="K433" s="12"/>
      <c r="L433" s="3">
        <v>0</v>
      </c>
      <c r="M433" s="12">
        <v>32</v>
      </c>
      <c r="N433" s="12">
        <v>0</v>
      </c>
      <c r="O433" s="3">
        <v>0.55172413793103448</v>
      </c>
      <c r="P433" s="12">
        <v>16</v>
      </c>
      <c r="Q433" s="12">
        <v>29</v>
      </c>
      <c r="R433" s="3">
        <v>0.21052631578947367</v>
      </c>
      <c r="S433" s="12">
        <v>19</v>
      </c>
      <c r="T433" s="12">
        <v>4</v>
      </c>
      <c r="U433" s="3">
        <v>1</v>
      </c>
      <c r="V433" s="12">
        <v>4</v>
      </c>
      <c r="W433" s="12">
        <v>4</v>
      </c>
    </row>
    <row r="434" spans="2:23" x14ac:dyDescent="0.25">
      <c r="B434" t="s">
        <v>2180</v>
      </c>
      <c r="C434" t="s">
        <v>351</v>
      </c>
      <c r="D434" t="s">
        <v>352</v>
      </c>
      <c r="E434" t="s">
        <v>2170</v>
      </c>
      <c r="F434" s="3">
        <v>0.24590163934426229</v>
      </c>
      <c r="G434" s="12">
        <v>61</v>
      </c>
      <c r="H434" s="12">
        <v>15</v>
      </c>
      <c r="I434" s="3">
        <v>0.68</v>
      </c>
      <c r="J434" s="12">
        <v>17</v>
      </c>
      <c r="K434" s="12">
        <v>25</v>
      </c>
      <c r="L434" s="3">
        <v>0.17647058823529413</v>
      </c>
      <c r="M434" s="12">
        <v>51</v>
      </c>
      <c r="N434" s="12">
        <v>9</v>
      </c>
      <c r="O434" s="3">
        <v>0.77777777777777779</v>
      </c>
      <c r="P434" s="12">
        <v>14</v>
      </c>
      <c r="Q434" s="12">
        <v>18</v>
      </c>
      <c r="R434" s="3">
        <v>0.14000000000000001</v>
      </c>
      <c r="S434" s="12">
        <v>50</v>
      </c>
      <c r="T434" s="12">
        <v>7</v>
      </c>
      <c r="U434" s="3">
        <v>1</v>
      </c>
      <c r="V434" s="12">
        <v>13</v>
      </c>
      <c r="W434" s="12">
        <v>13</v>
      </c>
    </row>
    <row r="435" spans="2:23" x14ac:dyDescent="0.25">
      <c r="B435" t="s">
        <v>2180</v>
      </c>
      <c r="C435" t="s">
        <v>1591</v>
      </c>
      <c r="D435" t="s">
        <v>1592</v>
      </c>
      <c r="E435" t="s">
        <v>2170</v>
      </c>
      <c r="F435" s="3">
        <v>0.10810810810810811</v>
      </c>
      <c r="G435" s="12">
        <v>74</v>
      </c>
      <c r="H435" s="12">
        <v>8</v>
      </c>
      <c r="I435" s="3">
        <v>0.375</v>
      </c>
      <c r="J435" s="12">
        <v>12</v>
      </c>
      <c r="K435" s="12">
        <v>32</v>
      </c>
      <c r="L435" s="3">
        <v>0.29411764705882354</v>
      </c>
      <c r="M435" s="12">
        <v>51</v>
      </c>
      <c r="N435" s="12">
        <v>15</v>
      </c>
      <c r="O435" s="3">
        <v>0.38235294117647056</v>
      </c>
      <c r="P435" s="12">
        <v>13</v>
      </c>
      <c r="Q435" s="12">
        <v>34</v>
      </c>
      <c r="R435" s="3">
        <v>0.15789473684210525</v>
      </c>
      <c r="S435" s="12">
        <v>57</v>
      </c>
      <c r="T435" s="12">
        <v>9</v>
      </c>
      <c r="U435" s="3">
        <v>0.52631578947368418</v>
      </c>
      <c r="V435" s="12">
        <v>10</v>
      </c>
      <c r="W435" s="12">
        <v>19</v>
      </c>
    </row>
    <row r="436" spans="2:23" x14ac:dyDescent="0.25">
      <c r="B436" t="s">
        <v>2171</v>
      </c>
      <c r="C436" t="s">
        <v>1071</v>
      </c>
      <c r="D436" t="s">
        <v>1072</v>
      </c>
      <c r="E436" t="s">
        <v>2170</v>
      </c>
      <c r="F436" s="3">
        <v>9.375E-2</v>
      </c>
      <c r="G436" s="12">
        <v>32</v>
      </c>
      <c r="H436" s="12">
        <v>3</v>
      </c>
      <c r="I436" s="3">
        <v>0.65384615384615385</v>
      </c>
      <c r="J436" s="12">
        <v>17</v>
      </c>
      <c r="K436" s="12">
        <v>26</v>
      </c>
      <c r="L436" s="3">
        <v>0.11538461538461539</v>
      </c>
      <c r="M436" s="12">
        <v>52</v>
      </c>
      <c r="N436" s="12">
        <v>6</v>
      </c>
      <c r="O436" s="3">
        <v>0.84615384615384615</v>
      </c>
      <c r="P436" s="12">
        <v>11</v>
      </c>
      <c r="Q436" s="12">
        <v>13</v>
      </c>
      <c r="R436" s="3">
        <v>5.128205128205128E-2</v>
      </c>
      <c r="S436" s="12">
        <v>39</v>
      </c>
      <c r="T436" s="12">
        <v>2</v>
      </c>
      <c r="U436" s="3">
        <v>0.4375</v>
      </c>
      <c r="V436" s="12">
        <v>7</v>
      </c>
      <c r="W436" s="12">
        <v>16</v>
      </c>
    </row>
    <row r="437" spans="2:23" x14ac:dyDescent="0.25">
      <c r="B437" t="s">
        <v>2171</v>
      </c>
      <c r="C437" t="s">
        <v>1921</v>
      </c>
      <c r="D437" t="s">
        <v>1922</v>
      </c>
      <c r="E437" t="s">
        <v>2170</v>
      </c>
      <c r="F437" s="3">
        <v>0.33333333333333331</v>
      </c>
      <c r="G437" s="12">
        <v>3</v>
      </c>
      <c r="H437" s="12">
        <v>1</v>
      </c>
      <c r="I437" s="3">
        <v>0</v>
      </c>
      <c r="J437" s="12"/>
      <c r="K437" s="12"/>
      <c r="L437" s="3">
        <v>0.2</v>
      </c>
      <c r="M437" s="12">
        <v>35</v>
      </c>
      <c r="N437" s="12">
        <v>7</v>
      </c>
      <c r="O437" s="3">
        <v>0.8</v>
      </c>
      <c r="P437" s="12">
        <v>20</v>
      </c>
      <c r="Q437" s="12">
        <v>25</v>
      </c>
      <c r="R437" s="3">
        <v>0.14285714285714285</v>
      </c>
      <c r="S437" s="12">
        <v>42</v>
      </c>
      <c r="T437" s="12">
        <v>6</v>
      </c>
      <c r="U437" s="3">
        <v>0.47826086956521741</v>
      </c>
      <c r="V437" s="12">
        <v>11</v>
      </c>
      <c r="W437" s="12">
        <v>23</v>
      </c>
    </row>
    <row r="438" spans="2:23" x14ac:dyDescent="0.25">
      <c r="B438" t="s">
        <v>2171</v>
      </c>
      <c r="C438" t="s">
        <v>1399</v>
      </c>
      <c r="D438" t="s">
        <v>1400</v>
      </c>
      <c r="E438" t="s">
        <v>2170</v>
      </c>
      <c r="F438" s="3">
        <v>0.11428571428571428</v>
      </c>
      <c r="G438" s="12">
        <v>35</v>
      </c>
      <c r="H438" s="12">
        <v>4</v>
      </c>
      <c r="I438" s="3">
        <v>0.42857142857142855</v>
      </c>
      <c r="J438" s="12">
        <v>3</v>
      </c>
      <c r="K438" s="12">
        <v>7</v>
      </c>
      <c r="L438" s="3">
        <v>0.17647058823529413</v>
      </c>
      <c r="M438" s="12">
        <v>17</v>
      </c>
      <c r="N438" s="12">
        <v>3</v>
      </c>
      <c r="O438" s="3">
        <v>0.2857142857142857</v>
      </c>
      <c r="P438" s="12">
        <v>2</v>
      </c>
      <c r="Q438" s="12">
        <v>7</v>
      </c>
      <c r="R438" s="3">
        <v>0.11764705882352941</v>
      </c>
      <c r="S438" s="12">
        <v>51</v>
      </c>
      <c r="T438" s="12">
        <v>6</v>
      </c>
      <c r="U438" s="3">
        <v>1</v>
      </c>
      <c r="V438" s="12">
        <v>3</v>
      </c>
      <c r="W438" s="12">
        <v>3</v>
      </c>
    </row>
    <row r="439" spans="2:23" x14ac:dyDescent="0.25">
      <c r="B439" t="s">
        <v>2171</v>
      </c>
      <c r="C439" t="s">
        <v>331</v>
      </c>
      <c r="D439" t="s">
        <v>332</v>
      </c>
      <c r="E439" t="s">
        <v>2170</v>
      </c>
      <c r="F439" s="3">
        <v>0.22535211267605634</v>
      </c>
      <c r="G439" s="12">
        <v>71</v>
      </c>
      <c r="H439" s="12">
        <v>16</v>
      </c>
      <c r="I439" s="3">
        <v>0.65217391304347827</v>
      </c>
      <c r="J439" s="12">
        <v>15</v>
      </c>
      <c r="K439" s="12">
        <v>23</v>
      </c>
      <c r="L439" s="3">
        <v>0</v>
      </c>
      <c r="M439" s="12">
        <v>41</v>
      </c>
      <c r="N439" s="12">
        <v>0</v>
      </c>
      <c r="O439" s="3">
        <v>0.68</v>
      </c>
      <c r="P439" s="12">
        <v>17</v>
      </c>
      <c r="Q439" s="12">
        <v>25</v>
      </c>
      <c r="R439" s="3">
        <v>0.1206896551724138</v>
      </c>
      <c r="S439" s="12">
        <v>58</v>
      </c>
      <c r="T439" s="12">
        <v>7</v>
      </c>
      <c r="U439" s="3">
        <v>0.5</v>
      </c>
      <c r="V439" s="12">
        <v>6</v>
      </c>
      <c r="W439" s="12">
        <v>12</v>
      </c>
    </row>
    <row r="440" spans="2:23" x14ac:dyDescent="0.25">
      <c r="B440" t="s">
        <v>2171</v>
      </c>
      <c r="C440" t="s">
        <v>1681</v>
      </c>
      <c r="D440" t="s">
        <v>1682</v>
      </c>
      <c r="E440" t="s">
        <v>2170</v>
      </c>
      <c r="F440" s="3">
        <v>7.1428571428571425E-2</v>
      </c>
      <c r="G440" s="12">
        <v>42</v>
      </c>
      <c r="H440" s="12">
        <v>3</v>
      </c>
      <c r="I440" s="3">
        <v>0.66666666666666663</v>
      </c>
      <c r="J440" s="12">
        <v>18</v>
      </c>
      <c r="K440" s="12">
        <v>27</v>
      </c>
      <c r="L440" s="3">
        <v>0.30357142857142855</v>
      </c>
      <c r="M440" s="12">
        <v>56</v>
      </c>
      <c r="N440" s="12">
        <v>17</v>
      </c>
      <c r="O440" s="3">
        <v>0.65</v>
      </c>
      <c r="P440" s="12">
        <v>13</v>
      </c>
      <c r="Q440" s="12">
        <v>20</v>
      </c>
      <c r="R440" s="3">
        <v>0.15384615384615385</v>
      </c>
      <c r="S440" s="12">
        <v>65</v>
      </c>
      <c r="T440" s="12">
        <v>10</v>
      </c>
      <c r="U440" s="3">
        <v>0.66666666666666663</v>
      </c>
      <c r="V440" s="12">
        <v>8</v>
      </c>
      <c r="W440" s="12">
        <v>12</v>
      </c>
    </row>
    <row r="441" spans="2:23" x14ac:dyDescent="0.25">
      <c r="B441" t="s">
        <v>2171</v>
      </c>
      <c r="C441" t="s">
        <v>1625</v>
      </c>
      <c r="D441" t="s">
        <v>1626</v>
      </c>
      <c r="E441" t="s">
        <v>2170</v>
      </c>
      <c r="F441" s="3">
        <v>4.1666666666666664E-2</v>
      </c>
      <c r="G441" s="12">
        <v>24</v>
      </c>
      <c r="H441" s="12">
        <v>1</v>
      </c>
      <c r="I441" s="3">
        <v>0.76190476190476186</v>
      </c>
      <c r="J441" s="12">
        <v>16</v>
      </c>
      <c r="K441" s="12">
        <v>21</v>
      </c>
      <c r="L441" s="3">
        <v>8.9285714285714288E-2</v>
      </c>
      <c r="M441" s="12">
        <v>56</v>
      </c>
      <c r="N441" s="12">
        <v>5</v>
      </c>
      <c r="O441" s="3">
        <v>0.5</v>
      </c>
      <c r="P441" s="12">
        <v>4</v>
      </c>
      <c r="Q441" s="12">
        <v>8</v>
      </c>
      <c r="R441" s="3">
        <v>0.2</v>
      </c>
      <c r="S441" s="12">
        <v>45</v>
      </c>
      <c r="T441" s="12">
        <v>9</v>
      </c>
      <c r="U441" s="3">
        <v>1</v>
      </c>
      <c r="V441" s="12">
        <v>1</v>
      </c>
      <c r="W441" s="12">
        <v>1</v>
      </c>
    </row>
    <row r="442" spans="2:23" x14ac:dyDescent="0.25">
      <c r="B442" t="s">
        <v>2171</v>
      </c>
      <c r="C442" t="s">
        <v>208</v>
      </c>
      <c r="D442" t="s">
        <v>209</v>
      </c>
      <c r="E442" t="s">
        <v>2170</v>
      </c>
      <c r="F442" s="3">
        <v>0.23255813953488372</v>
      </c>
      <c r="G442" s="12">
        <v>43</v>
      </c>
      <c r="H442" s="12">
        <v>10</v>
      </c>
      <c r="I442" s="3">
        <v>0.5625</v>
      </c>
      <c r="J442" s="12">
        <v>9</v>
      </c>
      <c r="K442" s="12">
        <v>16</v>
      </c>
      <c r="L442" s="3">
        <v>0.17647058823529413</v>
      </c>
      <c r="M442" s="12">
        <v>34</v>
      </c>
      <c r="N442" s="12">
        <v>6</v>
      </c>
      <c r="O442" s="3">
        <v>0.5</v>
      </c>
      <c r="P442" s="12">
        <v>11</v>
      </c>
      <c r="Q442" s="12">
        <v>22</v>
      </c>
      <c r="R442" s="3">
        <v>0.31428571428571428</v>
      </c>
      <c r="S442" s="12">
        <v>35</v>
      </c>
      <c r="T442" s="12">
        <v>11</v>
      </c>
      <c r="U442" s="3">
        <v>8.3333333333333329E-2</v>
      </c>
      <c r="V442" s="12">
        <v>1</v>
      </c>
      <c r="W442" s="12">
        <v>12</v>
      </c>
    </row>
    <row r="443" spans="2:23" x14ac:dyDescent="0.25">
      <c r="B443" t="s">
        <v>2171</v>
      </c>
      <c r="C443" t="s">
        <v>867</v>
      </c>
      <c r="D443" t="s">
        <v>868</v>
      </c>
      <c r="E443" t="s">
        <v>2170</v>
      </c>
      <c r="F443" s="3">
        <v>0.21052631578947367</v>
      </c>
      <c r="G443" s="12">
        <v>19</v>
      </c>
      <c r="H443" s="12">
        <v>4</v>
      </c>
      <c r="I443" s="3">
        <v>0.66666666666666663</v>
      </c>
      <c r="J443" s="12">
        <v>2</v>
      </c>
      <c r="K443" s="12">
        <v>3</v>
      </c>
      <c r="L443" s="3">
        <v>0.21428571428571427</v>
      </c>
      <c r="M443" s="12">
        <v>14</v>
      </c>
      <c r="N443" s="12">
        <v>3</v>
      </c>
      <c r="O443" s="3">
        <v>0</v>
      </c>
      <c r="P443" s="12">
        <v>0</v>
      </c>
      <c r="Q443" s="12">
        <v>7</v>
      </c>
      <c r="R443" s="3">
        <v>0.23404255319148937</v>
      </c>
      <c r="S443" s="12">
        <v>47</v>
      </c>
      <c r="T443" s="12">
        <v>11</v>
      </c>
      <c r="U443" s="3">
        <v>0.5</v>
      </c>
      <c r="V443" s="12">
        <v>3</v>
      </c>
      <c r="W443" s="12">
        <v>6</v>
      </c>
    </row>
    <row r="444" spans="2:23" x14ac:dyDescent="0.25">
      <c r="B444" t="s">
        <v>2171</v>
      </c>
      <c r="C444" t="s">
        <v>2001</v>
      </c>
      <c r="D444" t="s">
        <v>2002</v>
      </c>
      <c r="E444" t="s">
        <v>2170</v>
      </c>
      <c r="F444" s="3">
        <v>0.21917808219178081</v>
      </c>
      <c r="G444" s="12">
        <v>73</v>
      </c>
      <c r="H444" s="12">
        <v>16</v>
      </c>
      <c r="I444" s="3">
        <v>0.66666666666666663</v>
      </c>
      <c r="J444" s="12">
        <v>8</v>
      </c>
      <c r="K444" s="12">
        <v>12</v>
      </c>
      <c r="L444" s="3">
        <v>0.08</v>
      </c>
      <c r="M444" s="12">
        <v>50</v>
      </c>
      <c r="N444" s="12">
        <v>4</v>
      </c>
      <c r="O444" s="3">
        <v>0.5</v>
      </c>
      <c r="P444" s="12">
        <v>3</v>
      </c>
      <c r="Q444" s="12">
        <v>6</v>
      </c>
      <c r="R444" s="3">
        <v>0.23333333333333334</v>
      </c>
      <c r="S444" s="12">
        <v>60</v>
      </c>
      <c r="T444" s="12">
        <v>14</v>
      </c>
      <c r="U444" s="3">
        <v>1</v>
      </c>
      <c r="V444" s="12">
        <v>3</v>
      </c>
      <c r="W444" s="12">
        <v>3</v>
      </c>
    </row>
    <row r="445" spans="2:23" x14ac:dyDescent="0.25">
      <c r="B445" t="s">
        <v>2197</v>
      </c>
      <c r="C445" t="s">
        <v>823</v>
      </c>
      <c r="D445" t="s">
        <v>824</v>
      </c>
      <c r="E445" t="s">
        <v>2161</v>
      </c>
      <c r="F445" s="3">
        <v>0.15789473684210525</v>
      </c>
      <c r="G445" s="12">
        <v>76</v>
      </c>
      <c r="H445" s="12">
        <v>12</v>
      </c>
      <c r="I445" s="3">
        <v>0.5</v>
      </c>
      <c r="J445" s="12">
        <v>10</v>
      </c>
      <c r="K445" s="12">
        <v>20</v>
      </c>
      <c r="L445" s="3">
        <v>0.2318840579710145</v>
      </c>
      <c r="M445" s="12">
        <v>69</v>
      </c>
      <c r="N445" s="12">
        <v>16</v>
      </c>
      <c r="O445" s="3">
        <v>0.22222222222222221</v>
      </c>
      <c r="P445" s="12">
        <v>6</v>
      </c>
      <c r="Q445" s="12">
        <v>27</v>
      </c>
      <c r="R445" s="3">
        <v>0.24770642201834864</v>
      </c>
      <c r="S445" s="12">
        <v>109</v>
      </c>
      <c r="T445" s="12">
        <v>27</v>
      </c>
      <c r="U445" s="3">
        <v>0.45454545454545453</v>
      </c>
      <c r="V445" s="12">
        <v>5</v>
      </c>
      <c r="W445" s="12">
        <v>11</v>
      </c>
    </row>
    <row r="446" spans="2:23" x14ac:dyDescent="0.25">
      <c r="B446" t="s">
        <v>2197</v>
      </c>
      <c r="C446" t="s">
        <v>1915</v>
      </c>
      <c r="D446" t="s">
        <v>1916</v>
      </c>
      <c r="E446" t="s">
        <v>2161</v>
      </c>
      <c r="F446" s="3">
        <v>5.2631578947368418E-2</v>
      </c>
      <c r="G446" s="12">
        <v>38</v>
      </c>
      <c r="H446" s="12">
        <v>2</v>
      </c>
      <c r="I446" s="3">
        <v>0.88888888888888884</v>
      </c>
      <c r="J446" s="12">
        <v>8</v>
      </c>
      <c r="K446" s="12">
        <v>9</v>
      </c>
      <c r="L446" s="3">
        <v>0.15517241379310345</v>
      </c>
      <c r="M446" s="12">
        <v>58</v>
      </c>
      <c r="N446" s="12">
        <v>9</v>
      </c>
      <c r="O446" s="3">
        <v>0.63636363636363635</v>
      </c>
      <c r="P446" s="12">
        <v>7</v>
      </c>
      <c r="Q446" s="12">
        <v>11</v>
      </c>
      <c r="R446" s="3">
        <v>1</v>
      </c>
      <c r="S446" s="12">
        <v>1</v>
      </c>
      <c r="T446" s="12">
        <v>1</v>
      </c>
      <c r="U446" s="3">
        <v>0</v>
      </c>
      <c r="V446" s="12"/>
      <c r="W446" s="12"/>
    </row>
    <row r="447" spans="2:23" x14ac:dyDescent="0.25">
      <c r="B447" t="s">
        <v>2197</v>
      </c>
      <c r="C447" t="s">
        <v>875</v>
      </c>
      <c r="D447" t="s">
        <v>876</v>
      </c>
      <c r="E447" t="s">
        <v>2161</v>
      </c>
      <c r="F447" s="3">
        <v>0.1111111111111111</v>
      </c>
      <c r="G447" s="12">
        <v>54</v>
      </c>
      <c r="H447" s="12">
        <v>6</v>
      </c>
      <c r="I447" s="3">
        <v>0.58620689655172409</v>
      </c>
      <c r="J447" s="12">
        <v>17</v>
      </c>
      <c r="K447" s="12">
        <v>29</v>
      </c>
      <c r="L447" s="3">
        <v>0.13333333333333333</v>
      </c>
      <c r="M447" s="12">
        <v>75</v>
      </c>
      <c r="N447" s="12">
        <v>10</v>
      </c>
      <c r="O447" s="3">
        <v>0.83333333333333337</v>
      </c>
      <c r="P447" s="12">
        <v>10</v>
      </c>
      <c r="Q447" s="12">
        <v>12</v>
      </c>
      <c r="R447" s="3">
        <v>0.17391304347826086</v>
      </c>
      <c r="S447" s="12">
        <v>69</v>
      </c>
      <c r="T447" s="12">
        <v>12</v>
      </c>
      <c r="U447" s="3">
        <v>0.60526315789473684</v>
      </c>
      <c r="V447" s="12">
        <v>23</v>
      </c>
      <c r="W447" s="12">
        <v>38</v>
      </c>
    </row>
    <row r="448" spans="2:23" x14ac:dyDescent="0.25">
      <c r="B448" t="s">
        <v>2197</v>
      </c>
      <c r="C448" t="s">
        <v>831</v>
      </c>
      <c r="D448" t="s">
        <v>832</v>
      </c>
      <c r="E448" t="s">
        <v>2161</v>
      </c>
      <c r="F448" s="3">
        <v>0</v>
      </c>
      <c r="G448" s="12"/>
      <c r="H448" s="12"/>
      <c r="I448" s="3">
        <v>0</v>
      </c>
      <c r="J448" s="12"/>
      <c r="K448" s="12"/>
      <c r="L448" s="3">
        <v>0</v>
      </c>
      <c r="M448" s="12"/>
      <c r="N448" s="12"/>
      <c r="O448" s="3">
        <v>0</v>
      </c>
      <c r="P448" s="12"/>
      <c r="Q448" s="12"/>
      <c r="R448" s="3">
        <v>0</v>
      </c>
      <c r="S448" s="12"/>
      <c r="T448" s="12"/>
      <c r="U448" s="3">
        <v>0</v>
      </c>
      <c r="V448" s="12"/>
      <c r="W448" s="12"/>
    </row>
    <row r="449" spans="2:23" x14ac:dyDescent="0.25">
      <c r="B449" t="s">
        <v>2197</v>
      </c>
      <c r="C449" t="s">
        <v>1989</v>
      </c>
      <c r="D449" t="s">
        <v>1990</v>
      </c>
      <c r="E449" t="s">
        <v>2161</v>
      </c>
      <c r="F449" s="3">
        <v>0.27450980392156865</v>
      </c>
      <c r="G449" s="12">
        <v>51</v>
      </c>
      <c r="H449" s="12">
        <v>14</v>
      </c>
      <c r="I449" s="3">
        <v>0.75</v>
      </c>
      <c r="J449" s="12">
        <v>6</v>
      </c>
      <c r="K449" s="12">
        <v>8</v>
      </c>
      <c r="L449" s="3">
        <v>0.13636363636363635</v>
      </c>
      <c r="M449" s="12">
        <v>66</v>
      </c>
      <c r="N449" s="12">
        <v>9</v>
      </c>
      <c r="O449" s="3">
        <v>0.66666666666666663</v>
      </c>
      <c r="P449" s="12">
        <v>4</v>
      </c>
      <c r="Q449" s="12">
        <v>6</v>
      </c>
      <c r="R449" s="3">
        <v>0.22448979591836735</v>
      </c>
      <c r="S449" s="12">
        <v>98</v>
      </c>
      <c r="T449" s="12">
        <v>22</v>
      </c>
      <c r="U449" s="3">
        <v>0.75</v>
      </c>
      <c r="V449" s="12">
        <v>6</v>
      </c>
      <c r="W449" s="12">
        <v>8</v>
      </c>
    </row>
    <row r="450" spans="2:23" x14ac:dyDescent="0.25">
      <c r="B450" t="s">
        <v>2197</v>
      </c>
      <c r="C450" t="s">
        <v>1505</v>
      </c>
      <c r="D450" t="s">
        <v>1506</v>
      </c>
      <c r="E450" t="s">
        <v>2161</v>
      </c>
      <c r="F450" s="3">
        <v>0.25</v>
      </c>
      <c r="G450" s="12">
        <v>44</v>
      </c>
      <c r="H450" s="12">
        <v>11</v>
      </c>
      <c r="I450" s="3">
        <v>0.75</v>
      </c>
      <c r="J450" s="12">
        <v>6</v>
      </c>
      <c r="K450" s="12">
        <v>8</v>
      </c>
      <c r="L450" s="3">
        <v>9.5238095238095233E-2</v>
      </c>
      <c r="M450" s="12">
        <v>63</v>
      </c>
      <c r="N450" s="12">
        <v>6</v>
      </c>
      <c r="O450" s="3">
        <v>0.625</v>
      </c>
      <c r="P450" s="12">
        <v>5</v>
      </c>
      <c r="Q450" s="12">
        <v>8</v>
      </c>
      <c r="R450" s="3">
        <v>0.37037037037037035</v>
      </c>
      <c r="S450" s="12">
        <v>27</v>
      </c>
      <c r="T450" s="12">
        <v>10</v>
      </c>
      <c r="U450" s="3">
        <v>1</v>
      </c>
      <c r="V450" s="12">
        <v>1</v>
      </c>
      <c r="W450" s="12">
        <v>1</v>
      </c>
    </row>
    <row r="451" spans="2:23" x14ac:dyDescent="0.25">
      <c r="B451" t="s">
        <v>2197</v>
      </c>
      <c r="C451" t="s">
        <v>1607</v>
      </c>
      <c r="D451" t="s">
        <v>1608</v>
      </c>
      <c r="E451" t="s">
        <v>2161</v>
      </c>
      <c r="F451" s="3">
        <v>0.44067796610169491</v>
      </c>
      <c r="G451" s="12">
        <v>59</v>
      </c>
      <c r="H451" s="12">
        <v>26</v>
      </c>
      <c r="I451" s="3">
        <v>0</v>
      </c>
      <c r="J451" s="12"/>
      <c r="K451" s="12"/>
      <c r="L451" s="3">
        <v>0.32183908045977011</v>
      </c>
      <c r="M451" s="12">
        <v>87</v>
      </c>
      <c r="N451" s="12">
        <v>28</v>
      </c>
      <c r="O451" s="3">
        <v>0</v>
      </c>
      <c r="P451" s="12"/>
      <c r="Q451" s="12"/>
      <c r="R451" s="3">
        <v>0.32075471698113206</v>
      </c>
      <c r="S451" s="12">
        <v>106</v>
      </c>
      <c r="T451" s="12">
        <v>34</v>
      </c>
      <c r="U451" s="3">
        <v>0</v>
      </c>
      <c r="V451" s="12"/>
      <c r="W451" s="12"/>
    </row>
    <row r="452" spans="2:23" x14ac:dyDescent="0.25">
      <c r="B452" t="s">
        <v>2197</v>
      </c>
      <c r="C452" t="s">
        <v>663</v>
      </c>
      <c r="D452" t="s">
        <v>664</v>
      </c>
      <c r="E452" t="s">
        <v>2161</v>
      </c>
      <c r="F452" s="3">
        <v>0.21951219512195122</v>
      </c>
      <c r="G452" s="12">
        <v>41</v>
      </c>
      <c r="H452" s="12">
        <v>9</v>
      </c>
      <c r="I452" s="3">
        <v>0.7</v>
      </c>
      <c r="J452" s="12">
        <v>7</v>
      </c>
      <c r="K452" s="12">
        <v>10</v>
      </c>
      <c r="L452" s="3">
        <v>0.36</v>
      </c>
      <c r="M452" s="12">
        <v>75</v>
      </c>
      <c r="N452" s="12">
        <v>27</v>
      </c>
      <c r="O452" s="3">
        <v>0.4</v>
      </c>
      <c r="P452" s="12">
        <v>2</v>
      </c>
      <c r="Q452" s="12">
        <v>5</v>
      </c>
      <c r="R452" s="3">
        <v>0.31521739130434784</v>
      </c>
      <c r="S452" s="12">
        <v>92</v>
      </c>
      <c r="T452" s="12">
        <v>29</v>
      </c>
      <c r="U452" s="3">
        <v>0.25</v>
      </c>
      <c r="V452" s="12">
        <v>2</v>
      </c>
      <c r="W452" s="12">
        <v>8</v>
      </c>
    </row>
    <row r="453" spans="2:23" x14ac:dyDescent="0.25">
      <c r="B453" t="s">
        <v>2197</v>
      </c>
      <c r="C453" t="s">
        <v>1793</v>
      </c>
      <c r="D453" t="s">
        <v>1794</v>
      </c>
      <c r="E453" t="s">
        <v>2161</v>
      </c>
      <c r="F453" s="3">
        <v>0.20408163265306123</v>
      </c>
      <c r="G453" s="12">
        <v>49</v>
      </c>
      <c r="H453" s="12">
        <v>10</v>
      </c>
      <c r="I453" s="3">
        <v>1</v>
      </c>
      <c r="J453" s="12">
        <v>4</v>
      </c>
      <c r="K453" s="12">
        <v>4</v>
      </c>
      <c r="L453" s="3">
        <v>0.2</v>
      </c>
      <c r="M453" s="12">
        <v>80</v>
      </c>
      <c r="N453" s="12">
        <v>16</v>
      </c>
      <c r="O453" s="3">
        <v>0.5714285714285714</v>
      </c>
      <c r="P453" s="12">
        <v>4</v>
      </c>
      <c r="Q453" s="12">
        <v>7</v>
      </c>
      <c r="R453" s="3">
        <v>0.21333333333333335</v>
      </c>
      <c r="S453" s="12">
        <v>75</v>
      </c>
      <c r="T453" s="12">
        <v>16</v>
      </c>
      <c r="U453" s="3">
        <v>0.46153846153846156</v>
      </c>
      <c r="V453" s="12">
        <v>6</v>
      </c>
      <c r="W453" s="12">
        <v>13</v>
      </c>
    </row>
    <row r="454" spans="2:23" x14ac:dyDescent="0.25">
      <c r="B454" t="s">
        <v>2197</v>
      </c>
      <c r="C454" t="s">
        <v>2043</v>
      </c>
      <c r="D454" t="s">
        <v>2044</v>
      </c>
      <c r="E454" t="s">
        <v>2161</v>
      </c>
      <c r="F454" s="3">
        <v>0.2537313432835821</v>
      </c>
      <c r="G454" s="12">
        <v>67</v>
      </c>
      <c r="H454" s="12">
        <v>17</v>
      </c>
      <c r="I454" s="3">
        <v>0.66666666666666663</v>
      </c>
      <c r="J454" s="12">
        <v>8</v>
      </c>
      <c r="K454" s="12">
        <v>12</v>
      </c>
      <c r="L454" s="3">
        <v>0.16216216216216217</v>
      </c>
      <c r="M454" s="12">
        <v>37</v>
      </c>
      <c r="N454" s="12">
        <v>6</v>
      </c>
      <c r="O454" s="3">
        <v>0.66666666666666663</v>
      </c>
      <c r="P454" s="12">
        <v>2</v>
      </c>
      <c r="Q454" s="12">
        <v>3</v>
      </c>
      <c r="R454" s="3">
        <v>0.21276595744680851</v>
      </c>
      <c r="S454" s="12">
        <v>94</v>
      </c>
      <c r="T454" s="12">
        <v>20</v>
      </c>
      <c r="U454" s="3">
        <v>0.5</v>
      </c>
      <c r="V454" s="12">
        <v>7</v>
      </c>
      <c r="W454" s="12">
        <v>14</v>
      </c>
    </row>
    <row r="455" spans="2:23" x14ac:dyDescent="0.25">
      <c r="B455" t="s">
        <v>2197</v>
      </c>
      <c r="C455" t="s">
        <v>1059</v>
      </c>
      <c r="D455" t="s">
        <v>1060</v>
      </c>
      <c r="E455" t="s">
        <v>2161</v>
      </c>
      <c r="F455" s="3">
        <v>8.1632653061224483E-2</v>
      </c>
      <c r="G455" s="12">
        <v>49</v>
      </c>
      <c r="H455" s="12">
        <v>4</v>
      </c>
      <c r="I455" s="3">
        <v>0.7142857142857143</v>
      </c>
      <c r="J455" s="12">
        <v>5</v>
      </c>
      <c r="K455" s="12">
        <v>7</v>
      </c>
      <c r="L455" s="3">
        <v>0.11666666666666667</v>
      </c>
      <c r="M455" s="12">
        <v>60</v>
      </c>
      <c r="N455" s="12">
        <v>7</v>
      </c>
      <c r="O455" s="3">
        <v>0.2857142857142857</v>
      </c>
      <c r="P455" s="12">
        <v>4</v>
      </c>
      <c r="Q455" s="12">
        <v>14</v>
      </c>
      <c r="R455" s="3">
        <v>0.17391304347826086</v>
      </c>
      <c r="S455" s="12">
        <v>92</v>
      </c>
      <c r="T455" s="12">
        <v>16</v>
      </c>
      <c r="U455" s="3">
        <v>0.8</v>
      </c>
      <c r="V455" s="12">
        <v>8</v>
      </c>
      <c r="W455" s="12">
        <v>10</v>
      </c>
    </row>
    <row r="456" spans="2:23" x14ac:dyDescent="0.25">
      <c r="B456" t="s">
        <v>2197</v>
      </c>
      <c r="C456" t="s">
        <v>1095</v>
      </c>
      <c r="D456" t="s">
        <v>1096</v>
      </c>
      <c r="E456" t="s">
        <v>2161</v>
      </c>
      <c r="F456" s="3">
        <v>0.10810810810810811</v>
      </c>
      <c r="G456" s="12">
        <v>37</v>
      </c>
      <c r="H456" s="12">
        <v>4</v>
      </c>
      <c r="I456" s="3">
        <v>0.8666666666666667</v>
      </c>
      <c r="J456" s="12">
        <v>13</v>
      </c>
      <c r="K456" s="12">
        <v>15</v>
      </c>
      <c r="L456" s="3">
        <v>0.1744186046511628</v>
      </c>
      <c r="M456" s="12">
        <v>86</v>
      </c>
      <c r="N456" s="12">
        <v>15</v>
      </c>
      <c r="O456" s="3">
        <v>0.6428571428571429</v>
      </c>
      <c r="P456" s="12">
        <v>9</v>
      </c>
      <c r="Q456" s="12">
        <v>14</v>
      </c>
      <c r="R456" s="3">
        <v>0.24719101123595505</v>
      </c>
      <c r="S456" s="12">
        <v>89</v>
      </c>
      <c r="T456" s="12">
        <v>22</v>
      </c>
      <c r="U456" s="3">
        <v>0.16666666666666666</v>
      </c>
      <c r="V456" s="12">
        <v>1</v>
      </c>
      <c r="W456" s="12">
        <v>6</v>
      </c>
    </row>
    <row r="457" spans="2:23" x14ac:dyDescent="0.25">
      <c r="B457" t="s">
        <v>2197</v>
      </c>
      <c r="C457" t="s">
        <v>1453</v>
      </c>
      <c r="D457" t="s">
        <v>1454</v>
      </c>
      <c r="E457" t="s">
        <v>2161</v>
      </c>
      <c r="F457" s="3">
        <v>0</v>
      </c>
      <c r="G457" s="12"/>
      <c r="H457" s="12"/>
      <c r="I457" s="3">
        <v>0</v>
      </c>
      <c r="J457" s="12"/>
      <c r="K457" s="12"/>
      <c r="L457" s="3">
        <v>0</v>
      </c>
      <c r="M457" s="12"/>
      <c r="N457" s="12"/>
      <c r="O457" s="3">
        <v>0</v>
      </c>
      <c r="P457" s="12"/>
      <c r="Q457" s="12"/>
      <c r="R457" s="3">
        <v>0</v>
      </c>
      <c r="S457" s="12">
        <v>2</v>
      </c>
      <c r="T457" s="12">
        <v>0</v>
      </c>
      <c r="U457" s="3">
        <v>0</v>
      </c>
      <c r="V457" s="12"/>
      <c r="W457" s="12"/>
    </row>
    <row r="458" spans="2:23" x14ac:dyDescent="0.25">
      <c r="B458" t="s">
        <v>2197</v>
      </c>
      <c r="C458" t="s">
        <v>2239</v>
      </c>
      <c r="D458" t="s">
        <v>2240</v>
      </c>
      <c r="E458" t="s">
        <v>2161</v>
      </c>
      <c r="F458" s="3">
        <v>0</v>
      </c>
      <c r="G458" s="12"/>
      <c r="H458" s="12"/>
      <c r="I458" s="3">
        <v>0</v>
      </c>
      <c r="J458" s="12"/>
      <c r="K458" s="12"/>
      <c r="L458" s="3">
        <v>0</v>
      </c>
      <c r="M458" s="12"/>
      <c r="N458" s="12"/>
      <c r="O458" s="3">
        <v>1</v>
      </c>
      <c r="P458" s="12">
        <v>1</v>
      </c>
      <c r="Q458" s="12">
        <v>1</v>
      </c>
      <c r="R458" s="3">
        <v>0</v>
      </c>
      <c r="S458" s="12"/>
      <c r="T458" s="12"/>
      <c r="U458" s="3">
        <v>1</v>
      </c>
      <c r="V458" s="12">
        <v>1</v>
      </c>
      <c r="W458" s="12">
        <v>1</v>
      </c>
    </row>
    <row r="459" spans="2:23" x14ac:dyDescent="0.25">
      <c r="B459" t="s">
        <v>2197</v>
      </c>
      <c r="C459" t="s">
        <v>773</v>
      </c>
      <c r="D459" t="s">
        <v>774</v>
      </c>
      <c r="E459" t="s">
        <v>2161</v>
      </c>
      <c r="F459" s="3">
        <v>0</v>
      </c>
      <c r="G459" s="12">
        <v>1</v>
      </c>
      <c r="H459" s="12">
        <v>0</v>
      </c>
      <c r="I459" s="3">
        <v>0</v>
      </c>
      <c r="J459" s="12"/>
      <c r="K459" s="12"/>
      <c r="L459" s="3">
        <v>0.66666666666666663</v>
      </c>
      <c r="M459" s="12">
        <v>6</v>
      </c>
      <c r="N459" s="12">
        <v>4</v>
      </c>
      <c r="O459" s="3">
        <v>0</v>
      </c>
      <c r="P459" s="12"/>
      <c r="Q459" s="12"/>
      <c r="R459" s="3">
        <v>0.37931034482758619</v>
      </c>
      <c r="S459" s="12">
        <v>29</v>
      </c>
      <c r="T459" s="12">
        <v>11</v>
      </c>
      <c r="U459" s="3">
        <v>0</v>
      </c>
      <c r="V459" s="12"/>
      <c r="W459" s="12"/>
    </row>
    <row r="460" spans="2:23" x14ac:dyDescent="0.25">
      <c r="B460" t="s">
        <v>2197</v>
      </c>
      <c r="C460" t="s">
        <v>1673</v>
      </c>
      <c r="D460" t="s">
        <v>1674</v>
      </c>
      <c r="E460" t="s">
        <v>2161</v>
      </c>
      <c r="F460" s="3">
        <v>0.28000000000000003</v>
      </c>
      <c r="G460" s="12">
        <v>50</v>
      </c>
      <c r="H460" s="12">
        <v>14</v>
      </c>
      <c r="I460" s="3">
        <v>0.5714285714285714</v>
      </c>
      <c r="J460" s="12">
        <v>4</v>
      </c>
      <c r="K460" s="12">
        <v>7</v>
      </c>
      <c r="L460" s="3">
        <v>0.39583333333333331</v>
      </c>
      <c r="M460" s="12">
        <v>48</v>
      </c>
      <c r="N460" s="12">
        <v>19</v>
      </c>
      <c r="O460" s="3">
        <v>0.5</v>
      </c>
      <c r="P460" s="12">
        <v>7</v>
      </c>
      <c r="Q460" s="12">
        <v>14</v>
      </c>
      <c r="R460" s="3">
        <v>0.32926829268292684</v>
      </c>
      <c r="S460" s="12">
        <v>82</v>
      </c>
      <c r="T460" s="12">
        <v>27</v>
      </c>
      <c r="U460" s="3">
        <v>0.5</v>
      </c>
      <c r="V460" s="12">
        <v>6</v>
      </c>
      <c r="W460" s="12">
        <v>12</v>
      </c>
    </row>
    <row r="461" spans="2:23" x14ac:dyDescent="0.25">
      <c r="B461" t="s">
        <v>2162</v>
      </c>
      <c r="C461" t="s">
        <v>267</v>
      </c>
      <c r="D461" t="s">
        <v>268</v>
      </c>
      <c r="E461" t="s">
        <v>2161</v>
      </c>
      <c r="F461" s="3">
        <v>0.25</v>
      </c>
      <c r="G461" s="12">
        <v>12</v>
      </c>
      <c r="H461" s="12">
        <v>3</v>
      </c>
      <c r="I461" s="3">
        <v>0.6</v>
      </c>
      <c r="J461" s="12">
        <v>3</v>
      </c>
      <c r="K461" s="12">
        <v>5</v>
      </c>
      <c r="L461" s="3">
        <v>0.15384615384615385</v>
      </c>
      <c r="M461" s="12">
        <v>39</v>
      </c>
      <c r="N461" s="12">
        <v>6</v>
      </c>
      <c r="O461" s="3">
        <v>0</v>
      </c>
      <c r="P461" s="12"/>
      <c r="Q461" s="12"/>
      <c r="R461" s="3">
        <v>0.23076923076923078</v>
      </c>
      <c r="S461" s="12">
        <v>78</v>
      </c>
      <c r="T461" s="12">
        <v>18</v>
      </c>
      <c r="U461" s="3">
        <v>0.7142857142857143</v>
      </c>
      <c r="V461" s="12">
        <v>5</v>
      </c>
      <c r="W461" s="12">
        <v>7</v>
      </c>
    </row>
    <row r="462" spans="2:23" x14ac:dyDescent="0.25">
      <c r="B462" t="s">
        <v>2162</v>
      </c>
      <c r="C462" t="s">
        <v>245</v>
      </c>
      <c r="D462" t="s">
        <v>246</v>
      </c>
      <c r="E462" t="s">
        <v>2161</v>
      </c>
      <c r="F462" s="3">
        <v>0.1951219512195122</v>
      </c>
      <c r="G462" s="12">
        <v>82</v>
      </c>
      <c r="H462" s="12">
        <v>16</v>
      </c>
      <c r="I462" s="3">
        <v>0.6428571428571429</v>
      </c>
      <c r="J462" s="12">
        <v>27</v>
      </c>
      <c r="K462" s="12">
        <v>42</v>
      </c>
      <c r="L462" s="3">
        <v>0.24050632911392406</v>
      </c>
      <c r="M462" s="12">
        <v>79</v>
      </c>
      <c r="N462" s="12">
        <v>19</v>
      </c>
      <c r="O462" s="3">
        <v>0.76470588235294112</v>
      </c>
      <c r="P462" s="12">
        <v>26</v>
      </c>
      <c r="Q462" s="12">
        <v>34</v>
      </c>
      <c r="R462" s="3">
        <v>8.1967213114754092E-2</v>
      </c>
      <c r="S462" s="12">
        <v>61</v>
      </c>
      <c r="T462" s="12">
        <v>5</v>
      </c>
      <c r="U462" s="3">
        <v>0.73333333333333328</v>
      </c>
      <c r="V462" s="12">
        <v>11</v>
      </c>
      <c r="W462" s="12">
        <v>15</v>
      </c>
    </row>
    <row r="463" spans="2:23" x14ac:dyDescent="0.25">
      <c r="B463" t="s">
        <v>2162</v>
      </c>
      <c r="C463" t="s">
        <v>1977</v>
      </c>
      <c r="D463" t="s">
        <v>1978</v>
      </c>
      <c r="E463" t="s">
        <v>2161</v>
      </c>
      <c r="F463" s="3">
        <v>0.125</v>
      </c>
      <c r="G463" s="12">
        <v>32</v>
      </c>
      <c r="H463" s="12">
        <v>4</v>
      </c>
      <c r="I463" s="3">
        <v>0</v>
      </c>
      <c r="J463" s="12"/>
      <c r="K463" s="12"/>
      <c r="L463" s="3">
        <v>9.0909090909090912E-2</v>
      </c>
      <c r="M463" s="12">
        <v>11</v>
      </c>
      <c r="N463" s="12">
        <v>1</v>
      </c>
      <c r="O463" s="3">
        <v>0</v>
      </c>
      <c r="P463" s="12"/>
      <c r="Q463" s="12"/>
      <c r="R463" s="3">
        <v>0.11764705882352941</v>
      </c>
      <c r="S463" s="12">
        <v>51</v>
      </c>
      <c r="T463" s="12">
        <v>6</v>
      </c>
      <c r="U463" s="3">
        <v>0.7</v>
      </c>
      <c r="V463" s="12">
        <v>7</v>
      </c>
      <c r="W463" s="12">
        <v>10</v>
      </c>
    </row>
    <row r="464" spans="2:23" x14ac:dyDescent="0.25">
      <c r="B464" t="s">
        <v>2162</v>
      </c>
      <c r="C464" t="s">
        <v>1569</v>
      </c>
      <c r="D464" t="s">
        <v>1570</v>
      </c>
      <c r="E464" t="s">
        <v>2161</v>
      </c>
      <c r="F464" s="3">
        <v>0.16666666666666666</v>
      </c>
      <c r="G464" s="12">
        <v>6</v>
      </c>
      <c r="H464" s="12">
        <v>1</v>
      </c>
      <c r="I464" s="3">
        <v>1</v>
      </c>
      <c r="J464" s="12">
        <v>1</v>
      </c>
      <c r="K464" s="12">
        <v>1</v>
      </c>
      <c r="L464" s="3">
        <v>0.33333333333333331</v>
      </c>
      <c r="M464" s="12">
        <v>15</v>
      </c>
      <c r="N464" s="12">
        <v>5</v>
      </c>
      <c r="O464" s="3">
        <v>0</v>
      </c>
      <c r="P464" s="12"/>
      <c r="Q464" s="12"/>
      <c r="R464" s="3">
        <v>0.15384615384615385</v>
      </c>
      <c r="S464" s="12">
        <v>13</v>
      </c>
      <c r="T464" s="12">
        <v>2</v>
      </c>
      <c r="U464" s="3">
        <v>1</v>
      </c>
      <c r="V464" s="12">
        <v>1</v>
      </c>
      <c r="W464" s="12">
        <v>1</v>
      </c>
    </row>
    <row r="465" spans="2:23" x14ac:dyDescent="0.25">
      <c r="B465" t="s">
        <v>2162</v>
      </c>
      <c r="C465" t="s">
        <v>997</v>
      </c>
      <c r="D465" t="s">
        <v>998</v>
      </c>
      <c r="E465" t="s">
        <v>2161</v>
      </c>
      <c r="F465" s="3">
        <v>0.16438356164383561</v>
      </c>
      <c r="G465" s="12">
        <v>73</v>
      </c>
      <c r="H465" s="12">
        <v>12</v>
      </c>
      <c r="I465" s="3">
        <v>0.88888888888888884</v>
      </c>
      <c r="J465" s="12">
        <v>8</v>
      </c>
      <c r="K465" s="12">
        <v>9</v>
      </c>
      <c r="L465" s="3">
        <v>0.13157894736842105</v>
      </c>
      <c r="M465" s="12">
        <v>76</v>
      </c>
      <c r="N465" s="12">
        <v>10</v>
      </c>
      <c r="O465" s="3">
        <v>1</v>
      </c>
      <c r="P465" s="12">
        <v>3</v>
      </c>
      <c r="Q465" s="12">
        <v>3</v>
      </c>
      <c r="R465" s="3">
        <v>0.15873015873015872</v>
      </c>
      <c r="S465" s="12">
        <v>63</v>
      </c>
      <c r="T465" s="12">
        <v>10</v>
      </c>
      <c r="U465" s="3">
        <v>0.5714285714285714</v>
      </c>
      <c r="V465" s="12">
        <v>4</v>
      </c>
      <c r="W465" s="12">
        <v>7</v>
      </c>
    </row>
    <row r="466" spans="2:23" x14ac:dyDescent="0.25">
      <c r="B466" t="s">
        <v>2162</v>
      </c>
      <c r="C466" t="s">
        <v>1917</v>
      </c>
      <c r="D466" t="s">
        <v>1918</v>
      </c>
      <c r="E466" t="s">
        <v>2161</v>
      </c>
      <c r="F466" s="3">
        <v>0.41379310344827586</v>
      </c>
      <c r="G466" s="12">
        <v>29</v>
      </c>
      <c r="H466" s="12">
        <v>12</v>
      </c>
      <c r="I466" s="3">
        <v>0</v>
      </c>
      <c r="J466" s="12"/>
      <c r="K466" s="12"/>
      <c r="L466" s="3">
        <v>0.64</v>
      </c>
      <c r="M466" s="12">
        <v>25</v>
      </c>
      <c r="N466" s="12">
        <v>16</v>
      </c>
      <c r="O466" s="3">
        <v>0</v>
      </c>
      <c r="P466" s="12"/>
      <c r="Q466" s="12"/>
      <c r="R466" s="3">
        <v>0</v>
      </c>
      <c r="S466" s="12"/>
      <c r="T466" s="12"/>
      <c r="U466" s="3">
        <v>0</v>
      </c>
      <c r="V466" s="12"/>
      <c r="W466" s="12"/>
    </row>
    <row r="467" spans="2:23" x14ac:dyDescent="0.25">
      <c r="B467" t="s">
        <v>2162</v>
      </c>
      <c r="C467" t="s">
        <v>1173</v>
      </c>
      <c r="D467" t="s">
        <v>1174</v>
      </c>
      <c r="E467" t="s">
        <v>2161</v>
      </c>
      <c r="F467" s="3">
        <v>0.19444444444444445</v>
      </c>
      <c r="G467" s="12">
        <v>36</v>
      </c>
      <c r="H467" s="12">
        <v>7</v>
      </c>
      <c r="I467" s="3">
        <v>0.9</v>
      </c>
      <c r="J467" s="12">
        <v>9</v>
      </c>
      <c r="K467" s="12">
        <v>10</v>
      </c>
      <c r="L467" s="3">
        <v>6.6666666666666666E-2</v>
      </c>
      <c r="M467" s="12">
        <v>75</v>
      </c>
      <c r="N467" s="12">
        <v>5</v>
      </c>
      <c r="O467" s="3">
        <v>0.9</v>
      </c>
      <c r="P467" s="12">
        <v>18</v>
      </c>
      <c r="Q467" s="12">
        <v>20</v>
      </c>
      <c r="R467" s="3">
        <v>0.2711864406779661</v>
      </c>
      <c r="S467" s="12">
        <v>59</v>
      </c>
      <c r="T467" s="12">
        <v>16</v>
      </c>
      <c r="U467" s="3">
        <v>0.45454545454545453</v>
      </c>
      <c r="V467" s="12">
        <v>15</v>
      </c>
      <c r="W467" s="12">
        <v>33</v>
      </c>
    </row>
    <row r="468" spans="2:23" x14ac:dyDescent="0.25">
      <c r="B468" t="s">
        <v>2162</v>
      </c>
      <c r="C468" t="s">
        <v>387</v>
      </c>
      <c r="D468" t="s">
        <v>388</v>
      </c>
      <c r="E468" t="s">
        <v>2161</v>
      </c>
      <c r="F468" s="3">
        <v>0.11864406779661017</v>
      </c>
      <c r="G468" s="12">
        <v>59</v>
      </c>
      <c r="H468" s="12">
        <v>7</v>
      </c>
      <c r="I468" s="3">
        <v>0.8</v>
      </c>
      <c r="J468" s="12">
        <v>4</v>
      </c>
      <c r="K468" s="12">
        <v>5</v>
      </c>
      <c r="L468" s="3">
        <v>0.37349397590361444</v>
      </c>
      <c r="M468" s="12">
        <v>83</v>
      </c>
      <c r="N468" s="12">
        <v>31</v>
      </c>
      <c r="O468" s="3">
        <v>0.6</v>
      </c>
      <c r="P468" s="12">
        <v>3</v>
      </c>
      <c r="Q468" s="12">
        <v>5</v>
      </c>
      <c r="R468" s="3">
        <v>0.27272727272727271</v>
      </c>
      <c r="S468" s="12">
        <v>88</v>
      </c>
      <c r="T468" s="12">
        <v>24</v>
      </c>
      <c r="U468" s="3">
        <v>0.7</v>
      </c>
      <c r="V468" s="12">
        <v>7</v>
      </c>
      <c r="W468" s="12">
        <v>10</v>
      </c>
    </row>
    <row r="469" spans="2:23" x14ac:dyDescent="0.25">
      <c r="B469" t="s">
        <v>2162</v>
      </c>
      <c r="C469" t="s">
        <v>1723</v>
      </c>
      <c r="D469" t="s">
        <v>1724</v>
      </c>
      <c r="E469" t="s">
        <v>2161</v>
      </c>
      <c r="F469" s="3">
        <v>0.34693877551020408</v>
      </c>
      <c r="G469" s="12">
        <v>49</v>
      </c>
      <c r="H469" s="12">
        <v>17</v>
      </c>
      <c r="I469" s="3">
        <v>0</v>
      </c>
      <c r="J469" s="12"/>
      <c r="K469" s="12"/>
      <c r="L469" s="3">
        <v>0.3392857142857143</v>
      </c>
      <c r="M469" s="12">
        <v>56</v>
      </c>
      <c r="N469" s="12">
        <v>19</v>
      </c>
      <c r="O469" s="3">
        <v>0</v>
      </c>
      <c r="P469" s="12"/>
      <c r="Q469" s="12"/>
      <c r="R469" s="3">
        <v>0.34722222222222221</v>
      </c>
      <c r="S469" s="12">
        <v>72</v>
      </c>
      <c r="T469" s="12">
        <v>25</v>
      </c>
      <c r="U469" s="3">
        <v>0</v>
      </c>
      <c r="V469" s="12"/>
      <c r="W469" s="12"/>
    </row>
    <row r="470" spans="2:23" x14ac:dyDescent="0.25">
      <c r="B470" t="s">
        <v>2162</v>
      </c>
      <c r="C470" t="s">
        <v>1825</v>
      </c>
      <c r="D470" t="s">
        <v>1826</v>
      </c>
      <c r="E470" t="s">
        <v>2161</v>
      </c>
      <c r="F470" s="3">
        <v>0.5</v>
      </c>
      <c r="G470" s="12">
        <v>6</v>
      </c>
      <c r="H470" s="12">
        <v>3</v>
      </c>
      <c r="I470" s="3">
        <v>0.4</v>
      </c>
      <c r="J470" s="12">
        <v>2</v>
      </c>
      <c r="K470" s="12">
        <v>5</v>
      </c>
      <c r="L470" s="3">
        <v>0.33333333333333331</v>
      </c>
      <c r="M470" s="12">
        <v>15</v>
      </c>
      <c r="N470" s="12">
        <v>5</v>
      </c>
      <c r="O470" s="3">
        <v>0.75</v>
      </c>
      <c r="P470" s="12">
        <v>3</v>
      </c>
      <c r="Q470" s="12">
        <v>4</v>
      </c>
      <c r="R470" s="3">
        <v>0.17391304347826086</v>
      </c>
      <c r="S470" s="12">
        <v>46</v>
      </c>
      <c r="T470" s="12">
        <v>8</v>
      </c>
      <c r="U470" s="3">
        <v>0.5</v>
      </c>
      <c r="V470" s="12">
        <v>2</v>
      </c>
      <c r="W470" s="12">
        <v>4</v>
      </c>
    </row>
    <row r="471" spans="2:23" x14ac:dyDescent="0.25">
      <c r="B471" t="s">
        <v>2162</v>
      </c>
      <c r="C471" t="s">
        <v>799</v>
      </c>
      <c r="D471" t="s">
        <v>800</v>
      </c>
      <c r="E471" t="s">
        <v>2161</v>
      </c>
      <c r="F471" s="3">
        <v>0.26744186046511625</v>
      </c>
      <c r="G471" s="12">
        <v>86</v>
      </c>
      <c r="H471" s="12">
        <v>23</v>
      </c>
      <c r="I471" s="3">
        <v>0.69387755102040816</v>
      </c>
      <c r="J471" s="12">
        <v>34</v>
      </c>
      <c r="K471" s="12">
        <v>49</v>
      </c>
      <c r="L471" s="3">
        <v>0.20430107526881722</v>
      </c>
      <c r="M471" s="12">
        <v>93</v>
      </c>
      <c r="N471" s="12">
        <v>19</v>
      </c>
      <c r="O471" s="3">
        <v>0.67391304347826086</v>
      </c>
      <c r="P471" s="12">
        <v>31</v>
      </c>
      <c r="Q471" s="12">
        <v>46</v>
      </c>
      <c r="R471" s="3">
        <v>0.19148936170212766</v>
      </c>
      <c r="S471" s="12">
        <v>94</v>
      </c>
      <c r="T471" s="12">
        <v>18</v>
      </c>
      <c r="U471" s="3">
        <v>0.71794871794871795</v>
      </c>
      <c r="V471" s="12">
        <v>28</v>
      </c>
      <c r="W471" s="12">
        <v>39</v>
      </c>
    </row>
    <row r="472" spans="2:23" x14ac:dyDescent="0.25">
      <c r="B472" t="s">
        <v>2162</v>
      </c>
      <c r="C472" t="s">
        <v>819</v>
      </c>
      <c r="D472" t="s">
        <v>820</v>
      </c>
      <c r="E472" t="s">
        <v>2161</v>
      </c>
      <c r="F472" s="3">
        <v>0.14285714285714285</v>
      </c>
      <c r="G472" s="12">
        <v>21</v>
      </c>
      <c r="H472" s="12">
        <v>3</v>
      </c>
      <c r="I472" s="3">
        <v>0.8</v>
      </c>
      <c r="J472" s="12">
        <v>12</v>
      </c>
      <c r="K472" s="12">
        <v>15</v>
      </c>
      <c r="L472" s="3">
        <v>0.20588235294117646</v>
      </c>
      <c r="M472" s="12">
        <v>34</v>
      </c>
      <c r="N472" s="12">
        <v>7</v>
      </c>
      <c r="O472" s="3">
        <v>0.33333333333333331</v>
      </c>
      <c r="P472" s="12">
        <v>2</v>
      </c>
      <c r="Q472" s="12">
        <v>6</v>
      </c>
      <c r="R472" s="3">
        <v>0.20454545454545456</v>
      </c>
      <c r="S472" s="12">
        <v>44</v>
      </c>
      <c r="T472" s="12">
        <v>9</v>
      </c>
      <c r="U472" s="3">
        <v>0.7142857142857143</v>
      </c>
      <c r="V472" s="12">
        <v>10</v>
      </c>
      <c r="W472" s="12">
        <v>14</v>
      </c>
    </row>
    <row r="473" spans="2:23" x14ac:dyDescent="0.25">
      <c r="B473" t="s">
        <v>2162</v>
      </c>
      <c r="C473" t="s">
        <v>785</v>
      </c>
      <c r="D473" t="s">
        <v>786</v>
      </c>
      <c r="E473" t="s">
        <v>2161</v>
      </c>
      <c r="F473" s="3">
        <v>0.26229508196721313</v>
      </c>
      <c r="G473" s="12">
        <v>61</v>
      </c>
      <c r="H473" s="12">
        <v>16</v>
      </c>
      <c r="I473" s="3">
        <v>0.73529411764705888</v>
      </c>
      <c r="J473" s="12">
        <v>25</v>
      </c>
      <c r="K473" s="12">
        <v>34</v>
      </c>
      <c r="L473" s="3">
        <v>0.26666666666666666</v>
      </c>
      <c r="M473" s="12">
        <v>75</v>
      </c>
      <c r="N473" s="12">
        <v>20</v>
      </c>
      <c r="O473" s="3">
        <v>0.55882352941176472</v>
      </c>
      <c r="P473" s="12">
        <v>19</v>
      </c>
      <c r="Q473" s="12">
        <v>34</v>
      </c>
      <c r="R473" s="3">
        <v>0.3</v>
      </c>
      <c r="S473" s="12">
        <v>60</v>
      </c>
      <c r="T473" s="12">
        <v>18</v>
      </c>
      <c r="U473" s="3">
        <v>0.45833333333333331</v>
      </c>
      <c r="V473" s="12">
        <v>11</v>
      </c>
      <c r="W473" s="12">
        <v>24</v>
      </c>
    </row>
    <row r="474" spans="2:23" x14ac:dyDescent="0.25">
      <c r="B474" t="s">
        <v>2162</v>
      </c>
      <c r="C474" t="s">
        <v>1729</v>
      </c>
      <c r="D474" t="s">
        <v>1730</v>
      </c>
      <c r="E474" t="s">
        <v>2161</v>
      </c>
      <c r="F474" s="3">
        <v>1</v>
      </c>
      <c r="G474" s="12">
        <v>2</v>
      </c>
      <c r="H474" s="12">
        <v>2</v>
      </c>
      <c r="I474" s="3">
        <v>0</v>
      </c>
      <c r="J474" s="12"/>
      <c r="K474" s="12"/>
      <c r="L474" s="3">
        <v>0</v>
      </c>
      <c r="M474" s="12"/>
      <c r="N474" s="12"/>
      <c r="O474" s="3">
        <v>0</v>
      </c>
      <c r="P474" s="12"/>
      <c r="Q474" s="12"/>
      <c r="R474" s="3">
        <v>0</v>
      </c>
      <c r="S474" s="12"/>
      <c r="T474" s="12"/>
      <c r="U474" s="3">
        <v>0</v>
      </c>
      <c r="V474" s="12"/>
      <c r="W474" s="12"/>
    </row>
    <row r="475" spans="2:23" x14ac:dyDescent="0.25">
      <c r="B475" t="s">
        <v>2162</v>
      </c>
      <c r="C475" t="s">
        <v>761</v>
      </c>
      <c r="D475" t="s">
        <v>762</v>
      </c>
      <c r="E475" t="s">
        <v>2161</v>
      </c>
      <c r="F475" s="3">
        <v>0.5714285714285714</v>
      </c>
      <c r="G475" s="12">
        <v>14</v>
      </c>
      <c r="H475" s="12">
        <v>8</v>
      </c>
      <c r="I475" s="3">
        <v>0</v>
      </c>
      <c r="J475" s="12">
        <v>0</v>
      </c>
      <c r="K475" s="12">
        <v>1</v>
      </c>
      <c r="L475" s="3">
        <v>0.17307692307692307</v>
      </c>
      <c r="M475" s="12">
        <v>52</v>
      </c>
      <c r="N475" s="12">
        <v>9</v>
      </c>
      <c r="O475" s="3">
        <v>0.5</v>
      </c>
      <c r="P475" s="12">
        <v>5</v>
      </c>
      <c r="Q475" s="12">
        <v>10</v>
      </c>
      <c r="R475" s="3">
        <v>0.18461538461538463</v>
      </c>
      <c r="S475" s="12">
        <v>65</v>
      </c>
      <c r="T475" s="12">
        <v>12</v>
      </c>
      <c r="U475" s="3">
        <v>0.5714285714285714</v>
      </c>
      <c r="V475" s="12">
        <v>4</v>
      </c>
      <c r="W475" s="12">
        <v>7</v>
      </c>
    </row>
    <row r="476" spans="2:23" x14ac:dyDescent="0.25">
      <c r="B476" t="s">
        <v>2162</v>
      </c>
      <c r="C476" t="s">
        <v>229</v>
      </c>
      <c r="D476" t="s">
        <v>230</v>
      </c>
      <c r="E476" t="s">
        <v>2161</v>
      </c>
      <c r="F476" s="3">
        <v>0.2318840579710145</v>
      </c>
      <c r="G476" s="12">
        <v>69</v>
      </c>
      <c r="H476" s="12">
        <v>16</v>
      </c>
      <c r="I476" s="3">
        <v>0.60869565217391308</v>
      </c>
      <c r="J476" s="12">
        <v>28</v>
      </c>
      <c r="K476" s="12">
        <v>46</v>
      </c>
      <c r="L476" s="3">
        <v>0.14942528735632185</v>
      </c>
      <c r="M476" s="12">
        <v>87</v>
      </c>
      <c r="N476" s="12">
        <v>13</v>
      </c>
      <c r="O476" s="3">
        <v>0.84615384615384615</v>
      </c>
      <c r="P476" s="12">
        <v>33</v>
      </c>
      <c r="Q476" s="12">
        <v>39</v>
      </c>
      <c r="R476" s="3">
        <v>0.26595744680851063</v>
      </c>
      <c r="S476" s="12">
        <v>94</v>
      </c>
      <c r="T476" s="12">
        <v>25</v>
      </c>
      <c r="U476" s="3">
        <v>0.5641025641025641</v>
      </c>
      <c r="V476" s="12">
        <v>22</v>
      </c>
      <c r="W476" s="12">
        <v>39</v>
      </c>
    </row>
    <row r="477" spans="2:23" x14ac:dyDescent="0.25">
      <c r="B477" t="s">
        <v>2162</v>
      </c>
      <c r="C477" t="s">
        <v>1869</v>
      </c>
      <c r="D477" t="s">
        <v>1870</v>
      </c>
      <c r="E477" t="s">
        <v>2161</v>
      </c>
      <c r="F477" s="3">
        <v>0.23333333333333334</v>
      </c>
      <c r="G477" s="12">
        <v>60</v>
      </c>
      <c r="H477" s="12">
        <v>14</v>
      </c>
      <c r="I477" s="3">
        <v>0.5</v>
      </c>
      <c r="J477" s="12">
        <v>5</v>
      </c>
      <c r="K477" s="12">
        <v>10</v>
      </c>
      <c r="L477" s="3">
        <v>0.2318840579710145</v>
      </c>
      <c r="M477" s="12">
        <v>69</v>
      </c>
      <c r="N477" s="12">
        <v>16</v>
      </c>
      <c r="O477" s="3">
        <v>0.38461538461538464</v>
      </c>
      <c r="P477" s="12">
        <v>5</v>
      </c>
      <c r="Q477" s="12">
        <v>13</v>
      </c>
      <c r="R477" s="3">
        <v>0.12727272727272726</v>
      </c>
      <c r="S477" s="12">
        <v>55</v>
      </c>
      <c r="T477" s="12">
        <v>7</v>
      </c>
      <c r="U477" s="3">
        <v>0.66666666666666663</v>
      </c>
      <c r="V477" s="12">
        <v>10</v>
      </c>
      <c r="W477" s="12">
        <v>15</v>
      </c>
    </row>
    <row r="478" spans="2:23" x14ac:dyDescent="0.25">
      <c r="B478" t="s">
        <v>2162</v>
      </c>
      <c r="C478" t="s">
        <v>166</v>
      </c>
      <c r="D478" t="s">
        <v>167</v>
      </c>
      <c r="E478" t="s">
        <v>2161</v>
      </c>
      <c r="F478" s="3">
        <v>0.35294117647058826</v>
      </c>
      <c r="G478" s="12">
        <v>17</v>
      </c>
      <c r="H478" s="12">
        <v>6</v>
      </c>
      <c r="I478" s="3">
        <v>0</v>
      </c>
      <c r="J478" s="12"/>
      <c r="K478" s="12"/>
      <c r="L478" s="3">
        <v>0.14000000000000001</v>
      </c>
      <c r="M478" s="12">
        <v>50</v>
      </c>
      <c r="N478" s="12">
        <v>7</v>
      </c>
      <c r="O478" s="3">
        <v>0</v>
      </c>
      <c r="P478" s="12"/>
      <c r="Q478" s="12"/>
      <c r="R478" s="3">
        <v>0.2608695652173913</v>
      </c>
      <c r="S478" s="12">
        <v>23</v>
      </c>
      <c r="T478" s="12">
        <v>6</v>
      </c>
      <c r="U478" s="3">
        <v>0.66666666666666663</v>
      </c>
      <c r="V478" s="12">
        <v>4</v>
      </c>
      <c r="W478" s="12">
        <v>6</v>
      </c>
    </row>
    <row r="479" spans="2:23" x14ac:dyDescent="0.25">
      <c r="B479" t="s">
        <v>2162</v>
      </c>
      <c r="C479" t="s">
        <v>783</v>
      </c>
      <c r="D479" t="s">
        <v>784</v>
      </c>
      <c r="E479" t="s">
        <v>2161</v>
      </c>
      <c r="F479" s="3">
        <v>0.15384615384615385</v>
      </c>
      <c r="G479" s="12">
        <v>65</v>
      </c>
      <c r="H479" s="12">
        <v>10</v>
      </c>
      <c r="I479" s="3">
        <v>0.77777777777777779</v>
      </c>
      <c r="J479" s="12">
        <v>21</v>
      </c>
      <c r="K479" s="12">
        <v>27</v>
      </c>
      <c r="L479" s="3">
        <v>0.2</v>
      </c>
      <c r="M479" s="12">
        <v>10</v>
      </c>
      <c r="N479" s="12">
        <v>2</v>
      </c>
      <c r="O479" s="3">
        <v>0.5</v>
      </c>
      <c r="P479" s="12">
        <v>1</v>
      </c>
      <c r="Q479" s="12">
        <v>2</v>
      </c>
      <c r="R479" s="3">
        <v>0.21839080459770116</v>
      </c>
      <c r="S479" s="12">
        <v>87</v>
      </c>
      <c r="T479" s="12">
        <v>19</v>
      </c>
      <c r="U479" s="3">
        <v>0.76470588235294112</v>
      </c>
      <c r="V479" s="12">
        <v>13</v>
      </c>
      <c r="W479" s="12">
        <v>17</v>
      </c>
    </row>
    <row r="480" spans="2:23" x14ac:dyDescent="0.25">
      <c r="B480" t="s">
        <v>2162</v>
      </c>
      <c r="C480" t="s">
        <v>383</v>
      </c>
      <c r="D480" t="s">
        <v>384</v>
      </c>
      <c r="E480" t="s">
        <v>2161</v>
      </c>
      <c r="F480" s="3">
        <v>0</v>
      </c>
      <c r="G480" s="12">
        <v>2</v>
      </c>
      <c r="H480" s="12">
        <v>0</v>
      </c>
      <c r="I480" s="3">
        <v>0</v>
      </c>
      <c r="J480" s="12"/>
      <c r="K480" s="12"/>
      <c r="L480" s="3">
        <v>0</v>
      </c>
      <c r="M480" s="12">
        <v>2</v>
      </c>
      <c r="N480" s="12">
        <v>0</v>
      </c>
      <c r="O480" s="3">
        <v>0</v>
      </c>
      <c r="P480" s="12"/>
      <c r="Q480" s="12"/>
      <c r="R480" s="3">
        <v>0.2</v>
      </c>
      <c r="S480" s="12">
        <v>5</v>
      </c>
      <c r="T480" s="12">
        <v>1</v>
      </c>
      <c r="U480" s="3">
        <v>0</v>
      </c>
      <c r="V480" s="12"/>
      <c r="W480" s="12"/>
    </row>
    <row r="481" spans="2:23" x14ac:dyDescent="0.25">
      <c r="B481" t="s">
        <v>2162</v>
      </c>
      <c r="C481" t="s">
        <v>1907</v>
      </c>
      <c r="D481" t="s">
        <v>1908</v>
      </c>
      <c r="E481" t="s">
        <v>2161</v>
      </c>
      <c r="F481" s="3">
        <v>1</v>
      </c>
      <c r="G481" s="12">
        <v>3</v>
      </c>
      <c r="H481" s="12">
        <v>3</v>
      </c>
      <c r="I481" s="3">
        <v>0</v>
      </c>
      <c r="J481" s="12"/>
      <c r="K481" s="12"/>
      <c r="L481" s="3">
        <v>0</v>
      </c>
      <c r="M481" s="12"/>
      <c r="N481" s="12"/>
      <c r="O481" s="3">
        <v>0</v>
      </c>
      <c r="P481" s="12"/>
      <c r="Q481" s="12"/>
      <c r="R481" s="3">
        <v>0</v>
      </c>
      <c r="S481" s="12">
        <v>2</v>
      </c>
      <c r="T481" s="12">
        <v>0</v>
      </c>
      <c r="U481" s="3">
        <v>0</v>
      </c>
      <c r="V481" s="12"/>
      <c r="W481" s="12"/>
    </row>
    <row r="482" spans="2:23" x14ac:dyDescent="0.25">
      <c r="B482" t="s">
        <v>2178</v>
      </c>
      <c r="C482" t="s">
        <v>1875</v>
      </c>
      <c r="D482" t="s">
        <v>1876</v>
      </c>
      <c r="E482" t="s">
        <v>2121</v>
      </c>
      <c r="F482" s="3">
        <v>0.26956521739130435</v>
      </c>
      <c r="G482" s="12">
        <v>115</v>
      </c>
      <c r="H482" s="12">
        <v>31</v>
      </c>
      <c r="I482" s="3">
        <v>0.5714285714285714</v>
      </c>
      <c r="J482" s="12">
        <v>12</v>
      </c>
      <c r="K482" s="12">
        <v>21</v>
      </c>
      <c r="L482" s="3">
        <v>0.26415094339622641</v>
      </c>
      <c r="M482" s="12">
        <v>106</v>
      </c>
      <c r="N482" s="12">
        <v>28</v>
      </c>
      <c r="O482" s="3">
        <v>0.52173913043478259</v>
      </c>
      <c r="P482" s="12">
        <v>12</v>
      </c>
      <c r="Q482" s="12">
        <v>23</v>
      </c>
      <c r="R482" s="3">
        <v>0.27551020408163263</v>
      </c>
      <c r="S482" s="12">
        <v>98</v>
      </c>
      <c r="T482" s="12">
        <v>27</v>
      </c>
      <c r="U482" s="3">
        <v>0.63636363636363635</v>
      </c>
      <c r="V482" s="12">
        <v>14</v>
      </c>
      <c r="W482" s="12">
        <v>22</v>
      </c>
    </row>
    <row r="483" spans="2:23" x14ac:dyDescent="0.25">
      <c r="B483" t="s">
        <v>2178</v>
      </c>
      <c r="C483" t="s">
        <v>1219</v>
      </c>
      <c r="D483" t="s">
        <v>1220</v>
      </c>
      <c r="E483" t="s">
        <v>2121</v>
      </c>
      <c r="F483" s="3">
        <v>0.25974025974025972</v>
      </c>
      <c r="G483" s="12">
        <v>77</v>
      </c>
      <c r="H483" s="12">
        <v>20</v>
      </c>
      <c r="I483" s="3">
        <v>0.5</v>
      </c>
      <c r="J483" s="12">
        <v>37</v>
      </c>
      <c r="K483" s="12">
        <v>74</v>
      </c>
      <c r="L483" s="3">
        <v>0.2696629213483146</v>
      </c>
      <c r="M483" s="12">
        <v>89</v>
      </c>
      <c r="N483" s="12">
        <v>24</v>
      </c>
      <c r="O483" s="3">
        <v>0.56338028169014087</v>
      </c>
      <c r="P483" s="12">
        <v>40</v>
      </c>
      <c r="Q483" s="12">
        <v>71</v>
      </c>
      <c r="R483" s="3">
        <v>0.22950819672131148</v>
      </c>
      <c r="S483" s="12">
        <v>61</v>
      </c>
      <c r="T483" s="12">
        <v>14</v>
      </c>
      <c r="U483" s="3">
        <v>0.4</v>
      </c>
      <c r="V483" s="12">
        <v>48</v>
      </c>
      <c r="W483" s="12">
        <v>120</v>
      </c>
    </row>
    <row r="484" spans="2:23" x14ac:dyDescent="0.25">
      <c r="B484" t="s">
        <v>2178</v>
      </c>
      <c r="C484" t="s">
        <v>1843</v>
      </c>
      <c r="D484" t="s">
        <v>1844</v>
      </c>
      <c r="E484" t="s">
        <v>2121</v>
      </c>
      <c r="F484" s="3">
        <v>0.3</v>
      </c>
      <c r="G484" s="12">
        <v>40</v>
      </c>
      <c r="H484" s="12">
        <v>12</v>
      </c>
      <c r="I484" s="3">
        <v>0.64210526315789473</v>
      </c>
      <c r="J484" s="12">
        <v>61</v>
      </c>
      <c r="K484" s="12">
        <v>95</v>
      </c>
      <c r="L484" s="3">
        <v>0.2537313432835821</v>
      </c>
      <c r="M484" s="12">
        <v>67</v>
      </c>
      <c r="N484" s="12">
        <v>17</v>
      </c>
      <c r="O484" s="3">
        <v>0.63749999999999996</v>
      </c>
      <c r="P484" s="12">
        <v>51</v>
      </c>
      <c r="Q484" s="12">
        <v>80</v>
      </c>
      <c r="R484" s="3">
        <v>0.45454545454545453</v>
      </c>
      <c r="S484" s="12">
        <v>11</v>
      </c>
      <c r="T484" s="12">
        <v>5</v>
      </c>
      <c r="U484" s="3">
        <v>0</v>
      </c>
      <c r="V484" s="12">
        <v>0</v>
      </c>
      <c r="W484" s="12">
        <v>4</v>
      </c>
    </row>
    <row r="485" spans="2:23" x14ac:dyDescent="0.25">
      <c r="B485" t="s">
        <v>2178</v>
      </c>
      <c r="C485" t="s">
        <v>1369</v>
      </c>
      <c r="D485" t="s">
        <v>1370</v>
      </c>
      <c r="E485" t="s">
        <v>2121</v>
      </c>
      <c r="F485" s="3">
        <v>0.41463414634146339</v>
      </c>
      <c r="G485" s="12">
        <v>41</v>
      </c>
      <c r="H485" s="12">
        <v>17</v>
      </c>
      <c r="I485" s="3">
        <v>0.46666666666666667</v>
      </c>
      <c r="J485" s="12">
        <v>14</v>
      </c>
      <c r="K485" s="12">
        <v>30</v>
      </c>
      <c r="L485" s="3">
        <v>0.11627906976744186</v>
      </c>
      <c r="M485" s="12">
        <v>43</v>
      </c>
      <c r="N485" s="12">
        <v>5</v>
      </c>
      <c r="O485" s="3">
        <v>0.60526315789473684</v>
      </c>
      <c r="P485" s="12">
        <v>23</v>
      </c>
      <c r="Q485" s="12">
        <v>38</v>
      </c>
      <c r="R485" s="3">
        <v>0.16438356164383561</v>
      </c>
      <c r="S485" s="12">
        <v>73</v>
      </c>
      <c r="T485" s="12">
        <v>12</v>
      </c>
      <c r="U485" s="3">
        <v>0.5</v>
      </c>
      <c r="V485" s="12">
        <v>43</v>
      </c>
      <c r="W485" s="12">
        <v>86</v>
      </c>
    </row>
    <row r="486" spans="2:23" x14ac:dyDescent="0.25">
      <c r="B486" t="s">
        <v>2178</v>
      </c>
      <c r="C486" t="s">
        <v>1747</v>
      </c>
      <c r="D486" t="s">
        <v>1748</v>
      </c>
      <c r="E486" t="s">
        <v>2121</v>
      </c>
      <c r="F486" s="3">
        <v>0</v>
      </c>
      <c r="G486" s="12"/>
      <c r="H486" s="12"/>
      <c r="I486" s="3">
        <v>0.25</v>
      </c>
      <c r="J486" s="12">
        <v>2</v>
      </c>
      <c r="K486" s="12">
        <v>8</v>
      </c>
      <c r="L486" s="3">
        <v>0.32203389830508472</v>
      </c>
      <c r="M486" s="12">
        <v>59</v>
      </c>
      <c r="N486" s="12">
        <v>19</v>
      </c>
      <c r="O486" s="3">
        <v>0.33898305084745761</v>
      </c>
      <c r="P486" s="12">
        <v>20</v>
      </c>
      <c r="Q486" s="12">
        <v>59</v>
      </c>
      <c r="R486" s="3">
        <v>0.22500000000000001</v>
      </c>
      <c r="S486" s="12">
        <v>80</v>
      </c>
      <c r="T486" s="12">
        <v>18</v>
      </c>
      <c r="U486" s="3">
        <v>0.28260869565217389</v>
      </c>
      <c r="V486" s="12">
        <v>26</v>
      </c>
      <c r="W486" s="12">
        <v>92</v>
      </c>
    </row>
    <row r="487" spans="2:23" x14ac:dyDescent="0.25">
      <c r="B487" t="s">
        <v>2178</v>
      </c>
      <c r="C487" t="s">
        <v>1795</v>
      </c>
      <c r="D487" t="s">
        <v>1796</v>
      </c>
      <c r="E487" t="s">
        <v>2121</v>
      </c>
      <c r="F487" s="3">
        <v>0.3125</v>
      </c>
      <c r="G487" s="12">
        <v>80</v>
      </c>
      <c r="H487" s="12">
        <v>25</v>
      </c>
      <c r="I487" s="3">
        <v>0.65671641791044777</v>
      </c>
      <c r="J487" s="12">
        <v>44</v>
      </c>
      <c r="K487" s="12">
        <v>67</v>
      </c>
      <c r="L487" s="3">
        <v>0.27835051546391754</v>
      </c>
      <c r="M487" s="12">
        <v>97</v>
      </c>
      <c r="N487" s="12">
        <v>27</v>
      </c>
      <c r="O487" s="3">
        <v>0.54545454545454541</v>
      </c>
      <c r="P487" s="12">
        <v>36</v>
      </c>
      <c r="Q487" s="12">
        <v>66</v>
      </c>
      <c r="R487" s="3">
        <v>0.26153846153846155</v>
      </c>
      <c r="S487" s="12">
        <v>65</v>
      </c>
      <c r="T487" s="12">
        <v>17</v>
      </c>
      <c r="U487" s="3">
        <v>0.45882352941176469</v>
      </c>
      <c r="V487" s="12">
        <v>39</v>
      </c>
      <c r="W487" s="12">
        <v>85</v>
      </c>
    </row>
    <row r="488" spans="2:23" x14ac:dyDescent="0.25">
      <c r="B488" t="s">
        <v>2178</v>
      </c>
      <c r="C488" t="s">
        <v>1621</v>
      </c>
      <c r="D488" t="s">
        <v>1622</v>
      </c>
      <c r="E488" t="s">
        <v>2121</v>
      </c>
      <c r="F488" s="3">
        <v>0.26315789473684209</v>
      </c>
      <c r="G488" s="12">
        <v>38</v>
      </c>
      <c r="H488" s="12">
        <v>10</v>
      </c>
      <c r="I488" s="3">
        <v>0</v>
      </c>
      <c r="J488" s="12"/>
      <c r="K488" s="12"/>
      <c r="L488" s="3">
        <v>0.15384615384615385</v>
      </c>
      <c r="M488" s="12">
        <v>39</v>
      </c>
      <c r="N488" s="12">
        <v>6</v>
      </c>
      <c r="O488" s="3">
        <v>0</v>
      </c>
      <c r="P488" s="12"/>
      <c r="Q488" s="12"/>
      <c r="R488" s="3">
        <v>0.37142857142857144</v>
      </c>
      <c r="S488" s="12">
        <v>35</v>
      </c>
      <c r="T488" s="12">
        <v>13</v>
      </c>
      <c r="U488" s="3">
        <v>0</v>
      </c>
      <c r="V488" s="12"/>
      <c r="W488" s="12"/>
    </row>
    <row r="489" spans="2:23" x14ac:dyDescent="0.25">
      <c r="B489" t="s">
        <v>2178</v>
      </c>
      <c r="C489" t="s">
        <v>2259</v>
      </c>
      <c r="D489" t="s">
        <v>2260</v>
      </c>
      <c r="E489" t="s">
        <v>2121</v>
      </c>
      <c r="F489" s="3">
        <v>0</v>
      </c>
      <c r="G489" s="12"/>
      <c r="H489" s="12"/>
      <c r="I489" s="3">
        <v>0</v>
      </c>
      <c r="J489" s="12"/>
      <c r="K489" s="12"/>
      <c r="L489" s="3">
        <v>0.125</v>
      </c>
      <c r="M489" s="12">
        <v>8</v>
      </c>
      <c r="N489" s="12">
        <v>1</v>
      </c>
      <c r="O489" s="3">
        <v>0</v>
      </c>
      <c r="P489" s="12"/>
      <c r="Q489" s="12"/>
      <c r="R489" s="3">
        <v>0.25</v>
      </c>
      <c r="S489" s="12">
        <v>12</v>
      </c>
      <c r="T489" s="12">
        <v>3</v>
      </c>
      <c r="U489" s="3">
        <v>0</v>
      </c>
      <c r="V489" s="12"/>
      <c r="W489" s="12"/>
    </row>
    <row r="490" spans="2:23" x14ac:dyDescent="0.25">
      <c r="B490" t="s">
        <v>2178</v>
      </c>
      <c r="C490" t="s">
        <v>1289</v>
      </c>
      <c r="D490" t="s">
        <v>1290</v>
      </c>
      <c r="E490" t="s">
        <v>2121</v>
      </c>
      <c r="F490" s="3">
        <v>0.31428571428571428</v>
      </c>
      <c r="G490" s="12">
        <v>35</v>
      </c>
      <c r="H490" s="12">
        <v>11</v>
      </c>
      <c r="I490" s="3">
        <v>0.44827586206896552</v>
      </c>
      <c r="J490" s="12">
        <v>13</v>
      </c>
      <c r="K490" s="12">
        <v>29</v>
      </c>
      <c r="L490" s="3">
        <v>0.21052631578947367</v>
      </c>
      <c r="M490" s="12">
        <v>19</v>
      </c>
      <c r="N490" s="12">
        <v>4</v>
      </c>
      <c r="O490" s="3">
        <v>0.56000000000000005</v>
      </c>
      <c r="P490" s="12">
        <v>14</v>
      </c>
      <c r="Q490" s="12">
        <v>25</v>
      </c>
      <c r="R490" s="3">
        <v>0.10294117647058823</v>
      </c>
      <c r="S490" s="12">
        <v>68</v>
      </c>
      <c r="T490" s="12">
        <v>7</v>
      </c>
      <c r="U490" s="3">
        <v>0.47126436781609193</v>
      </c>
      <c r="V490" s="12">
        <v>41</v>
      </c>
      <c r="W490" s="12">
        <v>87</v>
      </c>
    </row>
    <row r="491" spans="2:23" x14ac:dyDescent="0.25">
      <c r="B491" t="s">
        <v>2178</v>
      </c>
      <c r="C491" t="s">
        <v>743</v>
      </c>
      <c r="D491" t="s">
        <v>744</v>
      </c>
      <c r="E491" t="s">
        <v>2121</v>
      </c>
      <c r="F491" s="3">
        <v>0.23287671232876711</v>
      </c>
      <c r="G491" s="12">
        <v>73</v>
      </c>
      <c r="H491" s="12">
        <v>17</v>
      </c>
      <c r="I491" s="3">
        <v>0.55952380952380953</v>
      </c>
      <c r="J491" s="12">
        <v>47</v>
      </c>
      <c r="K491" s="12">
        <v>84</v>
      </c>
      <c r="L491" s="3">
        <v>0.19565217391304349</v>
      </c>
      <c r="M491" s="12">
        <v>46</v>
      </c>
      <c r="N491" s="12">
        <v>9</v>
      </c>
      <c r="O491" s="3">
        <v>0.51219512195121952</v>
      </c>
      <c r="P491" s="12">
        <v>21</v>
      </c>
      <c r="Q491" s="12">
        <v>41</v>
      </c>
      <c r="R491" s="3">
        <v>0.23684210526315788</v>
      </c>
      <c r="S491" s="12">
        <v>38</v>
      </c>
      <c r="T491" s="12">
        <v>9</v>
      </c>
      <c r="U491" s="3">
        <v>0.36666666666666664</v>
      </c>
      <c r="V491" s="12">
        <v>22</v>
      </c>
      <c r="W491" s="12">
        <v>60</v>
      </c>
    </row>
    <row r="492" spans="2:23" x14ac:dyDescent="0.25">
      <c r="B492" t="s">
        <v>2178</v>
      </c>
      <c r="C492" t="s">
        <v>457</v>
      </c>
      <c r="D492" t="s">
        <v>458</v>
      </c>
      <c r="E492" t="s">
        <v>2121</v>
      </c>
      <c r="F492" s="3">
        <v>0</v>
      </c>
      <c r="G492" s="12"/>
      <c r="H492" s="12"/>
      <c r="I492" s="3">
        <v>1</v>
      </c>
      <c r="J492" s="12">
        <v>1</v>
      </c>
      <c r="K492" s="12">
        <v>1</v>
      </c>
      <c r="L492" s="3">
        <v>0</v>
      </c>
      <c r="M492" s="12"/>
      <c r="N492" s="12"/>
      <c r="O492" s="3">
        <v>0</v>
      </c>
      <c r="P492" s="12"/>
      <c r="Q492" s="12"/>
      <c r="R492" s="3">
        <v>0</v>
      </c>
      <c r="S492" s="12"/>
      <c r="T492" s="12"/>
      <c r="U492" s="3">
        <v>0</v>
      </c>
      <c r="V492" s="12"/>
      <c r="W492" s="12"/>
    </row>
    <row r="493" spans="2:23" x14ac:dyDescent="0.25">
      <c r="B493" t="s">
        <v>2178</v>
      </c>
      <c r="C493" t="s">
        <v>233</v>
      </c>
      <c r="D493" t="s">
        <v>234</v>
      </c>
      <c r="E493" t="s">
        <v>2121</v>
      </c>
      <c r="F493" s="3">
        <v>0.15</v>
      </c>
      <c r="G493" s="12">
        <v>40</v>
      </c>
      <c r="H493" s="12">
        <v>6</v>
      </c>
      <c r="I493" s="3">
        <v>0.69696969696969702</v>
      </c>
      <c r="J493" s="12">
        <v>23</v>
      </c>
      <c r="K493" s="12">
        <v>33</v>
      </c>
      <c r="L493" s="3">
        <v>0.17241379310344829</v>
      </c>
      <c r="M493" s="12">
        <v>87</v>
      </c>
      <c r="N493" s="12">
        <v>15</v>
      </c>
      <c r="O493" s="3">
        <v>0.52112676056338025</v>
      </c>
      <c r="P493" s="12">
        <v>37</v>
      </c>
      <c r="Q493" s="12">
        <v>71</v>
      </c>
      <c r="R493" s="3">
        <v>0.16417910447761194</v>
      </c>
      <c r="S493" s="12">
        <v>67</v>
      </c>
      <c r="T493" s="12">
        <v>11</v>
      </c>
      <c r="U493" s="3">
        <v>0.45454545454545453</v>
      </c>
      <c r="V493" s="12">
        <v>25</v>
      </c>
      <c r="W493" s="12">
        <v>55</v>
      </c>
    </row>
    <row r="494" spans="2:23" x14ac:dyDescent="0.25">
      <c r="B494" t="s">
        <v>2122</v>
      </c>
      <c r="C494" t="s">
        <v>1697</v>
      </c>
      <c r="D494" t="s">
        <v>1698</v>
      </c>
      <c r="E494" t="s">
        <v>2121</v>
      </c>
      <c r="F494" s="3">
        <v>0</v>
      </c>
      <c r="G494" s="12"/>
      <c r="H494" s="12"/>
      <c r="I494" s="3">
        <v>1</v>
      </c>
      <c r="J494" s="12">
        <v>2</v>
      </c>
      <c r="K494" s="12">
        <v>2</v>
      </c>
      <c r="L494" s="3">
        <v>0</v>
      </c>
      <c r="M494" s="12"/>
      <c r="N494" s="12"/>
      <c r="O494" s="3">
        <v>0</v>
      </c>
      <c r="P494" s="12"/>
      <c r="Q494" s="12"/>
      <c r="R494" s="3">
        <v>0</v>
      </c>
      <c r="S494" s="12"/>
      <c r="T494" s="12"/>
      <c r="U494" s="3">
        <v>0</v>
      </c>
      <c r="V494" s="12"/>
      <c r="W494" s="12"/>
    </row>
    <row r="495" spans="2:23" x14ac:dyDescent="0.25">
      <c r="B495" t="s">
        <v>2122</v>
      </c>
      <c r="C495" t="s">
        <v>687</v>
      </c>
      <c r="D495" t="s">
        <v>688</v>
      </c>
      <c r="E495" t="s">
        <v>2121</v>
      </c>
      <c r="F495" s="3">
        <v>0.6875</v>
      </c>
      <c r="G495" s="12">
        <v>16</v>
      </c>
      <c r="H495" s="12">
        <v>11</v>
      </c>
      <c r="I495" s="3">
        <v>0.33333333333333331</v>
      </c>
      <c r="J495" s="12">
        <v>1</v>
      </c>
      <c r="K495" s="12">
        <v>3</v>
      </c>
      <c r="L495" s="3">
        <v>0.30434782608695654</v>
      </c>
      <c r="M495" s="12">
        <v>23</v>
      </c>
      <c r="N495" s="12">
        <v>7</v>
      </c>
      <c r="O495" s="3">
        <v>0.72727272727272729</v>
      </c>
      <c r="P495" s="12">
        <v>24</v>
      </c>
      <c r="Q495" s="12">
        <v>33</v>
      </c>
      <c r="R495" s="3">
        <v>0.54285714285714282</v>
      </c>
      <c r="S495" s="12">
        <v>35</v>
      </c>
      <c r="T495" s="12">
        <v>19</v>
      </c>
      <c r="U495" s="3">
        <v>0.52941176470588236</v>
      </c>
      <c r="V495" s="12">
        <v>18</v>
      </c>
      <c r="W495" s="12">
        <v>34</v>
      </c>
    </row>
    <row r="496" spans="2:23" x14ac:dyDescent="0.25">
      <c r="B496" t="s">
        <v>2122</v>
      </c>
      <c r="C496" t="s">
        <v>1495</v>
      </c>
      <c r="D496" t="s">
        <v>1496</v>
      </c>
      <c r="E496" t="s">
        <v>2121</v>
      </c>
      <c r="F496" s="3">
        <v>0.17460317460317459</v>
      </c>
      <c r="G496" s="12">
        <v>63</v>
      </c>
      <c r="H496" s="12">
        <v>11</v>
      </c>
      <c r="I496" s="3">
        <v>0</v>
      </c>
      <c r="J496" s="12"/>
      <c r="K496" s="12"/>
      <c r="L496" s="3">
        <v>0.22500000000000001</v>
      </c>
      <c r="M496" s="12">
        <v>40</v>
      </c>
      <c r="N496" s="12">
        <v>9</v>
      </c>
      <c r="O496" s="3">
        <v>0</v>
      </c>
      <c r="P496" s="12"/>
      <c r="Q496" s="12"/>
      <c r="R496" s="3">
        <v>0.21333333333333335</v>
      </c>
      <c r="S496" s="12">
        <v>75</v>
      </c>
      <c r="T496" s="12">
        <v>16</v>
      </c>
      <c r="U496" s="3">
        <v>0</v>
      </c>
      <c r="V496" s="12"/>
      <c r="W496" s="12"/>
    </row>
    <row r="497" spans="2:23" x14ac:dyDescent="0.25">
      <c r="B497" t="s">
        <v>2122</v>
      </c>
      <c r="C497" t="s">
        <v>533</v>
      </c>
      <c r="D497" t="s">
        <v>534</v>
      </c>
      <c r="E497" t="s">
        <v>2121</v>
      </c>
      <c r="F497" s="3">
        <v>0.24074074074074073</v>
      </c>
      <c r="G497" s="12">
        <v>54</v>
      </c>
      <c r="H497" s="12">
        <v>13</v>
      </c>
      <c r="I497" s="3">
        <v>0.7142857142857143</v>
      </c>
      <c r="J497" s="12">
        <v>70</v>
      </c>
      <c r="K497" s="12">
        <v>98</v>
      </c>
      <c r="L497" s="3">
        <v>0.3188405797101449</v>
      </c>
      <c r="M497" s="12">
        <v>69</v>
      </c>
      <c r="N497" s="12">
        <v>22</v>
      </c>
      <c r="O497" s="3">
        <v>0.57831325301204817</v>
      </c>
      <c r="P497" s="12">
        <v>48</v>
      </c>
      <c r="Q497" s="12">
        <v>83</v>
      </c>
      <c r="R497" s="3">
        <v>0.25333333333333335</v>
      </c>
      <c r="S497" s="12">
        <v>75</v>
      </c>
      <c r="T497" s="12">
        <v>19</v>
      </c>
      <c r="U497" s="3">
        <v>0.60526315789473684</v>
      </c>
      <c r="V497" s="12">
        <v>46</v>
      </c>
      <c r="W497" s="12">
        <v>76</v>
      </c>
    </row>
    <row r="498" spans="2:23" x14ac:dyDescent="0.25">
      <c r="B498" t="s">
        <v>2122</v>
      </c>
      <c r="C498" t="s">
        <v>907</v>
      </c>
      <c r="D498" t="s">
        <v>908</v>
      </c>
      <c r="E498" t="s">
        <v>2121</v>
      </c>
      <c r="F498" s="3">
        <v>0.4</v>
      </c>
      <c r="G498" s="12">
        <v>55</v>
      </c>
      <c r="H498" s="12">
        <v>22</v>
      </c>
      <c r="I498" s="3">
        <v>0.55737704918032782</v>
      </c>
      <c r="J498" s="12">
        <v>34</v>
      </c>
      <c r="K498" s="12">
        <v>61</v>
      </c>
      <c r="L498" s="3">
        <v>0.4098360655737705</v>
      </c>
      <c r="M498" s="12">
        <v>61</v>
      </c>
      <c r="N498" s="12">
        <v>25</v>
      </c>
      <c r="O498" s="3">
        <v>0.49122807017543857</v>
      </c>
      <c r="P498" s="12">
        <v>28</v>
      </c>
      <c r="Q498" s="12">
        <v>57</v>
      </c>
      <c r="R498" s="3">
        <v>0.44262295081967212</v>
      </c>
      <c r="S498" s="12">
        <v>61</v>
      </c>
      <c r="T498" s="12">
        <v>27</v>
      </c>
      <c r="U498" s="3">
        <v>0.62903225806451613</v>
      </c>
      <c r="V498" s="12">
        <v>39</v>
      </c>
      <c r="W498" s="12">
        <v>62</v>
      </c>
    </row>
    <row r="499" spans="2:23" x14ac:dyDescent="0.25">
      <c r="B499" t="s">
        <v>2122</v>
      </c>
      <c r="C499" t="s">
        <v>160</v>
      </c>
      <c r="D499" t="s">
        <v>161</v>
      </c>
      <c r="E499" t="s">
        <v>2121</v>
      </c>
      <c r="F499" s="3">
        <v>0.23214285714285715</v>
      </c>
      <c r="G499" s="12">
        <v>56</v>
      </c>
      <c r="H499" s="12">
        <v>13</v>
      </c>
      <c r="I499" s="3">
        <v>0</v>
      </c>
      <c r="J499" s="12"/>
      <c r="K499" s="12"/>
      <c r="L499" s="3">
        <v>0.24242424242424243</v>
      </c>
      <c r="M499" s="12">
        <v>33</v>
      </c>
      <c r="N499" s="12">
        <v>8</v>
      </c>
      <c r="O499" s="3">
        <v>0</v>
      </c>
      <c r="P499" s="12"/>
      <c r="Q499" s="12"/>
      <c r="R499" s="3">
        <v>0.28749999999999998</v>
      </c>
      <c r="S499" s="12">
        <v>80</v>
      </c>
      <c r="T499" s="12">
        <v>23</v>
      </c>
      <c r="U499" s="3">
        <v>0</v>
      </c>
      <c r="V499" s="12"/>
      <c r="W499" s="12"/>
    </row>
    <row r="500" spans="2:23" x14ac:dyDescent="0.25">
      <c r="B500" t="s">
        <v>2122</v>
      </c>
      <c r="C500" t="s">
        <v>921</v>
      </c>
      <c r="D500" t="s">
        <v>922</v>
      </c>
      <c r="E500" t="s">
        <v>2121</v>
      </c>
      <c r="F500" s="3">
        <v>0.16326530612244897</v>
      </c>
      <c r="G500" s="12">
        <v>49</v>
      </c>
      <c r="H500" s="12">
        <v>8</v>
      </c>
      <c r="I500" s="3">
        <v>0.57999999999999996</v>
      </c>
      <c r="J500" s="12">
        <v>29</v>
      </c>
      <c r="K500" s="12">
        <v>50</v>
      </c>
      <c r="L500" s="3">
        <v>0.1864406779661017</v>
      </c>
      <c r="M500" s="12">
        <v>59</v>
      </c>
      <c r="N500" s="12">
        <v>11</v>
      </c>
      <c r="O500" s="3">
        <v>0.52173913043478259</v>
      </c>
      <c r="P500" s="12">
        <v>24</v>
      </c>
      <c r="Q500" s="12">
        <v>46</v>
      </c>
      <c r="R500" s="3">
        <v>0.18461538461538463</v>
      </c>
      <c r="S500" s="12">
        <v>65</v>
      </c>
      <c r="T500" s="12">
        <v>12</v>
      </c>
      <c r="U500" s="3">
        <v>0.6067415730337079</v>
      </c>
      <c r="V500" s="12">
        <v>54</v>
      </c>
      <c r="W500" s="12">
        <v>89</v>
      </c>
    </row>
    <row r="501" spans="2:23" x14ac:dyDescent="0.25">
      <c r="B501" t="s">
        <v>2122</v>
      </c>
      <c r="C501" t="s">
        <v>1099</v>
      </c>
      <c r="D501" t="s">
        <v>1100</v>
      </c>
      <c r="E501" t="s">
        <v>2121</v>
      </c>
      <c r="F501" s="3">
        <v>0.24358974358974358</v>
      </c>
      <c r="G501" s="12">
        <v>78</v>
      </c>
      <c r="H501" s="12">
        <v>19</v>
      </c>
      <c r="I501" s="3">
        <v>0.53846153846153844</v>
      </c>
      <c r="J501" s="12">
        <v>28</v>
      </c>
      <c r="K501" s="12">
        <v>52</v>
      </c>
      <c r="L501" s="3">
        <v>0.20987654320987653</v>
      </c>
      <c r="M501" s="12">
        <v>81</v>
      </c>
      <c r="N501" s="12">
        <v>17</v>
      </c>
      <c r="O501" s="3">
        <v>0.63492063492063489</v>
      </c>
      <c r="P501" s="12">
        <v>40</v>
      </c>
      <c r="Q501" s="12">
        <v>63</v>
      </c>
      <c r="R501" s="3">
        <v>0.36923076923076925</v>
      </c>
      <c r="S501" s="12">
        <v>65</v>
      </c>
      <c r="T501" s="12">
        <v>24</v>
      </c>
      <c r="U501" s="3">
        <v>0.5625</v>
      </c>
      <c r="V501" s="12">
        <v>27</v>
      </c>
      <c r="W501" s="12">
        <v>48</v>
      </c>
    </row>
    <row r="502" spans="2:23" x14ac:dyDescent="0.25">
      <c r="B502" t="s">
        <v>2122</v>
      </c>
      <c r="C502" t="s">
        <v>58</v>
      </c>
      <c r="D502" t="s">
        <v>59</v>
      </c>
      <c r="E502" t="s">
        <v>2121</v>
      </c>
      <c r="F502" s="3">
        <v>1</v>
      </c>
      <c r="G502" s="12">
        <v>6</v>
      </c>
      <c r="H502" s="12">
        <v>6</v>
      </c>
      <c r="I502" s="3">
        <v>0</v>
      </c>
      <c r="J502" s="12"/>
      <c r="K502" s="12"/>
      <c r="L502" s="3">
        <v>0.125</v>
      </c>
      <c r="M502" s="12">
        <v>56</v>
      </c>
      <c r="N502" s="12">
        <v>7</v>
      </c>
      <c r="O502" s="3">
        <v>0.64912280701754388</v>
      </c>
      <c r="P502" s="12">
        <v>74</v>
      </c>
      <c r="Q502" s="12">
        <v>114</v>
      </c>
      <c r="R502" s="3">
        <v>0.14492753623188406</v>
      </c>
      <c r="S502" s="12">
        <v>69</v>
      </c>
      <c r="T502" s="12">
        <v>10</v>
      </c>
      <c r="U502" s="3">
        <v>0.48623853211009177</v>
      </c>
      <c r="V502" s="12">
        <v>53</v>
      </c>
      <c r="W502" s="12">
        <v>109</v>
      </c>
    </row>
    <row r="503" spans="2:23" x14ac:dyDescent="0.25">
      <c r="B503" t="s">
        <v>2122</v>
      </c>
      <c r="C503" t="s">
        <v>871</v>
      </c>
      <c r="D503" t="s">
        <v>872</v>
      </c>
      <c r="E503" t="s">
        <v>2121</v>
      </c>
      <c r="F503" s="3">
        <v>3.0303030303030304E-2</v>
      </c>
      <c r="G503" s="12">
        <v>33</v>
      </c>
      <c r="H503" s="12">
        <v>1</v>
      </c>
      <c r="I503" s="3">
        <v>0</v>
      </c>
      <c r="J503" s="12"/>
      <c r="K503" s="12"/>
      <c r="L503" s="3">
        <v>0.13392857142857142</v>
      </c>
      <c r="M503" s="12">
        <v>112</v>
      </c>
      <c r="N503" s="12">
        <v>15</v>
      </c>
      <c r="O503" s="3">
        <v>0</v>
      </c>
      <c r="P503" s="12"/>
      <c r="Q503" s="12"/>
      <c r="R503" s="3">
        <v>0.13333333333333333</v>
      </c>
      <c r="S503" s="12">
        <v>105</v>
      </c>
      <c r="T503" s="12">
        <v>14</v>
      </c>
      <c r="U503" s="3">
        <v>0</v>
      </c>
      <c r="V503" s="12">
        <v>0</v>
      </c>
      <c r="W503" s="12">
        <v>1</v>
      </c>
    </row>
    <row r="504" spans="2:23" x14ac:dyDescent="0.25">
      <c r="B504" t="s">
        <v>2122</v>
      </c>
      <c r="C504" t="s">
        <v>1839</v>
      </c>
      <c r="D504" t="s">
        <v>1840</v>
      </c>
      <c r="E504" t="s">
        <v>2121</v>
      </c>
      <c r="F504" s="3">
        <v>0.265625</v>
      </c>
      <c r="G504" s="12">
        <v>64</v>
      </c>
      <c r="H504" s="12">
        <v>17</v>
      </c>
      <c r="I504" s="3">
        <v>0.57627118644067798</v>
      </c>
      <c r="J504" s="12">
        <v>34</v>
      </c>
      <c r="K504" s="12">
        <v>59</v>
      </c>
      <c r="L504" s="3">
        <v>0.3125</v>
      </c>
      <c r="M504" s="12">
        <v>32</v>
      </c>
      <c r="N504" s="12">
        <v>10</v>
      </c>
      <c r="O504" s="3">
        <v>0.6216216216216216</v>
      </c>
      <c r="P504" s="12">
        <v>23</v>
      </c>
      <c r="Q504" s="12">
        <v>37</v>
      </c>
      <c r="R504" s="3">
        <v>0.16666666666666666</v>
      </c>
      <c r="S504" s="12">
        <v>36</v>
      </c>
      <c r="T504" s="12">
        <v>6</v>
      </c>
      <c r="U504" s="3">
        <v>0.45238095238095238</v>
      </c>
      <c r="V504" s="12">
        <v>19</v>
      </c>
      <c r="W504" s="12">
        <v>42</v>
      </c>
    </row>
    <row r="505" spans="2:23" x14ac:dyDescent="0.25">
      <c r="B505" t="s">
        <v>2122</v>
      </c>
      <c r="C505" t="s">
        <v>1381</v>
      </c>
      <c r="D505" t="s">
        <v>1382</v>
      </c>
      <c r="E505" t="s">
        <v>2121</v>
      </c>
      <c r="F505" s="3">
        <v>0.23809523809523808</v>
      </c>
      <c r="G505" s="12">
        <v>63</v>
      </c>
      <c r="H505" s="12">
        <v>15</v>
      </c>
      <c r="I505" s="3">
        <v>0.7384615384615385</v>
      </c>
      <c r="J505" s="12">
        <v>48</v>
      </c>
      <c r="K505" s="12">
        <v>65</v>
      </c>
      <c r="L505" s="3">
        <v>0.25</v>
      </c>
      <c r="M505" s="12">
        <v>60</v>
      </c>
      <c r="N505" s="12">
        <v>15</v>
      </c>
      <c r="O505" s="3">
        <v>0.57971014492753625</v>
      </c>
      <c r="P505" s="12">
        <v>40</v>
      </c>
      <c r="Q505" s="12">
        <v>69</v>
      </c>
      <c r="R505" s="3">
        <v>0.5</v>
      </c>
      <c r="S505" s="12">
        <v>12</v>
      </c>
      <c r="T505" s="12">
        <v>6</v>
      </c>
      <c r="U505" s="3">
        <v>0.66666666666666663</v>
      </c>
      <c r="V505" s="12">
        <v>4</v>
      </c>
      <c r="W505" s="12">
        <v>6</v>
      </c>
    </row>
    <row r="506" spans="2:23" x14ac:dyDescent="0.25">
      <c r="B506" t="s">
        <v>2122</v>
      </c>
      <c r="C506" t="s">
        <v>925</v>
      </c>
      <c r="D506" t="s">
        <v>926</v>
      </c>
      <c r="E506" t="s">
        <v>2121</v>
      </c>
      <c r="F506" s="3">
        <v>0.24637681159420291</v>
      </c>
      <c r="G506" s="12">
        <v>69</v>
      </c>
      <c r="H506" s="12">
        <v>17</v>
      </c>
      <c r="I506" s="3">
        <v>0.5714285714285714</v>
      </c>
      <c r="J506" s="12">
        <v>40</v>
      </c>
      <c r="K506" s="12">
        <v>70</v>
      </c>
      <c r="L506" s="3">
        <v>0.30263157894736842</v>
      </c>
      <c r="M506" s="12">
        <v>76</v>
      </c>
      <c r="N506" s="12">
        <v>23</v>
      </c>
      <c r="O506" s="3">
        <v>0.5</v>
      </c>
      <c r="P506" s="12">
        <v>38</v>
      </c>
      <c r="Q506" s="12">
        <v>76</v>
      </c>
      <c r="R506" s="3">
        <v>0.22093023255813954</v>
      </c>
      <c r="S506" s="12">
        <v>86</v>
      </c>
      <c r="T506" s="12">
        <v>19</v>
      </c>
      <c r="U506" s="3">
        <v>0.45</v>
      </c>
      <c r="V506" s="12">
        <v>27</v>
      </c>
      <c r="W506" s="12">
        <v>60</v>
      </c>
    </row>
    <row r="507" spans="2:23" x14ac:dyDescent="0.25">
      <c r="B507" t="s">
        <v>2144</v>
      </c>
      <c r="C507" t="s">
        <v>98</v>
      </c>
      <c r="D507" t="s">
        <v>99</v>
      </c>
      <c r="E507" t="s">
        <v>2121</v>
      </c>
      <c r="F507" s="3">
        <v>0.37254901960784315</v>
      </c>
      <c r="G507" s="12">
        <v>51</v>
      </c>
      <c r="H507" s="12">
        <v>19</v>
      </c>
      <c r="I507" s="3">
        <v>0.41176470588235292</v>
      </c>
      <c r="J507" s="12">
        <v>28</v>
      </c>
      <c r="K507" s="12">
        <v>68</v>
      </c>
      <c r="L507" s="3">
        <v>0.22727272727272727</v>
      </c>
      <c r="M507" s="12">
        <v>66</v>
      </c>
      <c r="N507" s="12">
        <v>15</v>
      </c>
      <c r="O507" s="3">
        <v>0.46875</v>
      </c>
      <c r="P507" s="12">
        <v>30</v>
      </c>
      <c r="Q507" s="12">
        <v>64</v>
      </c>
      <c r="R507" s="3">
        <v>0.26229508196721313</v>
      </c>
      <c r="S507" s="12">
        <v>61</v>
      </c>
      <c r="T507" s="12">
        <v>16</v>
      </c>
      <c r="U507" s="3">
        <v>0.64383561643835618</v>
      </c>
      <c r="V507" s="12">
        <v>47</v>
      </c>
      <c r="W507" s="12">
        <v>73</v>
      </c>
    </row>
    <row r="508" spans="2:23" x14ac:dyDescent="0.25">
      <c r="B508" t="s">
        <v>2144</v>
      </c>
      <c r="C508" t="s">
        <v>1731</v>
      </c>
      <c r="D508" t="s">
        <v>1732</v>
      </c>
      <c r="E508" t="s">
        <v>2121</v>
      </c>
      <c r="F508" s="3">
        <v>0.3968253968253968</v>
      </c>
      <c r="G508" s="12">
        <v>63</v>
      </c>
      <c r="H508" s="12">
        <v>25</v>
      </c>
      <c r="I508" s="3">
        <v>0.47560975609756095</v>
      </c>
      <c r="J508" s="12">
        <v>39</v>
      </c>
      <c r="K508" s="12">
        <v>82</v>
      </c>
      <c r="L508" s="3">
        <v>1</v>
      </c>
      <c r="M508" s="12">
        <v>2</v>
      </c>
      <c r="N508" s="12">
        <v>2</v>
      </c>
      <c r="O508" s="3">
        <v>0</v>
      </c>
      <c r="P508" s="12"/>
      <c r="Q508" s="12"/>
      <c r="R508" s="3">
        <v>0.13235294117647059</v>
      </c>
      <c r="S508" s="12">
        <v>68</v>
      </c>
      <c r="T508" s="12">
        <v>9</v>
      </c>
      <c r="U508" s="3">
        <v>0.46341463414634149</v>
      </c>
      <c r="V508" s="12">
        <v>38</v>
      </c>
      <c r="W508" s="12">
        <v>82</v>
      </c>
    </row>
    <row r="509" spans="2:23" x14ac:dyDescent="0.25">
      <c r="B509" t="s">
        <v>2144</v>
      </c>
      <c r="C509" t="s">
        <v>1703</v>
      </c>
      <c r="D509" t="s">
        <v>1704</v>
      </c>
      <c r="E509" t="s">
        <v>2121</v>
      </c>
      <c r="F509" s="3">
        <v>0.61538461538461542</v>
      </c>
      <c r="G509" s="12">
        <v>13</v>
      </c>
      <c r="H509" s="12">
        <v>8</v>
      </c>
      <c r="I509" s="3">
        <v>0.55555555555555558</v>
      </c>
      <c r="J509" s="12">
        <v>5</v>
      </c>
      <c r="K509" s="12">
        <v>9</v>
      </c>
      <c r="L509" s="3">
        <v>0</v>
      </c>
      <c r="M509" s="12"/>
      <c r="N509" s="12"/>
      <c r="O509" s="3">
        <v>0</v>
      </c>
      <c r="P509" s="12"/>
      <c r="Q509" s="12"/>
      <c r="R509" s="3">
        <v>0</v>
      </c>
      <c r="S509" s="12"/>
      <c r="T509" s="12"/>
      <c r="U509" s="3">
        <v>0</v>
      </c>
      <c r="V509" s="12"/>
      <c r="W509" s="12"/>
    </row>
    <row r="510" spans="2:23" x14ac:dyDescent="0.25">
      <c r="B510" t="s">
        <v>2144</v>
      </c>
      <c r="C510" t="s">
        <v>1137</v>
      </c>
      <c r="D510" t="s">
        <v>1138</v>
      </c>
      <c r="E510" t="s">
        <v>2121</v>
      </c>
      <c r="F510" s="3">
        <v>0.37704918032786883</v>
      </c>
      <c r="G510" s="12">
        <v>61</v>
      </c>
      <c r="H510" s="12">
        <v>23</v>
      </c>
      <c r="I510" s="3">
        <v>0.49494949494949497</v>
      </c>
      <c r="J510" s="12">
        <v>49</v>
      </c>
      <c r="K510" s="12">
        <v>99</v>
      </c>
      <c r="L510" s="3">
        <v>0.352112676056338</v>
      </c>
      <c r="M510" s="12">
        <v>71</v>
      </c>
      <c r="N510" s="12">
        <v>25</v>
      </c>
      <c r="O510" s="3">
        <v>0.36</v>
      </c>
      <c r="P510" s="12">
        <v>27</v>
      </c>
      <c r="Q510" s="12">
        <v>75</v>
      </c>
      <c r="R510" s="3">
        <v>0.29545454545454547</v>
      </c>
      <c r="S510" s="12">
        <v>88</v>
      </c>
      <c r="T510" s="12">
        <v>26</v>
      </c>
      <c r="U510" s="3">
        <v>0.32558139534883723</v>
      </c>
      <c r="V510" s="12">
        <v>28</v>
      </c>
      <c r="W510" s="12">
        <v>86</v>
      </c>
    </row>
    <row r="511" spans="2:23" x14ac:dyDescent="0.25">
      <c r="B511" t="s">
        <v>2144</v>
      </c>
      <c r="C511" t="s">
        <v>2265</v>
      </c>
      <c r="D511" t="s">
        <v>2266</v>
      </c>
      <c r="E511" t="s">
        <v>2121</v>
      </c>
      <c r="F511" s="3">
        <v>0</v>
      </c>
      <c r="G511" s="12"/>
      <c r="H511" s="12"/>
      <c r="I511" s="3">
        <v>0</v>
      </c>
      <c r="J511" s="12"/>
      <c r="K511" s="12"/>
      <c r="L511" s="3">
        <v>1</v>
      </c>
      <c r="M511" s="12">
        <v>1</v>
      </c>
      <c r="N511" s="12">
        <v>1</v>
      </c>
      <c r="O511" s="3">
        <v>0</v>
      </c>
      <c r="P511" s="12"/>
      <c r="Q511" s="12"/>
      <c r="R511" s="3">
        <v>0.5</v>
      </c>
      <c r="S511" s="12">
        <v>2</v>
      </c>
      <c r="T511" s="12">
        <v>1</v>
      </c>
      <c r="U511" s="3">
        <v>0</v>
      </c>
      <c r="V511" s="12"/>
      <c r="W511" s="12"/>
    </row>
    <row r="512" spans="2:23" x14ac:dyDescent="0.25">
      <c r="B512" t="s">
        <v>2144</v>
      </c>
      <c r="C512" t="s">
        <v>1859</v>
      </c>
      <c r="D512" t="s">
        <v>1860</v>
      </c>
      <c r="E512" t="s">
        <v>2121</v>
      </c>
      <c r="F512" s="3">
        <v>0.3888888888888889</v>
      </c>
      <c r="G512" s="12">
        <v>90</v>
      </c>
      <c r="H512" s="12">
        <v>35</v>
      </c>
      <c r="I512" s="3">
        <v>1</v>
      </c>
      <c r="J512" s="12">
        <v>1</v>
      </c>
      <c r="K512" s="12">
        <v>1</v>
      </c>
      <c r="L512" s="3">
        <v>0.8</v>
      </c>
      <c r="M512" s="12">
        <v>15</v>
      </c>
      <c r="N512" s="12">
        <v>12</v>
      </c>
      <c r="O512" s="3">
        <v>0</v>
      </c>
      <c r="P512" s="12"/>
      <c r="Q512" s="12"/>
      <c r="R512" s="3">
        <v>0.17857142857142858</v>
      </c>
      <c r="S512" s="12">
        <v>28</v>
      </c>
      <c r="T512" s="12">
        <v>5</v>
      </c>
      <c r="U512" s="3">
        <v>0</v>
      </c>
      <c r="V512" s="12"/>
      <c r="W512" s="12"/>
    </row>
    <row r="513" spans="2:23" x14ac:dyDescent="0.25">
      <c r="B513" t="s">
        <v>2144</v>
      </c>
      <c r="C513" t="s">
        <v>2245</v>
      </c>
      <c r="D513" t="s">
        <v>2246</v>
      </c>
      <c r="E513" t="s">
        <v>2121</v>
      </c>
      <c r="F513" s="3">
        <v>0</v>
      </c>
      <c r="G513" s="12"/>
      <c r="H513" s="12"/>
      <c r="I513" s="3">
        <v>0</v>
      </c>
      <c r="J513" s="12"/>
      <c r="K513" s="12"/>
      <c r="L513" s="3">
        <v>0.33333333333333331</v>
      </c>
      <c r="M513" s="12">
        <v>3</v>
      </c>
      <c r="N513" s="12">
        <v>1</v>
      </c>
      <c r="O513" s="3">
        <v>0</v>
      </c>
      <c r="P513" s="12"/>
      <c r="Q513" s="12"/>
      <c r="R513" s="3">
        <v>1</v>
      </c>
      <c r="S513" s="12">
        <v>1</v>
      </c>
      <c r="T513" s="12">
        <v>1</v>
      </c>
      <c r="U513" s="3">
        <v>0</v>
      </c>
      <c r="V513" s="12"/>
      <c r="W513" s="12"/>
    </row>
    <row r="514" spans="2:23" x14ac:dyDescent="0.25">
      <c r="B514" t="s">
        <v>2144</v>
      </c>
      <c r="C514" t="s">
        <v>1175</v>
      </c>
      <c r="D514" t="s">
        <v>1176</v>
      </c>
      <c r="E514" t="s">
        <v>2121</v>
      </c>
      <c r="F514" s="3">
        <v>0.36363636363636365</v>
      </c>
      <c r="G514" s="12">
        <v>77</v>
      </c>
      <c r="H514" s="12">
        <v>28</v>
      </c>
      <c r="I514" s="3">
        <v>0.89583333333333337</v>
      </c>
      <c r="J514" s="12">
        <v>43</v>
      </c>
      <c r="K514" s="12">
        <v>48</v>
      </c>
      <c r="L514" s="3">
        <v>0.28048780487804881</v>
      </c>
      <c r="M514" s="12">
        <v>82</v>
      </c>
      <c r="N514" s="12">
        <v>23</v>
      </c>
      <c r="O514" s="3">
        <v>0.80952380952380953</v>
      </c>
      <c r="P514" s="12">
        <v>34</v>
      </c>
      <c r="Q514" s="12">
        <v>42</v>
      </c>
      <c r="R514" s="3">
        <v>0.39655172413793105</v>
      </c>
      <c r="S514" s="12">
        <v>58</v>
      </c>
      <c r="T514" s="12">
        <v>23</v>
      </c>
      <c r="U514" s="3">
        <v>0.88888888888888884</v>
      </c>
      <c r="V514" s="12">
        <v>64</v>
      </c>
      <c r="W514" s="12">
        <v>72</v>
      </c>
    </row>
    <row r="515" spans="2:23" x14ac:dyDescent="0.25">
      <c r="B515" t="s">
        <v>2144</v>
      </c>
      <c r="C515" t="s">
        <v>1477</v>
      </c>
      <c r="D515" t="s">
        <v>1478</v>
      </c>
      <c r="E515" t="s">
        <v>2121</v>
      </c>
      <c r="F515" s="3">
        <v>0.66666666666666663</v>
      </c>
      <c r="G515" s="12">
        <v>15</v>
      </c>
      <c r="H515" s="12">
        <v>10</v>
      </c>
      <c r="I515" s="3">
        <v>0.8</v>
      </c>
      <c r="J515" s="12">
        <v>8</v>
      </c>
      <c r="K515" s="12">
        <v>10</v>
      </c>
      <c r="L515" s="3">
        <v>0</v>
      </c>
      <c r="M515" s="12"/>
      <c r="N515" s="12"/>
      <c r="O515" s="3">
        <v>0</v>
      </c>
      <c r="P515" s="12"/>
      <c r="Q515" s="12"/>
      <c r="R515" s="3">
        <v>0</v>
      </c>
      <c r="S515" s="12"/>
      <c r="T515" s="12"/>
      <c r="U515" s="3">
        <v>0</v>
      </c>
      <c r="V515" s="12"/>
      <c r="W515" s="12"/>
    </row>
    <row r="516" spans="2:23" x14ac:dyDescent="0.25">
      <c r="B516" t="s">
        <v>2144</v>
      </c>
      <c r="C516" t="s">
        <v>2061</v>
      </c>
      <c r="D516" t="s">
        <v>2062</v>
      </c>
      <c r="E516" t="s">
        <v>2121</v>
      </c>
      <c r="F516" s="3">
        <v>1</v>
      </c>
      <c r="G516" s="12">
        <v>1</v>
      </c>
      <c r="H516" s="12">
        <v>1</v>
      </c>
      <c r="I516" s="3">
        <v>0</v>
      </c>
      <c r="J516" s="12"/>
      <c r="K516" s="12"/>
      <c r="L516" s="3">
        <v>0</v>
      </c>
      <c r="M516" s="12"/>
      <c r="N516" s="12"/>
      <c r="O516" s="3">
        <v>0</v>
      </c>
      <c r="P516" s="12"/>
      <c r="Q516" s="12"/>
      <c r="R516" s="3">
        <v>0</v>
      </c>
      <c r="S516" s="12"/>
      <c r="T516" s="12"/>
      <c r="U516" s="3">
        <v>0</v>
      </c>
      <c r="V516" s="12"/>
      <c r="W516" s="12"/>
    </row>
    <row r="517" spans="2:23" x14ac:dyDescent="0.25">
      <c r="B517" t="s">
        <v>2144</v>
      </c>
      <c r="C517" t="s">
        <v>1791</v>
      </c>
      <c r="D517" t="s">
        <v>1792</v>
      </c>
      <c r="E517" t="s">
        <v>2121</v>
      </c>
      <c r="F517" s="3">
        <v>0.16666666666666666</v>
      </c>
      <c r="G517" s="12">
        <v>60</v>
      </c>
      <c r="H517" s="12">
        <v>10</v>
      </c>
      <c r="I517" s="3">
        <v>0.70967741935483875</v>
      </c>
      <c r="J517" s="12">
        <v>44</v>
      </c>
      <c r="K517" s="12">
        <v>62</v>
      </c>
      <c r="L517" s="3">
        <v>0.3</v>
      </c>
      <c r="M517" s="12">
        <v>40</v>
      </c>
      <c r="N517" s="12">
        <v>12</v>
      </c>
      <c r="O517" s="3">
        <v>0.53703703703703709</v>
      </c>
      <c r="P517" s="12">
        <v>29</v>
      </c>
      <c r="Q517" s="12">
        <v>54</v>
      </c>
      <c r="R517" s="3">
        <v>0.13043478260869565</v>
      </c>
      <c r="S517" s="12">
        <v>46</v>
      </c>
      <c r="T517" s="12">
        <v>6</v>
      </c>
      <c r="U517" s="3">
        <v>0.70588235294117652</v>
      </c>
      <c r="V517" s="12">
        <v>48</v>
      </c>
      <c r="W517" s="12">
        <v>68</v>
      </c>
    </row>
    <row r="518" spans="2:23" x14ac:dyDescent="0.25">
      <c r="B518" t="s">
        <v>2144</v>
      </c>
      <c r="C518" t="s">
        <v>1265</v>
      </c>
      <c r="D518" t="s">
        <v>1266</v>
      </c>
      <c r="E518" t="s">
        <v>2121</v>
      </c>
      <c r="F518" s="3">
        <v>0.18867924528301888</v>
      </c>
      <c r="G518" s="12">
        <v>53</v>
      </c>
      <c r="H518" s="12">
        <v>10</v>
      </c>
      <c r="I518" s="3">
        <v>0.48571428571428571</v>
      </c>
      <c r="J518" s="12">
        <v>34</v>
      </c>
      <c r="K518" s="12">
        <v>70</v>
      </c>
      <c r="L518" s="3">
        <v>0.18518518518518517</v>
      </c>
      <c r="M518" s="12">
        <v>54</v>
      </c>
      <c r="N518" s="12">
        <v>10</v>
      </c>
      <c r="O518" s="3">
        <v>0.59782608695652173</v>
      </c>
      <c r="P518" s="12">
        <v>55</v>
      </c>
      <c r="Q518" s="12">
        <v>92</v>
      </c>
      <c r="R518" s="3">
        <v>0.14893617021276595</v>
      </c>
      <c r="S518" s="12">
        <v>47</v>
      </c>
      <c r="T518" s="12">
        <v>7</v>
      </c>
      <c r="U518" s="3">
        <v>0.49473684210526314</v>
      </c>
      <c r="V518" s="12">
        <v>47</v>
      </c>
      <c r="W518" s="12">
        <v>95</v>
      </c>
    </row>
    <row r="519" spans="2:23" x14ac:dyDescent="0.25">
      <c r="B519" t="s">
        <v>2144</v>
      </c>
      <c r="C519" t="s">
        <v>1479</v>
      </c>
      <c r="D519" t="s">
        <v>1480</v>
      </c>
      <c r="E519" t="s">
        <v>2121</v>
      </c>
      <c r="F519" s="3">
        <v>0.2558139534883721</v>
      </c>
      <c r="G519" s="12">
        <v>86</v>
      </c>
      <c r="H519" s="12">
        <v>22</v>
      </c>
      <c r="I519" s="3">
        <v>0.41176470588235292</v>
      </c>
      <c r="J519" s="12">
        <v>7</v>
      </c>
      <c r="K519" s="12">
        <v>17</v>
      </c>
      <c r="L519" s="3">
        <v>0.25</v>
      </c>
      <c r="M519" s="12">
        <v>80</v>
      </c>
      <c r="N519" s="12">
        <v>20</v>
      </c>
      <c r="O519" s="3">
        <v>0.33333333333333331</v>
      </c>
      <c r="P519" s="12">
        <v>8</v>
      </c>
      <c r="Q519" s="12">
        <v>24</v>
      </c>
      <c r="R519" s="3">
        <v>0.2608695652173913</v>
      </c>
      <c r="S519" s="12">
        <v>69</v>
      </c>
      <c r="T519" s="12">
        <v>18</v>
      </c>
      <c r="U519" s="3">
        <v>0.27777777777777779</v>
      </c>
      <c r="V519" s="12">
        <v>5</v>
      </c>
      <c r="W519" s="12">
        <v>18</v>
      </c>
    </row>
    <row r="520" spans="2:23" x14ac:dyDescent="0.25">
      <c r="B520" t="s">
        <v>2144</v>
      </c>
      <c r="C520" t="s">
        <v>1615</v>
      </c>
      <c r="D520" t="s">
        <v>1616</v>
      </c>
      <c r="E520" t="s">
        <v>2121</v>
      </c>
      <c r="F520" s="3">
        <v>0.57894736842105265</v>
      </c>
      <c r="G520" s="12">
        <v>19</v>
      </c>
      <c r="H520" s="12">
        <v>11</v>
      </c>
      <c r="I520" s="3">
        <v>0</v>
      </c>
      <c r="J520" s="12"/>
      <c r="K520" s="12"/>
      <c r="L520" s="3">
        <v>0</v>
      </c>
      <c r="M520" s="12"/>
      <c r="N520" s="12"/>
      <c r="O520" s="3">
        <v>0</v>
      </c>
      <c r="P520" s="12"/>
      <c r="Q520" s="12"/>
      <c r="R520" s="3">
        <v>0</v>
      </c>
      <c r="S520" s="12"/>
      <c r="T520" s="12"/>
      <c r="U520" s="3">
        <v>0</v>
      </c>
      <c r="V520" s="12"/>
      <c r="W520" s="12"/>
    </row>
    <row r="521" spans="2:23" x14ac:dyDescent="0.25">
      <c r="B521" t="s">
        <v>2144</v>
      </c>
      <c r="C521" t="s">
        <v>705</v>
      </c>
      <c r="D521" t="s">
        <v>706</v>
      </c>
      <c r="E521" t="s">
        <v>2121</v>
      </c>
      <c r="F521" s="3">
        <v>0</v>
      </c>
      <c r="G521" s="12"/>
      <c r="H521" s="12"/>
      <c r="I521" s="3">
        <v>0</v>
      </c>
      <c r="J521" s="12"/>
      <c r="K521" s="12"/>
      <c r="L521" s="3">
        <v>0</v>
      </c>
      <c r="M521" s="12"/>
      <c r="N521" s="12"/>
      <c r="O521" s="3">
        <v>0</v>
      </c>
      <c r="P521" s="12"/>
      <c r="Q521" s="12"/>
      <c r="R521" s="3">
        <v>0</v>
      </c>
      <c r="S521" s="12"/>
      <c r="T521" s="12"/>
      <c r="U521" s="3">
        <v>0</v>
      </c>
      <c r="V521" s="12"/>
      <c r="W521" s="12"/>
    </row>
    <row r="522" spans="2:23" x14ac:dyDescent="0.25">
      <c r="B522" t="s">
        <v>2144</v>
      </c>
      <c r="C522" t="s">
        <v>1611</v>
      </c>
      <c r="D522" t="s">
        <v>1612</v>
      </c>
      <c r="E522" t="s">
        <v>2121</v>
      </c>
      <c r="F522" s="3">
        <v>0.14285714285714285</v>
      </c>
      <c r="G522" s="12">
        <v>49</v>
      </c>
      <c r="H522" s="12">
        <v>7</v>
      </c>
      <c r="I522" s="3">
        <v>0.69444444444444442</v>
      </c>
      <c r="J522" s="12">
        <v>25</v>
      </c>
      <c r="K522" s="12">
        <v>36</v>
      </c>
      <c r="L522" s="3">
        <v>0.28155339805825241</v>
      </c>
      <c r="M522" s="12">
        <v>103</v>
      </c>
      <c r="N522" s="12">
        <v>29</v>
      </c>
      <c r="O522" s="3">
        <v>0.75510204081632648</v>
      </c>
      <c r="P522" s="12">
        <v>37</v>
      </c>
      <c r="Q522" s="12">
        <v>49</v>
      </c>
      <c r="R522" s="3">
        <v>0.22784810126582278</v>
      </c>
      <c r="S522" s="12">
        <v>79</v>
      </c>
      <c r="T522" s="12">
        <v>18</v>
      </c>
      <c r="U522" s="3">
        <v>0.86046511627906974</v>
      </c>
      <c r="V522" s="12">
        <v>74</v>
      </c>
      <c r="W522" s="12">
        <v>86</v>
      </c>
    </row>
    <row r="523" spans="2:23" x14ac:dyDescent="0.25">
      <c r="B523" t="s">
        <v>2192</v>
      </c>
      <c r="C523" t="s">
        <v>445</v>
      </c>
      <c r="D523" t="s">
        <v>446</v>
      </c>
      <c r="E523" t="s">
        <v>2121</v>
      </c>
      <c r="F523" s="3">
        <v>0.14285714285714285</v>
      </c>
      <c r="G523" s="12">
        <v>84</v>
      </c>
      <c r="H523" s="12">
        <v>12</v>
      </c>
      <c r="I523" s="3">
        <v>0.78378378378378377</v>
      </c>
      <c r="J523" s="12">
        <v>58</v>
      </c>
      <c r="K523" s="12">
        <v>74</v>
      </c>
      <c r="L523" s="3">
        <v>0.16949152542372881</v>
      </c>
      <c r="M523" s="12">
        <v>59</v>
      </c>
      <c r="N523" s="12">
        <v>10</v>
      </c>
      <c r="O523" s="3">
        <v>0.77464788732394363</v>
      </c>
      <c r="P523" s="12">
        <v>55</v>
      </c>
      <c r="Q523" s="12">
        <v>71</v>
      </c>
      <c r="R523" s="3">
        <v>0.375</v>
      </c>
      <c r="S523" s="12">
        <v>8</v>
      </c>
      <c r="T523" s="12">
        <v>3</v>
      </c>
      <c r="U523" s="3">
        <v>0.66666666666666663</v>
      </c>
      <c r="V523" s="12">
        <v>2</v>
      </c>
      <c r="W523" s="12">
        <v>3</v>
      </c>
    </row>
    <row r="524" spans="2:23" x14ac:dyDescent="0.25">
      <c r="B524" t="s">
        <v>2109</v>
      </c>
      <c r="C524" t="s">
        <v>599</v>
      </c>
      <c r="D524" t="s">
        <v>600</v>
      </c>
      <c r="E524" t="s">
        <v>2108</v>
      </c>
      <c r="F524" s="3">
        <v>0.28947368421052633</v>
      </c>
      <c r="G524" s="12">
        <v>114</v>
      </c>
      <c r="H524" s="12">
        <v>33</v>
      </c>
      <c r="I524" s="3">
        <v>0.59090909090909094</v>
      </c>
      <c r="J524" s="12">
        <v>13</v>
      </c>
      <c r="K524" s="12">
        <v>22</v>
      </c>
      <c r="L524" s="3">
        <v>0.29032258064516131</v>
      </c>
      <c r="M524" s="12">
        <v>93</v>
      </c>
      <c r="N524" s="12">
        <v>27</v>
      </c>
      <c r="O524" s="3">
        <v>0.625</v>
      </c>
      <c r="P524" s="12">
        <v>15</v>
      </c>
      <c r="Q524" s="12">
        <v>24</v>
      </c>
      <c r="R524" s="3">
        <v>0.19491525423728814</v>
      </c>
      <c r="S524" s="12">
        <v>118</v>
      </c>
      <c r="T524" s="12">
        <v>23</v>
      </c>
      <c r="U524" s="3">
        <v>0.80952380952380953</v>
      </c>
      <c r="V524" s="12">
        <v>17</v>
      </c>
      <c r="W524" s="12">
        <v>21</v>
      </c>
    </row>
    <row r="525" spans="2:23" x14ac:dyDescent="0.25">
      <c r="B525" t="s">
        <v>2109</v>
      </c>
      <c r="C525" t="s">
        <v>2225</v>
      </c>
      <c r="D525" t="s">
        <v>2226</v>
      </c>
      <c r="E525" t="s">
        <v>2108</v>
      </c>
      <c r="F525" s="3">
        <v>0</v>
      </c>
      <c r="G525" s="12"/>
      <c r="H525" s="12"/>
      <c r="I525" s="3">
        <v>0</v>
      </c>
      <c r="J525" s="12"/>
      <c r="K525" s="12"/>
      <c r="L525" s="3">
        <v>0</v>
      </c>
      <c r="M525" s="12">
        <v>1</v>
      </c>
      <c r="N525" s="12">
        <v>0</v>
      </c>
      <c r="O525" s="3">
        <v>0</v>
      </c>
      <c r="P525" s="12"/>
      <c r="Q525" s="12"/>
      <c r="R525" s="3">
        <v>0</v>
      </c>
      <c r="S525" s="12"/>
      <c r="T525" s="12"/>
      <c r="U525" s="3">
        <v>0</v>
      </c>
      <c r="V525" s="12"/>
      <c r="W525" s="12"/>
    </row>
    <row r="526" spans="2:23" x14ac:dyDescent="0.25">
      <c r="B526" t="s">
        <v>2109</v>
      </c>
      <c r="C526" t="s">
        <v>306</v>
      </c>
      <c r="D526" t="s">
        <v>305</v>
      </c>
      <c r="E526" t="s">
        <v>2108</v>
      </c>
      <c r="F526" s="3">
        <v>0.20289855072463769</v>
      </c>
      <c r="G526" s="12">
        <v>69</v>
      </c>
      <c r="H526" s="12">
        <v>14</v>
      </c>
      <c r="I526" s="3">
        <v>0.64179104477611937</v>
      </c>
      <c r="J526" s="12">
        <v>43</v>
      </c>
      <c r="K526" s="12">
        <v>67</v>
      </c>
      <c r="L526" s="3">
        <v>0.24193548387096775</v>
      </c>
      <c r="M526" s="12">
        <v>62</v>
      </c>
      <c r="N526" s="12">
        <v>15</v>
      </c>
      <c r="O526" s="3">
        <v>0.73863636363636365</v>
      </c>
      <c r="P526" s="12">
        <v>65</v>
      </c>
      <c r="Q526" s="12">
        <v>88</v>
      </c>
      <c r="R526" s="3">
        <v>0.20270270270270271</v>
      </c>
      <c r="S526" s="12">
        <v>74</v>
      </c>
      <c r="T526" s="12">
        <v>15</v>
      </c>
      <c r="U526" s="3">
        <v>0.71951219512195119</v>
      </c>
      <c r="V526" s="12">
        <v>59</v>
      </c>
      <c r="W526" s="12">
        <v>82</v>
      </c>
    </row>
    <row r="527" spans="2:23" x14ac:dyDescent="0.25">
      <c r="B527" t="s">
        <v>2109</v>
      </c>
      <c r="C527" t="s">
        <v>367</v>
      </c>
      <c r="D527" t="s">
        <v>368</v>
      </c>
      <c r="E527" t="s">
        <v>2108</v>
      </c>
      <c r="F527" s="3">
        <v>0.32911392405063289</v>
      </c>
      <c r="G527" s="12">
        <v>79</v>
      </c>
      <c r="H527" s="12">
        <v>26</v>
      </c>
      <c r="I527" s="3">
        <v>0.58227848101265822</v>
      </c>
      <c r="J527" s="12">
        <v>46</v>
      </c>
      <c r="K527" s="12">
        <v>79</v>
      </c>
      <c r="L527" s="3">
        <v>0.32222222222222224</v>
      </c>
      <c r="M527" s="12">
        <v>90</v>
      </c>
      <c r="N527" s="12">
        <v>29</v>
      </c>
      <c r="O527" s="3">
        <v>0.60273972602739723</v>
      </c>
      <c r="P527" s="12">
        <v>44</v>
      </c>
      <c r="Q527" s="12">
        <v>73</v>
      </c>
      <c r="R527" s="3">
        <v>0.27160493827160492</v>
      </c>
      <c r="S527" s="12">
        <v>81</v>
      </c>
      <c r="T527" s="12">
        <v>22</v>
      </c>
      <c r="U527" s="3">
        <v>0.61956521739130432</v>
      </c>
      <c r="V527" s="12">
        <v>57</v>
      </c>
      <c r="W527" s="12">
        <v>92</v>
      </c>
    </row>
    <row r="528" spans="2:23" x14ac:dyDescent="0.25">
      <c r="B528" t="s">
        <v>2109</v>
      </c>
      <c r="C528" t="s">
        <v>1889</v>
      </c>
      <c r="D528" t="s">
        <v>1890</v>
      </c>
      <c r="E528" t="s">
        <v>2108</v>
      </c>
      <c r="F528" s="3">
        <v>0.27659574468085107</v>
      </c>
      <c r="G528" s="12">
        <v>94</v>
      </c>
      <c r="H528" s="12">
        <v>26</v>
      </c>
      <c r="I528" s="3">
        <v>0.76363636363636367</v>
      </c>
      <c r="J528" s="12">
        <v>84</v>
      </c>
      <c r="K528" s="12">
        <v>110</v>
      </c>
      <c r="L528" s="3">
        <v>0.19780219780219779</v>
      </c>
      <c r="M528" s="12">
        <v>91</v>
      </c>
      <c r="N528" s="12">
        <v>18</v>
      </c>
      <c r="O528" s="3">
        <v>0.59740259740259738</v>
      </c>
      <c r="P528" s="12">
        <v>46</v>
      </c>
      <c r="Q528" s="12">
        <v>77</v>
      </c>
      <c r="R528" s="3">
        <v>0.22429906542056074</v>
      </c>
      <c r="S528" s="12">
        <v>107</v>
      </c>
      <c r="T528" s="12">
        <v>24</v>
      </c>
      <c r="U528" s="3">
        <v>0.73267326732673266</v>
      </c>
      <c r="V528" s="12">
        <v>74</v>
      </c>
      <c r="W528" s="12">
        <v>101</v>
      </c>
    </row>
    <row r="529" spans="2:23" x14ac:dyDescent="0.25">
      <c r="B529" t="s">
        <v>2109</v>
      </c>
      <c r="C529" t="s">
        <v>1923</v>
      </c>
      <c r="D529" t="s">
        <v>1924</v>
      </c>
      <c r="E529" t="s">
        <v>2108</v>
      </c>
      <c r="F529" s="3">
        <v>0.21505376344086022</v>
      </c>
      <c r="G529" s="12">
        <v>93</v>
      </c>
      <c r="H529" s="12">
        <v>20</v>
      </c>
      <c r="I529" s="3">
        <v>0.61904761904761907</v>
      </c>
      <c r="J529" s="12">
        <v>39</v>
      </c>
      <c r="K529" s="12">
        <v>63</v>
      </c>
      <c r="L529" s="3">
        <v>0.25531914893617019</v>
      </c>
      <c r="M529" s="12">
        <v>94</v>
      </c>
      <c r="N529" s="12">
        <v>24</v>
      </c>
      <c r="O529" s="3">
        <v>0.62857142857142856</v>
      </c>
      <c r="P529" s="12">
        <v>44</v>
      </c>
      <c r="Q529" s="12">
        <v>70</v>
      </c>
      <c r="R529" s="3">
        <v>0.26190476190476192</v>
      </c>
      <c r="S529" s="12">
        <v>84</v>
      </c>
      <c r="T529" s="12">
        <v>22</v>
      </c>
      <c r="U529" s="3">
        <v>0.69135802469135799</v>
      </c>
      <c r="V529" s="12">
        <v>56</v>
      </c>
      <c r="W529" s="12">
        <v>81</v>
      </c>
    </row>
    <row r="530" spans="2:23" x14ac:dyDescent="0.25">
      <c r="B530" t="s">
        <v>2109</v>
      </c>
      <c r="C530" t="s">
        <v>2291</v>
      </c>
      <c r="D530" t="s">
        <v>2292</v>
      </c>
      <c r="E530" t="s">
        <v>2108</v>
      </c>
      <c r="F530" s="3">
        <v>0</v>
      </c>
      <c r="G530" s="12"/>
      <c r="H530" s="12"/>
      <c r="I530" s="3">
        <v>0</v>
      </c>
      <c r="J530" s="12"/>
      <c r="K530" s="12"/>
      <c r="L530" s="3">
        <v>0</v>
      </c>
      <c r="M530" s="12"/>
      <c r="N530" s="12"/>
      <c r="O530" s="3">
        <v>0</v>
      </c>
      <c r="P530" s="12"/>
      <c r="Q530" s="12"/>
      <c r="R530" s="3">
        <v>0</v>
      </c>
      <c r="S530" s="12">
        <v>2</v>
      </c>
      <c r="T530" s="12">
        <v>0</v>
      </c>
      <c r="U530" s="3">
        <v>0</v>
      </c>
      <c r="V530" s="12"/>
      <c r="W530" s="12"/>
    </row>
    <row r="531" spans="2:23" x14ac:dyDescent="0.25">
      <c r="B531" t="s">
        <v>2109</v>
      </c>
      <c r="C531" t="s">
        <v>36</v>
      </c>
      <c r="D531" t="s">
        <v>37</v>
      </c>
      <c r="E531" t="s">
        <v>2108</v>
      </c>
      <c r="F531" s="3">
        <v>0.51162790697674421</v>
      </c>
      <c r="G531" s="12">
        <v>43</v>
      </c>
      <c r="H531" s="12">
        <v>22</v>
      </c>
      <c r="I531" s="3">
        <v>0.5</v>
      </c>
      <c r="J531" s="12">
        <v>23</v>
      </c>
      <c r="K531" s="12">
        <v>46</v>
      </c>
      <c r="L531" s="3">
        <v>1</v>
      </c>
      <c r="M531" s="12">
        <v>3</v>
      </c>
      <c r="N531" s="12">
        <v>3</v>
      </c>
      <c r="O531" s="3">
        <v>0</v>
      </c>
      <c r="P531" s="12"/>
      <c r="Q531" s="12"/>
      <c r="R531" s="3">
        <v>0</v>
      </c>
      <c r="S531" s="12"/>
      <c r="T531" s="12"/>
      <c r="U531" s="3">
        <v>0</v>
      </c>
      <c r="V531" s="12"/>
      <c r="W531" s="12"/>
    </row>
    <row r="532" spans="2:23" x14ac:dyDescent="0.25">
      <c r="B532" t="s">
        <v>2109</v>
      </c>
      <c r="C532" t="s">
        <v>239</v>
      </c>
      <c r="D532" t="s">
        <v>240</v>
      </c>
      <c r="E532" t="s">
        <v>2108</v>
      </c>
      <c r="F532" s="3">
        <v>0.38181818181818183</v>
      </c>
      <c r="G532" s="12">
        <v>55</v>
      </c>
      <c r="H532" s="12">
        <v>21</v>
      </c>
      <c r="I532" s="3">
        <v>0.8</v>
      </c>
      <c r="J532" s="12">
        <v>76</v>
      </c>
      <c r="K532" s="12">
        <v>95</v>
      </c>
      <c r="L532" s="3">
        <v>0.48</v>
      </c>
      <c r="M532" s="12">
        <v>75</v>
      </c>
      <c r="N532" s="12">
        <v>36</v>
      </c>
      <c r="O532" s="3">
        <v>0.79012345679012341</v>
      </c>
      <c r="P532" s="12">
        <v>64</v>
      </c>
      <c r="Q532" s="12">
        <v>81</v>
      </c>
      <c r="R532" s="3">
        <v>0.34666666666666668</v>
      </c>
      <c r="S532" s="12">
        <v>75</v>
      </c>
      <c r="T532" s="12">
        <v>26</v>
      </c>
      <c r="U532" s="3">
        <v>0.62745098039215685</v>
      </c>
      <c r="V532" s="12">
        <v>64</v>
      </c>
      <c r="W532" s="12">
        <v>102</v>
      </c>
    </row>
    <row r="533" spans="2:23" x14ac:dyDescent="0.25">
      <c r="B533" t="s">
        <v>2109</v>
      </c>
      <c r="C533" t="s">
        <v>2251</v>
      </c>
      <c r="D533" t="s">
        <v>2252</v>
      </c>
      <c r="E533" t="s">
        <v>2108</v>
      </c>
      <c r="F533" s="3">
        <v>0</v>
      </c>
      <c r="G533" s="12"/>
      <c r="H533" s="12"/>
      <c r="I533" s="3">
        <v>0</v>
      </c>
      <c r="J533" s="12"/>
      <c r="K533" s="12"/>
      <c r="L533" s="3">
        <v>1</v>
      </c>
      <c r="M533" s="12">
        <v>1</v>
      </c>
      <c r="N533" s="12">
        <v>1</v>
      </c>
      <c r="O533" s="3">
        <v>0</v>
      </c>
      <c r="P533" s="12"/>
      <c r="Q533" s="12"/>
      <c r="R533" s="3">
        <v>0.5</v>
      </c>
      <c r="S533" s="12">
        <v>2</v>
      </c>
      <c r="T533" s="12">
        <v>1</v>
      </c>
      <c r="U533" s="3">
        <v>0</v>
      </c>
      <c r="V533" s="12"/>
      <c r="W533" s="12"/>
    </row>
    <row r="534" spans="2:23" x14ac:dyDescent="0.25">
      <c r="B534" t="s">
        <v>2109</v>
      </c>
      <c r="C534" t="s">
        <v>1833</v>
      </c>
      <c r="D534" t="s">
        <v>1834</v>
      </c>
      <c r="E534" t="s">
        <v>2108</v>
      </c>
      <c r="F534" s="3">
        <v>0.36781609195402298</v>
      </c>
      <c r="G534" s="12">
        <v>87</v>
      </c>
      <c r="H534" s="12">
        <v>32</v>
      </c>
      <c r="I534" s="3">
        <v>0.60869565217391308</v>
      </c>
      <c r="J534" s="12">
        <v>28</v>
      </c>
      <c r="K534" s="12">
        <v>46</v>
      </c>
      <c r="L534" s="3">
        <v>0.37209302325581395</v>
      </c>
      <c r="M534" s="12">
        <v>86</v>
      </c>
      <c r="N534" s="12">
        <v>32</v>
      </c>
      <c r="O534" s="3">
        <v>0.49056603773584906</v>
      </c>
      <c r="P534" s="12">
        <v>26</v>
      </c>
      <c r="Q534" s="12">
        <v>53</v>
      </c>
      <c r="R534" s="3">
        <v>0.5</v>
      </c>
      <c r="S534" s="12">
        <v>10</v>
      </c>
      <c r="T534" s="12">
        <v>5</v>
      </c>
      <c r="U534" s="3">
        <v>0.75</v>
      </c>
      <c r="V534" s="12">
        <v>6</v>
      </c>
      <c r="W534" s="12">
        <v>8</v>
      </c>
    </row>
    <row r="535" spans="2:23" x14ac:dyDescent="0.25">
      <c r="B535" t="s">
        <v>2109</v>
      </c>
      <c r="C535" t="s">
        <v>1571</v>
      </c>
      <c r="D535" t="s">
        <v>1572</v>
      </c>
      <c r="E535" t="s">
        <v>2108</v>
      </c>
      <c r="F535" s="3">
        <v>0.14864864864864866</v>
      </c>
      <c r="G535" s="12">
        <v>74</v>
      </c>
      <c r="H535" s="12">
        <v>11</v>
      </c>
      <c r="I535" s="3">
        <v>0.68253968253968256</v>
      </c>
      <c r="J535" s="12">
        <v>43</v>
      </c>
      <c r="K535" s="12">
        <v>63</v>
      </c>
      <c r="L535" s="3">
        <v>0.27586206896551724</v>
      </c>
      <c r="M535" s="12">
        <v>29</v>
      </c>
      <c r="N535" s="12">
        <v>8</v>
      </c>
      <c r="O535" s="3">
        <v>1</v>
      </c>
      <c r="P535" s="12">
        <v>6</v>
      </c>
      <c r="Q535" s="12">
        <v>6</v>
      </c>
      <c r="R535" s="3">
        <v>0.14545454545454545</v>
      </c>
      <c r="S535" s="12">
        <v>55</v>
      </c>
      <c r="T535" s="12">
        <v>8</v>
      </c>
      <c r="U535" s="3">
        <v>0.55000000000000004</v>
      </c>
      <c r="V535" s="12">
        <v>33</v>
      </c>
      <c r="W535" s="12">
        <v>60</v>
      </c>
    </row>
    <row r="536" spans="2:23" x14ac:dyDescent="0.25">
      <c r="B536" t="s">
        <v>2109</v>
      </c>
      <c r="C536" t="s">
        <v>1201</v>
      </c>
      <c r="D536" t="s">
        <v>1202</v>
      </c>
      <c r="E536" t="s">
        <v>2108</v>
      </c>
      <c r="F536" s="3">
        <v>0.15476190476190477</v>
      </c>
      <c r="G536" s="12">
        <v>84</v>
      </c>
      <c r="H536" s="12">
        <v>13</v>
      </c>
      <c r="I536" s="3">
        <v>0.61261261261261257</v>
      </c>
      <c r="J536" s="12">
        <v>68</v>
      </c>
      <c r="K536" s="12">
        <v>111</v>
      </c>
      <c r="L536" s="3">
        <v>0.10810810810810811</v>
      </c>
      <c r="M536" s="12">
        <v>74</v>
      </c>
      <c r="N536" s="12">
        <v>8</v>
      </c>
      <c r="O536" s="3">
        <v>0.71052631578947367</v>
      </c>
      <c r="P536" s="12">
        <v>54</v>
      </c>
      <c r="Q536" s="12">
        <v>76</v>
      </c>
      <c r="R536" s="3">
        <v>0.19387755102040816</v>
      </c>
      <c r="S536" s="12">
        <v>98</v>
      </c>
      <c r="T536" s="12">
        <v>19</v>
      </c>
      <c r="U536" s="3">
        <v>0.6741573033707865</v>
      </c>
      <c r="V536" s="12">
        <v>60</v>
      </c>
      <c r="W536" s="12">
        <v>89</v>
      </c>
    </row>
    <row r="537" spans="2:23" x14ac:dyDescent="0.25">
      <c r="B537" t="s">
        <v>2109</v>
      </c>
      <c r="C537" t="s">
        <v>1299</v>
      </c>
      <c r="D537" t="s">
        <v>1300</v>
      </c>
      <c r="E537" t="s">
        <v>2108</v>
      </c>
      <c r="F537" s="3">
        <v>0.33333333333333331</v>
      </c>
      <c r="G537" s="12">
        <v>63</v>
      </c>
      <c r="H537" s="12">
        <v>21</v>
      </c>
      <c r="I537" s="3">
        <v>0.69369369369369371</v>
      </c>
      <c r="J537" s="12">
        <v>77</v>
      </c>
      <c r="K537" s="12">
        <v>111</v>
      </c>
      <c r="L537" s="3">
        <v>0.25925925925925924</v>
      </c>
      <c r="M537" s="12">
        <v>81</v>
      </c>
      <c r="N537" s="12">
        <v>21</v>
      </c>
      <c r="O537" s="3">
        <v>0.53012048192771088</v>
      </c>
      <c r="P537" s="12">
        <v>44</v>
      </c>
      <c r="Q537" s="12">
        <v>83</v>
      </c>
      <c r="R537" s="3">
        <v>0.26250000000000001</v>
      </c>
      <c r="S537" s="12">
        <v>80</v>
      </c>
      <c r="T537" s="12">
        <v>21</v>
      </c>
      <c r="U537" s="3">
        <v>0.52427184466019416</v>
      </c>
      <c r="V537" s="12">
        <v>54</v>
      </c>
      <c r="W537" s="12">
        <v>103</v>
      </c>
    </row>
    <row r="538" spans="2:23" x14ac:dyDescent="0.25">
      <c r="B538" t="s">
        <v>2109</v>
      </c>
      <c r="C538" t="s">
        <v>983</v>
      </c>
      <c r="D538" t="s">
        <v>984</v>
      </c>
      <c r="E538" t="s">
        <v>2108</v>
      </c>
      <c r="F538" s="3">
        <v>0</v>
      </c>
      <c r="G538" s="12"/>
      <c r="H538" s="12"/>
      <c r="I538" s="3">
        <v>1</v>
      </c>
      <c r="J538" s="12">
        <v>1</v>
      </c>
      <c r="K538" s="12">
        <v>1</v>
      </c>
      <c r="L538" s="3">
        <v>0</v>
      </c>
      <c r="M538" s="12"/>
      <c r="N538" s="12"/>
      <c r="O538" s="3">
        <v>0</v>
      </c>
      <c r="P538" s="12"/>
      <c r="Q538" s="12"/>
      <c r="R538" s="3">
        <v>0</v>
      </c>
      <c r="S538" s="12"/>
      <c r="T538" s="12"/>
      <c r="U538" s="3">
        <v>0</v>
      </c>
      <c r="V538" s="12"/>
      <c r="W538" s="12"/>
    </row>
    <row r="539" spans="2:23" x14ac:dyDescent="0.25">
      <c r="B539" t="s">
        <v>2109</v>
      </c>
      <c r="C539" t="s">
        <v>1743</v>
      </c>
      <c r="D539" t="s">
        <v>1744</v>
      </c>
      <c r="E539" t="s">
        <v>2108</v>
      </c>
      <c r="F539" s="3">
        <v>0.30303030303030304</v>
      </c>
      <c r="G539" s="12">
        <v>33</v>
      </c>
      <c r="H539" s="12">
        <v>10</v>
      </c>
      <c r="I539" s="3">
        <v>0.23684210526315788</v>
      </c>
      <c r="J539" s="12">
        <v>9</v>
      </c>
      <c r="K539" s="12">
        <v>38</v>
      </c>
      <c r="L539" s="3">
        <v>0.19402985074626866</v>
      </c>
      <c r="M539" s="12">
        <v>67</v>
      </c>
      <c r="N539" s="12">
        <v>13</v>
      </c>
      <c r="O539" s="3">
        <v>0.43421052631578949</v>
      </c>
      <c r="P539" s="12">
        <v>33</v>
      </c>
      <c r="Q539" s="12">
        <v>76</v>
      </c>
      <c r="R539" s="3">
        <v>0.27906976744186046</v>
      </c>
      <c r="S539" s="12">
        <v>86</v>
      </c>
      <c r="T539" s="12">
        <v>24</v>
      </c>
      <c r="U539" s="3">
        <v>0.37623762376237624</v>
      </c>
      <c r="V539" s="12">
        <v>38</v>
      </c>
      <c r="W539" s="12">
        <v>101</v>
      </c>
    </row>
    <row r="540" spans="2:23" x14ac:dyDescent="0.25">
      <c r="B540" t="s">
        <v>2109</v>
      </c>
      <c r="C540" t="s">
        <v>621</v>
      </c>
      <c r="D540" t="s">
        <v>622</v>
      </c>
      <c r="E540" t="s">
        <v>2108</v>
      </c>
      <c r="F540" s="3">
        <v>0.28358208955223879</v>
      </c>
      <c r="G540" s="12">
        <v>67</v>
      </c>
      <c r="H540" s="12">
        <v>19</v>
      </c>
      <c r="I540" s="3">
        <v>0.64935064935064934</v>
      </c>
      <c r="J540" s="12">
        <v>50</v>
      </c>
      <c r="K540" s="12">
        <v>77</v>
      </c>
      <c r="L540" s="3">
        <v>0.21875</v>
      </c>
      <c r="M540" s="12">
        <v>64</v>
      </c>
      <c r="N540" s="12">
        <v>14</v>
      </c>
      <c r="O540" s="3">
        <v>0.61333333333333329</v>
      </c>
      <c r="P540" s="12">
        <v>46</v>
      </c>
      <c r="Q540" s="12">
        <v>75</v>
      </c>
      <c r="R540" s="3">
        <v>0.20967741935483872</v>
      </c>
      <c r="S540" s="12">
        <v>62</v>
      </c>
      <c r="T540" s="12">
        <v>13</v>
      </c>
      <c r="U540" s="3">
        <v>0.69767441860465118</v>
      </c>
      <c r="V540" s="12">
        <v>60</v>
      </c>
      <c r="W540" s="12">
        <v>86</v>
      </c>
    </row>
    <row r="541" spans="2:23" x14ac:dyDescent="0.25">
      <c r="B541" t="s">
        <v>2109</v>
      </c>
      <c r="C541" t="s">
        <v>2227</v>
      </c>
      <c r="D541" t="s">
        <v>2228</v>
      </c>
      <c r="E541" t="s">
        <v>2108</v>
      </c>
      <c r="F541" s="3">
        <v>0</v>
      </c>
      <c r="G541" s="12"/>
      <c r="H541" s="12"/>
      <c r="I541" s="3">
        <v>0</v>
      </c>
      <c r="J541" s="12"/>
      <c r="K541" s="12"/>
      <c r="L541" s="3">
        <v>0.13636363636363635</v>
      </c>
      <c r="M541" s="12">
        <v>66</v>
      </c>
      <c r="N541" s="12">
        <v>9</v>
      </c>
      <c r="O541" s="3">
        <v>0.6166666666666667</v>
      </c>
      <c r="P541" s="12">
        <v>37</v>
      </c>
      <c r="Q541" s="12">
        <v>60</v>
      </c>
      <c r="R541" s="3">
        <v>0.18390804597701149</v>
      </c>
      <c r="S541" s="12">
        <v>87</v>
      </c>
      <c r="T541" s="12">
        <v>16</v>
      </c>
      <c r="U541" s="3">
        <v>0.55555555555555558</v>
      </c>
      <c r="V541" s="12">
        <v>45</v>
      </c>
      <c r="W541" s="12">
        <v>81</v>
      </c>
    </row>
    <row r="542" spans="2:23" x14ac:dyDescent="0.25">
      <c r="B542" t="s">
        <v>2109</v>
      </c>
      <c r="C542" t="s">
        <v>1133</v>
      </c>
      <c r="D542" t="s">
        <v>1134</v>
      </c>
      <c r="E542" t="s">
        <v>2108</v>
      </c>
      <c r="F542" s="3">
        <v>0.13043478260869565</v>
      </c>
      <c r="G542" s="12">
        <v>69</v>
      </c>
      <c r="H542" s="12">
        <v>9</v>
      </c>
      <c r="I542" s="3">
        <v>0.6</v>
      </c>
      <c r="J542" s="12">
        <v>45</v>
      </c>
      <c r="K542" s="12">
        <v>75</v>
      </c>
      <c r="L542" s="3">
        <v>0.28813559322033899</v>
      </c>
      <c r="M542" s="12">
        <v>59</v>
      </c>
      <c r="N542" s="12">
        <v>17</v>
      </c>
      <c r="O542" s="3">
        <v>0.59701492537313428</v>
      </c>
      <c r="P542" s="12">
        <v>40</v>
      </c>
      <c r="Q542" s="12">
        <v>67</v>
      </c>
      <c r="R542" s="3">
        <v>0.16666666666666666</v>
      </c>
      <c r="S542" s="12">
        <v>102</v>
      </c>
      <c r="T542" s="12">
        <v>17</v>
      </c>
      <c r="U542" s="3">
        <v>0.56521739130434778</v>
      </c>
      <c r="V542" s="12">
        <v>26</v>
      </c>
      <c r="W542" s="12">
        <v>46</v>
      </c>
    </row>
    <row r="543" spans="2:23" x14ac:dyDescent="0.25">
      <c r="B543" t="s">
        <v>2109</v>
      </c>
      <c r="C543" t="s">
        <v>1033</v>
      </c>
      <c r="D543" t="s">
        <v>1034</v>
      </c>
      <c r="E543" t="s">
        <v>2108</v>
      </c>
      <c r="F543" s="3">
        <v>0</v>
      </c>
      <c r="G543" s="12"/>
      <c r="H543" s="12"/>
      <c r="I543" s="3">
        <v>0</v>
      </c>
      <c r="J543" s="12"/>
      <c r="K543" s="12"/>
      <c r="L543" s="3">
        <v>0</v>
      </c>
      <c r="M543" s="12"/>
      <c r="N543" s="12"/>
      <c r="O543" s="3">
        <v>0</v>
      </c>
      <c r="P543" s="12"/>
      <c r="Q543" s="12"/>
      <c r="R543" s="3">
        <v>0</v>
      </c>
      <c r="S543" s="12"/>
      <c r="T543" s="12"/>
      <c r="U543" s="3">
        <v>0</v>
      </c>
      <c r="V543" s="12"/>
      <c r="W543" s="12"/>
    </row>
    <row r="544" spans="2:23" x14ac:dyDescent="0.25">
      <c r="B544" t="s">
        <v>2109</v>
      </c>
      <c r="C544" t="s">
        <v>1993</v>
      </c>
      <c r="D544" t="s">
        <v>1994</v>
      </c>
      <c r="E544" t="s">
        <v>2108</v>
      </c>
      <c r="F544" s="3">
        <v>0.75</v>
      </c>
      <c r="G544" s="12">
        <v>8</v>
      </c>
      <c r="H544" s="12">
        <v>6</v>
      </c>
      <c r="I544" s="3">
        <v>0.5</v>
      </c>
      <c r="J544" s="12">
        <v>1</v>
      </c>
      <c r="K544" s="12">
        <v>2</v>
      </c>
      <c r="L544" s="3">
        <v>0.23943661971830985</v>
      </c>
      <c r="M544" s="12">
        <v>71</v>
      </c>
      <c r="N544" s="12">
        <v>17</v>
      </c>
      <c r="O544" s="3">
        <v>0.765625</v>
      </c>
      <c r="P544" s="12">
        <v>49</v>
      </c>
      <c r="Q544" s="12">
        <v>64</v>
      </c>
      <c r="R544" s="3">
        <v>0.26250000000000001</v>
      </c>
      <c r="S544" s="12">
        <v>80</v>
      </c>
      <c r="T544" s="12">
        <v>21</v>
      </c>
      <c r="U544" s="3">
        <v>0.64583333333333337</v>
      </c>
      <c r="V544" s="12">
        <v>62</v>
      </c>
      <c r="W544" s="12">
        <v>96</v>
      </c>
    </row>
    <row r="545" spans="2:23" x14ac:dyDescent="0.25">
      <c r="B545" t="s">
        <v>2109</v>
      </c>
      <c r="C545" t="s">
        <v>196</v>
      </c>
      <c r="D545" t="s">
        <v>197</v>
      </c>
      <c r="E545" t="s">
        <v>2108</v>
      </c>
      <c r="F545" s="3">
        <v>0.34567901234567899</v>
      </c>
      <c r="G545" s="12">
        <v>81</v>
      </c>
      <c r="H545" s="12">
        <v>28</v>
      </c>
      <c r="I545" s="3">
        <v>0.40350877192982454</v>
      </c>
      <c r="J545" s="12">
        <v>23</v>
      </c>
      <c r="K545" s="12">
        <v>57</v>
      </c>
      <c r="L545" s="3">
        <v>0.33333333333333331</v>
      </c>
      <c r="M545" s="12">
        <v>69</v>
      </c>
      <c r="N545" s="12">
        <v>23</v>
      </c>
      <c r="O545" s="3">
        <v>0.68421052631578949</v>
      </c>
      <c r="P545" s="12">
        <v>39</v>
      </c>
      <c r="Q545" s="12">
        <v>57</v>
      </c>
      <c r="R545" s="3">
        <v>0.37681159420289856</v>
      </c>
      <c r="S545" s="12">
        <v>69</v>
      </c>
      <c r="T545" s="12">
        <v>26</v>
      </c>
      <c r="U545" s="3">
        <v>0.52</v>
      </c>
      <c r="V545" s="12">
        <v>39</v>
      </c>
      <c r="W545" s="12">
        <v>75</v>
      </c>
    </row>
    <row r="546" spans="2:23" x14ac:dyDescent="0.25">
      <c r="B546" t="s">
        <v>2109</v>
      </c>
      <c r="C546" t="s">
        <v>639</v>
      </c>
      <c r="D546" t="s">
        <v>640</v>
      </c>
      <c r="E546" t="s">
        <v>2108</v>
      </c>
      <c r="F546" s="3">
        <v>0.25471698113207547</v>
      </c>
      <c r="G546" s="12">
        <v>106</v>
      </c>
      <c r="H546" s="12">
        <v>27</v>
      </c>
      <c r="I546" s="3">
        <v>0.46666666666666667</v>
      </c>
      <c r="J546" s="12">
        <v>7</v>
      </c>
      <c r="K546" s="12">
        <v>15</v>
      </c>
      <c r="L546" s="3">
        <v>0.27522935779816515</v>
      </c>
      <c r="M546" s="12">
        <v>109</v>
      </c>
      <c r="N546" s="12">
        <v>30</v>
      </c>
      <c r="O546" s="3">
        <v>0.77777777777777779</v>
      </c>
      <c r="P546" s="12">
        <v>7</v>
      </c>
      <c r="Q546" s="12">
        <v>9</v>
      </c>
      <c r="R546" s="3">
        <v>0.21568627450980393</v>
      </c>
      <c r="S546" s="12">
        <v>102</v>
      </c>
      <c r="T546" s="12">
        <v>22</v>
      </c>
      <c r="U546" s="3">
        <v>0.3</v>
      </c>
      <c r="V546" s="12">
        <v>3</v>
      </c>
      <c r="W546" s="12">
        <v>10</v>
      </c>
    </row>
    <row r="547" spans="2:23" x14ac:dyDescent="0.25">
      <c r="B547" t="s">
        <v>2156</v>
      </c>
      <c r="C547" t="s">
        <v>995</v>
      </c>
      <c r="D547" t="s">
        <v>996</v>
      </c>
      <c r="E547" t="s">
        <v>2108</v>
      </c>
      <c r="F547" s="3">
        <v>0.2</v>
      </c>
      <c r="G547" s="12">
        <v>60</v>
      </c>
      <c r="H547" s="12">
        <v>12</v>
      </c>
      <c r="I547" s="3">
        <v>0.61250000000000004</v>
      </c>
      <c r="J547" s="12">
        <v>49</v>
      </c>
      <c r="K547" s="12">
        <v>80</v>
      </c>
      <c r="L547" s="3">
        <v>0.20779220779220781</v>
      </c>
      <c r="M547" s="12">
        <v>77</v>
      </c>
      <c r="N547" s="12">
        <v>16</v>
      </c>
      <c r="O547" s="3">
        <v>0.43820224719101125</v>
      </c>
      <c r="P547" s="12">
        <v>39</v>
      </c>
      <c r="Q547" s="12">
        <v>89</v>
      </c>
      <c r="R547" s="3">
        <v>0.27522935779816515</v>
      </c>
      <c r="S547" s="12">
        <v>109</v>
      </c>
      <c r="T547" s="12">
        <v>30</v>
      </c>
      <c r="U547" s="3">
        <v>0.51724137931034486</v>
      </c>
      <c r="V547" s="12">
        <v>15</v>
      </c>
      <c r="W547" s="12">
        <v>29</v>
      </c>
    </row>
    <row r="548" spans="2:23" x14ac:dyDescent="0.25">
      <c r="B548" t="s">
        <v>2156</v>
      </c>
      <c r="C548" t="s">
        <v>1623</v>
      </c>
      <c r="D548" t="s">
        <v>1624</v>
      </c>
      <c r="E548" t="s">
        <v>2108</v>
      </c>
      <c r="F548" s="3">
        <v>0</v>
      </c>
      <c r="G548" s="12"/>
      <c r="H548" s="12"/>
      <c r="I548" s="3">
        <v>0</v>
      </c>
      <c r="J548" s="12"/>
      <c r="K548" s="12"/>
      <c r="L548" s="3">
        <v>0.15</v>
      </c>
      <c r="M548" s="12">
        <v>40</v>
      </c>
      <c r="N548" s="12">
        <v>6</v>
      </c>
      <c r="O548" s="3">
        <v>0.69387755102040816</v>
      </c>
      <c r="P548" s="12">
        <v>34</v>
      </c>
      <c r="Q548" s="12">
        <v>49</v>
      </c>
      <c r="R548" s="3">
        <v>0.14492753623188406</v>
      </c>
      <c r="S548" s="12">
        <v>69</v>
      </c>
      <c r="T548" s="12">
        <v>10</v>
      </c>
      <c r="U548" s="3">
        <v>0.5</v>
      </c>
      <c r="V548" s="12">
        <v>26</v>
      </c>
      <c r="W548" s="12">
        <v>52</v>
      </c>
    </row>
    <row r="549" spans="2:23" x14ac:dyDescent="0.25">
      <c r="B549" t="s">
        <v>2156</v>
      </c>
      <c r="C549" t="s">
        <v>1911</v>
      </c>
      <c r="D549" t="s">
        <v>1912</v>
      </c>
      <c r="E549" t="s">
        <v>2108</v>
      </c>
      <c r="F549" s="3">
        <v>0.19642857142857142</v>
      </c>
      <c r="G549" s="12">
        <v>56</v>
      </c>
      <c r="H549" s="12">
        <v>11</v>
      </c>
      <c r="I549" s="3">
        <v>0.47222222222222221</v>
      </c>
      <c r="J549" s="12">
        <v>17</v>
      </c>
      <c r="K549" s="12">
        <v>36</v>
      </c>
      <c r="L549" s="3">
        <v>0.30263157894736842</v>
      </c>
      <c r="M549" s="12">
        <v>76</v>
      </c>
      <c r="N549" s="12">
        <v>23</v>
      </c>
      <c r="O549" s="3">
        <v>0.61016949152542377</v>
      </c>
      <c r="P549" s="12">
        <v>36</v>
      </c>
      <c r="Q549" s="12">
        <v>59</v>
      </c>
      <c r="R549" s="3">
        <v>0.33582089552238809</v>
      </c>
      <c r="S549" s="12">
        <v>134</v>
      </c>
      <c r="T549" s="12">
        <v>45</v>
      </c>
      <c r="U549" s="3">
        <v>0.6</v>
      </c>
      <c r="V549" s="12">
        <v>12</v>
      </c>
      <c r="W549" s="12">
        <v>20</v>
      </c>
    </row>
    <row r="550" spans="2:23" x14ac:dyDescent="0.25">
      <c r="B550" t="s">
        <v>2156</v>
      </c>
      <c r="C550" t="s">
        <v>1229</v>
      </c>
      <c r="D550" t="s">
        <v>1230</v>
      </c>
      <c r="E550" t="s">
        <v>2108</v>
      </c>
      <c r="F550" s="3">
        <v>0.31506849315068491</v>
      </c>
      <c r="G550" s="12">
        <v>73</v>
      </c>
      <c r="H550" s="12">
        <v>23</v>
      </c>
      <c r="I550" s="3">
        <v>0.47058823529411764</v>
      </c>
      <c r="J550" s="12">
        <v>24</v>
      </c>
      <c r="K550" s="12">
        <v>51</v>
      </c>
      <c r="L550" s="3">
        <v>0.23809523809523808</v>
      </c>
      <c r="M550" s="12">
        <v>84</v>
      </c>
      <c r="N550" s="12">
        <v>20</v>
      </c>
      <c r="O550" s="3">
        <v>0.55769230769230771</v>
      </c>
      <c r="P550" s="12">
        <v>29</v>
      </c>
      <c r="Q550" s="12">
        <v>52</v>
      </c>
      <c r="R550" s="3">
        <v>0.5</v>
      </c>
      <c r="S550" s="12">
        <v>8</v>
      </c>
      <c r="T550" s="12">
        <v>4</v>
      </c>
      <c r="U550" s="3">
        <v>0.125</v>
      </c>
      <c r="V550" s="12">
        <v>1</v>
      </c>
      <c r="W550" s="12">
        <v>8</v>
      </c>
    </row>
    <row r="551" spans="2:23" x14ac:dyDescent="0.25">
      <c r="B551" t="s">
        <v>2156</v>
      </c>
      <c r="C551" t="s">
        <v>186</v>
      </c>
      <c r="D551" t="s">
        <v>187</v>
      </c>
      <c r="E551" t="s">
        <v>2108</v>
      </c>
      <c r="F551" s="3">
        <v>0.3411764705882353</v>
      </c>
      <c r="G551" s="12">
        <v>85</v>
      </c>
      <c r="H551" s="12">
        <v>29</v>
      </c>
      <c r="I551" s="3">
        <v>0.609375</v>
      </c>
      <c r="J551" s="12">
        <v>39</v>
      </c>
      <c r="K551" s="12">
        <v>64</v>
      </c>
      <c r="L551" s="3">
        <v>0.44578313253012047</v>
      </c>
      <c r="M551" s="12">
        <v>83</v>
      </c>
      <c r="N551" s="12">
        <v>37</v>
      </c>
      <c r="O551" s="3">
        <v>0.47619047619047616</v>
      </c>
      <c r="P551" s="12">
        <v>20</v>
      </c>
      <c r="Q551" s="12">
        <v>42</v>
      </c>
      <c r="R551" s="3">
        <v>0.75</v>
      </c>
      <c r="S551" s="12">
        <v>16</v>
      </c>
      <c r="T551" s="12">
        <v>12</v>
      </c>
      <c r="U551" s="3">
        <v>0.66666666666666663</v>
      </c>
      <c r="V551" s="12">
        <v>6</v>
      </c>
      <c r="W551" s="12">
        <v>9</v>
      </c>
    </row>
    <row r="552" spans="2:23" x14ac:dyDescent="0.25">
      <c r="B552" t="s">
        <v>2156</v>
      </c>
      <c r="C552" t="s">
        <v>1819</v>
      </c>
      <c r="D552" t="s">
        <v>1820</v>
      </c>
      <c r="E552" t="s">
        <v>2108</v>
      </c>
      <c r="F552" s="3">
        <v>0.20430107526881722</v>
      </c>
      <c r="G552" s="12">
        <v>93</v>
      </c>
      <c r="H552" s="12">
        <v>19</v>
      </c>
      <c r="I552" s="3">
        <v>0.69230769230769229</v>
      </c>
      <c r="J552" s="12">
        <v>9</v>
      </c>
      <c r="K552" s="12">
        <v>13</v>
      </c>
      <c r="L552" s="3">
        <v>0.26595744680851063</v>
      </c>
      <c r="M552" s="12">
        <v>94</v>
      </c>
      <c r="N552" s="12">
        <v>25</v>
      </c>
      <c r="O552" s="3">
        <v>0.55555555555555558</v>
      </c>
      <c r="P552" s="12">
        <v>5</v>
      </c>
      <c r="Q552" s="12">
        <v>9</v>
      </c>
      <c r="R552" s="3">
        <v>0.41176470588235292</v>
      </c>
      <c r="S552" s="12">
        <v>102</v>
      </c>
      <c r="T552" s="12">
        <v>42</v>
      </c>
      <c r="U552" s="3">
        <v>0.5</v>
      </c>
      <c r="V552" s="12">
        <v>3</v>
      </c>
      <c r="W552" s="12">
        <v>6</v>
      </c>
    </row>
    <row r="553" spans="2:23" x14ac:dyDescent="0.25">
      <c r="B553" t="s">
        <v>2156</v>
      </c>
      <c r="C553" t="s">
        <v>134</v>
      </c>
      <c r="D553" t="s">
        <v>135</v>
      </c>
      <c r="E553" t="s">
        <v>2108</v>
      </c>
      <c r="F553" s="3">
        <v>0.36144578313253012</v>
      </c>
      <c r="G553" s="12">
        <v>83</v>
      </c>
      <c r="H553" s="12">
        <v>30</v>
      </c>
      <c r="I553" s="3">
        <v>0.47368421052631576</v>
      </c>
      <c r="J553" s="12">
        <v>9</v>
      </c>
      <c r="K553" s="12">
        <v>19</v>
      </c>
      <c r="L553" s="3">
        <v>0.25274725274725274</v>
      </c>
      <c r="M553" s="12">
        <v>91</v>
      </c>
      <c r="N553" s="12">
        <v>23</v>
      </c>
      <c r="O553" s="3">
        <v>0.31818181818181818</v>
      </c>
      <c r="P553" s="12">
        <v>7</v>
      </c>
      <c r="Q553" s="12">
        <v>22</v>
      </c>
      <c r="R553" s="3">
        <v>0.19767441860465115</v>
      </c>
      <c r="S553" s="12">
        <v>86</v>
      </c>
      <c r="T553" s="12">
        <v>17</v>
      </c>
      <c r="U553" s="3">
        <v>0.36363636363636365</v>
      </c>
      <c r="V553" s="12">
        <v>8</v>
      </c>
      <c r="W553" s="12">
        <v>22</v>
      </c>
    </row>
    <row r="554" spans="2:23" x14ac:dyDescent="0.25">
      <c r="B554" t="s">
        <v>2156</v>
      </c>
      <c r="C554" t="s">
        <v>691</v>
      </c>
      <c r="D554" t="s">
        <v>692</v>
      </c>
      <c r="E554" t="s">
        <v>2108</v>
      </c>
      <c r="F554" s="3">
        <v>0.18478260869565216</v>
      </c>
      <c r="G554" s="12">
        <v>92</v>
      </c>
      <c r="H554" s="12">
        <v>17</v>
      </c>
      <c r="I554" s="3">
        <v>0.66666666666666663</v>
      </c>
      <c r="J554" s="12">
        <v>8</v>
      </c>
      <c r="K554" s="12">
        <v>12</v>
      </c>
      <c r="L554" s="3">
        <v>0.2</v>
      </c>
      <c r="M554" s="12">
        <v>95</v>
      </c>
      <c r="N554" s="12">
        <v>19</v>
      </c>
      <c r="O554" s="3">
        <v>0.42857142857142855</v>
      </c>
      <c r="P554" s="12">
        <v>3</v>
      </c>
      <c r="Q554" s="12">
        <v>7</v>
      </c>
      <c r="R554" s="3">
        <v>0.21153846153846154</v>
      </c>
      <c r="S554" s="12">
        <v>104</v>
      </c>
      <c r="T554" s="12">
        <v>22</v>
      </c>
      <c r="U554" s="3">
        <v>0.2</v>
      </c>
      <c r="V554" s="12">
        <v>1</v>
      </c>
      <c r="W554" s="12">
        <v>5</v>
      </c>
    </row>
    <row r="555" spans="2:23" x14ac:dyDescent="0.25">
      <c r="B555" t="s">
        <v>2156</v>
      </c>
      <c r="C555" t="s">
        <v>204</v>
      </c>
      <c r="D555" t="s">
        <v>205</v>
      </c>
      <c r="E555" t="s">
        <v>2108</v>
      </c>
      <c r="F555" s="3">
        <v>1</v>
      </c>
      <c r="G555" s="12">
        <v>3</v>
      </c>
      <c r="H555" s="12">
        <v>3</v>
      </c>
      <c r="I555" s="3">
        <v>0</v>
      </c>
      <c r="J555" s="12"/>
      <c r="K555" s="12"/>
      <c r="L555" s="3">
        <v>0</v>
      </c>
      <c r="M555" s="12"/>
      <c r="N555" s="12"/>
      <c r="O555" s="3">
        <v>0</v>
      </c>
      <c r="P555" s="12"/>
      <c r="Q555" s="12"/>
      <c r="R555" s="3">
        <v>0</v>
      </c>
      <c r="S555" s="12"/>
      <c r="T555" s="12"/>
      <c r="U555" s="3">
        <v>0</v>
      </c>
      <c r="V555" s="12"/>
      <c r="W555" s="12"/>
    </row>
    <row r="556" spans="2:23" x14ac:dyDescent="0.25">
      <c r="B556" t="s">
        <v>2156</v>
      </c>
      <c r="C556" t="s">
        <v>365</v>
      </c>
      <c r="D556" t="s">
        <v>366</v>
      </c>
      <c r="E556" t="s">
        <v>2108</v>
      </c>
      <c r="F556" s="3">
        <v>1</v>
      </c>
      <c r="G556" s="12">
        <v>4</v>
      </c>
      <c r="H556" s="12">
        <v>4</v>
      </c>
      <c r="I556" s="3">
        <v>0</v>
      </c>
      <c r="J556" s="12"/>
      <c r="K556" s="12"/>
      <c r="L556" s="3">
        <v>0.32</v>
      </c>
      <c r="M556" s="12">
        <v>50</v>
      </c>
      <c r="N556" s="12">
        <v>16</v>
      </c>
      <c r="O556" s="3">
        <v>0.45833333333333331</v>
      </c>
      <c r="P556" s="12">
        <v>22</v>
      </c>
      <c r="Q556" s="12">
        <v>48</v>
      </c>
      <c r="R556" s="3">
        <v>0.3888888888888889</v>
      </c>
      <c r="S556" s="12">
        <v>90</v>
      </c>
      <c r="T556" s="12">
        <v>35</v>
      </c>
      <c r="U556" s="3">
        <v>0.27777777777777779</v>
      </c>
      <c r="V556" s="12">
        <v>10</v>
      </c>
      <c r="W556" s="12">
        <v>36</v>
      </c>
    </row>
    <row r="557" spans="2:23" x14ac:dyDescent="0.25">
      <c r="B557" t="s">
        <v>2156</v>
      </c>
      <c r="C557" t="s">
        <v>184</v>
      </c>
      <c r="D557" t="s">
        <v>185</v>
      </c>
      <c r="E557" t="s">
        <v>2108</v>
      </c>
      <c r="F557" s="3">
        <v>0.48571428571428571</v>
      </c>
      <c r="G557" s="12">
        <v>105</v>
      </c>
      <c r="H557" s="12">
        <v>51</v>
      </c>
      <c r="I557" s="3">
        <v>0</v>
      </c>
      <c r="J557" s="12"/>
      <c r="K557" s="12"/>
      <c r="L557" s="3">
        <v>1</v>
      </c>
      <c r="M557" s="12">
        <v>9</v>
      </c>
      <c r="N557" s="12">
        <v>9</v>
      </c>
      <c r="O557" s="3">
        <v>0</v>
      </c>
      <c r="P557" s="12"/>
      <c r="Q557" s="12"/>
      <c r="R557" s="3">
        <v>0.51282051282051277</v>
      </c>
      <c r="S557" s="12">
        <v>39</v>
      </c>
      <c r="T557" s="12">
        <v>20</v>
      </c>
      <c r="U557" s="3">
        <v>0</v>
      </c>
      <c r="V557" s="12"/>
      <c r="W557" s="12"/>
    </row>
    <row r="558" spans="2:23" x14ac:dyDescent="0.25">
      <c r="B558" t="s">
        <v>2156</v>
      </c>
      <c r="C558" t="s">
        <v>659</v>
      </c>
      <c r="D558" t="s">
        <v>660</v>
      </c>
      <c r="E558" t="s">
        <v>2108</v>
      </c>
      <c r="F558" s="3">
        <v>0.6470588235294118</v>
      </c>
      <c r="G558" s="12">
        <v>51</v>
      </c>
      <c r="H558" s="12">
        <v>33</v>
      </c>
      <c r="I558" s="3">
        <v>0.26190476190476192</v>
      </c>
      <c r="J558" s="12">
        <v>11</v>
      </c>
      <c r="K558" s="12">
        <v>42</v>
      </c>
      <c r="L558" s="3">
        <v>0.79411764705882348</v>
      </c>
      <c r="M558" s="12">
        <v>68</v>
      </c>
      <c r="N558" s="12">
        <v>54</v>
      </c>
      <c r="O558" s="3">
        <v>0.20689655172413793</v>
      </c>
      <c r="P558" s="12">
        <v>6</v>
      </c>
      <c r="Q558" s="12">
        <v>29</v>
      </c>
      <c r="R558" s="3">
        <v>0.75</v>
      </c>
      <c r="S558" s="12">
        <v>4</v>
      </c>
      <c r="T558" s="12">
        <v>3</v>
      </c>
      <c r="U558" s="3">
        <v>0</v>
      </c>
      <c r="V558" s="12">
        <v>0</v>
      </c>
      <c r="W558" s="12">
        <v>5</v>
      </c>
    </row>
    <row r="559" spans="2:23" x14ac:dyDescent="0.25">
      <c r="B559" t="s">
        <v>2156</v>
      </c>
      <c r="C559" t="s">
        <v>1601</v>
      </c>
      <c r="D559" t="s">
        <v>1602</v>
      </c>
      <c r="E559" t="s">
        <v>2108</v>
      </c>
      <c r="F559" s="3">
        <v>0.50819672131147542</v>
      </c>
      <c r="G559" s="12">
        <v>61</v>
      </c>
      <c r="H559" s="12">
        <v>31</v>
      </c>
      <c r="I559" s="3">
        <v>0.28947368421052633</v>
      </c>
      <c r="J559" s="12">
        <v>22</v>
      </c>
      <c r="K559" s="12">
        <v>76</v>
      </c>
      <c r="L559" s="3">
        <v>0.6</v>
      </c>
      <c r="M559" s="12">
        <v>45</v>
      </c>
      <c r="N559" s="12">
        <v>27</v>
      </c>
      <c r="O559" s="3">
        <v>0.40350877192982454</v>
      </c>
      <c r="P559" s="12">
        <v>23</v>
      </c>
      <c r="Q559" s="12">
        <v>57</v>
      </c>
      <c r="R559" s="3">
        <v>0.35526315789473684</v>
      </c>
      <c r="S559" s="12">
        <v>76</v>
      </c>
      <c r="T559" s="12">
        <v>27</v>
      </c>
      <c r="U559" s="3">
        <v>0.29629629629629628</v>
      </c>
      <c r="V559" s="12">
        <v>16</v>
      </c>
      <c r="W559" s="12">
        <v>54</v>
      </c>
    </row>
    <row r="560" spans="2:23" x14ac:dyDescent="0.25">
      <c r="B560" t="s">
        <v>2156</v>
      </c>
      <c r="C560" t="s">
        <v>545</v>
      </c>
      <c r="D560" t="s">
        <v>546</v>
      </c>
      <c r="E560" t="s">
        <v>2108</v>
      </c>
      <c r="F560" s="3">
        <v>0.24358974358974358</v>
      </c>
      <c r="G560" s="12">
        <v>78</v>
      </c>
      <c r="H560" s="12">
        <v>19</v>
      </c>
      <c r="I560" s="3">
        <v>0.61538461538461542</v>
      </c>
      <c r="J560" s="12">
        <v>48</v>
      </c>
      <c r="K560" s="12">
        <v>78</v>
      </c>
      <c r="L560" s="3">
        <v>0.37313432835820898</v>
      </c>
      <c r="M560" s="12">
        <v>67</v>
      </c>
      <c r="N560" s="12">
        <v>25</v>
      </c>
      <c r="O560" s="3">
        <v>0.61538461538461542</v>
      </c>
      <c r="P560" s="12">
        <v>40</v>
      </c>
      <c r="Q560" s="12">
        <v>65</v>
      </c>
      <c r="R560" s="3">
        <v>0.30526315789473685</v>
      </c>
      <c r="S560" s="12">
        <v>95</v>
      </c>
      <c r="T560" s="12">
        <v>29</v>
      </c>
      <c r="U560" s="3">
        <v>0.61643835616438358</v>
      </c>
      <c r="V560" s="12">
        <v>45</v>
      </c>
      <c r="W560" s="12">
        <v>73</v>
      </c>
    </row>
    <row r="561" spans="2:23" x14ac:dyDescent="0.25">
      <c r="B561" t="s">
        <v>2156</v>
      </c>
      <c r="C561" t="s">
        <v>459</v>
      </c>
      <c r="D561" t="s">
        <v>460</v>
      </c>
      <c r="E561" t="s">
        <v>2108</v>
      </c>
      <c r="F561" s="3">
        <v>0.22</v>
      </c>
      <c r="G561" s="12">
        <v>50</v>
      </c>
      <c r="H561" s="12">
        <v>11</v>
      </c>
      <c r="I561" s="3">
        <v>0.72727272727272729</v>
      </c>
      <c r="J561" s="12">
        <v>56</v>
      </c>
      <c r="K561" s="12">
        <v>77</v>
      </c>
      <c r="L561" s="3">
        <v>0.32258064516129031</v>
      </c>
      <c r="M561" s="12">
        <v>62</v>
      </c>
      <c r="N561" s="12">
        <v>20</v>
      </c>
      <c r="O561" s="3">
        <v>0.484375</v>
      </c>
      <c r="P561" s="12">
        <v>31</v>
      </c>
      <c r="Q561" s="12">
        <v>64</v>
      </c>
      <c r="R561" s="3">
        <v>0.29411764705882354</v>
      </c>
      <c r="S561" s="12">
        <v>68</v>
      </c>
      <c r="T561" s="12">
        <v>20</v>
      </c>
      <c r="U561" s="3">
        <v>0.5625</v>
      </c>
      <c r="V561" s="12">
        <v>27</v>
      </c>
      <c r="W561" s="12">
        <v>48</v>
      </c>
    </row>
    <row r="562" spans="2:23" x14ac:dyDescent="0.25">
      <c r="B562" t="s">
        <v>2156</v>
      </c>
      <c r="C562" t="s">
        <v>491</v>
      </c>
      <c r="D562" t="s">
        <v>492</v>
      </c>
      <c r="E562" t="s">
        <v>2108</v>
      </c>
      <c r="F562" s="3">
        <v>0.28846153846153844</v>
      </c>
      <c r="G562" s="12">
        <v>52</v>
      </c>
      <c r="H562" s="12">
        <v>15</v>
      </c>
      <c r="I562" s="3">
        <v>0.4942528735632184</v>
      </c>
      <c r="J562" s="12">
        <v>43</v>
      </c>
      <c r="K562" s="12">
        <v>87</v>
      </c>
      <c r="L562" s="3">
        <v>0.47058823529411764</v>
      </c>
      <c r="M562" s="12">
        <v>51</v>
      </c>
      <c r="N562" s="12">
        <v>24</v>
      </c>
      <c r="O562" s="3">
        <v>0.375</v>
      </c>
      <c r="P562" s="12">
        <v>27</v>
      </c>
      <c r="Q562" s="12">
        <v>72</v>
      </c>
      <c r="R562" s="3">
        <v>0.36231884057971014</v>
      </c>
      <c r="S562" s="12">
        <v>69</v>
      </c>
      <c r="T562" s="12">
        <v>25</v>
      </c>
      <c r="U562" s="3">
        <v>0.37234042553191488</v>
      </c>
      <c r="V562" s="12">
        <v>35</v>
      </c>
      <c r="W562" s="12">
        <v>94</v>
      </c>
    </row>
    <row r="563" spans="2:23" x14ac:dyDescent="0.25">
      <c r="B563" t="s">
        <v>2156</v>
      </c>
      <c r="C563" t="s">
        <v>1771</v>
      </c>
      <c r="D563" t="s">
        <v>1772</v>
      </c>
      <c r="E563" t="s">
        <v>2108</v>
      </c>
      <c r="F563" s="3">
        <v>0.25555555555555554</v>
      </c>
      <c r="G563" s="12">
        <v>90</v>
      </c>
      <c r="H563" s="12">
        <v>23</v>
      </c>
      <c r="I563" s="3">
        <v>0.39622641509433965</v>
      </c>
      <c r="J563" s="12">
        <v>21</v>
      </c>
      <c r="K563" s="12">
        <v>53</v>
      </c>
      <c r="L563" s="3">
        <v>0.23809523809523808</v>
      </c>
      <c r="M563" s="12">
        <v>84</v>
      </c>
      <c r="N563" s="12">
        <v>20</v>
      </c>
      <c r="O563" s="3">
        <v>0.27083333333333331</v>
      </c>
      <c r="P563" s="12">
        <v>13</v>
      </c>
      <c r="Q563" s="12">
        <v>48</v>
      </c>
      <c r="R563" s="3">
        <v>0.26666666666666666</v>
      </c>
      <c r="S563" s="12">
        <v>105</v>
      </c>
      <c r="T563" s="12">
        <v>28</v>
      </c>
      <c r="U563" s="3">
        <v>0.45</v>
      </c>
      <c r="V563" s="12">
        <v>18</v>
      </c>
      <c r="W563" s="12">
        <v>40</v>
      </c>
    </row>
    <row r="564" spans="2:23" x14ac:dyDescent="0.25">
      <c r="B564" t="s">
        <v>2143</v>
      </c>
      <c r="C564" t="s">
        <v>1753</v>
      </c>
      <c r="D564" t="s">
        <v>1754</v>
      </c>
      <c r="E564" t="s">
        <v>2108</v>
      </c>
      <c r="F564" s="3">
        <v>0.24358974358974358</v>
      </c>
      <c r="G564" s="12">
        <v>78</v>
      </c>
      <c r="H564" s="12">
        <v>19</v>
      </c>
      <c r="I564" s="3">
        <v>0.64473684210526316</v>
      </c>
      <c r="J564" s="12">
        <v>49</v>
      </c>
      <c r="K564" s="12">
        <v>76</v>
      </c>
      <c r="L564" s="3">
        <v>0.35632183908045978</v>
      </c>
      <c r="M564" s="12">
        <v>87</v>
      </c>
      <c r="N564" s="12">
        <v>31</v>
      </c>
      <c r="O564" s="3">
        <v>0.76666666666666672</v>
      </c>
      <c r="P564" s="12">
        <v>46</v>
      </c>
      <c r="Q564" s="12">
        <v>60</v>
      </c>
      <c r="R564" s="3">
        <v>0.28888888888888886</v>
      </c>
      <c r="S564" s="12">
        <v>90</v>
      </c>
      <c r="T564" s="12">
        <v>26</v>
      </c>
      <c r="U564" s="3">
        <v>0.55813953488372092</v>
      </c>
      <c r="V564" s="12">
        <v>24</v>
      </c>
      <c r="W564" s="12">
        <v>43</v>
      </c>
    </row>
    <row r="565" spans="2:23" x14ac:dyDescent="0.25">
      <c r="B565" t="s">
        <v>2143</v>
      </c>
      <c r="C565" t="s">
        <v>1459</v>
      </c>
      <c r="D565" t="s">
        <v>1460</v>
      </c>
      <c r="E565" t="s">
        <v>2108</v>
      </c>
      <c r="F565" s="3">
        <v>0.31325301204819278</v>
      </c>
      <c r="G565" s="12">
        <v>83</v>
      </c>
      <c r="H565" s="12">
        <v>26</v>
      </c>
      <c r="I565" s="3">
        <v>0.67441860465116277</v>
      </c>
      <c r="J565" s="12">
        <v>29</v>
      </c>
      <c r="K565" s="12">
        <v>43</v>
      </c>
      <c r="L565" s="3">
        <v>0.27368421052631581</v>
      </c>
      <c r="M565" s="12">
        <v>95</v>
      </c>
      <c r="N565" s="12">
        <v>26</v>
      </c>
      <c r="O565" s="3">
        <v>0.78378378378378377</v>
      </c>
      <c r="P565" s="12">
        <v>29</v>
      </c>
      <c r="Q565" s="12">
        <v>37</v>
      </c>
      <c r="R565" s="3">
        <v>0.33628318584070799</v>
      </c>
      <c r="S565" s="12">
        <v>113</v>
      </c>
      <c r="T565" s="12">
        <v>38</v>
      </c>
      <c r="U565" s="3">
        <v>0.73529411764705888</v>
      </c>
      <c r="V565" s="12">
        <v>25</v>
      </c>
      <c r="W565" s="12">
        <v>34</v>
      </c>
    </row>
    <row r="566" spans="2:23" x14ac:dyDescent="0.25">
      <c r="B566" t="s">
        <v>2143</v>
      </c>
      <c r="C566" t="s">
        <v>589</v>
      </c>
      <c r="D566" t="s">
        <v>590</v>
      </c>
      <c r="E566" t="s">
        <v>2108</v>
      </c>
      <c r="F566" s="3">
        <v>0.4</v>
      </c>
      <c r="G566" s="12">
        <v>125</v>
      </c>
      <c r="H566" s="12">
        <v>50</v>
      </c>
      <c r="I566" s="3">
        <v>0.9</v>
      </c>
      <c r="J566" s="12">
        <v>18</v>
      </c>
      <c r="K566" s="12">
        <v>20</v>
      </c>
      <c r="L566" s="3">
        <v>0.36440677966101692</v>
      </c>
      <c r="M566" s="12">
        <v>118</v>
      </c>
      <c r="N566" s="12">
        <v>43</v>
      </c>
      <c r="O566" s="3">
        <v>0.84210526315789469</v>
      </c>
      <c r="P566" s="12">
        <v>16</v>
      </c>
      <c r="Q566" s="12">
        <v>19</v>
      </c>
      <c r="R566" s="3">
        <v>0.34328358208955223</v>
      </c>
      <c r="S566" s="12">
        <v>134</v>
      </c>
      <c r="T566" s="12">
        <v>46</v>
      </c>
      <c r="U566" s="3">
        <v>0.88888888888888884</v>
      </c>
      <c r="V566" s="12">
        <v>16</v>
      </c>
      <c r="W566" s="12">
        <v>18</v>
      </c>
    </row>
    <row r="567" spans="2:23" x14ac:dyDescent="0.25">
      <c r="B567" t="s">
        <v>2143</v>
      </c>
      <c r="C567" t="s">
        <v>90</v>
      </c>
      <c r="D567" t="s">
        <v>91</v>
      </c>
      <c r="E567" t="s">
        <v>2108</v>
      </c>
      <c r="F567" s="3">
        <v>0.33333333333333331</v>
      </c>
      <c r="G567" s="12">
        <v>99</v>
      </c>
      <c r="H567" s="12">
        <v>33</v>
      </c>
      <c r="I567" s="3">
        <v>0.7407407407407407</v>
      </c>
      <c r="J567" s="12">
        <v>40</v>
      </c>
      <c r="K567" s="12">
        <v>54</v>
      </c>
      <c r="L567" s="3">
        <v>0.42105263157894735</v>
      </c>
      <c r="M567" s="12">
        <v>95</v>
      </c>
      <c r="N567" s="12">
        <v>40</v>
      </c>
      <c r="O567" s="3">
        <v>0.64102564102564108</v>
      </c>
      <c r="P567" s="12">
        <v>25</v>
      </c>
      <c r="Q567" s="12">
        <v>39</v>
      </c>
      <c r="R567" s="3">
        <v>0.40517241379310343</v>
      </c>
      <c r="S567" s="12">
        <v>116</v>
      </c>
      <c r="T567" s="12">
        <v>47</v>
      </c>
      <c r="U567" s="3">
        <v>0.78947368421052633</v>
      </c>
      <c r="V567" s="12">
        <v>15</v>
      </c>
      <c r="W567" s="12">
        <v>19</v>
      </c>
    </row>
    <row r="568" spans="2:23" x14ac:dyDescent="0.25">
      <c r="B568" t="s">
        <v>2143</v>
      </c>
      <c r="C568" t="s">
        <v>94</v>
      </c>
      <c r="D568" t="s">
        <v>95</v>
      </c>
      <c r="E568" t="s">
        <v>2108</v>
      </c>
      <c r="F568" s="3">
        <v>0.27906976744186046</v>
      </c>
      <c r="G568" s="12">
        <v>86</v>
      </c>
      <c r="H568" s="12">
        <v>24</v>
      </c>
      <c r="I568" s="3">
        <v>0.5957446808510638</v>
      </c>
      <c r="J568" s="12">
        <v>56</v>
      </c>
      <c r="K568" s="12">
        <v>94</v>
      </c>
      <c r="L568" s="3">
        <v>0.31132075471698112</v>
      </c>
      <c r="M568" s="12">
        <v>106</v>
      </c>
      <c r="N568" s="12">
        <v>33</v>
      </c>
      <c r="O568" s="3">
        <v>0.62857142857142856</v>
      </c>
      <c r="P568" s="12">
        <v>44</v>
      </c>
      <c r="Q568" s="12">
        <v>70</v>
      </c>
      <c r="R568" s="3">
        <v>0.24242424242424243</v>
      </c>
      <c r="S568" s="12">
        <v>132</v>
      </c>
      <c r="T568" s="12">
        <v>32</v>
      </c>
      <c r="U568" s="3">
        <v>0.5714285714285714</v>
      </c>
      <c r="V568" s="12">
        <v>44</v>
      </c>
      <c r="W568" s="12">
        <v>77</v>
      </c>
    </row>
    <row r="569" spans="2:23" x14ac:dyDescent="0.25">
      <c r="B569" t="s">
        <v>2143</v>
      </c>
      <c r="C569" t="s">
        <v>1123</v>
      </c>
      <c r="D569" t="s">
        <v>1124</v>
      </c>
      <c r="E569" t="s">
        <v>2108</v>
      </c>
      <c r="F569" s="3">
        <v>0.83333333333333337</v>
      </c>
      <c r="G569" s="12">
        <v>12</v>
      </c>
      <c r="H569" s="12">
        <v>10</v>
      </c>
      <c r="I569" s="3">
        <v>0.16666666666666666</v>
      </c>
      <c r="J569" s="12">
        <v>1</v>
      </c>
      <c r="K569" s="12">
        <v>6</v>
      </c>
      <c r="L569" s="3">
        <v>0.28749999999999998</v>
      </c>
      <c r="M569" s="12">
        <v>80</v>
      </c>
      <c r="N569" s="12">
        <v>23</v>
      </c>
      <c r="O569" s="3">
        <v>0.56666666666666665</v>
      </c>
      <c r="P569" s="12">
        <v>34</v>
      </c>
      <c r="Q569" s="12">
        <v>60</v>
      </c>
      <c r="R569" s="3">
        <v>0.27551020408163263</v>
      </c>
      <c r="S569" s="12">
        <v>98</v>
      </c>
      <c r="T569" s="12">
        <v>27</v>
      </c>
      <c r="U569" s="3">
        <v>0.532258064516129</v>
      </c>
      <c r="V569" s="12">
        <v>33</v>
      </c>
      <c r="W569" s="12">
        <v>62</v>
      </c>
    </row>
    <row r="570" spans="2:23" x14ac:dyDescent="0.25">
      <c r="B570" t="s">
        <v>2143</v>
      </c>
      <c r="C570" t="s">
        <v>1205</v>
      </c>
      <c r="D570" t="s">
        <v>1206</v>
      </c>
      <c r="E570" t="s">
        <v>2108</v>
      </c>
      <c r="F570" s="3">
        <v>0.75</v>
      </c>
      <c r="G570" s="12">
        <v>12</v>
      </c>
      <c r="H570" s="12">
        <v>9</v>
      </c>
      <c r="I570" s="3">
        <v>0</v>
      </c>
      <c r="J570" s="12"/>
      <c r="K570" s="12"/>
      <c r="L570" s="3">
        <v>0.22222222222222221</v>
      </c>
      <c r="M570" s="12">
        <v>72</v>
      </c>
      <c r="N570" s="12">
        <v>16</v>
      </c>
      <c r="O570" s="3">
        <v>0.33333333333333331</v>
      </c>
      <c r="P570" s="12">
        <v>13</v>
      </c>
      <c r="Q570" s="12">
        <v>39</v>
      </c>
      <c r="R570" s="3">
        <v>0.53333333333333333</v>
      </c>
      <c r="S570" s="12">
        <v>45</v>
      </c>
      <c r="T570" s="12">
        <v>24</v>
      </c>
      <c r="U570" s="3">
        <v>0.5</v>
      </c>
      <c r="V570" s="12">
        <v>5</v>
      </c>
      <c r="W570" s="12">
        <v>10</v>
      </c>
    </row>
    <row r="571" spans="2:23" x14ac:dyDescent="0.25">
      <c r="B571" t="s">
        <v>2143</v>
      </c>
      <c r="C571" t="s">
        <v>787</v>
      </c>
      <c r="D571" t="s">
        <v>788</v>
      </c>
      <c r="E571" t="s">
        <v>2108</v>
      </c>
      <c r="F571" s="3">
        <v>0.34343434343434343</v>
      </c>
      <c r="G571" s="12">
        <v>99</v>
      </c>
      <c r="H571" s="12">
        <v>34</v>
      </c>
      <c r="I571" s="3">
        <v>0.46666666666666667</v>
      </c>
      <c r="J571" s="12">
        <v>14</v>
      </c>
      <c r="K571" s="12">
        <v>30</v>
      </c>
      <c r="L571" s="3">
        <v>0.40217391304347827</v>
      </c>
      <c r="M571" s="12">
        <v>92</v>
      </c>
      <c r="N571" s="12">
        <v>37</v>
      </c>
      <c r="O571" s="3">
        <v>0.48148148148148145</v>
      </c>
      <c r="P571" s="12">
        <v>13</v>
      </c>
      <c r="Q571" s="12">
        <v>27</v>
      </c>
      <c r="R571" s="3">
        <v>0.35164835164835168</v>
      </c>
      <c r="S571" s="12">
        <v>91</v>
      </c>
      <c r="T571" s="12">
        <v>32</v>
      </c>
      <c r="U571" s="3">
        <v>0.52941176470588236</v>
      </c>
      <c r="V571" s="12">
        <v>9</v>
      </c>
      <c r="W571" s="12">
        <v>17</v>
      </c>
    </row>
    <row r="572" spans="2:23" x14ac:dyDescent="0.25">
      <c r="B572" t="s">
        <v>2143</v>
      </c>
      <c r="C572" t="s">
        <v>951</v>
      </c>
      <c r="D572" t="s">
        <v>952</v>
      </c>
      <c r="E572" t="s">
        <v>2108</v>
      </c>
      <c r="F572" s="3">
        <v>0.25</v>
      </c>
      <c r="G572" s="12">
        <v>84</v>
      </c>
      <c r="H572" s="12">
        <v>21</v>
      </c>
      <c r="I572" s="3">
        <v>0.70642201834862384</v>
      </c>
      <c r="J572" s="12">
        <v>77</v>
      </c>
      <c r="K572" s="12">
        <v>109</v>
      </c>
      <c r="L572" s="3">
        <v>0.43333333333333335</v>
      </c>
      <c r="M572" s="12">
        <v>90</v>
      </c>
      <c r="N572" s="12">
        <v>39</v>
      </c>
      <c r="O572" s="3">
        <v>0.5957446808510638</v>
      </c>
      <c r="P572" s="12">
        <v>56</v>
      </c>
      <c r="Q572" s="12">
        <v>94</v>
      </c>
      <c r="R572" s="3">
        <v>0.33576642335766421</v>
      </c>
      <c r="S572" s="12">
        <v>137</v>
      </c>
      <c r="T572" s="12">
        <v>46</v>
      </c>
      <c r="U572" s="3">
        <v>0.30232558139534882</v>
      </c>
      <c r="V572" s="12">
        <v>13</v>
      </c>
      <c r="W572" s="12">
        <v>43</v>
      </c>
    </row>
    <row r="573" spans="2:23" x14ac:dyDescent="0.25">
      <c r="B573" t="s">
        <v>2143</v>
      </c>
      <c r="C573" t="s">
        <v>1905</v>
      </c>
      <c r="D573" t="s">
        <v>1906</v>
      </c>
      <c r="E573" t="s">
        <v>2108</v>
      </c>
      <c r="F573" s="3">
        <v>0.27722772277227725</v>
      </c>
      <c r="G573" s="12">
        <v>101</v>
      </c>
      <c r="H573" s="12">
        <v>28</v>
      </c>
      <c r="I573" s="3">
        <v>0.6875</v>
      </c>
      <c r="J573" s="12">
        <v>33</v>
      </c>
      <c r="K573" s="12">
        <v>48</v>
      </c>
      <c r="L573" s="3">
        <v>0.30097087378640774</v>
      </c>
      <c r="M573" s="12">
        <v>103</v>
      </c>
      <c r="N573" s="12">
        <v>31</v>
      </c>
      <c r="O573" s="3">
        <v>0.72727272727272729</v>
      </c>
      <c r="P573" s="12">
        <v>32</v>
      </c>
      <c r="Q573" s="12">
        <v>44</v>
      </c>
      <c r="R573" s="3">
        <v>0.30357142857142855</v>
      </c>
      <c r="S573" s="12">
        <v>112</v>
      </c>
      <c r="T573" s="12">
        <v>34</v>
      </c>
      <c r="U573" s="3">
        <v>0.7407407407407407</v>
      </c>
      <c r="V573" s="12">
        <v>20</v>
      </c>
      <c r="W573" s="12">
        <v>27</v>
      </c>
    </row>
    <row r="574" spans="2:23" x14ac:dyDescent="0.25">
      <c r="B574" t="s">
        <v>2143</v>
      </c>
      <c r="C574" t="s">
        <v>1013</v>
      </c>
      <c r="D574" t="s">
        <v>1014</v>
      </c>
      <c r="E574" t="s">
        <v>2108</v>
      </c>
      <c r="F574" s="3">
        <v>0.24</v>
      </c>
      <c r="G574" s="12">
        <v>75</v>
      </c>
      <c r="H574" s="12">
        <v>18</v>
      </c>
      <c r="I574" s="3">
        <v>0.6470588235294118</v>
      </c>
      <c r="J574" s="12">
        <v>22</v>
      </c>
      <c r="K574" s="12">
        <v>34</v>
      </c>
      <c r="L574" s="3">
        <v>0.31111111111111112</v>
      </c>
      <c r="M574" s="12">
        <v>90</v>
      </c>
      <c r="N574" s="12">
        <v>28</v>
      </c>
      <c r="O574" s="3">
        <v>0.57692307692307687</v>
      </c>
      <c r="P574" s="12">
        <v>30</v>
      </c>
      <c r="Q574" s="12">
        <v>52</v>
      </c>
      <c r="R574" s="3">
        <v>0.24528301886792453</v>
      </c>
      <c r="S574" s="12">
        <v>106</v>
      </c>
      <c r="T574" s="12">
        <v>26</v>
      </c>
      <c r="U574" s="3">
        <v>0.6216216216216216</v>
      </c>
      <c r="V574" s="12">
        <v>23</v>
      </c>
      <c r="W574" s="12">
        <v>37</v>
      </c>
    </row>
    <row r="575" spans="2:23" x14ac:dyDescent="0.25">
      <c r="B575" t="s">
        <v>2143</v>
      </c>
      <c r="C575" t="s">
        <v>715</v>
      </c>
      <c r="D575" t="s">
        <v>716</v>
      </c>
      <c r="E575" t="s">
        <v>2108</v>
      </c>
      <c r="F575" s="3">
        <v>0.22641509433962265</v>
      </c>
      <c r="G575" s="12">
        <v>106</v>
      </c>
      <c r="H575" s="12">
        <v>24</v>
      </c>
      <c r="I575" s="3">
        <v>0.72413793103448276</v>
      </c>
      <c r="J575" s="12">
        <v>42</v>
      </c>
      <c r="K575" s="12">
        <v>58</v>
      </c>
      <c r="L575" s="3">
        <v>0.27450980392156865</v>
      </c>
      <c r="M575" s="12">
        <v>102</v>
      </c>
      <c r="N575" s="12">
        <v>28</v>
      </c>
      <c r="O575" s="3">
        <v>0.66666666666666663</v>
      </c>
      <c r="P575" s="12">
        <v>30</v>
      </c>
      <c r="Q575" s="12">
        <v>45</v>
      </c>
      <c r="R575" s="3">
        <v>0.33333333333333331</v>
      </c>
      <c r="S575" s="12">
        <v>126</v>
      </c>
      <c r="T575" s="12">
        <v>42</v>
      </c>
      <c r="U575" s="3">
        <v>0.54054054054054057</v>
      </c>
      <c r="V575" s="12">
        <v>20</v>
      </c>
      <c r="W575" s="12">
        <v>37</v>
      </c>
    </row>
    <row r="576" spans="2:23" x14ac:dyDescent="0.25">
      <c r="B576" t="s">
        <v>2143</v>
      </c>
      <c r="C576" t="s">
        <v>579</v>
      </c>
      <c r="D576" t="s">
        <v>580</v>
      </c>
      <c r="E576" t="s">
        <v>2108</v>
      </c>
      <c r="F576" s="3">
        <v>0.29508196721311475</v>
      </c>
      <c r="G576" s="12">
        <v>61</v>
      </c>
      <c r="H576" s="12">
        <v>18</v>
      </c>
      <c r="I576" s="3">
        <v>0.55000000000000004</v>
      </c>
      <c r="J576" s="12">
        <v>11</v>
      </c>
      <c r="K576" s="12">
        <v>20</v>
      </c>
      <c r="L576" s="3">
        <v>0.29310344827586204</v>
      </c>
      <c r="M576" s="12">
        <v>58</v>
      </c>
      <c r="N576" s="12">
        <v>17</v>
      </c>
      <c r="O576" s="3">
        <v>0.6</v>
      </c>
      <c r="P576" s="12">
        <v>12</v>
      </c>
      <c r="Q576" s="12">
        <v>20</v>
      </c>
      <c r="R576" s="3">
        <v>0.39726027397260272</v>
      </c>
      <c r="S576" s="12">
        <v>73</v>
      </c>
      <c r="T576" s="12">
        <v>29</v>
      </c>
      <c r="U576" s="3">
        <v>0.36</v>
      </c>
      <c r="V576" s="12">
        <v>9</v>
      </c>
      <c r="W576" s="12">
        <v>25</v>
      </c>
    </row>
    <row r="577" spans="2:23" x14ac:dyDescent="0.25">
      <c r="B577" t="s">
        <v>2143</v>
      </c>
      <c r="C577" t="s">
        <v>2303</v>
      </c>
      <c r="D577" t="s">
        <v>2304</v>
      </c>
      <c r="E577" t="s">
        <v>2108</v>
      </c>
      <c r="F577" s="3">
        <v>0</v>
      </c>
      <c r="G577" s="12"/>
      <c r="H577" s="12"/>
      <c r="I577" s="3">
        <v>0</v>
      </c>
      <c r="J577" s="12"/>
      <c r="K577" s="12"/>
      <c r="L577" s="3">
        <v>0</v>
      </c>
      <c r="M577" s="12"/>
      <c r="N577" s="12"/>
      <c r="O577" s="3">
        <v>0</v>
      </c>
      <c r="P577" s="12"/>
      <c r="Q577" s="12"/>
      <c r="R577" s="3">
        <v>0</v>
      </c>
      <c r="S577" s="12">
        <v>1</v>
      </c>
      <c r="T577" s="12">
        <v>0</v>
      </c>
      <c r="U577" s="3">
        <v>0</v>
      </c>
      <c r="V577" s="12"/>
      <c r="W577" s="12"/>
    </row>
    <row r="578" spans="2:23" x14ac:dyDescent="0.25">
      <c r="B578" t="s">
        <v>2143</v>
      </c>
      <c r="C578" t="s">
        <v>1613</v>
      </c>
      <c r="D578" t="s">
        <v>1614</v>
      </c>
      <c r="E578" t="s">
        <v>2108</v>
      </c>
      <c r="F578" s="3">
        <v>0.44736842105263158</v>
      </c>
      <c r="G578" s="12">
        <v>76</v>
      </c>
      <c r="H578" s="12">
        <v>34</v>
      </c>
      <c r="I578" s="3">
        <v>0.66666666666666663</v>
      </c>
      <c r="J578" s="12">
        <v>14</v>
      </c>
      <c r="K578" s="12">
        <v>21</v>
      </c>
      <c r="L578" s="3">
        <v>0.38297872340425532</v>
      </c>
      <c r="M578" s="12">
        <v>94</v>
      </c>
      <c r="N578" s="12">
        <v>36</v>
      </c>
      <c r="O578" s="3">
        <v>0.25</v>
      </c>
      <c r="P578" s="12">
        <v>2</v>
      </c>
      <c r="Q578" s="12">
        <v>8</v>
      </c>
      <c r="R578" s="3">
        <v>0.45</v>
      </c>
      <c r="S578" s="12">
        <v>100</v>
      </c>
      <c r="T578" s="12">
        <v>45</v>
      </c>
      <c r="U578" s="3">
        <v>0.22857142857142856</v>
      </c>
      <c r="V578" s="12">
        <v>8</v>
      </c>
      <c r="W578" s="12">
        <v>35</v>
      </c>
    </row>
    <row r="579" spans="2:23" x14ac:dyDescent="0.25">
      <c r="B579" t="s">
        <v>2143</v>
      </c>
      <c r="C579" t="s">
        <v>683</v>
      </c>
      <c r="D579" t="s">
        <v>684</v>
      </c>
      <c r="E579" t="s">
        <v>2108</v>
      </c>
      <c r="F579" s="3">
        <v>0.27142857142857141</v>
      </c>
      <c r="G579" s="12">
        <v>70</v>
      </c>
      <c r="H579" s="12">
        <v>19</v>
      </c>
      <c r="I579" s="3">
        <v>0.55932203389830504</v>
      </c>
      <c r="J579" s="12">
        <v>33</v>
      </c>
      <c r="K579" s="12">
        <v>59</v>
      </c>
      <c r="L579" s="3">
        <v>0.29411764705882354</v>
      </c>
      <c r="M579" s="12">
        <v>85</v>
      </c>
      <c r="N579" s="12">
        <v>25</v>
      </c>
      <c r="O579" s="3">
        <v>0.56521739130434778</v>
      </c>
      <c r="P579" s="12">
        <v>26</v>
      </c>
      <c r="Q579" s="12">
        <v>46</v>
      </c>
      <c r="R579" s="3">
        <v>0.36363636363636365</v>
      </c>
      <c r="S579" s="12">
        <v>66</v>
      </c>
      <c r="T579" s="12">
        <v>24</v>
      </c>
      <c r="U579" s="3">
        <v>0.48529411764705882</v>
      </c>
      <c r="V579" s="12">
        <v>33</v>
      </c>
      <c r="W579" s="12">
        <v>68</v>
      </c>
    </row>
    <row r="580" spans="2:23" x14ac:dyDescent="0.25">
      <c r="B580" t="s">
        <v>2143</v>
      </c>
      <c r="C580" t="s">
        <v>701</v>
      </c>
      <c r="D580" t="s">
        <v>702</v>
      </c>
      <c r="E580" t="s">
        <v>2108</v>
      </c>
      <c r="F580" s="3">
        <v>1</v>
      </c>
      <c r="G580" s="12">
        <v>5</v>
      </c>
      <c r="H580" s="12">
        <v>5</v>
      </c>
      <c r="I580" s="3">
        <v>0</v>
      </c>
      <c r="J580" s="12"/>
      <c r="K580" s="12"/>
      <c r="L580" s="3">
        <v>5.5555555555555552E-2</v>
      </c>
      <c r="M580" s="12">
        <v>36</v>
      </c>
      <c r="N580" s="12">
        <v>2</v>
      </c>
      <c r="O580" s="3">
        <v>0.66666666666666663</v>
      </c>
      <c r="P580" s="12">
        <v>18</v>
      </c>
      <c r="Q580" s="12">
        <v>27</v>
      </c>
      <c r="R580" s="3">
        <v>0.18840579710144928</v>
      </c>
      <c r="S580" s="12">
        <v>69</v>
      </c>
      <c r="T580" s="12">
        <v>13</v>
      </c>
      <c r="U580" s="3">
        <v>0.61038961038961037</v>
      </c>
      <c r="V580" s="12">
        <v>47</v>
      </c>
      <c r="W580" s="12">
        <v>77</v>
      </c>
    </row>
    <row r="581" spans="2:23" x14ac:dyDescent="0.25">
      <c r="B581" t="s">
        <v>2143</v>
      </c>
      <c r="C581" t="s">
        <v>709</v>
      </c>
      <c r="D581" t="s">
        <v>710</v>
      </c>
      <c r="E581" t="s">
        <v>2108</v>
      </c>
      <c r="F581" s="3">
        <v>0.25</v>
      </c>
      <c r="G581" s="12">
        <v>56</v>
      </c>
      <c r="H581" s="12">
        <v>14</v>
      </c>
      <c r="I581" s="3">
        <v>0.58441558441558439</v>
      </c>
      <c r="J581" s="12">
        <v>45</v>
      </c>
      <c r="K581" s="12">
        <v>77</v>
      </c>
      <c r="L581" s="3">
        <v>0.33333333333333331</v>
      </c>
      <c r="M581" s="12">
        <v>45</v>
      </c>
      <c r="N581" s="12">
        <v>15</v>
      </c>
      <c r="O581" s="3">
        <v>0.52380952380952384</v>
      </c>
      <c r="P581" s="12">
        <v>33</v>
      </c>
      <c r="Q581" s="12">
        <v>63</v>
      </c>
      <c r="R581" s="3">
        <v>0.2807017543859649</v>
      </c>
      <c r="S581" s="12">
        <v>57</v>
      </c>
      <c r="T581" s="12">
        <v>16</v>
      </c>
      <c r="U581" s="3">
        <v>0.52727272727272723</v>
      </c>
      <c r="V581" s="12">
        <v>29</v>
      </c>
      <c r="W581" s="12">
        <v>55</v>
      </c>
    </row>
    <row r="582" spans="2:23" x14ac:dyDescent="0.25">
      <c r="B582" t="s">
        <v>2143</v>
      </c>
      <c r="C582" t="s">
        <v>1017</v>
      </c>
      <c r="D582" t="s">
        <v>1018</v>
      </c>
      <c r="E582" t="s">
        <v>2108</v>
      </c>
      <c r="F582" s="3">
        <v>0.34482758620689657</v>
      </c>
      <c r="G582" s="12">
        <v>87</v>
      </c>
      <c r="H582" s="12">
        <v>30</v>
      </c>
      <c r="I582" s="3">
        <v>0.65517241379310343</v>
      </c>
      <c r="J582" s="12">
        <v>57</v>
      </c>
      <c r="K582" s="12">
        <v>87</v>
      </c>
      <c r="L582" s="3">
        <v>0.49450549450549453</v>
      </c>
      <c r="M582" s="12">
        <v>91</v>
      </c>
      <c r="N582" s="12">
        <v>45</v>
      </c>
      <c r="O582" s="3">
        <v>0.2978723404255319</v>
      </c>
      <c r="P582" s="12">
        <v>14</v>
      </c>
      <c r="Q582" s="12">
        <v>47</v>
      </c>
      <c r="R582" s="3">
        <v>0.47058823529411764</v>
      </c>
      <c r="S582" s="12">
        <v>17</v>
      </c>
      <c r="T582" s="12">
        <v>8</v>
      </c>
      <c r="U582" s="3">
        <v>1</v>
      </c>
      <c r="V582" s="12">
        <v>4</v>
      </c>
      <c r="W582" s="12">
        <v>4</v>
      </c>
    </row>
    <row r="583" spans="2:23" x14ac:dyDescent="0.25">
      <c r="B583" t="s">
        <v>2143</v>
      </c>
      <c r="C583" t="s">
        <v>469</v>
      </c>
      <c r="D583" t="s">
        <v>470</v>
      </c>
      <c r="E583" t="s">
        <v>2108</v>
      </c>
      <c r="F583" s="3">
        <v>0.4044943820224719</v>
      </c>
      <c r="G583" s="12">
        <v>89</v>
      </c>
      <c r="H583" s="12">
        <v>36</v>
      </c>
      <c r="I583" s="3">
        <v>0.56521739130434778</v>
      </c>
      <c r="J583" s="12">
        <v>26</v>
      </c>
      <c r="K583" s="12">
        <v>46</v>
      </c>
      <c r="L583" s="3">
        <v>1</v>
      </c>
      <c r="M583" s="12">
        <v>9</v>
      </c>
      <c r="N583" s="12">
        <v>9</v>
      </c>
      <c r="O583" s="3">
        <v>0</v>
      </c>
      <c r="P583" s="12"/>
      <c r="Q583" s="12"/>
      <c r="R583" s="3">
        <v>0.18478260869565216</v>
      </c>
      <c r="S583" s="12">
        <v>92</v>
      </c>
      <c r="T583" s="12">
        <v>17</v>
      </c>
      <c r="U583" s="3">
        <v>0.37209302325581395</v>
      </c>
      <c r="V583" s="12">
        <v>16</v>
      </c>
      <c r="W583" s="12">
        <v>43</v>
      </c>
    </row>
    <row r="584" spans="2:23" x14ac:dyDescent="0.25">
      <c r="B584" t="s">
        <v>2143</v>
      </c>
      <c r="C584" t="s">
        <v>1083</v>
      </c>
      <c r="D584" t="s">
        <v>1084</v>
      </c>
      <c r="E584" t="s">
        <v>2108</v>
      </c>
      <c r="F584" s="3">
        <v>0.23214285714285715</v>
      </c>
      <c r="G584" s="12">
        <v>56</v>
      </c>
      <c r="H584" s="12">
        <v>13</v>
      </c>
      <c r="I584" s="3">
        <v>0</v>
      </c>
      <c r="J584" s="12"/>
      <c r="K584" s="12"/>
      <c r="L584" s="3">
        <v>0.31958762886597936</v>
      </c>
      <c r="M584" s="12">
        <v>97</v>
      </c>
      <c r="N584" s="12">
        <v>31</v>
      </c>
      <c r="O584" s="3">
        <v>1</v>
      </c>
      <c r="P584" s="12">
        <v>1</v>
      </c>
      <c r="Q584" s="12">
        <v>1</v>
      </c>
      <c r="R584" s="3">
        <v>0.34188034188034189</v>
      </c>
      <c r="S584" s="12">
        <v>117</v>
      </c>
      <c r="T584" s="12">
        <v>40</v>
      </c>
      <c r="U584" s="3">
        <v>1</v>
      </c>
      <c r="V584" s="12">
        <v>1</v>
      </c>
      <c r="W584" s="12">
        <v>1</v>
      </c>
    </row>
    <row r="585" spans="2:23" x14ac:dyDescent="0.25">
      <c r="B585" t="s">
        <v>2143</v>
      </c>
      <c r="C585" t="s">
        <v>1331</v>
      </c>
      <c r="D585" t="s">
        <v>1332</v>
      </c>
      <c r="E585" t="s">
        <v>2108</v>
      </c>
      <c r="F585" s="3">
        <v>0.32142857142857145</v>
      </c>
      <c r="G585" s="12">
        <v>56</v>
      </c>
      <c r="H585" s="12">
        <v>18</v>
      </c>
      <c r="I585" s="3">
        <v>0.59036144578313254</v>
      </c>
      <c r="J585" s="12">
        <v>49</v>
      </c>
      <c r="K585" s="12">
        <v>83</v>
      </c>
      <c r="L585" s="3">
        <v>0.22352941176470589</v>
      </c>
      <c r="M585" s="12">
        <v>85</v>
      </c>
      <c r="N585" s="12">
        <v>19</v>
      </c>
      <c r="O585" s="3">
        <v>0.56521739130434778</v>
      </c>
      <c r="P585" s="12">
        <v>39</v>
      </c>
      <c r="Q585" s="12">
        <v>69</v>
      </c>
      <c r="R585" s="3">
        <v>0.19277108433734941</v>
      </c>
      <c r="S585" s="12">
        <v>83</v>
      </c>
      <c r="T585" s="12">
        <v>16</v>
      </c>
      <c r="U585" s="3">
        <v>0.59493670886075944</v>
      </c>
      <c r="V585" s="12">
        <v>47</v>
      </c>
      <c r="W585" s="12">
        <v>79</v>
      </c>
    </row>
    <row r="586" spans="2:23" x14ac:dyDescent="0.25">
      <c r="B586" t="s">
        <v>2143</v>
      </c>
      <c r="C586" t="s">
        <v>493</v>
      </c>
      <c r="D586" t="s">
        <v>494</v>
      </c>
      <c r="E586" t="s">
        <v>2108</v>
      </c>
      <c r="F586" s="3">
        <v>0.42857142857142855</v>
      </c>
      <c r="G586" s="12">
        <v>14</v>
      </c>
      <c r="H586" s="12">
        <v>6</v>
      </c>
      <c r="I586" s="3">
        <v>1</v>
      </c>
      <c r="J586" s="12">
        <v>1</v>
      </c>
      <c r="K586" s="12">
        <v>1</v>
      </c>
      <c r="L586" s="3">
        <v>0.69767441860465118</v>
      </c>
      <c r="M586" s="12">
        <v>43</v>
      </c>
      <c r="N586" s="12">
        <v>30</v>
      </c>
      <c r="O586" s="3">
        <v>1</v>
      </c>
      <c r="P586" s="12">
        <v>7</v>
      </c>
      <c r="Q586" s="12">
        <v>7</v>
      </c>
      <c r="R586" s="3">
        <v>1</v>
      </c>
      <c r="S586" s="12">
        <v>6</v>
      </c>
      <c r="T586" s="12">
        <v>6</v>
      </c>
      <c r="U586" s="3">
        <v>0</v>
      </c>
      <c r="V586" s="12"/>
      <c r="W586" s="12"/>
    </row>
    <row r="587" spans="2:23" x14ac:dyDescent="0.25">
      <c r="B587" t="s">
        <v>2143</v>
      </c>
      <c r="C587" t="s">
        <v>118</v>
      </c>
      <c r="D587" t="s">
        <v>119</v>
      </c>
      <c r="E587" t="s">
        <v>2108</v>
      </c>
      <c r="F587" s="3">
        <v>0.328125</v>
      </c>
      <c r="G587" s="12">
        <v>64</v>
      </c>
      <c r="H587" s="12">
        <v>21</v>
      </c>
      <c r="I587" s="3">
        <v>0.80232558139534882</v>
      </c>
      <c r="J587" s="12">
        <v>69</v>
      </c>
      <c r="K587" s="12">
        <v>86</v>
      </c>
      <c r="L587" s="3">
        <v>0.40740740740740738</v>
      </c>
      <c r="M587" s="12">
        <v>54</v>
      </c>
      <c r="N587" s="12">
        <v>22</v>
      </c>
      <c r="O587" s="3">
        <v>0.68354430379746833</v>
      </c>
      <c r="P587" s="12">
        <v>54</v>
      </c>
      <c r="Q587" s="12">
        <v>79</v>
      </c>
      <c r="R587" s="3">
        <v>0.6</v>
      </c>
      <c r="S587" s="12">
        <v>15</v>
      </c>
      <c r="T587" s="12">
        <v>9</v>
      </c>
      <c r="U587" s="3">
        <v>1</v>
      </c>
      <c r="V587" s="12">
        <v>5</v>
      </c>
      <c r="W587" s="12">
        <v>5</v>
      </c>
    </row>
    <row r="588" spans="2:23" x14ac:dyDescent="0.25">
      <c r="B588" t="s">
        <v>2143</v>
      </c>
      <c r="C588" t="s">
        <v>315</v>
      </c>
      <c r="D588" t="s">
        <v>316</v>
      </c>
      <c r="E588" t="s">
        <v>2108</v>
      </c>
      <c r="F588" s="3">
        <v>0.30952380952380953</v>
      </c>
      <c r="G588" s="12">
        <v>84</v>
      </c>
      <c r="H588" s="12">
        <v>26</v>
      </c>
      <c r="I588" s="3">
        <v>0.64179104477611937</v>
      </c>
      <c r="J588" s="12">
        <v>43</v>
      </c>
      <c r="K588" s="12">
        <v>67</v>
      </c>
      <c r="L588" s="3">
        <v>0.352112676056338</v>
      </c>
      <c r="M588" s="12">
        <v>71</v>
      </c>
      <c r="N588" s="12">
        <v>25</v>
      </c>
      <c r="O588" s="3">
        <v>0.76470588235294112</v>
      </c>
      <c r="P588" s="12">
        <v>52</v>
      </c>
      <c r="Q588" s="12">
        <v>68</v>
      </c>
      <c r="R588" s="3">
        <v>0.23655913978494625</v>
      </c>
      <c r="S588" s="12">
        <v>93</v>
      </c>
      <c r="T588" s="12">
        <v>22</v>
      </c>
      <c r="U588" s="3">
        <v>0.58333333333333337</v>
      </c>
      <c r="V588" s="12">
        <v>21</v>
      </c>
      <c r="W588" s="12">
        <v>36</v>
      </c>
    </row>
    <row r="589" spans="2:23" x14ac:dyDescent="0.25">
      <c r="B589" t="s">
        <v>2143</v>
      </c>
      <c r="C589" t="s">
        <v>1759</v>
      </c>
      <c r="D589" t="s">
        <v>1760</v>
      </c>
      <c r="E589" t="s">
        <v>2108</v>
      </c>
      <c r="F589" s="3">
        <v>0.26829268292682928</v>
      </c>
      <c r="G589" s="12">
        <v>82</v>
      </c>
      <c r="H589" s="12">
        <v>22</v>
      </c>
      <c r="I589" s="3">
        <v>0.85555555555555551</v>
      </c>
      <c r="J589" s="12">
        <v>77</v>
      </c>
      <c r="K589" s="12">
        <v>90</v>
      </c>
      <c r="L589" s="3">
        <v>0.34285714285714286</v>
      </c>
      <c r="M589" s="12">
        <v>70</v>
      </c>
      <c r="N589" s="12">
        <v>24</v>
      </c>
      <c r="O589" s="3">
        <v>0.86567164179104472</v>
      </c>
      <c r="P589" s="12">
        <v>58</v>
      </c>
      <c r="Q589" s="12">
        <v>67</v>
      </c>
      <c r="R589" s="3">
        <v>0.34177215189873417</v>
      </c>
      <c r="S589" s="12">
        <v>79</v>
      </c>
      <c r="T589" s="12">
        <v>27</v>
      </c>
      <c r="U589" s="3">
        <v>0.61764705882352944</v>
      </c>
      <c r="V589" s="12">
        <v>42</v>
      </c>
      <c r="W589" s="12">
        <v>68</v>
      </c>
    </row>
    <row r="590" spans="2:23" x14ac:dyDescent="0.25">
      <c r="B590" t="s">
        <v>2143</v>
      </c>
      <c r="C590" t="s">
        <v>713</v>
      </c>
      <c r="D590" t="s">
        <v>714</v>
      </c>
      <c r="E590" t="s">
        <v>2108</v>
      </c>
      <c r="F590" s="3">
        <v>0</v>
      </c>
      <c r="G590" s="12"/>
      <c r="H590" s="12"/>
      <c r="I590" s="3">
        <v>0</v>
      </c>
      <c r="J590" s="12"/>
      <c r="K590" s="12"/>
      <c r="L590" s="3">
        <v>0</v>
      </c>
      <c r="M590" s="12"/>
      <c r="N590" s="12"/>
      <c r="O590" s="3">
        <v>0</v>
      </c>
      <c r="P590" s="12"/>
      <c r="Q590" s="12"/>
      <c r="R590" s="3">
        <v>0</v>
      </c>
      <c r="S590" s="12"/>
      <c r="T590" s="12"/>
      <c r="U590" s="3">
        <v>0</v>
      </c>
      <c r="V590" s="12"/>
      <c r="W590" s="12"/>
    </row>
    <row r="591" spans="2:23" x14ac:dyDescent="0.25">
      <c r="B591" t="s">
        <v>2143</v>
      </c>
      <c r="C591" t="s">
        <v>1861</v>
      </c>
      <c r="D591" t="s">
        <v>1862</v>
      </c>
      <c r="E591" t="s">
        <v>2108</v>
      </c>
      <c r="F591" s="3">
        <v>0.39240506329113922</v>
      </c>
      <c r="G591" s="12">
        <v>79</v>
      </c>
      <c r="H591" s="12">
        <v>31</v>
      </c>
      <c r="I591" s="3">
        <v>0.63513513513513509</v>
      </c>
      <c r="J591" s="12">
        <v>47</v>
      </c>
      <c r="K591" s="12">
        <v>74</v>
      </c>
      <c r="L591" s="3">
        <v>0.34146341463414637</v>
      </c>
      <c r="M591" s="12">
        <v>82</v>
      </c>
      <c r="N591" s="12">
        <v>28</v>
      </c>
      <c r="O591" s="3">
        <v>0.58666666666666667</v>
      </c>
      <c r="P591" s="12">
        <v>44</v>
      </c>
      <c r="Q591" s="12">
        <v>75</v>
      </c>
      <c r="R591" s="3">
        <v>0.42553191489361702</v>
      </c>
      <c r="S591" s="12">
        <v>94</v>
      </c>
      <c r="T591" s="12">
        <v>40</v>
      </c>
      <c r="U591" s="3">
        <v>0.40350877192982454</v>
      </c>
      <c r="V591" s="12">
        <v>23</v>
      </c>
      <c r="W591" s="12">
        <v>57</v>
      </c>
    </row>
    <row r="592" spans="2:23" x14ac:dyDescent="0.25">
      <c r="B592" t="s">
        <v>2158</v>
      </c>
      <c r="C592" t="s">
        <v>411</v>
      </c>
      <c r="D592" t="s">
        <v>412</v>
      </c>
      <c r="E592" t="s">
        <v>2108</v>
      </c>
      <c r="F592" s="3">
        <v>0.24390243902439024</v>
      </c>
      <c r="G592" s="12">
        <v>82</v>
      </c>
      <c r="H592" s="12">
        <v>20</v>
      </c>
      <c r="I592" s="3">
        <v>0.51351351351351349</v>
      </c>
      <c r="J592" s="12">
        <v>38</v>
      </c>
      <c r="K592" s="12">
        <v>74</v>
      </c>
      <c r="L592" s="3">
        <v>0.24675324675324675</v>
      </c>
      <c r="M592" s="12">
        <v>77</v>
      </c>
      <c r="N592" s="12">
        <v>19</v>
      </c>
      <c r="O592" s="3">
        <v>0.27472527472527475</v>
      </c>
      <c r="P592" s="12">
        <v>25</v>
      </c>
      <c r="Q592" s="12">
        <v>91</v>
      </c>
      <c r="R592" s="3">
        <v>0.33333333333333331</v>
      </c>
      <c r="S592" s="12">
        <v>6</v>
      </c>
      <c r="T592" s="12">
        <v>2</v>
      </c>
      <c r="U592" s="3">
        <v>0.42857142857142855</v>
      </c>
      <c r="V592" s="12">
        <v>3</v>
      </c>
      <c r="W592" s="12">
        <v>7</v>
      </c>
    </row>
    <row r="593" spans="2:23" x14ac:dyDescent="0.25">
      <c r="B593" t="s">
        <v>2158</v>
      </c>
      <c r="C593" t="s">
        <v>1705</v>
      </c>
      <c r="D593" t="s">
        <v>1706</v>
      </c>
      <c r="E593" t="s">
        <v>2108</v>
      </c>
      <c r="F593" s="3">
        <v>0.31818181818181818</v>
      </c>
      <c r="G593" s="12">
        <v>66</v>
      </c>
      <c r="H593" s="12">
        <v>21</v>
      </c>
      <c r="I593" s="3">
        <v>0.52941176470588236</v>
      </c>
      <c r="J593" s="12">
        <v>18</v>
      </c>
      <c r="K593" s="12">
        <v>34</v>
      </c>
      <c r="L593" s="3">
        <v>0.2441860465116279</v>
      </c>
      <c r="M593" s="12">
        <v>86</v>
      </c>
      <c r="N593" s="12">
        <v>21</v>
      </c>
      <c r="O593" s="3">
        <v>0.54054054054054057</v>
      </c>
      <c r="P593" s="12">
        <v>40</v>
      </c>
      <c r="Q593" s="12">
        <v>74</v>
      </c>
      <c r="R593" s="3">
        <v>0.21978021978021978</v>
      </c>
      <c r="S593" s="12">
        <v>91</v>
      </c>
      <c r="T593" s="12">
        <v>20</v>
      </c>
      <c r="U593" s="3">
        <v>0.6</v>
      </c>
      <c r="V593" s="12">
        <v>48</v>
      </c>
      <c r="W593" s="12">
        <v>80</v>
      </c>
    </row>
    <row r="594" spans="2:23" x14ac:dyDescent="0.25">
      <c r="B594" t="s">
        <v>2158</v>
      </c>
      <c r="C594" t="s">
        <v>565</v>
      </c>
      <c r="D594" t="s">
        <v>566</v>
      </c>
      <c r="E594" t="s">
        <v>2108</v>
      </c>
      <c r="F594" s="3">
        <v>6.6666666666666666E-2</v>
      </c>
      <c r="G594" s="12">
        <v>45</v>
      </c>
      <c r="H594" s="12">
        <v>3</v>
      </c>
      <c r="I594" s="3">
        <v>0.60330578512396693</v>
      </c>
      <c r="J594" s="12">
        <v>73</v>
      </c>
      <c r="K594" s="12">
        <v>121</v>
      </c>
      <c r="L594" s="3">
        <v>0.2391304347826087</v>
      </c>
      <c r="M594" s="12">
        <v>46</v>
      </c>
      <c r="N594" s="12">
        <v>11</v>
      </c>
      <c r="O594" s="3">
        <v>0.44262295081967212</v>
      </c>
      <c r="P594" s="12">
        <v>27</v>
      </c>
      <c r="Q594" s="12">
        <v>61</v>
      </c>
      <c r="R594" s="3">
        <v>0.20634920634920634</v>
      </c>
      <c r="S594" s="12">
        <v>63</v>
      </c>
      <c r="T594" s="12">
        <v>13</v>
      </c>
      <c r="U594" s="3">
        <v>0.57894736842105265</v>
      </c>
      <c r="V594" s="12">
        <v>33</v>
      </c>
      <c r="W594" s="12">
        <v>57</v>
      </c>
    </row>
    <row r="595" spans="2:23" x14ac:dyDescent="0.25">
      <c r="B595" t="s">
        <v>2158</v>
      </c>
      <c r="C595" t="s">
        <v>198</v>
      </c>
      <c r="D595" t="s">
        <v>199</v>
      </c>
      <c r="E595" t="s">
        <v>2108</v>
      </c>
      <c r="F595" s="3">
        <v>0.15384615384615385</v>
      </c>
      <c r="G595" s="12">
        <v>39</v>
      </c>
      <c r="H595" s="12">
        <v>6</v>
      </c>
      <c r="I595" s="3">
        <v>0.48799999999999999</v>
      </c>
      <c r="J595" s="12">
        <v>61</v>
      </c>
      <c r="K595" s="12">
        <v>125</v>
      </c>
      <c r="L595" s="3">
        <v>0.10714285714285714</v>
      </c>
      <c r="M595" s="12">
        <v>56</v>
      </c>
      <c r="N595" s="12">
        <v>6</v>
      </c>
      <c r="O595" s="3">
        <v>0.37209302325581395</v>
      </c>
      <c r="P595" s="12">
        <v>32</v>
      </c>
      <c r="Q595" s="12">
        <v>86</v>
      </c>
      <c r="R595" s="3">
        <v>0.16</v>
      </c>
      <c r="S595" s="12">
        <v>75</v>
      </c>
      <c r="T595" s="12">
        <v>12</v>
      </c>
      <c r="U595" s="3">
        <v>0.5083333333333333</v>
      </c>
      <c r="V595" s="12">
        <v>61</v>
      </c>
      <c r="W595" s="12">
        <v>120</v>
      </c>
    </row>
    <row r="596" spans="2:23" x14ac:dyDescent="0.25">
      <c r="B596" t="s">
        <v>2158</v>
      </c>
      <c r="C596" t="s">
        <v>154</v>
      </c>
      <c r="D596" t="s">
        <v>155</v>
      </c>
      <c r="E596" t="s">
        <v>2108</v>
      </c>
      <c r="F596" s="3">
        <v>0.29629629629629628</v>
      </c>
      <c r="G596" s="12">
        <v>54</v>
      </c>
      <c r="H596" s="12">
        <v>16</v>
      </c>
      <c r="I596" s="3">
        <v>0.40298507462686567</v>
      </c>
      <c r="J596" s="12">
        <v>27</v>
      </c>
      <c r="K596" s="12">
        <v>67</v>
      </c>
      <c r="L596" s="3">
        <v>1</v>
      </c>
      <c r="M596" s="12">
        <v>5</v>
      </c>
      <c r="N596" s="12">
        <v>5</v>
      </c>
      <c r="O596" s="3">
        <v>0</v>
      </c>
      <c r="P596" s="12"/>
      <c r="Q596" s="12"/>
      <c r="R596" s="3">
        <v>0.17073170731707318</v>
      </c>
      <c r="S596" s="12">
        <v>41</v>
      </c>
      <c r="T596" s="12">
        <v>7</v>
      </c>
      <c r="U596" s="3">
        <v>0.53125</v>
      </c>
      <c r="V596" s="12">
        <v>34</v>
      </c>
      <c r="W596" s="12">
        <v>64</v>
      </c>
    </row>
    <row r="597" spans="2:23" x14ac:dyDescent="0.25">
      <c r="B597" t="s">
        <v>2158</v>
      </c>
      <c r="C597" t="s">
        <v>1135</v>
      </c>
      <c r="D597" t="s">
        <v>1136</v>
      </c>
      <c r="E597" t="s">
        <v>2108</v>
      </c>
      <c r="F597" s="3">
        <v>0.15217391304347827</v>
      </c>
      <c r="G597" s="12">
        <v>46</v>
      </c>
      <c r="H597" s="12">
        <v>7</v>
      </c>
      <c r="I597" s="3">
        <v>0.59595959595959591</v>
      </c>
      <c r="J597" s="12">
        <v>59</v>
      </c>
      <c r="K597" s="12">
        <v>99</v>
      </c>
      <c r="L597" s="3">
        <v>0.24561403508771928</v>
      </c>
      <c r="M597" s="12">
        <v>57</v>
      </c>
      <c r="N597" s="12">
        <v>14</v>
      </c>
      <c r="O597" s="3">
        <v>0.51572327044025157</v>
      </c>
      <c r="P597" s="12">
        <v>82</v>
      </c>
      <c r="Q597" s="12">
        <v>159</v>
      </c>
      <c r="R597" s="3">
        <v>0.15714285714285714</v>
      </c>
      <c r="S597" s="12">
        <v>70</v>
      </c>
      <c r="T597" s="12">
        <v>11</v>
      </c>
      <c r="U597" s="3">
        <v>0.50450450450450446</v>
      </c>
      <c r="V597" s="12">
        <v>56</v>
      </c>
      <c r="W597" s="12">
        <v>111</v>
      </c>
    </row>
    <row r="598" spans="2:23" x14ac:dyDescent="0.25">
      <c r="B598" t="s">
        <v>2158</v>
      </c>
      <c r="C598" t="s">
        <v>1687</v>
      </c>
      <c r="D598" t="s">
        <v>1688</v>
      </c>
      <c r="E598" t="s">
        <v>2108</v>
      </c>
      <c r="F598" s="3">
        <v>0.352112676056338</v>
      </c>
      <c r="G598" s="12">
        <v>71</v>
      </c>
      <c r="H598" s="12">
        <v>25</v>
      </c>
      <c r="I598" s="3">
        <v>0.390625</v>
      </c>
      <c r="J598" s="12">
        <v>25</v>
      </c>
      <c r="K598" s="12">
        <v>64</v>
      </c>
      <c r="L598" s="3">
        <v>0.44594594594594594</v>
      </c>
      <c r="M598" s="12">
        <v>74</v>
      </c>
      <c r="N598" s="12">
        <v>33</v>
      </c>
      <c r="O598" s="3">
        <v>0.25925925925925924</v>
      </c>
      <c r="P598" s="12">
        <v>14</v>
      </c>
      <c r="Q598" s="12">
        <v>54</v>
      </c>
      <c r="R598" s="3">
        <v>0.34408602150537637</v>
      </c>
      <c r="S598" s="12">
        <v>93</v>
      </c>
      <c r="T598" s="12">
        <v>32</v>
      </c>
      <c r="U598" s="3">
        <v>0.58139534883720934</v>
      </c>
      <c r="V598" s="12">
        <v>25</v>
      </c>
      <c r="W598" s="12">
        <v>43</v>
      </c>
    </row>
    <row r="599" spans="2:23" x14ac:dyDescent="0.25">
      <c r="B599" t="s">
        <v>2158</v>
      </c>
      <c r="C599" t="s">
        <v>1423</v>
      </c>
      <c r="D599" t="s">
        <v>1424</v>
      </c>
      <c r="E599" t="s">
        <v>2108</v>
      </c>
      <c r="F599" s="3">
        <v>0.37777777777777777</v>
      </c>
      <c r="G599" s="12">
        <v>45</v>
      </c>
      <c r="H599" s="12">
        <v>17</v>
      </c>
      <c r="I599" s="3">
        <v>0.60810810810810811</v>
      </c>
      <c r="J599" s="12">
        <v>45</v>
      </c>
      <c r="K599" s="12">
        <v>74</v>
      </c>
      <c r="L599" s="3">
        <v>0.4642857142857143</v>
      </c>
      <c r="M599" s="12">
        <v>56</v>
      </c>
      <c r="N599" s="12">
        <v>26</v>
      </c>
      <c r="O599" s="3">
        <v>0.5535714285714286</v>
      </c>
      <c r="P599" s="12">
        <v>62</v>
      </c>
      <c r="Q599" s="12">
        <v>112</v>
      </c>
      <c r="R599" s="3">
        <v>0.44067796610169491</v>
      </c>
      <c r="S599" s="12">
        <v>59</v>
      </c>
      <c r="T599" s="12">
        <v>26</v>
      </c>
      <c r="U599" s="3">
        <v>0.69863013698630139</v>
      </c>
      <c r="V599" s="12">
        <v>51</v>
      </c>
      <c r="W599" s="12">
        <v>73</v>
      </c>
    </row>
    <row r="600" spans="2:23" x14ac:dyDescent="0.25">
      <c r="B600" t="s">
        <v>2123</v>
      </c>
      <c r="C600" t="s">
        <v>1209</v>
      </c>
      <c r="D600" t="s">
        <v>1210</v>
      </c>
      <c r="E600" t="s">
        <v>2108</v>
      </c>
      <c r="F600" s="3">
        <v>0.36470588235294116</v>
      </c>
      <c r="G600" s="12">
        <v>85</v>
      </c>
      <c r="H600" s="12">
        <v>31</v>
      </c>
      <c r="I600" s="3">
        <v>0.51190476190476186</v>
      </c>
      <c r="J600" s="12">
        <v>43</v>
      </c>
      <c r="K600" s="12">
        <v>84</v>
      </c>
      <c r="L600" s="3">
        <v>0.3</v>
      </c>
      <c r="M600" s="12">
        <v>50</v>
      </c>
      <c r="N600" s="12">
        <v>15</v>
      </c>
      <c r="O600" s="3">
        <v>0.3392857142857143</v>
      </c>
      <c r="P600" s="12">
        <v>38</v>
      </c>
      <c r="Q600" s="12">
        <v>112</v>
      </c>
      <c r="R600" s="3">
        <v>0.4838709677419355</v>
      </c>
      <c r="S600" s="12">
        <v>31</v>
      </c>
      <c r="T600" s="12">
        <v>15</v>
      </c>
      <c r="U600" s="3">
        <v>0.37037037037037035</v>
      </c>
      <c r="V600" s="12">
        <v>20</v>
      </c>
      <c r="W600" s="12">
        <v>54</v>
      </c>
    </row>
    <row r="601" spans="2:23" x14ac:dyDescent="0.25">
      <c r="B601" t="s">
        <v>2123</v>
      </c>
      <c r="C601" t="s">
        <v>1393</v>
      </c>
      <c r="D601" t="s">
        <v>1394</v>
      </c>
      <c r="E601" t="s">
        <v>2108</v>
      </c>
      <c r="F601" s="3">
        <v>0.32653061224489793</v>
      </c>
      <c r="G601" s="12">
        <v>98</v>
      </c>
      <c r="H601" s="12">
        <v>32</v>
      </c>
      <c r="I601" s="3">
        <v>0.69811320754716977</v>
      </c>
      <c r="J601" s="12">
        <v>37</v>
      </c>
      <c r="K601" s="12">
        <v>53</v>
      </c>
      <c r="L601" s="3">
        <v>0.26666666666666666</v>
      </c>
      <c r="M601" s="12">
        <v>90</v>
      </c>
      <c r="N601" s="12">
        <v>24</v>
      </c>
      <c r="O601" s="3">
        <v>0.68965517241379315</v>
      </c>
      <c r="P601" s="12">
        <v>40</v>
      </c>
      <c r="Q601" s="12">
        <v>58</v>
      </c>
      <c r="R601" s="3">
        <v>0.26190476190476192</v>
      </c>
      <c r="S601" s="12">
        <v>84</v>
      </c>
      <c r="T601" s="12">
        <v>22</v>
      </c>
      <c r="U601" s="3">
        <v>0.52054794520547942</v>
      </c>
      <c r="V601" s="12">
        <v>38</v>
      </c>
      <c r="W601" s="12">
        <v>73</v>
      </c>
    </row>
    <row r="602" spans="2:23" x14ac:dyDescent="0.25">
      <c r="B602" t="s">
        <v>2123</v>
      </c>
      <c r="C602" t="s">
        <v>471</v>
      </c>
      <c r="D602" t="s">
        <v>472</v>
      </c>
      <c r="E602" t="s">
        <v>2108</v>
      </c>
      <c r="F602" s="3">
        <v>0.21875</v>
      </c>
      <c r="G602" s="12">
        <v>64</v>
      </c>
      <c r="H602" s="12">
        <v>14</v>
      </c>
      <c r="I602" s="3">
        <v>0.68235294117647061</v>
      </c>
      <c r="J602" s="12">
        <v>58</v>
      </c>
      <c r="K602" s="12">
        <v>85</v>
      </c>
      <c r="L602" s="3">
        <v>0.19230769230769232</v>
      </c>
      <c r="M602" s="12">
        <v>52</v>
      </c>
      <c r="N602" s="12">
        <v>10</v>
      </c>
      <c r="O602" s="3">
        <v>0.59139784946236562</v>
      </c>
      <c r="P602" s="12">
        <v>55</v>
      </c>
      <c r="Q602" s="12">
        <v>93</v>
      </c>
      <c r="R602" s="3">
        <v>0.14754098360655737</v>
      </c>
      <c r="S602" s="12">
        <v>61</v>
      </c>
      <c r="T602" s="12">
        <v>9</v>
      </c>
      <c r="U602" s="3">
        <v>0.66923076923076918</v>
      </c>
      <c r="V602" s="12">
        <v>87</v>
      </c>
      <c r="W602" s="12">
        <v>130</v>
      </c>
    </row>
    <row r="603" spans="2:23" x14ac:dyDescent="0.25">
      <c r="B603" t="s">
        <v>2123</v>
      </c>
      <c r="C603" t="s">
        <v>2037</v>
      </c>
      <c r="D603" t="s">
        <v>2038</v>
      </c>
      <c r="E603" t="s">
        <v>2108</v>
      </c>
      <c r="F603" s="3">
        <v>0.2558139534883721</v>
      </c>
      <c r="G603" s="12">
        <v>86</v>
      </c>
      <c r="H603" s="12">
        <v>22</v>
      </c>
      <c r="I603" s="3">
        <v>0.55555555555555558</v>
      </c>
      <c r="J603" s="12">
        <v>15</v>
      </c>
      <c r="K603" s="12">
        <v>27</v>
      </c>
      <c r="L603" s="3">
        <v>0.38961038961038963</v>
      </c>
      <c r="M603" s="12">
        <v>77</v>
      </c>
      <c r="N603" s="12">
        <v>30</v>
      </c>
      <c r="O603" s="3">
        <v>0.52830188679245282</v>
      </c>
      <c r="P603" s="12">
        <v>28</v>
      </c>
      <c r="Q603" s="12">
        <v>53</v>
      </c>
      <c r="R603" s="3">
        <v>0.63265306122448983</v>
      </c>
      <c r="S603" s="12">
        <v>49</v>
      </c>
      <c r="T603" s="12">
        <v>31</v>
      </c>
      <c r="U603" s="3">
        <v>0.40677966101694918</v>
      </c>
      <c r="V603" s="12">
        <v>24</v>
      </c>
      <c r="W603" s="12">
        <v>59</v>
      </c>
    </row>
    <row r="604" spans="2:23" x14ac:dyDescent="0.25">
      <c r="B604" t="s">
        <v>2123</v>
      </c>
      <c r="C604" t="s">
        <v>1659</v>
      </c>
      <c r="D604" t="s">
        <v>1660</v>
      </c>
      <c r="E604" t="s">
        <v>2108</v>
      </c>
      <c r="F604" s="3">
        <v>0</v>
      </c>
      <c r="G604" s="12"/>
      <c r="H604" s="12"/>
      <c r="I604" s="3">
        <v>1</v>
      </c>
      <c r="J604" s="12">
        <v>7</v>
      </c>
      <c r="K604" s="12">
        <v>7</v>
      </c>
      <c r="L604" s="3">
        <v>0</v>
      </c>
      <c r="M604" s="12"/>
      <c r="N604" s="12"/>
      <c r="O604" s="3">
        <v>0</v>
      </c>
      <c r="P604" s="12"/>
      <c r="Q604" s="12"/>
      <c r="R604" s="3">
        <v>0</v>
      </c>
      <c r="S604" s="12"/>
      <c r="T604" s="12"/>
      <c r="U604" s="3">
        <v>0</v>
      </c>
      <c r="V604" s="12"/>
      <c r="W604" s="12"/>
    </row>
    <row r="605" spans="2:23" x14ac:dyDescent="0.25">
      <c r="B605" t="s">
        <v>2123</v>
      </c>
      <c r="C605" t="s">
        <v>1715</v>
      </c>
      <c r="D605" t="s">
        <v>1716</v>
      </c>
      <c r="E605" t="s">
        <v>2108</v>
      </c>
      <c r="F605" s="3">
        <v>0.2608695652173913</v>
      </c>
      <c r="G605" s="12">
        <v>46</v>
      </c>
      <c r="H605" s="12">
        <v>12</v>
      </c>
      <c r="I605" s="3">
        <v>0.51190476190476186</v>
      </c>
      <c r="J605" s="12">
        <v>43</v>
      </c>
      <c r="K605" s="12">
        <v>84</v>
      </c>
      <c r="L605" s="3">
        <v>0.27397260273972601</v>
      </c>
      <c r="M605" s="12">
        <v>73</v>
      </c>
      <c r="N605" s="12">
        <v>20</v>
      </c>
      <c r="O605" s="3">
        <v>0.26923076923076922</v>
      </c>
      <c r="P605" s="12">
        <v>21</v>
      </c>
      <c r="Q605" s="12">
        <v>78</v>
      </c>
      <c r="R605" s="3">
        <v>0.36144578313253012</v>
      </c>
      <c r="S605" s="12">
        <v>83</v>
      </c>
      <c r="T605" s="12">
        <v>30</v>
      </c>
      <c r="U605" s="3">
        <v>0.49397590361445781</v>
      </c>
      <c r="V605" s="12">
        <v>41</v>
      </c>
      <c r="W605" s="12">
        <v>83</v>
      </c>
    </row>
    <row r="606" spans="2:23" x14ac:dyDescent="0.25">
      <c r="B606" t="s">
        <v>2123</v>
      </c>
      <c r="C606" t="s">
        <v>1105</v>
      </c>
      <c r="D606" t="s">
        <v>1106</v>
      </c>
      <c r="E606" t="s">
        <v>2108</v>
      </c>
      <c r="F606" s="3">
        <v>0.22641509433962265</v>
      </c>
      <c r="G606" s="12">
        <v>53</v>
      </c>
      <c r="H606" s="12">
        <v>12</v>
      </c>
      <c r="I606" s="3">
        <v>0.7441860465116279</v>
      </c>
      <c r="J606" s="12">
        <v>64</v>
      </c>
      <c r="K606" s="12">
        <v>86</v>
      </c>
      <c r="L606" s="3">
        <v>0.26595744680851063</v>
      </c>
      <c r="M606" s="12">
        <v>94</v>
      </c>
      <c r="N606" s="12">
        <v>25</v>
      </c>
      <c r="O606" s="3">
        <v>0.62222222222222223</v>
      </c>
      <c r="P606" s="12">
        <v>28</v>
      </c>
      <c r="Q606" s="12">
        <v>45</v>
      </c>
      <c r="R606" s="3">
        <v>0.23529411764705882</v>
      </c>
      <c r="S606" s="12">
        <v>85</v>
      </c>
      <c r="T606" s="12">
        <v>20</v>
      </c>
      <c r="U606" s="3">
        <v>0.6428571428571429</v>
      </c>
      <c r="V606" s="12">
        <v>36</v>
      </c>
      <c r="W606" s="12">
        <v>56</v>
      </c>
    </row>
    <row r="607" spans="2:23" x14ac:dyDescent="0.25">
      <c r="B607" t="s">
        <v>2123</v>
      </c>
      <c r="C607" t="s">
        <v>60</v>
      </c>
      <c r="D607" t="s">
        <v>61</v>
      </c>
      <c r="E607" t="s">
        <v>2108</v>
      </c>
      <c r="F607" s="3">
        <v>0</v>
      </c>
      <c r="G607" s="12"/>
      <c r="H607" s="12"/>
      <c r="I607" s="3">
        <v>1</v>
      </c>
      <c r="J607" s="12">
        <v>7</v>
      </c>
      <c r="K607" s="12">
        <v>7</v>
      </c>
      <c r="L607" s="3">
        <v>0</v>
      </c>
      <c r="M607" s="12"/>
      <c r="N607" s="12"/>
      <c r="O607" s="3">
        <v>0</v>
      </c>
      <c r="P607" s="12"/>
      <c r="Q607" s="12"/>
      <c r="R607" s="3">
        <v>0</v>
      </c>
      <c r="S607" s="12"/>
      <c r="T607" s="12"/>
      <c r="U607" s="3">
        <v>0</v>
      </c>
      <c r="V607" s="12"/>
      <c r="W607" s="12"/>
    </row>
    <row r="608" spans="2:23" x14ac:dyDescent="0.25">
      <c r="B608" t="s">
        <v>2138</v>
      </c>
      <c r="C608" t="s">
        <v>313</v>
      </c>
      <c r="D608" t="s">
        <v>314</v>
      </c>
      <c r="E608" t="s">
        <v>2137</v>
      </c>
      <c r="F608" s="3">
        <v>0.33333333333333331</v>
      </c>
      <c r="G608" s="12">
        <v>57</v>
      </c>
      <c r="H608" s="12">
        <v>19</v>
      </c>
      <c r="I608" s="3">
        <v>0</v>
      </c>
      <c r="J608" s="12">
        <v>0</v>
      </c>
      <c r="K608" s="12">
        <v>1</v>
      </c>
      <c r="L608" s="3">
        <v>0.4642857142857143</v>
      </c>
      <c r="M608" s="12">
        <v>28</v>
      </c>
      <c r="N608" s="12">
        <v>13</v>
      </c>
      <c r="O608" s="3">
        <v>1</v>
      </c>
      <c r="P608" s="12">
        <v>1</v>
      </c>
      <c r="Q608" s="12">
        <v>1</v>
      </c>
      <c r="R608" s="3">
        <v>0.3125</v>
      </c>
      <c r="S608" s="12">
        <v>80</v>
      </c>
      <c r="T608" s="12">
        <v>25</v>
      </c>
      <c r="U608" s="3">
        <v>0.77777777777777779</v>
      </c>
      <c r="V608" s="12">
        <v>7</v>
      </c>
      <c r="W608" s="12">
        <v>9</v>
      </c>
    </row>
    <row r="609" spans="2:23" x14ac:dyDescent="0.25">
      <c r="B609" t="s">
        <v>2138</v>
      </c>
      <c r="C609" t="s">
        <v>349</v>
      </c>
      <c r="D609" t="s">
        <v>350</v>
      </c>
      <c r="E609" t="s">
        <v>2137</v>
      </c>
      <c r="F609" s="3">
        <v>0.11764705882352941</v>
      </c>
      <c r="G609" s="12">
        <v>51</v>
      </c>
      <c r="H609" s="12">
        <v>6</v>
      </c>
      <c r="I609" s="3">
        <v>0.69444444444444442</v>
      </c>
      <c r="J609" s="12">
        <v>25</v>
      </c>
      <c r="K609" s="12">
        <v>36</v>
      </c>
      <c r="L609" s="3">
        <v>0.39726027397260272</v>
      </c>
      <c r="M609" s="12">
        <v>73</v>
      </c>
      <c r="N609" s="12">
        <v>29</v>
      </c>
      <c r="O609" s="3">
        <v>0.77777777777777779</v>
      </c>
      <c r="P609" s="12">
        <v>21</v>
      </c>
      <c r="Q609" s="12">
        <v>27</v>
      </c>
      <c r="R609" s="3">
        <v>0.42222222222222222</v>
      </c>
      <c r="S609" s="12">
        <v>90</v>
      </c>
      <c r="T609" s="12">
        <v>38</v>
      </c>
      <c r="U609" s="3">
        <v>0.86956521739130432</v>
      </c>
      <c r="V609" s="12">
        <v>20</v>
      </c>
      <c r="W609" s="12">
        <v>23</v>
      </c>
    </row>
    <row r="610" spans="2:23" x14ac:dyDescent="0.25">
      <c r="B610" t="s">
        <v>2138</v>
      </c>
      <c r="C610" t="s">
        <v>1183</v>
      </c>
      <c r="D610" t="s">
        <v>1184</v>
      </c>
      <c r="E610" t="s">
        <v>2137</v>
      </c>
      <c r="F610" s="3">
        <v>0.40350877192982454</v>
      </c>
      <c r="G610" s="12">
        <v>57</v>
      </c>
      <c r="H610" s="12">
        <v>23</v>
      </c>
      <c r="I610" s="3">
        <v>0.41095890410958902</v>
      </c>
      <c r="J610" s="12">
        <v>30</v>
      </c>
      <c r="K610" s="12">
        <v>73</v>
      </c>
      <c r="L610" s="3">
        <v>0.33333333333333331</v>
      </c>
      <c r="M610" s="12">
        <v>69</v>
      </c>
      <c r="N610" s="12">
        <v>23</v>
      </c>
      <c r="O610" s="3">
        <v>0.71052631578947367</v>
      </c>
      <c r="P610" s="12">
        <v>54</v>
      </c>
      <c r="Q610" s="12">
        <v>76</v>
      </c>
      <c r="R610" s="3">
        <v>0.49230769230769234</v>
      </c>
      <c r="S610" s="12">
        <v>65</v>
      </c>
      <c r="T610" s="12">
        <v>32</v>
      </c>
      <c r="U610" s="3">
        <v>0.6901408450704225</v>
      </c>
      <c r="V610" s="12">
        <v>49</v>
      </c>
      <c r="W610" s="12">
        <v>71</v>
      </c>
    </row>
    <row r="611" spans="2:23" x14ac:dyDescent="0.25">
      <c r="B611" t="s">
        <v>2138</v>
      </c>
      <c r="C611" t="s">
        <v>259</v>
      </c>
      <c r="D611" t="s">
        <v>260</v>
      </c>
      <c r="E611" t="s">
        <v>2137</v>
      </c>
      <c r="F611" s="3">
        <v>0.28205128205128205</v>
      </c>
      <c r="G611" s="12">
        <v>39</v>
      </c>
      <c r="H611" s="12">
        <v>11</v>
      </c>
      <c r="I611" s="3">
        <v>0.50847457627118642</v>
      </c>
      <c r="J611" s="12">
        <v>30</v>
      </c>
      <c r="K611" s="12">
        <v>59</v>
      </c>
      <c r="L611" s="3">
        <v>0.41666666666666669</v>
      </c>
      <c r="M611" s="12">
        <v>12</v>
      </c>
      <c r="N611" s="12">
        <v>5</v>
      </c>
      <c r="O611" s="3">
        <v>0.51851851851851849</v>
      </c>
      <c r="P611" s="12">
        <v>14</v>
      </c>
      <c r="Q611" s="12">
        <v>27</v>
      </c>
      <c r="R611" s="3">
        <v>0.43076923076923079</v>
      </c>
      <c r="S611" s="12">
        <v>65</v>
      </c>
      <c r="T611" s="12">
        <v>28</v>
      </c>
      <c r="U611" s="3">
        <v>0.54761904761904767</v>
      </c>
      <c r="V611" s="12">
        <v>46</v>
      </c>
      <c r="W611" s="12">
        <v>84</v>
      </c>
    </row>
    <row r="612" spans="2:23" x14ac:dyDescent="0.25">
      <c r="B612" t="s">
        <v>2138</v>
      </c>
      <c r="C612" t="s">
        <v>1375</v>
      </c>
      <c r="D612" t="s">
        <v>1376</v>
      </c>
      <c r="E612" t="s">
        <v>2137</v>
      </c>
      <c r="F612" s="3">
        <v>0.34782608695652173</v>
      </c>
      <c r="G612" s="12">
        <v>46</v>
      </c>
      <c r="H612" s="12">
        <v>16</v>
      </c>
      <c r="I612" s="3">
        <v>0.53703703703703709</v>
      </c>
      <c r="J612" s="12">
        <v>29</v>
      </c>
      <c r="K612" s="12">
        <v>54</v>
      </c>
      <c r="L612" s="3">
        <v>0.4358974358974359</v>
      </c>
      <c r="M612" s="12">
        <v>78</v>
      </c>
      <c r="N612" s="12">
        <v>34</v>
      </c>
      <c r="O612" s="3">
        <v>0.5</v>
      </c>
      <c r="P612" s="12">
        <v>27</v>
      </c>
      <c r="Q612" s="12">
        <v>54</v>
      </c>
      <c r="R612" s="3">
        <v>0.50549450549450547</v>
      </c>
      <c r="S612" s="12">
        <v>91</v>
      </c>
      <c r="T612" s="12">
        <v>46</v>
      </c>
      <c r="U612" s="3">
        <v>0.43956043956043955</v>
      </c>
      <c r="V612" s="12">
        <v>40</v>
      </c>
      <c r="W612" s="12">
        <v>91</v>
      </c>
    </row>
    <row r="613" spans="2:23" x14ac:dyDescent="0.25">
      <c r="B613" t="s">
        <v>2138</v>
      </c>
      <c r="C613" t="s">
        <v>1151</v>
      </c>
      <c r="D613" t="s">
        <v>1152</v>
      </c>
      <c r="E613" t="s">
        <v>2137</v>
      </c>
      <c r="F613" s="3">
        <v>0</v>
      </c>
      <c r="G613" s="12">
        <v>1</v>
      </c>
      <c r="H613" s="12">
        <v>0</v>
      </c>
      <c r="I613" s="3">
        <v>0</v>
      </c>
      <c r="J613" s="12"/>
      <c r="K613" s="12"/>
      <c r="L613" s="3">
        <v>0.48</v>
      </c>
      <c r="M613" s="12">
        <v>25</v>
      </c>
      <c r="N613" s="12">
        <v>12</v>
      </c>
      <c r="O613" s="3">
        <v>0</v>
      </c>
      <c r="P613" s="12"/>
      <c r="Q613" s="12"/>
      <c r="R613" s="3">
        <v>0.43478260869565216</v>
      </c>
      <c r="S613" s="12">
        <v>23</v>
      </c>
      <c r="T613" s="12">
        <v>10</v>
      </c>
      <c r="U613" s="3">
        <v>0</v>
      </c>
      <c r="V613" s="12"/>
      <c r="W613" s="12"/>
    </row>
    <row r="614" spans="2:23" x14ac:dyDescent="0.25">
      <c r="B614" t="s">
        <v>2138</v>
      </c>
      <c r="C614" t="s">
        <v>1587</v>
      </c>
      <c r="D614" t="s">
        <v>1588</v>
      </c>
      <c r="E614" t="s">
        <v>2137</v>
      </c>
      <c r="F614" s="3">
        <v>1</v>
      </c>
      <c r="G614" s="12">
        <v>1</v>
      </c>
      <c r="H614" s="12">
        <v>1</v>
      </c>
      <c r="I614" s="3">
        <v>0</v>
      </c>
      <c r="J614" s="12"/>
      <c r="K614" s="12"/>
      <c r="L614" s="3">
        <v>0.5</v>
      </c>
      <c r="M614" s="12">
        <v>18</v>
      </c>
      <c r="N614" s="12">
        <v>9</v>
      </c>
      <c r="O614" s="3">
        <v>0</v>
      </c>
      <c r="P614" s="12"/>
      <c r="Q614" s="12"/>
      <c r="R614" s="3">
        <v>0.33333333333333331</v>
      </c>
      <c r="S614" s="12">
        <v>24</v>
      </c>
      <c r="T614" s="12">
        <v>8</v>
      </c>
      <c r="U614" s="3">
        <v>0</v>
      </c>
      <c r="V614" s="12"/>
      <c r="W614" s="12"/>
    </row>
    <row r="615" spans="2:23" x14ac:dyDescent="0.25">
      <c r="B615" t="s">
        <v>2138</v>
      </c>
      <c r="C615" t="s">
        <v>2275</v>
      </c>
      <c r="D615" t="s">
        <v>2276</v>
      </c>
      <c r="E615" t="s">
        <v>2137</v>
      </c>
      <c r="F615" s="3">
        <v>0</v>
      </c>
      <c r="G615" s="12"/>
      <c r="H615" s="12"/>
      <c r="I615" s="3">
        <v>0</v>
      </c>
      <c r="J615" s="12"/>
      <c r="K615" s="12"/>
      <c r="L615" s="3">
        <v>0</v>
      </c>
      <c r="M615" s="12">
        <v>2</v>
      </c>
      <c r="N615" s="12">
        <v>0</v>
      </c>
      <c r="O615" s="3">
        <v>0</v>
      </c>
      <c r="P615" s="12"/>
      <c r="Q615" s="12"/>
      <c r="R615" s="3">
        <v>0</v>
      </c>
      <c r="S615" s="12">
        <v>2</v>
      </c>
      <c r="T615" s="12">
        <v>0</v>
      </c>
      <c r="U615" s="3">
        <v>0</v>
      </c>
      <c r="V615" s="12"/>
      <c r="W615" s="12"/>
    </row>
    <row r="616" spans="2:23" x14ac:dyDescent="0.25">
      <c r="B616" t="s">
        <v>2138</v>
      </c>
      <c r="C616" t="s">
        <v>1145</v>
      </c>
      <c r="D616" t="s">
        <v>1146</v>
      </c>
      <c r="E616" t="s">
        <v>2137</v>
      </c>
      <c r="F616" s="3">
        <v>0.5</v>
      </c>
      <c r="G616" s="12">
        <v>6</v>
      </c>
      <c r="H616" s="12">
        <v>3</v>
      </c>
      <c r="I616" s="3">
        <v>0</v>
      </c>
      <c r="J616" s="12"/>
      <c r="K616" s="12"/>
      <c r="L616" s="3">
        <v>0.5625</v>
      </c>
      <c r="M616" s="12">
        <v>16</v>
      </c>
      <c r="N616" s="12">
        <v>9</v>
      </c>
      <c r="O616" s="3">
        <v>0</v>
      </c>
      <c r="P616" s="12"/>
      <c r="Q616" s="12"/>
      <c r="R616" s="3">
        <v>0.42105263157894735</v>
      </c>
      <c r="S616" s="12">
        <v>19</v>
      </c>
      <c r="T616" s="12">
        <v>8</v>
      </c>
      <c r="U616" s="3">
        <v>0</v>
      </c>
      <c r="V616" s="12"/>
      <c r="W616" s="12"/>
    </row>
    <row r="617" spans="2:23" x14ac:dyDescent="0.25">
      <c r="B617" t="s">
        <v>2138</v>
      </c>
      <c r="C617" t="s">
        <v>225</v>
      </c>
      <c r="D617" t="s">
        <v>226</v>
      </c>
      <c r="E617" t="s">
        <v>2137</v>
      </c>
      <c r="F617" s="3">
        <v>0.35616438356164382</v>
      </c>
      <c r="G617" s="12">
        <v>73</v>
      </c>
      <c r="H617" s="12">
        <v>26</v>
      </c>
      <c r="I617" s="3">
        <v>0.5636363636363636</v>
      </c>
      <c r="J617" s="12">
        <v>31</v>
      </c>
      <c r="K617" s="12">
        <v>55</v>
      </c>
      <c r="L617" s="3">
        <v>0.34375</v>
      </c>
      <c r="M617" s="12">
        <v>96</v>
      </c>
      <c r="N617" s="12">
        <v>33</v>
      </c>
      <c r="O617" s="3">
        <v>0.52238805970149249</v>
      </c>
      <c r="P617" s="12">
        <v>35</v>
      </c>
      <c r="Q617" s="12">
        <v>67</v>
      </c>
      <c r="R617" s="3">
        <v>0.38750000000000001</v>
      </c>
      <c r="S617" s="12">
        <v>80</v>
      </c>
      <c r="T617" s="12">
        <v>31</v>
      </c>
      <c r="U617" s="3">
        <v>0.46391752577319589</v>
      </c>
      <c r="V617" s="12">
        <v>45</v>
      </c>
      <c r="W617" s="12">
        <v>97</v>
      </c>
    </row>
    <row r="618" spans="2:23" x14ac:dyDescent="0.25">
      <c r="B618" t="s">
        <v>2138</v>
      </c>
      <c r="C618" t="s">
        <v>673</v>
      </c>
      <c r="D618" t="s">
        <v>674</v>
      </c>
      <c r="E618" t="s">
        <v>2137</v>
      </c>
      <c r="F618" s="3">
        <v>0.36144578313253012</v>
      </c>
      <c r="G618" s="12">
        <v>83</v>
      </c>
      <c r="H618" s="12">
        <v>30</v>
      </c>
      <c r="I618" s="3">
        <v>0.875</v>
      </c>
      <c r="J618" s="12">
        <v>35</v>
      </c>
      <c r="K618" s="12">
        <v>40</v>
      </c>
      <c r="L618" s="3">
        <v>0.30088495575221241</v>
      </c>
      <c r="M618" s="12">
        <v>113</v>
      </c>
      <c r="N618" s="12">
        <v>34</v>
      </c>
      <c r="O618" s="3">
        <v>0.67567567567567566</v>
      </c>
      <c r="P618" s="12">
        <v>25</v>
      </c>
      <c r="Q618" s="12">
        <v>37</v>
      </c>
      <c r="R618" s="3">
        <v>0.21649484536082475</v>
      </c>
      <c r="S618" s="12">
        <v>97</v>
      </c>
      <c r="T618" s="12">
        <v>21</v>
      </c>
      <c r="U618" s="3">
        <v>0.67567567567567566</v>
      </c>
      <c r="V618" s="12">
        <v>25</v>
      </c>
      <c r="W618" s="12">
        <v>37</v>
      </c>
    </row>
    <row r="619" spans="2:23" x14ac:dyDescent="0.25">
      <c r="B619" t="s">
        <v>2138</v>
      </c>
      <c r="C619" t="s">
        <v>80</v>
      </c>
      <c r="D619" t="s">
        <v>81</v>
      </c>
      <c r="E619" t="s">
        <v>2137</v>
      </c>
      <c r="F619" s="3">
        <v>0.13043478260869565</v>
      </c>
      <c r="G619" s="12">
        <v>46</v>
      </c>
      <c r="H619" s="12">
        <v>6</v>
      </c>
      <c r="I619" s="3">
        <v>0.63043478260869568</v>
      </c>
      <c r="J619" s="12">
        <v>58</v>
      </c>
      <c r="K619" s="12">
        <v>92</v>
      </c>
      <c r="L619" s="3">
        <v>0.34782608695652173</v>
      </c>
      <c r="M619" s="12">
        <v>46</v>
      </c>
      <c r="N619" s="12">
        <v>16</v>
      </c>
      <c r="O619" s="3">
        <v>0.51724137931034486</v>
      </c>
      <c r="P619" s="12">
        <v>30</v>
      </c>
      <c r="Q619" s="12">
        <v>58</v>
      </c>
      <c r="R619" s="3">
        <v>0.2</v>
      </c>
      <c r="S619" s="12">
        <v>15</v>
      </c>
      <c r="T619" s="12">
        <v>3</v>
      </c>
      <c r="U619" s="3">
        <v>0.5714285714285714</v>
      </c>
      <c r="V619" s="12">
        <v>12</v>
      </c>
      <c r="W619" s="12">
        <v>21</v>
      </c>
    </row>
    <row r="620" spans="2:23" x14ac:dyDescent="0.25">
      <c r="B620" t="s">
        <v>2138</v>
      </c>
      <c r="C620" t="s">
        <v>935</v>
      </c>
      <c r="D620" t="s">
        <v>936</v>
      </c>
      <c r="E620" t="s">
        <v>2137</v>
      </c>
      <c r="F620" s="3">
        <v>0.29729729729729731</v>
      </c>
      <c r="G620" s="12">
        <v>37</v>
      </c>
      <c r="H620" s="12">
        <v>11</v>
      </c>
      <c r="I620" s="3">
        <v>0.6</v>
      </c>
      <c r="J620" s="12">
        <v>15</v>
      </c>
      <c r="K620" s="12">
        <v>25</v>
      </c>
      <c r="L620" s="3">
        <v>0.29729729729729731</v>
      </c>
      <c r="M620" s="12">
        <v>37</v>
      </c>
      <c r="N620" s="12">
        <v>11</v>
      </c>
      <c r="O620" s="3">
        <v>0.65517241379310343</v>
      </c>
      <c r="P620" s="12">
        <v>19</v>
      </c>
      <c r="Q620" s="12">
        <v>29</v>
      </c>
      <c r="R620" s="3">
        <v>0.31034482758620691</v>
      </c>
      <c r="S620" s="12">
        <v>58</v>
      </c>
      <c r="T620" s="12">
        <v>18</v>
      </c>
      <c r="U620" s="3">
        <v>0.44444444444444442</v>
      </c>
      <c r="V620" s="12">
        <v>20</v>
      </c>
      <c r="W620" s="12">
        <v>45</v>
      </c>
    </row>
    <row r="621" spans="2:23" x14ac:dyDescent="0.25">
      <c r="B621" t="s">
        <v>2138</v>
      </c>
      <c r="C621" t="s">
        <v>1457</v>
      </c>
      <c r="D621" t="s">
        <v>1458</v>
      </c>
      <c r="E621" t="s">
        <v>2137</v>
      </c>
      <c r="F621" s="3">
        <v>0.43820224719101125</v>
      </c>
      <c r="G621" s="12">
        <v>89</v>
      </c>
      <c r="H621" s="12">
        <v>39</v>
      </c>
      <c r="I621" s="3">
        <v>0.53846153846153844</v>
      </c>
      <c r="J621" s="12">
        <v>35</v>
      </c>
      <c r="K621" s="12">
        <v>65</v>
      </c>
      <c r="L621" s="3">
        <v>0.39080459770114945</v>
      </c>
      <c r="M621" s="12">
        <v>87</v>
      </c>
      <c r="N621" s="12">
        <v>34</v>
      </c>
      <c r="O621" s="3">
        <v>0.6470588235294118</v>
      </c>
      <c r="P621" s="12">
        <v>44</v>
      </c>
      <c r="Q621" s="12">
        <v>68</v>
      </c>
      <c r="R621" s="3">
        <v>0.38095238095238093</v>
      </c>
      <c r="S621" s="12">
        <v>84</v>
      </c>
      <c r="T621" s="12">
        <v>32</v>
      </c>
      <c r="U621" s="3">
        <v>0.61904761904761907</v>
      </c>
      <c r="V621" s="12">
        <v>26</v>
      </c>
      <c r="W621" s="12">
        <v>42</v>
      </c>
    </row>
    <row r="622" spans="2:23" x14ac:dyDescent="0.25">
      <c r="B622" t="s">
        <v>2138</v>
      </c>
      <c r="C622" t="s">
        <v>1011</v>
      </c>
      <c r="D622" t="s">
        <v>1012</v>
      </c>
      <c r="E622" t="s">
        <v>2137</v>
      </c>
      <c r="F622" s="3">
        <v>1</v>
      </c>
      <c r="G622" s="12">
        <v>4</v>
      </c>
      <c r="H622" s="12">
        <v>4</v>
      </c>
      <c r="I622" s="3">
        <v>0</v>
      </c>
      <c r="J622" s="12"/>
      <c r="K622" s="12"/>
      <c r="L622" s="3">
        <v>7.8947368421052627E-2</v>
      </c>
      <c r="M622" s="12">
        <v>38</v>
      </c>
      <c r="N622" s="12">
        <v>3</v>
      </c>
      <c r="O622" s="3">
        <v>0.44444444444444442</v>
      </c>
      <c r="P622" s="12">
        <v>12</v>
      </c>
      <c r="Q622" s="12">
        <v>27</v>
      </c>
      <c r="R622" s="3">
        <v>0.14000000000000001</v>
      </c>
      <c r="S622" s="12">
        <v>50</v>
      </c>
      <c r="T622" s="12">
        <v>7</v>
      </c>
      <c r="U622" s="3">
        <v>0.29729729729729731</v>
      </c>
      <c r="V622" s="12">
        <v>11</v>
      </c>
      <c r="W622" s="12">
        <v>37</v>
      </c>
    </row>
    <row r="623" spans="2:23" x14ac:dyDescent="0.25">
      <c r="B623" t="s">
        <v>2138</v>
      </c>
      <c r="C623" t="s">
        <v>899</v>
      </c>
      <c r="D623" t="s">
        <v>900</v>
      </c>
      <c r="E623" t="s">
        <v>2137</v>
      </c>
      <c r="F623" s="3">
        <v>0.421875</v>
      </c>
      <c r="G623" s="12">
        <v>64</v>
      </c>
      <c r="H623" s="12">
        <v>27</v>
      </c>
      <c r="I623" s="3">
        <v>0.47619047619047616</v>
      </c>
      <c r="J623" s="12">
        <v>30</v>
      </c>
      <c r="K623" s="12">
        <v>63</v>
      </c>
      <c r="L623" s="3">
        <v>0.30952380952380953</v>
      </c>
      <c r="M623" s="12">
        <v>84</v>
      </c>
      <c r="N623" s="12">
        <v>26</v>
      </c>
      <c r="O623" s="3">
        <v>0.57446808510638303</v>
      </c>
      <c r="P623" s="12">
        <v>27</v>
      </c>
      <c r="Q623" s="12">
        <v>47</v>
      </c>
      <c r="R623" s="3">
        <v>0.17857142857142858</v>
      </c>
      <c r="S623" s="12">
        <v>56</v>
      </c>
      <c r="T623" s="12">
        <v>10</v>
      </c>
      <c r="U623" s="3">
        <v>0.54347826086956519</v>
      </c>
      <c r="V623" s="12">
        <v>50</v>
      </c>
      <c r="W623" s="12">
        <v>92</v>
      </c>
    </row>
    <row r="624" spans="2:23" x14ac:dyDescent="0.25">
      <c r="B624" t="s">
        <v>2138</v>
      </c>
      <c r="C624" t="s">
        <v>697</v>
      </c>
      <c r="D624" t="s">
        <v>698</v>
      </c>
      <c r="E624" t="s">
        <v>2137</v>
      </c>
      <c r="F624" s="3">
        <v>0.33333333333333331</v>
      </c>
      <c r="G624" s="12">
        <v>54</v>
      </c>
      <c r="H624" s="12">
        <v>18</v>
      </c>
      <c r="I624" s="3">
        <v>0.54117647058823526</v>
      </c>
      <c r="J624" s="12">
        <v>46</v>
      </c>
      <c r="K624" s="12">
        <v>85</v>
      </c>
      <c r="L624" s="3">
        <v>0.31506849315068491</v>
      </c>
      <c r="M624" s="12">
        <v>73</v>
      </c>
      <c r="N624" s="12">
        <v>23</v>
      </c>
      <c r="O624" s="3">
        <v>0.53608247422680411</v>
      </c>
      <c r="P624" s="12">
        <v>52</v>
      </c>
      <c r="Q624" s="12">
        <v>97</v>
      </c>
      <c r="R624" s="3">
        <v>0.30379746835443039</v>
      </c>
      <c r="S624" s="12">
        <v>79</v>
      </c>
      <c r="T624" s="12">
        <v>24</v>
      </c>
      <c r="U624" s="3">
        <v>0.52941176470588236</v>
      </c>
      <c r="V624" s="12">
        <v>36</v>
      </c>
      <c r="W624" s="12">
        <v>68</v>
      </c>
    </row>
    <row r="625" spans="2:23" x14ac:dyDescent="0.25">
      <c r="B625" t="s">
        <v>2138</v>
      </c>
      <c r="C625" t="s">
        <v>1291</v>
      </c>
      <c r="D625" t="s">
        <v>1292</v>
      </c>
      <c r="E625" t="s">
        <v>2137</v>
      </c>
      <c r="F625" s="3">
        <v>0.38297872340425532</v>
      </c>
      <c r="G625" s="12">
        <v>94</v>
      </c>
      <c r="H625" s="12">
        <v>36</v>
      </c>
      <c r="I625" s="3">
        <v>0.66666666666666663</v>
      </c>
      <c r="J625" s="12">
        <v>16</v>
      </c>
      <c r="K625" s="12">
        <v>24</v>
      </c>
      <c r="L625" s="3">
        <v>0.43</v>
      </c>
      <c r="M625" s="12">
        <v>100</v>
      </c>
      <c r="N625" s="12">
        <v>43</v>
      </c>
      <c r="O625" s="3">
        <v>0.7407407407407407</v>
      </c>
      <c r="P625" s="12">
        <v>20</v>
      </c>
      <c r="Q625" s="12">
        <v>27</v>
      </c>
      <c r="R625" s="3">
        <v>0.51886792452830188</v>
      </c>
      <c r="S625" s="12">
        <v>106</v>
      </c>
      <c r="T625" s="12">
        <v>55</v>
      </c>
      <c r="U625" s="3">
        <v>0.78947368421052633</v>
      </c>
      <c r="V625" s="12">
        <v>15</v>
      </c>
      <c r="W625" s="12">
        <v>19</v>
      </c>
    </row>
    <row r="626" spans="2:23" x14ac:dyDescent="0.25">
      <c r="B626" t="s">
        <v>2138</v>
      </c>
      <c r="C626" t="s">
        <v>693</v>
      </c>
      <c r="D626" t="s">
        <v>694</v>
      </c>
      <c r="E626" t="s">
        <v>2137</v>
      </c>
      <c r="F626" s="3">
        <v>0.30588235294117649</v>
      </c>
      <c r="G626" s="12">
        <v>85</v>
      </c>
      <c r="H626" s="12">
        <v>26</v>
      </c>
      <c r="I626" s="3">
        <v>0.53333333333333333</v>
      </c>
      <c r="J626" s="12">
        <v>40</v>
      </c>
      <c r="K626" s="12">
        <v>75</v>
      </c>
      <c r="L626" s="3">
        <v>0.43283582089552236</v>
      </c>
      <c r="M626" s="12">
        <v>67</v>
      </c>
      <c r="N626" s="12">
        <v>29</v>
      </c>
      <c r="O626" s="3">
        <v>0.61194029850746268</v>
      </c>
      <c r="P626" s="12">
        <v>41</v>
      </c>
      <c r="Q626" s="12">
        <v>67</v>
      </c>
      <c r="R626" s="3">
        <v>0.45205479452054792</v>
      </c>
      <c r="S626" s="12">
        <v>73</v>
      </c>
      <c r="T626" s="12">
        <v>33</v>
      </c>
      <c r="U626" s="3">
        <v>0.39344262295081966</v>
      </c>
      <c r="V626" s="12">
        <v>24</v>
      </c>
      <c r="W626" s="12">
        <v>61</v>
      </c>
    </row>
    <row r="627" spans="2:23" x14ac:dyDescent="0.25">
      <c r="B627" t="s">
        <v>2138</v>
      </c>
      <c r="C627" t="s">
        <v>1653</v>
      </c>
      <c r="D627" t="s">
        <v>1654</v>
      </c>
      <c r="E627" t="s">
        <v>2137</v>
      </c>
      <c r="F627" s="3">
        <v>1</v>
      </c>
      <c r="G627" s="12">
        <v>7</v>
      </c>
      <c r="H627" s="12">
        <v>7</v>
      </c>
      <c r="I627" s="3">
        <v>0</v>
      </c>
      <c r="J627" s="12"/>
      <c r="K627" s="12"/>
      <c r="L627" s="3">
        <v>0</v>
      </c>
      <c r="M627" s="12"/>
      <c r="N627" s="12"/>
      <c r="O627" s="3">
        <v>0</v>
      </c>
      <c r="P627" s="12"/>
      <c r="Q627" s="12"/>
      <c r="R627" s="3">
        <v>0</v>
      </c>
      <c r="S627" s="12"/>
      <c r="T627" s="12"/>
      <c r="U627" s="3">
        <v>0</v>
      </c>
      <c r="V627" s="12"/>
      <c r="W627" s="12"/>
    </row>
    <row r="628" spans="2:23" x14ac:dyDescent="0.25">
      <c r="B628" t="s">
        <v>2138</v>
      </c>
      <c r="C628" t="s">
        <v>897</v>
      </c>
      <c r="D628" t="s">
        <v>898</v>
      </c>
      <c r="E628" t="s">
        <v>2137</v>
      </c>
      <c r="F628" s="3">
        <v>0.32142857142857145</v>
      </c>
      <c r="G628" s="12">
        <v>56</v>
      </c>
      <c r="H628" s="12">
        <v>18</v>
      </c>
      <c r="I628" s="3">
        <v>0.45882352941176469</v>
      </c>
      <c r="J628" s="12">
        <v>39</v>
      </c>
      <c r="K628" s="12">
        <v>85</v>
      </c>
      <c r="L628" s="3">
        <v>0.484375</v>
      </c>
      <c r="M628" s="12">
        <v>64</v>
      </c>
      <c r="N628" s="12">
        <v>31</v>
      </c>
      <c r="O628" s="3">
        <v>0.35789473684210527</v>
      </c>
      <c r="P628" s="12">
        <v>34</v>
      </c>
      <c r="Q628" s="12">
        <v>95</v>
      </c>
      <c r="R628" s="3">
        <v>0.46511627906976744</v>
      </c>
      <c r="S628" s="12">
        <v>86</v>
      </c>
      <c r="T628" s="12">
        <v>40</v>
      </c>
      <c r="U628" s="3">
        <v>0.30612244897959184</v>
      </c>
      <c r="V628" s="12">
        <v>30</v>
      </c>
      <c r="W628" s="12">
        <v>98</v>
      </c>
    </row>
    <row r="629" spans="2:23" x14ac:dyDescent="0.25">
      <c r="B629" t="s">
        <v>2138</v>
      </c>
      <c r="C629" t="s">
        <v>164</v>
      </c>
      <c r="D629" t="s">
        <v>165</v>
      </c>
      <c r="E629" t="s">
        <v>2137</v>
      </c>
      <c r="F629" s="3">
        <v>0.35849056603773582</v>
      </c>
      <c r="G629" s="12">
        <v>53</v>
      </c>
      <c r="H629" s="12">
        <v>19</v>
      </c>
      <c r="I629" s="3">
        <v>0.54878048780487809</v>
      </c>
      <c r="J629" s="12">
        <v>45</v>
      </c>
      <c r="K629" s="12">
        <v>82</v>
      </c>
      <c r="L629" s="3">
        <v>0.41379310344827586</v>
      </c>
      <c r="M629" s="12">
        <v>58</v>
      </c>
      <c r="N629" s="12">
        <v>24</v>
      </c>
      <c r="O629" s="3">
        <v>0.52054794520547942</v>
      </c>
      <c r="P629" s="12">
        <v>38</v>
      </c>
      <c r="Q629" s="12">
        <v>73</v>
      </c>
      <c r="R629" s="3">
        <v>0.37681159420289856</v>
      </c>
      <c r="S629" s="12">
        <v>69</v>
      </c>
      <c r="T629" s="12">
        <v>26</v>
      </c>
      <c r="U629" s="3">
        <v>0.32894736842105265</v>
      </c>
      <c r="V629" s="12">
        <v>25</v>
      </c>
      <c r="W629" s="12">
        <v>76</v>
      </c>
    </row>
    <row r="630" spans="2:23" x14ac:dyDescent="0.25">
      <c r="B630" t="s">
        <v>2138</v>
      </c>
      <c r="C630" t="s">
        <v>1941</v>
      </c>
      <c r="D630" t="s">
        <v>1942</v>
      </c>
      <c r="E630" t="s">
        <v>2137</v>
      </c>
      <c r="F630" s="3">
        <v>0.1388888888888889</v>
      </c>
      <c r="G630" s="12">
        <v>36</v>
      </c>
      <c r="H630" s="12">
        <v>5</v>
      </c>
      <c r="I630" s="3">
        <v>0.51851851851851849</v>
      </c>
      <c r="J630" s="12">
        <v>42</v>
      </c>
      <c r="K630" s="12">
        <v>81</v>
      </c>
      <c r="L630" s="3">
        <v>0.375</v>
      </c>
      <c r="M630" s="12">
        <v>24</v>
      </c>
      <c r="N630" s="12">
        <v>9</v>
      </c>
      <c r="O630" s="3">
        <v>0.23076923076923078</v>
      </c>
      <c r="P630" s="12">
        <v>9</v>
      </c>
      <c r="Q630" s="12">
        <v>39</v>
      </c>
      <c r="R630" s="3">
        <v>0</v>
      </c>
      <c r="S630" s="12"/>
      <c r="T630" s="12"/>
      <c r="U630" s="3">
        <v>0</v>
      </c>
      <c r="V630" s="12"/>
      <c r="W630" s="12"/>
    </row>
    <row r="631" spans="2:23" x14ac:dyDescent="0.25">
      <c r="B631" t="s">
        <v>2138</v>
      </c>
      <c r="C631" t="s">
        <v>1107</v>
      </c>
      <c r="D631" t="s">
        <v>1108</v>
      </c>
      <c r="E631" t="s">
        <v>2137</v>
      </c>
      <c r="F631" s="3">
        <v>0.26153846153846155</v>
      </c>
      <c r="G631" s="12">
        <v>65</v>
      </c>
      <c r="H631" s="12">
        <v>17</v>
      </c>
      <c r="I631" s="3">
        <v>0.53846153846153844</v>
      </c>
      <c r="J631" s="12">
        <v>35</v>
      </c>
      <c r="K631" s="12">
        <v>65</v>
      </c>
      <c r="L631" s="3">
        <v>0.33823529411764708</v>
      </c>
      <c r="M631" s="12">
        <v>68</v>
      </c>
      <c r="N631" s="12">
        <v>23</v>
      </c>
      <c r="O631" s="3">
        <v>0.64912280701754388</v>
      </c>
      <c r="P631" s="12">
        <v>37</v>
      </c>
      <c r="Q631" s="12">
        <v>57</v>
      </c>
      <c r="R631" s="3">
        <v>0.30864197530864196</v>
      </c>
      <c r="S631" s="12">
        <v>81</v>
      </c>
      <c r="T631" s="12">
        <v>25</v>
      </c>
      <c r="U631" s="3">
        <v>0.6</v>
      </c>
      <c r="V631" s="12">
        <v>39</v>
      </c>
      <c r="W631" s="12">
        <v>65</v>
      </c>
    </row>
    <row r="632" spans="2:23" x14ac:dyDescent="0.25">
      <c r="B632" t="s">
        <v>2138</v>
      </c>
      <c r="C632" t="s">
        <v>2233</v>
      </c>
      <c r="D632" t="s">
        <v>2234</v>
      </c>
      <c r="E632" t="s">
        <v>2137</v>
      </c>
      <c r="F632" s="3">
        <v>0</v>
      </c>
      <c r="G632" s="12"/>
      <c r="H632" s="12"/>
      <c r="I632" s="3">
        <v>0</v>
      </c>
      <c r="J632" s="12"/>
      <c r="K632" s="12"/>
      <c r="L632" s="3">
        <v>0</v>
      </c>
      <c r="M632" s="12">
        <v>3</v>
      </c>
      <c r="N632" s="12">
        <v>0</v>
      </c>
      <c r="O632" s="3">
        <v>0.33333333333333331</v>
      </c>
      <c r="P632" s="12">
        <v>2</v>
      </c>
      <c r="Q632" s="12">
        <v>6</v>
      </c>
      <c r="R632" s="3">
        <v>0.29411764705882354</v>
      </c>
      <c r="S632" s="12">
        <v>34</v>
      </c>
      <c r="T632" s="12">
        <v>10</v>
      </c>
      <c r="U632" s="3">
        <v>0.48571428571428571</v>
      </c>
      <c r="V632" s="12">
        <v>17</v>
      </c>
      <c r="W632" s="12">
        <v>35</v>
      </c>
    </row>
    <row r="633" spans="2:23" x14ac:dyDescent="0.25">
      <c r="B633" t="s">
        <v>2138</v>
      </c>
      <c r="C633" t="s">
        <v>723</v>
      </c>
      <c r="D633" t="s">
        <v>724</v>
      </c>
      <c r="E633" t="s">
        <v>2137</v>
      </c>
      <c r="F633" s="3">
        <v>0.28282828282828282</v>
      </c>
      <c r="G633" s="12">
        <v>99</v>
      </c>
      <c r="H633" s="12">
        <v>28</v>
      </c>
      <c r="I633" s="3">
        <v>0.43902439024390244</v>
      </c>
      <c r="J633" s="12">
        <v>18</v>
      </c>
      <c r="K633" s="12">
        <v>41</v>
      </c>
      <c r="L633" s="3">
        <v>0.31372549019607843</v>
      </c>
      <c r="M633" s="12">
        <v>102</v>
      </c>
      <c r="N633" s="12">
        <v>32</v>
      </c>
      <c r="O633" s="3">
        <v>0.4</v>
      </c>
      <c r="P633" s="12">
        <v>16</v>
      </c>
      <c r="Q633" s="12">
        <v>40</v>
      </c>
      <c r="R633" s="3">
        <v>0.28712871287128711</v>
      </c>
      <c r="S633" s="12">
        <v>101</v>
      </c>
      <c r="T633" s="12">
        <v>29</v>
      </c>
      <c r="U633" s="3">
        <v>0.42857142857142855</v>
      </c>
      <c r="V633" s="12">
        <v>15</v>
      </c>
      <c r="W633" s="12">
        <v>35</v>
      </c>
    </row>
    <row r="634" spans="2:23" x14ac:dyDescent="0.25">
      <c r="B634" t="s">
        <v>2138</v>
      </c>
      <c r="C634" t="s">
        <v>1701</v>
      </c>
      <c r="D634" t="s">
        <v>1702</v>
      </c>
      <c r="E634" t="s">
        <v>2137</v>
      </c>
      <c r="F634" s="3">
        <v>9.0909090909090912E-2</v>
      </c>
      <c r="G634" s="12">
        <v>44</v>
      </c>
      <c r="H634" s="12">
        <v>4</v>
      </c>
      <c r="I634" s="3">
        <v>0.59210526315789469</v>
      </c>
      <c r="J634" s="12">
        <v>45</v>
      </c>
      <c r="K634" s="12">
        <v>76</v>
      </c>
      <c r="L634" s="3">
        <v>0.19642857142857142</v>
      </c>
      <c r="M634" s="12">
        <v>56</v>
      </c>
      <c r="N634" s="12">
        <v>11</v>
      </c>
      <c r="O634" s="3">
        <v>0.66990291262135926</v>
      </c>
      <c r="P634" s="12">
        <v>69</v>
      </c>
      <c r="Q634" s="12">
        <v>103</v>
      </c>
      <c r="R634" s="3">
        <v>0.22222222222222221</v>
      </c>
      <c r="S634" s="12">
        <v>81</v>
      </c>
      <c r="T634" s="12">
        <v>18</v>
      </c>
      <c r="U634" s="3">
        <v>0.37777777777777777</v>
      </c>
      <c r="V634" s="12">
        <v>17</v>
      </c>
      <c r="W634" s="12">
        <v>45</v>
      </c>
    </row>
    <row r="635" spans="2:23" x14ac:dyDescent="0.25">
      <c r="B635" t="s">
        <v>2138</v>
      </c>
      <c r="C635" t="s">
        <v>1533</v>
      </c>
      <c r="D635" t="s">
        <v>1534</v>
      </c>
      <c r="E635" t="s">
        <v>2137</v>
      </c>
      <c r="F635" s="3">
        <v>0.5</v>
      </c>
      <c r="G635" s="12">
        <v>2</v>
      </c>
      <c r="H635" s="12">
        <v>1</v>
      </c>
      <c r="I635" s="3">
        <v>0</v>
      </c>
      <c r="J635" s="12"/>
      <c r="K635" s="12"/>
      <c r="L635" s="3">
        <v>0</v>
      </c>
      <c r="M635" s="12"/>
      <c r="N635" s="12"/>
      <c r="O635" s="3">
        <v>0</v>
      </c>
      <c r="P635" s="12"/>
      <c r="Q635" s="12"/>
      <c r="R635" s="3">
        <v>0</v>
      </c>
      <c r="S635" s="12"/>
      <c r="T635" s="12"/>
      <c r="U635" s="3">
        <v>0</v>
      </c>
      <c r="V635" s="12"/>
      <c r="W635" s="12"/>
    </row>
    <row r="636" spans="2:23" x14ac:dyDescent="0.25">
      <c r="B636" t="s">
        <v>2138</v>
      </c>
      <c r="C636" t="s">
        <v>655</v>
      </c>
      <c r="D636" t="s">
        <v>656</v>
      </c>
      <c r="E636" t="s">
        <v>2137</v>
      </c>
      <c r="F636" s="3">
        <v>0.43209876543209874</v>
      </c>
      <c r="G636" s="12">
        <v>81</v>
      </c>
      <c r="H636" s="12">
        <v>35</v>
      </c>
      <c r="I636" s="3">
        <v>0.63636363636363635</v>
      </c>
      <c r="J636" s="12">
        <v>14</v>
      </c>
      <c r="K636" s="12">
        <v>22</v>
      </c>
      <c r="L636" s="3">
        <v>0.44210526315789472</v>
      </c>
      <c r="M636" s="12">
        <v>95</v>
      </c>
      <c r="N636" s="12">
        <v>42</v>
      </c>
      <c r="O636" s="3">
        <v>0.52631578947368418</v>
      </c>
      <c r="P636" s="12">
        <v>10</v>
      </c>
      <c r="Q636" s="12">
        <v>19</v>
      </c>
      <c r="R636" s="3">
        <v>0.54430379746835444</v>
      </c>
      <c r="S636" s="12">
        <v>79</v>
      </c>
      <c r="T636" s="12">
        <v>43</v>
      </c>
      <c r="U636" s="3">
        <v>0.36</v>
      </c>
      <c r="V636" s="12">
        <v>9</v>
      </c>
      <c r="W636" s="12">
        <v>25</v>
      </c>
    </row>
    <row r="637" spans="2:23" x14ac:dyDescent="0.25">
      <c r="B637" t="s">
        <v>2138</v>
      </c>
      <c r="C637" t="s">
        <v>1109</v>
      </c>
      <c r="D637" t="s">
        <v>1110</v>
      </c>
      <c r="E637" t="s">
        <v>2137</v>
      </c>
      <c r="F637" s="3">
        <v>0</v>
      </c>
      <c r="G637" s="12"/>
      <c r="H637" s="12"/>
      <c r="I637" s="3">
        <v>1</v>
      </c>
      <c r="J637" s="12">
        <v>1</v>
      </c>
      <c r="K637" s="12">
        <v>1</v>
      </c>
      <c r="L637" s="3">
        <v>0</v>
      </c>
      <c r="M637" s="12"/>
      <c r="N637" s="12"/>
      <c r="O637" s="3">
        <v>0</v>
      </c>
      <c r="P637" s="12"/>
      <c r="Q637" s="12"/>
      <c r="R637" s="3">
        <v>0</v>
      </c>
      <c r="S637" s="12"/>
      <c r="T637" s="12"/>
      <c r="U637" s="3">
        <v>0</v>
      </c>
      <c r="V637" s="12"/>
      <c r="W637" s="12"/>
    </row>
    <row r="638" spans="2:23" x14ac:dyDescent="0.25">
      <c r="B638" t="s">
        <v>2138</v>
      </c>
      <c r="C638" t="s">
        <v>503</v>
      </c>
      <c r="D638" t="s">
        <v>504</v>
      </c>
      <c r="E638" t="s">
        <v>2137</v>
      </c>
      <c r="F638" s="3">
        <v>0.34848484848484851</v>
      </c>
      <c r="G638" s="12">
        <v>66</v>
      </c>
      <c r="H638" s="12">
        <v>23</v>
      </c>
      <c r="I638" s="3">
        <v>0.43859649122807015</v>
      </c>
      <c r="J638" s="12">
        <v>25</v>
      </c>
      <c r="K638" s="12">
        <v>57</v>
      </c>
      <c r="L638" s="3">
        <v>0.28735632183908044</v>
      </c>
      <c r="M638" s="12">
        <v>87</v>
      </c>
      <c r="N638" s="12">
        <v>25</v>
      </c>
      <c r="O638" s="3">
        <v>0.6097560975609756</v>
      </c>
      <c r="P638" s="12">
        <v>25</v>
      </c>
      <c r="Q638" s="12">
        <v>41</v>
      </c>
      <c r="R638" s="3">
        <v>0.36923076923076925</v>
      </c>
      <c r="S638" s="12">
        <v>65</v>
      </c>
      <c r="T638" s="12">
        <v>24</v>
      </c>
      <c r="U638" s="3">
        <v>0.6</v>
      </c>
      <c r="V638" s="12">
        <v>24</v>
      </c>
      <c r="W638" s="12">
        <v>40</v>
      </c>
    </row>
    <row r="639" spans="2:23" x14ac:dyDescent="0.25">
      <c r="B639" t="s">
        <v>2138</v>
      </c>
      <c r="C639" t="s">
        <v>739</v>
      </c>
      <c r="D639" t="s">
        <v>740</v>
      </c>
      <c r="E639" t="s">
        <v>2137</v>
      </c>
      <c r="F639" s="3">
        <v>0.29487179487179488</v>
      </c>
      <c r="G639" s="12">
        <v>78</v>
      </c>
      <c r="H639" s="12">
        <v>23</v>
      </c>
      <c r="I639" s="3">
        <v>0.25</v>
      </c>
      <c r="J639" s="12">
        <v>1</v>
      </c>
      <c r="K639" s="12">
        <v>4</v>
      </c>
      <c r="L639" s="3">
        <v>0.30526315789473685</v>
      </c>
      <c r="M639" s="12">
        <v>95</v>
      </c>
      <c r="N639" s="12">
        <v>29</v>
      </c>
      <c r="O639" s="3">
        <v>0</v>
      </c>
      <c r="P639" s="12"/>
      <c r="Q639" s="12"/>
      <c r="R639" s="3">
        <v>0.41176470588235292</v>
      </c>
      <c r="S639" s="12">
        <v>102</v>
      </c>
      <c r="T639" s="12">
        <v>42</v>
      </c>
      <c r="U639" s="3">
        <v>0</v>
      </c>
      <c r="V639" s="12"/>
      <c r="W639" s="12"/>
    </row>
    <row r="640" spans="2:23" x14ac:dyDescent="0.25">
      <c r="B640" t="s">
        <v>2138</v>
      </c>
      <c r="C640" t="s">
        <v>1991</v>
      </c>
      <c r="D640" t="s">
        <v>1992</v>
      </c>
      <c r="E640" t="s">
        <v>2137</v>
      </c>
      <c r="F640" s="3">
        <v>1</v>
      </c>
      <c r="G640" s="12">
        <v>8</v>
      </c>
      <c r="H640" s="12">
        <v>8</v>
      </c>
      <c r="I640" s="3">
        <v>0</v>
      </c>
      <c r="J640" s="12"/>
      <c r="K640" s="12"/>
      <c r="L640" s="3">
        <v>0</v>
      </c>
      <c r="M640" s="12"/>
      <c r="N640" s="12"/>
      <c r="O640" s="3">
        <v>0</v>
      </c>
      <c r="P640" s="12"/>
      <c r="Q640" s="12"/>
      <c r="R640" s="3">
        <v>0</v>
      </c>
      <c r="S640" s="12"/>
      <c r="T640" s="12"/>
      <c r="U640" s="3">
        <v>0</v>
      </c>
      <c r="V640" s="12"/>
      <c r="W640" s="12"/>
    </row>
    <row r="641" spans="2:23" x14ac:dyDescent="0.25">
      <c r="B641" t="s">
        <v>2138</v>
      </c>
      <c r="C641" t="s">
        <v>479</v>
      </c>
      <c r="D641" t="s">
        <v>480</v>
      </c>
      <c r="E641" t="s">
        <v>2137</v>
      </c>
      <c r="F641" s="3">
        <v>0.3</v>
      </c>
      <c r="G641" s="12">
        <v>50</v>
      </c>
      <c r="H641" s="12">
        <v>15</v>
      </c>
      <c r="I641" s="3">
        <v>0.73809523809523814</v>
      </c>
      <c r="J641" s="12">
        <v>62</v>
      </c>
      <c r="K641" s="12">
        <v>84</v>
      </c>
      <c r="L641" s="3">
        <v>0.31746031746031744</v>
      </c>
      <c r="M641" s="12">
        <v>63</v>
      </c>
      <c r="N641" s="12">
        <v>20</v>
      </c>
      <c r="O641" s="3">
        <v>0.52439024390243905</v>
      </c>
      <c r="P641" s="12">
        <v>43</v>
      </c>
      <c r="Q641" s="12">
        <v>82</v>
      </c>
      <c r="R641" s="3">
        <v>0.30434782608695654</v>
      </c>
      <c r="S641" s="12">
        <v>69</v>
      </c>
      <c r="T641" s="12">
        <v>21</v>
      </c>
      <c r="U641" s="3">
        <v>0.56000000000000005</v>
      </c>
      <c r="V641" s="12">
        <v>42</v>
      </c>
      <c r="W641" s="12">
        <v>75</v>
      </c>
    </row>
    <row r="642" spans="2:23" x14ac:dyDescent="0.25">
      <c r="B642" t="s">
        <v>2138</v>
      </c>
      <c r="C642" t="s">
        <v>1545</v>
      </c>
      <c r="D642" t="s">
        <v>1546</v>
      </c>
      <c r="E642" t="s">
        <v>2137</v>
      </c>
      <c r="F642" s="3">
        <v>0.1864406779661017</v>
      </c>
      <c r="G642" s="12">
        <v>59</v>
      </c>
      <c r="H642" s="12">
        <v>11</v>
      </c>
      <c r="I642" s="3">
        <v>0.5268817204301075</v>
      </c>
      <c r="J642" s="12">
        <v>49</v>
      </c>
      <c r="K642" s="12">
        <v>93</v>
      </c>
      <c r="L642" s="3">
        <v>0.53333333333333333</v>
      </c>
      <c r="M642" s="12">
        <v>30</v>
      </c>
      <c r="N642" s="12">
        <v>16</v>
      </c>
      <c r="O642" s="3">
        <v>0.72727272727272729</v>
      </c>
      <c r="P642" s="12">
        <v>40</v>
      </c>
      <c r="Q642" s="12">
        <v>55</v>
      </c>
      <c r="R642" s="3">
        <v>0.39325842696629215</v>
      </c>
      <c r="S642" s="12">
        <v>89</v>
      </c>
      <c r="T642" s="12">
        <v>35</v>
      </c>
      <c r="U642" s="3">
        <v>0.35802469135802467</v>
      </c>
      <c r="V642" s="12">
        <v>29</v>
      </c>
      <c r="W642" s="12">
        <v>81</v>
      </c>
    </row>
    <row r="643" spans="2:23" x14ac:dyDescent="0.25">
      <c r="B643" t="s">
        <v>2138</v>
      </c>
      <c r="C643" t="s">
        <v>407</v>
      </c>
      <c r="D643" t="s">
        <v>408</v>
      </c>
      <c r="E643" t="s">
        <v>2137</v>
      </c>
      <c r="F643" s="3">
        <v>0.91666666666666663</v>
      </c>
      <c r="G643" s="12">
        <v>12</v>
      </c>
      <c r="H643" s="12">
        <v>11</v>
      </c>
      <c r="I643" s="3">
        <v>0</v>
      </c>
      <c r="J643" s="12"/>
      <c r="K643" s="12"/>
      <c r="L643" s="3">
        <v>0</v>
      </c>
      <c r="M643" s="12"/>
      <c r="N643" s="12"/>
      <c r="O643" s="3">
        <v>0</v>
      </c>
      <c r="P643" s="12"/>
      <c r="Q643" s="12"/>
      <c r="R643" s="3">
        <v>0</v>
      </c>
      <c r="S643" s="12"/>
      <c r="T643" s="12"/>
      <c r="U643" s="3">
        <v>0</v>
      </c>
      <c r="V643" s="12"/>
      <c r="W643" s="12"/>
    </row>
    <row r="644" spans="2:23" x14ac:dyDescent="0.25">
      <c r="B644" t="s">
        <v>2138</v>
      </c>
      <c r="C644" t="s">
        <v>543</v>
      </c>
      <c r="D644" t="s">
        <v>544</v>
      </c>
      <c r="E644" t="s">
        <v>2137</v>
      </c>
      <c r="F644" s="3">
        <v>0.33333333333333331</v>
      </c>
      <c r="G644" s="12">
        <v>78</v>
      </c>
      <c r="H644" s="12">
        <v>26</v>
      </c>
      <c r="I644" s="3">
        <v>0.63636363636363635</v>
      </c>
      <c r="J644" s="12">
        <v>42</v>
      </c>
      <c r="K644" s="12">
        <v>66</v>
      </c>
      <c r="L644" s="3">
        <v>0.41538461538461541</v>
      </c>
      <c r="M644" s="12">
        <v>65</v>
      </c>
      <c r="N644" s="12">
        <v>27</v>
      </c>
      <c r="O644" s="3">
        <v>0.55000000000000004</v>
      </c>
      <c r="P644" s="12">
        <v>55</v>
      </c>
      <c r="Q644" s="12">
        <v>100</v>
      </c>
      <c r="R644" s="3">
        <v>0.36507936507936506</v>
      </c>
      <c r="S644" s="12">
        <v>63</v>
      </c>
      <c r="T644" s="12">
        <v>23</v>
      </c>
      <c r="U644" s="3">
        <v>0.44047619047619047</v>
      </c>
      <c r="V644" s="12">
        <v>37</v>
      </c>
      <c r="W644" s="12">
        <v>84</v>
      </c>
    </row>
    <row r="645" spans="2:23" x14ac:dyDescent="0.25">
      <c r="B645" t="s">
        <v>2138</v>
      </c>
      <c r="C645" t="s">
        <v>148</v>
      </c>
      <c r="D645" t="s">
        <v>149</v>
      </c>
      <c r="E645" t="s">
        <v>2137</v>
      </c>
      <c r="F645" s="3">
        <v>0.69736842105263153</v>
      </c>
      <c r="G645" s="12">
        <v>76</v>
      </c>
      <c r="H645" s="12">
        <v>53</v>
      </c>
      <c r="I645" s="3">
        <v>0.5957446808510638</v>
      </c>
      <c r="J645" s="12">
        <v>28</v>
      </c>
      <c r="K645" s="12">
        <v>47</v>
      </c>
      <c r="L645" s="3">
        <v>0.44827586206896552</v>
      </c>
      <c r="M645" s="12">
        <v>58</v>
      </c>
      <c r="N645" s="12">
        <v>26</v>
      </c>
      <c r="O645" s="3">
        <v>0.35714285714285715</v>
      </c>
      <c r="P645" s="12">
        <v>25</v>
      </c>
      <c r="Q645" s="12">
        <v>70</v>
      </c>
      <c r="R645" s="3">
        <v>0.54166666666666663</v>
      </c>
      <c r="S645" s="12">
        <v>24</v>
      </c>
      <c r="T645" s="12">
        <v>13</v>
      </c>
      <c r="U645" s="3">
        <v>0.43243243243243246</v>
      </c>
      <c r="V645" s="12">
        <v>16</v>
      </c>
      <c r="W645" s="12">
        <v>37</v>
      </c>
    </row>
    <row r="646" spans="2:23" x14ac:dyDescent="0.25">
      <c r="B646" t="s">
        <v>2118</v>
      </c>
      <c r="C646" t="s">
        <v>50</v>
      </c>
      <c r="D646" t="s">
        <v>51</v>
      </c>
      <c r="E646" t="s">
        <v>2096</v>
      </c>
      <c r="F646" s="3">
        <v>0.30357142857142855</v>
      </c>
      <c r="G646" s="12">
        <v>56</v>
      </c>
      <c r="H646" s="12">
        <v>17</v>
      </c>
      <c r="I646" s="3">
        <v>0.91666666666666663</v>
      </c>
      <c r="J646" s="12">
        <v>44</v>
      </c>
      <c r="K646" s="12">
        <v>48</v>
      </c>
      <c r="L646" s="3">
        <v>0.15625</v>
      </c>
      <c r="M646" s="12">
        <v>32</v>
      </c>
      <c r="N646" s="12">
        <v>5</v>
      </c>
      <c r="O646" s="3">
        <v>0.58333333333333337</v>
      </c>
      <c r="P646" s="12">
        <v>14</v>
      </c>
      <c r="Q646" s="12">
        <v>24</v>
      </c>
      <c r="R646" s="3">
        <v>0.15686274509803921</v>
      </c>
      <c r="S646" s="12">
        <v>51</v>
      </c>
      <c r="T646" s="12">
        <v>8</v>
      </c>
      <c r="U646" s="3">
        <v>1</v>
      </c>
      <c r="V646" s="12">
        <v>7</v>
      </c>
      <c r="W646" s="12">
        <v>7</v>
      </c>
    </row>
    <row r="647" spans="2:23" x14ac:dyDescent="0.25">
      <c r="B647" t="s">
        <v>2118</v>
      </c>
      <c r="C647" t="s">
        <v>122</v>
      </c>
      <c r="D647" t="s">
        <v>123</v>
      </c>
      <c r="E647" t="s">
        <v>2096</v>
      </c>
      <c r="F647" s="3">
        <v>0.24193548387096775</v>
      </c>
      <c r="G647" s="12">
        <v>62</v>
      </c>
      <c r="H647" s="12">
        <v>15</v>
      </c>
      <c r="I647" s="3">
        <v>0.92307692307692313</v>
      </c>
      <c r="J647" s="12">
        <v>36</v>
      </c>
      <c r="K647" s="12">
        <v>39</v>
      </c>
      <c r="L647" s="3">
        <v>0.25</v>
      </c>
      <c r="M647" s="12">
        <v>52</v>
      </c>
      <c r="N647" s="12">
        <v>13</v>
      </c>
      <c r="O647" s="3">
        <v>0.82758620689655171</v>
      </c>
      <c r="P647" s="12">
        <v>24</v>
      </c>
      <c r="Q647" s="12">
        <v>29</v>
      </c>
      <c r="R647" s="3">
        <v>0.18604651162790697</v>
      </c>
      <c r="S647" s="12">
        <v>43</v>
      </c>
      <c r="T647" s="12">
        <v>8</v>
      </c>
      <c r="U647" s="3">
        <v>0.65</v>
      </c>
      <c r="V647" s="12">
        <v>13</v>
      </c>
      <c r="W647" s="12">
        <v>20</v>
      </c>
    </row>
    <row r="648" spans="2:23" x14ac:dyDescent="0.25">
      <c r="B648" t="s">
        <v>2118</v>
      </c>
      <c r="C648" t="s">
        <v>301</v>
      </c>
      <c r="D648" t="s">
        <v>302</v>
      </c>
      <c r="E648" t="s">
        <v>2096</v>
      </c>
      <c r="F648" s="3">
        <v>0.10714285714285714</v>
      </c>
      <c r="G648" s="12">
        <v>56</v>
      </c>
      <c r="H648" s="12">
        <v>6</v>
      </c>
      <c r="I648" s="3">
        <v>0.83333333333333337</v>
      </c>
      <c r="J648" s="12">
        <v>30</v>
      </c>
      <c r="K648" s="12">
        <v>36</v>
      </c>
      <c r="L648" s="3">
        <v>0.38461538461538464</v>
      </c>
      <c r="M648" s="12">
        <v>26</v>
      </c>
      <c r="N648" s="12">
        <v>10</v>
      </c>
      <c r="O648" s="3">
        <v>0.85</v>
      </c>
      <c r="P648" s="12">
        <v>17</v>
      </c>
      <c r="Q648" s="12">
        <v>20</v>
      </c>
      <c r="R648" s="3">
        <v>0.1</v>
      </c>
      <c r="S648" s="12">
        <v>40</v>
      </c>
      <c r="T648" s="12">
        <v>4</v>
      </c>
      <c r="U648" s="3">
        <v>0.8529411764705882</v>
      </c>
      <c r="V648" s="12">
        <v>29</v>
      </c>
      <c r="W648" s="12">
        <v>34</v>
      </c>
    </row>
    <row r="649" spans="2:23" x14ac:dyDescent="0.25">
      <c r="B649" t="s">
        <v>2118</v>
      </c>
      <c r="C649" t="s">
        <v>1555</v>
      </c>
      <c r="D649" t="s">
        <v>1556</v>
      </c>
      <c r="E649" t="s">
        <v>2096</v>
      </c>
      <c r="F649" s="3">
        <v>0</v>
      </c>
      <c r="G649" s="12">
        <v>4</v>
      </c>
      <c r="H649" s="12">
        <v>0</v>
      </c>
      <c r="I649" s="3">
        <v>0</v>
      </c>
      <c r="J649" s="12"/>
      <c r="K649" s="12"/>
      <c r="L649" s="3">
        <v>0</v>
      </c>
      <c r="M649" s="12">
        <v>3</v>
      </c>
      <c r="N649" s="12">
        <v>0</v>
      </c>
      <c r="O649" s="3">
        <v>0</v>
      </c>
      <c r="P649" s="12"/>
      <c r="Q649" s="12"/>
      <c r="R649" s="3">
        <v>0.42857142857142855</v>
      </c>
      <c r="S649" s="12">
        <v>7</v>
      </c>
      <c r="T649" s="12">
        <v>3</v>
      </c>
      <c r="U649" s="3">
        <v>0</v>
      </c>
      <c r="V649" s="12">
        <v>0</v>
      </c>
      <c r="W649" s="12">
        <v>3</v>
      </c>
    </row>
    <row r="650" spans="2:23" x14ac:dyDescent="0.25">
      <c r="B650" t="s">
        <v>2118</v>
      </c>
      <c r="C650" t="s">
        <v>1871</v>
      </c>
      <c r="D650" t="s">
        <v>1872</v>
      </c>
      <c r="E650" t="s">
        <v>2096</v>
      </c>
      <c r="F650" s="3">
        <v>0.31578947368421051</v>
      </c>
      <c r="G650" s="12">
        <v>19</v>
      </c>
      <c r="H650" s="12">
        <v>6</v>
      </c>
      <c r="I650" s="3">
        <v>0</v>
      </c>
      <c r="J650" s="12"/>
      <c r="K650" s="12"/>
      <c r="L650" s="3">
        <v>0.25</v>
      </c>
      <c r="M650" s="12">
        <v>12</v>
      </c>
      <c r="N650" s="12">
        <v>3</v>
      </c>
      <c r="O650" s="3">
        <v>0</v>
      </c>
      <c r="P650" s="12"/>
      <c r="Q650" s="12"/>
      <c r="R650" s="3">
        <v>0.33333333333333331</v>
      </c>
      <c r="S650" s="12">
        <v>18</v>
      </c>
      <c r="T650" s="12">
        <v>6</v>
      </c>
      <c r="U650" s="3">
        <v>0</v>
      </c>
      <c r="V650" s="12"/>
      <c r="W650" s="12"/>
    </row>
    <row r="651" spans="2:23" x14ac:dyDescent="0.25">
      <c r="B651" t="s">
        <v>2118</v>
      </c>
      <c r="C651" t="s">
        <v>1165</v>
      </c>
      <c r="D651" t="s">
        <v>1166</v>
      </c>
      <c r="E651" t="s">
        <v>2096</v>
      </c>
      <c r="F651" s="3">
        <v>0.1</v>
      </c>
      <c r="G651" s="12">
        <v>40</v>
      </c>
      <c r="H651" s="12">
        <v>4</v>
      </c>
      <c r="I651" s="3">
        <v>1</v>
      </c>
      <c r="J651" s="12">
        <v>1</v>
      </c>
      <c r="K651" s="12">
        <v>1</v>
      </c>
      <c r="L651" s="3">
        <v>5.8823529411764705E-2</v>
      </c>
      <c r="M651" s="12">
        <v>17</v>
      </c>
      <c r="N651" s="12">
        <v>1</v>
      </c>
      <c r="O651" s="3">
        <v>0.5</v>
      </c>
      <c r="P651" s="12">
        <v>1</v>
      </c>
      <c r="Q651" s="12">
        <v>2</v>
      </c>
      <c r="R651" s="3">
        <v>0</v>
      </c>
      <c r="S651" s="12">
        <v>17</v>
      </c>
      <c r="T651" s="12">
        <v>0</v>
      </c>
      <c r="U651" s="3">
        <v>0.7142857142857143</v>
      </c>
      <c r="V651" s="12">
        <v>5</v>
      </c>
      <c r="W651" s="12">
        <v>7</v>
      </c>
    </row>
    <row r="652" spans="2:23" x14ac:dyDescent="0.25">
      <c r="B652" t="s">
        <v>2118</v>
      </c>
      <c r="C652" t="s">
        <v>1323</v>
      </c>
      <c r="D652" t="s">
        <v>1324</v>
      </c>
      <c r="E652" t="s">
        <v>2096</v>
      </c>
      <c r="F652" s="3">
        <v>0.2807017543859649</v>
      </c>
      <c r="G652" s="12">
        <v>57</v>
      </c>
      <c r="H652" s="12">
        <v>16</v>
      </c>
      <c r="I652" s="3">
        <v>0.65217391304347827</v>
      </c>
      <c r="J652" s="12">
        <v>15</v>
      </c>
      <c r="K652" s="12">
        <v>23</v>
      </c>
      <c r="L652" s="3">
        <v>0.11764705882352941</v>
      </c>
      <c r="M652" s="12">
        <v>51</v>
      </c>
      <c r="N652" s="12">
        <v>6</v>
      </c>
      <c r="O652" s="3">
        <v>0.8571428571428571</v>
      </c>
      <c r="P652" s="12">
        <v>24</v>
      </c>
      <c r="Q652" s="12">
        <v>28</v>
      </c>
      <c r="R652" s="3">
        <v>0.171875</v>
      </c>
      <c r="S652" s="12">
        <v>64</v>
      </c>
      <c r="T652" s="12">
        <v>11</v>
      </c>
      <c r="U652" s="3">
        <v>0.72727272727272729</v>
      </c>
      <c r="V652" s="12">
        <v>8</v>
      </c>
      <c r="W652" s="12">
        <v>11</v>
      </c>
    </row>
    <row r="653" spans="2:23" x14ac:dyDescent="0.25">
      <c r="B653" t="s">
        <v>2118</v>
      </c>
      <c r="C653" t="s">
        <v>128</v>
      </c>
      <c r="D653" t="s">
        <v>129</v>
      </c>
      <c r="E653" t="s">
        <v>2096</v>
      </c>
      <c r="F653" s="3">
        <v>1</v>
      </c>
      <c r="G653" s="12">
        <v>10</v>
      </c>
      <c r="H653" s="12">
        <v>10</v>
      </c>
      <c r="I653" s="3">
        <v>1</v>
      </c>
      <c r="J653" s="12">
        <v>1</v>
      </c>
      <c r="K653" s="12">
        <v>1</v>
      </c>
      <c r="L653" s="3">
        <v>0.19047619047619047</v>
      </c>
      <c r="M653" s="12">
        <v>42</v>
      </c>
      <c r="N653" s="12">
        <v>8</v>
      </c>
      <c r="O653" s="3">
        <v>0.40909090909090912</v>
      </c>
      <c r="P653" s="12">
        <v>9</v>
      </c>
      <c r="Q653" s="12">
        <v>22</v>
      </c>
      <c r="R653" s="3">
        <v>0.19230769230769232</v>
      </c>
      <c r="S653" s="12">
        <v>52</v>
      </c>
      <c r="T653" s="12">
        <v>10</v>
      </c>
      <c r="U653" s="3">
        <v>0.73913043478260865</v>
      </c>
      <c r="V653" s="12">
        <v>17</v>
      </c>
      <c r="W653" s="12">
        <v>23</v>
      </c>
    </row>
    <row r="654" spans="2:23" x14ac:dyDescent="0.25">
      <c r="B654" t="s">
        <v>2118</v>
      </c>
      <c r="C654" t="s">
        <v>895</v>
      </c>
      <c r="D654" t="s">
        <v>896</v>
      </c>
      <c r="E654" t="s">
        <v>2096</v>
      </c>
      <c r="F654" s="3">
        <v>0.25</v>
      </c>
      <c r="G654" s="12">
        <v>12</v>
      </c>
      <c r="H654" s="12">
        <v>3</v>
      </c>
      <c r="I654" s="3">
        <v>1</v>
      </c>
      <c r="J654" s="12">
        <v>2</v>
      </c>
      <c r="K654" s="12">
        <v>2</v>
      </c>
      <c r="L654" s="3">
        <v>0.24</v>
      </c>
      <c r="M654" s="12">
        <v>25</v>
      </c>
      <c r="N654" s="12">
        <v>6</v>
      </c>
      <c r="O654" s="3">
        <v>0</v>
      </c>
      <c r="P654" s="12"/>
      <c r="Q654" s="12"/>
      <c r="R654" s="3">
        <v>0</v>
      </c>
      <c r="S654" s="12">
        <v>2</v>
      </c>
      <c r="T654" s="12">
        <v>0</v>
      </c>
      <c r="U654" s="3">
        <v>0</v>
      </c>
      <c r="V654" s="12"/>
      <c r="W654" s="12"/>
    </row>
    <row r="655" spans="2:23" x14ac:dyDescent="0.25">
      <c r="B655" t="s">
        <v>2118</v>
      </c>
      <c r="C655" t="s">
        <v>1593</v>
      </c>
      <c r="D655" t="s">
        <v>1594</v>
      </c>
      <c r="E655" t="s">
        <v>2096</v>
      </c>
      <c r="F655" s="3">
        <v>0</v>
      </c>
      <c r="G655" s="12">
        <v>9</v>
      </c>
      <c r="H655" s="12">
        <v>0</v>
      </c>
      <c r="I655" s="3">
        <v>1</v>
      </c>
      <c r="J655" s="12">
        <v>4</v>
      </c>
      <c r="K655" s="12">
        <v>4</v>
      </c>
      <c r="L655" s="3">
        <v>0.125</v>
      </c>
      <c r="M655" s="12">
        <v>8</v>
      </c>
      <c r="N655" s="12">
        <v>1</v>
      </c>
      <c r="O655" s="3">
        <v>1</v>
      </c>
      <c r="P655" s="12">
        <v>2</v>
      </c>
      <c r="Q655" s="12">
        <v>2</v>
      </c>
      <c r="R655" s="3">
        <v>0</v>
      </c>
      <c r="S655" s="12">
        <v>2</v>
      </c>
      <c r="T655" s="12">
        <v>0</v>
      </c>
      <c r="U655" s="3">
        <v>0</v>
      </c>
      <c r="V655" s="12"/>
      <c r="W655" s="12"/>
    </row>
    <row r="656" spans="2:23" x14ac:dyDescent="0.25">
      <c r="B656" t="s">
        <v>2118</v>
      </c>
      <c r="C656" t="s">
        <v>2287</v>
      </c>
      <c r="D656" t="s">
        <v>2288</v>
      </c>
      <c r="E656" t="s">
        <v>2096</v>
      </c>
      <c r="F656" s="3">
        <v>0</v>
      </c>
      <c r="G656" s="12"/>
      <c r="H656" s="12"/>
      <c r="I656" s="3">
        <v>0</v>
      </c>
      <c r="J656" s="12"/>
      <c r="K656" s="12"/>
      <c r="L656" s="3">
        <v>0</v>
      </c>
      <c r="M656" s="12"/>
      <c r="N656" s="12"/>
      <c r="O656" s="3">
        <v>0</v>
      </c>
      <c r="P656" s="12"/>
      <c r="Q656" s="12"/>
      <c r="R656" s="3">
        <v>0</v>
      </c>
      <c r="S656" s="12"/>
      <c r="T656" s="12"/>
      <c r="U656" s="3">
        <v>0</v>
      </c>
      <c r="V656" s="12"/>
      <c r="W656" s="12"/>
    </row>
    <row r="657" spans="2:23" x14ac:dyDescent="0.25">
      <c r="B657" t="s">
        <v>2118</v>
      </c>
      <c r="C657" t="s">
        <v>463</v>
      </c>
      <c r="D657" t="s">
        <v>464</v>
      </c>
      <c r="E657" t="s">
        <v>2096</v>
      </c>
      <c r="F657" s="3">
        <v>0</v>
      </c>
      <c r="G657" s="12">
        <v>9</v>
      </c>
      <c r="H657" s="12">
        <v>0</v>
      </c>
      <c r="I657" s="3">
        <v>0.5</v>
      </c>
      <c r="J657" s="12">
        <v>1</v>
      </c>
      <c r="K657" s="12">
        <v>2</v>
      </c>
      <c r="L657" s="3">
        <v>0</v>
      </c>
      <c r="M657" s="12">
        <v>1</v>
      </c>
      <c r="N657" s="12">
        <v>0</v>
      </c>
      <c r="O657" s="3">
        <v>1</v>
      </c>
      <c r="P657" s="12">
        <v>1</v>
      </c>
      <c r="Q657" s="12">
        <v>1</v>
      </c>
      <c r="R657" s="3">
        <v>0</v>
      </c>
      <c r="S657" s="12">
        <v>14</v>
      </c>
      <c r="T657" s="12">
        <v>0</v>
      </c>
      <c r="U657" s="3">
        <v>1</v>
      </c>
      <c r="V657" s="12">
        <v>1</v>
      </c>
      <c r="W657" s="12">
        <v>1</v>
      </c>
    </row>
    <row r="658" spans="2:23" x14ac:dyDescent="0.25">
      <c r="B658" t="s">
        <v>2118</v>
      </c>
      <c r="C658" t="s">
        <v>753</v>
      </c>
      <c r="D658" t="s">
        <v>754</v>
      </c>
      <c r="E658" t="s">
        <v>2096</v>
      </c>
      <c r="F658" s="3">
        <v>0.42857142857142855</v>
      </c>
      <c r="G658" s="12">
        <v>35</v>
      </c>
      <c r="H658" s="12">
        <v>15</v>
      </c>
      <c r="I658" s="3">
        <v>1</v>
      </c>
      <c r="J658" s="12">
        <v>1</v>
      </c>
      <c r="K658" s="12">
        <v>1</v>
      </c>
      <c r="L658" s="3">
        <v>0.5</v>
      </c>
      <c r="M658" s="12">
        <v>14</v>
      </c>
      <c r="N658" s="12">
        <v>7</v>
      </c>
      <c r="O658" s="3">
        <v>0</v>
      </c>
      <c r="P658" s="12">
        <v>0</v>
      </c>
      <c r="Q658" s="12">
        <v>5</v>
      </c>
      <c r="R658" s="3">
        <v>0.17142857142857143</v>
      </c>
      <c r="S658" s="12">
        <v>35</v>
      </c>
      <c r="T658" s="12">
        <v>6</v>
      </c>
      <c r="U658" s="3">
        <v>0.7931034482758621</v>
      </c>
      <c r="V658" s="12">
        <v>23</v>
      </c>
      <c r="W658" s="12">
        <v>29</v>
      </c>
    </row>
    <row r="659" spans="2:23" x14ac:dyDescent="0.25">
      <c r="B659" t="s">
        <v>2118</v>
      </c>
      <c r="C659" t="s">
        <v>1057</v>
      </c>
      <c r="D659" t="s">
        <v>1058</v>
      </c>
      <c r="E659" t="s">
        <v>2096</v>
      </c>
      <c r="F659" s="3">
        <v>0</v>
      </c>
      <c r="G659" s="12"/>
      <c r="H659" s="12"/>
      <c r="I659" s="3">
        <v>0</v>
      </c>
      <c r="J659" s="12"/>
      <c r="K659" s="12"/>
      <c r="L659" s="3">
        <v>0</v>
      </c>
      <c r="M659" s="12"/>
      <c r="N659" s="12"/>
      <c r="O659" s="3">
        <v>1</v>
      </c>
      <c r="P659" s="12">
        <v>1</v>
      </c>
      <c r="Q659" s="12">
        <v>1</v>
      </c>
      <c r="R659" s="3">
        <v>0</v>
      </c>
      <c r="S659" s="12"/>
      <c r="T659" s="12"/>
      <c r="U659" s="3">
        <v>0</v>
      </c>
      <c r="V659" s="12"/>
      <c r="W659" s="12"/>
    </row>
    <row r="660" spans="2:23" x14ac:dyDescent="0.25">
      <c r="B660" t="s">
        <v>2118</v>
      </c>
      <c r="C660" t="s">
        <v>487</v>
      </c>
      <c r="D660" t="s">
        <v>488</v>
      </c>
      <c r="E660" t="s">
        <v>2096</v>
      </c>
      <c r="F660" s="3">
        <v>0.21052631578947367</v>
      </c>
      <c r="G660" s="12">
        <v>19</v>
      </c>
      <c r="H660" s="12">
        <v>4</v>
      </c>
      <c r="I660" s="3">
        <v>0.85074626865671643</v>
      </c>
      <c r="J660" s="12">
        <v>57</v>
      </c>
      <c r="K660" s="12">
        <v>67</v>
      </c>
      <c r="L660" s="3">
        <v>0.2857142857142857</v>
      </c>
      <c r="M660" s="12">
        <v>28</v>
      </c>
      <c r="N660" s="12">
        <v>8</v>
      </c>
      <c r="O660" s="3">
        <v>0.92</v>
      </c>
      <c r="P660" s="12">
        <v>23</v>
      </c>
      <c r="Q660" s="12">
        <v>25</v>
      </c>
      <c r="R660" s="3">
        <v>0</v>
      </c>
      <c r="S660" s="12">
        <v>16</v>
      </c>
      <c r="T660" s="12">
        <v>0</v>
      </c>
      <c r="U660" s="3">
        <v>0.58333333333333337</v>
      </c>
      <c r="V660" s="12">
        <v>7</v>
      </c>
      <c r="W660" s="12">
        <v>12</v>
      </c>
    </row>
    <row r="661" spans="2:23" x14ac:dyDescent="0.25">
      <c r="B661" t="s">
        <v>2118</v>
      </c>
      <c r="C661" t="s">
        <v>1745</v>
      </c>
      <c r="D661" t="s">
        <v>1746</v>
      </c>
      <c r="E661" t="s">
        <v>2096</v>
      </c>
      <c r="F661" s="3">
        <v>0.31372549019607843</v>
      </c>
      <c r="G661" s="12">
        <v>51</v>
      </c>
      <c r="H661" s="12">
        <v>16</v>
      </c>
      <c r="I661" s="3">
        <v>0.75</v>
      </c>
      <c r="J661" s="12">
        <v>39</v>
      </c>
      <c r="K661" s="12">
        <v>52</v>
      </c>
      <c r="L661" s="3">
        <v>0.33870967741935482</v>
      </c>
      <c r="M661" s="12">
        <v>62</v>
      </c>
      <c r="N661" s="12">
        <v>21</v>
      </c>
      <c r="O661" s="3">
        <v>0.53125</v>
      </c>
      <c r="P661" s="12">
        <v>17</v>
      </c>
      <c r="Q661" s="12">
        <v>32</v>
      </c>
      <c r="R661" s="3">
        <v>0.11538461538461539</v>
      </c>
      <c r="S661" s="12">
        <v>52</v>
      </c>
      <c r="T661" s="12">
        <v>6</v>
      </c>
      <c r="U661" s="3">
        <v>0.74193548387096775</v>
      </c>
      <c r="V661" s="12">
        <v>23</v>
      </c>
      <c r="W661" s="12">
        <v>31</v>
      </c>
    </row>
    <row r="662" spans="2:23" x14ac:dyDescent="0.25">
      <c r="B662" t="s">
        <v>2097</v>
      </c>
      <c r="C662" t="s">
        <v>1857</v>
      </c>
      <c r="D662" t="s">
        <v>1858</v>
      </c>
      <c r="E662" t="s">
        <v>2096</v>
      </c>
      <c r="F662" s="3">
        <v>0.35514018691588783</v>
      </c>
      <c r="G662" s="12">
        <v>107</v>
      </c>
      <c r="H662" s="12">
        <v>38</v>
      </c>
      <c r="I662" s="3">
        <v>0.84615384615384615</v>
      </c>
      <c r="J662" s="12">
        <v>11</v>
      </c>
      <c r="K662" s="12">
        <v>13</v>
      </c>
      <c r="L662" s="3">
        <v>0.28000000000000003</v>
      </c>
      <c r="M662" s="12">
        <v>100</v>
      </c>
      <c r="N662" s="12">
        <v>28</v>
      </c>
      <c r="O662" s="3">
        <v>0.79166666666666663</v>
      </c>
      <c r="P662" s="12">
        <v>19</v>
      </c>
      <c r="Q662" s="12">
        <v>24</v>
      </c>
      <c r="R662" s="3">
        <v>0.35</v>
      </c>
      <c r="S662" s="12">
        <v>100</v>
      </c>
      <c r="T662" s="12">
        <v>35</v>
      </c>
      <c r="U662" s="3">
        <v>0.90476190476190477</v>
      </c>
      <c r="V662" s="12">
        <v>19</v>
      </c>
      <c r="W662" s="12">
        <v>21</v>
      </c>
    </row>
    <row r="663" spans="2:23" x14ac:dyDescent="0.25">
      <c r="B663" t="s">
        <v>2097</v>
      </c>
      <c r="C663" t="s">
        <v>1241</v>
      </c>
      <c r="D663" t="s">
        <v>1242</v>
      </c>
      <c r="E663" t="s">
        <v>2096</v>
      </c>
      <c r="F663" s="3">
        <v>0.125</v>
      </c>
      <c r="G663" s="12">
        <v>8</v>
      </c>
      <c r="H663" s="12">
        <v>1</v>
      </c>
      <c r="I663" s="3">
        <v>1</v>
      </c>
      <c r="J663" s="12">
        <v>2</v>
      </c>
      <c r="K663" s="12">
        <v>2</v>
      </c>
      <c r="L663" s="3">
        <v>0.5</v>
      </c>
      <c r="M663" s="12">
        <v>2</v>
      </c>
      <c r="N663" s="12">
        <v>1</v>
      </c>
      <c r="O663" s="3">
        <v>1</v>
      </c>
      <c r="P663" s="12">
        <v>1</v>
      </c>
      <c r="Q663" s="12">
        <v>1</v>
      </c>
      <c r="R663" s="3">
        <v>0.25</v>
      </c>
      <c r="S663" s="12">
        <v>8</v>
      </c>
      <c r="T663" s="12">
        <v>2</v>
      </c>
      <c r="U663" s="3">
        <v>1</v>
      </c>
      <c r="V663" s="12">
        <v>5</v>
      </c>
      <c r="W663" s="12">
        <v>5</v>
      </c>
    </row>
    <row r="664" spans="2:23" x14ac:dyDescent="0.25">
      <c r="B664" t="s">
        <v>2097</v>
      </c>
      <c r="C664" t="s">
        <v>2249</v>
      </c>
      <c r="D664" t="s">
        <v>2250</v>
      </c>
      <c r="E664" t="s">
        <v>2096</v>
      </c>
      <c r="F664" s="3">
        <v>0</v>
      </c>
      <c r="G664" s="12"/>
      <c r="H664" s="12"/>
      <c r="I664" s="3">
        <v>0</v>
      </c>
      <c r="J664" s="12"/>
      <c r="K664" s="12"/>
      <c r="L664" s="3">
        <v>0</v>
      </c>
      <c r="M664" s="12"/>
      <c r="N664" s="12"/>
      <c r="O664" s="3">
        <v>0</v>
      </c>
      <c r="P664" s="12"/>
      <c r="Q664" s="12"/>
      <c r="R664" s="3">
        <v>0</v>
      </c>
      <c r="S664" s="12"/>
      <c r="T664" s="12"/>
      <c r="U664" s="3">
        <v>0</v>
      </c>
      <c r="V664" s="12"/>
      <c r="W664" s="12"/>
    </row>
    <row r="665" spans="2:23" x14ac:dyDescent="0.25">
      <c r="B665" t="s">
        <v>2097</v>
      </c>
      <c r="C665" t="s">
        <v>1395</v>
      </c>
      <c r="D665" t="s">
        <v>1396</v>
      </c>
      <c r="E665" t="s">
        <v>2096</v>
      </c>
      <c r="F665" s="3">
        <v>7.6923076923076927E-2</v>
      </c>
      <c r="G665" s="12">
        <v>13</v>
      </c>
      <c r="H665" s="12">
        <v>1</v>
      </c>
      <c r="I665" s="3">
        <v>0</v>
      </c>
      <c r="J665" s="12">
        <v>0</v>
      </c>
      <c r="K665" s="12">
        <v>5</v>
      </c>
      <c r="L665" s="3">
        <v>9.5238095238095233E-2</v>
      </c>
      <c r="M665" s="12">
        <v>21</v>
      </c>
      <c r="N665" s="12">
        <v>2</v>
      </c>
      <c r="O665" s="3">
        <v>0.5</v>
      </c>
      <c r="P665" s="12">
        <v>5</v>
      </c>
      <c r="Q665" s="12">
        <v>10</v>
      </c>
      <c r="R665" s="3">
        <v>0.33333333333333331</v>
      </c>
      <c r="S665" s="12">
        <v>6</v>
      </c>
      <c r="T665" s="12">
        <v>2</v>
      </c>
      <c r="U665" s="3">
        <v>0.75</v>
      </c>
      <c r="V665" s="12">
        <v>3</v>
      </c>
      <c r="W665" s="12">
        <v>4</v>
      </c>
    </row>
    <row r="666" spans="2:23" x14ac:dyDescent="0.25">
      <c r="B666" t="s">
        <v>2097</v>
      </c>
      <c r="C666" t="s">
        <v>1643</v>
      </c>
      <c r="D666" t="s">
        <v>1644</v>
      </c>
      <c r="E666" t="s">
        <v>2096</v>
      </c>
      <c r="F666" s="3">
        <v>9.0909090909090912E-2</v>
      </c>
      <c r="G666" s="12">
        <v>11</v>
      </c>
      <c r="H666" s="12">
        <v>1</v>
      </c>
      <c r="I666" s="3">
        <v>1</v>
      </c>
      <c r="J666" s="12">
        <v>2</v>
      </c>
      <c r="K666" s="12">
        <v>2</v>
      </c>
      <c r="L666" s="3">
        <v>0</v>
      </c>
      <c r="M666" s="12">
        <v>7</v>
      </c>
      <c r="N666" s="12">
        <v>0</v>
      </c>
      <c r="O666" s="3">
        <v>0</v>
      </c>
      <c r="P666" s="12">
        <v>0</v>
      </c>
      <c r="Q666" s="12">
        <v>2</v>
      </c>
      <c r="R666" s="3">
        <v>0</v>
      </c>
      <c r="S666" s="12">
        <v>1</v>
      </c>
      <c r="T666" s="12">
        <v>0</v>
      </c>
      <c r="U666" s="3">
        <v>0</v>
      </c>
      <c r="V666" s="12"/>
      <c r="W666" s="12"/>
    </row>
    <row r="667" spans="2:23" x14ac:dyDescent="0.25">
      <c r="B667" t="s">
        <v>2097</v>
      </c>
      <c r="C667" t="s">
        <v>1655</v>
      </c>
      <c r="D667" t="s">
        <v>1656</v>
      </c>
      <c r="E667" t="s">
        <v>2096</v>
      </c>
      <c r="F667" s="3">
        <v>1</v>
      </c>
      <c r="G667" s="12">
        <v>2</v>
      </c>
      <c r="H667" s="12">
        <v>2</v>
      </c>
      <c r="I667" s="3">
        <v>0</v>
      </c>
      <c r="J667" s="12"/>
      <c r="K667" s="12"/>
      <c r="L667" s="3">
        <v>0.16666666666666666</v>
      </c>
      <c r="M667" s="12">
        <v>6</v>
      </c>
      <c r="N667" s="12">
        <v>1</v>
      </c>
      <c r="O667" s="3">
        <v>0</v>
      </c>
      <c r="P667" s="12"/>
      <c r="Q667" s="12"/>
      <c r="R667" s="3">
        <v>0.1</v>
      </c>
      <c r="S667" s="12">
        <v>10</v>
      </c>
      <c r="T667" s="12">
        <v>1</v>
      </c>
      <c r="U667" s="3">
        <v>1</v>
      </c>
      <c r="V667" s="12">
        <v>2</v>
      </c>
      <c r="W667" s="12">
        <v>2</v>
      </c>
    </row>
    <row r="668" spans="2:23" x14ac:dyDescent="0.25">
      <c r="B668" t="s">
        <v>2097</v>
      </c>
      <c r="C668" t="s">
        <v>1981</v>
      </c>
      <c r="D668" t="s">
        <v>1982</v>
      </c>
      <c r="E668" t="s">
        <v>2096</v>
      </c>
      <c r="F668" s="3">
        <v>0.13636363636363635</v>
      </c>
      <c r="G668" s="12">
        <v>44</v>
      </c>
      <c r="H668" s="12">
        <v>6</v>
      </c>
      <c r="I668" s="3">
        <v>0.71111111111111114</v>
      </c>
      <c r="J668" s="12">
        <v>64</v>
      </c>
      <c r="K668" s="12">
        <v>90</v>
      </c>
      <c r="L668" s="3">
        <v>0.14754098360655737</v>
      </c>
      <c r="M668" s="12">
        <v>61</v>
      </c>
      <c r="N668" s="12">
        <v>9</v>
      </c>
      <c r="O668" s="3">
        <v>0.66666666666666663</v>
      </c>
      <c r="P668" s="12">
        <v>32</v>
      </c>
      <c r="Q668" s="12">
        <v>48</v>
      </c>
      <c r="R668" s="3">
        <v>0.25</v>
      </c>
      <c r="S668" s="12">
        <v>8</v>
      </c>
      <c r="T668" s="12">
        <v>2</v>
      </c>
      <c r="U668" s="3">
        <v>1</v>
      </c>
      <c r="V668" s="12">
        <v>2</v>
      </c>
      <c r="W668" s="12">
        <v>2</v>
      </c>
    </row>
    <row r="669" spans="2:23" x14ac:dyDescent="0.25">
      <c r="B669" t="s">
        <v>2097</v>
      </c>
      <c r="C669" t="s">
        <v>92</v>
      </c>
      <c r="D669" t="s">
        <v>93</v>
      </c>
      <c r="E669" t="s">
        <v>2096</v>
      </c>
      <c r="F669" s="3">
        <v>0.33333333333333331</v>
      </c>
      <c r="G669" s="12">
        <v>6</v>
      </c>
      <c r="H669" s="12">
        <v>2</v>
      </c>
      <c r="I669" s="3">
        <v>0</v>
      </c>
      <c r="J669" s="12"/>
      <c r="K669" s="12"/>
      <c r="L669" s="3">
        <v>0</v>
      </c>
      <c r="M669" s="12">
        <v>2</v>
      </c>
      <c r="N669" s="12">
        <v>0</v>
      </c>
      <c r="O669" s="3">
        <v>0</v>
      </c>
      <c r="P669" s="12"/>
      <c r="Q669" s="12"/>
      <c r="R669" s="3">
        <v>0.16666666666666666</v>
      </c>
      <c r="S669" s="12">
        <v>12</v>
      </c>
      <c r="T669" s="12">
        <v>2</v>
      </c>
      <c r="U669" s="3">
        <v>1</v>
      </c>
      <c r="V669" s="12">
        <v>2</v>
      </c>
      <c r="W669" s="12">
        <v>2</v>
      </c>
    </row>
    <row r="670" spans="2:23" x14ac:dyDescent="0.25">
      <c r="B670" t="s">
        <v>2097</v>
      </c>
      <c r="C670" t="s">
        <v>2011</v>
      </c>
      <c r="D670" t="s">
        <v>2012</v>
      </c>
      <c r="E670" t="s">
        <v>2096</v>
      </c>
      <c r="F670" s="3">
        <v>0.5</v>
      </c>
      <c r="G670" s="12">
        <v>4</v>
      </c>
      <c r="H670" s="12">
        <v>2</v>
      </c>
      <c r="I670" s="3">
        <v>0</v>
      </c>
      <c r="J670" s="12"/>
      <c r="K670" s="12"/>
      <c r="L670" s="3">
        <v>0</v>
      </c>
      <c r="M670" s="12">
        <v>3</v>
      </c>
      <c r="N670" s="12">
        <v>0</v>
      </c>
      <c r="O670" s="3">
        <v>1</v>
      </c>
      <c r="P670" s="12">
        <v>1</v>
      </c>
      <c r="Q670" s="12">
        <v>1</v>
      </c>
      <c r="R670" s="3">
        <v>0.42857142857142855</v>
      </c>
      <c r="S670" s="12">
        <v>7</v>
      </c>
      <c r="T670" s="12">
        <v>3</v>
      </c>
      <c r="U670" s="3">
        <v>0</v>
      </c>
      <c r="V670" s="12"/>
      <c r="W670" s="12"/>
    </row>
    <row r="671" spans="2:23" x14ac:dyDescent="0.25">
      <c r="B671" t="s">
        <v>2097</v>
      </c>
      <c r="C671" t="s">
        <v>919</v>
      </c>
      <c r="D671" t="s">
        <v>920</v>
      </c>
      <c r="E671" t="s">
        <v>2096</v>
      </c>
      <c r="F671" s="3">
        <v>1</v>
      </c>
      <c r="G671" s="12">
        <v>5</v>
      </c>
      <c r="H671" s="12">
        <v>5</v>
      </c>
      <c r="I671" s="3">
        <v>0</v>
      </c>
      <c r="J671" s="12"/>
      <c r="K671" s="12"/>
      <c r="L671" s="3">
        <v>0.15</v>
      </c>
      <c r="M671" s="12">
        <v>40</v>
      </c>
      <c r="N671" s="12">
        <v>6</v>
      </c>
      <c r="O671" s="3">
        <v>0.81355932203389836</v>
      </c>
      <c r="P671" s="12">
        <v>48</v>
      </c>
      <c r="Q671" s="12">
        <v>59</v>
      </c>
      <c r="R671" s="3">
        <v>0.22857142857142856</v>
      </c>
      <c r="S671" s="12">
        <v>70</v>
      </c>
      <c r="T671" s="12">
        <v>16</v>
      </c>
      <c r="U671" s="3">
        <v>0.76470588235294112</v>
      </c>
      <c r="V671" s="12">
        <v>26</v>
      </c>
      <c r="W671" s="12">
        <v>34</v>
      </c>
    </row>
    <row r="672" spans="2:23" x14ac:dyDescent="0.25">
      <c r="B672" t="s">
        <v>2097</v>
      </c>
      <c r="C672" t="s">
        <v>1357</v>
      </c>
      <c r="D672" t="s">
        <v>1358</v>
      </c>
      <c r="E672" t="s">
        <v>2096</v>
      </c>
      <c r="F672" s="3">
        <v>0.25</v>
      </c>
      <c r="G672" s="12">
        <v>4</v>
      </c>
      <c r="H672" s="12">
        <v>1</v>
      </c>
      <c r="I672" s="3">
        <v>1</v>
      </c>
      <c r="J672" s="12">
        <v>3</v>
      </c>
      <c r="K672" s="12">
        <v>3</v>
      </c>
      <c r="L672" s="3">
        <v>0</v>
      </c>
      <c r="M672" s="12">
        <v>2</v>
      </c>
      <c r="N672" s="12">
        <v>0</v>
      </c>
      <c r="O672" s="3">
        <v>0</v>
      </c>
      <c r="P672" s="12"/>
      <c r="Q672" s="12"/>
      <c r="R672" s="3">
        <v>0.33333333333333331</v>
      </c>
      <c r="S672" s="12">
        <v>3</v>
      </c>
      <c r="T672" s="12">
        <v>1</v>
      </c>
      <c r="U672" s="3">
        <v>0</v>
      </c>
      <c r="V672" s="12"/>
      <c r="W672" s="12"/>
    </row>
    <row r="673" spans="2:23" x14ac:dyDescent="0.25">
      <c r="B673" t="s">
        <v>2097</v>
      </c>
      <c r="C673" t="s">
        <v>130</v>
      </c>
      <c r="D673" t="s">
        <v>131</v>
      </c>
      <c r="E673" t="s">
        <v>2096</v>
      </c>
      <c r="F673" s="3">
        <v>0.27027027027027029</v>
      </c>
      <c r="G673" s="12">
        <v>74</v>
      </c>
      <c r="H673" s="12">
        <v>20</v>
      </c>
      <c r="I673" s="3">
        <v>0.81818181818181823</v>
      </c>
      <c r="J673" s="12">
        <v>18</v>
      </c>
      <c r="K673" s="12">
        <v>22</v>
      </c>
      <c r="L673" s="3">
        <v>0.22950819672131148</v>
      </c>
      <c r="M673" s="12">
        <v>61</v>
      </c>
      <c r="N673" s="12">
        <v>14</v>
      </c>
      <c r="O673" s="3">
        <v>0.8571428571428571</v>
      </c>
      <c r="P673" s="12">
        <v>12</v>
      </c>
      <c r="Q673" s="12">
        <v>14</v>
      </c>
      <c r="R673" s="3">
        <v>0.24590163934426229</v>
      </c>
      <c r="S673" s="12">
        <v>61</v>
      </c>
      <c r="T673" s="12">
        <v>15</v>
      </c>
      <c r="U673" s="3">
        <v>0.3125</v>
      </c>
      <c r="V673" s="12">
        <v>5</v>
      </c>
      <c r="W673" s="12">
        <v>16</v>
      </c>
    </row>
    <row r="674" spans="2:23" x14ac:dyDescent="0.25">
      <c r="B674" t="s">
        <v>2097</v>
      </c>
      <c r="C674" t="s">
        <v>1741</v>
      </c>
      <c r="D674" t="s">
        <v>1742</v>
      </c>
      <c r="E674" t="s">
        <v>2096</v>
      </c>
      <c r="F674" s="3">
        <v>0</v>
      </c>
      <c r="G674" s="12">
        <v>3</v>
      </c>
      <c r="H674" s="12">
        <v>0</v>
      </c>
      <c r="I674" s="3">
        <v>0</v>
      </c>
      <c r="J674" s="12"/>
      <c r="K674" s="12"/>
      <c r="L674" s="3">
        <v>0</v>
      </c>
      <c r="M674" s="12">
        <v>1</v>
      </c>
      <c r="N674" s="12">
        <v>0</v>
      </c>
      <c r="O674" s="3">
        <v>0</v>
      </c>
      <c r="P674" s="12"/>
      <c r="Q674" s="12"/>
      <c r="R674" s="3">
        <v>0.5</v>
      </c>
      <c r="S674" s="12">
        <v>2</v>
      </c>
      <c r="T674" s="12">
        <v>1</v>
      </c>
      <c r="U674" s="3">
        <v>0</v>
      </c>
      <c r="V674" s="12"/>
      <c r="W674" s="12"/>
    </row>
    <row r="675" spans="2:23" x14ac:dyDescent="0.25">
      <c r="B675" t="s">
        <v>2097</v>
      </c>
      <c r="C675" t="s">
        <v>1263</v>
      </c>
      <c r="D675" t="s">
        <v>1264</v>
      </c>
      <c r="E675" t="s">
        <v>2096</v>
      </c>
      <c r="F675" s="3">
        <v>0</v>
      </c>
      <c r="G675" s="12">
        <v>1</v>
      </c>
      <c r="H675" s="12">
        <v>0</v>
      </c>
      <c r="I675" s="3">
        <v>0</v>
      </c>
      <c r="J675" s="12"/>
      <c r="K675" s="12"/>
      <c r="L675" s="3">
        <v>0</v>
      </c>
      <c r="M675" s="12">
        <v>1</v>
      </c>
      <c r="N675" s="12">
        <v>0</v>
      </c>
      <c r="O675" s="3">
        <v>0</v>
      </c>
      <c r="P675" s="12"/>
      <c r="Q675" s="12"/>
      <c r="R675" s="3">
        <v>0.25</v>
      </c>
      <c r="S675" s="12">
        <v>12</v>
      </c>
      <c r="T675" s="12">
        <v>3</v>
      </c>
      <c r="U675" s="3">
        <v>0.33333333333333331</v>
      </c>
      <c r="V675" s="12">
        <v>4</v>
      </c>
      <c r="W675" s="12">
        <v>12</v>
      </c>
    </row>
    <row r="676" spans="2:23" x14ac:dyDescent="0.25">
      <c r="B676" t="s">
        <v>2097</v>
      </c>
      <c r="C676" t="s">
        <v>2059</v>
      </c>
      <c r="D676" t="s">
        <v>2060</v>
      </c>
      <c r="E676" t="s">
        <v>2096</v>
      </c>
      <c r="F676" s="3">
        <v>0.33333333333333331</v>
      </c>
      <c r="G676" s="12">
        <v>63</v>
      </c>
      <c r="H676" s="12">
        <v>21</v>
      </c>
      <c r="I676" s="3">
        <v>1</v>
      </c>
      <c r="J676" s="12">
        <v>17</v>
      </c>
      <c r="K676" s="12">
        <v>17</v>
      </c>
      <c r="L676" s="3">
        <v>0.39285714285714285</v>
      </c>
      <c r="M676" s="12">
        <v>56</v>
      </c>
      <c r="N676" s="12">
        <v>22</v>
      </c>
      <c r="O676" s="3">
        <v>1</v>
      </c>
      <c r="P676" s="12">
        <v>3</v>
      </c>
      <c r="Q676" s="12">
        <v>3</v>
      </c>
      <c r="R676" s="3">
        <v>0.5</v>
      </c>
      <c r="S676" s="12">
        <v>16</v>
      </c>
      <c r="T676" s="12">
        <v>8</v>
      </c>
      <c r="U676" s="3">
        <v>0</v>
      </c>
      <c r="V676" s="12">
        <v>0</v>
      </c>
      <c r="W676" s="12">
        <v>2</v>
      </c>
    </row>
    <row r="677" spans="2:23" x14ac:dyDescent="0.25">
      <c r="B677" t="s">
        <v>2097</v>
      </c>
      <c r="C677" t="s">
        <v>1707</v>
      </c>
      <c r="D677" t="s">
        <v>1708</v>
      </c>
      <c r="E677" t="s">
        <v>2096</v>
      </c>
      <c r="F677" s="3">
        <v>0.22222222222222221</v>
      </c>
      <c r="G677" s="12">
        <v>36</v>
      </c>
      <c r="H677" s="12">
        <v>8</v>
      </c>
      <c r="I677" s="3">
        <v>0.95454545454545459</v>
      </c>
      <c r="J677" s="12">
        <v>21</v>
      </c>
      <c r="K677" s="12">
        <v>22</v>
      </c>
      <c r="L677" s="3">
        <v>0.44303797468354428</v>
      </c>
      <c r="M677" s="12">
        <v>79</v>
      </c>
      <c r="N677" s="12">
        <v>35</v>
      </c>
      <c r="O677" s="3">
        <v>0.86956521739130432</v>
      </c>
      <c r="P677" s="12">
        <v>20</v>
      </c>
      <c r="Q677" s="12">
        <v>23</v>
      </c>
      <c r="R677" s="3">
        <v>0.35164835164835168</v>
      </c>
      <c r="S677" s="12">
        <v>91</v>
      </c>
      <c r="T677" s="12">
        <v>32</v>
      </c>
      <c r="U677" s="3">
        <v>0.72</v>
      </c>
      <c r="V677" s="12">
        <v>18</v>
      </c>
      <c r="W677" s="12">
        <v>25</v>
      </c>
    </row>
    <row r="678" spans="2:23" x14ac:dyDescent="0.25">
      <c r="B678" t="s">
        <v>2097</v>
      </c>
      <c r="C678" t="s">
        <v>26</v>
      </c>
      <c r="D678" t="s">
        <v>27</v>
      </c>
      <c r="E678" t="s">
        <v>2096</v>
      </c>
      <c r="F678" s="3">
        <v>0.4</v>
      </c>
      <c r="G678" s="12">
        <v>5</v>
      </c>
      <c r="H678" s="12">
        <v>2</v>
      </c>
      <c r="I678" s="3">
        <v>0</v>
      </c>
      <c r="J678" s="12"/>
      <c r="K678" s="12"/>
      <c r="L678" s="3">
        <v>0</v>
      </c>
      <c r="M678" s="12">
        <v>2</v>
      </c>
      <c r="N678" s="12">
        <v>0</v>
      </c>
      <c r="O678" s="3">
        <v>0</v>
      </c>
      <c r="P678" s="12"/>
      <c r="Q678" s="12"/>
      <c r="R678" s="3">
        <v>0.5</v>
      </c>
      <c r="S678" s="12">
        <v>4</v>
      </c>
      <c r="T678" s="12">
        <v>2</v>
      </c>
      <c r="U678" s="3">
        <v>1</v>
      </c>
      <c r="V678" s="12">
        <v>1</v>
      </c>
      <c r="W678" s="12">
        <v>1</v>
      </c>
    </row>
    <row r="679" spans="2:23" x14ac:dyDescent="0.25">
      <c r="B679" t="s">
        <v>2097</v>
      </c>
      <c r="C679" t="s">
        <v>2203</v>
      </c>
      <c r="D679" t="s">
        <v>2204</v>
      </c>
      <c r="E679" t="s">
        <v>2096</v>
      </c>
      <c r="F679" s="3">
        <v>0</v>
      </c>
      <c r="G679" s="12"/>
      <c r="H679" s="12"/>
      <c r="I679" s="3">
        <v>0</v>
      </c>
      <c r="J679" s="12"/>
      <c r="K679" s="12"/>
      <c r="L679" s="3">
        <v>0</v>
      </c>
      <c r="M679" s="12"/>
      <c r="N679" s="12"/>
      <c r="O679" s="3">
        <v>0</v>
      </c>
      <c r="P679" s="12"/>
      <c r="Q679" s="12"/>
      <c r="R679" s="3">
        <v>0</v>
      </c>
      <c r="S679" s="12"/>
      <c r="T679" s="12"/>
      <c r="U679" s="3">
        <v>0</v>
      </c>
      <c r="V679" s="12"/>
      <c r="W679" s="12"/>
    </row>
    <row r="680" spans="2:23" x14ac:dyDescent="0.25">
      <c r="B680" t="s">
        <v>2097</v>
      </c>
      <c r="C680" t="s">
        <v>218</v>
      </c>
      <c r="D680" t="s">
        <v>219</v>
      </c>
      <c r="E680" t="s">
        <v>2096</v>
      </c>
      <c r="F680" s="3">
        <v>0.16666666666666666</v>
      </c>
      <c r="G680" s="12">
        <v>48</v>
      </c>
      <c r="H680" s="12">
        <v>8</v>
      </c>
      <c r="I680" s="3">
        <v>0.61333333333333329</v>
      </c>
      <c r="J680" s="12">
        <v>46</v>
      </c>
      <c r="K680" s="12">
        <v>75</v>
      </c>
      <c r="L680" s="3">
        <v>0.19753086419753085</v>
      </c>
      <c r="M680" s="12">
        <v>81</v>
      </c>
      <c r="N680" s="12">
        <v>16</v>
      </c>
      <c r="O680" s="3">
        <v>0.54545454545454541</v>
      </c>
      <c r="P680" s="12">
        <v>24</v>
      </c>
      <c r="Q680" s="12">
        <v>44</v>
      </c>
      <c r="R680" s="3">
        <v>0.17105263157894737</v>
      </c>
      <c r="S680" s="12">
        <v>76</v>
      </c>
      <c r="T680" s="12">
        <v>13</v>
      </c>
      <c r="U680" s="3">
        <v>0.69230769230769229</v>
      </c>
      <c r="V680" s="12">
        <v>36</v>
      </c>
      <c r="W680" s="12">
        <v>52</v>
      </c>
    </row>
    <row r="681" spans="2:23" x14ac:dyDescent="0.25">
      <c r="B681" t="s">
        <v>2097</v>
      </c>
      <c r="C681" t="s">
        <v>497</v>
      </c>
      <c r="D681" t="s">
        <v>498</v>
      </c>
      <c r="E681" t="s">
        <v>2096</v>
      </c>
      <c r="F681" s="3">
        <v>0.4</v>
      </c>
      <c r="G681" s="12">
        <v>30</v>
      </c>
      <c r="H681" s="12">
        <v>12</v>
      </c>
      <c r="I681" s="3">
        <v>0.60416666666666663</v>
      </c>
      <c r="J681" s="12">
        <v>29</v>
      </c>
      <c r="K681" s="12">
        <v>48</v>
      </c>
      <c r="L681" s="3">
        <v>0.27868852459016391</v>
      </c>
      <c r="M681" s="12">
        <v>61</v>
      </c>
      <c r="N681" s="12">
        <v>17</v>
      </c>
      <c r="O681" s="3">
        <v>0.25925925925925924</v>
      </c>
      <c r="P681" s="12">
        <v>14</v>
      </c>
      <c r="Q681" s="12">
        <v>54</v>
      </c>
      <c r="R681" s="3">
        <v>0.36923076923076925</v>
      </c>
      <c r="S681" s="12">
        <v>65</v>
      </c>
      <c r="T681" s="12">
        <v>24</v>
      </c>
      <c r="U681" s="3">
        <v>0.48888888888888887</v>
      </c>
      <c r="V681" s="12">
        <v>22</v>
      </c>
      <c r="W681" s="12">
        <v>45</v>
      </c>
    </row>
    <row r="682" spans="2:23" x14ac:dyDescent="0.25">
      <c r="B682" t="s">
        <v>2097</v>
      </c>
      <c r="C682" t="s">
        <v>2079</v>
      </c>
      <c r="D682" t="s">
        <v>2080</v>
      </c>
      <c r="E682" t="s">
        <v>2096</v>
      </c>
      <c r="F682" s="3">
        <v>0.28048780487804881</v>
      </c>
      <c r="G682" s="12">
        <v>82</v>
      </c>
      <c r="H682" s="12">
        <v>23</v>
      </c>
      <c r="I682" s="3">
        <v>0.64814814814814814</v>
      </c>
      <c r="J682" s="12">
        <v>35</v>
      </c>
      <c r="K682" s="12">
        <v>54</v>
      </c>
      <c r="L682" s="3">
        <v>0.31</v>
      </c>
      <c r="M682" s="12">
        <v>100</v>
      </c>
      <c r="N682" s="12">
        <v>31</v>
      </c>
      <c r="O682" s="3">
        <v>0.70175438596491224</v>
      </c>
      <c r="P682" s="12">
        <v>40</v>
      </c>
      <c r="Q682" s="12">
        <v>57</v>
      </c>
      <c r="R682" s="3">
        <v>0.17582417582417584</v>
      </c>
      <c r="S682" s="12">
        <v>91</v>
      </c>
      <c r="T682" s="12">
        <v>16</v>
      </c>
      <c r="U682" s="3">
        <v>0.75</v>
      </c>
      <c r="V682" s="12">
        <v>18</v>
      </c>
      <c r="W682" s="12">
        <v>24</v>
      </c>
    </row>
    <row r="683" spans="2:23" x14ac:dyDescent="0.25">
      <c r="B683" t="s">
        <v>2097</v>
      </c>
      <c r="C683" t="s">
        <v>2069</v>
      </c>
      <c r="D683" t="s">
        <v>2070</v>
      </c>
      <c r="E683" t="s">
        <v>2096</v>
      </c>
      <c r="F683" s="3">
        <v>0.25396825396825395</v>
      </c>
      <c r="G683" s="12">
        <v>63</v>
      </c>
      <c r="H683" s="12">
        <v>16</v>
      </c>
      <c r="I683" s="3">
        <v>0.73913043478260865</v>
      </c>
      <c r="J683" s="12">
        <v>17</v>
      </c>
      <c r="K683" s="12">
        <v>23</v>
      </c>
      <c r="L683" s="3">
        <v>0.88888888888888884</v>
      </c>
      <c r="M683" s="12">
        <v>18</v>
      </c>
      <c r="N683" s="12">
        <v>16</v>
      </c>
      <c r="O683" s="3">
        <v>0</v>
      </c>
      <c r="P683" s="12"/>
      <c r="Q683" s="12"/>
      <c r="R683" s="3">
        <v>0.30769230769230771</v>
      </c>
      <c r="S683" s="12">
        <v>39</v>
      </c>
      <c r="T683" s="12">
        <v>12</v>
      </c>
      <c r="U683" s="3">
        <v>0.81818181818181823</v>
      </c>
      <c r="V683" s="12">
        <v>9</v>
      </c>
      <c r="W683" s="12">
        <v>11</v>
      </c>
    </row>
    <row r="684" spans="2:23" x14ac:dyDescent="0.25">
      <c r="B684" t="s">
        <v>2097</v>
      </c>
      <c r="C684" t="s">
        <v>1073</v>
      </c>
      <c r="D684" t="s">
        <v>1074</v>
      </c>
      <c r="E684" t="s">
        <v>2096</v>
      </c>
      <c r="F684" s="3">
        <v>0.32307692307692309</v>
      </c>
      <c r="G684" s="12">
        <v>65</v>
      </c>
      <c r="H684" s="12">
        <v>21</v>
      </c>
      <c r="I684" s="3">
        <v>0.95652173913043481</v>
      </c>
      <c r="J684" s="12">
        <v>22</v>
      </c>
      <c r="K684" s="12">
        <v>23</v>
      </c>
      <c r="L684" s="3">
        <v>0.27027027027027029</v>
      </c>
      <c r="M684" s="12">
        <v>74</v>
      </c>
      <c r="N684" s="12">
        <v>20</v>
      </c>
      <c r="O684" s="3">
        <v>0.84375</v>
      </c>
      <c r="P684" s="12">
        <v>27</v>
      </c>
      <c r="Q684" s="12">
        <v>32</v>
      </c>
      <c r="R684" s="3">
        <v>0.38805970149253732</v>
      </c>
      <c r="S684" s="12">
        <v>67</v>
      </c>
      <c r="T684" s="12">
        <v>26</v>
      </c>
      <c r="U684" s="3">
        <v>0.7857142857142857</v>
      </c>
      <c r="V684" s="12">
        <v>22</v>
      </c>
      <c r="W684" s="12">
        <v>28</v>
      </c>
    </row>
    <row r="685" spans="2:23" x14ac:dyDescent="0.25">
      <c r="B685" t="s">
        <v>2117</v>
      </c>
      <c r="C685" t="s">
        <v>635</v>
      </c>
      <c r="D685" t="s">
        <v>636</v>
      </c>
      <c r="E685" t="s">
        <v>2116</v>
      </c>
      <c r="F685" s="3">
        <v>1</v>
      </c>
      <c r="G685" s="12">
        <v>5</v>
      </c>
      <c r="H685" s="12">
        <v>5</v>
      </c>
      <c r="I685" s="3">
        <v>0</v>
      </c>
      <c r="J685" s="12"/>
      <c r="K685" s="12"/>
      <c r="L685" s="3">
        <v>0.19607843137254902</v>
      </c>
      <c r="M685" s="12">
        <v>51</v>
      </c>
      <c r="N685" s="12">
        <v>10</v>
      </c>
      <c r="O685" s="3">
        <v>0.27777777777777779</v>
      </c>
      <c r="P685" s="12">
        <v>5</v>
      </c>
      <c r="Q685" s="12">
        <v>18</v>
      </c>
      <c r="R685" s="3">
        <v>0.2</v>
      </c>
      <c r="S685" s="12">
        <v>75</v>
      </c>
      <c r="T685" s="12">
        <v>15</v>
      </c>
      <c r="U685" s="3">
        <v>0.37777777777777777</v>
      </c>
      <c r="V685" s="12">
        <v>17</v>
      </c>
      <c r="W685" s="12">
        <v>45</v>
      </c>
    </row>
    <row r="686" spans="2:23" x14ac:dyDescent="0.25">
      <c r="B686" t="s">
        <v>2117</v>
      </c>
      <c r="C686" t="s">
        <v>1203</v>
      </c>
      <c r="D686" t="s">
        <v>1204</v>
      </c>
      <c r="E686" t="s">
        <v>2116</v>
      </c>
      <c r="F686" s="3">
        <v>0.28358208955223879</v>
      </c>
      <c r="G686" s="12">
        <v>67</v>
      </c>
      <c r="H686" s="12">
        <v>19</v>
      </c>
      <c r="I686" s="3">
        <v>0.328125</v>
      </c>
      <c r="J686" s="12">
        <v>21</v>
      </c>
      <c r="K686" s="12">
        <v>64</v>
      </c>
      <c r="L686" s="3">
        <v>0.25</v>
      </c>
      <c r="M686" s="12">
        <v>68</v>
      </c>
      <c r="N686" s="12">
        <v>17</v>
      </c>
      <c r="O686" s="3">
        <v>0.44285714285714284</v>
      </c>
      <c r="P686" s="12">
        <v>31</v>
      </c>
      <c r="Q686" s="12">
        <v>70</v>
      </c>
      <c r="R686" s="3">
        <v>0.30357142857142855</v>
      </c>
      <c r="S686" s="12">
        <v>56</v>
      </c>
      <c r="T686" s="12">
        <v>17</v>
      </c>
      <c r="U686" s="3">
        <v>0.31428571428571428</v>
      </c>
      <c r="V686" s="12">
        <v>11</v>
      </c>
      <c r="W686" s="12">
        <v>35</v>
      </c>
    </row>
    <row r="687" spans="2:23" x14ac:dyDescent="0.25">
      <c r="B687" t="s">
        <v>2117</v>
      </c>
      <c r="C687" t="s">
        <v>1629</v>
      </c>
      <c r="D687" t="s">
        <v>1630</v>
      </c>
      <c r="E687" t="s">
        <v>2116</v>
      </c>
      <c r="F687" s="3">
        <v>0.31958762886597936</v>
      </c>
      <c r="G687" s="12">
        <v>97</v>
      </c>
      <c r="H687" s="12">
        <v>31</v>
      </c>
      <c r="I687" s="3">
        <v>0.48484848484848486</v>
      </c>
      <c r="J687" s="12">
        <v>32</v>
      </c>
      <c r="K687" s="12">
        <v>66</v>
      </c>
      <c r="L687" s="3">
        <v>0.43037974683544306</v>
      </c>
      <c r="M687" s="12">
        <v>79</v>
      </c>
      <c r="N687" s="12">
        <v>34</v>
      </c>
      <c r="O687" s="3">
        <v>0.43181818181818182</v>
      </c>
      <c r="P687" s="12">
        <v>19</v>
      </c>
      <c r="Q687" s="12">
        <v>44</v>
      </c>
      <c r="R687" s="3">
        <v>0.55555555555555558</v>
      </c>
      <c r="S687" s="12">
        <v>18</v>
      </c>
      <c r="T687" s="12">
        <v>10</v>
      </c>
      <c r="U687" s="3">
        <v>0</v>
      </c>
      <c r="V687" s="12">
        <v>0</v>
      </c>
      <c r="W687" s="12">
        <v>4</v>
      </c>
    </row>
    <row r="688" spans="2:23" x14ac:dyDescent="0.25">
      <c r="B688" t="s">
        <v>2117</v>
      </c>
      <c r="C688" t="s">
        <v>1665</v>
      </c>
      <c r="D688" t="s">
        <v>1666</v>
      </c>
      <c r="E688" t="s">
        <v>2116</v>
      </c>
      <c r="F688" s="3">
        <v>0.18604651162790697</v>
      </c>
      <c r="G688" s="12">
        <v>43</v>
      </c>
      <c r="H688" s="12">
        <v>8</v>
      </c>
      <c r="I688" s="3">
        <v>0.65909090909090906</v>
      </c>
      <c r="J688" s="12">
        <v>29</v>
      </c>
      <c r="K688" s="12">
        <v>44</v>
      </c>
      <c r="L688" s="3">
        <v>0.18055555555555555</v>
      </c>
      <c r="M688" s="12">
        <v>72</v>
      </c>
      <c r="N688" s="12">
        <v>13</v>
      </c>
      <c r="O688" s="3">
        <v>0.59090909090909094</v>
      </c>
      <c r="P688" s="12">
        <v>39</v>
      </c>
      <c r="Q688" s="12">
        <v>66</v>
      </c>
      <c r="R688" s="3">
        <v>0.27272727272727271</v>
      </c>
      <c r="S688" s="12">
        <v>77</v>
      </c>
      <c r="T688" s="12">
        <v>21</v>
      </c>
      <c r="U688" s="3">
        <v>0.69565217391304346</v>
      </c>
      <c r="V688" s="12">
        <v>32</v>
      </c>
      <c r="W688" s="12">
        <v>46</v>
      </c>
    </row>
    <row r="689" spans="2:23" x14ac:dyDescent="0.25">
      <c r="B689" t="s">
        <v>2117</v>
      </c>
      <c r="C689" t="s">
        <v>2271</v>
      </c>
      <c r="D689" t="s">
        <v>2272</v>
      </c>
      <c r="E689" t="s">
        <v>2116</v>
      </c>
      <c r="F689" s="3">
        <v>0</v>
      </c>
      <c r="G689" s="12"/>
      <c r="H689" s="12"/>
      <c r="I689" s="3">
        <v>0</v>
      </c>
      <c r="J689" s="12"/>
      <c r="K689" s="12"/>
      <c r="L689" s="3">
        <v>0</v>
      </c>
      <c r="M689" s="12">
        <v>1</v>
      </c>
      <c r="N689" s="12">
        <v>0</v>
      </c>
      <c r="O689" s="3">
        <v>0</v>
      </c>
      <c r="P689" s="12"/>
      <c r="Q689" s="12"/>
      <c r="R689" s="3">
        <v>0.2</v>
      </c>
      <c r="S689" s="12">
        <v>5</v>
      </c>
      <c r="T689" s="12">
        <v>1</v>
      </c>
      <c r="U689" s="3">
        <v>0</v>
      </c>
      <c r="V689" s="12"/>
      <c r="W689" s="12"/>
    </row>
    <row r="690" spans="2:23" x14ac:dyDescent="0.25">
      <c r="B690" t="s">
        <v>2117</v>
      </c>
      <c r="C690" t="s">
        <v>1191</v>
      </c>
      <c r="D690" t="s">
        <v>1192</v>
      </c>
      <c r="E690" t="s">
        <v>2116</v>
      </c>
      <c r="F690" s="3">
        <v>0.5</v>
      </c>
      <c r="G690" s="12">
        <v>2</v>
      </c>
      <c r="H690" s="12">
        <v>1</v>
      </c>
      <c r="I690" s="3">
        <v>0</v>
      </c>
      <c r="J690" s="12"/>
      <c r="K690" s="12"/>
      <c r="L690" s="3">
        <v>0</v>
      </c>
      <c r="M690" s="12"/>
      <c r="N690" s="12"/>
      <c r="O690" s="3">
        <v>0</v>
      </c>
      <c r="P690" s="12"/>
      <c r="Q690" s="12"/>
      <c r="R690" s="3">
        <v>0</v>
      </c>
      <c r="S690" s="12">
        <v>4</v>
      </c>
      <c r="T690" s="12">
        <v>0</v>
      </c>
      <c r="U690" s="3">
        <v>0</v>
      </c>
      <c r="V690" s="12"/>
      <c r="W690" s="12"/>
    </row>
    <row r="691" spans="2:23" x14ac:dyDescent="0.25">
      <c r="B691" t="s">
        <v>2117</v>
      </c>
      <c r="C691" t="s">
        <v>1633</v>
      </c>
      <c r="D691" t="s">
        <v>1634</v>
      </c>
      <c r="E691" t="s">
        <v>2116</v>
      </c>
      <c r="F691" s="3">
        <v>0.34883720930232559</v>
      </c>
      <c r="G691" s="12">
        <v>86</v>
      </c>
      <c r="H691" s="12">
        <v>30</v>
      </c>
      <c r="I691" s="3">
        <v>0.42222222222222222</v>
      </c>
      <c r="J691" s="12">
        <v>19</v>
      </c>
      <c r="K691" s="12">
        <v>45</v>
      </c>
      <c r="L691" s="3">
        <v>0.20238095238095238</v>
      </c>
      <c r="M691" s="12">
        <v>84</v>
      </c>
      <c r="N691" s="12">
        <v>17</v>
      </c>
      <c r="O691" s="3">
        <v>0.59375</v>
      </c>
      <c r="P691" s="12">
        <v>19</v>
      </c>
      <c r="Q691" s="12">
        <v>32</v>
      </c>
      <c r="R691" s="3">
        <v>0.23595505617977527</v>
      </c>
      <c r="S691" s="12">
        <v>89</v>
      </c>
      <c r="T691" s="12">
        <v>21</v>
      </c>
      <c r="U691" s="3">
        <v>0.39473684210526316</v>
      </c>
      <c r="V691" s="12">
        <v>15</v>
      </c>
      <c r="W691" s="12">
        <v>38</v>
      </c>
    </row>
    <row r="692" spans="2:23" x14ac:dyDescent="0.25">
      <c r="B692" t="s">
        <v>2117</v>
      </c>
      <c r="C692" t="s">
        <v>1387</v>
      </c>
      <c r="D692" t="s">
        <v>1388</v>
      </c>
      <c r="E692" t="s">
        <v>2116</v>
      </c>
      <c r="F692" s="3">
        <v>0.17391304347826086</v>
      </c>
      <c r="G692" s="12">
        <v>69</v>
      </c>
      <c r="H692" s="12">
        <v>12</v>
      </c>
      <c r="I692" s="3">
        <v>0.46153846153846156</v>
      </c>
      <c r="J692" s="12">
        <v>24</v>
      </c>
      <c r="K692" s="12">
        <v>52</v>
      </c>
      <c r="L692" s="3">
        <v>0.23333333333333334</v>
      </c>
      <c r="M692" s="12">
        <v>60</v>
      </c>
      <c r="N692" s="12">
        <v>14</v>
      </c>
      <c r="O692" s="3">
        <v>0.7192982456140351</v>
      </c>
      <c r="P692" s="12">
        <v>41</v>
      </c>
      <c r="Q692" s="12">
        <v>57</v>
      </c>
      <c r="R692" s="3">
        <v>0.26153846153846155</v>
      </c>
      <c r="S692" s="12">
        <v>65</v>
      </c>
      <c r="T692" s="12">
        <v>17</v>
      </c>
      <c r="U692" s="3">
        <v>0.17647058823529413</v>
      </c>
      <c r="V692" s="12">
        <v>6</v>
      </c>
      <c r="W692" s="12">
        <v>34</v>
      </c>
    </row>
    <row r="693" spans="2:23" x14ac:dyDescent="0.25">
      <c r="B693" t="s">
        <v>2117</v>
      </c>
      <c r="C693" t="s">
        <v>1671</v>
      </c>
      <c r="D693" t="s">
        <v>1672</v>
      </c>
      <c r="E693" t="s">
        <v>2116</v>
      </c>
      <c r="F693" s="3">
        <v>0.36363636363636365</v>
      </c>
      <c r="G693" s="12">
        <v>77</v>
      </c>
      <c r="H693" s="12">
        <v>28</v>
      </c>
      <c r="I693" s="3">
        <v>0.44680851063829785</v>
      </c>
      <c r="J693" s="12">
        <v>21</v>
      </c>
      <c r="K693" s="12">
        <v>47</v>
      </c>
      <c r="L693" s="3">
        <v>0.36249999999999999</v>
      </c>
      <c r="M693" s="12">
        <v>80</v>
      </c>
      <c r="N693" s="12">
        <v>29</v>
      </c>
      <c r="O693" s="3">
        <v>0.47692307692307695</v>
      </c>
      <c r="P693" s="12">
        <v>31</v>
      </c>
      <c r="Q693" s="12">
        <v>65</v>
      </c>
      <c r="R693" s="3">
        <v>0.18421052631578946</v>
      </c>
      <c r="S693" s="12">
        <v>76</v>
      </c>
      <c r="T693" s="12">
        <v>14</v>
      </c>
      <c r="U693" s="3">
        <v>0.34375</v>
      </c>
      <c r="V693" s="12">
        <v>11</v>
      </c>
      <c r="W693" s="12">
        <v>32</v>
      </c>
    </row>
    <row r="694" spans="2:23" x14ac:dyDescent="0.25">
      <c r="B694" t="s">
        <v>2117</v>
      </c>
      <c r="C694" t="s">
        <v>1649</v>
      </c>
      <c r="D694" t="s">
        <v>1650</v>
      </c>
      <c r="E694" t="s">
        <v>2116</v>
      </c>
      <c r="F694" s="3">
        <v>0.13414634146341464</v>
      </c>
      <c r="G694" s="12">
        <v>82</v>
      </c>
      <c r="H694" s="12">
        <v>11</v>
      </c>
      <c r="I694" s="3">
        <v>0.71186440677966101</v>
      </c>
      <c r="J694" s="12">
        <v>42</v>
      </c>
      <c r="K694" s="12">
        <v>59</v>
      </c>
      <c r="L694" s="3">
        <v>0.27419354838709675</v>
      </c>
      <c r="M694" s="12">
        <v>62</v>
      </c>
      <c r="N694" s="12">
        <v>17</v>
      </c>
      <c r="O694" s="3">
        <v>0.72093023255813948</v>
      </c>
      <c r="P694" s="12">
        <v>31</v>
      </c>
      <c r="Q694" s="12">
        <v>43</v>
      </c>
      <c r="R694" s="3">
        <v>0.21590909090909091</v>
      </c>
      <c r="S694" s="12">
        <v>88</v>
      </c>
      <c r="T694" s="12">
        <v>19</v>
      </c>
      <c r="U694" s="3">
        <v>0.6166666666666667</v>
      </c>
      <c r="V694" s="12">
        <v>37</v>
      </c>
      <c r="W694" s="12">
        <v>60</v>
      </c>
    </row>
    <row r="695" spans="2:23" x14ac:dyDescent="0.25">
      <c r="B695" t="s">
        <v>2117</v>
      </c>
      <c r="C695" t="s">
        <v>679</v>
      </c>
      <c r="D695" t="s">
        <v>680</v>
      </c>
      <c r="E695" t="s">
        <v>2116</v>
      </c>
      <c r="F695" s="3">
        <v>0.39285714285714285</v>
      </c>
      <c r="G695" s="12">
        <v>56</v>
      </c>
      <c r="H695" s="12">
        <v>22</v>
      </c>
      <c r="I695" s="3">
        <v>0.55813953488372092</v>
      </c>
      <c r="J695" s="12">
        <v>48</v>
      </c>
      <c r="K695" s="12">
        <v>86</v>
      </c>
      <c r="L695" s="3">
        <v>0.23529411764705882</v>
      </c>
      <c r="M695" s="12">
        <v>51</v>
      </c>
      <c r="N695" s="12">
        <v>12</v>
      </c>
      <c r="O695" s="3">
        <v>0.44117647058823528</v>
      </c>
      <c r="P695" s="12">
        <v>30</v>
      </c>
      <c r="Q695" s="12">
        <v>68</v>
      </c>
      <c r="R695" s="3">
        <v>0.21917808219178081</v>
      </c>
      <c r="S695" s="12">
        <v>73</v>
      </c>
      <c r="T695" s="12">
        <v>16</v>
      </c>
      <c r="U695" s="3">
        <v>0.52941176470588236</v>
      </c>
      <c r="V695" s="12">
        <v>36</v>
      </c>
      <c r="W695" s="12">
        <v>68</v>
      </c>
    </row>
    <row r="696" spans="2:23" x14ac:dyDescent="0.25">
      <c r="B696" t="s">
        <v>2117</v>
      </c>
      <c r="C696" t="s">
        <v>1433</v>
      </c>
      <c r="D696" t="s">
        <v>1434</v>
      </c>
      <c r="E696" t="s">
        <v>2116</v>
      </c>
      <c r="F696" s="3">
        <v>0.2</v>
      </c>
      <c r="G696" s="12">
        <v>60</v>
      </c>
      <c r="H696" s="12">
        <v>12</v>
      </c>
      <c r="I696" s="3">
        <v>0.40322580645161288</v>
      </c>
      <c r="J696" s="12">
        <v>25</v>
      </c>
      <c r="K696" s="12">
        <v>62</v>
      </c>
      <c r="L696" s="3">
        <v>0.33333333333333331</v>
      </c>
      <c r="M696" s="12">
        <v>69</v>
      </c>
      <c r="N696" s="12">
        <v>23</v>
      </c>
      <c r="O696" s="3">
        <v>0.29729729729729731</v>
      </c>
      <c r="P696" s="12">
        <v>22</v>
      </c>
      <c r="Q696" s="12">
        <v>74</v>
      </c>
      <c r="R696" s="3">
        <v>0.41975308641975306</v>
      </c>
      <c r="S696" s="12">
        <v>81</v>
      </c>
      <c r="T696" s="12">
        <v>34</v>
      </c>
      <c r="U696" s="3">
        <v>0.38333333333333336</v>
      </c>
      <c r="V696" s="12">
        <v>23</v>
      </c>
      <c r="W696" s="12">
        <v>60</v>
      </c>
    </row>
    <row r="697" spans="2:23" x14ac:dyDescent="0.25">
      <c r="B697" t="s">
        <v>2117</v>
      </c>
      <c r="C697" t="s">
        <v>1501</v>
      </c>
      <c r="D697" t="s">
        <v>1502</v>
      </c>
      <c r="E697" t="s">
        <v>2116</v>
      </c>
      <c r="F697" s="3">
        <v>0.43396226415094341</v>
      </c>
      <c r="G697" s="12">
        <v>53</v>
      </c>
      <c r="H697" s="12">
        <v>23</v>
      </c>
      <c r="I697" s="3">
        <v>0.27272727272727271</v>
      </c>
      <c r="J697" s="12">
        <v>6</v>
      </c>
      <c r="K697" s="12">
        <v>22</v>
      </c>
      <c r="L697" s="3">
        <v>0.33333333333333331</v>
      </c>
      <c r="M697" s="12">
        <v>27</v>
      </c>
      <c r="N697" s="12">
        <v>9</v>
      </c>
      <c r="O697" s="3">
        <v>0.15151515151515152</v>
      </c>
      <c r="P697" s="12">
        <v>5</v>
      </c>
      <c r="Q697" s="12">
        <v>33</v>
      </c>
      <c r="R697" s="3">
        <v>0.265625</v>
      </c>
      <c r="S697" s="12">
        <v>64</v>
      </c>
      <c r="T697" s="12">
        <v>17</v>
      </c>
      <c r="U697" s="3">
        <v>0.42372881355932202</v>
      </c>
      <c r="V697" s="12">
        <v>25</v>
      </c>
      <c r="W697" s="12">
        <v>59</v>
      </c>
    </row>
    <row r="698" spans="2:23" x14ac:dyDescent="0.25">
      <c r="B698" t="s">
        <v>2117</v>
      </c>
      <c r="C698" t="s">
        <v>1773</v>
      </c>
      <c r="D698" t="s">
        <v>1774</v>
      </c>
      <c r="E698" t="s">
        <v>2116</v>
      </c>
      <c r="F698" s="3">
        <v>9.5890410958904104E-2</v>
      </c>
      <c r="G698" s="12">
        <v>73</v>
      </c>
      <c r="H698" s="12">
        <v>7</v>
      </c>
      <c r="I698" s="3">
        <v>0.52727272727272723</v>
      </c>
      <c r="J698" s="12">
        <v>29</v>
      </c>
      <c r="K698" s="12">
        <v>55</v>
      </c>
      <c r="L698" s="3">
        <v>0.1076923076923077</v>
      </c>
      <c r="M698" s="12">
        <v>65</v>
      </c>
      <c r="N698" s="12">
        <v>7</v>
      </c>
      <c r="O698" s="3">
        <v>0.609375</v>
      </c>
      <c r="P698" s="12">
        <v>39</v>
      </c>
      <c r="Q698" s="12">
        <v>64</v>
      </c>
      <c r="R698" s="3">
        <v>7.0175438596491224E-2</v>
      </c>
      <c r="S698" s="12">
        <v>57</v>
      </c>
      <c r="T698" s="12">
        <v>4</v>
      </c>
      <c r="U698" s="3">
        <v>0.59259259259259256</v>
      </c>
      <c r="V698" s="12">
        <v>32</v>
      </c>
      <c r="W698" s="12">
        <v>54</v>
      </c>
    </row>
    <row r="699" spans="2:23" x14ac:dyDescent="0.25">
      <c r="B699" t="s">
        <v>2117</v>
      </c>
      <c r="C699" t="s">
        <v>46</v>
      </c>
      <c r="D699" t="s">
        <v>47</v>
      </c>
      <c r="E699" t="s">
        <v>2116</v>
      </c>
      <c r="F699" s="3">
        <v>0.53488372093023251</v>
      </c>
      <c r="G699" s="12">
        <v>86</v>
      </c>
      <c r="H699" s="12">
        <v>46</v>
      </c>
      <c r="I699" s="3">
        <v>0.35087719298245612</v>
      </c>
      <c r="J699" s="12">
        <v>20</v>
      </c>
      <c r="K699" s="12">
        <v>57</v>
      </c>
      <c r="L699" s="3">
        <v>0.38750000000000001</v>
      </c>
      <c r="M699" s="12">
        <v>80</v>
      </c>
      <c r="N699" s="12">
        <v>31</v>
      </c>
      <c r="O699" s="3">
        <v>0.30136986301369861</v>
      </c>
      <c r="P699" s="12">
        <v>22</v>
      </c>
      <c r="Q699" s="12">
        <v>73</v>
      </c>
      <c r="R699" s="3">
        <v>0.28205128205128205</v>
      </c>
      <c r="S699" s="12">
        <v>78</v>
      </c>
      <c r="T699" s="12">
        <v>22</v>
      </c>
      <c r="U699" s="3">
        <v>0.38461538461538464</v>
      </c>
      <c r="V699" s="12">
        <v>15</v>
      </c>
      <c r="W699" s="12">
        <v>39</v>
      </c>
    </row>
    <row r="700" spans="2:23" x14ac:dyDescent="0.25">
      <c r="B700" t="s">
        <v>2117</v>
      </c>
      <c r="C700" t="s">
        <v>1779</v>
      </c>
      <c r="D700" t="s">
        <v>1780</v>
      </c>
      <c r="E700" t="s">
        <v>2116</v>
      </c>
      <c r="F700" s="3">
        <v>0</v>
      </c>
      <c r="G700" s="12"/>
      <c r="H700" s="12"/>
      <c r="I700" s="3">
        <v>0</v>
      </c>
      <c r="J700" s="12"/>
      <c r="K700" s="12"/>
      <c r="L700" s="3">
        <v>0</v>
      </c>
      <c r="M700" s="12"/>
      <c r="N700" s="12"/>
      <c r="O700" s="3">
        <v>0</v>
      </c>
      <c r="P700" s="12"/>
      <c r="Q700" s="12"/>
      <c r="R700" s="3">
        <v>0</v>
      </c>
      <c r="S700" s="12"/>
      <c r="T700" s="12"/>
      <c r="U700" s="3">
        <v>0</v>
      </c>
      <c r="V700" s="12"/>
      <c r="W700" s="12"/>
    </row>
    <row r="701" spans="2:23" x14ac:dyDescent="0.25">
      <c r="B701" t="s">
        <v>2117</v>
      </c>
      <c r="C701" t="s">
        <v>1573</v>
      </c>
      <c r="D701" t="s">
        <v>1574</v>
      </c>
      <c r="E701" t="s">
        <v>2116</v>
      </c>
      <c r="F701" s="3">
        <v>0.21333333333333335</v>
      </c>
      <c r="G701" s="12">
        <v>75</v>
      </c>
      <c r="H701" s="12">
        <v>16</v>
      </c>
      <c r="I701" s="3">
        <v>0.5423728813559322</v>
      </c>
      <c r="J701" s="12">
        <v>32</v>
      </c>
      <c r="K701" s="12">
        <v>59</v>
      </c>
      <c r="L701" s="3">
        <v>0.23809523809523808</v>
      </c>
      <c r="M701" s="12">
        <v>63</v>
      </c>
      <c r="N701" s="12">
        <v>15</v>
      </c>
      <c r="O701" s="3">
        <v>0.72727272727272729</v>
      </c>
      <c r="P701" s="12">
        <v>48</v>
      </c>
      <c r="Q701" s="12">
        <v>66</v>
      </c>
      <c r="R701" s="3">
        <v>0.19117647058823528</v>
      </c>
      <c r="S701" s="12">
        <v>68</v>
      </c>
      <c r="T701" s="12">
        <v>13</v>
      </c>
      <c r="U701" s="3">
        <v>0.59459459459459463</v>
      </c>
      <c r="V701" s="12">
        <v>22</v>
      </c>
      <c r="W701" s="12">
        <v>37</v>
      </c>
    </row>
    <row r="702" spans="2:23" x14ac:dyDescent="0.25">
      <c r="B702" t="s">
        <v>2117</v>
      </c>
      <c r="C702" t="s">
        <v>2321</v>
      </c>
      <c r="D702" t="s">
        <v>2322</v>
      </c>
      <c r="E702" t="s">
        <v>2116</v>
      </c>
      <c r="F702" s="3">
        <v>0</v>
      </c>
      <c r="G702" s="12"/>
      <c r="H702" s="12"/>
      <c r="I702" s="3">
        <v>0</v>
      </c>
      <c r="J702" s="12"/>
      <c r="K702" s="12"/>
      <c r="L702" s="3">
        <v>0</v>
      </c>
      <c r="M702" s="12"/>
      <c r="N702" s="12"/>
      <c r="O702" s="3">
        <v>0</v>
      </c>
      <c r="P702" s="12"/>
      <c r="Q702" s="12"/>
      <c r="R702" s="3">
        <v>0.5</v>
      </c>
      <c r="S702" s="12">
        <v>4</v>
      </c>
      <c r="T702" s="12">
        <v>2</v>
      </c>
      <c r="U702" s="3">
        <v>0</v>
      </c>
      <c r="V702" s="12"/>
      <c r="W702" s="12"/>
    </row>
    <row r="703" spans="2:23" x14ac:dyDescent="0.25">
      <c r="B703" t="s">
        <v>2117</v>
      </c>
      <c r="C703" t="s">
        <v>2325</v>
      </c>
      <c r="D703" t="s">
        <v>2326</v>
      </c>
      <c r="E703" t="s">
        <v>2116</v>
      </c>
      <c r="F703" s="3">
        <v>0</v>
      </c>
      <c r="G703" s="12"/>
      <c r="H703" s="12"/>
      <c r="I703" s="3">
        <v>0</v>
      </c>
      <c r="J703" s="12"/>
      <c r="K703" s="12"/>
      <c r="L703" s="3">
        <v>0</v>
      </c>
      <c r="M703" s="12"/>
      <c r="N703" s="12"/>
      <c r="O703" s="3">
        <v>0</v>
      </c>
      <c r="P703" s="12"/>
      <c r="Q703" s="12"/>
      <c r="R703" s="3">
        <v>0.25</v>
      </c>
      <c r="S703" s="12">
        <v>8</v>
      </c>
      <c r="T703" s="12">
        <v>2</v>
      </c>
      <c r="U703" s="3">
        <v>0</v>
      </c>
      <c r="V703" s="12"/>
      <c r="W703" s="12"/>
    </row>
    <row r="704" spans="2:23" x14ac:dyDescent="0.25">
      <c r="B704" t="s">
        <v>2117</v>
      </c>
      <c r="C704" t="s">
        <v>1093</v>
      </c>
      <c r="D704" t="s">
        <v>1094</v>
      </c>
      <c r="E704" t="s">
        <v>2116</v>
      </c>
      <c r="F704" s="3">
        <v>0</v>
      </c>
      <c r="G704" s="12"/>
      <c r="H704" s="12"/>
      <c r="I704" s="3">
        <v>0</v>
      </c>
      <c r="J704" s="12"/>
      <c r="K704" s="12"/>
      <c r="L704" s="3">
        <v>0</v>
      </c>
      <c r="M704" s="12"/>
      <c r="N704" s="12"/>
      <c r="O704" s="3">
        <v>0</v>
      </c>
      <c r="P704" s="12"/>
      <c r="Q704" s="12"/>
      <c r="R704" s="3">
        <v>0</v>
      </c>
      <c r="S704" s="12"/>
      <c r="T704" s="12"/>
      <c r="U704" s="3">
        <v>0</v>
      </c>
      <c r="V704" s="12"/>
      <c r="W704" s="12"/>
    </row>
    <row r="705" spans="2:23" x14ac:dyDescent="0.25">
      <c r="B705" t="s">
        <v>2117</v>
      </c>
      <c r="C705" t="s">
        <v>1663</v>
      </c>
      <c r="D705" t="s">
        <v>1664</v>
      </c>
      <c r="E705" t="s">
        <v>2116</v>
      </c>
      <c r="F705" s="3">
        <v>0.34210526315789475</v>
      </c>
      <c r="G705" s="12">
        <v>76</v>
      </c>
      <c r="H705" s="12">
        <v>26</v>
      </c>
      <c r="I705" s="3">
        <v>0.69230769230769229</v>
      </c>
      <c r="J705" s="12">
        <v>45</v>
      </c>
      <c r="K705" s="12">
        <v>65</v>
      </c>
      <c r="L705" s="3">
        <v>0.34090909090909088</v>
      </c>
      <c r="M705" s="12">
        <v>88</v>
      </c>
      <c r="N705" s="12">
        <v>30</v>
      </c>
      <c r="O705" s="3">
        <v>0.59523809523809523</v>
      </c>
      <c r="P705" s="12">
        <v>25</v>
      </c>
      <c r="Q705" s="12">
        <v>42</v>
      </c>
      <c r="R705" s="3">
        <v>0.13559322033898305</v>
      </c>
      <c r="S705" s="12">
        <v>59</v>
      </c>
      <c r="T705" s="12">
        <v>8</v>
      </c>
      <c r="U705" s="3">
        <v>0.7857142857142857</v>
      </c>
      <c r="V705" s="12">
        <v>33</v>
      </c>
      <c r="W705" s="12">
        <v>42</v>
      </c>
    </row>
    <row r="706" spans="2:23" x14ac:dyDescent="0.25">
      <c r="B706" t="s">
        <v>2132</v>
      </c>
      <c r="C706" t="s">
        <v>1153</v>
      </c>
      <c r="D706" t="s">
        <v>1154</v>
      </c>
      <c r="E706" t="s">
        <v>2116</v>
      </c>
      <c r="F706" s="3">
        <v>0.37634408602150538</v>
      </c>
      <c r="G706" s="12">
        <v>93</v>
      </c>
      <c r="H706" s="12">
        <v>35</v>
      </c>
      <c r="I706" s="3">
        <v>0.29850746268656714</v>
      </c>
      <c r="J706" s="12">
        <v>20</v>
      </c>
      <c r="K706" s="12">
        <v>67</v>
      </c>
      <c r="L706" s="3">
        <v>0.1875</v>
      </c>
      <c r="M706" s="12">
        <v>48</v>
      </c>
      <c r="N706" s="12">
        <v>9</v>
      </c>
      <c r="O706" s="3">
        <v>0.375</v>
      </c>
      <c r="P706" s="12">
        <v>24</v>
      </c>
      <c r="Q706" s="12">
        <v>64</v>
      </c>
      <c r="R706" s="3">
        <v>0.39285714285714285</v>
      </c>
      <c r="S706" s="12">
        <v>56</v>
      </c>
      <c r="T706" s="12">
        <v>22</v>
      </c>
      <c r="U706" s="3">
        <v>0.39215686274509803</v>
      </c>
      <c r="V706" s="12">
        <v>40</v>
      </c>
      <c r="W706" s="12">
        <v>102</v>
      </c>
    </row>
    <row r="707" spans="2:23" x14ac:dyDescent="0.25">
      <c r="B707" t="s">
        <v>2132</v>
      </c>
      <c r="C707" t="s">
        <v>1225</v>
      </c>
      <c r="D707" t="s">
        <v>1226</v>
      </c>
      <c r="E707" t="s">
        <v>2116</v>
      </c>
      <c r="F707" s="3">
        <v>0.2857142857142857</v>
      </c>
      <c r="G707" s="12">
        <v>42</v>
      </c>
      <c r="H707" s="12">
        <v>12</v>
      </c>
      <c r="I707" s="3">
        <v>0.6470588235294118</v>
      </c>
      <c r="J707" s="12">
        <v>44</v>
      </c>
      <c r="K707" s="12">
        <v>68</v>
      </c>
      <c r="L707" s="3">
        <v>0.323943661971831</v>
      </c>
      <c r="M707" s="12">
        <v>71</v>
      </c>
      <c r="N707" s="12">
        <v>23</v>
      </c>
      <c r="O707" s="3">
        <v>0.5161290322580645</v>
      </c>
      <c r="P707" s="12">
        <v>32</v>
      </c>
      <c r="Q707" s="12">
        <v>62</v>
      </c>
      <c r="R707" s="3">
        <v>0.25</v>
      </c>
      <c r="S707" s="12">
        <v>60</v>
      </c>
      <c r="T707" s="12">
        <v>15</v>
      </c>
      <c r="U707" s="3">
        <v>0.62962962962962965</v>
      </c>
      <c r="V707" s="12">
        <v>51</v>
      </c>
      <c r="W707" s="12">
        <v>81</v>
      </c>
    </row>
    <row r="708" spans="2:23" x14ac:dyDescent="0.25">
      <c r="B708" t="s">
        <v>2132</v>
      </c>
      <c r="C708" t="s">
        <v>1055</v>
      </c>
      <c r="D708" t="s">
        <v>1056</v>
      </c>
      <c r="E708" t="s">
        <v>2116</v>
      </c>
      <c r="F708" s="3">
        <v>0.16923076923076924</v>
      </c>
      <c r="G708" s="12">
        <v>65</v>
      </c>
      <c r="H708" s="12">
        <v>11</v>
      </c>
      <c r="I708" s="3">
        <v>0.73584905660377353</v>
      </c>
      <c r="J708" s="12">
        <v>39</v>
      </c>
      <c r="K708" s="12">
        <v>53</v>
      </c>
      <c r="L708" s="3">
        <v>0.36206896551724138</v>
      </c>
      <c r="M708" s="12">
        <v>58</v>
      </c>
      <c r="N708" s="12">
        <v>21</v>
      </c>
      <c r="O708" s="3">
        <v>0.69135802469135799</v>
      </c>
      <c r="P708" s="12">
        <v>56</v>
      </c>
      <c r="Q708" s="12">
        <v>81</v>
      </c>
      <c r="R708" s="3">
        <v>0.28125</v>
      </c>
      <c r="S708" s="12">
        <v>64</v>
      </c>
      <c r="T708" s="12">
        <v>18</v>
      </c>
      <c r="U708" s="3">
        <v>0.50649350649350644</v>
      </c>
      <c r="V708" s="12">
        <v>39</v>
      </c>
      <c r="W708" s="12">
        <v>77</v>
      </c>
    </row>
    <row r="709" spans="2:23" x14ac:dyDescent="0.25">
      <c r="B709" t="s">
        <v>2132</v>
      </c>
      <c r="C709" t="s">
        <v>1865</v>
      </c>
      <c r="D709" t="s">
        <v>1866</v>
      </c>
      <c r="E709" t="s">
        <v>2116</v>
      </c>
      <c r="F709" s="3">
        <v>0.25252525252525254</v>
      </c>
      <c r="G709" s="12">
        <v>99</v>
      </c>
      <c r="H709" s="12">
        <v>25</v>
      </c>
      <c r="I709" s="3">
        <v>0.43181818181818182</v>
      </c>
      <c r="J709" s="12">
        <v>38</v>
      </c>
      <c r="K709" s="12">
        <v>88</v>
      </c>
      <c r="L709" s="3">
        <v>0.32692307692307693</v>
      </c>
      <c r="M709" s="12">
        <v>104</v>
      </c>
      <c r="N709" s="12">
        <v>34</v>
      </c>
      <c r="O709" s="3">
        <v>0.53703703703703709</v>
      </c>
      <c r="P709" s="12">
        <v>29</v>
      </c>
      <c r="Q709" s="12">
        <v>54</v>
      </c>
      <c r="R709" s="3">
        <v>0.30555555555555558</v>
      </c>
      <c r="S709" s="12">
        <v>72</v>
      </c>
      <c r="T709" s="12">
        <v>22</v>
      </c>
      <c r="U709" s="3">
        <v>0.52040816326530615</v>
      </c>
      <c r="V709" s="12">
        <v>51</v>
      </c>
      <c r="W709" s="12">
        <v>98</v>
      </c>
    </row>
    <row r="710" spans="2:23" x14ac:dyDescent="0.25">
      <c r="B710" t="s">
        <v>2132</v>
      </c>
      <c r="C710" t="s">
        <v>585</v>
      </c>
      <c r="D710" t="s">
        <v>586</v>
      </c>
      <c r="E710" t="s">
        <v>2116</v>
      </c>
      <c r="F710" s="3">
        <v>0.8571428571428571</v>
      </c>
      <c r="G710" s="12">
        <v>14</v>
      </c>
      <c r="H710" s="12">
        <v>12</v>
      </c>
      <c r="I710" s="3">
        <v>0</v>
      </c>
      <c r="J710" s="12">
        <v>0</v>
      </c>
      <c r="K710" s="12">
        <v>1</v>
      </c>
      <c r="L710" s="3">
        <v>0.21311475409836064</v>
      </c>
      <c r="M710" s="12">
        <v>61</v>
      </c>
      <c r="N710" s="12">
        <v>13</v>
      </c>
      <c r="O710" s="3">
        <v>0.37037037037037035</v>
      </c>
      <c r="P710" s="12">
        <v>20</v>
      </c>
      <c r="Q710" s="12">
        <v>54</v>
      </c>
      <c r="R710" s="3">
        <v>0.19642857142857142</v>
      </c>
      <c r="S710" s="12">
        <v>56</v>
      </c>
      <c r="T710" s="12">
        <v>11</v>
      </c>
      <c r="U710" s="3">
        <v>0.52475247524752477</v>
      </c>
      <c r="V710" s="12">
        <v>53</v>
      </c>
      <c r="W710" s="12">
        <v>101</v>
      </c>
    </row>
    <row r="711" spans="2:23" x14ac:dyDescent="0.25">
      <c r="B711" t="s">
        <v>2132</v>
      </c>
      <c r="C711" t="s">
        <v>1561</v>
      </c>
      <c r="D711" t="s">
        <v>1562</v>
      </c>
      <c r="E711" t="s">
        <v>2116</v>
      </c>
      <c r="F711" s="3">
        <v>0.29166666666666669</v>
      </c>
      <c r="G711" s="12">
        <v>72</v>
      </c>
      <c r="H711" s="12">
        <v>21</v>
      </c>
      <c r="I711" s="3">
        <v>0.56944444444444442</v>
      </c>
      <c r="J711" s="12">
        <v>41</v>
      </c>
      <c r="K711" s="12">
        <v>72</v>
      </c>
      <c r="L711" s="3">
        <v>0.40625</v>
      </c>
      <c r="M711" s="12">
        <v>32</v>
      </c>
      <c r="N711" s="12">
        <v>13</v>
      </c>
      <c r="O711" s="3">
        <v>0.29411764705882354</v>
      </c>
      <c r="P711" s="12">
        <v>10</v>
      </c>
      <c r="Q711" s="12">
        <v>34</v>
      </c>
      <c r="R711" s="3">
        <v>0.17857142857142858</v>
      </c>
      <c r="S711" s="12">
        <v>84</v>
      </c>
      <c r="T711" s="12">
        <v>15</v>
      </c>
      <c r="U711" s="3">
        <v>0.29347826086956524</v>
      </c>
      <c r="V711" s="12">
        <v>27</v>
      </c>
      <c r="W711" s="12">
        <v>92</v>
      </c>
    </row>
    <row r="712" spans="2:23" x14ac:dyDescent="0.25">
      <c r="B712" t="s">
        <v>2132</v>
      </c>
      <c r="C712" t="s">
        <v>1585</v>
      </c>
      <c r="D712" t="s">
        <v>1586</v>
      </c>
      <c r="E712" t="s">
        <v>2116</v>
      </c>
      <c r="F712" s="3">
        <v>0.27500000000000002</v>
      </c>
      <c r="G712" s="12">
        <v>80</v>
      </c>
      <c r="H712" s="12">
        <v>22</v>
      </c>
      <c r="I712" s="3">
        <v>0.44776119402985076</v>
      </c>
      <c r="J712" s="12">
        <v>30</v>
      </c>
      <c r="K712" s="12">
        <v>67</v>
      </c>
      <c r="L712" s="3">
        <v>0.32258064516129031</v>
      </c>
      <c r="M712" s="12">
        <v>62</v>
      </c>
      <c r="N712" s="12">
        <v>20</v>
      </c>
      <c r="O712" s="3">
        <v>0.45945945945945948</v>
      </c>
      <c r="P712" s="12">
        <v>34</v>
      </c>
      <c r="Q712" s="12">
        <v>74</v>
      </c>
      <c r="R712" s="3">
        <v>0.35714285714285715</v>
      </c>
      <c r="S712" s="12">
        <v>14</v>
      </c>
      <c r="T712" s="12">
        <v>5</v>
      </c>
      <c r="U712" s="3">
        <v>1</v>
      </c>
      <c r="V712" s="12">
        <v>4</v>
      </c>
      <c r="W712" s="12">
        <v>4</v>
      </c>
    </row>
    <row r="713" spans="2:23" x14ac:dyDescent="0.25">
      <c r="B713" t="s">
        <v>2132</v>
      </c>
      <c r="C713" t="s">
        <v>2279</v>
      </c>
      <c r="D713" t="s">
        <v>2280</v>
      </c>
      <c r="E713" t="s">
        <v>2116</v>
      </c>
      <c r="F713" s="3">
        <v>0</v>
      </c>
      <c r="G713" s="12"/>
      <c r="H713" s="12"/>
      <c r="I713" s="3">
        <v>0</v>
      </c>
      <c r="J713" s="12"/>
      <c r="K713" s="12"/>
      <c r="L713" s="3">
        <v>0</v>
      </c>
      <c r="M713" s="12"/>
      <c r="N713" s="12"/>
      <c r="O713" s="3">
        <v>0</v>
      </c>
      <c r="P713" s="12"/>
      <c r="Q713" s="12"/>
      <c r="R713" s="3">
        <v>0.75</v>
      </c>
      <c r="S713" s="12">
        <v>4</v>
      </c>
      <c r="T713" s="12">
        <v>3</v>
      </c>
      <c r="U713" s="3">
        <v>0</v>
      </c>
      <c r="V713" s="12"/>
      <c r="W713" s="12"/>
    </row>
    <row r="714" spans="2:23" x14ac:dyDescent="0.25">
      <c r="B714" t="s">
        <v>2132</v>
      </c>
      <c r="C714" t="s">
        <v>1891</v>
      </c>
      <c r="D714" t="s">
        <v>1892</v>
      </c>
      <c r="E714" t="s">
        <v>2116</v>
      </c>
      <c r="F714" s="3">
        <v>0.4375</v>
      </c>
      <c r="G714" s="12">
        <v>64</v>
      </c>
      <c r="H714" s="12">
        <v>28</v>
      </c>
      <c r="I714" s="3">
        <v>0.49122807017543857</v>
      </c>
      <c r="J714" s="12">
        <v>56</v>
      </c>
      <c r="K714" s="12">
        <v>114</v>
      </c>
      <c r="L714" s="3">
        <v>0.26666666666666666</v>
      </c>
      <c r="M714" s="12">
        <v>60</v>
      </c>
      <c r="N714" s="12">
        <v>16</v>
      </c>
      <c r="O714" s="3">
        <v>0.46341463414634149</v>
      </c>
      <c r="P714" s="12">
        <v>38</v>
      </c>
      <c r="Q714" s="12">
        <v>82</v>
      </c>
      <c r="R714" s="3">
        <v>0.31707317073170732</v>
      </c>
      <c r="S714" s="12">
        <v>82</v>
      </c>
      <c r="T714" s="12">
        <v>26</v>
      </c>
      <c r="U714" s="3">
        <v>0.3867924528301887</v>
      </c>
      <c r="V714" s="12">
        <v>41</v>
      </c>
      <c r="W714" s="12">
        <v>106</v>
      </c>
    </row>
    <row r="715" spans="2:23" x14ac:dyDescent="0.25">
      <c r="B715" t="s">
        <v>2132</v>
      </c>
      <c r="C715" t="s">
        <v>2289</v>
      </c>
      <c r="D715" t="s">
        <v>2290</v>
      </c>
      <c r="E715" t="s">
        <v>2116</v>
      </c>
      <c r="F715" s="3">
        <v>0</v>
      </c>
      <c r="G715" s="12"/>
      <c r="H715" s="12"/>
      <c r="I715" s="3">
        <v>0</v>
      </c>
      <c r="J715" s="12"/>
      <c r="K715" s="12"/>
      <c r="L715" s="3">
        <v>0</v>
      </c>
      <c r="M715" s="12"/>
      <c r="N715" s="12"/>
      <c r="O715" s="3">
        <v>0</v>
      </c>
      <c r="P715" s="12"/>
      <c r="Q715" s="12"/>
      <c r="R715" s="3">
        <v>0.23333333333333334</v>
      </c>
      <c r="S715" s="12">
        <v>30</v>
      </c>
      <c r="T715" s="12">
        <v>7</v>
      </c>
      <c r="U715" s="3">
        <v>0</v>
      </c>
      <c r="V715" s="12"/>
      <c r="W715" s="12"/>
    </row>
    <row r="716" spans="2:23" x14ac:dyDescent="0.25">
      <c r="B716" t="s">
        <v>2132</v>
      </c>
      <c r="C716" t="s">
        <v>74</v>
      </c>
      <c r="D716" t="s">
        <v>75</v>
      </c>
      <c r="E716" t="s">
        <v>2116</v>
      </c>
      <c r="F716" s="3">
        <v>0.31746031746031744</v>
      </c>
      <c r="G716" s="12">
        <v>63</v>
      </c>
      <c r="H716" s="12">
        <v>20</v>
      </c>
      <c r="I716" s="3">
        <v>0.36538461538461536</v>
      </c>
      <c r="J716" s="12">
        <v>19</v>
      </c>
      <c r="K716" s="12">
        <v>52</v>
      </c>
      <c r="L716" s="3">
        <v>0.57446808510638303</v>
      </c>
      <c r="M716" s="12">
        <v>47</v>
      </c>
      <c r="N716" s="12">
        <v>27</v>
      </c>
      <c r="O716" s="3">
        <v>0.1951219512195122</v>
      </c>
      <c r="P716" s="12">
        <v>8</v>
      </c>
      <c r="Q716" s="12">
        <v>41</v>
      </c>
      <c r="R716" s="3">
        <v>0.7142857142857143</v>
      </c>
      <c r="S716" s="12">
        <v>7</v>
      </c>
      <c r="T716" s="12">
        <v>5</v>
      </c>
      <c r="U716" s="3">
        <v>0.5</v>
      </c>
      <c r="V716" s="12">
        <v>2</v>
      </c>
      <c r="W716" s="12">
        <v>4</v>
      </c>
    </row>
    <row r="717" spans="2:23" x14ac:dyDescent="0.25">
      <c r="B717" t="s">
        <v>2132</v>
      </c>
      <c r="C717" t="s">
        <v>1171</v>
      </c>
      <c r="D717" t="s">
        <v>1172</v>
      </c>
      <c r="E717" t="s">
        <v>2116</v>
      </c>
      <c r="F717" s="3">
        <v>1</v>
      </c>
      <c r="G717" s="12">
        <v>10</v>
      </c>
      <c r="H717" s="12">
        <v>10</v>
      </c>
      <c r="I717" s="3">
        <v>0</v>
      </c>
      <c r="J717" s="12"/>
      <c r="K717" s="12"/>
      <c r="L717" s="3">
        <v>0.20512820512820512</v>
      </c>
      <c r="M717" s="12">
        <v>78</v>
      </c>
      <c r="N717" s="12">
        <v>16</v>
      </c>
      <c r="O717" s="3">
        <v>0.44897959183673469</v>
      </c>
      <c r="P717" s="12">
        <v>22</v>
      </c>
      <c r="Q717" s="12">
        <v>49</v>
      </c>
      <c r="R717" s="3">
        <v>0.29629629629629628</v>
      </c>
      <c r="S717" s="12">
        <v>54</v>
      </c>
      <c r="T717" s="12">
        <v>16</v>
      </c>
      <c r="U717" s="3">
        <v>0.53164556962025311</v>
      </c>
      <c r="V717" s="12">
        <v>42</v>
      </c>
      <c r="W717" s="12">
        <v>79</v>
      </c>
    </row>
    <row r="718" spans="2:23" x14ac:dyDescent="0.25">
      <c r="B718" t="s">
        <v>2132</v>
      </c>
      <c r="C718" t="s">
        <v>2007</v>
      </c>
      <c r="D718" t="s">
        <v>2008</v>
      </c>
      <c r="E718" t="s">
        <v>2116</v>
      </c>
      <c r="F718" s="3">
        <v>0.42307692307692307</v>
      </c>
      <c r="G718" s="12">
        <v>52</v>
      </c>
      <c r="H718" s="12">
        <v>22</v>
      </c>
      <c r="I718" s="3">
        <v>0.48684210526315791</v>
      </c>
      <c r="J718" s="12">
        <v>37</v>
      </c>
      <c r="K718" s="12">
        <v>76</v>
      </c>
      <c r="L718" s="3">
        <v>1</v>
      </c>
      <c r="M718" s="12">
        <v>3</v>
      </c>
      <c r="N718" s="12">
        <v>3</v>
      </c>
      <c r="O718" s="3">
        <v>0</v>
      </c>
      <c r="P718" s="12"/>
      <c r="Q718" s="12"/>
      <c r="R718" s="3">
        <v>0.32307692307692309</v>
      </c>
      <c r="S718" s="12">
        <v>65</v>
      </c>
      <c r="T718" s="12">
        <v>21</v>
      </c>
      <c r="U718" s="3">
        <v>0.2608695652173913</v>
      </c>
      <c r="V718" s="12">
        <v>30</v>
      </c>
      <c r="W718" s="12">
        <v>115</v>
      </c>
    </row>
    <row r="719" spans="2:23" x14ac:dyDescent="0.25">
      <c r="B719" t="s">
        <v>2132</v>
      </c>
      <c r="C719" t="s">
        <v>1159</v>
      </c>
      <c r="D719" t="s">
        <v>1160</v>
      </c>
      <c r="E719" t="s">
        <v>2116</v>
      </c>
      <c r="F719" s="3">
        <v>0.27631578947368424</v>
      </c>
      <c r="G719" s="12">
        <v>76</v>
      </c>
      <c r="H719" s="12">
        <v>21</v>
      </c>
      <c r="I719" s="3">
        <v>0.29032258064516131</v>
      </c>
      <c r="J719" s="12">
        <v>27</v>
      </c>
      <c r="K719" s="12">
        <v>93</v>
      </c>
      <c r="L719" s="3">
        <v>0.28767123287671231</v>
      </c>
      <c r="M719" s="12">
        <v>73</v>
      </c>
      <c r="N719" s="12">
        <v>21</v>
      </c>
      <c r="O719" s="3">
        <v>0.26041666666666669</v>
      </c>
      <c r="P719" s="12">
        <v>25</v>
      </c>
      <c r="Q719" s="12">
        <v>96</v>
      </c>
      <c r="R719" s="3">
        <v>0.36923076923076925</v>
      </c>
      <c r="S719" s="12">
        <v>65</v>
      </c>
      <c r="T719" s="12">
        <v>24</v>
      </c>
      <c r="U719" s="3">
        <v>0.32323232323232326</v>
      </c>
      <c r="V719" s="12">
        <v>32</v>
      </c>
      <c r="W719" s="12">
        <v>99</v>
      </c>
    </row>
    <row r="720" spans="2:23" x14ac:dyDescent="0.25">
      <c r="B720" t="s">
        <v>2132</v>
      </c>
      <c r="C720" t="s">
        <v>1435</v>
      </c>
      <c r="D720" t="s">
        <v>1436</v>
      </c>
      <c r="E720" t="s">
        <v>2116</v>
      </c>
      <c r="F720" s="3">
        <v>0.49295774647887325</v>
      </c>
      <c r="G720" s="12">
        <v>71</v>
      </c>
      <c r="H720" s="12">
        <v>35</v>
      </c>
      <c r="I720" s="3">
        <v>0.35135135135135137</v>
      </c>
      <c r="J720" s="12">
        <v>26</v>
      </c>
      <c r="K720" s="12">
        <v>74</v>
      </c>
      <c r="L720" s="3">
        <v>0.36538461538461536</v>
      </c>
      <c r="M720" s="12">
        <v>104</v>
      </c>
      <c r="N720" s="12">
        <v>38</v>
      </c>
      <c r="O720" s="3">
        <v>0.21739130434782608</v>
      </c>
      <c r="P720" s="12">
        <v>10</v>
      </c>
      <c r="Q720" s="12">
        <v>46</v>
      </c>
      <c r="R720" s="3">
        <v>0.44285714285714284</v>
      </c>
      <c r="S720" s="12">
        <v>70</v>
      </c>
      <c r="T720" s="12">
        <v>31</v>
      </c>
      <c r="U720" s="3">
        <v>0.30927835051546393</v>
      </c>
      <c r="V720" s="12">
        <v>30</v>
      </c>
      <c r="W720" s="12">
        <v>97</v>
      </c>
    </row>
    <row r="721" spans="2:23" x14ac:dyDescent="0.25">
      <c r="B721" t="s">
        <v>2132</v>
      </c>
      <c r="C721" t="s">
        <v>961</v>
      </c>
      <c r="D721" t="s">
        <v>962</v>
      </c>
      <c r="E721" t="s">
        <v>2116</v>
      </c>
      <c r="F721" s="3">
        <v>0.25454545454545452</v>
      </c>
      <c r="G721" s="12">
        <v>55</v>
      </c>
      <c r="H721" s="12">
        <v>14</v>
      </c>
      <c r="I721" s="3">
        <v>0.45</v>
      </c>
      <c r="J721" s="12">
        <v>45</v>
      </c>
      <c r="K721" s="12">
        <v>100</v>
      </c>
      <c r="L721" s="3">
        <v>0.2878787878787879</v>
      </c>
      <c r="M721" s="12">
        <v>66</v>
      </c>
      <c r="N721" s="12">
        <v>19</v>
      </c>
      <c r="O721" s="3">
        <v>0.40425531914893614</v>
      </c>
      <c r="P721" s="12">
        <v>38</v>
      </c>
      <c r="Q721" s="12">
        <v>94</v>
      </c>
      <c r="R721" s="3">
        <v>0.18181818181818182</v>
      </c>
      <c r="S721" s="12">
        <v>77</v>
      </c>
      <c r="T721" s="12">
        <v>14</v>
      </c>
      <c r="U721" s="3">
        <v>0.30701754385964913</v>
      </c>
      <c r="V721" s="12">
        <v>35</v>
      </c>
      <c r="W721" s="12">
        <v>114</v>
      </c>
    </row>
    <row r="722" spans="2:23" x14ac:dyDescent="0.25">
      <c r="B722" t="s">
        <v>2132</v>
      </c>
      <c r="C722" t="s">
        <v>1367</v>
      </c>
      <c r="D722" t="s">
        <v>1368</v>
      </c>
      <c r="E722" t="s">
        <v>2116</v>
      </c>
      <c r="F722" s="3">
        <v>0.5178571428571429</v>
      </c>
      <c r="G722" s="12">
        <v>56</v>
      </c>
      <c r="H722" s="12">
        <v>29</v>
      </c>
      <c r="I722" s="3">
        <v>0.63265306122448983</v>
      </c>
      <c r="J722" s="12">
        <v>31</v>
      </c>
      <c r="K722" s="12">
        <v>49</v>
      </c>
      <c r="L722" s="3">
        <v>0.34042553191489361</v>
      </c>
      <c r="M722" s="12">
        <v>94</v>
      </c>
      <c r="N722" s="12">
        <v>32</v>
      </c>
      <c r="O722" s="3">
        <v>0.65454545454545454</v>
      </c>
      <c r="P722" s="12">
        <v>36</v>
      </c>
      <c r="Q722" s="12">
        <v>55</v>
      </c>
      <c r="R722" s="3">
        <v>0.40243902439024393</v>
      </c>
      <c r="S722" s="12">
        <v>82</v>
      </c>
      <c r="T722" s="12">
        <v>33</v>
      </c>
      <c r="U722" s="3">
        <v>0.42857142857142855</v>
      </c>
      <c r="V722" s="12">
        <v>30</v>
      </c>
      <c r="W722" s="12">
        <v>70</v>
      </c>
    </row>
    <row r="723" spans="2:23" x14ac:dyDescent="0.25">
      <c r="B723" t="s">
        <v>2132</v>
      </c>
      <c r="C723" t="s">
        <v>343</v>
      </c>
      <c r="D723" t="s">
        <v>344</v>
      </c>
      <c r="E723" t="s">
        <v>2116</v>
      </c>
      <c r="F723" s="3">
        <v>0.38095238095238093</v>
      </c>
      <c r="G723" s="12">
        <v>63</v>
      </c>
      <c r="H723" s="12">
        <v>24</v>
      </c>
      <c r="I723" s="3">
        <v>0.67123287671232879</v>
      </c>
      <c r="J723" s="12">
        <v>49</v>
      </c>
      <c r="K723" s="12">
        <v>73</v>
      </c>
      <c r="L723" s="3">
        <v>0.27536231884057971</v>
      </c>
      <c r="M723" s="12">
        <v>69</v>
      </c>
      <c r="N723" s="12">
        <v>19</v>
      </c>
      <c r="O723" s="3">
        <v>0.53521126760563376</v>
      </c>
      <c r="P723" s="12">
        <v>38</v>
      </c>
      <c r="Q723" s="12">
        <v>71</v>
      </c>
      <c r="R723" s="3">
        <v>0.35135135135135137</v>
      </c>
      <c r="S723" s="12">
        <v>111</v>
      </c>
      <c r="T723" s="12">
        <v>39</v>
      </c>
      <c r="U723" s="3">
        <v>0.52380952380952384</v>
      </c>
      <c r="V723" s="12">
        <v>22</v>
      </c>
      <c r="W723" s="12">
        <v>42</v>
      </c>
    </row>
    <row r="724" spans="2:23" x14ac:dyDescent="0.25">
      <c r="B724" t="s">
        <v>2132</v>
      </c>
      <c r="C724" t="s">
        <v>325</v>
      </c>
      <c r="D724" t="s">
        <v>326</v>
      </c>
      <c r="E724" t="s">
        <v>2116</v>
      </c>
      <c r="F724" s="3">
        <v>0.32258064516129031</v>
      </c>
      <c r="G724" s="12">
        <v>93</v>
      </c>
      <c r="H724" s="12">
        <v>30</v>
      </c>
      <c r="I724" s="3">
        <v>0.5</v>
      </c>
      <c r="J724" s="12">
        <v>30</v>
      </c>
      <c r="K724" s="12">
        <v>60</v>
      </c>
      <c r="L724" s="3">
        <v>0.64864864864864868</v>
      </c>
      <c r="M724" s="12">
        <v>37</v>
      </c>
      <c r="N724" s="12">
        <v>24</v>
      </c>
      <c r="O724" s="3">
        <v>0.33333333333333331</v>
      </c>
      <c r="P724" s="12">
        <v>5</v>
      </c>
      <c r="Q724" s="12">
        <v>15</v>
      </c>
      <c r="R724" s="3">
        <v>1</v>
      </c>
      <c r="S724" s="12">
        <v>1</v>
      </c>
      <c r="T724" s="12">
        <v>1</v>
      </c>
      <c r="U724" s="3">
        <v>0</v>
      </c>
      <c r="V724" s="12"/>
      <c r="W724" s="12"/>
    </row>
    <row r="725" spans="2:23" x14ac:dyDescent="0.25">
      <c r="B725" t="s">
        <v>2132</v>
      </c>
      <c r="C725" t="s">
        <v>423</v>
      </c>
      <c r="D725" t="s">
        <v>424</v>
      </c>
      <c r="E725" t="s">
        <v>2116</v>
      </c>
      <c r="F725" s="3">
        <v>0</v>
      </c>
      <c r="G725" s="12"/>
      <c r="H725" s="12"/>
      <c r="I725" s="3">
        <v>0</v>
      </c>
      <c r="J725" s="12"/>
      <c r="K725" s="12"/>
      <c r="L725" s="3">
        <v>0</v>
      </c>
      <c r="M725" s="12"/>
      <c r="N725" s="12"/>
      <c r="O725" s="3">
        <v>0</v>
      </c>
      <c r="P725" s="12"/>
      <c r="Q725" s="12"/>
      <c r="R725" s="3">
        <v>0</v>
      </c>
      <c r="S725" s="12"/>
      <c r="T725" s="12"/>
      <c r="U725" s="3">
        <v>0</v>
      </c>
      <c r="V725" s="12"/>
      <c r="W725" s="12"/>
    </row>
    <row r="726" spans="2:23" x14ac:dyDescent="0.25">
      <c r="B726" t="s">
        <v>2132</v>
      </c>
      <c r="C726" t="s">
        <v>531</v>
      </c>
      <c r="D726" t="s">
        <v>532</v>
      </c>
      <c r="E726" t="s">
        <v>2116</v>
      </c>
      <c r="F726" s="3">
        <v>0.51851851851851849</v>
      </c>
      <c r="G726" s="12">
        <v>54</v>
      </c>
      <c r="H726" s="12">
        <v>28</v>
      </c>
      <c r="I726" s="3">
        <v>0.43037974683544306</v>
      </c>
      <c r="J726" s="12">
        <v>34</v>
      </c>
      <c r="K726" s="12">
        <v>79</v>
      </c>
      <c r="L726" s="3">
        <v>0.47619047619047616</v>
      </c>
      <c r="M726" s="12">
        <v>21</v>
      </c>
      <c r="N726" s="12">
        <v>10</v>
      </c>
      <c r="O726" s="3">
        <v>0.41666666666666669</v>
      </c>
      <c r="P726" s="12">
        <v>10</v>
      </c>
      <c r="Q726" s="12">
        <v>24</v>
      </c>
      <c r="R726" s="3">
        <v>0</v>
      </c>
      <c r="S726" s="12"/>
      <c r="T726" s="12"/>
      <c r="U726" s="3">
        <v>0</v>
      </c>
      <c r="V726" s="12"/>
      <c r="W726" s="12"/>
    </row>
    <row r="727" spans="2:23" x14ac:dyDescent="0.25">
      <c r="B727" t="s">
        <v>2132</v>
      </c>
      <c r="C727" t="s">
        <v>363</v>
      </c>
      <c r="D727" t="s">
        <v>364</v>
      </c>
      <c r="E727" t="s">
        <v>2116</v>
      </c>
      <c r="F727" s="3">
        <v>0.2153846153846154</v>
      </c>
      <c r="G727" s="12">
        <v>65</v>
      </c>
      <c r="H727" s="12">
        <v>14</v>
      </c>
      <c r="I727" s="3">
        <v>0.41333333333333333</v>
      </c>
      <c r="J727" s="12">
        <v>31</v>
      </c>
      <c r="K727" s="12">
        <v>75</v>
      </c>
      <c r="L727" s="3">
        <v>0.30769230769230771</v>
      </c>
      <c r="M727" s="12">
        <v>91</v>
      </c>
      <c r="N727" s="12">
        <v>28</v>
      </c>
      <c r="O727" s="3">
        <v>0.53125</v>
      </c>
      <c r="P727" s="12">
        <v>34</v>
      </c>
      <c r="Q727" s="12">
        <v>64</v>
      </c>
      <c r="R727" s="3">
        <v>0.28813559322033899</v>
      </c>
      <c r="S727" s="12">
        <v>59</v>
      </c>
      <c r="T727" s="12">
        <v>17</v>
      </c>
      <c r="U727" s="3">
        <v>0.6785714285714286</v>
      </c>
      <c r="V727" s="12">
        <v>57</v>
      </c>
      <c r="W727" s="12">
        <v>84</v>
      </c>
    </row>
    <row r="728" spans="2:23" x14ac:dyDescent="0.25">
      <c r="B728" t="s">
        <v>2132</v>
      </c>
      <c r="C728" t="s">
        <v>949</v>
      </c>
      <c r="D728" t="s">
        <v>950</v>
      </c>
      <c r="E728" t="s">
        <v>2116</v>
      </c>
      <c r="F728" s="3">
        <v>0.56521739130434778</v>
      </c>
      <c r="G728" s="12">
        <v>46</v>
      </c>
      <c r="H728" s="12">
        <v>26</v>
      </c>
      <c r="I728" s="3">
        <v>0.5625</v>
      </c>
      <c r="J728" s="12">
        <v>45</v>
      </c>
      <c r="K728" s="12">
        <v>80</v>
      </c>
      <c r="L728" s="3">
        <v>0.32</v>
      </c>
      <c r="M728" s="12">
        <v>75</v>
      </c>
      <c r="N728" s="12">
        <v>24</v>
      </c>
      <c r="O728" s="3">
        <v>0.56060606060606055</v>
      </c>
      <c r="P728" s="12">
        <v>37</v>
      </c>
      <c r="Q728" s="12">
        <v>66</v>
      </c>
      <c r="R728" s="3">
        <v>0.45205479452054792</v>
      </c>
      <c r="S728" s="12">
        <v>73</v>
      </c>
      <c r="T728" s="12">
        <v>33</v>
      </c>
      <c r="U728" s="3">
        <v>0.36249999999999999</v>
      </c>
      <c r="V728" s="12">
        <v>29</v>
      </c>
      <c r="W728" s="12">
        <v>80</v>
      </c>
    </row>
    <row r="729" spans="2:23" x14ac:dyDescent="0.25">
      <c r="B729" t="s">
        <v>2132</v>
      </c>
      <c r="C729" t="s">
        <v>1091</v>
      </c>
      <c r="D729" t="s">
        <v>1092</v>
      </c>
      <c r="E729" t="s">
        <v>2116</v>
      </c>
      <c r="F729" s="3">
        <v>0.42857142857142855</v>
      </c>
      <c r="G729" s="12">
        <v>84</v>
      </c>
      <c r="H729" s="12">
        <v>36</v>
      </c>
      <c r="I729" s="3">
        <v>0.22727272727272727</v>
      </c>
      <c r="J729" s="12">
        <v>15</v>
      </c>
      <c r="K729" s="12">
        <v>66</v>
      </c>
      <c r="L729" s="3">
        <v>0.421875</v>
      </c>
      <c r="M729" s="12">
        <v>64</v>
      </c>
      <c r="N729" s="12">
        <v>27</v>
      </c>
      <c r="O729" s="3">
        <v>0.2247191011235955</v>
      </c>
      <c r="P729" s="12">
        <v>20</v>
      </c>
      <c r="Q729" s="12">
        <v>89</v>
      </c>
      <c r="R729" s="3">
        <v>0.36956521739130432</v>
      </c>
      <c r="S729" s="12">
        <v>92</v>
      </c>
      <c r="T729" s="12">
        <v>34</v>
      </c>
      <c r="U729" s="3">
        <v>0.25882352941176473</v>
      </c>
      <c r="V729" s="12">
        <v>22</v>
      </c>
      <c r="W729" s="12">
        <v>85</v>
      </c>
    </row>
    <row r="730" spans="2:23" x14ac:dyDescent="0.25">
      <c r="B730" t="s">
        <v>2141</v>
      </c>
      <c r="C730" t="s">
        <v>144</v>
      </c>
      <c r="D730" t="s">
        <v>145</v>
      </c>
      <c r="E730" t="s">
        <v>2116</v>
      </c>
      <c r="F730" s="3">
        <v>0</v>
      </c>
      <c r="G730" s="12">
        <v>1</v>
      </c>
      <c r="H730" s="12">
        <v>0</v>
      </c>
      <c r="I730" s="3">
        <v>0</v>
      </c>
      <c r="J730" s="12"/>
      <c r="K730" s="12"/>
      <c r="L730" s="3">
        <v>0</v>
      </c>
      <c r="M730" s="12"/>
      <c r="N730" s="12"/>
      <c r="O730" s="3">
        <v>0</v>
      </c>
      <c r="P730" s="12"/>
      <c r="Q730" s="12"/>
      <c r="R730" s="3">
        <v>0</v>
      </c>
      <c r="S730" s="12"/>
      <c r="T730" s="12"/>
      <c r="U730" s="3">
        <v>0</v>
      </c>
      <c r="V730" s="12"/>
      <c r="W730" s="12"/>
    </row>
    <row r="731" spans="2:23" x14ac:dyDescent="0.25">
      <c r="B731" t="s">
        <v>2141</v>
      </c>
      <c r="C731" t="s">
        <v>1325</v>
      </c>
      <c r="D731" t="s">
        <v>1326</v>
      </c>
      <c r="E731" t="s">
        <v>2116</v>
      </c>
      <c r="F731" s="3">
        <v>0</v>
      </c>
      <c r="G731" s="12"/>
      <c r="H731" s="12"/>
      <c r="I731" s="3">
        <v>1</v>
      </c>
      <c r="J731" s="12">
        <v>1</v>
      </c>
      <c r="K731" s="12">
        <v>1</v>
      </c>
      <c r="L731" s="3">
        <v>0</v>
      </c>
      <c r="M731" s="12"/>
      <c r="N731" s="12"/>
      <c r="O731" s="3">
        <v>0</v>
      </c>
      <c r="P731" s="12"/>
      <c r="Q731" s="12"/>
      <c r="R731" s="3">
        <v>0</v>
      </c>
      <c r="S731" s="12"/>
      <c r="T731" s="12"/>
      <c r="U731" s="3">
        <v>0</v>
      </c>
      <c r="V731" s="12"/>
      <c r="W731" s="12"/>
    </row>
    <row r="732" spans="2:23" x14ac:dyDescent="0.25">
      <c r="B732" t="s">
        <v>2141</v>
      </c>
      <c r="C732" t="s">
        <v>1121</v>
      </c>
      <c r="D732" t="s">
        <v>1122</v>
      </c>
      <c r="E732" t="s">
        <v>2116</v>
      </c>
      <c r="F732" s="3">
        <v>0.25757575757575757</v>
      </c>
      <c r="G732" s="12">
        <v>66</v>
      </c>
      <c r="H732" s="12">
        <v>17</v>
      </c>
      <c r="I732" s="3">
        <v>0.59259259259259256</v>
      </c>
      <c r="J732" s="12">
        <v>32</v>
      </c>
      <c r="K732" s="12">
        <v>54</v>
      </c>
      <c r="L732" s="3">
        <v>0.17721518987341772</v>
      </c>
      <c r="M732" s="12">
        <v>79</v>
      </c>
      <c r="N732" s="12">
        <v>14</v>
      </c>
      <c r="O732" s="3">
        <v>0.64814814814814814</v>
      </c>
      <c r="P732" s="12">
        <v>35</v>
      </c>
      <c r="Q732" s="12">
        <v>54</v>
      </c>
      <c r="R732" s="3">
        <v>0.22352941176470589</v>
      </c>
      <c r="S732" s="12">
        <v>85</v>
      </c>
      <c r="T732" s="12">
        <v>19</v>
      </c>
      <c r="U732" s="3">
        <v>0.68493150684931503</v>
      </c>
      <c r="V732" s="12">
        <v>50</v>
      </c>
      <c r="W732" s="12">
        <v>73</v>
      </c>
    </row>
    <row r="733" spans="2:23" x14ac:dyDescent="0.25">
      <c r="B733" t="s">
        <v>2141</v>
      </c>
      <c r="C733" t="s">
        <v>255</v>
      </c>
      <c r="D733" t="s">
        <v>256</v>
      </c>
      <c r="E733" t="s">
        <v>2116</v>
      </c>
      <c r="F733" s="3">
        <v>0.22222222222222221</v>
      </c>
      <c r="G733" s="12">
        <v>81</v>
      </c>
      <c r="H733" s="12">
        <v>18</v>
      </c>
      <c r="I733" s="3">
        <v>0.7021276595744681</v>
      </c>
      <c r="J733" s="12">
        <v>33</v>
      </c>
      <c r="K733" s="12">
        <v>47</v>
      </c>
      <c r="L733" s="3">
        <v>0.27272727272727271</v>
      </c>
      <c r="M733" s="12">
        <v>99</v>
      </c>
      <c r="N733" s="12">
        <v>27</v>
      </c>
      <c r="O733" s="3">
        <v>0.58974358974358976</v>
      </c>
      <c r="P733" s="12">
        <v>23</v>
      </c>
      <c r="Q733" s="12">
        <v>39</v>
      </c>
      <c r="R733" s="3">
        <v>0.2318840579710145</v>
      </c>
      <c r="S733" s="12">
        <v>69</v>
      </c>
      <c r="T733" s="12">
        <v>16</v>
      </c>
      <c r="U733" s="3">
        <v>0.53731343283582089</v>
      </c>
      <c r="V733" s="12">
        <v>36</v>
      </c>
      <c r="W733" s="12">
        <v>67</v>
      </c>
    </row>
    <row r="734" spans="2:23" x14ac:dyDescent="0.25">
      <c r="B734" t="s">
        <v>2141</v>
      </c>
      <c r="C734" t="s">
        <v>86</v>
      </c>
      <c r="D734" t="s">
        <v>87</v>
      </c>
      <c r="E734" t="s">
        <v>2116</v>
      </c>
      <c r="F734" s="3">
        <v>0.19402985074626866</v>
      </c>
      <c r="G734" s="12">
        <v>67</v>
      </c>
      <c r="H734" s="12">
        <v>13</v>
      </c>
      <c r="I734" s="3">
        <v>0.5</v>
      </c>
      <c r="J734" s="12">
        <v>31</v>
      </c>
      <c r="K734" s="12">
        <v>62</v>
      </c>
      <c r="L734" s="3">
        <v>0.31707317073170732</v>
      </c>
      <c r="M734" s="12">
        <v>41</v>
      </c>
      <c r="N734" s="12">
        <v>13</v>
      </c>
      <c r="O734" s="3">
        <v>0.81818181818181823</v>
      </c>
      <c r="P734" s="12">
        <v>18</v>
      </c>
      <c r="Q734" s="12">
        <v>22</v>
      </c>
      <c r="R734" s="3">
        <v>0.19047619047619047</v>
      </c>
      <c r="S734" s="12">
        <v>42</v>
      </c>
      <c r="T734" s="12">
        <v>8</v>
      </c>
      <c r="U734" s="3">
        <v>0.65789473684210531</v>
      </c>
      <c r="V734" s="12">
        <v>25</v>
      </c>
      <c r="W734" s="12">
        <v>38</v>
      </c>
    </row>
    <row r="735" spans="2:23" x14ac:dyDescent="0.25">
      <c r="B735" t="s">
        <v>2141</v>
      </c>
      <c r="C735" t="s">
        <v>152</v>
      </c>
      <c r="D735" t="s">
        <v>153</v>
      </c>
      <c r="E735" t="s">
        <v>2116</v>
      </c>
      <c r="F735" s="3">
        <v>0.29761904761904762</v>
      </c>
      <c r="G735" s="12">
        <v>84</v>
      </c>
      <c r="H735" s="12">
        <v>25</v>
      </c>
      <c r="I735" s="3">
        <v>0.47272727272727272</v>
      </c>
      <c r="J735" s="12">
        <v>26</v>
      </c>
      <c r="K735" s="12">
        <v>55</v>
      </c>
      <c r="L735" s="3">
        <v>0.16304347826086957</v>
      </c>
      <c r="M735" s="12">
        <v>92</v>
      </c>
      <c r="N735" s="12">
        <v>15</v>
      </c>
      <c r="O735" s="3">
        <v>0.55405405405405406</v>
      </c>
      <c r="P735" s="12">
        <v>41</v>
      </c>
      <c r="Q735" s="12">
        <v>74</v>
      </c>
      <c r="R735" s="3">
        <v>0.2839506172839506</v>
      </c>
      <c r="S735" s="12">
        <v>81</v>
      </c>
      <c r="T735" s="12">
        <v>23</v>
      </c>
      <c r="U735" s="3">
        <v>0.5178571428571429</v>
      </c>
      <c r="V735" s="12">
        <v>29</v>
      </c>
      <c r="W735" s="12">
        <v>56</v>
      </c>
    </row>
    <row r="736" spans="2:23" x14ac:dyDescent="0.25">
      <c r="B736" t="s">
        <v>2141</v>
      </c>
      <c r="C736" t="s">
        <v>216</v>
      </c>
      <c r="D736" t="s">
        <v>217</v>
      </c>
      <c r="E736" t="s">
        <v>2116</v>
      </c>
      <c r="F736" s="3">
        <v>1</v>
      </c>
      <c r="G736" s="12">
        <v>1</v>
      </c>
      <c r="H736" s="12">
        <v>1</v>
      </c>
      <c r="I736" s="3">
        <v>0</v>
      </c>
      <c r="J736" s="12"/>
      <c r="K736" s="12"/>
      <c r="L736" s="3">
        <v>0</v>
      </c>
      <c r="M736" s="12">
        <v>1</v>
      </c>
      <c r="N736" s="12">
        <v>0</v>
      </c>
      <c r="O736" s="3">
        <v>0</v>
      </c>
      <c r="P736" s="12"/>
      <c r="Q736" s="12"/>
      <c r="R736" s="3">
        <v>0</v>
      </c>
      <c r="S736" s="12">
        <v>1</v>
      </c>
      <c r="T736" s="12">
        <v>0</v>
      </c>
      <c r="U736" s="3">
        <v>0</v>
      </c>
      <c r="V736" s="12"/>
      <c r="W736" s="12"/>
    </row>
    <row r="737" spans="2:23" x14ac:dyDescent="0.25">
      <c r="B737" t="s">
        <v>2141</v>
      </c>
      <c r="C737" t="s">
        <v>905</v>
      </c>
      <c r="D737" t="s">
        <v>906</v>
      </c>
      <c r="E737" t="s">
        <v>2116</v>
      </c>
      <c r="F737" s="3">
        <v>0.22368421052631579</v>
      </c>
      <c r="G737" s="12">
        <v>76</v>
      </c>
      <c r="H737" s="12">
        <v>17</v>
      </c>
      <c r="I737" s="3">
        <v>0.59183673469387754</v>
      </c>
      <c r="J737" s="12">
        <v>29</v>
      </c>
      <c r="K737" s="12">
        <v>49</v>
      </c>
      <c r="L737" s="3">
        <v>0.29230769230769232</v>
      </c>
      <c r="M737" s="12">
        <v>65</v>
      </c>
      <c r="N737" s="12">
        <v>19</v>
      </c>
      <c r="O737" s="3">
        <v>0.68</v>
      </c>
      <c r="P737" s="12">
        <v>34</v>
      </c>
      <c r="Q737" s="12">
        <v>50</v>
      </c>
      <c r="R737" s="3">
        <v>0.2857142857142857</v>
      </c>
      <c r="S737" s="12">
        <v>77</v>
      </c>
      <c r="T737" s="12">
        <v>22</v>
      </c>
      <c r="U737" s="3">
        <v>0.47499999999999998</v>
      </c>
      <c r="V737" s="12">
        <v>19</v>
      </c>
      <c r="W737" s="12">
        <v>40</v>
      </c>
    </row>
    <row r="738" spans="2:23" x14ac:dyDescent="0.25">
      <c r="B738" t="s">
        <v>2141</v>
      </c>
      <c r="C738" t="s">
        <v>1529</v>
      </c>
      <c r="D738" t="s">
        <v>1530</v>
      </c>
      <c r="E738" t="s">
        <v>2116</v>
      </c>
      <c r="F738" s="3">
        <v>0.27272727272727271</v>
      </c>
      <c r="G738" s="12">
        <v>77</v>
      </c>
      <c r="H738" s="12">
        <v>21</v>
      </c>
      <c r="I738" s="3">
        <v>0.76470588235294112</v>
      </c>
      <c r="J738" s="12">
        <v>26</v>
      </c>
      <c r="K738" s="12">
        <v>34</v>
      </c>
      <c r="L738" s="3">
        <v>0.16666666666666666</v>
      </c>
      <c r="M738" s="12">
        <v>84</v>
      </c>
      <c r="N738" s="12">
        <v>14</v>
      </c>
      <c r="O738" s="3">
        <v>0.6</v>
      </c>
      <c r="P738" s="12">
        <v>30</v>
      </c>
      <c r="Q738" s="12">
        <v>50</v>
      </c>
      <c r="R738" s="3">
        <v>0.28749999999999998</v>
      </c>
      <c r="S738" s="12">
        <v>80</v>
      </c>
      <c r="T738" s="12">
        <v>23</v>
      </c>
      <c r="U738" s="3">
        <v>0.625</v>
      </c>
      <c r="V738" s="12">
        <v>30</v>
      </c>
      <c r="W738" s="12">
        <v>48</v>
      </c>
    </row>
    <row r="739" spans="2:23" x14ac:dyDescent="0.25">
      <c r="B739" t="s">
        <v>2141</v>
      </c>
      <c r="C739" t="s">
        <v>2215</v>
      </c>
      <c r="D739" t="s">
        <v>2216</v>
      </c>
      <c r="E739" t="s">
        <v>2116</v>
      </c>
      <c r="F739" s="3">
        <v>0</v>
      </c>
      <c r="G739" s="12"/>
      <c r="H739" s="12"/>
      <c r="I739" s="3">
        <v>0</v>
      </c>
      <c r="J739" s="12"/>
      <c r="K739" s="12"/>
      <c r="L739" s="3">
        <v>0.5</v>
      </c>
      <c r="M739" s="12">
        <v>2</v>
      </c>
      <c r="N739" s="12">
        <v>1</v>
      </c>
      <c r="O739" s="3">
        <v>0</v>
      </c>
      <c r="P739" s="12"/>
      <c r="Q739" s="12"/>
      <c r="R739" s="3">
        <v>0</v>
      </c>
      <c r="S739" s="12"/>
      <c r="T739" s="12"/>
      <c r="U739" s="3">
        <v>0</v>
      </c>
      <c r="V739" s="12"/>
      <c r="W739" s="12"/>
    </row>
    <row r="740" spans="2:23" x14ac:dyDescent="0.25">
      <c r="B740" t="s">
        <v>2141</v>
      </c>
      <c r="C740" t="s">
        <v>1419</v>
      </c>
      <c r="D740" t="s">
        <v>1420</v>
      </c>
      <c r="E740" t="s">
        <v>2116</v>
      </c>
      <c r="F740" s="3">
        <v>0.29411764705882354</v>
      </c>
      <c r="G740" s="12">
        <v>85</v>
      </c>
      <c r="H740" s="12">
        <v>25</v>
      </c>
      <c r="I740" s="3">
        <v>0.46052631578947367</v>
      </c>
      <c r="J740" s="12">
        <v>35</v>
      </c>
      <c r="K740" s="12">
        <v>76</v>
      </c>
      <c r="L740" s="3">
        <v>0.31111111111111112</v>
      </c>
      <c r="M740" s="12">
        <v>90</v>
      </c>
      <c r="N740" s="12">
        <v>28</v>
      </c>
      <c r="O740" s="3">
        <v>0.61333333333333329</v>
      </c>
      <c r="P740" s="12">
        <v>46</v>
      </c>
      <c r="Q740" s="12">
        <v>75</v>
      </c>
      <c r="R740" s="3">
        <v>0.37383177570093457</v>
      </c>
      <c r="S740" s="12">
        <v>107</v>
      </c>
      <c r="T740" s="12">
        <v>40</v>
      </c>
      <c r="U740" s="3">
        <v>0.625</v>
      </c>
      <c r="V740" s="12">
        <v>40</v>
      </c>
      <c r="W740" s="12">
        <v>64</v>
      </c>
    </row>
    <row r="741" spans="2:23" x14ac:dyDescent="0.25">
      <c r="B741" t="s">
        <v>2141</v>
      </c>
      <c r="C741" t="s">
        <v>2065</v>
      </c>
      <c r="D741" t="s">
        <v>2066</v>
      </c>
      <c r="E741" t="s">
        <v>2116</v>
      </c>
      <c r="F741" s="3">
        <v>0.32173913043478258</v>
      </c>
      <c r="G741" s="12">
        <v>115</v>
      </c>
      <c r="H741" s="12">
        <v>37</v>
      </c>
      <c r="I741" s="3">
        <v>0.54794520547945202</v>
      </c>
      <c r="J741" s="12">
        <v>40</v>
      </c>
      <c r="K741" s="12">
        <v>73</v>
      </c>
      <c r="L741" s="3">
        <v>0.24528301886792453</v>
      </c>
      <c r="M741" s="12">
        <v>106</v>
      </c>
      <c r="N741" s="12">
        <v>26</v>
      </c>
      <c r="O741" s="3">
        <v>0.65753424657534243</v>
      </c>
      <c r="P741" s="12">
        <v>48</v>
      </c>
      <c r="Q741" s="12">
        <v>73</v>
      </c>
      <c r="R741" s="3">
        <v>0.28846153846153844</v>
      </c>
      <c r="S741" s="12">
        <v>104</v>
      </c>
      <c r="T741" s="12">
        <v>30</v>
      </c>
      <c r="U741" s="3">
        <v>0.57534246575342463</v>
      </c>
      <c r="V741" s="12">
        <v>42</v>
      </c>
      <c r="W741" s="12">
        <v>73</v>
      </c>
    </row>
    <row r="742" spans="2:23" x14ac:dyDescent="0.25">
      <c r="B742" t="s">
        <v>2120</v>
      </c>
      <c r="C742" t="s">
        <v>287</v>
      </c>
      <c r="D742" t="s">
        <v>288</v>
      </c>
      <c r="E742" t="s">
        <v>2119</v>
      </c>
      <c r="F742" s="3">
        <v>0.20833333333333334</v>
      </c>
      <c r="G742" s="12">
        <v>72</v>
      </c>
      <c r="H742" s="12">
        <v>15</v>
      </c>
      <c r="I742" s="3">
        <v>0.67469879518072284</v>
      </c>
      <c r="J742" s="12">
        <v>56</v>
      </c>
      <c r="K742" s="12">
        <v>83</v>
      </c>
      <c r="L742" s="3">
        <v>0.2857142857142857</v>
      </c>
      <c r="M742" s="12">
        <v>77</v>
      </c>
      <c r="N742" s="12">
        <v>22</v>
      </c>
      <c r="O742" s="3">
        <v>0.7857142857142857</v>
      </c>
      <c r="P742" s="12">
        <v>55</v>
      </c>
      <c r="Q742" s="12">
        <v>70</v>
      </c>
      <c r="R742" s="3">
        <v>0.24050632911392406</v>
      </c>
      <c r="S742" s="12">
        <v>79</v>
      </c>
      <c r="T742" s="12">
        <v>19</v>
      </c>
      <c r="U742" s="3">
        <v>0.64814814814814814</v>
      </c>
      <c r="V742" s="12">
        <v>35</v>
      </c>
      <c r="W742" s="12">
        <v>54</v>
      </c>
    </row>
    <row r="743" spans="2:23" x14ac:dyDescent="0.25">
      <c r="B743" t="s">
        <v>2120</v>
      </c>
      <c r="C743" t="s">
        <v>1119</v>
      </c>
      <c r="D743" t="s">
        <v>1120</v>
      </c>
      <c r="E743" t="s">
        <v>2119</v>
      </c>
      <c r="F743" s="3">
        <v>0.24050632911392406</v>
      </c>
      <c r="G743" s="12">
        <v>79</v>
      </c>
      <c r="H743" s="12">
        <v>19</v>
      </c>
      <c r="I743" s="3">
        <v>0.66666666666666663</v>
      </c>
      <c r="J743" s="12">
        <v>14</v>
      </c>
      <c r="K743" s="12">
        <v>21</v>
      </c>
      <c r="L743" s="3">
        <v>0.16417910447761194</v>
      </c>
      <c r="M743" s="12">
        <v>67</v>
      </c>
      <c r="N743" s="12">
        <v>11</v>
      </c>
      <c r="O743" s="3">
        <v>0.44444444444444442</v>
      </c>
      <c r="P743" s="12">
        <v>4</v>
      </c>
      <c r="Q743" s="12">
        <v>9</v>
      </c>
      <c r="R743" s="3">
        <v>0.17741935483870969</v>
      </c>
      <c r="S743" s="12">
        <v>62</v>
      </c>
      <c r="T743" s="12">
        <v>11</v>
      </c>
      <c r="U743" s="3">
        <v>0.16666666666666666</v>
      </c>
      <c r="V743" s="12">
        <v>1</v>
      </c>
      <c r="W743" s="12">
        <v>6</v>
      </c>
    </row>
    <row r="744" spans="2:23" x14ac:dyDescent="0.25">
      <c r="B744" t="s">
        <v>2120</v>
      </c>
      <c r="C744" t="s">
        <v>2005</v>
      </c>
      <c r="D744" t="s">
        <v>2006</v>
      </c>
      <c r="E744" t="s">
        <v>2119</v>
      </c>
      <c r="F744" s="3">
        <v>0.22580645161290322</v>
      </c>
      <c r="G744" s="12">
        <v>31</v>
      </c>
      <c r="H744" s="12">
        <v>7</v>
      </c>
      <c r="I744" s="3">
        <v>0.75268817204301075</v>
      </c>
      <c r="J744" s="12">
        <v>70</v>
      </c>
      <c r="K744" s="12">
        <v>93</v>
      </c>
      <c r="L744" s="3">
        <v>0.21428571428571427</v>
      </c>
      <c r="M744" s="12">
        <v>56</v>
      </c>
      <c r="N744" s="12">
        <v>12</v>
      </c>
      <c r="O744" s="3">
        <v>0.7592592592592593</v>
      </c>
      <c r="P744" s="12">
        <v>41</v>
      </c>
      <c r="Q744" s="12">
        <v>54</v>
      </c>
      <c r="R744" s="3">
        <v>0.23529411764705882</v>
      </c>
      <c r="S744" s="12">
        <v>51</v>
      </c>
      <c r="T744" s="12">
        <v>12</v>
      </c>
      <c r="U744" s="3">
        <v>0.60784313725490191</v>
      </c>
      <c r="V744" s="12">
        <v>31</v>
      </c>
      <c r="W744" s="12">
        <v>51</v>
      </c>
    </row>
    <row r="745" spans="2:23" x14ac:dyDescent="0.25">
      <c r="B745" t="s">
        <v>2120</v>
      </c>
      <c r="C745" t="s">
        <v>52</v>
      </c>
      <c r="D745" t="s">
        <v>53</v>
      </c>
      <c r="E745" t="s">
        <v>2119</v>
      </c>
      <c r="F745" s="3">
        <v>0.26666666666666666</v>
      </c>
      <c r="G745" s="12">
        <v>45</v>
      </c>
      <c r="H745" s="12">
        <v>12</v>
      </c>
      <c r="I745" s="3">
        <v>0.79411764705882348</v>
      </c>
      <c r="J745" s="12">
        <v>27</v>
      </c>
      <c r="K745" s="12">
        <v>34</v>
      </c>
      <c r="L745" s="3">
        <v>0.17241379310344829</v>
      </c>
      <c r="M745" s="12">
        <v>58</v>
      </c>
      <c r="N745" s="12">
        <v>10</v>
      </c>
      <c r="O745" s="3">
        <v>0.94444444444444442</v>
      </c>
      <c r="P745" s="12">
        <v>17</v>
      </c>
      <c r="Q745" s="12">
        <v>18</v>
      </c>
      <c r="R745" s="3">
        <v>0.31372549019607843</v>
      </c>
      <c r="S745" s="12">
        <v>51</v>
      </c>
      <c r="T745" s="12">
        <v>16</v>
      </c>
      <c r="U745" s="3">
        <v>0.6785714285714286</v>
      </c>
      <c r="V745" s="12">
        <v>19</v>
      </c>
      <c r="W745" s="12">
        <v>28</v>
      </c>
    </row>
    <row r="746" spans="2:23" x14ac:dyDescent="0.25">
      <c r="B746" t="s">
        <v>2120</v>
      </c>
      <c r="C746" t="s">
        <v>1641</v>
      </c>
      <c r="D746" t="s">
        <v>1642</v>
      </c>
      <c r="E746" t="s">
        <v>2119</v>
      </c>
      <c r="F746" s="3">
        <v>0.23809523809523808</v>
      </c>
      <c r="G746" s="12">
        <v>42</v>
      </c>
      <c r="H746" s="12">
        <v>10</v>
      </c>
      <c r="I746" s="3">
        <v>0.52857142857142858</v>
      </c>
      <c r="J746" s="12">
        <v>37</v>
      </c>
      <c r="K746" s="12">
        <v>70</v>
      </c>
      <c r="L746" s="3">
        <v>0</v>
      </c>
      <c r="M746" s="12"/>
      <c r="N746" s="12"/>
      <c r="O746" s="3">
        <v>0</v>
      </c>
      <c r="P746" s="12"/>
      <c r="Q746" s="12"/>
      <c r="R746" s="3">
        <v>0.125</v>
      </c>
      <c r="S746" s="12">
        <v>48</v>
      </c>
      <c r="T746" s="12">
        <v>6</v>
      </c>
      <c r="U746" s="3">
        <v>0.32258064516129031</v>
      </c>
      <c r="V746" s="12">
        <v>10</v>
      </c>
      <c r="W746" s="12">
        <v>31</v>
      </c>
    </row>
    <row r="747" spans="2:23" x14ac:dyDescent="0.25">
      <c r="B747" t="s">
        <v>2120</v>
      </c>
      <c r="C747" t="s">
        <v>519</v>
      </c>
      <c r="D747" t="s">
        <v>520</v>
      </c>
      <c r="E747" t="s">
        <v>2119</v>
      </c>
      <c r="F747" s="3">
        <v>0.2839506172839506</v>
      </c>
      <c r="G747" s="12">
        <v>81</v>
      </c>
      <c r="H747" s="12">
        <v>23</v>
      </c>
      <c r="I747" s="3">
        <v>0.8</v>
      </c>
      <c r="J747" s="12">
        <v>12</v>
      </c>
      <c r="K747" s="12">
        <v>15</v>
      </c>
      <c r="L747" s="3">
        <v>0.55555555555555558</v>
      </c>
      <c r="M747" s="12">
        <v>27</v>
      </c>
      <c r="N747" s="12">
        <v>15</v>
      </c>
      <c r="O747" s="3">
        <v>0.8</v>
      </c>
      <c r="P747" s="12">
        <v>4</v>
      </c>
      <c r="Q747" s="12">
        <v>5</v>
      </c>
      <c r="R747" s="3">
        <v>0</v>
      </c>
      <c r="S747" s="12"/>
      <c r="T747" s="12"/>
      <c r="U747" s="3">
        <v>0</v>
      </c>
      <c r="V747" s="12"/>
      <c r="W747" s="12"/>
    </row>
    <row r="748" spans="2:23" x14ac:dyDescent="0.25">
      <c r="B748" t="s">
        <v>2120</v>
      </c>
      <c r="C748" t="s">
        <v>927</v>
      </c>
      <c r="D748" t="s">
        <v>928</v>
      </c>
      <c r="E748" t="s">
        <v>2119</v>
      </c>
      <c r="F748" s="3">
        <v>0.25925925925925924</v>
      </c>
      <c r="G748" s="12">
        <v>27</v>
      </c>
      <c r="H748" s="12">
        <v>7</v>
      </c>
      <c r="I748" s="3">
        <v>0.75342465753424659</v>
      </c>
      <c r="J748" s="12">
        <v>55</v>
      </c>
      <c r="K748" s="12">
        <v>73</v>
      </c>
      <c r="L748" s="3">
        <v>0.22222222222222221</v>
      </c>
      <c r="M748" s="12">
        <v>45</v>
      </c>
      <c r="N748" s="12">
        <v>10</v>
      </c>
      <c r="O748" s="3">
        <v>0.75</v>
      </c>
      <c r="P748" s="12">
        <v>36</v>
      </c>
      <c r="Q748" s="12">
        <v>48</v>
      </c>
      <c r="R748" s="3">
        <v>0.18518518518518517</v>
      </c>
      <c r="S748" s="12">
        <v>54</v>
      </c>
      <c r="T748" s="12">
        <v>10</v>
      </c>
      <c r="U748" s="3">
        <v>0.58620689655172409</v>
      </c>
      <c r="V748" s="12">
        <v>17</v>
      </c>
      <c r="W748" s="12">
        <v>29</v>
      </c>
    </row>
    <row r="749" spans="2:23" x14ac:dyDescent="0.25">
      <c r="B749" t="s">
        <v>2120</v>
      </c>
      <c r="C749" t="s">
        <v>1639</v>
      </c>
      <c r="D749" t="s">
        <v>1640</v>
      </c>
      <c r="E749" t="s">
        <v>2119</v>
      </c>
      <c r="F749" s="3">
        <v>0.19565217391304349</v>
      </c>
      <c r="G749" s="12">
        <v>92</v>
      </c>
      <c r="H749" s="12">
        <v>18</v>
      </c>
      <c r="I749" s="3">
        <v>0.67741935483870963</v>
      </c>
      <c r="J749" s="12">
        <v>21</v>
      </c>
      <c r="K749" s="12">
        <v>31</v>
      </c>
      <c r="L749" s="3">
        <v>0.13846153846153847</v>
      </c>
      <c r="M749" s="12">
        <v>65</v>
      </c>
      <c r="N749" s="12">
        <v>9</v>
      </c>
      <c r="O749" s="3">
        <v>0.70512820512820518</v>
      </c>
      <c r="P749" s="12">
        <v>55</v>
      </c>
      <c r="Q749" s="12">
        <v>78</v>
      </c>
      <c r="R749" s="3">
        <v>0.2857142857142857</v>
      </c>
      <c r="S749" s="12">
        <v>63</v>
      </c>
      <c r="T749" s="12">
        <v>18</v>
      </c>
      <c r="U749" s="3">
        <v>0.71698113207547165</v>
      </c>
      <c r="V749" s="12">
        <v>38</v>
      </c>
      <c r="W749" s="12">
        <v>53</v>
      </c>
    </row>
    <row r="750" spans="2:23" x14ac:dyDescent="0.25">
      <c r="B750" t="s">
        <v>2120</v>
      </c>
      <c r="C750" t="s">
        <v>1027</v>
      </c>
      <c r="D750" t="s">
        <v>1028</v>
      </c>
      <c r="E750" t="s">
        <v>2119</v>
      </c>
      <c r="F750" s="3">
        <v>0</v>
      </c>
      <c r="G750" s="12"/>
      <c r="H750" s="12"/>
      <c r="I750" s="3">
        <v>1</v>
      </c>
      <c r="J750" s="12">
        <v>1</v>
      </c>
      <c r="K750" s="12">
        <v>1</v>
      </c>
      <c r="L750" s="3">
        <v>0</v>
      </c>
      <c r="M750" s="12"/>
      <c r="N750" s="12"/>
      <c r="O750" s="3">
        <v>0</v>
      </c>
      <c r="P750" s="12"/>
      <c r="Q750" s="12"/>
      <c r="R750" s="3">
        <v>0</v>
      </c>
      <c r="S750" s="12"/>
      <c r="T750" s="12"/>
      <c r="U750" s="3">
        <v>0</v>
      </c>
      <c r="V750" s="12"/>
      <c r="W750" s="12"/>
    </row>
    <row r="751" spans="2:23" x14ac:dyDescent="0.25">
      <c r="B751" t="s">
        <v>2163</v>
      </c>
      <c r="C751" t="s">
        <v>669</v>
      </c>
      <c r="D751" t="s">
        <v>670</v>
      </c>
      <c r="E751" t="s">
        <v>2119</v>
      </c>
      <c r="F751" s="3">
        <v>1</v>
      </c>
      <c r="G751" s="12">
        <v>1</v>
      </c>
      <c r="H751" s="12">
        <v>1</v>
      </c>
      <c r="I751" s="3">
        <v>0</v>
      </c>
      <c r="J751" s="12"/>
      <c r="K751" s="12"/>
      <c r="L751" s="3">
        <v>0</v>
      </c>
      <c r="M751" s="12">
        <v>3</v>
      </c>
      <c r="N751" s="12">
        <v>0</v>
      </c>
      <c r="O751" s="3">
        <v>0</v>
      </c>
      <c r="P751" s="12"/>
      <c r="Q751" s="12"/>
      <c r="R751" s="3">
        <v>0</v>
      </c>
      <c r="S751" s="12"/>
      <c r="T751" s="12"/>
      <c r="U751" s="3">
        <v>0</v>
      </c>
      <c r="V751" s="12"/>
      <c r="W751" s="12"/>
    </row>
    <row r="752" spans="2:23" x14ac:dyDescent="0.25">
      <c r="B752" t="s">
        <v>2163</v>
      </c>
      <c r="C752" t="s">
        <v>168</v>
      </c>
      <c r="D752" t="s">
        <v>169</v>
      </c>
      <c r="E752" t="s">
        <v>2119</v>
      </c>
      <c r="F752" s="3">
        <v>0.25</v>
      </c>
      <c r="G752" s="12">
        <v>48</v>
      </c>
      <c r="H752" s="12">
        <v>12</v>
      </c>
      <c r="I752" s="3">
        <v>0.2857142857142857</v>
      </c>
      <c r="J752" s="12">
        <v>2</v>
      </c>
      <c r="K752" s="12">
        <v>7</v>
      </c>
      <c r="L752" s="3">
        <v>0.13513513513513514</v>
      </c>
      <c r="M752" s="12">
        <v>37</v>
      </c>
      <c r="N752" s="12">
        <v>5</v>
      </c>
      <c r="O752" s="3">
        <v>0.53846153846153844</v>
      </c>
      <c r="P752" s="12">
        <v>14</v>
      </c>
      <c r="Q752" s="12">
        <v>26</v>
      </c>
      <c r="R752" s="3">
        <v>1</v>
      </c>
      <c r="S752" s="12">
        <v>2</v>
      </c>
      <c r="T752" s="12">
        <v>2</v>
      </c>
      <c r="U752" s="3">
        <v>0</v>
      </c>
      <c r="V752" s="12"/>
      <c r="W752" s="12"/>
    </row>
    <row r="753" spans="2:23" x14ac:dyDescent="0.25">
      <c r="B753" t="s">
        <v>2163</v>
      </c>
      <c r="C753" t="s">
        <v>731</v>
      </c>
      <c r="D753" t="s">
        <v>732</v>
      </c>
      <c r="E753" t="s">
        <v>2119</v>
      </c>
      <c r="F753" s="3">
        <v>0.17777777777777778</v>
      </c>
      <c r="G753" s="12">
        <v>45</v>
      </c>
      <c r="H753" s="12">
        <v>8</v>
      </c>
      <c r="I753" s="3">
        <v>0.84615384615384615</v>
      </c>
      <c r="J753" s="12">
        <v>11</v>
      </c>
      <c r="K753" s="12">
        <v>13</v>
      </c>
      <c r="L753" s="3">
        <v>1</v>
      </c>
      <c r="M753" s="12">
        <v>4</v>
      </c>
      <c r="N753" s="12">
        <v>4</v>
      </c>
      <c r="O753" s="3">
        <v>0</v>
      </c>
      <c r="P753" s="12"/>
      <c r="Q753" s="12"/>
      <c r="R753" s="3">
        <v>0.16666666666666666</v>
      </c>
      <c r="S753" s="12">
        <v>30</v>
      </c>
      <c r="T753" s="12">
        <v>5</v>
      </c>
      <c r="U753" s="3">
        <v>0.43478260869565216</v>
      </c>
      <c r="V753" s="12">
        <v>10</v>
      </c>
      <c r="W753" s="12">
        <v>23</v>
      </c>
    </row>
    <row r="754" spans="2:23" x14ac:dyDescent="0.25">
      <c r="B754" t="s">
        <v>2163</v>
      </c>
      <c r="C754" t="s">
        <v>1873</v>
      </c>
      <c r="D754" t="s">
        <v>1874</v>
      </c>
      <c r="E754" t="s">
        <v>2119</v>
      </c>
      <c r="F754" s="3">
        <v>0.19298245614035087</v>
      </c>
      <c r="G754" s="12">
        <v>57</v>
      </c>
      <c r="H754" s="12">
        <v>11</v>
      </c>
      <c r="I754" s="3">
        <v>0.62962962962962965</v>
      </c>
      <c r="J754" s="12">
        <v>17</v>
      </c>
      <c r="K754" s="12">
        <v>27</v>
      </c>
      <c r="L754" s="3">
        <v>0.16250000000000001</v>
      </c>
      <c r="M754" s="12">
        <v>80</v>
      </c>
      <c r="N754" s="12">
        <v>13</v>
      </c>
      <c r="O754" s="3">
        <v>0.64912280701754388</v>
      </c>
      <c r="P754" s="12">
        <v>37</v>
      </c>
      <c r="Q754" s="12">
        <v>57</v>
      </c>
      <c r="R754" s="3">
        <v>0.33333333333333331</v>
      </c>
      <c r="S754" s="12">
        <v>39</v>
      </c>
      <c r="T754" s="12">
        <v>13</v>
      </c>
      <c r="U754" s="3">
        <v>0.59090909090909094</v>
      </c>
      <c r="V754" s="12">
        <v>26</v>
      </c>
      <c r="W754" s="12">
        <v>44</v>
      </c>
    </row>
    <row r="755" spans="2:23" x14ac:dyDescent="0.25">
      <c r="B755" t="s">
        <v>2163</v>
      </c>
      <c r="C755" t="s">
        <v>323</v>
      </c>
      <c r="D755" t="s">
        <v>324</v>
      </c>
      <c r="E755" t="s">
        <v>2119</v>
      </c>
      <c r="F755" s="3">
        <v>0.39655172413793105</v>
      </c>
      <c r="G755" s="12">
        <v>58</v>
      </c>
      <c r="H755" s="12">
        <v>23</v>
      </c>
      <c r="I755" s="3">
        <v>0.77142857142857146</v>
      </c>
      <c r="J755" s="12">
        <v>27</v>
      </c>
      <c r="K755" s="12">
        <v>35</v>
      </c>
      <c r="L755" s="3">
        <v>0.5</v>
      </c>
      <c r="M755" s="12">
        <v>22</v>
      </c>
      <c r="N755" s="12">
        <v>11</v>
      </c>
      <c r="O755" s="3">
        <v>1</v>
      </c>
      <c r="P755" s="12">
        <v>3</v>
      </c>
      <c r="Q755" s="12">
        <v>3</v>
      </c>
      <c r="R755" s="3">
        <v>0</v>
      </c>
      <c r="S755" s="12"/>
      <c r="T755" s="12"/>
      <c r="U755" s="3">
        <v>0</v>
      </c>
      <c r="V755" s="12"/>
      <c r="W755" s="12"/>
    </row>
    <row r="756" spans="2:23" x14ac:dyDescent="0.25">
      <c r="B756" t="s">
        <v>2163</v>
      </c>
      <c r="C756" t="s">
        <v>1139</v>
      </c>
      <c r="D756" t="s">
        <v>1140</v>
      </c>
      <c r="E756" t="s">
        <v>2119</v>
      </c>
      <c r="F756" s="3">
        <v>0.21428571428571427</v>
      </c>
      <c r="G756" s="12">
        <v>70</v>
      </c>
      <c r="H756" s="12">
        <v>15</v>
      </c>
      <c r="I756" s="3">
        <v>0.66666666666666663</v>
      </c>
      <c r="J756" s="12">
        <v>34</v>
      </c>
      <c r="K756" s="12">
        <v>51</v>
      </c>
      <c r="L756" s="3">
        <v>1</v>
      </c>
      <c r="M756" s="12">
        <v>10</v>
      </c>
      <c r="N756" s="12">
        <v>10</v>
      </c>
      <c r="O756" s="3">
        <v>0</v>
      </c>
      <c r="P756" s="12"/>
      <c r="Q756" s="12"/>
      <c r="R756" s="3">
        <v>8.9552238805970144E-2</v>
      </c>
      <c r="S756" s="12">
        <v>67</v>
      </c>
      <c r="T756" s="12">
        <v>6</v>
      </c>
      <c r="U756" s="3">
        <v>0.72727272727272729</v>
      </c>
      <c r="V756" s="12">
        <v>8</v>
      </c>
      <c r="W756" s="12">
        <v>11</v>
      </c>
    </row>
    <row r="757" spans="2:23" x14ac:dyDescent="0.25">
      <c r="B757" t="s">
        <v>2163</v>
      </c>
      <c r="C757" t="s">
        <v>643</v>
      </c>
      <c r="D757" t="s">
        <v>644</v>
      </c>
      <c r="E757" t="s">
        <v>2119</v>
      </c>
      <c r="F757" s="3">
        <v>1</v>
      </c>
      <c r="G757" s="12">
        <v>6</v>
      </c>
      <c r="H757" s="12">
        <v>6</v>
      </c>
      <c r="I757" s="3">
        <v>0</v>
      </c>
      <c r="J757" s="12"/>
      <c r="K757" s="12"/>
      <c r="L757" s="3">
        <v>5.4054054054054057E-2</v>
      </c>
      <c r="M757" s="12">
        <v>37</v>
      </c>
      <c r="N757" s="12">
        <v>2</v>
      </c>
      <c r="O757" s="3">
        <v>0.33333333333333331</v>
      </c>
      <c r="P757" s="12">
        <v>9</v>
      </c>
      <c r="Q757" s="12">
        <v>27</v>
      </c>
      <c r="R757" s="3">
        <v>0.2</v>
      </c>
      <c r="S757" s="12">
        <v>40</v>
      </c>
      <c r="T757" s="12">
        <v>8</v>
      </c>
      <c r="U757" s="3">
        <v>0.66666666666666663</v>
      </c>
      <c r="V757" s="12">
        <v>8</v>
      </c>
      <c r="W757" s="12">
        <v>12</v>
      </c>
    </row>
    <row r="758" spans="2:23" x14ac:dyDescent="0.25">
      <c r="B758" t="s">
        <v>2163</v>
      </c>
      <c r="C758" t="s">
        <v>607</v>
      </c>
      <c r="D758" t="s">
        <v>608</v>
      </c>
      <c r="E758" t="s">
        <v>2119</v>
      </c>
      <c r="F758" s="3">
        <v>0.1206896551724138</v>
      </c>
      <c r="G758" s="12">
        <v>58</v>
      </c>
      <c r="H758" s="12">
        <v>7</v>
      </c>
      <c r="I758" s="3">
        <v>0.7142857142857143</v>
      </c>
      <c r="J758" s="12">
        <v>10</v>
      </c>
      <c r="K758" s="12">
        <v>14</v>
      </c>
      <c r="L758" s="3">
        <v>1</v>
      </c>
      <c r="M758" s="12">
        <v>3</v>
      </c>
      <c r="N758" s="12">
        <v>3</v>
      </c>
      <c r="O758" s="3">
        <v>0</v>
      </c>
      <c r="P758" s="12"/>
      <c r="Q758" s="12"/>
      <c r="R758" s="3">
        <v>3.8461538461538464E-2</v>
      </c>
      <c r="S758" s="12">
        <v>26</v>
      </c>
      <c r="T758" s="12">
        <v>1</v>
      </c>
      <c r="U758" s="3">
        <v>0.9</v>
      </c>
      <c r="V758" s="12">
        <v>9</v>
      </c>
      <c r="W758" s="12">
        <v>10</v>
      </c>
    </row>
    <row r="759" spans="2:23" x14ac:dyDescent="0.25">
      <c r="B759" t="s">
        <v>2163</v>
      </c>
      <c r="C759" t="s">
        <v>597</v>
      </c>
      <c r="D759" t="s">
        <v>598</v>
      </c>
      <c r="E759" t="s">
        <v>2119</v>
      </c>
      <c r="F759" s="3">
        <v>0.22727272727272727</v>
      </c>
      <c r="G759" s="12">
        <v>66</v>
      </c>
      <c r="H759" s="12">
        <v>15</v>
      </c>
      <c r="I759" s="3">
        <v>0.53030303030303028</v>
      </c>
      <c r="J759" s="12">
        <v>35</v>
      </c>
      <c r="K759" s="12">
        <v>66</v>
      </c>
      <c r="L759" s="3">
        <v>0.25925925925925924</v>
      </c>
      <c r="M759" s="12">
        <v>54</v>
      </c>
      <c r="N759" s="12">
        <v>14</v>
      </c>
      <c r="O759" s="3">
        <v>0.56097560975609762</v>
      </c>
      <c r="P759" s="12">
        <v>23</v>
      </c>
      <c r="Q759" s="12">
        <v>41</v>
      </c>
      <c r="R759" s="3">
        <v>0.23809523809523808</v>
      </c>
      <c r="S759" s="12">
        <v>63</v>
      </c>
      <c r="T759" s="12">
        <v>15</v>
      </c>
      <c r="U759" s="3">
        <v>0.59259259259259256</v>
      </c>
      <c r="V759" s="12">
        <v>16</v>
      </c>
      <c r="W759" s="12">
        <v>27</v>
      </c>
    </row>
    <row r="760" spans="2:23" x14ac:dyDescent="0.25">
      <c r="B760" t="s">
        <v>2163</v>
      </c>
      <c r="C760" t="s">
        <v>1765</v>
      </c>
      <c r="D760" t="s">
        <v>1766</v>
      </c>
      <c r="E760" t="s">
        <v>2119</v>
      </c>
      <c r="F760" s="3">
        <v>0.30357142857142855</v>
      </c>
      <c r="G760" s="12">
        <v>56</v>
      </c>
      <c r="H760" s="12">
        <v>17</v>
      </c>
      <c r="I760" s="3">
        <v>0.5</v>
      </c>
      <c r="J760" s="12">
        <v>25</v>
      </c>
      <c r="K760" s="12">
        <v>50</v>
      </c>
      <c r="L760" s="3">
        <v>0.2</v>
      </c>
      <c r="M760" s="12">
        <v>80</v>
      </c>
      <c r="N760" s="12">
        <v>16</v>
      </c>
      <c r="O760" s="3">
        <v>0.58823529411764708</v>
      </c>
      <c r="P760" s="12">
        <v>10</v>
      </c>
      <c r="Q760" s="12">
        <v>17</v>
      </c>
      <c r="R760" s="3">
        <v>0.20481927710843373</v>
      </c>
      <c r="S760" s="12">
        <v>83</v>
      </c>
      <c r="T760" s="12">
        <v>17</v>
      </c>
      <c r="U760" s="3">
        <v>0.5</v>
      </c>
      <c r="V760" s="12">
        <v>11</v>
      </c>
      <c r="W760" s="12">
        <v>22</v>
      </c>
    </row>
    <row r="761" spans="2:23" x14ac:dyDescent="0.25">
      <c r="B761" t="s">
        <v>2163</v>
      </c>
      <c r="C761" t="s">
        <v>1379</v>
      </c>
      <c r="D761" t="s">
        <v>1380</v>
      </c>
      <c r="E761" t="s">
        <v>2119</v>
      </c>
      <c r="F761" s="3">
        <v>0.18840579710144928</v>
      </c>
      <c r="G761" s="12">
        <v>69</v>
      </c>
      <c r="H761" s="12">
        <v>13</v>
      </c>
      <c r="I761" s="3">
        <v>0.66666666666666663</v>
      </c>
      <c r="J761" s="12">
        <v>14</v>
      </c>
      <c r="K761" s="12">
        <v>21</v>
      </c>
      <c r="L761" s="3">
        <v>0.2839506172839506</v>
      </c>
      <c r="M761" s="12">
        <v>81</v>
      </c>
      <c r="N761" s="12">
        <v>23</v>
      </c>
      <c r="O761" s="3">
        <v>1</v>
      </c>
      <c r="P761" s="12">
        <v>15</v>
      </c>
      <c r="Q761" s="12">
        <v>15</v>
      </c>
      <c r="R761" s="3">
        <v>0.17910447761194029</v>
      </c>
      <c r="S761" s="12">
        <v>67</v>
      </c>
      <c r="T761" s="12">
        <v>12</v>
      </c>
      <c r="U761" s="3">
        <v>0.55555555555555558</v>
      </c>
      <c r="V761" s="12">
        <v>5</v>
      </c>
      <c r="W761" s="12">
        <v>9</v>
      </c>
    </row>
    <row r="762" spans="2:23" x14ac:dyDescent="0.25">
      <c r="B762" t="s">
        <v>2163</v>
      </c>
      <c r="C762" t="s">
        <v>1233</v>
      </c>
      <c r="D762" t="s">
        <v>1234</v>
      </c>
      <c r="E762" t="s">
        <v>2119</v>
      </c>
      <c r="F762" s="3">
        <v>0.24242424242424243</v>
      </c>
      <c r="G762" s="12">
        <v>66</v>
      </c>
      <c r="H762" s="12">
        <v>16</v>
      </c>
      <c r="I762" s="3">
        <v>0.83333333333333337</v>
      </c>
      <c r="J762" s="12">
        <v>35</v>
      </c>
      <c r="K762" s="12">
        <v>42</v>
      </c>
      <c r="L762" s="3">
        <v>0.26865671641791045</v>
      </c>
      <c r="M762" s="12">
        <v>67</v>
      </c>
      <c r="N762" s="12">
        <v>18</v>
      </c>
      <c r="O762" s="3">
        <v>0.77631578947368418</v>
      </c>
      <c r="P762" s="12">
        <v>59</v>
      </c>
      <c r="Q762" s="12">
        <v>76</v>
      </c>
      <c r="R762" s="3">
        <v>0.19047619047619047</v>
      </c>
      <c r="S762" s="12">
        <v>63</v>
      </c>
      <c r="T762" s="12">
        <v>12</v>
      </c>
      <c r="U762" s="3">
        <v>0.625</v>
      </c>
      <c r="V762" s="12">
        <v>20</v>
      </c>
      <c r="W762" s="12">
        <v>32</v>
      </c>
    </row>
    <row r="763" spans="2:23" x14ac:dyDescent="0.25">
      <c r="B763" t="s">
        <v>2187</v>
      </c>
      <c r="C763" t="s">
        <v>1557</v>
      </c>
      <c r="D763" t="s">
        <v>1558</v>
      </c>
      <c r="E763" t="s">
        <v>2119</v>
      </c>
      <c r="F763" s="3">
        <v>0.15909090909090909</v>
      </c>
      <c r="G763" s="12">
        <v>44</v>
      </c>
      <c r="H763" s="12">
        <v>7</v>
      </c>
      <c r="I763" s="3">
        <v>0.75</v>
      </c>
      <c r="J763" s="12">
        <v>3</v>
      </c>
      <c r="K763" s="12">
        <v>4</v>
      </c>
      <c r="L763" s="3">
        <v>0.34246575342465752</v>
      </c>
      <c r="M763" s="12">
        <v>73</v>
      </c>
      <c r="N763" s="12">
        <v>25</v>
      </c>
      <c r="O763" s="3">
        <v>0.5</v>
      </c>
      <c r="P763" s="12">
        <v>1</v>
      </c>
      <c r="Q763" s="12">
        <v>2</v>
      </c>
      <c r="R763" s="3">
        <v>0.2</v>
      </c>
      <c r="S763" s="12">
        <v>5</v>
      </c>
      <c r="T763" s="12">
        <v>1</v>
      </c>
      <c r="U763" s="3">
        <v>0</v>
      </c>
      <c r="V763" s="12"/>
      <c r="W763" s="12"/>
    </row>
    <row r="764" spans="2:23" x14ac:dyDescent="0.25">
      <c r="B764" t="s">
        <v>2187</v>
      </c>
      <c r="C764" t="s">
        <v>1445</v>
      </c>
      <c r="D764" t="s">
        <v>1446</v>
      </c>
      <c r="E764" t="s">
        <v>2119</v>
      </c>
      <c r="F764" s="3">
        <v>0.16666666666666666</v>
      </c>
      <c r="G764" s="12">
        <v>60</v>
      </c>
      <c r="H764" s="12">
        <v>10</v>
      </c>
      <c r="I764" s="3">
        <v>0.91176470588235292</v>
      </c>
      <c r="J764" s="12">
        <v>31</v>
      </c>
      <c r="K764" s="12">
        <v>34</v>
      </c>
      <c r="L764" s="3">
        <v>0.20779220779220781</v>
      </c>
      <c r="M764" s="12">
        <v>77</v>
      </c>
      <c r="N764" s="12">
        <v>16</v>
      </c>
      <c r="O764" s="3">
        <v>0.76470588235294112</v>
      </c>
      <c r="P764" s="12">
        <v>13</v>
      </c>
      <c r="Q764" s="12">
        <v>17</v>
      </c>
      <c r="R764" s="3">
        <v>0.15789473684210525</v>
      </c>
      <c r="S764" s="12">
        <v>95</v>
      </c>
      <c r="T764" s="12">
        <v>15</v>
      </c>
      <c r="U764" s="3">
        <v>0.66666666666666663</v>
      </c>
      <c r="V764" s="12">
        <v>10</v>
      </c>
      <c r="W764" s="12">
        <v>15</v>
      </c>
    </row>
    <row r="765" spans="2:23" x14ac:dyDescent="0.25">
      <c r="B765" t="s">
        <v>2187</v>
      </c>
      <c r="C765" t="s">
        <v>587</v>
      </c>
      <c r="D765" t="s">
        <v>588</v>
      </c>
      <c r="E765" t="s">
        <v>2119</v>
      </c>
      <c r="F765" s="3">
        <v>0.2413793103448276</v>
      </c>
      <c r="G765" s="12">
        <v>58</v>
      </c>
      <c r="H765" s="12">
        <v>14</v>
      </c>
      <c r="I765" s="3">
        <v>0.83333333333333337</v>
      </c>
      <c r="J765" s="12">
        <v>25</v>
      </c>
      <c r="K765" s="12">
        <v>30</v>
      </c>
      <c r="L765" s="3">
        <v>0.39080459770114945</v>
      </c>
      <c r="M765" s="12">
        <v>87</v>
      </c>
      <c r="N765" s="12">
        <v>34</v>
      </c>
      <c r="O765" s="3">
        <v>0.75862068965517238</v>
      </c>
      <c r="P765" s="12">
        <v>22</v>
      </c>
      <c r="Q765" s="12">
        <v>29</v>
      </c>
      <c r="R765" s="3">
        <v>0.38144329896907214</v>
      </c>
      <c r="S765" s="12">
        <v>97</v>
      </c>
      <c r="T765" s="12">
        <v>37</v>
      </c>
      <c r="U765" s="3">
        <v>0.75757575757575757</v>
      </c>
      <c r="V765" s="12">
        <v>25</v>
      </c>
      <c r="W765" s="12">
        <v>33</v>
      </c>
    </row>
    <row r="766" spans="2:23" x14ac:dyDescent="0.25">
      <c r="B766" t="s">
        <v>2187</v>
      </c>
      <c r="C766" t="s">
        <v>2285</v>
      </c>
      <c r="D766" t="s">
        <v>2286</v>
      </c>
      <c r="E766" t="s">
        <v>2119</v>
      </c>
      <c r="F766" s="3">
        <v>0</v>
      </c>
      <c r="G766" s="12"/>
      <c r="H766" s="12"/>
      <c r="I766" s="3">
        <v>0</v>
      </c>
      <c r="J766" s="12"/>
      <c r="K766" s="12"/>
      <c r="L766" s="3">
        <v>0</v>
      </c>
      <c r="M766" s="12"/>
      <c r="N766" s="12"/>
      <c r="O766" s="3">
        <v>0</v>
      </c>
      <c r="P766" s="12"/>
      <c r="Q766" s="12"/>
      <c r="R766" s="3">
        <v>0.11764705882352941</v>
      </c>
      <c r="S766" s="12">
        <v>17</v>
      </c>
      <c r="T766" s="12">
        <v>2</v>
      </c>
      <c r="U766" s="3">
        <v>0</v>
      </c>
      <c r="V766" s="12"/>
      <c r="W766" s="12"/>
    </row>
    <row r="767" spans="2:23" x14ac:dyDescent="0.25">
      <c r="B767" t="s">
        <v>2187</v>
      </c>
      <c r="C767" t="s">
        <v>1049</v>
      </c>
      <c r="D767" t="s">
        <v>1050</v>
      </c>
      <c r="E767" t="s">
        <v>2119</v>
      </c>
      <c r="F767" s="3">
        <v>0.32978723404255317</v>
      </c>
      <c r="G767" s="12">
        <v>94</v>
      </c>
      <c r="H767" s="12">
        <v>31</v>
      </c>
      <c r="I767" s="3">
        <v>0.83333333333333337</v>
      </c>
      <c r="J767" s="12">
        <v>10</v>
      </c>
      <c r="K767" s="12">
        <v>12</v>
      </c>
      <c r="L767" s="3">
        <v>1</v>
      </c>
      <c r="M767" s="12">
        <v>6</v>
      </c>
      <c r="N767" s="12">
        <v>6</v>
      </c>
      <c r="O767" s="3">
        <v>0</v>
      </c>
      <c r="P767" s="12"/>
      <c r="Q767" s="12"/>
      <c r="R767" s="3">
        <v>0.22988505747126436</v>
      </c>
      <c r="S767" s="12">
        <v>87</v>
      </c>
      <c r="T767" s="12">
        <v>20</v>
      </c>
      <c r="U767" s="3">
        <v>0.83333333333333337</v>
      </c>
      <c r="V767" s="12">
        <v>5</v>
      </c>
      <c r="W767" s="12">
        <v>6</v>
      </c>
    </row>
    <row r="768" spans="2:23" x14ac:dyDescent="0.25">
      <c r="B768" t="s">
        <v>2187</v>
      </c>
      <c r="C768" t="s">
        <v>1855</v>
      </c>
      <c r="D768" t="s">
        <v>1856</v>
      </c>
      <c r="E768" t="s">
        <v>2119</v>
      </c>
      <c r="F768" s="3">
        <v>0.32727272727272727</v>
      </c>
      <c r="G768" s="12">
        <v>110</v>
      </c>
      <c r="H768" s="12">
        <v>36</v>
      </c>
      <c r="I768" s="3">
        <v>0.92307692307692313</v>
      </c>
      <c r="J768" s="12">
        <v>24</v>
      </c>
      <c r="K768" s="12">
        <v>26</v>
      </c>
      <c r="L768" s="3">
        <v>1</v>
      </c>
      <c r="M768" s="12">
        <v>9</v>
      </c>
      <c r="N768" s="12">
        <v>9</v>
      </c>
      <c r="O768" s="3">
        <v>0</v>
      </c>
      <c r="P768" s="12"/>
      <c r="Q768" s="12"/>
      <c r="R768" s="3">
        <v>0.23148148148148148</v>
      </c>
      <c r="S768" s="12">
        <v>108</v>
      </c>
      <c r="T768" s="12">
        <v>25</v>
      </c>
      <c r="U768" s="3">
        <v>1</v>
      </c>
      <c r="V768" s="12">
        <v>7</v>
      </c>
      <c r="W768" s="12">
        <v>7</v>
      </c>
    </row>
    <row r="769" spans="2:23" x14ac:dyDescent="0.25">
      <c r="B769" t="s">
        <v>2187</v>
      </c>
      <c r="C769" t="s">
        <v>885</v>
      </c>
      <c r="D769" t="s">
        <v>886</v>
      </c>
      <c r="E769" t="s">
        <v>2119</v>
      </c>
      <c r="F769" s="3">
        <v>0</v>
      </c>
      <c r="G769" s="12">
        <v>2</v>
      </c>
      <c r="H769" s="12">
        <v>0</v>
      </c>
      <c r="I769" s="3">
        <v>0</v>
      </c>
      <c r="J769" s="12"/>
      <c r="K769" s="12"/>
      <c r="L769" s="3">
        <v>0.22727272727272727</v>
      </c>
      <c r="M769" s="12">
        <v>88</v>
      </c>
      <c r="N769" s="12">
        <v>20</v>
      </c>
      <c r="O769" s="3">
        <v>0.88235294117647056</v>
      </c>
      <c r="P769" s="12">
        <v>15</v>
      </c>
      <c r="Q769" s="12">
        <v>17</v>
      </c>
      <c r="R769" s="3">
        <v>0.18571428571428572</v>
      </c>
      <c r="S769" s="12">
        <v>70</v>
      </c>
      <c r="T769" s="12">
        <v>13</v>
      </c>
      <c r="U769" s="3">
        <v>0.84210526315789469</v>
      </c>
      <c r="V769" s="12">
        <v>16</v>
      </c>
      <c r="W769" s="12">
        <v>19</v>
      </c>
    </row>
    <row r="770" spans="2:23" x14ac:dyDescent="0.25">
      <c r="B770" t="s">
        <v>2187</v>
      </c>
      <c r="C770" t="s">
        <v>1961</v>
      </c>
      <c r="D770" t="s">
        <v>1962</v>
      </c>
      <c r="E770" t="s">
        <v>2119</v>
      </c>
      <c r="F770" s="3">
        <v>0.33333333333333331</v>
      </c>
      <c r="G770" s="12">
        <v>57</v>
      </c>
      <c r="H770" s="12">
        <v>19</v>
      </c>
      <c r="I770" s="3">
        <v>0.35555555555555557</v>
      </c>
      <c r="J770" s="12">
        <v>16</v>
      </c>
      <c r="K770" s="12">
        <v>45</v>
      </c>
      <c r="L770" s="3">
        <v>0.6</v>
      </c>
      <c r="M770" s="12">
        <v>95</v>
      </c>
      <c r="N770" s="12">
        <v>57</v>
      </c>
      <c r="O770" s="3">
        <v>0.49152542372881358</v>
      </c>
      <c r="P770" s="12">
        <v>29</v>
      </c>
      <c r="Q770" s="12">
        <v>59</v>
      </c>
      <c r="R770" s="3">
        <v>0.42465753424657532</v>
      </c>
      <c r="S770" s="12">
        <v>73</v>
      </c>
      <c r="T770" s="12">
        <v>31</v>
      </c>
      <c r="U770" s="3">
        <v>0.12</v>
      </c>
      <c r="V770" s="12">
        <v>3</v>
      </c>
      <c r="W770" s="12">
        <v>25</v>
      </c>
    </row>
    <row r="771" spans="2:23" x14ac:dyDescent="0.25">
      <c r="B771" t="s">
        <v>2187</v>
      </c>
      <c r="C771" t="s">
        <v>1737</v>
      </c>
      <c r="D771" t="s">
        <v>1738</v>
      </c>
      <c r="E771" t="s">
        <v>2119</v>
      </c>
      <c r="F771" s="3">
        <v>1</v>
      </c>
      <c r="G771" s="12">
        <v>10</v>
      </c>
      <c r="H771" s="12">
        <v>10</v>
      </c>
      <c r="I771" s="3">
        <v>1</v>
      </c>
      <c r="J771" s="12">
        <v>1</v>
      </c>
      <c r="K771" s="12">
        <v>1</v>
      </c>
      <c r="L771" s="3">
        <v>6.25E-2</v>
      </c>
      <c r="M771" s="12">
        <v>32</v>
      </c>
      <c r="N771" s="12">
        <v>2</v>
      </c>
      <c r="O771" s="3">
        <v>0.8</v>
      </c>
      <c r="P771" s="12">
        <v>12</v>
      </c>
      <c r="Q771" s="12">
        <v>15</v>
      </c>
      <c r="R771" s="3">
        <v>0.27956989247311825</v>
      </c>
      <c r="S771" s="12">
        <v>93</v>
      </c>
      <c r="T771" s="12">
        <v>26</v>
      </c>
      <c r="U771" s="3">
        <v>0.8</v>
      </c>
      <c r="V771" s="12">
        <v>8</v>
      </c>
      <c r="W771" s="12">
        <v>10</v>
      </c>
    </row>
    <row r="772" spans="2:23" x14ac:dyDescent="0.25">
      <c r="B772" t="s">
        <v>2187</v>
      </c>
      <c r="C772" t="s">
        <v>1215</v>
      </c>
      <c r="D772" t="s">
        <v>1216</v>
      </c>
      <c r="E772" t="s">
        <v>2119</v>
      </c>
      <c r="F772" s="3">
        <v>0.22857142857142856</v>
      </c>
      <c r="G772" s="12">
        <v>70</v>
      </c>
      <c r="H772" s="12">
        <v>16</v>
      </c>
      <c r="I772" s="3">
        <v>0.54385964912280704</v>
      </c>
      <c r="J772" s="12">
        <v>31</v>
      </c>
      <c r="K772" s="12">
        <v>57</v>
      </c>
      <c r="L772" s="3">
        <v>1</v>
      </c>
      <c r="M772" s="12">
        <v>6</v>
      </c>
      <c r="N772" s="12">
        <v>6</v>
      </c>
      <c r="O772" s="3">
        <v>0</v>
      </c>
      <c r="P772" s="12"/>
      <c r="Q772" s="12"/>
      <c r="R772" s="3">
        <v>0.17857142857142858</v>
      </c>
      <c r="S772" s="12">
        <v>84</v>
      </c>
      <c r="T772" s="12">
        <v>15</v>
      </c>
      <c r="U772" s="3">
        <v>0.89473684210526316</v>
      </c>
      <c r="V772" s="12">
        <v>34</v>
      </c>
      <c r="W772" s="12">
        <v>38</v>
      </c>
    </row>
    <row r="773" spans="2:23" x14ac:dyDescent="0.25">
      <c r="B773" t="s">
        <v>2187</v>
      </c>
      <c r="C773" t="s">
        <v>1787</v>
      </c>
      <c r="D773" t="s">
        <v>1788</v>
      </c>
      <c r="E773" t="s">
        <v>2119</v>
      </c>
      <c r="F773" s="3">
        <v>0.29104477611940299</v>
      </c>
      <c r="G773" s="12">
        <v>134</v>
      </c>
      <c r="H773" s="12">
        <v>39</v>
      </c>
      <c r="I773" s="3">
        <v>0</v>
      </c>
      <c r="J773" s="12"/>
      <c r="K773" s="12"/>
      <c r="L773" s="3">
        <v>0.36363636363636365</v>
      </c>
      <c r="M773" s="12">
        <v>110</v>
      </c>
      <c r="N773" s="12">
        <v>40</v>
      </c>
      <c r="O773" s="3">
        <v>0</v>
      </c>
      <c r="P773" s="12"/>
      <c r="Q773" s="12"/>
      <c r="R773" s="3">
        <v>0.52941176470588236</v>
      </c>
      <c r="S773" s="12">
        <v>17</v>
      </c>
      <c r="T773" s="12">
        <v>9</v>
      </c>
      <c r="U773" s="3">
        <v>0</v>
      </c>
      <c r="V773" s="12"/>
      <c r="W773" s="12"/>
    </row>
    <row r="774" spans="2:23" x14ac:dyDescent="0.25">
      <c r="B774" t="s">
        <v>2187</v>
      </c>
      <c r="C774" t="s">
        <v>307</v>
      </c>
      <c r="D774" t="s">
        <v>308</v>
      </c>
      <c r="E774" t="s">
        <v>2119</v>
      </c>
      <c r="F774" s="3">
        <v>0.3380281690140845</v>
      </c>
      <c r="G774" s="12">
        <v>71</v>
      </c>
      <c r="H774" s="12">
        <v>24</v>
      </c>
      <c r="I774" s="3">
        <v>0.92307692307692313</v>
      </c>
      <c r="J774" s="12">
        <v>36</v>
      </c>
      <c r="K774" s="12">
        <v>39</v>
      </c>
      <c r="L774" s="3">
        <v>0.23456790123456789</v>
      </c>
      <c r="M774" s="12">
        <v>81</v>
      </c>
      <c r="N774" s="12">
        <v>19</v>
      </c>
      <c r="O774" s="3">
        <v>0.78846153846153844</v>
      </c>
      <c r="P774" s="12">
        <v>41</v>
      </c>
      <c r="Q774" s="12">
        <v>52</v>
      </c>
      <c r="R774" s="3">
        <v>0.14814814814814814</v>
      </c>
      <c r="S774" s="12">
        <v>81</v>
      </c>
      <c r="T774" s="12">
        <v>12</v>
      </c>
      <c r="U774" s="3">
        <v>0.79629629629629628</v>
      </c>
      <c r="V774" s="12">
        <v>43</v>
      </c>
      <c r="W774" s="12">
        <v>54</v>
      </c>
    </row>
    <row r="775" spans="2:23" x14ac:dyDescent="0.25">
      <c r="B775" t="s">
        <v>2187</v>
      </c>
      <c r="C775" t="s">
        <v>1577</v>
      </c>
      <c r="D775" t="s">
        <v>1578</v>
      </c>
      <c r="E775" t="s">
        <v>2119</v>
      </c>
      <c r="F775" s="3">
        <v>0.28767123287671231</v>
      </c>
      <c r="G775" s="12">
        <v>73</v>
      </c>
      <c r="H775" s="12">
        <v>21</v>
      </c>
      <c r="I775" s="3">
        <v>0.5</v>
      </c>
      <c r="J775" s="12">
        <v>4</v>
      </c>
      <c r="K775" s="12">
        <v>8</v>
      </c>
      <c r="L775" s="3">
        <v>0.30208333333333331</v>
      </c>
      <c r="M775" s="12">
        <v>96</v>
      </c>
      <c r="N775" s="12">
        <v>29</v>
      </c>
      <c r="O775" s="3">
        <v>1</v>
      </c>
      <c r="P775" s="12">
        <v>5</v>
      </c>
      <c r="Q775" s="12">
        <v>5</v>
      </c>
      <c r="R775" s="3">
        <v>0.48979591836734693</v>
      </c>
      <c r="S775" s="12">
        <v>49</v>
      </c>
      <c r="T775" s="12">
        <v>24</v>
      </c>
      <c r="U775" s="3">
        <v>0.92307692307692313</v>
      </c>
      <c r="V775" s="12">
        <v>12</v>
      </c>
      <c r="W775" s="12">
        <v>13</v>
      </c>
    </row>
    <row r="776" spans="2:23" x14ac:dyDescent="0.25">
      <c r="B776" t="s">
        <v>2187</v>
      </c>
      <c r="C776" t="s">
        <v>2297</v>
      </c>
      <c r="D776" t="s">
        <v>2298</v>
      </c>
      <c r="E776" t="s">
        <v>2119</v>
      </c>
      <c r="F776" s="3">
        <v>0</v>
      </c>
      <c r="G776" s="12"/>
      <c r="H776" s="12"/>
      <c r="I776" s="3">
        <v>0</v>
      </c>
      <c r="J776" s="12"/>
      <c r="K776" s="12"/>
      <c r="L776" s="3">
        <v>0</v>
      </c>
      <c r="M776" s="12"/>
      <c r="N776" s="12"/>
      <c r="O776" s="3">
        <v>0</v>
      </c>
      <c r="P776" s="12"/>
      <c r="Q776" s="12"/>
      <c r="R776" s="3">
        <v>0.14285714285714285</v>
      </c>
      <c r="S776" s="12">
        <v>14</v>
      </c>
      <c r="T776" s="12">
        <v>2</v>
      </c>
      <c r="U776" s="3">
        <v>0</v>
      </c>
      <c r="V776" s="12"/>
      <c r="W776" s="12"/>
    </row>
    <row r="777" spans="2:23" x14ac:dyDescent="0.25">
      <c r="B777" t="s">
        <v>2196</v>
      </c>
      <c r="C777" t="s">
        <v>1739</v>
      </c>
      <c r="D777" t="s">
        <v>1740</v>
      </c>
      <c r="E777" t="s">
        <v>2119</v>
      </c>
      <c r="F777" s="3">
        <v>0.21875</v>
      </c>
      <c r="G777" s="12">
        <v>64</v>
      </c>
      <c r="H777" s="12">
        <v>14</v>
      </c>
      <c r="I777" s="3">
        <v>0.59183673469387754</v>
      </c>
      <c r="J777" s="12">
        <v>29</v>
      </c>
      <c r="K777" s="12">
        <v>49</v>
      </c>
      <c r="L777" s="3">
        <v>0.30526315789473685</v>
      </c>
      <c r="M777" s="12">
        <v>95</v>
      </c>
      <c r="N777" s="12">
        <v>29</v>
      </c>
      <c r="O777" s="3">
        <v>0.62857142857142856</v>
      </c>
      <c r="P777" s="12">
        <v>22</v>
      </c>
      <c r="Q777" s="12">
        <v>35</v>
      </c>
      <c r="R777" s="3">
        <v>0.32857142857142857</v>
      </c>
      <c r="S777" s="12">
        <v>70</v>
      </c>
      <c r="T777" s="12">
        <v>23</v>
      </c>
      <c r="U777" s="3">
        <v>0.75</v>
      </c>
      <c r="V777" s="12">
        <v>9</v>
      </c>
      <c r="W777" s="12">
        <v>12</v>
      </c>
    </row>
    <row r="778" spans="2:23" x14ac:dyDescent="0.25">
      <c r="B778" t="s">
        <v>2196</v>
      </c>
      <c r="C778" t="s">
        <v>2331</v>
      </c>
      <c r="D778" t="s">
        <v>2332</v>
      </c>
      <c r="E778" t="s">
        <v>2119</v>
      </c>
      <c r="F778" s="3">
        <v>0</v>
      </c>
      <c r="G778" s="12"/>
      <c r="H778" s="12"/>
      <c r="I778" s="3">
        <v>0</v>
      </c>
      <c r="J778" s="12"/>
      <c r="K778" s="12"/>
      <c r="L778" s="3">
        <v>0</v>
      </c>
      <c r="M778" s="12"/>
      <c r="N778" s="12"/>
      <c r="O778" s="3">
        <v>0</v>
      </c>
      <c r="P778" s="12"/>
      <c r="Q778" s="12"/>
      <c r="R778" s="3">
        <v>0.15625</v>
      </c>
      <c r="S778" s="12">
        <v>32</v>
      </c>
      <c r="T778" s="12">
        <v>5</v>
      </c>
      <c r="U778" s="3">
        <v>0</v>
      </c>
      <c r="V778" s="12"/>
      <c r="W778" s="12"/>
    </row>
    <row r="779" spans="2:23" x14ac:dyDescent="0.25">
      <c r="B779" t="s">
        <v>2196</v>
      </c>
      <c r="C779" t="s">
        <v>901</v>
      </c>
      <c r="D779" t="s">
        <v>902</v>
      </c>
      <c r="E779" t="s">
        <v>2119</v>
      </c>
      <c r="F779" s="3">
        <v>0</v>
      </c>
      <c r="G779" s="12">
        <v>1</v>
      </c>
      <c r="H779" s="12">
        <v>0</v>
      </c>
      <c r="I779" s="3">
        <v>1</v>
      </c>
      <c r="J779" s="12">
        <v>1</v>
      </c>
      <c r="K779" s="12">
        <v>1</v>
      </c>
      <c r="L779" s="3">
        <v>0</v>
      </c>
      <c r="M779" s="12">
        <v>18</v>
      </c>
      <c r="N779" s="12">
        <v>0</v>
      </c>
      <c r="O779" s="3">
        <v>0</v>
      </c>
      <c r="P779" s="12">
        <v>0</v>
      </c>
      <c r="Q779" s="12">
        <v>3</v>
      </c>
      <c r="R779" s="3">
        <v>0</v>
      </c>
      <c r="S779" s="12">
        <v>23</v>
      </c>
      <c r="T779" s="12">
        <v>0</v>
      </c>
      <c r="U779" s="3">
        <v>0.53846153846153844</v>
      </c>
      <c r="V779" s="12">
        <v>7</v>
      </c>
      <c r="W779" s="12">
        <v>13</v>
      </c>
    </row>
    <row r="780" spans="2:23" x14ac:dyDescent="0.25">
      <c r="B780" t="s">
        <v>2196</v>
      </c>
      <c r="C780" t="s">
        <v>1877</v>
      </c>
      <c r="D780" t="s">
        <v>1878</v>
      </c>
      <c r="E780" t="s">
        <v>2119</v>
      </c>
      <c r="F780" s="3">
        <v>0.39583333333333331</v>
      </c>
      <c r="G780" s="12">
        <v>48</v>
      </c>
      <c r="H780" s="12">
        <v>19</v>
      </c>
      <c r="I780" s="3">
        <v>0.68</v>
      </c>
      <c r="J780" s="12">
        <v>34</v>
      </c>
      <c r="K780" s="12">
        <v>50</v>
      </c>
      <c r="L780" s="3">
        <v>0.36363636363636365</v>
      </c>
      <c r="M780" s="12">
        <v>55</v>
      </c>
      <c r="N780" s="12">
        <v>20</v>
      </c>
      <c r="O780" s="3">
        <v>0.78260869565217395</v>
      </c>
      <c r="P780" s="12">
        <v>36</v>
      </c>
      <c r="Q780" s="12">
        <v>46</v>
      </c>
      <c r="R780" s="3">
        <v>0.58333333333333337</v>
      </c>
      <c r="S780" s="12">
        <v>48</v>
      </c>
      <c r="T780" s="12">
        <v>28</v>
      </c>
      <c r="U780" s="3">
        <v>1</v>
      </c>
      <c r="V780" s="12">
        <v>4</v>
      </c>
      <c r="W780" s="12">
        <v>4</v>
      </c>
    </row>
    <row r="781" spans="2:23" x14ac:dyDescent="0.25">
      <c r="B781" t="s">
        <v>2196</v>
      </c>
      <c r="C781" t="s">
        <v>575</v>
      </c>
      <c r="D781" t="s">
        <v>576</v>
      </c>
      <c r="E781" t="s">
        <v>2119</v>
      </c>
      <c r="F781" s="3">
        <v>0.15853658536585366</v>
      </c>
      <c r="G781" s="12">
        <v>82</v>
      </c>
      <c r="H781" s="12">
        <v>13</v>
      </c>
      <c r="I781" s="3">
        <v>0.42857142857142855</v>
      </c>
      <c r="J781" s="12">
        <v>6</v>
      </c>
      <c r="K781" s="12">
        <v>14</v>
      </c>
      <c r="L781" s="3">
        <v>1</v>
      </c>
      <c r="M781" s="12">
        <v>10</v>
      </c>
      <c r="N781" s="12">
        <v>10</v>
      </c>
      <c r="O781" s="3">
        <v>0</v>
      </c>
      <c r="P781" s="12"/>
      <c r="Q781" s="12"/>
      <c r="R781" s="3">
        <v>0.15384615384615385</v>
      </c>
      <c r="S781" s="12">
        <v>104</v>
      </c>
      <c r="T781" s="12">
        <v>16</v>
      </c>
      <c r="U781" s="3">
        <v>0.56521739130434778</v>
      </c>
      <c r="V781" s="12">
        <v>13</v>
      </c>
      <c r="W781" s="12">
        <v>23</v>
      </c>
    </row>
    <row r="782" spans="2:23" x14ac:dyDescent="0.25">
      <c r="B782" t="s">
        <v>2196</v>
      </c>
      <c r="C782" t="s">
        <v>559</v>
      </c>
      <c r="D782" t="s">
        <v>560</v>
      </c>
      <c r="E782" t="s">
        <v>2119</v>
      </c>
      <c r="F782" s="3">
        <v>0.15555555555555556</v>
      </c>
      <c r="G782" s="12">
        <v>45</v>
      </c>
      <c r="H782" s="12">
        <v>7</v>
      </c>
      <c r="I782" s="3">
        <v>1</v>
      </c>
      <c r="J782" s="12">
        <v>11</v>
      </c>
      <c r="K782" s="12">
        <v>11</v>
      </c>
      <c r="L782" s="3">
        <v>0.2608695652173913</v>
      </c>
      <c r="M782" s="12">
        <v>69</v>
      </c>
      <c r="N782" s="12">
        <v>18</v>
      </c>
      <c r="O782" s="3">
        <v>0.59090909090909094</v>
      </c>
      <c r="P782" s="12">
        <v>13</v>
      </c>
      <c r="Q782" s="12">
        <v>22</v>
      </c>
      <c r="R782" s="3">
        <v>0.1348314606741573</v>
      </c>
      <c r="S782" s="12">
        <v>89</v>
      </c>
      <c r="T782" s="12">
        <v>12</v>
      </c>
      <c r="U782" s="3">
        <v>0.53846153846153844</v>
      </c>
      <c r="V782" s="12">
        <v>7</v>
      </c>
      <c r="W782" s="12">
        <v>13</v>
      </c>
    </row>
    <row r="783" spans="2:23" x14ac:dyDescent="0.25">
      <c r="B783" t="s">
        <v>2196</v>
      </c>
      <c r="C783" t="s">
        <v>1835</v>
      </c>
      <c r="D783" t="s">
        <v>1836</v>
      </c>
      <c r="E783" t="s">
        <v>2119</v>
      </c>
      <c r="F783" s="3">
        <v>0.20370370370370369</v>
      </c>
      <c r="G783" s="12">
        <v>54</v>
      </c>
      <c r="H783" s="12">
        <v>11</v>
      </c>
      <c r="I783" s="3">
        <v>0.44</v>
      </c>
      <c r="J783" s="12">
        <v>11</v>
      </c>
      <c r="K783" s="12">
        <v>25</v>
      </c>
      <c r="L783" s="3">
        <v>0.23456790123456789</v>
      </c>
      <c r="M783" s="12">
        <v>81</v>
      </c>
      <c r="N783" s="12">
        <v>19</v>
      </c>
      <c r="O783" s="3">
        <v>0.05</v>
      </c>
      <c r="P783" s="12">
        <v>1</v>
      </c>
      <c r="Q783" s="12">
        <v>20</v>
      </c>
      <c r="R783" s="3">
        <v>0.28813559322033899</v>
      </c>
      <c r="S783" s="12">
        <v>118</v>
      </c>
      <c r="T783" s="12">
        <v>34</v>
      </c>
      <c r="U783" s="3">
        <v>0.25</v>
      </c>
      <c r="V783" s="12">
        <v>6</v>
      </c>
      <c r="W783" s="12">
        <v>24</v>
      </c>
    </row>
    <row r="784" spans="2:23" x14ac:dyDescent="0.25">
      <c r="B784" t="s">
        <v>2196</v>
      </c>
      <c r="C784" t="s">
        <v>619</v>
      </c>
      <c r="D784" t="s">
        <v>620</v>
      </c>
      <c r="E784" t="s">
        <v>2119</v>
      </c>
      <c r="F784" s="3">
        <v>0.20202020202020202</v>
      </c>
      <c r="G784" s="12">
        <v>99</v>
      </c>
      <c r="H784" s="12">
        <v>20</v>
      </c>
      <c r="I784" s="3">
        <v>0.46808510638297873</v>
      </c>
      <c r="J784" s="12">
        <v>22</v>
      </c>
      <c r="K784" s="12">
        <v>47</v>
      </c>
      <c r="L784" s="3">
        <v>0.22340425531914893</v>
      </c>
      <c r="M784" s="12">
        <v>94</v>
      </c>
      <c r="N784" s="12">
        <v>21</v>
      </c>
      <c r="O784" s="3">
        <v>0.73684210526315785</v>
      </c>
      <c r="P784" s="12">
        <v>28</v>
      </c>
      <c r="Q784" s="12">
        <v>38</v>
      </c>
      <c r="R784" s="3">
        <v>0.27397260273972601</v>
      </c>
      <c r="S784" s="12">
        <v>73</v>
      </c>
      <c r="T784" s="12">
        <v>20</v>
      </c>
      <c r="U784" s="3">
        <v>0.72222222222222221</v>
      </c>
      <c r="V784" s="12">
        <v>13</v>
      </c>
      <c r="W784" s="12">
        <v>18</v>
      </c>
    </row>
    <row r="785" spans="2:23" x14ac:dyDescent="0.25">
      <c r="B785" t="s">
        <v>2196</v>
      </c>
      <c r="C785" t="s">
        <v>2015</v>
      </c>
      <c r="D785" t="s">
        <v>2016</v>
      </c>
      <c r="E785" t="s">
        <v>2119</v>
      </c>
      <c r="F785" s="3">
        <v>0.21311475409836064</v>
      </c>
      <c r="G785" s="12">
        <v>61</v>
      </c>
      <c r="H785" s="12">
        <v>13</v>
      </c>
      <c r="I785" s="3">
        <v>0.73170731707317072</v>
      </c>
      <c r="J785" s="12">
        <v>60</v>
      </c>
      <c r="K785" s="12">
        <v>82</v>
      </c>
      <c r="L785" s="3">
        <v>0.17045454545454544</v>
      </c>
      <c r="M785" s="12">
        <v>88</v>
      </c>
      <c r="N785" s="12">
        <v>15</v>
      </c>
      <c r="O785" s="3">
        <v>0.72340425531914898</v>
      </c>
      <c r="P785" s="12">
        <v>34</v>
      </c>
      <c r="Q785" s="12">
        <v>47</v>
      </c>
      <c r="R785" s="3">
        <v>0.38461538461538464</v>
      </c>
      <c r="S785" s="12">
        <v>13</v>
      </c>
      <c r="T785" s="12">
        <v>5</v>
      </c>
      <c r="U785" s="3">
        <v>0.8</v>
      </c>
      <c r="V785" s="12">
        <v>4</v>
      </c>
      <c r="W785" s="12">
        <v>5</v>
      </c>
    </row>
    <row r="786" spans="2:23" x14ac:dyDescent="0.25">
      <c r="B786" t="s">
        <v>2196</v>
      </c>
      <c r="C786" t="s">
        <v>1829</v>
      </c>
      <c r="D786" t="s">
        <v>1830</v>
      </c>
      <c r="E786" t="s">
        <v>2119</v>
      </c>
      <c r="F786" s="3">
        <v>0.64583333333333337</v>
      </c>
      <c r="G786" s="12">
        <v>48</v>
      </c>
      <c r="H786" s="12">
        <v>31</v>
      </c>
      <c r="I786" s="3">
        <v>0.48275862068965519</v>
      </c>
      <c r="J786" s="12">
        <v>14</v>
      </c>
      <c r="K786" s="12">
        <v>29</v>
      </c>
      <c r="L786" s="3">
        <v>1</v>
      </c>
      <c r="M786" s="12">
        <v>1</v>
      </c>
      <c r="N786" s="12">
        <v>1</v>
      </c>
      <c r="O786" s="3">
        <v>0</v>
      </c>
      <c r="P786" s="12"/>
      <c r="Q786" s="12"/>
      <c r="R786" s="3">
        <v>0</v>
      </c>
      <c r="S786" s="12"/>
      <c r="T786" s="12"/>
      <c r="U786" s="3">
        <v>0</v>
      </c>
      <c r="V786" s="12"/>
      <c r="W786" s="12"/>
    </row>
    <row r="787" spans="2:23" x14ac:dyDescent="0.25">
      <c r="B787" t="s">
        <v>2196</v>
      </c>
      <c r="C787" t="s">
        <v>877</v>
      </c>
      <c r="D787" t="s">
        <v>878</v>
      </c>
      <c r="E787" t="s">
        <v>2119</v>
      </c>
      <c r="F787" s="3">
        <v>1</v>
      </c>
      <c r="G787" s="12">
        <v>2</v>
      </c>
      <c r="H787" s="12">
        <v>2</v>
      </c>
      <c r="I787" s="3">
        <v>0</v>
      </c>
      <c r="J787" s="12"/>
      <c r="K787" s="12"/>
      <c r="L787" s="3">
        <v>3.2258064516129031E-2</v>
      </c>
      <c r="M787" s="12">
        <v>31</v>
      </c>
      <c r="N787" s="12">
        <v>1</v>
      </c>
      <c r="O787" s="3">
        <v>0.48</v>
      </c>
      <c r="P787" s="12">
        <v>12</v>
      </c>
      <c r="Q787" s="12">
        <v>25</v>
      </c>
      <c r="R787" s="3">
        <v>0.10810810810810811</v>
      </c>
      <c r="S787" s="12">
        <v>37</v>
      </c>
      <c r="T787" s="12">
        <v>4</v>
      </c>
      <c r="U787" s="3">
        <v>0.57692307692307687</v>
      </c>
      <c r="V787" s="12">
        <v>15</v>
      </c>
      <c r="W787" s="12">
        <v>26</v>
      </c>
    </row>
    <row r="788" spans="2:23" x14ac:dyDescent="0.25">
      <c r="B788" t="s">
        <v>2196</v>
      </c>
      <c r="C788" t="s">
        <v>2323</v>
      </c>
      <c r="D788" t="s">
        <v>2324</v>
      </c>
      <c r="E788" t="s">
        <v>2119</v>
      </c>
      <c r="F788" s="3">
        <v>0</v>
      </c>
      <c r="G788" s="12"/>
      <c r="H788" s="12"/>
      <c r="I788" s="3">
        <v>0</v>
      </c>
      <c r="J788" s="12"/>
      <c r="K788" s="12"/>
      <c r="L788" s="3">
        <v>0</v>
      </c>
      <c r="M788" s="12"/>
      <c r="N788" s="12"/>
      <c r="O788" s="3">
        <v>0</v>
      </c>
      <c r="P788" s="12"/>
      <c r="Q788" s="12"/>
      <c r="R788" s="3">
        <v>0.25</v>
      </c>
      <c r="S788" s="12">
        <v>16</v>
      </c>
      <c r="T788" s="12">
        <v>4</v>
      </c>
      <c r="U788" s="3">
        <v>0</v>
      </c>
      <c r="V788" s="12"/>
      <c r="W788" s="12"/>
    </row>
    <row r="789" spans="2:23" x14ac:dyDescent="0.25">
      <c r="B789" t="s">
        <v>2196</v>
      </c>
      <c r="C789" t="s">
        <v>2329</v>
      </c>
      <c r="D789" t="s">
        <v>2330</v>
      </c>
      <c r="E789" t="s">
        <v>2119</v>
      </c>
      <c r="F789" s="3">
        <v>0</v>
      </c>
      <c r="G789" s="12"/>
      <c r="H789" s="12"/>
      <c r="I789" s="3">
        <v>0</v>
      </c>
      <c r="J789" s="12"/>
      <c r="K789" s="12"/>
      <c r="L789" s="3">
        <v>0</v>
      </c>
      <c r="M789" s="12"/>
      <c r="N789" s="12"/>
      <c r="O789" s="3">
        <v>0</v>
      </c>
      <c r="P789" s="12"/>
      <c r="Q789" s="12"/>
      <c r="R789" s="3">
        <v>2.5000000000000001E-2</v>
      </c>
      <c r="S789" s="12">
        <v>40</v>
      </c>
      <c r="T789" s="12">
        <v>1</v>
      </c>
      <c r="U789" s="3">
        <v>0</v>
      </c>
      <c r="V789" s="12"/>
      <c r="W789" s="12"/>
    </row>
    <row r="790" spans="2:23" x14ac:dyDescent="0.25">
      <c r="B790" t="s">
        <v>2142</v>
      </c>
      <c r="C790" t="s">
        <v>136</v>
      </c>
      <c r="D790" t="s">
        <v>137</v>
      </c>
      <c r="E790" t="s">
        <v>2112</v>
      </c>
      <c r="F790" s="3">
        <v>0.26436781609195403</v>
      </c>
      <c r="G790" s="12">
        <v>87</v>
      </c>
      <c r="H790" s="12">
        <v>23</v>
      </c>
      <c r="I790" s="3">
        <v>0.7722772277227723</v>
      </c>
      <c r="J790" s="12">
        <v>78</v>
      </c>
      <c r="K790" s="12">
        <v>101</v>
      </c>
      <c r="L790" s="3">
        <v>0.26229508196721313</v>
      </c>
      <c r="M790" s="12">
        <v>61</v>
      </c>
      <c r="N790" s="12">
        <v>16</v>
      </c>
      <c r="O790" s="3">
        <v>0.84112149532710279</v>
      </c>
      <c r="P790" s="12">
        <v>90</v>
      </c>
      <c r="Q790" s="12">
        <v>107</v>
      </c>
      <c r="R790" s="3">
        <v>0.28301886792452829</v>
      </c>
      <c r="S790" s="12">
        <v>53</v>
      </c>
      <c r="T790" s="12">
        <v>15</v>
      </c>
      <c r="U790" s="3">
        <v>0.77647058823529413</v>
      </c>
      <c r="V790" s="12">
        <v>66</v>
      </c>
      <c r="W790" s="12">
        <v>85</v>
      </c>
    </row>
    <row r="791" spans="2:23" x14ac:dyDescent="0.25">
      <c r="B791" t="s">
        <v>2142</v>
      </c>
      <c r="C791" t="s">
        <v>120</v>
      </c>
      <c r="D791" t="s">
        <v>121</v>
      </c>
      <c r="E791" t="s">
        <v>2112</v>
      </c>
      <c r="F791" s="3">
        <v>0</v>
      </c>
      <c r="G791" s="12"/>
      <c r="H791" s="12"/>
      <c r="I791" s="3">
        <v>1</v>
      </c>
      <c r="J791" s="12">
        <v>3</v>
      </c>
      <c r="K791" s="12">
        <v>3</v>
      </c>
      <c r="L791" s="3">
        <v>0</v>
      </c>
      <c r="M791" s="12"/>
      <c r="N791" s="12"/>
      <c r="O791" s="3">
        <v>1</v>
      </c>
      <c r="P791" s="12">
        <v>4</v>
      </c>
      <c r="Q791" s="12">
        <v>4</v>
      </c>
      <c r="R791" s="3">
        <v>0</v>
      </c>
      <c r="S791" s="12"/>
      <c r="T791" s="12"/>
      <c r="U791" s="3">
        <v>0</v>
      </c>
      <c r="V791" s="12"/>
      <c r="W791" s="12"/>
    </row>
    <row r="792" spans="2:23" x14ac:dyDescent="0.25">
      <c r="B792" t="s">
        <v>2142</v>
      </c>
      <c r="C792" t="s">
        <v>385</v>
      </c>
      <c r="D792" t="s">
        <v>386</v>
      </c>
      <c r="E792" t="s">
        <v>2112</v>
      </c>
      <c r="F792" s="3">
        <v>0</v>
      </c>
      <c r="G792" s="12">
        <v>10</v>
      </c>
      <c r="H792" s="12">
        <v>0</v>
      </c>
      <c r="I792" s="3">
        <v>0</v>
      </c>
      <c r="J792" s="12">
        <v>0</v>
      </c>
      <c r="K792" s="12">
        <v>3</v>
      </c>
      <c r="L792" s="3">
        <v>0</v>
      </c>
      <c r="M792" s="12">
        <v>2</v>
      </c>
      <c r="N792" s="12">
        <v>0</v>
      </c>
      <c r="O792" s="3">
        <v>1</v>
      </c>
      <c r="P792" s="12">
        <v>1</v>
      </c>
      <c r="Q792" s="12">
        <v>1</v>
      </c>
      <c r="R792" s="3">
        <v>0.2</v>
      </c>
      <c r="S792" s="12">
        <v>10</v>
      </c>
      <c r="T792" s="12">
        <v>2</v>
      </c>
      <c r="U792" s="3">
        <v>1</v>
      </c>
      <c r="V792" s="12">
        <v>1</v>
      </c>
      <c r="W792" s="12">
        <v>1</v>
      </c>
    </row>
    <row r="793" spans="2:23" x14ac:dyDescent="0.25">
      <c r="B793" t="s">
        <v>2142</v>
      </c>
      <c r="C793" t="s">
        <v>2229</v>
      </c>
      <c r="D793" t="s">
        <v>2230</v>
      </c>
      <c r="E793" t="s">
        <v>2112</v>
      </c>
      <c r="F793" s="3">
        <v>0</v>
      </c>
      <c r="G793" s="12"/>
      <c r="H793" s="12"/>
      <c r="I793" s="3">
        <v>0</v>
      </c>
      <c r="J793" s="12"/>
      <c r="K793" s="12"/>
      <c r="L793" s="3">
        <v>0.14285714285714285</v>
      </c>
      <c r="M793" s="12">
        <v>35</v>
      </c>
      <c r="N793" s="12">
        <v>5</v>
      </c>
      <c r="O793" s="3">
        <v>0.77777777777777779</v>
      </c>
      <c r="P793" s="12">
        <v>7</v>
      </c>
      <c r="Q793" s="12">
        <v>9</v>
      </c>
      <c r="R793" s="3">
        <v>0.21917808219178081</v>
      </c>
      <c r="S793" s="12">
        <v>73</v>
      </c>
      <c r="T793" s="12">
        <v>16</v>
      </c>
      <c r="U793" s="3">
        <v>0.77777777777777779</v>
      </c>
      <c r="V793" s="12">
        <v>7</v>
      </c>
      <c r="W793" s="12">
        <v>9</v>
      </c>
    </row>
    <row r="794" spans="2:23" x14ac:dyDescent="0.25">
      <c r="B794" t="s">
        <v>2142</v>
      </c>
      <c r="C794" t="s">
        <v>1973</v>
      </c>
      <c r="D794" t="s">
        <v>1974</v>
      </c>
      <c r="E794" t="s">
        <v>2112</v>
      </c>
      <c r="F794" s="3">
        <v>0.75</v>
      </c>
      <c r="G794" s="12">
        <v>4</v>
      </c>
      <c r="H794" s="12">
        <v>3</v>
      </c>
      <c r="I794" s="3">
        <v>1</v>
      </c>
      <c r="J794" s="12">
        <v>3</v>
      </c>
      <c r="K794" s="12">
        <v>3</v>
      </c>
      <c r="L794" s="3">
        <v>0.13513513513513514</v>
      </c>
      <c r="M794" s="12">
        <v>37</v>
      </c>
      <c r="N794" s="12">
        <v>5</v>
      </c>
      <c r="O794" s="3">
        <v>0.52173913043478259</v>
      </c>
      <c r="P794" s="12">
        <v>24</v>
      </c>
      <c r="Q794" s="12">
        <v>46</v>
      </c>
      <c r="R794" s="3">
        <v>0.15384615384615385</v>
      </c>
      <c r="S794" s="12">
        <v>52</v>
      </c>
      <c r="T794" s="12">
        <v>8</v>
      </c>
      <c r="U794" s="3">
        <v>0.69230769230769229</v>
      </c>
      <c r="V794" s="12">
        <v>27</v>
      </c>
      <c r="W794" s="12">
        <v>39</v>
      </c>
    </row>
    <row r="795" spans="2:23" x14ac:dyDescent="0.25">
      <c r="B795" t="s">
        <v>2142</v>
      </c>
      <c r="C795" t="s">
        <v>1187</v>
      </c>
      <c r="D795" t="s">
        <v>1188</v>
      </c>
      <c r="E795" t="s">
        <v>2112</v>
      </c>
      <c r="F795" s="3">
        <v>0.22972972972972974</v>
      </c>
      <c r="G795" s="12">
        <v>74</v>
      </c>
      <c r="H795" s="12">
        <v>17</v>
      </c>
      <c r="I795" s="3">
        <v>0.55000000000000004</v>
      </c>
      <c r="J795" s="12">
        <v>22</v>
      </c>
      <c r="K795" s="12">
        <v>40</v>
      </c>
      <c r="L795" s="3">
        <v>0.24590163934426229</v>
      </c>
      <c r="M795" s="12">
        <v>61</v>
      </c>
      <c r="N795" s="12">
        <v>15</v>
      </c>
      <c r="O795" s="3">
        <v>0.44444444444444442</v>
      </c>
      <c r="P795" s="12">
        <v>12</v>
      </c>
      <c r="Q795" s="12">
        <v>27</v>
      </c>
      <c r="R795" s="3">
        <v>0.21052631578947367</v>
      </c>
      <c r="S795" s="12">
        <v>57</v>
      </c>
      <c r="T795" s="12">
        <v>12</v>
      </c>
      <c r="U795" s="3">
        <v>0.6875</v>
      </c>
      <c r="V795" s="12">
        <v>11</v>
      </c>
      <c r="W795" s="12">
        <v>16</v>
      </c>
    </row>
    <row r="796" spans="2:23" x14ac:dyDescent="0.25">
      <c r="B796" t="s">
        <v>2142</v>
      </c>
      <c r="C796" t="s">
        <v>1709</v>
      </c>
      <c r="D796" t="s">
        <v>1710</v>
      </c>
      <c r="E796" t="s">
        <v>2112</v>
      </c>
      <c r="F796" s="3">
        <v>0.1111111111111111</v>
      </c>
      <c r="G796" s="12">
        <v>54</v>
      </c>
      <c r="H796" s="12">
        <v>6</v>
      </c>
      <c r="I796" s="3">
        <v>0.76190476190476186</v>
      </c>
      <c r="J796" s="12">
        <v>48</v>
      </c>
      <c r="K796" s="12">
        <v>63</v>
      </c>
      <c r="L796" s="3">
        <v>0.18867924528301888</v>
      </c>
      <c r="M796" s="12">
        <v>53</v>
      </c>
      <c r="N796" s="12">
        <v>10</v>
      </c>
      <c r="O796" s="3">
        <v>0.4375</v>
      </c>
      <c r="P796" s="12">
        <v>7</v>
      </c>
      <c r="Q796" s="12">
        <v>16</v>
      </c>
      <c r="R796" s="3">
        <v>0.2391304347826087</v>
      </c>
      <c r="S796" s="12">
        <v>46</v>
      </c>
      <c r="T796" s="12">
        <v>11</v>
      </c>
      <c r="U796" s="3">
        <v>0.47499999999999998</v>
      </c>
      <c r="V796" s="12">
        <v>19</v>
      </c>
      <c r="W796" s="12">
        <v>40</v>
      </c>
    </row>
    <row r="797" spans="2:23" x14ac:dyDescent="0.25">
      <c r="B797" t="s">
        <v>2142</v>
      </c>
      <c r="C797" t="s">
        <v>1515</v>
      </c>
      <c r="D797" t="s">
        <v>1516</v>
      </c>
      <c r="E797" t="s">
        <v>2112</v>
      </c>
      <c r="F797" s="3">
        <v>0.32203389830508472</v>
      </c>
      <c r="G797" s="12">
        <v>59</v>
      </c>
      <c r="H797" s="12">
        <v>19</v>
      </c>
      <c r="I797" s="3">
        <v>0.93333333333333335</v>
      </c>
      <c r="J797" s="12">
        <v>42</v>
      </c>
      <c r="K797" s="12">
        <v>45</v>
      </c>
      <c r="L797" s="3">
        <v>1</v>
      </c>
      <c r="M797" s="12">
        <v>4</v>
      </c>
      <c r="N797" s="12">
        <v>4</v>
      </c>
      <c r="O797" s="3">
        <v>0</v>
      </c>
      <c r="P797" s="12"/>
      <c r="Q797" s="12"/>
      <c r="R797" s="3">
        <v>0.17857142857142858</v>
      </c>
      <c r="S797" s="12">
        <v>56</v>
      </c>
      <c r="T797" s="12">
        <v>10</v>
      </c>
      <c r="U797" s="3">
        <v>0.83783783783783783</v>
      </c>
      <c r="V797" s="12">
        <v>31</v>
      </c>
      <c r="W797" s="12">
        <v>37</v>
      </c>
    </row>
    <row r="798" spans="2:23" x14ac:dyDescent="0.25">
      <c r="B798" t="s">
        <v>2142</v>
      </c>
      <c r="C798" t="s">
        <v>88</v>
      </c>
      <c r="D798" t="s">
        <v>89</v>
      </c>
      <c r="E798" t="s">
        <v>2112</v>
      </c>
      <c r="F798" s="3">
        <v>0.31818181818181818</v>
      </c>
      <c r="G798" s="12">
        <v>22</v>
      </c>
      <c r="H798" s="12">
        <v>7</v>
      </c>
      <c r="I798" s="3">
        <v>0.66666666666666663</v>
      </c>
      <c r="J798" s="12">
        <v>4</v>
      </c>
      <c r="K798" s="12">
        <v>6</v>
      </c>
      <c r="L798" s="3">
        <v>0</v>
      </c>
      <c r="M798" s="12"/>
      <c r="N798" s="12"/>
      <c r="O798" s="3">
        <v>0</v>
      </c>
      <c r="P798" s="12"/>
      <c r="Q798" s="12"/>
      <c r="R798" s="3">
        <v>0.10638297872340426</v>
      </c>
      <c r="S798" s="12">
        <v>47</v>
      </c>
      <c r="T798" s="12">
        <v>5</v>
      </c>
      <c r="U798" s="3">
        <v>0.7931034482758621</v>
      </c>
      <c r="V798" s="12">
        <v>23</v>
      </c>
      <c r="W798" s="12">
        <v>29</v>
      </c>
    </row>
    <row r="799" spans="2:23" x14ac:dyDescent="0.25">
      <c r="B799" t="s">
        <v>2142</v>
      </c>
      <c r="C799" t="s">
        <v>1949</v>
      </c>
      <c r="D799" t="s">
        <v>1950</v>
      </c>
      <c r="E799" t="s">
        <v>2112</v>
      </c>
      <c r="F799" s="3">
        <v>0.6</v>
      </c>
      <c r="G799" s="12">
        <v>10</v>
      </c>
      <c r="H799" s="12">
        <v>6</v>
      </c>
      <c r="I799" s="3">
        <v>0</v>
      </c>
      <c r="J799" s="12"/>
      <c r="K799" s="12"/>
      <c r="L799" s="3">
        <v>0.44444444444444442</v>
      </c>
      <c r="M799" s="12">
        <v>9</v>
      </c>
      <c r="N799" s="12">
        <v>4</v>
      </c>
      <c r="O799" s="3">
        <v>0.6</v>
      </c>
      <c r="P799" s="12">
        <v>3</v>
      </c>
      <c r="Q799" s="12">
        <v>5</v>
      </c>
      <c r="R799" s="3">
        <v>0</v>
      </c>
      <c r="S799" s="12"/>
      <c r="T799" s="12"/>
      <c r="U799" s="3">
        <v>0</v>
      </c>
      <c r="V799" s="12"/>
      <c r="W799" s="12"/>
    </row>
    <row r="800" spans="2:23" x14ac:dyDescent="0.25">
      <c r="B800" t="s">
        <v>2142</v>
      </c>
      <c r="C800" t="s">
        <v>1115</v>
      </c>
      <c r="D800" t="s">
        <v>1116</v>
      </c>
      <c r="E800" t="s">
        <v>2112</v>
      </c>
      <c r="F800" s="3">
        <v>0.19047619047619047</v>
      </c>
      <c r="G800" s="12">
        <v>42</v>
      </c>
      <c r="H800" s="12">
        <v>8</v>
      </c>
      <c r="I800" s="3">
        <v>0.77272727272727271</v>
      </c>
      <c r="J800" s="12">
        <v>17</v>
      </c>
      <c r="K800" s="12">
        <v>22</v>
      </c>
      <c r="L800" s="3">
        <v>0.25423728813559321</v>
      </c>
      <c r="M800" s="12">
        <v>59</v>
      </c>
      <c r="N800" s="12">
        <v>15</v>
      </c>
      <c r="O800" s="3">
        <v>0.6428571428571429</v>
      </c>
      <c r="P800" s="12">
        <v>27</v>
      </c>
      <c r="Q800" s="12">
        <v>42</v>
      </c>
      <c r="R800" s="3">
        <v>0.18181818181818182</v>
      </c>
      <c r="S800" s="12">
        <v>55</v>
      </c>
      <c r="T800" s="12">
        <v>10</v>
      </c>
      <c r="U800" s="3">
        <v>0.75</v>
      </c>
      <c r="V800" s="12">
        <v>33</v>
      </c>
      <c r="W800" s="12">
        <v>44</v>
      </c>
    </row>
    <row r="801" spans="2:23" x14ac:dyDescent="0.25">
      <c r="B801" t="s">
        <v>2142</v>
      </c>
      <c r="C801" t="s">
        <v>2055</v>
      </c>
      <c r="D801" t="s">
        <v>2056</v>
      </c>
      <c r="E801" t="s">
        <v>2112</v>
      </c>
      <c r="F801" s="3">
        <v>0.19230769230769232</v>
      </c>
      <c r="G801" s="12">
        <v>78</v>
      </c>
      <c r="H801" s="12">
        <v>15</v>
      </c>
      <c r="I801" s="3">
        <v>0.45945945945945948</v>
      </c>
      <c r="J801" s="12">
        <v>17</v>
      </c>
      <c r="K801" s="12">
        <v>37</v>
      </c>
      <c r="L801" s="3">
        <v>0.16129032258064516</v>
      </c>
      <c r="M801" s="12">
        <v>62</v>
      </c>
      <c r="N801" s="12">
        <v>10</v>
      </c>
      <c r="O801" s="3">
        <v>0.8571428571428571</v>
      </c>
      <c r="P801" s="12">
        <v>42</v>
      </c>
      <c r="Q801" s="12">
        <v>49</v>
      </c>
      <c r="R801" s="3">
        <v>0.24590163934426229</v>
      </c>
      <c r="S801" s="12">
        <v>61</v>
      </c>
      <c r="T801" s="12">
        <v>15</v>
      </c>
      <c r="U801" s="3">
        <v>0.61403508771929827</v>
      </c>
      <c r="V801" s="12">
        <v>35</v>
      </c>
      <c r="W801" s="12">
        <v>57</v>
      </c>
    </row>
    <row r="802" spans="2:23" x14ac:dyDescent="0.25">
      <c r="B802" t="s">
        <v>2142</v>
      </c>
      <c r="C802" t="s">
        <v>170</v>
      </c>
      <c r="D802" t="s">
        <v>171</v>
      </c>
      <c r="E802" t="s">
        <v>2112</v>
      </c>
      <c r="F802" s="3">
        <v>0.30303030303030304</v>
      </c>
      <c r="G802" s="12">
        <v>33</v>
      </c>
      <c r="H802" s="12">
        <v>10</v>
      </c>
      <c r="I802" s="3">
        <v>0.75</v>
      </c>
      <c r="J802" s="12">
        <v>6</v>
      </c>
      <c r="K802" s="12">
        <v>8</v>
      </c>
      <c r="L802" s="3">
        <v>0.2</v>
      </c>
      <c r="M802" s="12">
        <v>15</v>
      </c>
      <c r="N802" s="12">
        <v>3</v>
      </c>
      <c r="O802" s="3">
        <v>1</v>
      </c>
      <c r="P802" s="12">
        <v>2</v>
      </c>
      <c r="Q802" s="12">
        <v>2</v>
      </c>
      <c r="R802" s="3">
        <v>0.18181818181818182</v>
      </c>
      <c r="S802" s="12">
        <v>22</v>
      </c>
      <c r="T802" s="12">
        <v>4</v>
      </c>
      <c r="U802" s="3">
        <v>0.77777777777777779</v>
      </c>
      <c r="V802" s="12">
        <v>7</v>
      </c>
      <c r="W802" s="12">
        <v>9</v>
      </c>
    </row>
    <row r="803" spans="2:23" x14ac:dyDescent="0.25">
      <c r="B803" t="s">
        <v>2142</v>
      </c>
      <c r="C803" t="s">
        <v>763</v>
      </c>
      <c r="D803" t="s">
        <v>764</v>
      </c>
      <c r="E803" t="s">
        <v>2112</v>
      </c>
      <c r="F803" s="3">
        <v>0.203125</v>
      </c>
      <c r="G803" s="12">
        <v>64</v>
      </c>
      <c r="H803" s="12">
        <v>13</v>
      </c>
      <c r="I803" s="3">
        <v>0.70588235294117652</v>
      </c>
      <c r="J803" s="12">
        <v>24</v>
      </c>
      <c r="K803" s="12">
        <v>34</v>
      </c>
      <c r="L803" s="3">
        <v>0.36231884057971014</v>
      </c>
      <c r="M803" s="12">
        <v>69</v>
      </c>
      <c r="N803" s="12">
        <v>25</v>
      </c>
      <c r="O803" s="3">
        <v>0.81481481481481477</v>
      </c>
      <c r="P803" s="12">
        <v>22</v>
      </c>
      <c r="Q803" s="12">
        <v>27</v>
      </c>
      <c r="R803" s="3">
        <v>0.14516129032258066</v>
      </c>
      <c r="S803" s="12">
        <v>62</v>
      </c>
      <c r="T803" s="12">
        <v>9</v>
      </c>
      <c r="U803" s="3">
        <v>0.64</v>
      </c>
      <c r="V803" s="12">
        <v>16</v>
      </c>
      <c r="W803" s="12">
        <v>25</v>
      </c>
    </row>
    <row r="804" spans="2:23" x14ac:dyDescent="0.25">
      <c r="B804" t="s">
        <v>2142</v>
      </c>
      <c r="C804" t="s">
        <v>214</v>
      </c>
      <c r="D804" t="s">
        <v>215</v>
      </c>
      <c r="E804" t="s">
        <v>2112</v>
      </c>
      <c r="F804" s="3">
        <v>0.3</v>
      </c>
      <c r="G804" s="12">
        <v>60</v>
      </c>
      <c r="H804" s="12">
        <v>18</v>
      </c>
      <c r="I804" s="3">
        <v>0.6</v>
      </c>
      <c r="J804" s="12">
        <v>21</v>
      </c>
      <c r="K804" s="12">
        <v>35</v>
      </c>
      <c r="L804" s="3">
        <v>0.34848484848484851</v>
      </c>
      <c r="M804" s="12">
        <v>66</v>
      </c>
      <c r="N804" s="12">
        <v>23</v>
      </c>
      <c r="O804" s="3">
        <v>0.44736842105263158</v>
      </c>
      <c r="P804" s="12">
        <v>17</v>
      </c>
      <c r="Q804" s="12">
        <v>38</v>
      </c>
      <c r="R804" s="3">
        <v>0.25490196078431371</v>
      </c>
      <c r="S804" s="12">
        <v>51</v>
      </c>
      <c r="T804" s="12">
        <v>13</v>
      </c>
      <c r="U804" s="3">
        <v>0.43478260869565216</v>
      </c>
      <c r="V804" s="12">
        <v>10</v>
      </c>
      <c r="W804" s="12">
        <v>23</v>
      </c>
    </row>
    <row r="805" spans="2:23" x14ac:dyDescent="0.25">
      <c r="B805" t="s">
        <v>2142</v>
      </c>
      <c r="C805" t="s">
        <v>1647</v>
      </c>
      <c r="D805" t="s">
        <v>1648</v>
      </c>
      <c r="E805" t="s">
        <v>2112</v>
      </c>
      <c r="F805" s="3">
        <v>0.18072289156626506</v>
      </c>
      <c r="G805" s="12">
        <v>83</v>
      </c>
      <c r="H805" s="12">
        <v>15</v>
      </c>
      <c r="I805" s="3">
        <v>0.56603773584905659</v>
      </c>
      <c r="J805" s="12">
        <v>30</v>
      </c>
      <c r="K805" s="12">
        <v>53</v>
      </c>
      <c r="L805" s="3">
        <v>0.3146067415730337</v>
      </c>
      <c r="M805" s="12">
        <v>89</v>
      </c>
      <c r="N805" s="12">
        <v>28</v>
      </c>
      <c r="O805" s="3">
        <v>0.74509803921568629</v>
      </c>
      <c r="P805" s="12">
        <v>38</v>
      </c>
      <c r="Q805" s="12">
        <v>51</v>
      </c>
      <c r="R805" s="3">
        <v>0.23809523809523808</v>
      </c>
      <c r="S805" s="12">
        <v>63</v>
      </c>
      <c r="T805" s="12">
        <v>15</v>
      </c>
      <c r="U805" s="3">
        <v>0.48888888888888887</v>
      </c>
      <c r="V805" s="12">
        <v>22</v>
      </c>
      <c r="W805" s="12">
        <v>45</v>
      </c>
    </row>
    <row r="806" spans="2:23" x14ac:dyDescent="0.25">
      <c r="B806" t="s">
        <v>2142</v>
      </c>
      <c r="C806" t="s">
        <v>1675</v>
      </c>
      <c r="D806" t="s">
        <v>1676</v>
      </c>
      <c r="E806" t="s">
        <v>2112</v>
      </c>
      <c r="F806" s="3">
        <v>0.18181818181818182</v>
      </c>
      <c r="G806" s="12">
        <v>22</v>
      </c>
      <c r="H806" s="12">
        <v>4</v>
      </c>
      <c r="I806" s="3">
        <v>0</v>
      </c>
      <c r="J806" s="12"/>
      <c r="K806" s="12"/>
      <c r="L806" s="3">
        <v>0.34693877551020408</v>
      </c>
      <c r="M806" s="12">
        <v>49</v>
      </c>
      <c r="N806" s="12">
        <v>17</v>
      </c>
      <c r="O806" s="3">
        <v>0.33333333333333331</v>
      </c>
      <c r="P806" s="12">
        <v>1</v>
      </c>
      <c r="Q806" s="12">
        <v>3</v>
      </c>
      <c r="R806" s="3">
        <v>0.5</v>
      </c>
      <c r="S806" s="12">
        <v>6</v>
      </c>
      <c r="T806" s="12">
        <v>3</v>
      </c>
      <c r="U806" s="3">
        <v>0</v>
      </c>
      <c r="V806" s="12"/>
      <c r="W806" s="12"/>
    </row>
    <row r="807" spans="2:23" x14ac:dyDescent="0.25">
      <c r="B807" t="s">
        <v>2194</v>
      </c>
      <c r="C807" t="s">
        <v>507</v>
      </c>
      <c r="D807" t="s">
        <v>508</v>
      </c>
      <c r="E807" t="s">
        <v>2112</v>
      </c>
      <c r="F807" s="3">
        <v>0.26315789473684209</v>
      </c>
      <c r="G807" s="12">
        <v>19</v>
      </c>
      <c r="H807" s="12">
        <v>5</v>
      </c>
      <c r="I807" s="3">
        <v>0.66666666666666663</v>
      </c>
      <c r="J807" s="12">
        <v>2</v>
      </c>
      <c r="K807" s="12">
        <v>3</v>
      </c>
      <c r="L807" s="3">
        <v>0</v>
      </c>
      <c r="M807" s="12">
        <v>11</v>
      </c>
      <c r="N807" s="12">
        <v>0</v>
      </c>
      <c r="O807" s="3">
        <v>0</v>
      </c>
      <c r="P807" s="12">
        <v>0</v>
      </c>
      <c r="Q807" s="12">
        <v>2</v>
      </c>
      <c r="R807" s="3">
        <v>0.27272727272727271</v>
      </c>
      <c r="S807" s="12">
        <v>11</v>
      </c>
      <c r="T807" s="12">
        <v>3</v>
      </c>
      <c r="U807" s="3">
        <v>0.4</v>
      </c>
      <c r="V807" s="12">
        <v>2</v>
      </c>
      <c r="W807" s="12">
        <v>5</v>
      </c>
    </row>
    <row r="808" spans="2:23" x14ac:dyDescent="0.25">
      <c r="B808" t="s">
        <v>2194</v>
      </c>
      <c r="C808" t="s">
        <v>2267</v>
      </c>
      <c r="D808" t="s">
        <v>2268</v>
      </c>
      <c r="E808" t="s">
        <v>2112</v>
      </c>
      <c r="F808" s="3">
        <v>0</v>
      </c>
      <c r="G808" s="12"/>
      <c r="H808" s="12"/>
      <c r="I808" s="3">
        <v>0</v>
      </c>
      <c r="J808" s="12"/>
      <c r="K808" s="12"/>
      <c r="L808" s="3">
        <v>0</v>
      </c>
      <c r="M808" s="12"/>
      <c r="N808" s="12"/>
      <c r="O808" s="3">
        <v>0</v>
      </c>
      <c r="P808" s="12"/>
      <c r="Q808" s="12"/>
      <c r="R808" s="3">
        <v>0</v>
      </c>
      <c r="S808" s="12"/>
      <c r="T808" s="12"/>
      <c r="U808" s="3">
        <v>0</v>
      </c>
      <c r="V808" s="12"/>
      <c r="W808" s="12"/>
    </row>
    <row r="809" spans="2:23" x14ac:dyDescent="0.25">
      <c r="B809" t="s">
        <v>2194</v>
      </c>
      <c r="C809" t="s">
        <v>1349</v>
      </c>
      <c r="D809" t="s">
        <v>1350</v>
      </c>
      <c r="E809" t="s">
        <v>2112</v>
      </c>
      <c r="F809" s="3">
        <v>0.11428571428571428</v>
      </c>
      <c r="G809" s="12">
        <v>70</v>
      </c>
      <c r="H809" s="12">
        <v>8</v>
      </c>
      <c r="I809" s="3">
        <v>0.65306122448979587</v>
      </c>
      <c r="J809" s="12">
        <v>32</v>
      </c>
      <c r="K809" s="12">
        <v>49</v>
      </c>
      <c r="L809" s="3">
        <v>0.27848101265822783</v>
      </c>
      <c r="M809" s="12">
        <v>79</v>
      </c>
      <c r="N809" s="12">
        <v>22</v>
      </c>
      <c r="O809" s="3">
        <v>0.54166666666666663</v>
      </c>
      <c r="P809" s="12">
        <v>26</v>
      </c>
      <c r="Q809" s="12">
        <v>48</v>
      </c>
      <c r="R809" s="3">
        <v>0.1111111111111111</v>
      </c>
      <c r="S809" s="12">
        <v>45</v>
      </c>
      <c r="T809" s="12">
        <v>5</v>
      </c>
      <c r="U809" s="3">
        <v>0.75757575757575757</v>
      </c>
      <c r="V809" s="12">
        <v>25</v>
      </c>
      <c r="W809" s="12">
        <v>33</v>
      </c>
    </row>
    <row r="810" spans="2:23" x14ac:dyDescent="0.25">
      <c r="B810" t="s">
        <v>2194</v>
      </c>
      <c r="C810" t="s">
        <v>1345</v>
      </c>
      <c r="D810" t="s">
        <v>1346</v>
      </c>
      <c r="E810" t="s">
        <v>2112</v>
      </c>
      <c r="F810" s="3">
        <v>0.53846153846153844</v>
      </c>
      <c r="G810" s="12">
        <v>13</v>
      </c>
      <c r="H810" s="12">
        <v>7</v>
      </c>
      <c r="I810" s="3">
        <v>0.5</v>
      </c>
      <c r="J810" s="12">
        <v>1</v>
      </c>
      <c r="K810" s="12">
        <v>2</v>
      </c>
      <c r="L810" s="3">
        <v>0.31914893617021278</v>
      </c>
      <c r="M810" s="12">
        <v>47</v>
      </c>
      <c r="N810" s="12">
        <v>15</v>
      </c>
      <c r="O810" s="3">
        <v>0.46666666666666667</v>
      </c>
      <c r="P810" s="12">
        <v>14</v>
      </c>
      <c r="Q810" s="12">
        <v>30</v>
      </c>
      <c r="R810" s="3">
        <v>0.32258064516129031</v>
      </c>
      <c r="S810" s="12">
        <v>31</v>
      </c>
      <c r="T810" s="12">
        <v>10</v>
      </c>
      <c r="U810" s="3">
        <v>0.6875</v>
      </c>
      <c r="V810" s="12">
        <v>11</v>
      </c>
      <c r="W810" s="12">
        <v>16</v>
      </c>
    </row>
    <row r="811" spans="2:23" x14ac:dyDescent="0.25">
      <c r="B811" t="s">
        <v>2194</v>
      </c>
      <c r="C811" t="s">
        <v>813</v>
      </c>
      <c r="D811" t="s">
        <v>814</v>
      </c>
      <c r="E811" t="s">
        <v>2112</v>
      </c>
      <c r="F811" s="3">
        <v>0.27142857142857141</v>
      </c>
      <c r="G811" s="12">
        <v>70</v>
      </c>
      <c r="H811" s="12">
        <v>19</v>
      </c>
      <c r="I811" s="3">
        <v>0.5957446808510638</v>
      </c>
      <c r="J811" s="12">
        <v>28</v>
      </c>
      <c r="K811" s="12">
        <v>47</v>
      </c>
      <c r="L811" s="3">
        <v>0.16393442622950818</v>
      </c>
      <c r="M811" s="12">
        <v>61</v>
      </c>
      <c r="N811" s="12">
        <v>10</v>
      </c>
      <c r="O811" s="3">
        <v>0.62068965517241381</v>
      </c>
      <c r="P811" s="12">
        <v>18</v>
      </c>
      <c r="Q811" s="12">
        <v>29</v>
      </c>
      <c r="R811" s="3">
        <v>0.29268292682926828</v>
      </c>
      <c r="S811" s="12">
        <v>41</v>
      </c>
      <c r="T811" s="12">
        <v>12</v>
      </c>
      <c r="U811" s="3">
        <v>0.70270270270270274</v>
      </c>
      <c r="V811" s="12">
        <v>26</v>
      </c>
      <c r="W811" s="12">
        <v>37</v>
      </c>
    </row>
    <row r="812" spans="2:23" x14ac:dyDescent="0.25">
      <c r="B812" t="s">
        <v>2194</v>
      </c>
      <c r="C812" t="s">
        <v>1719</v>
      </c>
      <c r="D812" t="s">
        <v>1720</v>
      </c>
      <c r="E812" t="s">
        <v>2112</v>
      </c>
      <c r="F812" s="3">
        <v>0.26470588235294118</v>
      </c>
      <c r="G812" s="12">
        <v>34</v>
      </c>
      <c r="H812" s="12">
        <v>9</v>
      </c>
      <c r="I812" s="3">
        <v>0.5</v>
      </c>
      <c r="J812" s="12">
        <v>9</v>
      </c>
      <c r="K812" s="12">
        <v>18</v>
      </c>
      <c r="L812" s="3">
        <v>0.16981132075471697</v>
      </c>
      <c r="M812" s="12">
        <v>53</v>
      </c>
      <c r="N812" s="12">
        <v>9</v>
      </c>
      <c r="O812" s="3">
        <v>0.7021276595744681</v>
      </c>
      <c r="P812" s="12">
        <v>33</v>
      </c>
      <c r="Q812" s="12">
        <v>47</v>
      </c>
      <c r="R812" s="3">
        <v>0.2</v>
      </c>
      <c r="S812" s="12">
        <v>75</v>
      </c>
      <c r="T812" s="12">
        <v>15</v>
      </c>
      <c r="U812" s="3">
        <v>0.73469387755102045</v>
      </c>
      <c r="V812" s="12">
        <v>36</v>
      </c>
      <c r="W812" s="12">
        <v>49</v>
      </c>
    </row>
    <row r="813" spans="2:23" x14ac:dyDescent="0.25">
      <c r="B813" t="s">
        <v>2194</v>
      </c>
      <c r="C813" t="s">
        <v>695</v>
      </c>
      <c r="D813" t="s">
        <v>696</v>
      </c>
      <c r="E813" t="s">
        <v>2112</v>
      </c>
      <c r="F813" s="3">
        <v>0.375</v>
      </c>
      <c r="G813" s="12">
        <v>48</v>
      </c>
      <c r="H813" s="12">
        <v>18</v>
      </c>
      <c r="I813" s="3">
        <v>0.69047619047619047</v>
      </c>
      <c r="J813" s="12">
        <v>29</v>
      </c>
      <c r="K813" s="12">
        <v>42</v>
      </c>
      <c r="L813" s="3">
        <v>0.15789473684210525</v>
      </c>
      <c r="M813" s="12">
        <v>57</v>
      </c>
      <c r="N813" s="12">
        <v>9</v>
      </c>
      <c r="O813" s="3">
        <v>0.46666666666666667</v>
      </c>
      <c r="P813" s="12">
        <v>21</v>
      </c>
      <c r="Q813" s="12">
        <v>45</v>
      </c>
      <c r="R813" s="3">
        <v>0.33333333333333331</v>
      </c>
      <c r="S813" s="12">
        <v>39</v>
      </c>
      <c r="T813" s="12">
        <v>13</v>
      </c>
      <c r="U813" s="3">
        <v>0.73684210526315785</v>
      </c>
      <c r="V813" s="12">
        <v>14</v>
      </c>
      <c r="W813" s="12">
        <v>19</v>
      </c>
    </row>
    <row r="814" spans="2:23" x14ac:dyDescent="0.25">
      <c r="B814" t="s">
        <v>2194</v>
      </c>
      <c r="C814" t="s">
        <v>1995</v>
      </c>
      <c r="D814" t="s">
        <v>1996</v>
      </c>
      <c r="E814" t="s">
        <v>2112</v>
      </c>
      <c r="F814" s="3">
        <v>0.2</v>
      </c>
      <c r="G814" s="12">
        <v>75</v>
      </c>
      <c r="H814" s="12">
        <v>15</v>
      </c>
      <c r="I814" s="3">
        <v>0.65384615384615385</v>
      </c>
      <c r="J814" s="12">
        <v>17</v>
      </c>
      <c r="K814" s="12">
        <v>26</v>
      </c>
      <c r="L814" s="3">
        <v>1</v>
      </c>
      <c r="M814" s="12">
        <v>2</v>
      </c>
      <c r="N814" s="12">
        <v>2</v>
      </c>
      <c r="O814" s="3">
        <v>0</v>
      </c>
      <c r="P814" s="12"/>
      <c r="Q814" s="12"/>
      <c r="R814" s="3">
        <v>0.13207547169811321</v>
      </c>
      <c r="S814" s="12">
        <v>53</v>
      </c>
      <c r="T814" s="12">
        <v>7</v>
      </c>
      <c r="U814" s="3">
        <v>0.63636363636363635</v>
      </c>
      <c r="V814" s="12">
        <v>21</v>
      </c>
      <c r="W814" s="12">
        <v>33</v>
      </c>
    </row>
    <row r="815" spans="2:23" x14ac:dyDescent="0.25">
      <c r="B815" t="s">
        <v>2194</v>
      </c>
      <c r="C815" t="s">
        <v>1595</v>
      </c>
      <c r="D815" t="s">
        <v>1596</v>
      </c>
      <c r="E815" t="s">
        <v>2112</v>
      </c>
      <c r="F815" s="3">
        <v>0.42307692307692307</v>
      </c>
      <c r="G815" s="12">
        <v>26</v>
      </c>
      <c r="H815" s="12">
        <v>11</v>
      </c>
      <c r="I815" s="3">
        <v>1</v>
      </c>
      <c r="J815" s="12">
        <v>3</v>
      </c>
      <c r="K815" s="12">
        <v>3</v>
      </c>
      <c r="L815" s="3">
        <v>9.6774193548387094E-2</v>
      </c>
      <c r="M815" s="12">
        <v>31</v>
      </c>
      <c r="N815" s="12">
        <v>3</v>
      </c>
      <c r="O815" s="3">
        <v>0.70588235294117652</v>
      </c>
      <c r="P815" s="12">
        <v>12</v>
      </c>
      <c r="Q815" s="12">
        <v>17</v>
      </c>
      <c r="R815" s="3">
        <v>9.8039215686274508E-2</v>
      </c>
      <c r="S815" s="12">
        <v>51</v>
      </c>
      <c r="T815" s="12">
        <v>5</v>
      </c>
      <c r="U815" s="3">
        <v>0.84210526315789469</v>
      </c>
      <c r="V815" s="12">
        <v>16</v>
      </c>
      <c r="W815" s="12">
        <v>19</v>
      </c>
    </row>
    <row r="816" spans="2:23" x14ac:dyDescent="0.25">
      <c r="B816" t="s">
        <v>2194</v>
      </c>
      <c r="C816" t="s">
        <v>601</v>
      </c>
      <c r="D816" t="s">
        <v>602</v>
      </c>
      <c r="E816" t="s">
        <v>2112</v>
      </c>
      <c r="F816" s="3">
        <v>0.3392857142857143</v>
      </c>
      <c r="G816" s="12">
        <v>56</v>
      </c>
      <c r="H816" s="12">
        <v>19</v>
      </c>
      <c r="I816" s="3">
        <v>0.59615384615384615</v>
      </c>
      <c r="J816" s="12">
        <v>31</v>
      </c>
      <c r="K816" s="12">
        <v>52</v>
      </c>
      <c r="L816" s="3">
        <v>0.30612244897959184</v>
      </c>
      <c r="M816" s="12">
        <v>49</v>
      </c>
      <c r="N816" s="12">
        <v>15</v>
      </c>
      <c r="O816" s="3">
        <v>0.74468085106382975</v>
      </c>
      <c r="P816" s="12">
        <v>35</v>
      </c>
      <c r="Q816" s="12">
        <v>47</v>
      </c>
      <c r="R816" s="3">
        <v>0.30952380952380953</v>
      </c>
      <c r="S816" s="12">
        <v>42</v>
      </c>
      <c r="T816" s="12">
        <v>13</v>
      </c>
      <c r="U816" s="3">
        <v>0.48571428571428571</v>
      </c>
      <c r="V816" s="12">
        <v>17</v>
      </c>
      <c r="W816" s="12">
        <v>35</v>
      </c>
    </row>
    <row r="817" spans="2:23" x14ac:dyDescent="0.25">
      <c r="B817" t="s">
        <v>2194</v>
      </c>
      <c r="C817" t="s">
        <v>1113</v>
      </c>
      <c r="D817" t="s">
        <v>1114</v>
      </c>
      <c r="E817" t="s">
        <v>2112</v>
      </c>
      <c r="F817" s="3">
        <v>0.375</v>
      </c>
      <c r="G817" s="12">
        <v>56</v>
      </c>
      <c r="H817" s="12">
        <v>21</v>
      </c>
      <c r="I817" s="3">
        <v>0.72093023255813948</v>
      </c>
      <c r="J817" s="12">
        <v>31</v>
      </c>
      <c r="K817" s="12">
        <v>43</v>
      </c>
      <c r="L817" s="3">
        <v>0.2</v>
      </c>
      <c r="M817" s="12">
        <v>55</v>
      </c>
      <c r="N817" s="12">
        <v>11</v>
      </c>
      <c r="O817" s="3">
        <v>0.63888888888888884</v>
      </c>
      <c r="P817" s="12">
        <v>23</v>
      </c>
      <c r="Q817" s="12">
        <v>36</v>
      </c>
      <c r="R817" s="3">
        <v>0.17567567567567569</v>
      </c>
      <c r="S817" s="12">
        <v>74</v>
      </c>
      <c r="T817" s="12">
        <v>13</v>
      </c>
      <c r="U817" s="3">
        <v>0.7931034482758621</v>
      </c>
      <c r="V817" s="12">
        <v>23</v>
      </c>
      <c r="W817" s="12">
        <v>29</v>
      </c>
    </row>
    <row r="818" spans="2:23" x14ac:dyDescent="0.25">
      <c r="B818" t="s">
        <v>2194</v>
      </c>
      <c r="C818" t="s">
        <v>1157</v>
      </c>
      <c r="D818" t="s">
        <v>1158</v>
      </c>
      <c r="E818" t="s">
        <v>2112</v>
      </c>
      <c r="F818" s="3">
        <v>0.28301886792452829</v>
      </c>
      <c r="G818" s="12">
        <v>53</v>
      </c>
      <c r="H818" s="12">
        <v>15</v>
      </c>
      <c r="I818" s="3">
        <v>0.51515151515151514</v>
      </c>
      <c r="J818" s="12">
        <v>17</v>
      </c>
      <c r="K818" s="12">
        <v>33</v>
      </c>
      <c r="L818" s="3">
        <v>0.22222222222222221</v>
      </c>
      <c r="M818" s="12">
        <v>63</v>
      </c>
      <c r="N818" s="12">
        <v>14</v>
      </c>
      <c r="O818" s="3">
        <v>0.6875</v>
      </c>
      <c r="P818" s="12">
        <v>22</v>
      </c>
      <c r="Q818" s="12">
        <v>32</v>
      </c>
      <c r="R818" s="3">
        <v>0.21428571428571427</v>
      </c>
      <c r="S818" s="12">
        <v>56</v>
      </c>
      <c r="T818" s="12">
        <v>12</v>
      </c>
      <c r="U818" s="3">
        <v>0.87878787878787878</v>
      </c>
      <c r="V818" s="12">
        <v>29</v>
      </c>
      <c r="W818" s="12">
        <v>33</v>
      </c>
    </row>
    <row r="819" spans="2:23" x14ac:dyDescent="0.25">
      <c r="B819" t="s">
        <v>2194</v>
      </c>
      <c r="C819" t="s">
        <v>641</v>
      </c>
      <c r="D819" t="s">
        <v>642</v>
      </c>
      <c r="E819" t="s">
        <v>2112</v>
      </c>
      <c r="F819" s="3">
        <v>0.11428571428571428</v>
      </c>
      <c r="G819" s="12">
        <v>35</v>
      </c>
      <c r="H819" s="12">
        <v>4</v>
      </c>
      <c r="I819" s="3">
        <v>1</v>
      </c>
      <c r="J819" s="12">
        <v>9</v>
      </c>
      <c r="K819" s="12">
        <v>9</v>
      </c>
      <c r="L819" s="3">
        <v>0.17499999999999999</v>
      </c>
      <c r="M819" s="12">
        <v>40</v>
      </c>
      <c r="N819" s="12">
        <v>7</v>
      </c>
      <c r="O819" s="3">
        <v>0.72727272727272729</v>
      </c>
      <c r="P819" s="12">
        <v>8</v>
      </c>
      <c r="Q819" s="12">
        <v>11</v>
      </c>
      <c r="R819" s="3">
        <v>0.18867924528301888</v>
      </c>
      <c r="S819" s="12">
        <v>53</v>
      </c>
      <c r="T819" s="12">
        <v>10</v>
      </c>
      <c r="U819" s="3">
        <v>0.77777777777777779</v>
      </c>
      <c r="V819" s="12">
        <v>7</v>
      </c>
      <c r="W819" s="12">
        <v>9</v>
      </c>
    </row>
    <row r="820" spans="2:23" x14ac:dyDescent="0.25">
      <c r="B820" t="s">
        <v>2194</v>
      </c>
      <c r="C820" t="s">
        <v>525</v>
      </c>
      <c r="D820" t="s">
        <v>526</v>
      </c>
      <c r="E820" t="s">
        <v>2112</v>
      </c>
      <c r="F820" s="3">
        <v>0.2857142857142857</v>
      </c>
      <c r="G820" s="12">
        <v>21</v>
      </c>
      <c r="H820" s="12">
        <v>6</v>
      </c>
      <c r="I820" s="3">
        <v>0.66666666666666663</v>
      </c>
      <c r="J820" s="12">
        <v>4</v>
      </c>
      <c r="K820" s="12">
        <v>6</v>
      </c>
      <c r="L820" s="3">
        <v>0.29032258064516131</v>
      </c>
      <c r="M820" s="12">
        <v>31</v>
      </c>
      <c r="N820" s="12">
        <v>9</v>
      </c>
      <c r="O820" s="3">
        <v>0.33333333333333331</v>
      </c>
      <c r="P820" s="12">
        <v>16</v>
      </c>
      <c r="Q820" s="12">
        <v>48</v>
      </c>
      <c r="R820" s="3">
        <v>0.37777777777777777</v>
      </c>
      <c r="S820" s="12">
        <v>45</v>
      </c>
      <c r="T820" s="12">
        <v>17</v>
      </c>
      <c r="U820" s="3">
        <v>0.78378378378378377</v>
      </c>
      <c r="V820" s="12">
        <v>29</v>
      </c>
      <c r="W820" s="12">
        <v>37</v>
      </c>
    </row>
    <row r="821" spans="2:23" x14ac:dyDescent="0.25">
      <c r="B821" t="s">
        <v>2113</v>
      </c>
      <c r="C821" t="s">
        <v>1807</v>
      </c>
      <c r="D821" t="s">
        <v>1808</v>
      </c>
      <c r="E821" t="s">
        <v>2112</v>
      </c>
      <c r="F821" s="3">
        <v>0</v>
      </c>
      <c r="G821" s="12"/>
      <c r="H821" s="12"/>
      <c r="I821" s="3">
        <v>1</v>
      </c>
      <c r="J821" s="12">
        <v>12</v>
      </c>
      <c r="K821" s="12">
        <v>12</v>
      </c>
      <c r="L821" s="3">
        <v>0</v>
      </c>
      <c r="M821" s="12"/>
      <c r="N821" s="12"/>
      <c r="O821" s="3">
        <v>1</v>
      </c>
      <c r="P821" s="12">
        <v>38</v>
      </c>
      <c r="Q821" s="12">
        <v>38</v>
      </c>
      <c r="R821" s="3">
        <v>0</v>
      </c>
      <c r="S821" s="12"/>
      <c r="T821" s="12"/>
      <c r="U821" s="3">
        <v>0</v>
      </c>
      <c r="V821" s="12"/>
      <c r="W821" s="12"/>
    </row>
    <row r="822" spans="2:23" x14ac:dyDescent="0.25">
      <c r="B822" t="s">
        <v>2113</v>
      </c>
      <c r="C822" t="s">
        <v>1267</v>
      </c>
      <c r="D822" t="s">
        <v>1268</v>
      </c>
      <c r="E822" t="s">
        <v>2112</v>
      </c>
      <c r="F822" s="3">
        <v>0.1276595744680851</v>
      </c>
      <c r="G822" s="12">
        <v>47</v>
      </c>
      <c r="H822" s="12">
        <v>6</v>
      </c>
      <c r="I822" s="3">
        <v>0.88235294117647056</v>
      </c>
      <c r="J822" s="12">
        <v>30</v>
      </c>
      <c r="K822" s="12">
        <v>34</v>
      </c>
      <c r="L822" s="3">
        <v>0.41666666666666669</v>
      </c>
      <c r="M822" s="12">
        <v>48</v>
      </c>
      <c r="N822" s="12">
        <v>20</v>
      </c>
      <c r="O822" s="3">
        <v>0.6785714285714286</v>
      </c>
      <c r="P822" s="12">
        <v>19</v>
      </c>
      <c r="Q822" s="12">
        <v>28</v>
      </c>
      <c r="R822" s="3">
        <v>0.4375</v>
      </c>
      <c r="S822" s="12">
        <v>16</v>
      </c>
      <c r="T822" s="12">
        <v>7</v>
      </c>
      <c r="U822" s="3">
        <v>0.75</v>
      </c>
      <c r="V822" s="12">
        <v>6</v>
      </c>
      <c r="W822" s="12">
        <v>8</v>
      </c>
    </row>
    <row r="823" spans="2:23" x14ac:dyDescent="0.25">
      <c r="B823" t="s">
        <v>2113</v>
      </c>
      <c r="C823" t="s">
        <v>681</v>
      </c>
      <c r="D823" t="s">
        <v>682</v>
      </c>
      <c r="E823" t="s">
        <v>2112</v>
      </c>
      <c r="F823" s="3">
        <v>6.6666666666666666E-2</v>
      </c>
      <c r="G823" s="12">
        <v>15</v>
      </c>
      <c r="H823" s="12">
        <v>1</v>
      </c>
      <c r="I823" s="3">
        <v>0.92307692307692313</v>
      </c>
      <c r="J823" s="12">
        <v>12</v>
      </c>
      <c r="K823" s="12">
        <v>13</v>
      </c>
      <c r="L823" s="3">
        <v>0.21739130434782608</v>
      </c>
      <c r="M823" s="12">
        <v>23</v>
      </c>
      <c r="N823" s="12">
        <v>5</v>
      </c>
      <c r="O823" s="3">
        <v>0.83333333333333337</v>
      </c>
      <c r="P823" s="12">
        <v>25</v>
      </c>
      <c r="Q823" s="12">
        <v>30</v>
      </c>
      <c r="R823" s="3">
        <v>0.23076923076923078</v>
      </c>
      <c r="S823" s="12">
        <v>26</v>
      </c>
      <c r="T823" s="12">
        <v>6</v>
      </c>
      <c r="U823" s="3">
        <v>0.78947368421052633</v>
      </c>
      <c r="V823" s="12">
        <v>15</v>
      </c>
      <c r="W823" s="12">
        <v>19</v>
      </c>
    </row>
    <row r="824" spans="2:23" x14ac:dyDescent="0.25">
      <c r="B824" t="s">
        <v>2113</v>
      </c>
      <c r="C824" t="s">
        <v>2023</v>
      </c>
      <c r="D824" t="s">
        <v>2024</v>
      </c>
      <c r="E824" t="s">
        <v>2112</v>
      </c>
      <c r="F824" s="3">
        <v>0.10526315789473684</v>
      </c>
      <c r="G824" s="12">
        <v>19</v>
      </c>
      <c r="H824" s="12">
        <v>2</v>
      </c>
      <c r="I824" s="3">
        <v>1</v>
      </c>
      <c r="J824" s="12">
        <v>10</v>
      </c>
      <c r="K824" s="12">
        <v>10</v>
      </c>
      <c r="L824" s="3">
        <v>0</v>
      </c>
      <c r="M824" s="12">
        <v>16</v>
      </c>
      <c r="N824" s="12">
        <v>0</v>
      </c>
      <c r="O824" s="3">
        <v>1</v>
      </c>
      <c r="P824" s="12">
        <v>5</v>
      </c>
      <c r="Q824" s="12">
        <v>5</v>
      </c>
      <c r="R824" s="3">
        <v>0.125</v>
      </c>
      <c r="S824" s="12">
        <v>16</v>
      </c>
      <c r="T824" s="12">
        <v>2</v>
      </c>
      <c r="U824" s="3">
        <v>0.625</v>
      </c>
      <c r="V824" s="12">
        <v>5</v>
      </c>
      <c r="W824" s="12">
        <v>8</v>
      </c>
    </row>
    <row r="825" spans="2:23" x14ac:dyDescent="0.25">
      <c r="B825" t="s">
        <v>2113</v>
      </c>
      <c r="C825" t="s">
        <v>40</v>
      </c>
      <c r="D825" t="s">
        <v>41</v>
      </c>
      <c r="E825" t="s">
        <v>2112</v>
      </c>
      <c r="F825" s="3">
        <v>0.1111111111111111</v>
      </c>
      <c r="G825" s="12">
        <v>9</v>
      </c>
      <c r="H825" s="12">
        <v>1</v>
      </c>
      <c r="I825" s="3">
        <v>0.8</v>
      </c>
      <c r="J825" s="12">
        <v>4</v>
      </c>
      <c r="K825" s="12">
        <v>5</v>
      </c>
      <c r="L825" s="3">
        <v>0.5</v>
      </c>
      <c r="M825" s="12">
        <v>6</v>
      </c>
      <c r="N825" s="12">
        <v>3</v>
      </c>
      <c r="O825" s="3">
        <v>1</v>
      </c>
      <c r="P825" s="12">
        <v>1</v>
      </c>
      <c r="Q825" s="12">
        <v>1</v>
      </c>
      <c r="R825" s="3">
        <v>0.2</v>
      </c>
      <c r="S825" s="12">
        <v>10</v>
      </c>
      <c r="T825" s="12">
        <v>2</v>
      </c>
      <c r="U825" s="3">
        <v>1</v>
      </c>
      <c r="V825" s="12">
        <v>2</v>
      </c>
      <c r="W825" s="12">
        <v>2</v>
      </c>
    </row>
    <row r="826" spans="2:23" x14ac:dyDescent="0.25">
      <c r="B826" t="s">
        <v>2113</v>
      </c>
      <c r="C826" t="s">
        <v>2063</v>
      </c>
      <c r="D826" t="s">
        <v>2064</v>
      </c>
      <c r="E826" t="s">
        <v>2112</v>
      </c>
      <c r="F826" s="3">
        <v>0.31578947368421051</v>
      </c>
      <c r="G826" s="12">
        <v>19</v>
      </c>
      <c r="H826" s="12">
        <v>6</v>
      </c>
      <c r="I826" s="3">
        <v>0.734375</v>
      </c>
      <c r="J826" s="12">
        <v>47</v>
      </c>
      <c r="K826" s="12">
        <v>64</v>
      </c>
      <c r="L826" s="3">
        <v>0.22857142857142856</v>
      </c>
      <c r="M826" s="12">
        <v>35</v>
      </c>
      <c r="N826" s="12">
        <v>8</v>
      </c>
      <c r="O826" s="3">
        <v>0.8</v>
      </c>
      <c r="P826" s="12">
        <v>24</v>
      </c>
      <c r="Q826" s="12">
        <v>30</v>
      </c>
      <c r="R826" s="3">
        <v>0.36</v>
      </c>
      <c r="S826" s="12">
        <v>25</v>
      </c>
      <c r="T826" s="12">
        <v>9</v>
      </c>
      <c r="U826" s="3">
        <v>0.86792452830188682</v>
      </c>
      <c r="V826" s="12">
        <v>46</v>
      </c>
      <c r="W826" s="12">
        <v>53</v>
      </c>
    </row>
    <row r="827" spans="2:23" x14ac:dyDescent="0.25">
      <c r="B827" t="s">
        <v>2113</v>
      </c>
      <c r="C827" t="s">
        <v>1997</v>
      </c>
      <c r="D827" t="s">
        <v>1998</v>
      </c>
      <c r="E827" t="s">
        <v>2112</v>
      </c>
      <c r="F827" s="3">
        <v>7.1428571428571425E-2</v>
      </c>
      <c r="G827" s="12">
        <v>14</v>
      </c>
      <c r="H827" s="12">
        <v>1</v>
      </c>
      <c r="I827" s="3">
        <v>0.91666666666666663</v>
      </c>
      <c r="J827" s="12">
        <v>11</v>
      </c>
      <c r="K827" s="12">
        <v>12</v>
      </c>
      <c r="L827" s="3">
        <v>0.21212121212121213</v>
      </c>
      <c r="M827" s="12">
        <v>33</v>
      </c>
      <c r="N827" s="12">
        <v>7</v>
      </c>
      <c r="O827" s="3">
        <v>0.76190476190476186</v>
      </c>
      <c r="P827" s="12">
        <v>16</v>
      </c>
      <c r="Q827" s="12">
        <v>21</v>
      </c>
      <c r="R827" s="3">
        <v>8.3333333333333329E-2</v>
      </c>
      <c r="S827" s="12">
        <v>12</v>
      </c>
      <c r="T827" s="12">
        <v>1</v>
      </c>
      <c r="U827" s="3">
        <v>1</v>
      </c>
      <c r="V827" s="12">
        <v>5</v>
      </c>
      <c r="W827" s="12">
        <v>5</v>
      </c>
    </row>
    <row r="828" spans="2:23" x14ac:dyDescent="0.25">
      <c r="B828" t="s">
        <v>2113</v>
      </c>
      <c r="C828" t="s">
        <v>291</v>
      </c>
      <c r="D828" t="s">
        <v>292</v>
      </c>
      <c r="E828" t="s">
        <v>2112</v>
      </c>
      <c r="F828" s="3">
        <v>0</v>
      </c>
      <c r="G828" s="12">
        <v>5</v>
      </c>
      <c r="H828" s="12">
        <v>0</v>
      </c>
      <c r="I828" s="3">
        <v>1</v>
      </c>
      <c r="J828" s="12">
        <v>2</v>
      </c>
      <c r="K828" s="12">
        <v>2</v>
      </c>
      <c r="L828" s="3">
        <v>0.15789473684210525</v>
      </c>
      <c r="M828" s="12">
        <v>19</v>
      </c>
      <c r="N828" s="12">
        <v>3</v>
      </c>
      <c r="O828" s="3">
        <v>0.5</v>
      </c>
      <c r="P828" s="12">
        <v>2</v>
      </c>
      <c r="Q828" s="12">
        <v>4</v>
      </c>
      <c r="R828" s="3">
        <v>1</v>
      </c>
      <c r="S828" s="12">
        <v>3</v>
      </c>
      <c r="T828" s="12">
        <v>3</v>
      </c>
      <c r="U828" s="3">
        <v>0</v>
      </c>
      <c r="V828" s="12"/>
      <c r="W828" s="12"/>
    </row>
    <row r="829" spans="2:23" x14ac:dyDescent="0.25">
      <c r="B829" t="s">
        <v>2113</v>
      </c>
      <c r="C829" t="s">
        <v>1163</v>
      </c>
      <c r="D829" t="s">
        <v>1164</v>
      </c>
      <c r="E829" t="s">
        <v>2112</v>
      </c>
      <c r="F829" s="3">
        <v>0.1875</v>
      </c>
      <c r="G829" s="12">
        <v>32</v>
      </c>
      <c r="H829" s="12">
        <v>6</v>
      </c>
      <c r="I829" s="3">
        <v>0.93333333333333335</v>
      </c>
      <c r="J829" s="12">
        <v>14</v>
      </c>
      <c r="K829" s="12">
        <v>15</v>
      </c>
      <c r="L829" s="3">
        <v>0.12195121951219512</v>
      </c>
      <c r="M829" s="12">
        <v>41</v>
      </c>
      <c r="N829" s="12">
        <v>5</v>
      </c>
      <c r="O829" s="3">
        <v>0.6</v>
      </c>
      <c r="P829" s="12">
        <v>9</v>
      </c>
      <c r="Q829" s="12">
        <v>15</v>
      </c>
      <c r="R829" s="3">
        <v>0.26923076923076922</v>
      </c>
      <c r="S829" s="12">
        <v>26</v>
      </c>
      <c r="T829" s="12">
        <v>7</v>
      </c>
      <c r="U829" s="3">
        <v>0.75</v>
      </c>
      <c r="V829" s="12">
        <v>9</v>
      </c>
      <c r="W829" s="12">
        <v>12</v>
      </c>
    </row>
    <row r="830" spans="2:23" x14ac:dyDescent="0.25">
      <c r="B830" t="s">
        <v>2113</v>
      </c>
      <c r="C830" t="s">
        <v>54</v>
      </c>
      <c r="D830" t="s">
        <v>55</v>
      </c>
      <c r="E830" t="s">
        <v>2112</v>
      </c>
      <c r="F830" s="3">
        <v>0.18181818181818182</v>
      </c>
      <c r="G830" s="12">
        <v>33</v>
      </c>
      <c r="H830" s="12">
        <v>6</v>
      </c>
      <c r="I830" s="3">
        <v>0.7857142857142857</v>
      </c>
      <c r="J830" s="12">
        <v>22</v>
      </c>
      <c r="K830" s="12">
        <v>28</v>
      </c>
      <c r="L830" s="3">
        <v>0.41095890410958902</v>
      </c>
      <c r="M830" s="12">
        <v>73</v>
      </c>
      <c r="N830" s="12">
        <v>30</v>
      </c>
      <c r="O830" s="3">
        <v>0.625</v>
      </c>
      <c r="P830" s="12">
        <v>20</v>
      </c>
      <c r="Q830" s="12">
        <v>32</v>
      </c>
      <c r="R830" s="3">
        <v>0.16129032258064516</v>
      </c>
      <c r="S830" s="12">
        <v>31</v>
      </c>
      <c r="T830" s="12">
        <v>5</v>
      </c>
      <c r="U830" s="3">
        <v>0.80952380952380953</v>
      </c>
      <c r="V830" s="12">
        <v>17</v>
      </c>
      <c r="W830" s="12">
        <v>21</v>
      </c>
    </row>
    <row r="831" spans="2:23" x14ac:dyDescent="0.25">
      <c r="B831" t="s">
        <v>2113</v>
      </c>
      <c r="C831" t="s">
        <v>2209</v>
      </c>
      <c r="D831" t="s">
        <v>2210</v>
      </c>
      <c r="E831" t="s">
        <v>2112</v>
      </c>
      <c r="F831" s="3">
        <v>0</v>
      </c>
      <c r="G831" s="12"/>
      <c r="H831" s="12"/>
      <c r="I831" s="3">
        <v>0</v>
      </c>
      <c r="J831" s="12"/>
      <c r="K831" s="12"/>
      <c r="L831" s="3">
        <v>0</v>
      </c>
      <c r="M831" s="12"/>
      <c r="N831" s="12"/>
      <c r="O831" s="3">
        <v>0</v>
      </c>
      <c r="P831" s="12"/>
      <c r="Q831" s="12"/>
      <c r="R831" s="3">
        <v>0.30769230769230771</v>
      </c>
      <c r="S831" s="12">
        <v>13</v>
      </c>
      <c r="T831" s="12">
        <v>4</v>
      </c>
      <c r="U831" s="3">
        <v>0.625</v>
      </c>
      <c r="V831" s="12">
        <v>5</v>
      </c>
      <c r="W831" s="12">
        <v>8</v>
      </c>
    </row>
    <row r="832" spans="2:23" x14ac:dyDescent="0.25">
      <c r="B832" t="s">
        <v>2113</v>
      </c>
      <c r="C832" t="s">
        <v>1841</v>
      </c>
      <c r="D832" t="s">
        <v>1842</v>
      </c>
      <c r="E832" t="s">
        <v>2112</v>
      </c>
      <c r="F832" s="3">
        <v>0.18367346938775511</v>
      </c>
      <c r="G832" s="12">
        <v>49</v>
      </c>
      <c r="H832" s="12">
        <v>9</v>
      </c>
      <c r="I832" s="3">
        <v>0.55555555555555558</v>
      </c>
      <c r="J832" s="12">
        <v>10</v>
      </c>
      <c r="K832" s="12">
        <v>18</v>
      </c>
      <c r="L832" s="3">
        <v>0.10869565217391304</v>
      </c>
      <c r="M832" s="12">
        <v>46</v>
      </c>
      <c r="N832" s="12">
        <v>5</v>
      </c>
      <c r="O832" s="3">
        <v>0.76190476190476186</v>
      </c>
      <c r="P832" s="12">
        <v>16</v>
      </c>
      <c r="Q832" s="12">
        <v>21</v>
      </c>
      <c r="R832" s="3">
        <v>0.21428571428571427</v>
      </c>
      <c r="S832" s="12">
        <v>14</v>
      </c>
      <c r="T832" s="12">
        <v>3</v>
      </c>
      <c r="U832" s="3">
        <v>0.54545454545454541</v>
      </c>
      <c r="V832" s="12">
        <v>6</v>
      </c>
      <c r="W832" s="12">
        <v>11</v>
      </c>
    </row>
    <row r="833" spans="2:23" x14ac:dyDescent="0.25">
      <c r="B833" t="s">
        <v>2113</v>
      </c>
      <c r="C833" t="s">
        <v>62</v>
      </c>
      <c r="D833" t="s">
        <v>63</v>
      </c>
      <c r="E833" t="s">
        <v>2112</v>
      </c>
      <c r="F833" s="3">
        <v>0</v>
      </c>
      <c r="G833" s="12">
        <v>14</v>
      </c>
      <c r="H833" s="12">
        <v>0</v>
      </c>
      <c r="I833" s="3">
        <v>1</v>
      </c>
      <c r="J833" s="12">
        <v>9</v>
      </c>
      <c r="K833" s="12">
        <v>9</v>
      </c>
      <c r="L833" s="3">
        <v>0.11764705882352941</v>
      </c>
      <c r="M833" s="12">
        <v>17</v>
      </c>
      <c r="N833" s="12">
        <v>2</v>
      </c>
      <c r="O833" s="3">
        <v>0.7142857142857143</v>
      </c>
      <c r="P833" s="12">
        <v>10</v>
      </c>
      <c r="Q833" s="12">
        <v>14</v>
      </c>
      <c r="R833" s="3">
        <v>0.18181818181818182</v>
      </c>
      <c r="S833" s="12">
        <v>11</v>
      </c>
      <c r="T833" s="12">
        <v>2</v>
      </c>
      <c r="U833" s="3">
        <v>0.8666666666666667</v>
      </c>
      <c r="V833" s="12">
        <v>13</v>
      </c>
      <c r="W833" s="12">
        <v>15</v>
      </c>
    </row>
    <row r="834" spans="2:23" x14ac:dyDescent="0.25">
      <c r="B834" t="s">
        <v>2113</v>
      </c>
      <c r="C834" t="s">
        <v>431</v>
      </c>
      <c r="D834" t="s">
        <v>432</v>
      </c>
      <c r="E834" t="s">
        <v>2112</v>
      </c>
      <c r="F834" s="3">
        <v>0.2</v>
      </c>
      <c r="G834" s="12">
        <v>20</v>
      </c>
      <c r="H834" s="12">
        <v>4</v>
      </c>
      <c r="I834" s="3">
        <v>0.5</v>
      </c>
      <c r="J834" s="12">
        <v>1</v>
      </c>
      <c r="K834" s="12">
        <v>2</v>
      </c>
      <c r="L834" s="3">
        <v>0</v>
      </c>
      <c r="M834" s="12"/>
      <c r="N834" s="12"/>
      <c r="O834" s="3">
        <v>0</v>
      </c>
      <c r="P834" s="12"/>
      <c r="Q834" s="12"/>
      <c r="R834" s="3">
        <v>0</v>
      </c>
      <c r="S834" s="12">
        <v>12</v>
      </c>
      <c r="T834" s="12">
        <v>0</v>
      </c>
      <c r="U834" s="3">
        <v>0.5</v>
      </c>
      <c r="V834" s="12">
        <v>2</v>
      </c>
      <c r="W834" s="12">
        <v>4</v>
      </c>
    </row>
    <row r="835" spans="2:23" x14ac:dyDescent="0.25">
      <c r="B835" t="s">
        <v>2113</v>
      </c>
      <c r="C835" t="s">
        <v>1197</v>
      </c>
      <c r="D835" t="s">
        <v>1198</v>
      </c>
      <c r="E835" t="s">
        <v>2112</v>
      </c>
      <c r="F835" s="3">
        <v>1</v>
      </c>
      <c r="G835" s="12">
        <v>7</v>
      </c>
      <c r="H835" s="12">
        <v>7</v>
      </c>
      <c r="I835" s="3">
        <v>0</v>
      </c>
      <c r="J835" s="12"/>
      <c r="K835" s="12"/>
      <c r="L835" s="3">
        <v>0</v>
      </c>
      <c r="M835" s="12"/>
      <c r="N835" s="12"/>
      <c r="O835" s="3">
        <v>0</v>
      </c>
      <c r="P835" s="12"/>
      <c r="Q835" s="12"/>
      <c r="R835" s="3">
        <v>0</v>
      </c>
      <c r="S835" s="12"/>
      <c r="T835" s="12"/>
      <c r="U835" s="3">
        <v>0</v>
      </c>
      <c r="V835" s="12"/>
      <c r="W835" s="12"/>
    </row>
    <row r="836" spans="2:23" x14ac:dyDescent="0.25">
      <c r="B836" t="s">
        <v>2193</v>
      </c>
      <c r="C836" t="s">
        <v>1129</v>
      </c>
      <c r="D836" t="s">
        <v>1130</v>
      </c>
      <c r="E836" t="s">
        <v>2112</v>
      </c>
      <c r="F836" s="3">
        <v>0</v>
      </c>
      <c r="G836" s="12">
        <v>18</v>
      </c>
      <c r="H836" s="12">
        <v>0</v>
      </c>
      <c r="I836" s="3">
        <v>1</v>
      </c>
      <c r="J836" s="12">
        <v>1</v>
      </c>
      <c r="K836" s="12">
        <v>1</v>
      </c>
      <c r="L836" s="3">
        <v>9.5238095238095233E-2</v>
      </c>
      <c r="M836" s="12">
        <v>21</v>
      </c>
      <c r="N836" s="12">
        <v>2</v>
      </c>
      <c r="O836" s="3">
        <v>0</v>
      </c>
      <c r="P836" s="12"/>
      <c r="Q836" s="12"/>
      <c r="R836" s="3">
        <v>0</v>
      </c>
      <c r="S836" s="12">
        <v>27</v>
      </c>
      <c r="T836" s="12">
        <v>0</v>
      </c>
      <c r="U836" s="3">
        <v>1</v>
      </c>
      <c r="V836" s="12">
        <v>2</v>
      </c>
      <c r="W836" s="12">
        <v>2</v>
      </c>
    </row>
    <row r="837" spans="2:23" x14ac:dyDescent="0.25">
      <c r="B837" t="s">
        <v>2193</v>
      </c>
      <c r="C837" t="s">
        <v>677</v>
      </c>
      <c r="D837" t="s">
        <v>678</v>
      </c>
      <c r="E837" t="s">
        <v>2112</v>
      </c>
      <c r="F837" s="3">
        <v>7.6923076923076927E-2</v>
      </c>
      <c r="G837" s="12">
        <v>13</v>
      </c>
      <c r="H837" s="12">
        <v>1</v>
      </c>
      <c r="I837" s="3">
        <v>0.875</v>
      </c>
      <c r="J837" s="12">
        <v>7</v>
      </c>
      <c r="K837" s="12">
        <v>8</v>
      </c>
      <c r="L837" s="3">
        <v>0.13793103448275862</v>
      </c>
      <c r="M837" s="12">
        <v>29</v>
      </c>
      <c r="N837" s="12">
        <v>4</v>
      </c>
      <c r="O837" s="3">
        <v>0.5</v>
      </c>
      <c r="P837" s="12">
        <v>2</v>
      </c>
      <c r="Q837" s="12">
        <v>4</v>
      </c>
      <c r="R837" s="3">
        <v>9.5238095238095233E-2</v>
      </c>
      <c r="S837" s="12">
        <v>21</v>
      </c>
      <c r="T837" s="12">
        <v>2</v>
      </c>
      <c r="U837" s="3">
        <v>0.53333333333333333</v>
      </c>
      <c r="V837" s="12">
        <v>8</v>
      </c>
      <c r="W837" s="12">
        <v>15</v>
      </c>
    </row>
    <row r="838" spans="2:23" x14ac:dyDescent="0.25">
      <c r="B838" t="s">
        <v>2193</v>
      </c>
      <c r="C838" t="s">
        <v>863</v>
      </c>
      <c r="D838" t="s">
        <v>864</v>
      </c>
      <c r="E838" t="s">
        <v>2112</v>
      </c>
      <c r="F838" s="3">
        <v>3.125E-2</v>
      </c>
      <c r="G838" s="12">
        <v>32</v>
      </c>
      <c r="H838" s="12">
        <v>1</v>
      </c>
      <c r="I838" s="3">
        <v>0</v>
      </c>
      <c r="J838" s="12"/>
      <c r="K838" s="12"/>
      <c r="L838" s="3">
        <v>1</v>
      </c>
      <c r="M838" s="12">
        <v>1</v>
      </c>
      <c r="N838" s="12">
        <v>1</v>
      </c>
      <c r="O838" s="3">
        <v>0</v>
      </c>
      <c r="P838" s="12"/>
      <c r="Q838" s="12"/>
      <c r="R838" s="3">
        <v>0</v>
      </c>
      <c r="S838" s="12"/>
      <c r="T838" s="12"/>
      <c r="U838" s="3">
        <v>0</v>
      </c>
      <c r="V838" s="12"/>
      <c r="W838" s="12"/>
    </row>
    <row r="839" spans="2:23" x14ac:dyDescent="0.25">
      <c r="B839" t="s">
        <v>2193</v>
      </c>
      <c r="C839" t="s">
        <v>993</v>
      </c>
      <c r="D839" t="s">
        <v>994</v>
      </c>
      <c r="E839" t="s">
        <v>2112</v>
      </c>
      <c r="F839" s="3">
        <v>0.11363636363636363</v>
      </c>
      <c r="G839" s="12">
        <v>44</v>
      </c>
      <c r="H839" s="12">
        <v>5</v>
      </c>
      <c r="I839" s="3">
        <v>0.93103448275862066</v>
      </c>
      <c r="J839" s="12">
        <v>27</v>
      </c>
      <c r="K839" s="12">
        <v>29</v>
      </c>
      <c r="L839" s="3">
        <v>0.21428571428571427</v>
      </c>
      <c r="M839" s="12">
        <v>84</v>
      </c>
      <c r="N839" s="12">
        <v>18</v>
      </c>
      <c r="O839" s="3">
        <v>0.77419354838709675</v>
      </c>
      <c r="P839" s="12">
        <v>24</v>
      </c>
      <c r="Q839" s="12">
        <v>31</v>
      </c>
      <c r="R839" s="3">
        <v>0.32500000000000001</v>
      </c>
      <c r="S839" s="12">
        <v>40</v>
      </c>
      <c r="T839" s="12">
        <v>13</v>
      </c>
      <c r="U839" s="3">
        <v>0.76315789473684215</v>
      </c>
      <c r="V839" s="12">
        <v>29</v>
      </c>
      <c r="W839" s="12">
        <v>38</v>
      </c>
    </row>
    <row r="840" spans="2:23" x14ac:dyDescent="0.25">
      <c r="B840" t="s">
        <v>2193</v>
      </c>
      <c r="C840" t="s">
        <v>1965</v>
      </c>
      <c r="D840" t="s">
        <v>1966</v>
      </c>
      <c r="E840" t="s">
        <v>2112</v>
      </c>
      <c r="F840" s="3">
        <v>0</v>
      </c>
      <c r="G840" s="12">
        <v>10</v>
      </c>
      <c r="H840" s="12">
        <v>0</v>
      </c>
      <c r="I840" s="3">
        <v>0</v>
      </c>
      <c r="J840" s="12"/>
      <c r="K840" s="12"/>
      <c r="L840" s="3">
        <v>0.33333333333333331</v>
      </c>
      <c r="M840" s="12">
        <v>6</v>
      </c>
      <c r="N840" s="12">
        <v>2</v>
      </c>
      <c r="O840" s="3">
        <v>0</v>
      </c>
      <c r="P840" s="12">
        <v>0</v>
      </c>
      <c r="Q840" s="12">
        <v>1</v>
      </c>
      <c r="R840" s="3">
        <v>0.22222222222222221</v>
      </c>
      <c r="S840" s="12">
        <v>9</v>
      </c>
      <c r="T840" s="12">
        <v>2</v>
      </c>
      <c r="U840" s="3">
        <v>0.5714285714285714</v>
      </c>
      <c r="V840" s="12">
        <v>4</v>
      </c>
      <c r="W840" s="12">
        <v>7</v>
      </c>
    </row>
    <row r="841" spans="2:23" x14ac:dyDescent="0.25">
      <c r="B841" t="s">
        <v>2193</v>
      </c>
      <c r="C841" t="s">
        <v>513</v>
      </c>
      <c r="D841" t="s">
        <v>514</v>
      </c>
      <c r="E841" t="s">
        <v>2112</v>
      </c>
      <c r="F841" s="3">
        <v>0</v>
      </c>
      <c r="G841" s="12"/>
      <c r="H841" s="12"/>
      <c r="I841" s="3">
        <v>0</v>
      </c>
      <c r="J841" s="12"/>
      <c r="K841" s="12"/>
      <c r="L841" s="3">
        <v>0</v>
      </c>
      <c r="M841" s="12"/>
      <c r="N841" s="12"/>
      <c r="O841" s="3">
        <v>0</v>
      </c>
      <c r="P841" s="12"/>
      <c r="Q841" s="12"/>
      <c r="R841" s="3">
        <v>0</v>
      </c>
      <c r="S841" s="12"/>
      <c r="T841" s="12"/>
      <c r="U841" s="3">
        <v>0</v>
      </c>
      <c r="V841" s="12"/>
      <c r="W841" s="12"/>
    </row>
    <row r="842" spans="2:23" x14ac:dyDescent="0.25">
      <c r="B842" t="s">
        <v>2193</v>
      </c>
      <c r="C842" t="s">
        <v>939</v>
      </c>
      <c r="D842" t="s">
        <v>940</v>
      </c>
      <c r="E842" t="s">
        <v>2112</v>
      </c>
      <c r="F842" s="3">
        <v>4.1666666666666664E-2</v>
      </c>
      <c r="G842" s="12">
        <v>24</v>
      </c>
      <c r="H842" s="12">
        <v>1</v>
      </c>
      <c r="I842" s="3">
        <v>0.92307692307692313</v>
      </c>
      <c r="J842" s="12">
        <v>12</v>
      </c>
      <c r="K842" s="12">
        <v>13</v>
      </c>
      <c r="L842" s="3">
        <v>0.22222222222222221</v>
      </c>
      <c r="M842" s="12">
        <v>18</v>
      </c>
      <c r="N842" s="12">
        <v>4</v>
      </c>
      <c r="O842" s="3">
        <v>0.95652173913043481</v>
      </c>
      <c r="P842" s="12">
        <v>22</v>
      </c>
      <c r="Q842" s="12">
        <v>23</v>
      </c>
      <c r="R842" s="3">
        <v>0.16666666666666666</v>
      </c>
      <c r="S842" s="12">
        <v>30</v>
      </c>
      <c r="T842" s="12">
        <v>5</v>
      </c>
      <c r="U842" s="3">
        <v>0.83333333333333337</v>
      </c>
      <c r="V842" s="12">
        <v>15</v>
      </c>
      <c r="W842" s="12">
        <v>18</v>
      </c>
    </row>
    <row r="843" spans="2:23" x14ac:dyDescent="0.25">
      <c r="B843" t="s">
        <v>2193</v>
      </c>
      <c r="C843" t="s">
        <v>1525</v>
      </c>
      <c r="D843" t="s">
        <v>1526</v>
      </c>
      <c r="E843" t="s">
        <v>2112</v>
      </c>
      <c r="F843" s="3">
        <v>0.10344827586206896</v>
      </c>
      <c r="G843" s="12">
        <v>29</v>
      </c>
      <c r="H843" s="12">
        <v>3</v>
      </c>
      <c r="I843" s="3">
        <v>1</v>
      </c>
      <c r="J843" s="12">
        <v>8</v>
      </c>
      <c r="K843" s="12">
        <v>8</v>
      </c>
      <c r="L843" s="3">
        <v>8.8235294117647065E-2</v>
      </c>
      <c r="M843" s="12">
        <v>34</v>
      </c>
      <c r="N843" s="12">
        <v>3</v>
      </c>
      <c r="O843" s="3">
        <v>0.77083333333333337</v>
      </c>
      <c r="P843" s="12">
        <v>37</v>
      </c>
      <c r="Q843" s="12">
        <v>48</v>
      </c>
      <c r="R843" s="3">
        <v>0.11627906976744186</v>
      </c>
      <c r="S843" s="12">
        <v>43</v>
      </c>
      <c r="T843" s="12">
        <v>5</v>
      </c>
      <c r="U843" s="3">
        <v>0.81481481481481477</v>
      </c>
      <c r="V843" s="12">
        <v>22</v>
      </c>
      <c r="W843" s="12">
        <v>27</v>
      </c>
    </row>
    <row r="844" spans="2:23" x14ac:dyDescent="0.25">
      <c r="B844" t="s">
        <v>2193</v>
      </c>
      <c r="C844" t="s">
        <v>975</v>
      </c>
      <c r="D844" t="s">
        <v>976</v>
      </c>
      <c r="E844" t="s">
        <v>2112</v>
      </c>
      <c r="F844" s="3">
        <v>0.15384615384615385</v>
      </c>
      <c r="G844" s="12">
        <v>26</v>
      </c>
      <c r="H844" s="12">
        <v>4</v>
      </c>
      <c r="I844" s="3">
        <v>0.89130434782608692</v>
      </c>
      <c r="J844" s="12">
        <v>41</v>
      </c>
      <c r="K844" s="12">
        <v>46</v>
      </c>
      <c r="L844" s="3">
        <v>8.5106382978723402E-2</v>
      </c>
      <c r="M844" s="12">
        <v>47</v>
      </c>
      <c r="N844" s="12">
        <v>4</v>
      </c>
      <c r="O844" s="3">
        <v>0.90909090909090906</v>
      </c>
      <c r="P844" s="12">
        <v>30</v>
      </c>
      <c r="Q844" s="12">
        <v>33</v>
      </c>
      <c r="R844" s="3">
        <v>9.3333333333333338E-2</v>
      </c>
      <c r="S844" s="12">
        <v>75</v>
      </c>
      <c r="T844" s="12">
        <v>7</v>
      </c>
      <c r="U844" s="3">
        <v>0.61904761904761907</v>
      </c>
      <c r="V844" s="12">
        <v>13</v>
      </c>
      <c r="W844" s="12">
        <v>21</v>
      </c>
    </row>
    <row r="845" spans="2:23" x14ac:dyDescent="0.25">
      <c r="B845" t="s">
        <v>2193</v>
      </c>
      <c r="C845" t="s">
        <v>1499</v>
      </c>
      <c r="D845" t="s">
        <v>1500</v>
      </c>
      <c r="E845" t="s">
        <v>2112</v>
      </c>
      <c r="F845" s="3">
        <v>0</v>
      </c>
      <c r="G845" s="12">
        <v>17</v>
      </c>
      <c r="H845" s="12">
        <v>0</v>
      </c>
      <c r="I845" s="3">
        <v>1</v>
      </c>
      <c r="J845" s="12">
        <v>8</v>
      </c>
      <c r="K845" s="12">
        <v>8</v>
      </c>
      <c r="L845" s="3">
        <v>0.21276595744680851</v>
      </c>
      <c r="M845" s="12">
        <v>47</v>
      </c>
      <c r="N845" s="12">
        <v>10</v>
      </c>
      <c r="O845" s="3">
        <v>0.2</v>
      </c>
      <c r="P845" s="12">
        <v>1</v>
      </c>
      <c r="Q845" s="12">
        <v>5</v>
      </c>
      <c r="R845" s="3">
        <v>0.28333333333333333</v>
      </c>
      <c r="S845" s="12">
        <v>60</v>
      </c>
      <c r="T845" s="12">
        <v>17</v>
      </c>
      <c r="U845" s="3">
        <v>0.5</v>
      </c>
      <c r="V845" s="12">
        <v>3</v>
      </c>
      <c r="W845" s="12">
        <v>6</v>
      </c>
    </row>
    <row r="846" spans="2:23" x14ac:dyDescent="0.25">
      <c r="B846" t="s">
        <v>2193</v>
      </c>
      <c r="C846" t="s">
        <v>1043</v>
      </c>
      <c r="D846" t="s">
        <v>1044</v>
      </c>
      <c r="E846" t="s">
        <v>2112</v>
      </c>
      <c r="F846" s="3">
        <v>0.21951219512195122</v>
      </c>
      <c r="G846" s="12">
        <v>41</v>
      </c>
      <c r="H846" s="12">
        <v>9</v>
      </c>
      <c r="I846" s="3">
        <v>1</v>
      </c>
      <c r="J846" s="12">
        <v>4</v>
      </c>
      <c r="K846" s="12">
        <v>4</v>
      </c>
      <c r="L846" s="3">
        <v>0.19354838709677419</v>
      </c>
      <c r="M846" s="12">
        <v>31</v>
      </c>
      <c r="N846" s="12">
        <v>6</v>
      </c>
      <c r="O846" s="3">
        <v>0</v>
      </c>
      <c r="P846" s="12"/>
      <c r="Q846" s="12"/>
      <c r="R846" s="3">
        <v>1</v>
      </c>
      <c r="S846" s="12">
        <v>1</v>
      </c>
      <c r="T846" s="12">
        <v>1</v>
      </c>
      <c r="U846" s="3">
        <v>0</v>
      </c>
      <c r="V846" s="12"/>
      <c r="W846" s="12"/>
    </row>
    <row r="847" spans="2:23" x14ac:dyDescent="0.25">
      <c r="B847" t="s">
        <v>2193</v>
      </c>
      <c r="C847" t="s">
        <v>759</v>
      </c>
      <c r="D847" t="s">
        <v>760</v>
      </c>
      <c r="E847" t="s">
        <v>2112</v>
      </c>
      <c r="F847" s="3">
        <v>0</v>
      </c>
      <c r="G847" s="12">
        <v>24</v>
      </c>
      <c r="H847" s="12">
        <v>0</v>
      </c>
      <c r="I847" s="3">
        <v>1</v>
      </c>
      <c r="J847" s="12">
        <v>12</v>
      </c>
      <c r="K847" s="12">
        <v>12</v>
      </c>
      <c r="L847" s="3">
        <v>0.17647058823529413</v>
      </c>
      <c r="M847" s="12">
        <v>34</v>
      </c>
      <c r="N847" s="12">
        <v>6</v>
      </c>
      <c r="O847" s="3">
        <v>0.44680851063829785</v>
      </c>
      <c r="P847" s="12">
        <v>21</v>
      </c>
      <c r="Q847" s="12">
        <v>47</v>
      </c>
      <c r="R847" s="3">
        <v>0.15384615384615385</v>
      </c>
      <c r="S847" s="12">
        <v>39</v>
      </c>
      <c r="T847" s="12">
        <v>6</v>
      </c>
      <c r="U847" s="3">
        <v>0.69565217391304346</v>
      </c>
      <c r="V847" s="12">
        <v>16</v>
      </c>
      <c r="W847" s="12">
        <v>23</v>
      </c>
    </row>
    <row r="848" spans="2:23" x14ac:dyDescent="0.25">
      <c r="B848" t="s">
        <v>2193</v>
      </c>
      <c r="C848" t="s">
        <v>1075</v>
      </c>
      <c r="D848" t="s">
        <v>1076</v>
      </c>
      <c r="E848" t="s">
        <v>2112</v>
      </c>
      <c r="F848" s="3">
        <v>0</v>
      </c>
      <c r="G848" s="12">
        <v>34</v>
      </c>
      <c r="H848" s="12">
        <v>0</v>
      </c>
      <c r="I848" s="3">
        <v>0.91666666666666663</v>
      </c>
      <c r="J848" s="12">
        <v>22</v>
      </c>
      <c r="K848" s="12">
        <v>24</v>
      </c>
      <c r="L848" s="3">
        <v>0.11594202898550725</v>
      </c>
      <c r="M848" s="12">
        <v>69</v>
      </c>
      <c r="N848" s="12">
        <v>8</v>
      </c>
      <c r="O848" s="3">
        <v>1</v>
      </c>
      <c r="P848" s="12">
        <v>15</v>
      </c>
      <c r="Q848" s="12">
        <v>15</v>
      </c>
      <c r="R848" s="3">
        <v>0.1111111111111111</v>
      </c>
      <c r="S848" s="12">
        <v>54</v>
      </c>
      <c r="T848" s="12">
        <v>6</v>
      </c>
      <c r="U848" s="3">
        <v>1</v>
      </c>
      <c r="V848" s="12">
        <v>1</v>
      </c>
      <c r="W848" s="12">
        <v>1</v>
      </c>
    </row>
    <row r="849" spans="2:23" x14ac:dyDescent="0.25">
      <c r="B849" t="s">
        <v>2193</v>
      </c>
      <c r="C849" t="s">
        <v>499</v>
      </c>
      <c r="D849" t="s">
        <v>500</v>
      </c>
      <c r="E849" t="s">
        <v>2112</v>
      </c>
      <c r="F849" s="3">
        <v>0.2857142857142857</v>
      </c>
      <c r="G849" s="12">
        <v>14</v>
      </c>
      <c r="H849" s="12">
        <v>4</v>
      </c>
      <c r="I849" s="3">
        <v>0.75</v>
      </c>
      <c r="J849" s="12">
        <v>3</v>
      </c>
      <c r="K849" s="12">
        <v>4</v>
      </c>
      <c r="L849" s="3">
        <v>1</v>
      </c>
      <c r="M849" s="12">
        <v>1</v>
      </c>
      <c r="N849" s="12">
        <v>1</v>
      </c>
      <c r="O849" s="3">
        <v>0</v>
      </c>
      <c r="P849" s="12"/>
      <c r="Q849" s="12"/>
      <c r="R849" s="3">
        <v>1</v>
      </c>
      <c r="S849" s="12">
        <v>1</v>
      </c>
      <c r="T849" s="12">
        <v>1</v>
      </c>
      <c r="U849" s="3">
        <v>0</v>
      </c>
      <c r="V849" s="12"/>
      <c r="W849" s="12"/>
    </row>
    <row r="850" spans="2:23" x14ac:dyDescent="0.25">
      <c r="B850" t="s">
        <v>2172</v>
      </c>
      <c r="C850" t="s">
        <v>210</v>
      </c>
      <c r="D850" t="s">
        <v>211</v>
      </c>
      <c r="E850" t="s">
        <v>2114</v>
      </c>
      <c r="F850" s="3">
        <v>7.1428571428571425E-2</v>
      </c>
      <c r="G850" s="12">
        <v>28</v>
      </c>
      <c r="H850" s="12">
        <v>2</v>
      </c>
      <c r="I850" s="3">
        <v>0.85185185185185186</v>
      </c>
      <c r="J850" s="12">
        <v>23</v>
      </c>
      <c r="K850" s="12">
        <v>27</v>
      </c>
      <c r="L850" s="3">
        <v>0.31818181818181818</v>
      </c>
      <c r="M850" s="12">
        <v>44</v>
      </c>
      <c r="N850" s="12">
        <v>14</v>
      </c>
      <c r="O850" s="3">
        <v>0.52941176470588236</v>
      </c>
      <c r="P850" s="12">
        <v>9</v>
      </c>
      <c r="Q850" s="12">
        <v>17</v>
      </c>
      <c r="R850" s="3">
        <v>6.9767441860465115E-2</v>
      </c>
      <c r="S850" s="12">
        <v>43</v>
      </c>
      <c r="T850" s="12">
        <v>3</v>
      </c>
      <c r="U850" s="3">
        <v>0.61538461538461542</v>
      </c>
      <c r="V850" s="12">
        <v>16</v>
      </c>
      <c r="W850" s="12">
        <v>26</v>
      </c>
    </row>
    <row r="851" spans="2:23" x14ac:dyDescent="0.25">
      <c r="B851" t="s">
        <v>2172</v>
      </c>
      <c r="C851" t="s">
        <v>1617</v>
      </c>
      <c r="D851" t="s">
        <v>1618</v>
      </c>
      <c r="E851" t="s">
        <v>2114</v>
      </c>
      <c r="F851" s="3">
        <v>0.16326530612244897</v>
      </c>
      <c r="G851" s="12">
        <v>49</v>
      </c>
      <c r="H851" s="12">
        <v>8</v>
      </c>
      <c r="I851" s="3">
        <v>0.66666666666666663</v>
      </c>
      <c r="J851" s="12">
        <v>12</v>
      </c>
      <c r="K851" s="12">
        <v>18</v>
      </c>
      <c r="L851" s="3">
        <v>0.21428571428571427</v>
      </c>
      <c r="M851" s="12">
        <v>42</v>
      </c>
      <c r="N851" s="12">
        <v>9</v>
      </c>
      <c r="O851" s="3">
        <v>0.61111111111111116</v>
      </c>
      <c r="P851" s="12">
        <v>11</v>
      </c>
      <c r="Q851" s="12">
        <v>18</v>
      </c>
      <c r="R851" s="3">
        <v>0.125</v>
      </c>
      <c r="S851" s="12">
        <v>56</v>
      </c>
      <c r="T851" s="12">
        <v>7</v>
      </c>
      <c r="U851" s="3">
        <v>0.7</v>
      </c>
      <c r="V851" s="12">
        <v>14</v>
      </c>
      <c r="W851" s="12">
        <v>20</v>
      </c>
    </row>
    <row r="852" spans="2:23" x14ac:dyDescent="0.25">
      <c r="B852" t="s">
        <v>2172</v>
      </c>
      <c r="C852" t="s">
        <v>1553</v>
      </c>
      <c r="D852" t="s">
        <v>1554</v>
      </c>
      <c r="E852" t="s">
        <v>2114</v>
      </c>
      <c r="F852" s="3">
        <v>0.18367346938775511</v>
      </c>
      <c r="G852" s="12">
        <v>49</v>
      </c>
      <c r="H852" s="12">
        <v>9</v>
      </c>
      <c r="I852" s="3">
        <v>0.44680851063829785</v>
      </c>
      <c r="J852" s="12">
        <v>21</v>
      </c>
      <c r="K852" s="12">
        <v>47</v>
      </c>
      <c r="L852" s="3">
        <v>0.3125</v>
      </c>
      <c r="M852" s="12">
        <v>32</v>
      </c>
      <c r="N852" s="12">
        <v>10</v>
      </c>
      <c r="O852" s="3">
        <v>0.45454545454545453</v>
      </c>
      <c r="P852" s="12">
        <v>10</v>
      </c>
      <c r="Q852" s="12">
        <v>22</v>
      </c>
      <c r="R852" s="3">
        <v>0.18181818181818182</v>
      </c>
      <c r="S852" s="12">
        <v>44</v>
      </c>
      <c r="T852" s="12">
        <v>8</v>
      </c>
      <c r="U852" s="3">
        <v>0.29411764705882354</v>
      </c>
      <c r="V852" s="12">
        <v>5</v>
      </c>
      <c r="W852" s="12">
        <v>17</v>
      </c>
    </row>
    <row r="853" spans="2:23" x14ac:dyDescent="0.25">
      <c r="B853" t="s">
        <v>2172</v>
      </c>
      <c r="C853" t="s">
        <v>1087</v>
      </c>
      <c r="D853" t="s">
        <v>1088</v>
      </c>
      <c r="E853" t="s">
        <v>2114</v>
      </c>
      <c r="F853" s="3">
        <v>0.2857142857142857</v>
      </c>
      <c r="G853" s="12">
        <v>35</v>
      </c>
      <c r="H853" s="12">
        <v>10</v>
      </c>
      <c r="I853" s="3">
        <v>0.68421052631578949</v>
      </c>
      <c r="J853" s="12">
        <v>13</v>
      </c>
      <c r="K853" s="12">
        <v>19</v>
      </c>
      <c r="L853" s="3">
        <v>0.47368421052631576</v>
      </c>
      <c r="M853" s="12">
        <v>19</v>
      </c>
      <c r="N853" s="12">
        <v>9</v>
      </c>
      <c r="O853" s="3">
        <v>0.5</v>
      </c>
      <c r="P853" s="12">
        <v>5</v>
      </c>
      <c r="Q853" s="12">
        <v>10</v>
      </c>
      <c r="R853" s="3">
        <v>0.13333333333333333</v>
      </c>
      <c r="S853" s="12">
        <v>30</v>
      </c>
      <c r="T853" s="12">
        <v>4</v>
      </c>
      <c r="U853" s="3">
        <v>0.8</v>
      </c>
      <c r="V853" s="12">
        <v>8</v>
      </c>
      <c r="W853" s="12">
        <v>10</v>
      </c>
    </row>
    <row r="854" spans="2:23" x14ac:dyDescent="0.25">
      <c r="B854" t="s">
        <v>2172</v>
      </c>
      <c r="C854" t="s">
        <v>625</v>
      </c>
      <c r="D854" t="s">
        <v>626</v>
      </c>
      <c r="E854" t="s">
        <v>2114</v>
      </c>
      <c r="F854" s="3">
        <v>0.34615384615384615</v>
      </c>
      <c r="G854" s="12">
        <v>26</v>
      </c>
      <c r="H854" s="12">
        <v>9</v>
      </c>
      <c r="I854" s="3">
        <v>0.53333333333333333</v>
      </c>
      <c r="J854" s="12">
        <v>8</v>
      </c>
      <c r="K854" s="12">
        <v>15</v>
      </c>
      <c r="L854" s="3">
        <v>0.37931034482758619</v>
      </c>
      <c r="M854" s="12">
        <v>29</v>
      </c>
      <c r="N854" s="12">
        <v>11</v>
      </c>
      <c r="O854" s="3">
        <v>0.35</v>
      </c>
      <c r="P854" s="12">
        <v>7</v>
      </c>
      <c r="Q854" s="12">
        <v>20</v>
      </c>
      <c r="R854" s="3">
        <v>0.33333333333333331</v>
      </c>
      <c r="S854" s="12">
        <v>6</v>
      </c>
      <c r="T854" s="12">
        <v>2</v>
      </c>
      <c r="U854" s="3">
        <v>0</v>
      </c>
      <c r="V854" s="12"/>
      <c r="W854" s="12"/>
    </row>
    <row r="855" spans="2:23" x14ac:dyDescent="0.25">
      <c r="B855" t="s">
        <v>2172</v>
      </c>
      <c r="C855" t="s">
        <v>1901</v>
      </c>
      <c r="D855" t="s">
        <v>1902</v>
      </c>
      <c r="E855" t="s">
        <v>2114</v>
      </c>
      <c r="F855" s="3">
        <v>0.4</v>
      </c>
      <c r="G855" s="12">
        <v>40</v>
      </c>
      <c r="H855" s="12">
        <v>16</v>
      </c>
      <c r="I855" s="3">
        <v>0.72727272727272729</v>
      </c>
      <c r="J855" s="12">
        <v>8</v>
      </c>
      <c r="K855" s="12">
        <v>11</v>
      </c>
      <c r="L855" s="3">
        <v>0.30952380952380953</v>
      </c>
      <c r="M855" s="12">
        <v>42</v>
      </c>
      <c r="N855" s="12">
        <v>13</v>
      </c>
      <c r="O855" s="3">
        <v>0.66666666666666663</v>
      </c>
      <c r="P855" s="12">
        <v>16</v>
      </c>
      <c r="Q855" s="12">
        <v>24</v>
      </c>
      <c r="R855" s="3">
        <v>0.25</v>
      </c>
      <c r="S855" s="12">
        <v>56</v>
      </c>
      <c r="T855" s="12">
        <v>14</v>
      </c>
      <c r="U855" s="3">
        <v>0.53846153846153844</v>
      </c>
      <c r="V855" s="12">
        <v>7</v>
      </c>
      <c r="W855" s="12">
        <v>13</v>
      </c>
    </row>
    <row r="856" spans="2:23" x14ac:dyDescent="0.25">
      <c r="B856" t="s">
        <v>2172</v>
      </c>
      <c r="C856" t="s">
        <v>1081</v>
      </c>
      <c r="D856" t="s">
        <v>1082</v>
      </c>
      <c r="E856" t="s">
        <v>2114</v>
      </c>
      <c r="F856" s="3">
        <v>0.35714285714285715</v>
      </c>
      <c r="G856" s="12">
        <v>14</v>
      </c>
      <c r="H856" s="12">
        <v>5</v>
      </c>
      <c r="I856" s="3">
        <v>0</v>
      </c>
      <c r="J856" s="12"/>
      <c r="K856" s="12"/>
      <c r="L856" s="3">
        <v>0.42857142857142855</v>
      </c>
      <c r="M856" s="12">
        <v>7</v>
      </c>
      <c r="N856" s="12">
        <v>3</v>
      </c>
      <c r="O856" s="3">
        <v>0</v>
      </c>
      <c r="P856" s="12">
        <v>0</v>
      </c>
      <c r="Q856" s="12">
        <v>2</v>
      </c>
      <c r="R856" s="3">
        <v>0.3</v>
      </c>
      <c r="S856" s="12">
        <v>10</v>
      </c>
      <c r="T856" s="12">
        <v>3</v>
      </c>
      <c r="U856" s="3">
        <v>0</v>
      </c>
      <c r="V856" s="12"/>
      <c r="W856" s="12"/>
    </row>
    <row r="857" spans="2:23" x14ac:dyDescent="0.25">
      <c r="B857" t="s">
        <v>2172</v>
      </c>
      <c r="C857" t="s">
        <v>1683</v>
      </c>
      <c r="D857" t="s">
        <v>1684</v>
      </c>
      <c r="E857" t="s">
        <v>2114</v>
      </c>
      <c r="F857" s="3">
        <v>0.29166666666666669</v>
      </c>
      <c r="G857" s="12">
        <v>48</v>
      </c>
      <c r="H857" s="12">
        <v>14</v>
      </c>
      <c r="I857" s="3">
        <v>0.54545454545454541</v>
      </c>
      <c r="J857" s="12">
        <v>18</v>
      </c>
      <c r="K857" s="12">
        <v>33</v>
      </c>
      <c r="L857" s="3">
        <v>0.46153846153846156</v>
      </c>
      <c r="M857" s="12">
        <v>13</v>
      </c>
      <c r="N857" s="12">
        <v>6</v>
      </c>
      <c r="O857" s="3">
        <v>0.66666666666666663</v>
      </c>
      <c r="P857" s="12">
        <v>8</v>
      </c>
      <c r="Q857" s="12">
        <v>12</v>
      </c>
      <c r="R857" s="3">
        <v>3.2258064516129031E-2</v>
      </c>
      <c r="S857" s="12">
        <v>31</v>
      </c>
      <c r="T857" s="12">
        <v>1</v>
      </c>
      <c r="U857" s="3">
        <v>0.68181818181818177</v>
      </c>
      <c r="V857" s="12">
        <v>15</v>
      </c>
      <c r="W857" s="12">
        <v>22</v>
      </c>
    </row>
    <row r="858" spans="2:23" x14ac:dyDescent="0.25">
      <c r="B858" t="s">
        <v>2115</v>
      </c>
      <c r="C858" t="s">
        <v>150</v>
      </c>
      <c r="D858" t="s">
        <v>151</v>
      </c>
      <c r="E858" t="s">
        <v>2114</v>
      </c>
      <c r="F858" s="3">
        <v>1</v>
      </c>
      <c r="G858" s="12">
        <v>7</v>
      </c>
      <c r="H858" s="12">
        <v>7</v>
      </c>
      <c r="I858" s="3">
        <v>1</v>
      </c>
      <c r="J858" s="12">
        <v>1</v>
      </c>
      <c r="K858" s="12">
        <v>1</v>
      </c>
      <c r="L858" s="3">
        <v>0.2857142857142857</v>
      </c>
      <c r="M858" s="12">
        <v>14</v>
      </c>
      <c r="N858" s="12">
        <v>4</v>
      </c>
      <c r="O858" s="3">
        <v>0</v>
      </c>
      <c r="P858" s="12">
        <v>0</v>
      </c>
      <c r="Q858" s="12">
        <v>5</v>
      </c>
      <c r="R858" s="3">
        <v>0</v>
      </c>
      <c r="S858" s="12">
        <v>10</v>
      </c>
      <c r="T858" s="12">
        <v>0</v>
      </c>
      <c r="U858" s="3">
        <v>1</v>
      </c>
      <c r="V858" s="12">
        <v>1</v>
      </c>
      <c r="W858" s="12">
        <v>1</v>
      </c>
    </row>
    <row r="859" spans="2:23" x14ac:dyDescent="0.25">
      <c r="B859" t="s">
        <v>2115</v>
      </c>
      <c r="C859" t="s">
        <v>375</v>
      </c>
      <c r="D859" t="s">
        <v>376</v>
      </c>
      <c r="E859" t="s">
        <v>2114</v>
      </c>
      <c r="F859" s="3">
        <v>0.15789473684210525</v>
      </c>
      <c r="G859" s="12">
        <v>19</v>
      </c>
      <c r="H859" s="12">
        <v>3</v>
      </c>
      <c r="I859" s="3">
        <v>0.25</v>
      </c>
      <c r="J859" s="12">
        <v>2</v>
      </c>
      <c r="K859" s="12">
        <v>8</v>
      </c>
      <c r="L859" s="3">
        <v>0.17142857142857143</v>
      </c>
      <c r="M859" s="12">
        <v>35</v>
      </c>
      <c r="N859" s="12">
        <v>6</v>
      </c>
      <c r="O859" s="3">
        <v>0.6</v>
      </c>
      <c r="P859" s="12">
        <v>3</v>
      </c>
      <c r="Q859" s="12">
        <v>5</v>
      </c>
      <c r="R859" s="3">
        <v>0.1111111111111111</v>
      </c>
      <c r="S859" s="12">
        <v>18</v>
      </c>
      <c r="T859" s="12">
        <v>2</v>
      </c>
      <c r="U859" s="3">
        <v>0.75</v>
      </c>
      <c r="V859" s="12">
        <v>3</v>
      </c>
      <c r="W859" s="12">
        <v>4</v>
      </c>
    </row>
    <row r="860" spans="2:23" x14ac:dyDescent="0.25">
      <c r="B860" t="s">
        <v>2115</v>
      </c>
      <c r="C860" t="s">
        <v>1415</v>
      </c>
      <c r="D860" t="s">
        <v>1416</v>
      </c>
      <c r="E860" t="s">
        <v>2114</v>
      </c>
      <c r="F860" s="3">
        <v>0.21621621621621623</v>
      </c>
      <c r="G860" s="12">
        <v>37</v>
      </c>
      <c r="H860" s="12">
        <v>8</v>
      </c>
      <c r="I860" s="3">
        <v>0.77272727272727271</v>
      </c>
      <c r="J860" s="12">
        <v>68</v>
      </c>
      <c r="K860" s="12">
        <v>88</v>
      </c>
      <c r="L860" s="3">
        <v>1</v>
      </c>
      <c r="M860" s="12">
        <v>3</v>
      </c>
      <c r="N860" s="12">
        <v>3</v>
      </c>
      <c r="O860" s="3">
        <v>0</v>
      </c>
      <c r="P860" s="12"/>
      <c r="Q860" s="12"/>
      <c r="R860" s="3">
        <v>0.20454545454545456</v>
      </c>
      <c r="S860" s="12">
        <v>44</v>
      </c>
      <c r="T860" s="12">
        <v>9</v>
      </c>
      <c r="U860" s="3">
        <v>0.58823529411764708</v>
      </c>
      <c r="V860" s="12">
        <v>30</v>
      </c>
      <c r="W860" s="12">
        <v>51</v>
      </c>
    </row>
    <row r="861" spans="2:23" x14ac:dyDescent="0.25">
      <c r="B861" t="s">
        <v>2115</v>
      </c>
      <c r="C861" t="s">
        <v>449</v>
      </c>
      <c r="D861" t="s">
        <v>450</v>
      </c>
      <c r="E861" t="s">
        <v>2114</v>
      </c>
      <c r="F861" s="3">
        <v>0.2978723404255319</v>
      </c>
      <c r="G861" s="12">
        <v>47</v>
      </c>
      <c r="H861" s="12">
        <v>14</v>
      </c>
      <c r="I861" s="3">
        <v>0.79268292682926833</v>
      </c>
      <c r="J861" s="12">
        <v>65</v>
      </c>
      <c r="K861" s="12">
        <v>82</v>
      </c>
      <c r="L861" s="3">
        <v>0.1702127659574468</v>
      </c>
      <c r="M861" s="12">
        <v>47</v>
      </c>
      <c r="N861" s="12">
        <v>8</v>
      </c>
      <c r="O861" s="3">
        <v>0.68595041322314054</v>
      </c>
      <c r="P861" s="12">
        <v>83</v>
      </c>
      <c r="Q861" s="12">
        <v>121</v>
      </c>
      <c r="R861" s="3">
        <v>0.21428571428571427</v>
      </c>
      <c r="S861" s="12">
        <v>56</v>
      </c>
      <c r="T861" s="12">
        <v>12</v>
      </c>
      <c r="U861" s="3">
        <v>0.6376811594202898</v>
      </c>
      <c r="V861" s="12">
        <v>44</v>
      </c>
      <c r="W861" s="12">
        <v>69</v>
      </c>
    </row>
    <row r="862" spans="2:23" x14ac:dyDescent="0.25">
      <c r="B862" t="s">
        <v>2115</v>
      </c>
      <c r="C862" t="s">
        <v>527</v>
      </c>
      <c r="D862" t="s">
        <v>528</v>
      </c>
      <c r="E862" t="s">
        <v>2114</v>
      </c>
      <c r="F862" s="3">
        <v>0.11627906976744186</v>
      </c>
      <c r="G862" s="12">
        <v>86</v>
      </c>
      <c r="H862" s="12">
        <v>10</v>
      </c>
      <c r="I862" s="3">
        <v>0</v>
      </c>
      <c r="J862" s="12"/>
      <c r="K862" s="12"/>
      <c r="L862" s="3">
        <v>0.14130434782608695</v>
      </c>
      <c r="M862" s="12">
        <v>92</v>
      </c>
      <c r="N862" s="12">
        <v>13</v>
      </c>
      <c r="O862" s="3">
        <v>1</v>
      </c>
      <c r="P862" s="12">
        <v>2</v>
      </c>
      <c r="Q862" s="12">
        <v>2</v>
      </c>
      <c r="R862" s="3">
        <v>0.15294117647058825</v>
      </c>
      <c r="S862" s="12">
        <v>85</v>
      </c>
      <c r="T862" s="12">
        <v>13</v>
      </c>
      <c r="U862" s="3">
        <v>0</v>
      </c>
      <c r="V862" s="12"/>
      <c r="W862" s="12"/>
    </row>
    <row r="863" spans="2:23" x14ac:dyDescent="0.25">
      <c r="B863" t="s">
        <v>2115</v>
      </c>
      <c r="C863" t="s">
        <v>44</v>
      </c>
      <c r="D863" t="s">
        <v>45</v>
      </c>
      <c r="E863" t="s">
        <v>2114</v>
      </c>
      <c r="F863" s="3">
        <v>0.22222222222222221</v>
      </c>
      <c r="G863" s="12">
        <v>36</v>
      </c>
      <c r="H863" s="12">
        <v>8</v>
      </c>
      <c r="I863" s="3">
        <v>0.68041237113402064</v>
      </c>
      <c r="J863" s="12">
        <v>66</v>
      </c>
      <c r="K863" s="12">
        <v>97</v>
      </c>
      <c r="L863" s="3">
        <v>0.14814814814814814</v>
      </c>
      <c r="M863" s="12">
        <v>54</v>
      </c>
      <c r="N863" s="12">
        <v>8</v>
      </c>
      <c r="O863" s="3">
        <v>0.81308411214953269</v>
      </c>
      <c r="P863" s="12">
        <v>87</v>
      </c>
      <c r="Q863" s="12">
        <v>107</v>
      </c>
      <c r="R863" s="3">
        <v>0.14000000000000001</v>
      </c>
      <c r="S863" s="12">
        <v>50</v>
      </c>
      <c r="T863" s="12">
        <v>7</v>
      </c>
      <c r="U863" s="3">
        <v>0.75</v>
      </c>
      <c r="V863" s="12">
        <v>78</v>
      </c>
      <c r="W863" s="12">
        <v>104</v>
      </c>
    </row>
    <row r="864" spans="2:23" x14ac:dyDescent="0.25">
      <c r="B864" t="s">
        <v>2115</v>
      </c>
      <c r="C864" t="s">
        <v>2311</v>
      </c>
      <c r="D864" t="s">
        <v>2312</v>
      </c>
      <c r="E864" t="s">
        <v>2114</v>
      </c>
      <c r="F864" s="3">
        <v>0</v>
      </c>
      <c r="G864" s="12"/>
      <c r="H864" s="12"/>
      <c r="I864" s="3">
        <v>0</v>
      </c>
      <c r="J864" s="12"/>
      <c r="K864" s="12"/>
      <c r="L864" s="3">
        <v>0</v>
      </c>
      <c r="M864" s="12"/>
      <c r="N864" s="12"/>
      <c r="O864" s="3">
        <v>0</v>
      </c>
      <c r="P864" s="12"/>
      <c r="Q864" s="12"/>
      <c r="R864" s="3">
        <v>0</v>
      </c>
      <c r="S864" s="12"/>
      <c r="T864" s="12"/>
      <c r="U864" s="3">
        <v>0</v>
      </c>
      <c r="V864" s="12"/>
      <c r="W864" s="12"/>
    </row>
    <row r="865" spans="2:23" x14ac:dyDescent="0.25">
      <c r="B865" t="s">
        <v>2115</v>
      </c>
      <c r="C865" t="s">
        <v>1783</v>
      </c>
      <c r="D865" t="s">
        <v>1784</v>
      </c>
      <c r="E865" t="s">
        <v>2114</v>
      </c>
      <c r="F865" s="3">
        <v>8.6956521739130432E-2</v>
      </c>
      <c r="G865" s="12">
        <v>23</v>
      </c>
      <c r="H865" s="12">
        <v>2</v>
      </c>
      <c r="I865" s="3">
        <v>0.50588235294117645</v>
      </c>
      <c r="J865" s="12">
        <v>43</v>
      </c>
      <c r="K865" s="12">
        <v>85</v>
      </c>
      <c r="L865" s="3">
        <v>0</v>
      </c>
      <c r="M865" s="12">
        <v>19</v>
      </c>
      <c r="N865" s="12">
        <v>0</v>
      </c>
      <c r="O865" s="3">
        <v>0.66990291262135926</v>
      </c>
      <c r="P865" s="12">
        <v>69</v>
      </c>
      <c r="Q865" s="12">
        <v>103</v>
      </c>
      <c r="R865" s="3">
        <v>0.26315789473684209</v>
      </c>
      <c r="S865" s="12">
        <v>38</v>
      </c>
      <c r="T865" s="12">
        <v>10</v>
      </c>
      <c r="U865" s="3">
        <v>0.72093023255813948</v>
      </c>
      <c r="V865" s="12">
        <v>62</v>
      </c>
      <c r="W865" s="12">
        <v>86</v>
      </c>
    </row>
    <row r="866" spans="2:23" x14ac:dyDescent="0.25">
      <c r="B866" t="s">
        <v>2115</v>
      </c>
      <c r="C866" t="s">
        <v>1761</v>
      </c>
      <c r="D866" t="s">
        <v>1762</v>
      </c>
      <c r="E866" t="s">
        <v>2114</v>
      </c>
      <c r="F866" s="3">
        <v>0.25</v>
      </c>
      <c r="G866" s="12">
        <v>4</v>
      </c>
      <c r="H866" s="12">
        <v>1</v>
      </c>
      <c r="I866" s="3">
        <v>1</v>
      </c>
      <c r="J866" s="12">
        <v>1</v>
      </c>
      <c r="K866" s="12">
        <v>1</v>
      </c>
      <c r="L866" s="3">
        <v>0.14285714285714285</v>
      </c>
      <c r="M866" s="12">
        <v>14</v>
      </c>
      <c r="N866" s="12">
        <v>2</v>
      </c>
      <c r="O866" s="3">
        <v>0.5</v>
      </c>
      <c r="P866" s="12">
        <v>3</v>
      </c>
      <c r="Q866" s="12">
        <v>6</v>
      </c>
      <c r="R866" s="3">
        <v>0.66666666666666663</v>
      </c>
      <c r="S866" s="12">
        <v>3</v>
      </c>
      <c r="T866" s="12">
        <v>2</v>
      </c>
      <c r="U866" s="3">
        <v>0</v>
      </c>
      <c r="V866" s="12"/>
      <c r="W866" s="12"/>
    </row>
    <row r="867" spans="2:23" x14ac:dyDescent="0.25">
      <c r="B867" t="s">
        <v>2115</v>
      </c>
      <c r="C867" t="s">
        <v>1455</v>
      </c>
      <c r="D867" t="s">
        <v>1456</v>
      </c>
      <c r="E867" t="s">
        <v>2114</v>
      </c>
      <c r="F867" s="3">
        <v>0.25</v>
      </c>
      <c r="G867" s="12">
        <v>24</v>
      </c>
      <c r="H867" s="12">
        <v>6</v>
      </c>
      <c r="I867" s="3">
        <v>0.6</v>
      </c>
      <c r="J867" s="12">
        <v>12</v>
      </c>
      <c r="K867" s="12">
        <v>20</v>
      </c>
      <c r="L867" s="3">
        <v>0.12903225806451613</v>
      </c>
      <c r="M867" s="12">
        <v>31</v>
      </c>
      <c r="N867" s="12">
        <v>4</v>
      </c>
      <c r="O867" s="3">
        <v>0.3888888888888889</v>
      </c>
      <c r="P867" s="12">
        <v>7</v>
      </c>
      <c r="Q867" s="12">
        <v>18</v>
      </c>
      <c r="R867" s="3">
        <v>0.42857142857142855</v>
      </c>
      <c r="S867" s="12">
        <v>14</v>
      </c>
      <c r="T867" s="12">
        <v>6</v>
      </c>
      <c r="U867" s="3">
        <v>0.8</v>
      </c>
      <c r="V867" s="12">
        <v>8</v>
      </c>
      <c r="W867" s="12">
        <v>10</v>
      </c>
    </row>
    <row r="868" spans="2:23" x14ac:dyDescent="0.25">
      <c r="B868" t="s">
        <v>2115</v>
      </c>
      <c r="C868" t="s">
        <v>2293</v>
      </c>
      <c r="D868" t="s">
        <v>2294</v>
      </c>
      <c r="E868" t="s">
        <v>2114</v>
      </c>
      <c r="F868" s="3">
        <v>0</v>
      </c>
      <c r="G868" s="12"/>
      <c r="H868" s="12"/>
      <c r="I868" s="3">
        <v>0</v>
      </c>
      <c r="J868" s="12"/>
      <c r="K868" s="12"/>
      <c r="L868" s="3">
        <v>0</v>
      </c>
      <c r="M868" s="12"/>
      <c r="N868" s="12"/>
      <c r="O868" s="3">
        <v>0</v>
      </c>
      <c r="P868" s="12"/>
      <c r="Q868" s="12"/>
      <c r="R868" s="3">
        <v>0</v>
      </c>
      <c r="S868" s="12"/>
      <c r="T868" s="12"/>
      <c r="U868" s="3">
        <v>1</v>
      </c>
      <c r="V868" s="12">
        <v>54</v>
      </c>
      <c r="W868" s="12">
        <v>54</v>
      </c>
    </row>
    <row r="869" spans="2:23" x14ac:dyDescent="0.25">
      <c r="B869" t="s">
        <v>2133</v>
      </c>
      <c r="C869" t="s">
        <v>227</v>
      </c>
      <c r="D869" t="s">
        <v>228</v>
      </c>
      <c r="E869" t="s">
        <v>2114</v>
      </c>
      <c r="F869" s="3">
        <v>0</v>
      </c>
      <c r="G869" s="12"/>
      <c r="H869" s="12"/>
      <c r="I869" s="3">
        <v>0</v>
      </c>
      <c r="J869" s="12"/>
      <c r="K869" s="12"/>
      <c r="L869" s="3">
        <v>0</v>
      </c>
      <c r="M869" s="12">
        <v>4</v>
      </c>
      <c r="N869" s="12">
        <v>0</v>
      </c>
      <c r="O869" s="3">
        <v>0.66666666666666663</v>
      </c>
      <c r="P869" s="12">
        <v>2</v>
      </c>
      <c r="Q869" s="12">
        <v>3</v>
      </c>
      <c r="R869" s="3">
        <v>7.1428571428571425E-2</v>
      </c>
      <c r="S869" s="12">
        <v>14</v>
      </c>
      <c r="T869" s="12">
        <v>1</v>
      </c>
      <c r="U869" s="3">
        <v>0.5</v>
      </c>
      <c r="V869" s="12">
        <v>1</v>
      </c>
      <c r="W869" s="12">
        <v>2</v>
      </c>
    </row>
    <row r="870" spans="2:23" x14ac:dyDescent="0.25">
      <c r="B870" t="s">
        <v>2133</v>
      </c>
      <c r="C870" t="s">
        <v>1353</v>
      </c>
      <c r="D870" t="s">
        <v>1354</v>
      </c>
      <c r="E870" t="s">
        <v>2114</v>
      </c>
      <c r="F870" s="3">
        <v>0.5</v>
      </c>
      <c r="G870" s="12">
        <v>4</v>
      </c>
      <c r="H870" s="12">
        <v>2</v>
      </c>
      <c r="I870" s="3">
        <v>0</v>
      </c>
      <c r="J870" s="12"/>
      <c r="K870" s="12"/>
      <c r="L870" s="3">
        <v>0.66666666666666663</v>
      </c>
      <c r="M870" s="12">
        <v>3</v>
      </c>
      <c r="N870" s="12">
        <v>2</v>
      </c>
      <c r="O870" s="3">
        <v>0</v>
      </c>
      <c r="P870" s="12"/>
      <c r="Q870" s="12"/>
      <c r="R870" s="3">
        <v>0</v>
      </c>
      <c r="S870" s="12">
        <v>1</v>
      </c>
      <c r="T870" s="12">
        <v>0</v>
      </c>
      <c r="U870" s="3">
        <v>0</v>
      </c>
      <c r="V870" s="12"/>
      <c r="W870" s="12"/>
    </row>
    <row r="871" spans="2:23" x14ac:dyDescent="0.25">
      <c r="B871" t="s">
        <v>2133</v>
      </c>
      <c r="C871" t="s">
        <v>379</v>
      </c>
      <c r="D871" t="s">
        <v>380</v>
      </c>
      <c r="E871" t="s">
        <v>2114</v>
      </c>
      <c r="F871" s="3">
        <v>0</v>
      </c>
      <c r="G871" s="12">
        <v>1</v>
      </c>
      <c r="H871" s="12">
        <v>0</v>
      </c>
      <c r="I871" s="3">
        <v>0</v>
      </c>
      <c r="J871" s="12"/>
      <c r="K871" s="12"/>
      <c r="L871" s="3">
        <v>0</v>
      </c>
      <c r="M871" s="12">
        <v>3</v>
      </c>
      <c r="N871" s="12">
        <v>0</v>
      </c>
      <c r="O871" s="3">
        <v>0</v>
      </c>
      <c r="P871" s="12"/>
      <c r="Q871" s="12"/>
      <c r="R871" s="3">
        <v>0</v>
      </c>
      <c r="S871" s="12">
        <v>4</v>
      </c>
      <c r="T871" s="12">
        <v>0</v>
      </c>
      <c r="U871" s="3">
        <v>0</v>
      </c>
      <c r="V871" s="12"/>
      <c r="W871" s="12"/>
    </row>
    <row r="872" spans="2:23" x14ac:dyDescent="0.25">
      <c r="B872" t="s">
        <v>2133</v>
      </c>
      <c r="C872" t="s">
        <v>1969</v>
      </c>
      <c r="D872" t="s">
        <v>1970</v>
      </c>
      <c r="E872" t="s">
        <v>2114</v>
      </c>
      <c r="F872" s="3">
        <v>0</v>
      </c>
      <c r="G872" s="12">
        <v>3</v>
      </c>
      <c r="H872" s="12">
        <v>0</v>
      </c>
      <c r="I872" s="3">
        <v>0</v>
      </c>
      <c r="J872" s="12"/>
      <c r="K872" s="12"/>
      <c r="L872" s="3">
        <v>0</v>
      </c>
      <c r="M872" s="12">
        <v>3</v>
      </c>
      <c r="N872" s="12">
        <v>0</v>
      </c>
      <c r="O872" s="3">
        <v>1</v>
      </c>
      <c r="P872" s="12">
        <v>1</v>
      </c>
      <c r="Q872" s="12">
        <v>1</v>
      </c>
      <c r="R872" s="3">
        <v>0</v>
      </c>
      <c r="S872" s="12">
        <v>4</v>
      </c>
      <c r="T872" s="12">
        <v>0</v>
      </c>
      <c r="U872" s="3">
        <v>0</v>
      </c>
      <c r="V872" s="12"/>
      <c r="W872" s="12"/>
    </row>
    <row r="873" spans="2:23" x14ac:dyDescent="0.25">
      <c r="B873" t="s">
        <v>2133</v>
      </c>
      <c r="C873" t="s">
        <v>1001</v>
      </c>
      <c r="D873" t="s">
        <v>1002</v>
      </c>
      <c r="E873" t="s">
        <v>2114</v>
      </c>
      <c r="F873" s="3">
        <v>0</v>
      </c>
      <c r="G873" s="12">
        <v>8</v>
      </c>
      <c r="H873" s="12">
        <v>0</v>
      </c>
      <c r="I873" s="3">
        <v>1</v>
      </c>
      <c r="J873" s="12">
        <v>2</v>
      </c>
      <c r="K873" s="12">
        <v>2</v>
      </c>
      <c r="L873" s="3">
        <v>0</v>
      </c>
      <c r="M873" s="12">
        <v>9</v>
      </c>
      <c r="N873" s="12">
        <v>0</v>
      </c>
      <c r="O873" s="3">
        <v>0.4</v>
      </c>
      <c r="P873" s="12">
        <v>2</v>
      </c>
      <c r="Q873" s="12">
        <v>5</v>
      </c>
      <c r="R873" s="3">
        <v>0</v>
      </c>
      <c r="S873" s="12">
        <v>6</v>
      </c>
      <c r="T873" s="12">
        <v>0</v>
      </c>
      <c r="U873" s="3">
        <v>0</v>
      </c>
      <c r="V873" s="12"/>
      <c r="W873" s="12"/>
    </row>
    <row r="874" spans="2:23" x14ac:dyDescent="0.25">
      <c r="B874" t="s">
        <v>2133</v>
      </c>
      <c r="C874" t="s">
        <v>1635</v>
      </c>
      <c r="D874" t="s">
        <v>1636</v>
      </c>
      <c r="E874" t="s">
        <v>2114</v>
      </c>
      <c r="F874" s="3">
        <v>0.35294117647058826</v>
      </c>
      <c r="G874" s="12">
        <v>17</v>
      </c>
      <c r="H874" s="12">
        <v>6</v>
      </c>
      <c r="I874" s="3">
        <v>1</v>
      </c>
      <c r="J874" s="12">
        <v>1</v>
      </c>
      <c r="K874" s="12">
        <v>1</v>
      </c>
      <c r="L874" s="3">
        <v>8.3333333333333329E-2</v>
      </c>
      <c r="M874" s="12">
        <v>12</v>
      </c>
      <c r="N874" s="12">
        <v>1</v>
      </c>
      <c r="O874" s="3">
        <v>0</v>
      </c>
      <c r="P874" s="12"/>
      <c r="Q874" s="12"/>
      <c r="R874" s="3">
        <v>0</v>
      </c>
      <c r="S874" s="12"/>
      <c r="T874" s="12"/>
      <c r="U874" s="3">
        <v>0</v>
      </c>
      <c r="V874" s="12"/>
      <c r="W874" s="12"/>
    </row>
    <row r="875" spans="2:23" x14ac:dyDescent="0.25">
      <c r="B875" t="s">
        <v>2133</v>
      </c>
      <c r="C875" t="s">
        <v>989</v>
      </c>
      <c r="D875" t="s">
        <v>990</v>
      </c>
      <c r="E875" t="s">
        <v>2114</v>
      </c>
      <c r="F875" s="3">
        <v>0.29411764705882354</v>
      </c>
      <c r="G875" s="12">
        <v>17</v>
      </c>
      <c r="H875" s="12">
        <v>5</v>
      </c>
      <c r="I875" s="3">
        <v>0</v>
      </c>
      <c r="J875" s="12"/>
      <c r="K875" s="12"/>
      <c r="L875" s="3">
        <v>0</v>
      </c>
      <c r="M875" s="12">
        <v>15</v>
      </c>
      <c r="N875" s="12">
        <v>0</v>
      </c>
      <c r="O875" s="3">
        <v>1</v>
      </c>
      <c r="P875" s="12">
        <v>1</v>
      </c>
      <c r="Q875" s="12">
        <v>1</v>
      </c>
      <c r="R875" s="3">
        <v>0</v>
      </c>
      <c r="S875" s="12">
        <v>2</v>
      </c>
      <c r="T875" s="12">
        <v>0</v>
      </c>
      <c r="U875" s="3">
        <v>0</v>
      </c>
      <c r="V875" s="12"/>
      <c r="W875" s="12"/>
    </row>
    <row r="876" spans="2:23" x14ac:dyDescent="0.25">
      <c r="B876" t="s">
        <v>2133</v>
      </c>
      <c r="C876" t="s">
        <v>675</v>
      </c>
      <c r="D876" t="s">
        <v>676</v>
      </c>
      <c r="E876" t="s">
        <v>2114</v>
      </c>
      <c r="F876" s="3">
        <v>0</v>
      </c>
      <c r="G876" s="12">
        <v>3</v>
      </c>
      <c r="H876" s="12">
        <v>0</v>
      </c>
      <c r="I876" s="3">
        <v>0.5</v>
      </c>
      <c r="J876" s="12">
        <v>1</v>
      </c>
      <c r="K876" s="12">
        <v>2</v>
      </c>
      <c r="L876" s="3">
        <v>0</v>
      </c>
      <c r="M876" s="12">
        <v>3</v>
      </c>
      <c r="N876" s="12">
        <v>0</v>
      </c>
      <c r="O876" s="3">
        <v>0</v>
      </c>
      <c r="P876" s="12"/>
      <c r="Q876" s="12"/>
      <c r="R876" s="3">
        <v>0.14285714285714285</v>
      </c>
      <c r="S876" s="12">
        <v>7</v>
      </c>
      <c r="T876" s="12">
        <v>1</v>
      </c>
      <c r="U876" s="3">
        <v>0</v>
      </c>
      <c r="V876" s="12">
        <v>0</v>
      </c>
      <c r="W876" s="12">
        <v>1</v>
      </c>
    </row>
    <row r="877" spans="2:23" x14ac:dyDescent="0.25">
      <c r="B877" t="s">
        <v>2133</v>
      </c>
      <c r="C877" t="s">
        <v>257</v>
      </c>
      <c r="D877" t="s">
        <v>258</v>
      </c>
      <c r="E877" t="s">
        <v>2114</v>
      </c>
      <c r="F877" s="3">
        <v>0.16666666666666666</v>
      </c>
      <c r="G877" s="12">
        <v>6</v>
      </c>
      <c r="H877" s="12">
        <v>1</v>
      </c>
      <c r="I877" s="3">
        <v>1</v>
      </c>
      <c r="J877" s="12">
        <v>1</v>
      </c>
      <c r="K877" s="12">
        <v>1</v>
      </c>
      <c r="L877" s="3">
        <v>0.33333333333333331</v>
      </c>
      <c r="M877" s="12">
        <v>3</v>
      </c>
      <c r="N877" s="12">
        <v>1</v>
      </c>
      <c r="O877" s="3">
        <v>0</v>
      </c>
      <c r="P877" s="12">
        <v>0</v>
      </c>
      <c r="Q877" s="12">
        <v>2</v>
      </c>
      <c r="R877" s="3">
        <v>0</v>
      </c>
      <c r="S877" s="12">
        <v>6</v>
      </c>
      <c r="T877" s="12">
        <v>0</v>
      </c>
      <c r="U877" s="3">
        <v>1</v>
      </c>
      <c r="V877" s="12">
        <v>1</v>
      </c>
      <c r="W877" s="12">
        <v>1</v>
      </c>
    </row>
    <row r="878" spans="2:23" x14ac:dyDescent="0.25">
      <c r="B878" t="s">
        <v>2133</v>
      </c>
      <c r="C878" t="s">
        <v>1365</v>
      </c>
      <c r="D878" t="s">
        <v>1366</v>
      </c>
      <c r="E878" t="s">
        <v>2114</v>
      </c>
      <c r="F878" s="3">
        <v>0.14285714285714285</v>
      </c>
      <c r="G878" s="12">
        <v>21</v>
      </c>
      <c r="H878" s="12">
        <v>3</v>
      </c>
      <c r="I878" s="3">
        <v>0.8</v>
      </c>
      <c r="J878" s="12">
        <v>4</v>
      </c>
      <c r="K878" s="12">
        <v>5</v>
      </c>
      <c r="L878" s="3">
        <v>0.04</v>
      </c>
      <c r="M878" s="12">
        <v>25</v>
      </c>
      <c r="N878" s="12">
        <v>1</v>
      </c>
      <c r="O878" s="3">
        <v>1</v>
      </c>
      <c r="P878" s="12">
        <v>4</v>
      </c>
      <c r="Q878" s="12">
        <v>4</v>
      </c>
      <c r="R878" s="3">
        <v>8.6956521739130432E-2</v>
      </c>
      <c r="S878" s="12">
        <v>23</v>
      </c>
      <c r="T878" s="12">
        <v>2</v>
      </c>
      <c r="U878" s="3">
        <v>1</v>
      </c>
      <c r="V878" s="12">
        <v>6</v>
      </c>
      <c r="W878" s="12">
        <v>6</v>
      </c>
    </row>
    <row r="879" spans="2:23" x14ac:dyDescent="0.25">
      <c r="B879" t="s">
        <v>2133</v>
      </c>
      <c r="C879" t="s">
        <v>573</v>
      </c>
      <c r="D879" t="s">
        <v>574</v>
      </c>
      <c r="E879" t="s">
        <v>2114</v>
      </c>
      <c r="F879" s="3">
        <v>0</v>
      </c>
      <c r="G879" s="12"/>
      <c r="H879" s="12"/>
      <c r="I879" s="3">
        <v>0</v>
      </c>
      <c r="J879" s="12"/>
      <c r="K879" s="12"/>
      <c r="L879" s="3">
        <v>0</v>
      </c>
      <c r="M879" s="12"/>
      <c r="N879" s="12"/>
      <c r="O879" s="3">
        <v>0</v>
      </c>
      <c r="P879" s="12"/>
      <c r="Q879" s="12"/>
      <c r="R879" s="3">
        <v>0</v>
      </c>
      <c r="S879" s="12"/>
      <c r="T879" s="12"/>
      <c r="U879" s="3">
        <v>0</v>
      </c>
      <c r="V879" s="12"/>
      <c r="W879" s="12"/>
    </row>
    <row r="880" spans="2:23" x14ac:dyDescent="0.25">
      <c r="B880" t="s">
        <v>2133</v>
      </c>
      <c r="C880" t="s">
        <v>957</v>
      </c>
      <c r="D880" t="s">
        <v>958</v>
      </c>
      <c r="E880" t="s">
        <v>2114</v>
      </c>
      <c r="F880" s="3">
        <v>0.375</v>
      </c>
      <c r="G880" s="12">
        <v>8</v>
      </c>
      <c r="H880" s="12">
        <v>3</v>
      </c>
      <c r="I880" s="3">
        <v>0</v>
      </c>
      <c r="J880" s="12"/>
      <c r="K880" s="12"/>
      <c r="L880" s="3">
        <v>0.2</v>
      </c>
      <c r="M880" s="12">
        <v>5</v>
      </c>
      <c r="N880" s="12">
        <v>1</v>
      </c>
      <c r="O880" s="3">
        <v>0</v>
      </c>
      <c r="P880" s="12">
        <v>0</v>
      </c>
      <c r="Q880" s="12">
        <v>1</v>
      </c>
      <c r="R880" s="3">
        <v>0.27272727272727271</v>
      </c>
      <c r="S880" s="12">
        <v>22</v>
      </c>
      <c r="T880" s="12">
        <v>6</v>
      </c>
      <c r="U880" s="3">
        <v>0</v>
      </c>
      <c r="V880" s="12">
        <v>0</v>
      </c>
      <c r="W880" s="12">
        <v>1</v>
      </c>
    </row>
    <row r="881" spans="2:23" x14ac:dyDescent="0.25">
      <c r="B881" t="s">
        <v>2133</v>
      </c>
      <c r="C881" t="s">
        <v>541</v>
      </c>
      <c r="D881" t="s">
        <v>542</v>
      </c>
      <c r="E881" t="s">
        <v>2114</v>
      </c>
      <c r="F881" s="3">
        <v>0.22222222222222221</v>
      </c>
      <c r="G881" s="12">
        <v>9</v>
      </c>
      <c r="H881" s="12">
        <v>2</v>
      </c>
      <c r="I881" s="3">
        <v>1</v>
      </c>
      <c r="J881" s="12">
        <v>2</v>
      </c>
      <c r="K881" s="12">
        <v>2</v>
      </c>
      <c r="L881" s="3">
        <v>5.5555555555555552E-2</v>
      </c>
      <c r="M881" s="12">
        <v>18</v>
      </c>
      <c r="N881" s="12">
        <v>1</v>
      </c>
      <c r="O881" s="3">
        <v>0.5</v>
      </c>
      <c r="P881" s="12">
        <v>1</v>
      </c>
      <c r="Q881" s="12">
        <v>2</v>
      </c>
      <c r="R881" s="3">
        <v>0.2857142857142857</v>
      </c>
      <c r="S881" s="12">
        <v>7</v>
      </c>
      <c r="T881" s="12">
        <v>2</v>
      </c>
      <c r="U881" s="3">
        <v>0</v>
      </c>
      <c r="V881" s="12"/>
      <c r="W881" s="12"/>
    </row>
    <row r="882" spans="2:23" x14ac:dyDescent="0.25">
      <c r="B882" t="s">
        <v>2133</v>
      </c>
      <c r="C882" t="s">
        <v>653</v>
      </c>
      <c r="D882" t="s">
        <v>654</v>
      </c>
      <c r="E882" t="s">
        <v>2114</v>
      </c>
      <c r="F882" s="3">
        <v>0</v>
      </c>
      <c r="G882" s="12">
        <v>9</v>
      </c>
      <c r="H882" s="12">
        <v>0</v>
      </c>
      <c r="I882" s="3">
        <v>0.83333333333333337</v>
      </c>
      <c r="J882" s="12">
        <v>5</v>
      </c>
      <c r="K882" s="12">
        <v>6</v>
      </c>
      <c r="L882" s="3">
        <v>7.6923076923076927E-2</v>
      </c>
      <c r="M882" s="12">
        <v>13</v>
      </c>
      <c r="N882" s="12">
        <v>1</v>
      </c>
      <c r="O882" s="3">
        <v>0.6</v>
      </c>
      <c r="P882" s="12">
        <v>3</v>
      </c>
      <c r="Q882" s="12">
        <v>5</v>
      </c>
      <c r="R882" s="3">
        <v>6.6666666666666666E-2</v>
      </c>
      <c r="S882" s="12">
        <v>30</v>
      </c>
      <c r="T882" s="12">
        <v>2</v>
      </c>
      <c r="U882" s="3">
        <v>0.8</v>
      </c>
      <c r="V882" s="12">
        <v>4</v>
      </c>
      <c r="W882" s="12">
        <v>5</v>
      </c>
    </row>
    <row r="883" spans="2:23" x14ac:dyDescent="0.25">
      <c r="B883" t="s">
        <v>2133</v>
      </c>
      <c r="C883" t="s">
        <v>1021</v>
      </c>
      <c r="D883" t="s">
        <v>1022</v>
      </c>
      <c r="E883" t="s">
        <v>2114</v>
      </c>
      <c r="F883" s="3">
        <v>0.13157894736842105</v>
      </c>
      <c r="G883" s="12">
        <v>38</v>
      </c>
      <c r="H883" s="12">
        <v>5</v>
      </c>
      <c r="I883" s="3">
        <v>1</v>
      </c>
      <c r="J883" s="12">
        <v>5</v>
      </c>
      <c r="K883" s="12">
        <v>5</v>
      </c>
      <c r="L883" s="3">
        <v>0.16216216216216217</v>
      </c>
      <c r="M883" s="12">
        <v>37</v>
      </c>
      <c r="N883" s="12">
        <v>6</v>
      </c>
      <c r="O883" s="3">
        <v>1</v>
      </c>
      <c r="P883" s="12">
        <v>4</v>
      </c>
      <c r="Q883" s="12">
        <v>4</v>
      </c>
      <c r="R883" s="3">
        <v>0.05</v>
      </c>
      <c r="S883" s="12">
        <v>20</v>
      </c>
      <c r="T883" s="12">
        <v>1</v>
      </c>
      <c r="U883" s="3">
        <v>0.5</v>
      </c>
      <c r="V883" s="12">
        <v>2</v>
      </c>
      <c r="W883" s="12">
        <v>4</v>
      </c>
    </row>
    <row r="884" spans="2:23" x14ac:dyDescent="0.25">
      <c r="B884" t="s">
        <v>2133</v>
      </c>
      <c r="C884" t="s">
        <v>76</v>
      </c>
      <c r="D884" t="s">
        <v>77</v>
      </c>
      <c r="E884" t="s">
        <v>2114</v>
      </c>
      <c r="F884" s="3">
        <v>1</v>
      </c>
      <c r="G884" s="12">
        <v>1</v>
      </c>
      <c r="H884" s="12">
        <v>1</v>
      </c>
      <c r="I884" s="3">
        <v>0</v>
      </c>
      <c r="J884" s="12"/>
      <c r="K884" s="12"/>
      <c r="L884" s="3">
        <v>0.4</v>
      </c>
      <c r="M884" s="12">
        <v>5</v>
      </c>
      <c r="N884" s="12">
        <v>2</v>
      </c>
      <c r="O884" s="3">
        <v>0</v>
      </c>
      <c r="P884" s="12">
        <v>0</v>
      </c>
      <c r="Q884" s="12">
        <v>1</v>
      </c>
      <c r="R884" s="3">
        <v>0.2</v>
      </c>
      <c r="S884" s="12">
        <v>5</v>
      </c>
      <c r="T884" s="12">
        <v>1</v>
      </c>
      <c r="U884" s="3">
        <v>0</v>
      </c>
      <c r="V884" s="12"/>
      <c r="W884" s="12"/>
    </row>
    <row r="885" spans="2:23" x14ac:dyDescent="0.25">
      <c r="B885" t="s">
        <v>2152</v>
      </c>
      <c r="C885" t="s">
        <v>1493</v>
      </c>
      <c r="D885" t="s">
        <v>1494</v>
      </c>
      <c r="E885" t="s">
        <v>2151</v>
      </c>
      <c r="F885" s="3">
        <v>0</v>
      </c>
      <c r="G885" s="12"/>
      <c r="H885" s="12"/>
      <c r="I885" s="3">
        <v>1</v>
      </c>
      <c r="J885" s="12">
        <v>12</v>
      </c>
      <c r="K885" s="12">
        <v>12</v>
      </c>
      <c r="L885" s="3">
        <v>0</v>
      </c>
      <c r="M885" s="12"/>
      <c r="N885" s="12"/>
      <c r="O885" s="3">
        <v>1</v>
      </c>
      <c r="P885" s="12">
        <v>5</v>
      </c>
      <c r="Q885" s="12">
        <v>5</v>
      </c>
      <c r="R885" s="3">
        <v>0</v>
      </c>
      <c r="S885" s="12"/>
      <c r="T885" s="12"/>
      <c r="U885" s="3">
        <v>1</v>
      </c>
      <c r="V885" s="12">
        <v>3</v>
      </c>
      <c r="W885" s="12">
        <v>3</v>
      </c>
    </row>
    <row r="886" spans="2:23" x14ac:dyDescent="0.25">
      <c r="B886" t="s">
        <v>2152</v>
      </c>
      <c r="C886" t="s">
        <v>2207</v>
      </c>
      <c r="D886" t="s">
        <v>2208</v>
      </c>
      <c r="E886" t="s">
        <v>2151</v>
      </c>
      <c r="F886" s="3">
        <v>0</v>
      </c>
      <c r="G886" s="12"/>
      <c r="H886" s="12"/>
      <c r="I886" s="3">
        <v>0</v>
      </c>
      <c r="J886" s="12"/>
      <c r="K886" s="12"/>
      <c r="L886" s="3">
        <v>0</v>
      </c>
      <c r="M886" s="12"/>
      <c r="N886" s="12"/>
      <c r="O886" s="3">
        <v>1</v>
      </c>
      <c r="P886" s="12">
        <v>5</v>
      </c>
      <c r="Q886" s="12">
        <v>5</v>
      </c>
      <c r="R886" s="3">
        <v>0</v>
      </c>
      <c r="S886" s="12"/>
      <c r="T886" s="12"/>
      <c r="U886" s="3">
        <v>1</v>
      </c>
      <c r="V886" s="12">
        <v>2</v>
      </c>
      <c r="W886" s="12">
        <v>2</v>
      </c>
    </row>
    <row r="887" spans="2:23" x14ac:dyDescent="0.25">
      <c r="B887" t="s">
        <v>2152</v>
      </c>
      <c r="C887" t="s">
        <v>711</v>
      </c>
      <c r="D887" t="s">
        <v>712</v>
      </c>
      <c r="E887" t="s">
        <v>2151</v>
      </c>
      <c r="F887" s="3">
        <v>7.8125E-2</v>
      </c>
      <c r="G887" s="12">
        <v>64</v>
      </c>
      <c r="H887" s="12">
        <v>5</v>
      </c>
      <c r="I887" s="3">
        <v>0.6875</v>
      </c>
      <c r="J887" s="12">
        <v>44</v>
      </c>
      <c r="K887" s="12">
        <v>64</v>
      </c>
      <c r="L887" s="3">
        <v>0.14285714285714285</v>
      </c>
      <c r="M887" s="12">
        <v>63</v>
      </c>
      <c r="N887" s="12">
        <v>9</v>
      </c>
      <c r="O887" s="3">
        <v>0.66</v>
      </c>
      <c r="P887" s="12">
        <v>66</v>
      </c>
      <c r="Q887" s="12">
        <v>100</v>
      </c>
      <c r="R887" s="3">
        <v>0.19148936170212766</v>
      </c>
      <c r="S887" s="12">
        <v>94</v>
      </c>
      <c r="T887" s="12">
        <v>18</v>
      </c>
      <c r="U887" s="3">
        <v>0.77966101694915257</v>
      </c>
      <c r="V887" s="12">
        <v>46</v>
      </c>
      <c r="W887" s="12">
        <v>59</v>
      </c>
    </row>
    <row r="888" spans="2:23" x14ac:dyDescent="0.25">
      <c r="B888" t="s">
        <v>2152</v>
      </c>
      <c r="C888" t="s">
        <v>110</v>
      </c>
      <c r="D888" t="s">
        <v>111</v>
      </c>
      <c r="E888" t="s">
        <v>2151</v>
      </c>
      <c r="F888" s="3">
        <v>7.8947368421052627E-2</v>
      </c>
      <c r="G888" s="12">
        <v>114</v>
      </c>
      <c r="H888" s="12">
        <v>9</v>
      </c>
      <c r="I888" s="3">
        <v>0.83870967741935487</v>
      </c>
      <c r="J888" s="12">
        <v>26</v>
      </c>
      <c r="K888" s="12">
        <v>31</v>
      </c>
      <c r="L888" s="3">
        <v>0.11711711711711711</v>
      </c>
      <c r="M888" s="12">
        <v>111</v>
      </c>
      <c r="N888" s="12">
        <v>13</v>
      </c>
      <c r="O888" s="3">
        <v>0.5714285714285714</v>
      </c>
      <c r="P888" s="12">
        <v>24</v>
      </c>
      <c r="Q888" s="12">
        <v>42</v>
      </c>
      <c r="R888" s="3">
        <v>8.2568807339449546E-2</v>
      </c>
      <c r="S888" s="12">
        <v>109</v>
      </c>
      <c r="T888" s="12">
        <v>9</v>
      </c>
      <c r="U888" s="3">
        <v>0.875</v>
      </c>
      <c r="V888" s="12">
        <v>21</v>
      </c>
      <c r="W888" s="12">
        <v>24</v>
      </c>
    </row>
    <row r="889" spans="2:23" x14ac:dyDescent="0.25">
      <c r="B889" t="s">
        <v>2152</v>
      </c>
      <c r="C889" t="s">
        <v>140</v>
      </c>
      <c r="D889" t="s">
        <v>141</v>
      </c>
      <c r="E889" t="s">
        <v>2151</v>
      </c>
      <c r="F889" s="3">
        <v>0.1326530612244898</v>
      </c>
      <c r="G889" s="12">
        <v>98</v>
      </c>
      <c r="H889" s="12">
        <v>13</v>
      </c>
      <c r="I889" s="3">
        <v>0.75471698113207553</v>
      </c>
      <c r="J889" s="12">
        <v>40</v>
      </c>
      <c r="K889" s="12">
        <v>53</v>
      </c>
      <c r="L889" s="3">
        <v>0.22330097087378642</v>
      </c>
      <c r="M889" s="12">
        <v>103</v>
      </c>
      <c r="N889" s="12">
        <v>23</v>
      </c>
      <c r="O889" s="3">
        <v>0.67391304347826086</v>
      </c>
      <c r="P889" s="12">
        <v>31</v>
      </c>
      <c r="Q889" s="12">
        <v>46</v>
      </c>
      <c r="R889" s="3">
        <v>0.16091954022988506</v>
      </c>
      <c r="S889" s="12">
        <v>87</v>
      </c>
      <c r="T889" s="12">
        <v>14</v>
      </c>
      <c r="U889" s="3">
        <v>0.7</v>
      </c>
      <c r="V889" s="12">
        <v>42</v>
      </c>
      <c r="W889" s="12">
        <v>60</v>
      </c>
    </row>
    <row r="890" spans="2:23" x14ac:dyDescent="0.25">
      <c r="B890" t="s">
        <v>2152</v>
      </c>
      <c r="C890" t="s">
        <v>537</v>
      </c>
      <c r="D890" t="s">
        <v>538</v>
      </c>
      <c r="E890" t="s">
        <v>2151</v>
      </c>
      <c r="F890" s="3">
        <v>0.12903225806451613</v>
      </c>
      <c r="G890" s="12">
        <v>93</v>
      </c>
      <c r="H890" s="12">
        <v>12</v>
      </c>
      <c r="I890" s="3">
        <v>0.67741935483870963</v>
      </c>
      <c r="J890" s="12">
        <v>42</v>
      </c>
      <c r="K890" s="12">
        <v>62</v>
      </c>
      <c r="L890" s="3">
        <v>0.1368421052631579</v>
      </c>
      <c r="M890" s="12">
        <v>95</v>
      </c>
      <c r="N890" s="12">
        <v>13</v>
      </c>
      <c r="O890" s="3">
        <v>0.72580645161290325</v>
      </c>
      <c r="P890" s="12">
        <v>45</v>
      </c>
      <c r="Q890" s="12">
        <v>62</v>
      </c>
      <c r="R890" s="3">
        <v>7.9545454545454544E-2</v>
      </c>
      <c r="S890" s="12">
        <v>88</v>
      </c>
      <c r="T890" s="12">
        <v>7</v>
      </c>
      <c r="U890" s="3">
        <v>0.66666666666666663</v>
      </c>
      <c r="V890" s="12">
        <v>44</v>
      </c>
      <c r="W890" s="12">
        <v>66</v>
      </c>
    </row>
    <row r="891" spans="2:23" x14ac:dyDescent="0.25">
      <c r="B891" t="s">
        <v>2152</v>
      </c>
      <c r="C891" t="s">
        <v>1407</v>
      </c>
      <c r="D891" t="s">
        <v>1408</v>
      </c>
      <c r="E891" t="s">
        <v>2151</v>
      </c>
      <c r="F891" s="3">
        <v>0.61538461538461542</v>
      </c>
      <c r="G891" s="12">
        <v>13</v>
      </c>
      <c r="H891" s="12">
        <v>8</v>
      </c>
      <c r="I891" s="3">
        <v>1</v>
      </c>
      <c r="J891" s="12">
        <v>1</v>
      </c>
      <c r="K891" s="12">
        <v>1</v>
      </c>
      <c r="L891" s="3">
        <v>0.109375</v>
      </c>
      <c r="M891" s="12">
        <v>64</v>
      </c>
      <c r="N891" s="12">
        <v>7</v>
      </c>
      <c r="O891" s="3">
        <v>0.66153846153846152</v>
      </c>
      <c r="P891" s="12">
        <v>43</v>
      </c>
      <c r="Q891" s="12">
        <v>65</v>
      </c>
      <c r="R891" s="3">
        <v>0.18292682926829268</v>
      </c>
      <c r="S891" s="12">
        <v>82</v>
      </c>
      <c r="T891" s="12">
        <v>15</v>
      </c>
      <c r="U891" s="3">
        <v>0.70769230769230773</v>
      </c>
      <c r="V891" s="12">
        <v>46</v>
      </c>
      <c r="W891" s="12">
        <v>65</v>
      </c>
    </row>
    <row r="892" spans="2:23" x14ac:dyDescent="0.25">
      <c r="B892" t="s">
        <v>2152</v>
      </c>
      <c r="C892" t="s">
        <v>1257</v>
      </c>
      <c r="D892" t="s">
        <v>1258</v>
      </c>
      <c r="E892" t="s">
        <v>2151</v>
      </c>
      <c r="F892" s="3">
        <v>0.34375</v>
      </c>
      <c r="G892" s="12">
        <v>32</v>
      </c>
      <c r="H892" s="12">
        <v>11</v>
      </c>
      <c r="I892" s="3">
        <v>0.85</v>
      </c>
      <c r="J892" s="12">
        <v>17</v>
      </c>
      <c r="K892" s="12">
        <v>20</v>
      </c>
      <c r="L892" s="3">
        <v>9.2592592592592587E-2</v>
      </c>
      <c r="M892" s="12">
        <v>54</v>
      </c>
      <c r="N892" s="12">
        <v>5</v>
      </c>
      <c r="O892" s="3">
        <v>0.8</v>
      </c>
      <c r="P892" s="12">
        <v>20</v>
      </c>
      <c r="Q892" s="12">
        <v>25</v>
      </c>
      <c r="R892" s="3">
        <v>0.2</v>
      </c>
      <c r="S892" s="12">
        <v>85</v>
      </c>
      <c r="T892" s="12">
        <v>17</v>
      </c>
      <c r="U892" s="3">
        <v>0.875</v>
      </c>
      <c r="V892" s="12">
        <v>56</v>
      </c>
      <c r="W892" s="12">
        <v>64</v>
      </c>
    </row>
    <row r="893" spans="2:23" x14ac:dyDescent="0.25">
      <c r="B893" t="s">
        <v>2152</v>
      </c>
      <c r="C893" t="s">
        <v>2319</v>
      </c>
      <c r="D893" t="s">
        <v>2320</v>
      </c>
      <c r="E893" t="s">
        <v>2151</v>
      </c>
      <c r="F893" s="3">
        <v>0</v>
      </c>
      <c r="G893" s="12"/>
      <c r="H893" s="12"/>
      <c r="I893" s="3">
        <v>0</v>
      </c>
      <c r="J893" s="12"/>
      <c r="K893" s="12"/>
      <c r="L893" s="3">
        <v>0</v>
      </c>
      <c r="M893" s="12"/>
      <c r="N893" s="12"/>
      <c r="O893" s="3">
        <v>0</v>
      </c>
      <c r="P893" s="12"/>
      <c r="Q893" s="12"/>
      <c r="R893" s="3">
        <v>0</v>
      </c>
      <c r="S893" s="12">
        <v>1</v>
      </c>
      <c r="T893" s="12">
        <v>0</v>
      </c>
      <c r="U893" s="3">
        <v>0</v>
      </c>
      <c r="V893" s="12"/>
      <c r="W893" s="12"/>
    </row>
    <row r="894" spans="2:23" x14ac:dyDescent="0.25">
      <c r="B894" t="s">
        <v>2152</v>
      </c>
      <c r="C894" t="s">
        <v>2041</v>
      </c>
      <c r="D894" t="s">
        <v>2042</v>
      </c>
      <c r="E894" t="s">
        <v>2151</v>
      </c>
      <c r="F894" s="3">
        <v>9.4736842105263161E-2</v>
      </c>
      <c r="G894" s="12">
        <v>95</v>
      </c>
      <c r="H894" s="12">
        <v>9</v>
      </c>
      <c r="I894" s="3">
        <v>0.79591836734693877</v>
      </c>
      <c r="J894" s="12">
        <v>39</v>
      </c>
      <c r="K894" s="12">
        <v>49</v>
      </c>
      <c r="L894" s="3">
        <v>0.21590909090909091</v>
      </c>
      <c r="M894" s="12">
        <v>88</v>
      </c>
      <c r="N894" s="12">
        <v>19</v>
      </c>
      <c r="O894" s="3">
        <v>0.76271186440677963</v>
      </c>
      <c r="P894" s="12">
        <v>45</v>
      </c>
      <c r="Q894" s="12">
        <v>59</v>
      </c>
      <c r="R894" s="3">
        <v>0.15686274509803921</v>
      </c>
      <c r="S894" s="12">
        <v>51</v>
      </c>
      <c r="T894" s="12">
        <v>8</v>
      </c>
      <c r="U894" s="3">
        <v>0.73076923076923073</v>
      </c>
      <c r="V894" s="12">
        <v>19</v>
      </c>
      <c r="W894" s="12">
        <v>26</v>
      </c>
    </row>
    <row r="895" spans="2:23" x14ac:dyDescent="0.25">
      <c r="B895" t="s">
        <v>2152</v>
      </c>
      <c r="C895" t="s">
        <v>2299</v>
      </c>
      <c r="D895" t="s">
        <v>2300</v>
      </c>
      <c r="E895" t="s">
        <v>2151</v>
      </c>
      <c r="F895" s="3">
        <v>0</v>
      </c>
      <c r="G895" s="12"/>
      <c r="H895" s="12"/>
      <c r="I895" s="3">
        <v>0</v>
      </c>
      <c r="J895" s="12"/>
      <c r="K895" s="12"/>
      <c r="L895" s="3">
        <v>0</v>
      </c>
      <c r="M895" s="12"/>
      <c r="N895" s="12"/>
      <c r="O895" s="3">
        <v>0</v>
      </c>
      <c r="P895" s="12"/>
      <c r="Q895" s="12"/>
      <c r="R895" s="3">
        <v>7.8947368421052627E-2</v>
      </c>
      <c r="S895" s="12">
        <v>38</v>
      </c>
      <c r="T895" s="12">
        <v>3</v>
      </c>
      <c r="U895" s="3">
        <v>1</v>
      </c>
      <c r="V895" s="12">
        <v>5</v>
      </c>
      <c r="W895" s="12">
        <v>5</v>
      </c>
    </row>
    <row r="896" spans="2:23" x14ac:dyDescent="0.25">
      <c r="B896" t="s">
        <v>2152</v>
      </c>
      <c r="C896" t="s">
        <v>931</v>
      </c>
      <c r="D896" t="s">
        <v>932</v>
      </c>
      <c r="E896" t="s">
        <v>2151</v>
      </c>
      <c r="F896" s="3">
        <v>0.1728395061728395</v>
      </c>
      <c r="G896" s="12">
        <v>81</v>
      </c>
      <c r="H896" s="12">
        <v>14</v>
      </c>
      <c r="I896" s="3">
        <v>0.83098591549295775</v>
      </c>
      <c r="J896" s="12">
        <v>59</v>
      </c>
      <c r="K896" s="12">
        <v>71</v>
      </c>
      <c r="L896" s="3">
        <v>0.22222222222222221</v>
      </c>
      <c r="M896" s="12">
        <v>36</v>
      </c>
      <c r="N896" s="12">
        <v>8</v>
      </c>
      <c r="O896" s="3">
        <v>0.79411764705882348</v>
      </c>
      <c r="P896" s="12">
        <v>27</v>
      </c>
      <c r="Q896" s="12">
        <v>34</v>
      </c>
      <c r="R896" s="3">
        <v>0.1</v>
      </c>
      <c r="S896" s="12">
        <v>30</v>
      </c>
      <c r="T896" s="12">
        <v>3</v>
      </c>
      <c r="U896" s="3">
        <v>0.75</v>
      </c>
      <c r="V896" s="12">
        <v>27</v>
      </c>
      <c r="W896" s="12">
        <v>36</v>
      </c>
    </row>
    <row r="897" spans="2:23" x14ac:dyDescent="0.25">
      <c r="B897" t="s">
        <v>2152</v>
      </c>
      <c r="C897" t="s">
        <v>1179</v>
      </c>
      <c r="D897" t="s">
        <v>1180</v>
      </c>
      <c r="E897" t="s">
        <v>2151</v>
      </c>
      <c r="F897" s="3">
        <v>0</v>
      </c>
      <c r="G897" s="12">
        <v>8</v>
      </c>
      <c r="H897" s="12">
        <v>0</v>
      </c>
      <c r="I897" s="3">
        <v>0</v>
      </c>
      <c r="J897" s="12"/>
      <c r="K897" s="12"/>
      <c r="L897" s="3">
        <v>8.3333333333333329E-2</v>
      </c>
      <c r="M897" s="12">
        <v>24</v>
      </c>
      <c r="N897" s="12">
        <v>2</v>
      </c>
      <c r="O897" s="3">
        <v>0</v>
      </c>
      <c r="P897" s="12"/>
      <c r="Q897" s="12"/>
      <c r="R897" s="3">
        <v>0.41666666666666669</v>
      </c>
      <c r="S897" s="12">
        <v>12</v>
      </c>
      <c r="T897" s="12">
        <v>5</v>
      </c>
      <c r="U897" s="3">
        <v>0</v>
      </c>
      <c r="V897" s="12"/>
      <c r="W897" s="12"/>
    </row>
    <row r="898" spans="2:23" x14ac:dyDescent="0.25">
      <c r="B898" t="s">
        <v>2152</v>
      </c>
      <c r="C898" t="s">
        <v>843</v>
      </c>
      <c r="D898" t="s">
        <v>844</v>
      </c>
      <c r="E898" t="s">
        <v>2151</v>
      </c>
      <c r="F898" s="3">
        <v>0.1797752808988764</v>
      </c>
      <c r="G898" s="12">
        <v>89</v>
      </c>
      <c r="H898" s="12">
        <v>16</v>
      </c>
      <c r="I898" s="3">
        <v>0.75862068965517238</v>
      </c>
      <c r="J898" s="12">
        <v>44</v>
      </c>
      <c r="K898" s="12">
        <v>58</v>
      </c>
      <c r="L898" s="3">
        <v>0.17948717948717949</v>
      </c>
      <c r="M898" s="12">
        <v>78</v>
      </c>
      <c r="N898" s="12">
        <v>14</v>
      </c>
      <c r="O898" s="3">
        <v>0.7321428571428571</v>
      </c>
      <c r="P898" s="12">
        <v>41</v>
      </c>
      <c r="Q898" s="12">
        <v>56</v>
      </c>
      <c r="R898" s="3">
        <v>0.16666666666666666</v>
      </c>
      <c r="S898" s="12">
        <v>108</v>
      </c>
      <c r="T898" s="12">
        <v>18</v>
      </c>
      <c r="U898" s="3">
        <v>0.81481481481481477</v>
      </c>
      <c r="V898" s="12">
        <v>22</v>
      </c>
      <c r="W898" s="12">
        <v>27</v>
      </c>
    </row>
    <row r="899" spans="2:23" x14ac:dyDescent="0.25">
      <c r="B899" t="s">
        <v>2152</v>
      </c>
      <c r="C899" t="s">
        <v>1199</v>
      </c>
      <c r="D899" t="s">
        <v>1200</v>
      </c>
      <c r="E899" t="s">
        <v>2151</v>
      </c>
      <c r="F899" s="3">
        <v>0.1864406779661017</v>
      </c>
      <c r="G899" s="12">
        <v>118</v>
      </c>
      <c r="H899" s="12">
        <v>22</v>
      </c>
      <c r="I899" s="3">
        <v>0.96</v>
      </c>
      <c r="J899" s="12">
        <v>24</v>
      </c>
      <c r="K899" s="12">
        <v>25</v>
      </c>
      <c r="L899" s="3">
        <v>0.625</v>
      </c>
      <c r="M899" s="12">
        <v>8</v>
      </c>
      <c r="N899" s="12">
        <v>5</v>
      </c>
      <c r="O899" s="3">
        <v>0</v>
      </c>
      <c r="P899" s="12"/>
      <c r="Q899" s="12"/>
      <c r="R899" s="3">
        <v>9.0163934426229511E-2</v>
      </c>
      <c r="S899" s="12">
        <v>122</v>
      </c>
      <c r="T899" s="12">
        <v>11</v>
      </c>
      <c r="U899" s="3">
        <v>0.73684210526315785</v>
      </c>
      <c r="V899" s="12">
        <v>14</v>
      </c>
      <c r="W899" s="12">
        <v>19</v>
      </c>
    </row>
    <row r="900" spans="2:23" x14ac:dyDescent="0.25">
      <c r="B900" t="s">
        <v>2152</v>
      </c>
      <c r="C900" t="s">
        <v>126</v>
      </c>
      <c r="D900" t="s">
        <v>127</v>
      </c>
      <c r="E900" t="s">
        <v>2151</v>
      </c>
      <c r="F900" s="3">
        <v>0.75</v>
      </c>
      <c r="G900" s="12">
        <v>4</v>
      </c>
      <c r="H900" s="12">
        <v>3</v>
      </c>
      <c r="I900" s="3">
        <v>0</v>
      </c>
      <c r="J900" s="12"/>
      <c r="K900" s="12"/>
      <c r="L900" s="3">
        <v>0.33333333333333331</v>
      </c>
      <c r="M900" s="12">
        <v>15</v>
      </c>
      <c r="N900" s="12">
        <v>5</v>
      </c>
      <c r="O900" s="3">
        <v>0</v>
      </c>
      <c r="P900" s="12"/>
      <c r="Q900" s="12"/>
      <c r="R900" s="3">
        <v>0.5</v>
      </c>
      <c r="S900" s="12">
        <v>6</v>
      </c>
      <c r="T900" s="12">
        <v>3</v>
      </c>
      <c r="U900" s="3">
        <v>0</v>
      </c>
      <c r="V900" s="12"/>
      <c r="W900" s="12"/>
    </row>
    <row r="901" spans="2:23" x14ac:dyDescent="0.25">
      <c r="B901" t="s">
        <v>2152</v>
      </c>
      <c r="C901" t="s">
        <v>1581</v>
      </c>
      <c r="D901" t="s">
        <v>1582</v>
      </c>
      <c r="E901" t="s">
        <v>2151</v>
      </c>
      <c r="F901" s="3">
        <v>8.6021505376344093E-2</v>
      </c>
      <c r="G901" s="12">
        <v>93</v>
      </c>
      <c r="H901" s="12">
        <v>8</v>
      </c>
      <c r="I901" s="3">
        <v>0.82456140350877194</v>
      </c>
      <c r="J901" s="12">
        <v>47</v>
      </c>
      <c r="K901" s="12">
        <v>57</v>
      </c>
      <c r="L901" s="3">
        <v>0.23076923076923078</v>
      </c>
      <c r="M901" s="12">
        <v>78</v>
      </c>
      <c r="N901" s="12">
        <v>18</v>
      </c>
      <c r="O901" s="3">
        <v>0.8035714285714286</v>
      </c>
      <c r="P901" s="12">
        <v>45</v>
      </c>
      <c r="Q901" s="12">
        <v>56</v>
      </c>
      <c r="R901" s="3">
        <v>0.22772277227722773</v>
      </c>
      <c r="S901" s="12">
        <v>101</v>
      </c>
      <c r="T901" s="12">
        <v>23</v>
      </c>
      <c r="U901" s="3">
        <v>0.69354838709677424</v>
      </c>
      <c r="V901" s="12">
        <v>43</v>
      </c>
      <c r="W901" s="12">
        <v>62</v>
      </c>
    </row>
    <row r="902" spans="2:23" x14ac:dyDescent="0.25">
      <c r="B902" t="s">
        <v>2152</v>
      </c>
      <c r="C902" t="s">
        <v>403</v>
      </c>
      <c r="D902" t="s">
        <v>404</v>
      </c>
      <c r="E902" t="s">
        <v>2151</v>
      </c>
      <c r="F902" s="3">
        <v>0.17307692307692307</v>
      </c>
      <c r="G902" s="12">
        <v>52</v>
      </c>
      <c r="H902" s="12">
        <v>9</v>
      </c>
      <c r="I902" s="3">
        <v>0.82258064516129037</v>
      </c>
      <c r="J902" s="12">
        <v>51</v>
      </c>
      <c r="K902" s="12">
        <v>62</v>
      </c>
      <c r="L902" s="3">
        <v>0.18965517241379309</v>
      </c>
      <c r="M902" s="12">
        <v>58</v>
      </c>
      <c r="N902" s="12">
        <v>11</v>
      </c>
      <c r="O902" s="3">
        <v>0.7857142857142857</v>
      </c>
      <c r="P902" s="12">
        <v>77</v>
      </c>
      <c r="Q902" s="12">
        <v>98</v>
      </c>
      <c r="R902" s="3">
        <v>0.1702127659574468</v>
      </c>
      <c r="S902" s="12">
        <v>47</v>
      </c>
      <c r="T902" s="12">
        <v>8</v>
      </c>
      <c r="U902" s="3">
        <v>0.84615384615384615</v>
      </c>
      <c r="V902" s="12">
        <v>22</v>
      </c>
      <c r="W902" s="12">
        <v>26</v>
      </c>
    </row>
    <row r="903" spans="2:23" x14ac:dyDescent="0.25">
      <c r="B903" t="s">
        <v>2152</v>
      </c>
      <c r="C903" t="s">
        <v>1803</v>
      </c>
      <c r="D903" t="s">
        <v>1804</v>
      </c>
      <c r="E903" t="s">
        <v>2151</v>
      </c>
      <c r="F903" s="3">
        <v>0.10227272727272728</v>
      </c>
      <c r="G903" s="12">
        <v>88</v>
      </c>
      <c r="H903" s="12">
        <v>9</v>
      </c>
      <c r="I903" s="3">
        <v>0.7142857142857143</v>
      </c>
      <c r="J903" s="12">
        <v>50</v>
      </c>
      <c r="K903" s="12">
        <v>70</v>
      </c>
      <c r="L903" s="3">
        <v>0.16494845360824742</v>
      </c>
      <c r="M903" s="12">
        <v>97</v>
      </c>
      <c r="N903" s="12">
        <v>16</v>
      </c>
      <c r="O903" s="3">
        <v>0.8</v>
      </c>
      <c r="P903" s="12">
        <v>48</v>
      </c>
      <c r="Q903" s="12">
        <v>60</v>
      </c>
      <c r="R903" s="3">
        <v>0.22058823529411764</v>
      </c>
      <c r="S903" s="12">
        <v>68</v>
      </c>
      <c r="T903" s="12">
        <v>15</v>
      </c>
      <c r="U903" s="3">
        <v>0.80434782608695654</v>
      </c>
      <c r="V903" s="12">
        <v>74</v>
      </c>
      <c r="W903" s="12">
        <v>92</v>
      </c>
    </row>
    <row r="904" spans="2:23" x14ac:dyDescent="0.25">
      <c r="B904" t="s">
        <v>2152</v>
      </c>
      <c r="C904" t="s">
        <v>775</v>
      </c>
      <c r="D904" t="s">
        <v>776</v>
      </c>
      <c r="E904" t="s">
        <v>2151</v>
      </c>
      <c r="F904" s="3">
        <v>0</v>
      </c>
      <c r="G904" s="12"/>
      <c r="H904" s="12"/>
      <c r="I904" s="3">
        <v>1</v>
      </c>
      <c r="J904" s="12">
        <v>5</v>
      </c>
      <c r="K904" s="12">
        <v>5</v>
      </c>
      <c r="L904" s="3">
        <v>0</v>
      </c>
      <c r="M904" s="12"/>
      <c r="N904" s="12"/>
      <c r="O904" s="3">
        <v>1</v>
      </c>
      <c r="P904" s="12">
        <v>3</v>
      </c>
      <c r="Q904" s="12">
        <v>3</v>
      </c>
      <c r="R904" s="3">
        <v>0</v>
      </c>
      <c r="S904" s="12"/>
      <c r="T904" s="12"/>
      <c r="U904" s="3">
        <v>1</v>
      </c>
      <c r="V904" s="12">
        <v>4</v>
      </c>
      <c r="W904" s="12">
        <v>4</v>
      </c>
    </row>
    <row r="905" spans="2:23" x14ac:dyDescent="0.25">
      <c r="B905" t="s">
        <v>2152</v>
      </c>
      <c r="C905" t="s">
        <v>1347</v>
      </c>
      <c r="D905" t="s">
        <v>1348</v>
      </c>
      <c r="E905" t="s">
        <v>2151</v>
      </c>
      <c r="F905" s="3">
        <v>0.21686746987951808</v>
      </c>
      <c r="G905" s="12">
        <v>83</v>
      </c>
      <c r="H905" s="12">
        <v>18</v>
      </c>
      <c r="I905" s="3">
        <v>0.78873239436619713</v>
      </c>
      <c r="J905" s="12">
        <v>56</v>
      </c>
      <c r="K905" s="12">
        <v>71</v>
      </c>
      <c r="L905" s="3">
        <v>0.25</v>
      </c>
      <c r="M905" s="12">
        <v>60</v>
      </c>
      <c r="N905" s="12">
        <v>15</v>
      </c>
      <c r="O905" s="3">
        <v>0.66981132075471694</v>
      </c>
      <c r="P905" s="12">
        <v>71</v>
      </c>
      <c r="Q905" s="12">
        <v>106</v>
      </c>
      <c r="R905" s="3">
        <v>0.3</v>
      </c>
      <c r="S905" s="12">
        <v>40</v>
      </c>
      <c r="T905" s="12">
        <v>12</v>
      </c>
      <c r="U905" s="3">
        <v>0.9</v>
      </c>
      <c r="V905" s="12">
        <v>45</v>
      </c>
      <c r="W905" s="12">
        <v>50</v>
      </c>
    </row>
    <row r="906" spans="2:23" x14ac:dyDescent="0.25">
      <c r="B906" t="s">
        <v>2152</v>
      </c>
      <c r="C906" t="s">
        <v>2231</v>
      </c>
      <c r="D906" t="s">
        <v>2232</v>
      </c>
      <c r="E906" t="s">
        <v>2151</v>
      </c>
      <c r="F906" s="3">
        <v>0</v>
      </c>
      <c r="G906" s="12"/>
      <c r="H906" s="12"/>
      <c r="I906" s="3">
        <v>0</v>
      </c>
      <c r="J906" s="12"/>
      <c r="K906" s="12"/>
      <c r="L906" s="3">
        <v>0.2</v>
      </c>
      <c r="M906" s="12">
        <v>10</v>
      </c>
      <c r="N906" s="12">
        <v>2</v>
      </c>
      <c r="O906" s="3">
        <v>0</v>
      </c>
      <c r="P906" s="12"/>
      <c r="Q906" s="12"/>
      <c r="R906" s="3">
        <v>1</v>
      </c>
      <c r="S906" s="12">
        <v>4</v>
      </c>
      <c r="T906" s="12">
        <v>4</v>
      </c>
      <c r="U906" s="3">
        <v>0</v>
      </c>
      <c r="V906" s="12"/>
      <c r="W906" s="12"/>
    </row>
    <row r="907" spans="2:23" x14ac:dyDescent="0.25">
      <c r="B907" t="s">
        <v>2152</v>
      </c>
      <c r="C907" t="s">
        <v>797</v>
      </c>
      <c r="D907" t="s">
        <v>798</v>
      </c>
      <c r="E907" t="s">
        <v>2151</v>
      </c>
      <c r="F907" s="3">
        <v>0.12631578947368421</v>
      </c>
      <c r="G907" s="12">
        <v>95</v>
      </c>
      <c r="H907" s="12">
        <v>12</v>
      </c>
      <c r="I907" s="3">
        <v>0.8529411764705882</v>
      </c>
      <c r="J907" s="12">
        <v>29</v>
      </c>
      <c r="K907" s="12">
        <v>34</v>
      </c>
      <c r="L907" s="3">
        <v>0.20952380952380953</v>
      </c>
      <c r="M907" s="12">
        <v>105</v>
      </c>
      <c r="N907" s="12">
        <v>22</v>
      </c>
      <c r="O907" s="3">
        <v>0.5714285714285714</v>
      </c>
      <c r="P907" s="12">
        <v>20</v>
      </c>
      <c r="Q907" s="12">
        <v>35</v>
      </c>
      <c r="R907" s="3">
        <v>0.22727272727272727</v>
      </c>
      <c r="S907" s="12">
        <v>88</v>
      </c>
      <c r="T907" s="12">
        <v>20</v>
      </c>
      <c r="U907" s="3">
        <v>0.65853658536585369</v>
      </c>
      <c r="V907" s="12">
        <v>27</v>
      </c>
      <c r="W907" s="12">
        <v>41</v>
      </c>
    </row>
    <row r="908" spans="2:23" x14ac:dyDescent="0.25">
      <c r="B908" t="s">
        <v>2152</v>
      </c>
      <c r="C908" t="s">
        <v>2237</v>
      </c>
      <c r="D908" t="s">
        <v>2238</v>
      </c>
      <c r="E908" t="s">
        <v>2151</v>
      </c>
      <c r="F908" s="3">
        <v>0</v>
      </c>
      <c r="G908" s="12"/>
      <c r="H908" s="12"/>
      <c r="I908" s="3">
        <v>0</v>
      </c>
      <c r="J908" s="12"/>
      <c r="K908" s="12"/>
      <c r="L908" s="3">
        <v>0</v>
      </c>
      <c r="M908" s="12">
        <v>9</v>
      </c>
      <c r="N908" s="12">
        <v>0</v>
      </c>
      <c r="O908" s="3">
        <v>0</v>
      </c>
      <c r="P908" s="12"/>
      <c r="Q908" s="12"/>
      <c r="R908" s="3">
        <v>0</v>
      </c>
      <c r="S908" s="12"/>
      <c r="T908" s="12"/>
      <c r="U908" s="3">
        <v>0</v>
      </c>
      <c r="V908" s="12"/>
      <c r="W908" s="12"/>
    </row>
    <row r="909" spans="2:23" x14ac:dyDescent="0.25">
      <c r="B909" t="s">
        <v>2179</v>
      </c>
      <c r="C909" t="s">
        <v>1919</v>
      </c>
      <c r="D909" t="s">
        <v>1920</v>
      </c>
      <c r="E909" t="s">
        <v>2151</v>
      </c>
      <c r="F909" s="3">
        <v>0</v>
      </c>
      <c r="G909" s="12"/>
      <c r="H909" s="12"/>
      <c r="I909" s="3">
        <v>0</v>
      </c>
      <c r="J909" s="12">
        <v>0</v>
      </c>
      <c r="K909" s="12">
        <v>1</v>
      </c>
      <c r="L909" s="3">
        <v>0.11538461538461539</v>
      </c>
      <c r="M909" s="12">
        <v>26</v>
      </c>
      <c r="N909" s="12">
        <v>3</v>
      </c>
      <c r="O909" s="3">
        <v>1</v>
      </c>
      <c r="P909" s="12">
        <v>1</v>
      </c>
      <c r="Q909" s="12">
        <v>1</v>
      </c>
      <c r="R909" s="3">
        <v>0.25274725274725274</v>
      </c>
      <c r="S909" s="12">
        <v>91</v>
      </c>
      <c r="T909" s="12">
        <v>23</v>
      </c>
      <c r="U909" s="3">
        <v>0.90909090909090906</v>
      </c>
      <c r="V909" s="12">
        <v>10</v>
      </c>
      <c r="W909" s="12">
        <v>11</v>
      </c>
    </row>
    <row r="910" spans="2:23" x14ac:dyDescent="0.25">
      <c r="B910" t="s">
        <v>2179</v>
      </c>
      <c r="C910" t="s">
        <v>517</v>
      </c>
      <c r="D910" t="s">
        <v>518</v>
      </c>
      <c r="E910" t="s">
        <v>2151</v>
      </c>
      <c r="F910" s="3">
        <v>4.1666666666666664E-2</v>
      </c>
      <c r="G910" s="12">
        <v>48</v>
      </c>
      <c r="H910" s="12">
        <v>2</v>
      </c>
      <c r="I910" s="3">
        <v>0.63636363636363635</v>
      </c>
      <c r="J910" s="12">
        <v>28</v>
      </c>
      <c r="K910" s="12">
        <v>44</v>
      </c>
      <c r="L910" s="3">
        <v>0.30379746835443039</v>
      </c>
      <c r="M910" s="12">
        <v>79</v>
      </c>
      <c r="N910" s="12">
        <v>24</v>
      </c>
      <c r="O910" s="3">
        <v>0.71951219512195119</v>
      </c>
      <c r="P910" s="12">
        <v>59</v>
      </c>
      <c r="Q910" s="12">
        <v>82</v>
      </c>
      <c r="R910" s="3">
        <v>0.25641025641025639</v>
      </c>
      <c r="S910" s="12">
        <v>78</v>
      </c>
      <c r="T910" s="12">
        <v>20</v>
      </c>
      <c r="U910" s="3">
        <v>0.74</v>
      </c>
      <c r="V910" s="12">
        <v>37</v>
      </c>
      <c r="W910" s="12">
        <v>50</v>
      </c>
    </row>
    <row r="911" spans="2:23" x14ac:dyDescent="0.25">
      <c r="B911" t="s">
        <v>2179</v>
      </c>
      <c r="C911" t="s">
        <v>1303</v>
      </c>
      <c r="D911" t="s">
        <v>1304</v>
      </c>
      <c r="E911" t="s">
        <v>2151</v>
      </c>
      <c r="F911" s="3">
        <v>0.17708333333333334</v>
      </c>
      <c r="G911" s="12">
        <v>96</v>
      </c>
      <c r="H911" s="12">
        <v>17</v>
      </c>
      <c r="I911" s="3">
        <v>0.61016949152542377</v>
      </c>
      <c r="J911" s="12">
        <v>36</v>
      </c>
      <c r="K911" s="12">
        <v>59</v>
      </c>
      <c r="L911" s="3">
        <v>0.22826086956521738</v>
      </c>
      <c r="M911" s="12">
        <v>92</v>
      </c>
      <c r="N911" s="12">
        <v>21</v>
      </c>
      <c r="O911" s="3">
        <v>0.68656716417910446</v>
      </c>
      <c r="P911" s="12">
        <v>46</v>
      </c>
      <c r="Q911" s="12">
        <v>67</v>
      </c>
      <c r="R911" s="3">
        <v>0.21428571428571427</v>
      </c>
      <c r="S911" s="12">
        <v>112</v>
      </c>
      <c r="T911" s="12">
        <v>24</v>
      </c>
      <c r="U911" s="3">
        <v>0.69230769230769229</v>
      </c>
      <c r="V911" s="12">
        <v>36</v>
      </c>
      <c r="W911" s="12">
        <v>52</v>
      </c>
    </row>
    <row r="912" spans="2:23" x14ac:dyDescent="0.25">
      <c r="B912" t="s">
        <v>2179</v>
      </c>
      <c r="C912" t="s">
        <v>1335</v>
      </c>
      <c r="D912" t="s">
        <v>1336</v>
      </c>
      <c r="E912" t="s">
        <v>2151</v>
      </c>
      <c r="F912" s="3">
        <v>0.25</v>
      </c>
      <c r="G912" s="12">
        <v>8</v>
      </c>
      <c r="H912" s="12">
        <v>2</v>
      </c>
      <c r="I912" s="3">
        <v>0.52941176470588236</v>
      </c>
      <c r="J912" s="12">
        <v>9</v>
      </c>
      <c r="K912" s="12">
        <v>17</v>
      </c>
      <c r="L912" s="3">
        <v>1</v>
      </c>
      <c r="M912" s="12">
        <v>2</v>
      </c>
      <c r="N912" s="12">
        <v>2</v>
      </c>
      <c r="O912" s="3">
        <v>0</v>
      </c>
      <c r="P912" s="12"/>
      <c r="Q912" s="12"/>
      <c r="R912" s="3">
        <v>0</v>
      </c>
      <c r="S912" s="12"/>
      <c r="T912" s="12"/>
      <c r="U912" s="3">
        <v>0</v>
      </c>
      <c r="V912" s="12"/>
      <c r="W912" s="12"/>
    </row>
    <row r="913" spans="2:23" x14ac:dyDescent="0.25">
      <c r="B913" t="s">
        <v>2179</v>
      </c>
      <c r="C913" t="s">
        <v>609</v>
      </c>
      <c r="D913" t="s">
        <v>610</v>
      </c>
      <c r="E913" t="s">
        <v>2151</v>
      </c>
      <c r="F913" s="3">
        <v>0.38461538461538464</v>
      </c>
      <c r="G913" s="12">
        <v>39</v>
      </c>
      <c r="H913" s="12">
        <v>15</v>
      </c>
      <c r="I913" s="3">
        <v>0.66666666666666663</v>
      </c>
      <c r="J913" s="12">
        <v>2</v>
      </c>
      <c r="K913" s="12">
        <v>3</v>
      </c>
      <c r="L913" s="3">
        <v>0.2</v>
      </c>
      <c r="M913" s="12">
        <v>50</v>
      </c>
      <c r="N913" s="12">
        <v>10</v>
      </c>
      <c r="O913" s="3">
        <v>0.625</v>
      </c>
      <c r="P913" s="12">
        <v>5</v>
      </c>
      <c r="Q913" s="12">
        <v>8</v>
      </c>
      <c r="R913" s="3">
        <v>0.18965517241379309</v>
      </c>
      <c r="S913" s="12">
        <v>116</v>
      </c>
      <c r="T913" s="12">
        <v>22</v>
      </c>
      <c r="U913" s="3">
        <v>0.41176470588235292</v>
      </c>
      <c r="V913" s="12">
        <v>7</v>
      </c>
      <c r="W913" s="12">
        <v>17</v>
      </c>
    </row>
    <row r="914" spans="2:23" x14ac:dyDescent="0.25">
      <c r="B914" t="s">
        <v>2179</v>
      </c>
      <c r="C914" t="s">
        <v>1441</v>
      </c>
      <c r="D914" t="s">
        <v>1442</v>
      </c>
      <c r="E914" t="s">
        <v>2151</v>
      </c>
      <c r="F914" s="3">
        <v>0.36893203883495146</v>
      </c>
      <c r="G914" s="12">
        <v>103</v>
      </c>
      <c r="H914" s="12">
        <v>38</v>
      </c>
      <c r="I914" s="3">
        <v>0.62264150943396224</v>
      </c>
      <c r="J914" s="12">
        <v>33</v>
      </c>
      <c r="K914" s="12">
        <v>53</v>
      </c>
      <c r="L914" s="3">
        <v>0.34234234234234234</v>
      </c>
      <c r="M914" s="12">
        <v>111</v>
      </c>
      <c r="N914" s="12">
        <v>38</v>
      </c>
      <c r="O914" s="3">
        <v>0.59523809523809523</v>
      </c>
      <c r="P914" s="12">
        <v>25</v>
      </c>
      <c r="Q914" s="12">
        <v>42</v>
      </c>
      <c r="R914" s="3">
        <v>0.1891891891891892</v>
      </c>
      <c r="S914" s="12">
        <v>111</v>
      </c>
      <c r="T914" s="12">
        <v>21</v>
      </c>
      <c r="U914" s="3">
        <v>0.55555555555555558</v>
      </c>
      <c r="V914" s="12">
        <v>20</v>
      </c>
      <c r="W914" s="12">
        <v>36</v>
      </c>
    </row>
    <row r="915" spans="2:23" x14ac:dyDescent="0.25">
      <c r="B915" t="s">
        <v>2179</v>
      </c>
      <c r="C915" t="s">
        <v>393</v>
      </c>
      <c r="D915" t="s">
        <v>394</v>
      </c>
      <c r="E915" t="s">
        <v>2151</v>
      </c>
      <c r="F915" s="3">
        <v>0.30769230769230771</v>
      </c>
      <c r="G915" s="12">
        <v>13</v>
      </c>
      <c r="H915" s="12">
        <v>4</v>
      </c>
      <c r="I915" s="3">
        <v>0</v>
      </c>
      <c r="J915" s="12"/>
      <c r="K915" s="12"/>
      <c r="L915" s="3">
        <v>0.23809523809523808</v>
      </c>
      <c r="M915" s="12">
        <v>21</v>
      </c>
      <c r="N915" s="12">
        <v>5</v>
      </c>
      <c r="O915" s="3">
        <v>0</v>
      </c>
      <c r="P915" s="12"/>
      <c r="Q915" s="12"/>
      <c r="R915" s="3">
        <v>0.36842105263157893</v>
      </c>
      <c r="S915" s="12">
        <v>19</v>
      </c>
      <c r="T915" s="12">
        <v>7</v>
      </c>
      <c r="U915" s="3">
        <v>0</v>
      </c>
      <c r="V915" s="12"/>
      <c r="W915" s="12"/>
    </row>
    <row r="916" spans="2:23" x14ac:dyDescent="0.25">
      <c r="B916" t="s">
        <v>2179</v>
      </c>
      <c r="C916" t="s">
        <v>1813</v>
      </c>
      <c r="D916" t="s">
        <v>1814</v>
      </c>
      <c r="E916" t="s">
        <v>2151</v>
      </c>
      <c r="F916" s="3">
        <v>0.24528301886792453</v>
      </c>
      <c r="G916" s="12">
        <v>106</v>
      </c>
      <c r="H916" s="12">
        <v>26</v>
      </c>
      <c r="I916" s="3">
        <v>0.71739130434782605</v>
      </c>
      <c r="J916" s="12">
        <v>33</v>
      </c>
      <c r="K916" s="12">
        <v>46</v>
      </c>
      <c r="L916" s="3">
        <v>0.26041666666666669</v>
      </c>
      <c r="M916" s="12">
        <v>96</v>
      </c>
      <c r="N916" s="12">
        <v>25</v>
      </c>
      <c r="O916" s="3">
        <v>0.61403508771929827</v>
      </c>
      <c r="P916" s="12">
        <v>35</v>
      </c>
      <c r="Q916" s="12">
        <v>57</v>
      </c>
      <c r="R916" s="3">
        <v>0.43636363636363634</v>
      </c>
      <c r="S916" s="12">
        <v>55</v>
      </c>
      <c r="T916" s="12">
        <v>24</v>
      </c>
      <c r="U916" s="3">
        <v>0.7</v>
      </c>
      <c r="V916" s="12">
        <v>28</v>
      </c>
      <c r="W916" s="12">
        <v>40</v>
      </c>
    </row>
    <row r="917" spans="2:23" x14ac:dyDescent="0.25">
      <c r="B917" t="s">
        <v>2179</v>
      </c>
      <c r="C917" t="s">
        <v>2305</v>
      </c>
      <c r="D917" t="s">
        <v>2306</v>
      </c>
      <c r="E917" t="s">
        <v>2151</v>
      </c>
      <c r="F917" s="3">
        <v>0</v>
      </c>
      <c r="G917" s="12"/>
      <c r="H917" s="12"/>
      <c r="I917" s="3">
        <v>0</v>
      </c>
      <c r="J917" s="12"/>
      <c r="K917" s="12"/>
      <c r="L917" s="3">
        <v>0</v>
      </c>
      <c r="M917" s="12"/>
      <c r="N917" s="12"/>
      <c r="O917" s="3">
        <v>0</v>
      </c>
      <c r="P917" s="12"/>
      <c r="Q917" s="12"/>
      <c r="R917" s="3">
        <v>0</v>
      </c>
      <c r="S917" s="12"/>
      <c r="T917" s="12"/>
      <c r="U917" s="3">
        <v>1</v>
      </c>
      <c r="V917" s="12">
        <v>6</v>
      </c>
      <c r="W917" s="12">
        <v>6</v>
      </c>
    </row>
    <row r="918" spans="2:23" x14ac:dyDescent="0.25">
      <c r="B918" t="s">
        <v>2179</v>
      </c>
      <c r="C918" t="s">
        <v>747</v>
      </c>
      <c r="D918" t="s">
        <v>748</v>
      </c>
      <c r="E918" t="s">
        <v>2151</v>
      </c>
      <c r="F918" s="3">
        <v>0.21518987341772153</v>
      </c>
      <c r="G918" s="12">
        <v>79</v>
      </c>
      <c r="H918" s="12">
        <v>17</v>
      </c>
      <c r="I918" s="3">
        <v>0.60317460317460314</v>
      </c>
      <c r="J918" s="12">
        <v>38</v>
      </c>
      <c r="K918" s="12">
        <v>63</v>
      </c>
      <c r="L918" s="3">
        <v>0.27027027027027029</v>
      </c>
      <c r="M918" s="12">
        <v>74</v>
      </c>
      <c r="N918" s="12">
        <v>20</v>
      </c>
      <c r="O918" s="3">
        <v>0.54929577464788737</v>
      </c>
      <c r="P918" s="12">
        <v>39</v>
      </c>
      <c r="Q918" s="12">
        <v>71</v>
      </c>
      <c r="R918" s="3">
        <v>0.27659574468085107</v>
      </c>
      <c r="S918" s="12">
        <v>94</v>
      </c>
      <c r="T918" s="12">
        <v>26</v>
      </c>
      <c r="U918" s="3">
        <v>0.48888888888888887</v>
      </c>
      <c r="V918" s="12">
        <v>22</v>
      </c>
      <c r="W918" s="12">
        <v>45</v>
      </c>
    </row>
    <row r="919" spans="2:23" x14ac:dyDescent="0.25">
      <c r="B919" t="s">
        <v>2179</v>
      </c>
      <c r="C919" t="s">
        <v>237</v>
      </c>
      <c r="D919" t="s">
        <v>238</v>
      </c>
      <c r="E919" t="s">
        <v>2151</v>
      </c>
      <c r="F919" s="3">
        <v>0</v>
      </c>
      <c r="G919" s="12">
        <v>2</v>
      </c>
      <c r="H919" s="12">
        <v>0</v>
      </c>
      <c r="I919" s="3">
        <v>0</v>
      </c>
      <c r="J919" s="12"/>
      <c r="K919" s="12"/>
      <c r="L919" s="3">
        <v>8.3333333333333329E-2</v>
      </c>
      <c r="M919" s="12">
        <v>12</v>
      </c>
      <c r="N919" s="12">
        <v>1</v>
      </c>
      <c r="O919" s="3">
        <v>0</v>
      </c>
      <c r="P919" s="12"/>
      <c r="Q919" s="12"/>
      <c r="R919" s="3">
        <v>1</v>
      </c>
      <c r="S919" s="12">
        <v>3</v>
      </c>
      <c r="T919" s="12">
        <v>3</v>
      </c>
      <c r="U919" s="3">
        <v>0</v>
      </c>
      <c r="V919" s="12"/>
      <c r="W919" s="12"/>
    </row>
    <row r="920" spans="2:23" x14ac:dyDescent="0.25">
      <c r="B920" t="s">
        <v>2179</v>
      </c>
      <c r="C920" t="s">
        <v>891</v>
      </c>
      <c r="D920" t="s">
        <v>892</v>
      </c>
      <c r="E920" t="s">
        <v>2151</v>
      </c>
      <c r="F920" s="3">
        <v>0.21348314606741572</v>
      </c>
      <c r="G920" s="12">
        <v>89</v>
      </c>
      <c r="H920" s="12">
        <v>19</v>
      </c>
      <c r="I920" s="3">
        <v>0.58064516129032262</v>
      </c>
      <c r="J920" s="12">
        <v>36</v>
      </c>
      <c r="K920" s="12">
        <v>62</v>
      </c>
      <c r="L920" s="3">
        <v>0.44444444444444442</v>
      </c>
      <c r="M920" s="12">
        <v>36</v>
      </c>
      <c r="N920" s="12">
        <v>16</v>
      </c>
      <c r="O920" s="3">
        <v>0.83333333333333337</v>
      </c>
      <c r="P920" s="12">
        <v>15</v>
      </c>
      <c r="Q920" s="12">
        <v>18</v>
      </c>
      <c r="R920" s="3">
        <v>7.6923076923076927E-2</v>
      </c>
      <c r="S920" s="12">
        <v>52</v>
      </c>
      <c r="T920" s="12">
        <v>4</v>
      </c>
      <c r="U920" s="3">
        <v>0.76666666666666672</v>
      </c>
      <c r="V920" s="12">
        <v>23</v>
      </c>
      <c r="W920" s="12">
        <v>30</v>
      </c>
    </row>
    <row r="921" spans="2:23" x14ac:dyDescent="0.25">
      <c r="B921" t="s">
        <v>2179</v>
      </c>
      <c r="C921" t="s">
        <v>1619</v>
      </c>
      <c r="D921" t="s">
        <v>1620</v>
      </c>
      <c r="E921" t="s">
        <v>2151</v>
      </c>
      <c r="F921" s="3">
        <v>0.21739130434782608</v>
      </c>
      <c r="G921" s="12">
        <v>69</v>
      </c>
      <c r="H921" s="12">
        <v>15</v>
      </c>
      <c r="I921" s="3">
        <v>0.71186440677966101</v>
      </c>
      <c r="J921" s="12">
        <v>42</v>
      </c>
      <c r="K921" s="12">
        <v>59</v>
      </c>
      <c r="L921" s="3">
        <v>0.35632183908045978</v>
      </c>
      <c r="M921" s="12">
        <v>87</v>
      </c>
      <c r="N921" s="12">
        <v>31</v>
      </c>
      <c r="O921" s="3">
        <v>0.77419354838709675</v>
      </c>
      <c r="P921" s="12">
        <v>24</v>
      </c>
      <c r="Q921" s="12">
        <v>31</v>
      </c>
      <c r="R921" s="3">
        <v>0.31645569620253167</v>
      </c>
      <c r="S921" s="12">
        <v>79</v>
      </c>
      <c r="T921" s="12">
        <v>25</v>
      </c>
      <c r="U921" s="3">
        <v>0.6</v>
      </c>
      <c r="V921" s="12">
        <v>21</v>
      </c>
      <c r="W921" s="12">
        <v>35</v>
      </c>
    </row>
    <row r="922" spans="2:23" x14ac:dyDescent="0.25">
      <c r="B922" t="s">
        <v>2179</v>
      </c>
      <c r="C922" t="s">
        <v>649</v>
      </c>
      <c r="D922" t="s">
        <v>650</v>
      </c>
      <c r="E922" t="s">
        <v>2151</v>
      </c>
      <c r="F922" s="3">
        <v>0.32876712328767121</v>
      </c>
      <c r="G922" s="12">
        <v>73</v>
      </c>
      <c r="H922" s="12">
        <v>24</v>
      </c>
      <c r="I922" s="3">
        <v>0.45833333333333331</v>
      </c>
      <c r="J922" s="12">
        <v>22</v>
      </c>
      <c r="K922" s="12">
        <v>48</v>
      </c>
      <c r="L922" s="3">
        <v>0.32307692307692309</v>
      </c>
      <c r="M922" s="12">
        <v>65</v>
      </c>
      <c r="N922" s="12">
        <v>21</v>
      </c>
      <c r="O922" s="3">
        <v>0.36363636363636365</v>
      </c>
      <c r="P922" s="12">
        <v>20</v>
      </c>
      <c r="Q922" s="12">
        <v>55</v>
      </c>
      <c r="R922" s="3">
        <v>0.4</v>
      </c>
      <c r="S922" s="12">
        <v>45</v>
      </c>
      <c r="T922" s="12">
        <v>18</v>
      </c>
      <c r="U922" s="3">
        <v>0.59375</v>
      </c>
      <c r="V922" s="12">
        <v>19</v>
      </c>
      <c r="W922" s="12">
        <v>32</v>
      </c>
    </row>
    <row r="923" spans="2:23" x14ac:dyDescent="0.25">
      <c r="B923" t="s">
        <v>2179</v>
      </c>
      <c r="C923" t="s">
        <v>741</v>
      </c>
      <c r="D923" t="s">
        <v>742</v>
      </c>
      <c r="E923" t="s">
        <v>2151</v>
      </c>
      <c r="F923" s="3">
        <v>0.32911392405063289</v>
      </c>
      <c r="G923" s="12">
        <v>79</v>
      </c>
      <c r="H923" s="12">
        <v>26</v>
      </c>
      <c r="I923" s="3">
        <v>0.72916666666666663</v>
      </c>
      <c r="J923" s="12">
        <v>35</v>
      </c>
      <c r="K923" s="12">
        <v>48</v>
      </c>
      <c r="L923" s="3">
        <v>0.29577464788732394</v>
      </c>
      <c r="M923" s="12">
        <v>71</v>
      </c>
      <c r="N923" s="12">
        <v>21</v>
      </c>
      <c r="O923" s="3">
        <v>0.6875</v>
      </c>
      <c r="P923" s="12">
        <v>33</v>
      </c>
      <c r="Q923" s="12">
        <v>48</v>
      </c>
      <c r="R923" s="3">
        <v>0.45</v>
      </c>
      <c r="S923" s="12">
        <v>40</v>
      </c>
      <c r="T923" s="12">
        <v>18</v>
      </c>
      <c r="U923" s="3">
        <v>0.72413793103448276</v>
      </c>
      <c r="V923" s="12">
        <v>21</v>
      </c>
      <c r="W923" s="12">
        <v>29</v>
      </c>
    </row>
    <row r="924" spans="2:23" x14ac:dyDescent="0.25">
      <c r="B924" t="s">
        <v>2179</v>
      </c>
      <c r="C924" t="s">
        <v>271</v>
      </c>
      <c r="D924" t="s">
        <v>272</v>
      </c>
      <c r="E924" t="s">
        <v>2151</v>
      </c>
      <c r="F924" s="3">
        <v>1</v>
      </c>
      <c r="G924" s="12">
        <v>5</v>
      </c>
      <c r="H924" s="12">
        <v>5</v>
      </c>
      <c r="I924" s="3">
        <v>0</v>
      </c>
      <c r="J924" s="12"/>
      <c r="K924" s="12"/>
      <c r="L924" s="3">
        <v>0</v>
      </c>
      <c r="M924" s="12">
        <v>11</v>
      </c>
      <c r="N924" s="12">
        <v>0</v>
      </c>
      <c r="O924" s="3">
        <v>0</v>
      </c>
      <c r="P924" s="12"/>
      <c r="Q924" s="12"/>
      <c r="R924" s="3">
        <v>1</v>
      </c>
      <c r="S924" s="12">
        <v>6</v>
      </c>
      <c r="T924" s="12">
        <v>6</v>
      </c>
      <c r="U924" s="3">
        <v>0</v>
      </c>
      <c r="V924" s="12"/>
      <c r="W924" s="12"/>
    </row>
    <row r="925" spans="2:23" x14ac:dyDescent="0.25">
      <c r="B925" t="s">
        <v>2179</v>
      </c>
      <c r="C925" t="s">
        <v>851</v>
      </c>
      <c r="D925" t="s">
        <v>852</v>
      </c>
      <c r="E925" t="s">
        <v>2151</v>
      </c>
      <c r="F925" s="3">
        <v>0.35714285714285715</v>
      </c>
      <c r="G925" s="12">
        <v>56</v>
      </c>
      <c r="H925" s="12">
        <v>20</v>
      </c>
      <c r="I925" s="3">
        <v>0.80281690140845074</v>
      </c>
      <c r="J925" s="12">
        <v>57</v>
      </c>
      <c r="K925" s="12">
        <v>71</v>
      </c>
      <c r="L925" s="3">
        <v>0.4098360655737705</v>
      </c>
      <c r="M925" s="12">
        <v>61</v>
      </c>
      <c r="N925" s="12">
        <v>25</v>
      </c>
      <c r="O925" s="3">
        <v>0.87368421052631584</v>
      </c>
      <c r="P925" s="12">
        <v>83</v>
      </c>
      <c r="Q925" s="12">
        <v>95</v>
      </c>
      <c r="R925" s="3">
        <v>0.2413793103448276</v>
      </c>
      <c r="S925" s="12">
        <v>58</v>
      </c>
      <c r="T925" s="12">
        <v>14</v>
      </c>
      <c r="U925" s="3">
        <v>0.76119402985074625</v>
      </c>
      <c r="V925" s="12">
        <v>51</v>
      </c>
      <c r="W925" s="12">
        <v>67</v>
      </c>
    </row>
    <row r="926" spans="2:23" x14ac:dyDescent="0.25">
      <c r="B926" t="s">
        <v>2173</v>
      </c>
      <c r="C926" t="s">
        <v>1691</v>
      </c>
      <c r="D926" t="s">
        <v>1692</v>
      </c>
      <c r="E926" t="s">
        <v>2151</v>
      </c>
      <c r="F926" s="3">
        <v>0.3888888888888889</v>
      </c>
      <c r="G926" s="12">
        <v>18</v>
      </c>
      <c r="H926" s="12">
        <v>7</v>
      </c>
      <c r="I926" s="3">
        <v>0</v>
      </c>
      <c r="J926" s="12"/>
      <c r="K926" s="12"/>
      <c r="L926" s="3">
        <v>0.4</v>
      </c>
      <c r="M926" s="12">
        <v>20</v>
      </c>
      <c r="N926" s="12">
        <v>8</v>
      </c>
      <c r="O926" s="3">
        <v>0</v>
      </c>
      <c r="P926" s="12"/>
      <c r="Q926" s="12"/>
      <c r="R926" s="3">
        <v>0.37037037037037035</v>
      </c>
      <c r="S926" s="12">
        <v>27</v>
      </c>
      <c r="T926" s="12">
        <v>10</v>
      </c>
      <c r="U926" s="3">
        <v>0</v>
      </c>
      <c r="V926" s="12"/>
      <c r="W926" s="12"/>
    </row>
    <row r="927" spans="2:23" x14ac:dyDescent="0.25">
      <c r="B927" t="s">
        <v>2173</v>
      </c>
      <c r="C927" t="s">
        <v>2317</v>
      </c>
      <c r="D927" t="s">
        <v>2318</v>
      </c>
      <c r="E927" t="s">
        <v>2151</v>
      </c>
      <c r="F927" s="3">
        <v>0</v>
      </c>
      <c r="G927" s="12"/>
      <c r="H927" s="12"/>
      <c r="I927" s="3">
        <v>0</v>
      </c>
      <c r="J927" s="12"/>
      <c r="K927" s="12"/>
      <c r="L927" s="3">
        <v>0</v>
      </c>
      <c r="M927" s="12"/>
      <c r="N927" s="12"/>
      <c r="O927" s="3">
        <v>0</v>
      </c>
      <c r="P927" s="12"/>
      <c r="Q927" s="12"/>
      <c r="R927" s="3">
        <v>0</v>
      </c>
      <c r="S927" s="12"/>
      <c r="T927" s="12"/>
      <c r="U927" s="3">
        <v>1</v>
      </c>
      <c r="V927" s="12">
        <v>4</v>
      </c>
      <c r="W927" s="12">
        <v>4</v>
      </c>
    </row>
    <row r="928" spans="2:23" x14ac:dyDescent="0.25">
      <c r="B928" t="s">
        <v>2173</v>
      </c>
      <c r="C928" t="s">
        <v>1125</v>
      </c>
      <c r="D928" t="s">
        <v>1126</v>
      </c>
      <c r="E928" t="s">
        <v>2151</v>
      </c>
      <c r="F928" s="3">
        <v>0.37142857142857144</v>
      </c>
      <c r="G928" s="12">
        <v>35</v>
      </c>
      <c r="H928" s="12">
        <v>13</v>
      </c>
      <c r="I928" s="3">
        <v>0.86363636363636365</v>
      </c>
      <c r="J928" s="12">
        <v>19</v>
      </c>
      <c r="K928" s="12">
        <v>22</v>
      </c>
      <c r="L928" s="3">
        <v>6.5573770491803282E-2</v>
      </c>
      <c r="M928" s="12">
        <v>61</v>
      </c>
      <c r="N928" s="12">
        <v>4</v>
      </c>
      <c r="O928" s="3">
        <v>0.76744186046511631</v>
      </c>
      <c r="P928" s="12">
        <v>33</v>
      </c>
      <c r="Q928" s="12">
        <v>43</v>
      </c>
      <c r="R928" s="3">
        <v>0.18253968253968253</v>
      </c>
      <c r="S928" s="12">
        <v>126</v>
      </c>
      <c r="T928" s="12">
        <v>23</v>
      </c>
      <c r="U928" s="3">
        <v>0.84615384615384615</v>
      </c>
      <c r="V928" s="12">
        <v>33</v>
      </c>
      <c r="W928" s="12">
        <v>39</v>
      </c>
    </row>
    <row r="929" spans="2:23" x14ac:dyDescent="0.25">
      <c r="B929" t="s">
        <v>2173</v>
      </c>
      <c r="C929" t="s">
        <v>1363</v>
      </c>
      <c r="D929" t="s">
        <v>1364</v>
      </c>
      <c r="E929" t="s">
        <v>2151</v>
      </c>
      <c r="F929" s="3">
        <v>0.1</v>
      </c>
      <c r="G929" s="12">
        <v>70</v>
      </c>
      <c r="H929" s="12">
        <v>7</v>
      </c>
      <c r="I929" s="3">
        <v>0.73958333333333337</v>
      </c>
      <c r="J929" s="12">
        <v>71</v>
      </c>
      <c r="K929" s="12">
        <v>96</v>
      </c>
      <c r="L929" s="3">
        <v>0.13698630136986301</v>
      </c>
      <c r="M929" s="12">
        <v>73</v>
      </c>
      <c r="N929" s="12">
        <v>10</v>
      </c>
      <c r="O929" s="3">
        <v>0.84126984126984128</v>
      </c>
      <c r="P929" s="12">
        <v>53</v>
      </c>
      <c r="Q929" s="12">
        <v>63</v>
      </c>
      <c r="R929" s="3">
        <v>0.18461538461538463</v>
      </c>
      <c r="S929" s="12">
        <v>65</v>
      </c>
      <c r="T929" s="12">
        <v>12</v>
      </c>
      <c r="U929" s="3">
        <v>0.88157894736842102</v>
      </c>
      <c r="V929" s="12">
        <v>67</v>
      </c>
      <c r="W929" s="12">
        <v>76</v>
      </c>
    </row>
    <row r="930" spans="2:23" x14ac:dyDescent="0.25">
      <c r="B930" t="s">
        <v>2173</v>
      </c>
      <c r="C930" t="s">
        <v>2257</v>
      </c>
      <c r="D930" t="s">
        <v>2258</v>
      </c>
      <c r="E930" t="s">
        <v>2151</v>
      </c>
      <c r="F930" s="3">
        <v>0</v>
      </c>
      <c r="G930" s="12"/>
      <c r="H930" s="12"/>
      <c r="I930" s="3">
        <v>0</v>
      </c>
      <c r="J930" s="12"/>
      <c r="K930" s="12"/>
      <c r="L930" s="3">
        <v>0.13793103448275862</v>
      </c>
      <c r="M930" s="12">
        <v>29</v>
      </c>
      <c r="N930" s="12">
        <v>4</v>
      </c>
      <c r="O930" s="3">
        <v>0</v>
      </c>
      <c r="P930" s="12"/>
      <c r="Q930" s="12"/>
      <c r="R930" s="3">
        <v>0</v>
      </c>
      <c r="S930" s="12"/>
      <c r="T930" s="12"/>
      <c r="U930" s="3">
        <v>0</v>
      </c>
      <c r="V930" s="12"/>
      <c r="W930" s="12"/>
    </row>
    <row r="931" spans="2:23" x14ac:dyDescent="0.25">
      <c r="B931" t="s">
        <v>2173</v>
      </c>
      <c r="C931" t="s">
        <v>285</v>
      </c>
      <c r="D931" t="s">
        <v>286</v>
      </c>
      <c r="E931" t="s">
        <v>2151</v>
      </c>
      <c r="F931" s="3">
        <v>0.12631578947368421</v>
      </c>
      <c r="G931" s="12">
        <v>95</v>
      </c>
      <c r="H931" s="12">
        <v>12</v>
      </c>
      <c r="I931" s="3">
        <v>0.90909090909090906</v>
      </c>
      <c r="J931" s="12">
        <v>50</v>
      </c>
      <c r="K931" s="12">
        <v>55</v>
      </c>
      <c r="L931" s="3">
        <v>7.6923076923076927E-2</v>
      </c>
      <c r="M931" s="12">
        <v>91</v>
      </c>
      <c r="N931" s="12">
        <v>7</v>
      </c>
      <c r="O931" s="3">
        <v>0.8</v>
      </c>
      <c r="P931" s="12">
        <v>36</v>
      </c>
      <c r="Q931" s="12">
        <v>45</v>
      </c>
      <c r="R931" s="3">
        <v>0.16326530612244897</v>
      </c>
      <c r="S931" s="12">
        <v>98</v>
      </c>
      <c r="T931" s="12">
        <v>16</v>
      </c>
      <c r="U931" s="3">
        <v>0.73333333333333328</v>
      </c>
      <c r="V931" s="12">
        <v>33</v>
      </c>
      <c r="W931" s="12">
        <v>45</v>
      </c>
    </row>
    <row r="932" spans="2:23" x14ac:dyDescent="0.25">
      <c r="B932" t="s">
        <v>2173</v>
      </c>
      <c r="C932" t="s">
        <v>841</v>
      </c>
      <c r="D932" t="s">
        <v>842</v>
      </c>
      <c r="E932" t="s">
        <v>2151</v>
      </c>
      <c r="F932" s="3">
        <v>0.3888888888888889</v>
      </c>
      <c r="G932" s="12">
        <v>18</v>
      </c>
      <c r="H932" s="12">
        <v>7</v>
      </c>
      <c r="I932" s="3">
        <v>1</v>
      </c>
      <c r="J932" s="12">
        <v>5</v>
      </c>
      <c r="K932" s="12">
        <v>5</v>
      </c>
      <c r="L932" s="3">
        <v>0</v>
      </c>
      <c r="M932" s="12"/>
      <c r="N932" s="12"/>
      <c r="O932" s="3">
        <v>0</v>
      </c>
      <c r="P932" s="12"/>
      <c r="Q932" s="12"/>
      <c r="R932" s="3">
        <v>0</v>
      </c>
      <c r="S932" s="12"/>
      <c r="T932" s="12"/>
      <c r="U932" s="3">
        <v>0</v>
      </c>
      <c r="V932" s="12"/>
      <c r="W932" s="12"/>
    </row>
    <row r="933" spans="2:23" x14ac:dyDescent="0.25">
      <c r="B933" t="s">
        <v>2173</v>
      </c>
      <c r="C933" t="s">
        <v>1939</v>
      </c>
      <c r="D933" t="s">
        <v>1940</v>
      </c>
      <c r="E933" t="s">
        <v>2151</v>
      </c>
      <c r="F933" s="3">
        <v>0.12280701754385964</v>
      </c>
      <c r="G933" s="12">
        <v>57</v>
      </c>
      <c r="H933" s="12">
        <v>7</v>
      </c>
      <c r="I933" s="3">
        <v>0.77142857142857146</v>
      </c>
      <c r="J933" s="12">
        <v>27</v>
      </c>
      <c r="K933" s="12">
        <v>35</v>
      </c>
      <c r="L933" s="3">
        <v>0.27380952380952384</v>
      </c>
      <c r="M933" s="12">
        <v>84</v>
      </c>
      <c r="N933" s="12">
        <v>23</v>
      </c>
      <c r="O933" s="3">
        <v>0.39583333333333331</v>
      </c>
      <c r="P933" s="12">
        <v>19</v>
      </c>
      <c r="Q933" s="12">
        <v>48</v>
      </c>
      <c r="R933" s="3">
        <v>0.29508196721311475</v>
      </c>
      <c r="S933" s="12">
        <v>61</v>
      </c>
      <c r="T933" s="12">
        <v>18</v>
      </c>
      <c r="U933" s="3">
        <v>0.54545454545454541</v>
      </c>
      <c r="V933" s="12">
        <v>24</v>
      </c>
      <c r="W933" s="12">
        <v>44</v>
      </c>
    </row>
    <row r="934" spans="2:23" x14ac:dyDescent="0.25">
      <c r="B934" t="s">
        <v>2173</v>
      </c>
      <c r="C934" t="s">
        <v>809</v>
      </c>
      <c r="D934" t="s">
        <v>810</v>
      </c>
      <c r="E934" t="s">
        <v>2151</v>
      </c>
      <c r="F934" s="3">
        <v>0.189873417721519</v>
      </c>
      <c r="G934" s="12">
        <v>79</v>
      </c>
      <c r="H934" s="12">
        <v>15</v>
      </c>
      <c r="I934" s="3">
        <v>0.69318181818181823</v>
      </c>
      <c r="J934" s="12">
        <v>61</v>
      </c>
      <c r="K934" s="12">
        <v>88</v>
      </c>
      <c r="L934" s="3">
        <v>0.30769230769230771</v>
      </c>
      <c r="M934" s="12">
        <v>65</v>
      </c>
      <c r="N934" s="12">
        <v>20</v>
      </c>
      <c r="O934" s="3">
        <v>0.68181818181818177</v>
      </c>
      <c r="P934" s="12">
        <v>75</v>
      </c>
      <c r="Q934" s="12">
        <v>110</v>
      </c>
      <c r="R934" s="3">
        <v>0.22535211267605634</v>
      </c>
      <c r="S934" s="12">
        <v>71</v>
      </c>
      <c r="T934" s="12">
        <v>16</v>
      </c>
      <c r="U934" s="3">
        <v>0.74683544303797467</v>
      </c>
      <c r="V934" s="12">
        <v>59</v>
      </c>
      <c r="W934" s="12">
        <v>79</v>
      </c>
    </row>
    <row r="935" spans="2:23" x14ac:dyDescent="0.25">
      <c r="B935" t="s">
        <v>2173</v>
      </c>
      <c r="C935" t="s">
        <v>991</v>
      </c>
      <c r="D935" t="s">
        <v>992</v>
      </c>
      <c r="E935" t="s">
        <v>2151</v>
      </c>
      <c r="F935" s="3">
        <v>0</v>
      </c>
      <c r="G935" s="12"/>
      <c r="H935" s="12"/>
      <c r="I935" s="3">
        <v>0</v>
      </c>
      <c r="J935" s="12"/>
      <c r="K935" s="12"/>
      <c r="L935" s="3">
        <v>5.5555555555555552E-2</v>
      </c>
      <c r="M935" s="12">
        <v>18</v>
      </c>
      <c r="N935" s="12">
        <v>1</v>
      </c>
      <c r="O935" s="3">
        <v>0</v>
      </c>
      <c r="P935" s="12"/>
      <c r="Q935" s="12"/>
      <c r="R935" s="3">
        <v>0</v>
      </c>
      <c r="S935" s="12">
        <v>1</v>
      </c>
      <c r="T935" s="12">
        <v>0</v>
      </c>
      <c r="U935" s="3">
        <v>0</v>
      </c>
      <c r="V935" s="12"/>
      <c r="W935" s="12"/>
    </row>
    <row r="936" spans="2:23" x14ac:dyDescent="0.25">
      <c r="B936" t="s">
        <v>2173</v>
      </c>
      <c r="C936" t="s">
        <v>719</v>
      </c>
      <c r="D936" t="s">
        <v>720</v>
      </c>
      <c r="E936" t="s">
        <v>2151</v>
      </c>
      <c r="F936" s="3">
        <v>0.11214953271028037</v>
      </c>
      <c r="G936" s="12">
        <v>107</v>
      </c>
      <c r="H936" s="12">
        <v>12</v>
      </c>
      <c r="I936" s="3">
        <v>0.73239436619718312</v>
      </c>
      <c r="J936" s="12">
        <v>52</v>
      </c>
      <c r="K936" s="12">
        <v>71</v>
      </c>
      <c r="L936" s="3">
        <v>0.1650485436893204</v>
      </c>
      <c r="M936" s="12">
        <v>103</v>
      </c>
      <c r="N936" s="12">
        <v>17</v>
      </c>
      <c r="O936" s="3">
        <v>0.68493150684931503</v>
      </c>
      <c r="P936" s="12">
        <v>50</v>
      </c>
      <c r="Q936" s="12">
        <v>73</v>
      </c>
      <c r="R936" s="3">
        <v>0.18965517241379309</v>
      </c>
      <c r="S936" s="12">
        <v>116</v>
      </c>
      <c r="T936" s="12">
        <v>22</v>
      </c>
      <c r="U936" s="3">
        <v>0.83333333333333337</v>
      </c>
      <c r="V936" s="12">
        <v>40</v>
      </c>
      <c r="W936" s="12">
        <v>48</v>
      </c>
    </row>
    <row r="937" spans="2:23" x14ac:dyDescent="0.25">
      <c r="B937" t="s">
        <v>2173</v>
      </c>
      <c r="C937" t="s">
        <v>212</v>
      </c>
      <c r="D937" t="s">
        <v>213</v>
      </c>
      <c r="E937" t="s">
        <v>2151</v>
      </c>
      <c r="F937" s="3">
        <v>1</v>
      </c>
      <c r="G937" s="12">
        <v>3</v>
      </c>
      <c r="H937" s="12">
        <v>3</v>
      </c>
      <c r="I937" s="3">
        <v>0</v>
      </c>
      <c r="J937" s="12"/>
      <c r="K937" s="12"/>
      <c r="L937" s="3">
        <v>0</v>
      </c>
      <c r="M937" s="12">
        <v>3</v>
      </c>
      <c r="N937" s="12">
        <v>0</v>
      </c>
      <c r="O937" s="3">
        <v>0</v>
      </c>
      <c r="P937" s="12"/>
      <c r="Q937" s="12"/>
      <c r="R937" s="3">
        <v>0.12962962962962962</v>
      </c>
      <c r="S937" s="12">
        <v>108</v>
      </c>
      <c r="T937" s="12">
        <v>14</v>
      </c>
      <c r="U937" s="3">
        <v>0.8</v>
      </c>
      <c r="V937" s="12">
        <v>24</v>
      </c>
      <c r="W937" s="12">
        <v>30</v>
      </c>
    </row>
    <row r="938" spans="2:23" x14ac:dyDescent="0.25">
      <c r="B938" t="s">
        <v>2173</v>
      </c>
      <c r="C938" t="s">
        <v>801</v>
      </c>
      <c r="D938" t="s">
        <v>802</v>
      </c>
      <c r="E938" t="s">
        <v>2151</v>
      </c>
      <c r="F938" s="3">
        <v>0</v>
      </c>
      <c r="G938" s="12"/>
      <c r="H938" s="12"/>
      <c r="I938" s="3">
        <v>1</v>
      </c>
      <c r="J938" s="12">
        <v>1</v>
      </c>
      <c r="K938" s="12">
        <v>1</v>
      </c>
      <c r="L938" s="3">
        <v>0</v>
      </c>
      <c r="M938" s="12"/>
      <c r="N938" s="12"/>
      <c r="O938" s="3">
        <v>0</v>
      </c>
      <c r="P938" s="12"/>
      <c r="Q938" s="12"/>
      <c r="R938" s="3">
        <v>0</v>
      </c>
      <c r="S938" s="12"/>
      <c r="T938" s="12"/>
      <c r="U938" s="3">
        <v>1</v>
      </c>
      <c r="V938" s="12">
        <v>3</v>
      </c>
      <c r="W938" s="12">
        <v>3</v>
      </c>
    </row>
    <row r="939" spans="2:23" x14ac:dyDescent="0.25">
      <c r="B939" t="s">
        <v>2173</v>
      </c>
      <c r="C939" t="s">
        <v>1259</v>
      </c>
      <c r="D939" t="s">
        <v>1260</v>
      </c>
      <c r="E939" t="s">
        <v>2151</v>
      </c>
      <c r="F939" s="3">
        <v>0.25</v>
      </c>
      <c r="G939" s="12">
        <v>8</v>
      </c>
      <c r="H939" s="12">
        <v>2</v>
      </c>
      <c r="I939" s="3">
        <v>0</v>
      </c>
      <c r="J939" s="12"/>
      <c r="K939" s="12"/>
      <c r="L939" s="3">
        <v>1</v>
      </c>
      <c r="M939" s="12">
        <v>1</v>
      </c>
      <c r="N939" s="12">
        <v>1</v>
      </c>
      <c r="O939" s="3">
        <v>0</v>
      </c>
      <c r="P939" s="12"/>
      <c r="Q939" s="12"/>
      <c r="R939" s="3">
        <v>0</v>
      </c>
      <c r="S939" s="12">
        <v>4</v>
      </c>
      <c r="T939" s="12">
        <v>0</v>
      </c>
      <c r="U939" s="3">
        <v>0</v>
      </c>
      <c r="V939" s="12"/>
      <c r="W939" s="12"/>
    </row>
    <row r="940" spans="2:23" x14ac:dyDescent="0.25">
      <c r="B940" t="s">
        <v>2173</v>
      </c>
      <c r="C940" t="s">
        <v>1979</v>
      </c>
      <c r="D940" t="s">
        <v>1980</v>
      </c>
      <c r="E940" t="s">
        <v>2151</v>
      </c>
      <c r="F940" s="3">
        <v>0.42857142857142855</v>
      </c>
      <c r="G940" s="12">
        <v>21</v>
      </c>
      <c r="H940" s="12">
        <v>9</v>
      </c>
      <c r="I940" s="3">
        <v>1</v>
      </c>
      <c r="J940" s="12">
        <v>4</v>
      </c>
      <c r="K940" s="12">
        <v>4</v>
      </c>
      <c r="L940" s="3">
        <v>0</v>
      </c>
      <c r="M940" s="12"/>
      <c r="N940" s="12"/>
      <c r="O940" s="3">
        <v>0</v>
      </c>
      <c r="P940" s="12"/>
      <c r="Q940" s="12"/>
      <c r="R940" s="3">
        <v>0</v>
      </c>
      <c r="S940" s="12"/>
      <c r="T940" s="12"/>
      <c r="U940" s="3">
        <v>0</v>
      </c>
      <c r="V940" s="12"/>
      <c r="W940" s="12"/>
    </row>
    <row r="941" spans="2:23" x14ac:dyDescent="0.25">
      <c r="B941" t="s">
        <v>2173</v>
      </c>
      <c r="C941" t="s">
        <v>2235</v>
      </c>
      <c r="D941" t="s">
        <v>2236</v>
      </c>
      <c r="E941" t="s">
        <v>2151</v>
      </c>
      <c r="F941" s="3">
        <v>0</v>
      </c>
      <c r="G941" s="12"/>
      <c r="H941" s="12"/>
      <c r="I941" s="3">
        <v>0</v>
      </c>
      <c r="J941" s="12"/>
      <c r="K941" s="12"/>
      <c r="L941" s="3">
        <v>0</v>
      </c>
      <c r="M941" s="12"/>
      <c r="N941" s="12"/>
      <c r="O941" s="3">
        <v>1</v>
      </c>
      <c r="P941" s="12">
        <v>3</v>
      </c>
      <c r="Q941" s="12">
        <v>3</v>
      </c>
      <c r="R941" s="3">
        <v>0</v>
      </c>
      <c r="S941" s="12"/>
      <c r="T941" s="12"/>
      <c r="U941" s="3">
        <v>1</v>
      </c>
      <c r="V941" s="12">
        <v>1</v>
      </c>
      <c r="W941" s="12">
        <v>1</v>
      </c>
    </row>
    <row r="942" spans="2:23" x14ac:dyDescent="0.25">
      <c r="B942" t="s">
        <v>2111</v>
      </c>
      <c r="C942" t="s">
        <v>1177</v>
      </c>
      <c r="D942" t="s">
        <v>1178</v>
      </c>
      <c r="E942" t="s">
        <v>2110</v>
      </c>
      <c r="F942" s="3">
        <v>0.20202020202020202</v>
      </c>
      <c r="G942" s="12">
        <v>99</v>
      </c>
      <c r="H942" s="12">
        <v>20</v>
      </c>
      <c r="I942" s="3">
        <v>0.70588235294117652</v>
      </c>
      <c r="J942" s="12">
        <v>48</v>
      </c>
      <c r="K942" s="12">
        <v>68</v>
      </c>
      <c r="L942" s="3">
        <v>0.25</v>
      </c>
      <c r="M942" s="12">
        <v>40</v>
      </c>
      <c r="N942" s="12">
        <v>10</v>
      </c>
      <c r="O942" s="3">
        <v>0.68571428571428572</v>
      </c>
      <c r="P942" s="12">
        <v>24</v>
      </c>
      <c r="Q942" s="12">
        <v>35</v>
      </c>
      <c r="R942" s="3">
        <v>9.5890410958904104E-2</v>
      </c>
      <c r="S942" s="12">
        <v>73</v>
      </c>
      <c r="T942" s="12">
        <v>7</v>
      </c>
      <c r="U942" s="3">
        <v>0.42857142857142855</v>
      </c>
      <c r="V942" s="12">
        <v>12</v>
      </c>
      <c r="W942" s="12">
        <v>28</v>
      </c>
    </row>
    <row r="943" spans="2:23" x14ac:dyDescent="0.25">
      <c r="B943" t="s">
        <v>2111</v>
      </c>
      <c r="C943" t="s">
        <v>571</v>
      </c>
      <c r="D943" t="s">
        <v>572</v>
      </c>
      <c r="E943" t="s">
        <v>2110</v>
      </c>
      <c r="F943" s="3">
        <v>1</v>
      </c>
      <c r="G943" s="12">
        <v>1</v>
      </c>
      <c r="H943" s="12">
        <v>1</v>
      </c>
      <c r="I943" s="3">
        <v>0</v>
      </c>
      <c r="J943" s="12"/>
      <c r="K943" s="12"/>
      <c r="L943" s="3">
        <v>9.0909090909090912E-2</v>
      </c>
      <c r="M943" s="12">
        <v>11</v>
      </c>
      <c r="N943" s="12">
        <v>1</v>
      </c>
      <c r="O943" s="3">
        <v>0</v>
      </c>
      <c r="P943" s="12"/>
      <c r="Q943" s="12"/>
      <c r="R943" s="3">
        <v>1</v>
      </c>
      <c r="S943" s="12">
        <v>3</v>
      </c>
      <c r="T943" s="12">
        <v>3</v>
      </c>
      <c r="U943" s="3">
        <v>0</v>
      </c>
      <c r="V943" s="12"/>
      <c r="W943" s="12"/>
    </row>
    <row r="944" spans="2:23" x14ac:dyDescent="0.25">
      <c r="B944" t="s">
        <v>2111</v>
      </c>
      <c r="C944" t="s">
        <v>1127</v>
      </c>
      <c r="D944" t="s">
        <v>1128</v>
      </c>
      <c r="E944" t="s">
        <v>2110</v>
      </c>
      <c r="F944" s="3">
        <v>0.1044776119402985</v>
      </c>
      <c r="G944" s="12">
        <v>67</v>
      </c>
      <c r="H944" s="12">
        <v>7</v>
      </c>
      <c r="I944" s="3">
        <v>0.45714285714285713</v>
      </c>
      <c r="J944" s="12">
        <v>32</v>
      </c>
      <c r="K944" s="12">
        <v>70</v>
      </c>
      <c r="L944" s="3">
        <v>0.24705882352941178</v>
      </c>
      <c r="M944" s="12">
        <v>85</v>
      </c>
      <c r="N944" s="12">
        <v>21</v>
      </c>
      <c r="O944" s="3">
        <v>0.66176470588235292</v>
      </c>
      <c r="P944" s="12">
        <v>45</v>
      </c>
      <c r="Q944" s="12">
        <v>68</v>
      </c>
      <c r="R944" s="3">
        <v>0.18367346938775511</v>
      </c>
      <c r="S944" s="12">
        <v>98</v>
      </c>
      <c r="T944" s="12">
        <v>18</v>
      </c>
      <c r="U944" s="3">
        <v>0.61290322580645162</v>
      </c>
      <c r="V944" s="12">
        <v>38</v>
      </c>
      <c r="W944" s="12">
        <v>62</v>
      </c>
    </row>
    <row r="945" spans="2:23" x14ac:dyDescent="0.25">
      <c r="B945" t="s">
        <v>2111</v>
      </c>
      <c r="C945" t="s">
        <v>1015</v>
      </c>
      <c r="D945" t="s">
        <v>1016</v>
      </c>
      <c r="E945" t="s">
        <v>2110</v>
      </c>
      <c r="F945" s="3">
        <v>0</v>
      </c>
      <c r="G945" s="12"/>
      <c r="H945" s="12"/>
      <c r="I945" s="3">
        <v>0</v>
      </c>
      <c r="J945" s="12"/>
      <c r="K945" s="12"/>
      <c r="L945" s="3">
        <v>0</v>
      </c>
      <c r="M945" s="12"/>
      <c r="N945" s="12"/>
      <c r="O945" s="3">
        <v>0</v>
      </c>
      <c r="P945" s="12"/>
      <c r="Q945" s="12"/>
      <c r="R945" s="3">
        <v>0</v>
      </c>
      <c r="S945" s="12"/>
      <c r="T945" s="12"/>
      <c r="U945" s="3">
        <v>0</v>
      </c>
      <c r="V945" s="12"/>
      <c r="W945" s="12"/>
    </row>
    <row r="946" spans="2:23" x14ac:dyDescent="0.25">
      <c r="B946" t="s">
        <v>2111</v>
      </c>
      <c r="C946" t="s">
        <v>38</v>
      </c>
      <c r="D946" t="s">
        <v>39</v>
      </c>
      <c r="E946" t="s">
        <v>2110</v>
      </c>
      <c r="F946" s="3">
        <v>0.17073170731707318</v>
      </c>
      <c r="G946" s="12">
        <v>41</v>
      </c>
      <c r="H946" s="12">
        <v>7</v>
      </c>
      <c r="I946" s="3">
        <v>0.77777777777777779</v>
      </c>
      <c r="J946" s="12">
        <v>28</v>
      </c>
      <c r="K946" s="12">
        <v>36</v>
      </c>
      <c r="L946" s="3">
        <v>0.25714285714285712</v>
      </c>
      <c r="M946" s="12">
        <v>70</v>
      </c>
      <c r="N946" s="12">
        <v>18</v>
      </c>
      <c r="O946" s="3">
        <v>0.80821917808219179</v>
      </c>
      <c r="P946" s="12">
        <v>59</v>
      </c>
      <c r="Q946" s="12">
        <v>73</v>
      </c>
      <c r="R946" s="3">
        <v>0.25882352941176473</v>
      </c>
      <c r="S946" s="12">
        <v>85</v>
      </c>
      <c r="T946" s="12">
        <v>22</v>
      </c>
      <c r="U946" s="3">
        <v>0.77419354838709675</v>
      </c>
      <c r="V946" s="12">
        <v>48</v>
      </c>
      <c r="W946" s="12">
        <v>62</v>
      </c>
    </row>
    <row r="947" spans="2:23" x14ac:dyDescent="0.25">
      <c r="B947" t="s">
        <v>2111</v>
      </c>
      <c r="C947" t="s">
        <v>2017</v>
      </c>
      <c r="D947" t="s">
        <v>2018</v>
      </c>
      <c r="E947" t="s">
        <v>2110</v>
      </c>
      <c r="F947" s="3">
        <v>9.0909090909090912E-2</v>
      </c>
      <c r="G947" s="12">
        <v>88</v>
      </c>
      <c r="H947" s="12">
        <v>8</v>
      </c>
      <c r="I947" s="3">
        <v>0.62857142857142856</v>
      </c>
      <c r="J947" s="12">
        <v>22</v>
      </c>
      <c r="K947" s="12">
        <v>35</v>
      </c>
      <c r="L947" s="3">
        <v>0.25609756097560976</v>
      </c>
      <c r="M947" s="12">
        <v>82</v>
      </c>
      <c r="N947" s="12">
        <v>21</v>
      </c>
      <c r="O947" s="3">
        <v>0.49090909090909091</v>
      </c>
      <c r="P947" s="12">
        <v>27</v>
      </c>
      <c r="Q947" s="12">
        <v>55</v>
      </c>
      <c r="R947" s="3">
        <v>0.11224489795918367</v>
      </c>
      <c r="S947" s="12">
        <v>98</v>
      </c>
      <c r="T947" s="12">
        <v>11</v>
      </c>
      <c r="U947" s="3">
        <v>0.61904761904761907</v>
      </c>
      <c r="V947" s="12">
        <v>39</v>
      </c>
      <c r="W947" s="12">
        <v>63</v>
      </c>
    </row>
    <row r="948" spans="2:23" x14ac:dyDescent="0.25">
      <c r="B948" t="s">
        <v>2111</v>
      </c>
      <c r="C948" t="s">
        <v>849</v>
      </c>
      <c r="D948" t="s">
        <v>850</v>
      </c>
      <c r="E948" t="s">
        <v>2110</v>
      </c>
      <c r="F948" s="3">
        <v>0.13186813186813187</v>
      </c>
      <c r="G948" s="12">
        <v>91</v>
      </c>
      <c r="H948" s="12">
        <v>12</v>
      </c>
      <c r="I948" s="3">
        <v>0.76811594202898548</v>
      </c>
      <c r="J948" s="12">
        <v>53</v>
      </c>
      <c r="K948" s="12">
        <v>69</v>
      </c>
      <c r="L948" s="3">
        <v>0.25</v>
      </c>
      <c r="M948" s="12">
        <v>60</v>
      </c>
      <c r="N948" s="12">
        <v>15</v>
      </c>
      <c r="O948" s="3">
        <v>0.71134020618556704</v>
      </c>
      <c r="P948" s="12">
        <v>69</v>
      </c>
      <c r="Q948" s="12">
        <v>97</v>
      </c>
      <c r="R948" s="3">
        <v>8.4210526315789472E-2</v>
      </c>
      <c r="S948" s="12">
        <v>95</v>
      </c>
      <c r="T948" s="12">
        <v>8</v>
      </c>
      <c r="U948" s="3">
        <v>0.72307692307692306</v>
      </c>
      <c r="V948" s="12">
        <v>47</v>
      </c>
      <c r="W948" s="12">
        <v>65</v>
      </c>
    </row>
    <row r="949" spans="2:23" x14ac:dyDescent="0.25">
      <c r="B949" t="s">
        <v>2111</v>
      </c>
      <c r="C949" t="s">
        <v>803</v>
      </c>
      <c r="D949" t="s">
        <v>804</v>
      </c>
      <c r="E949" t="s">
        <v>2110</v>
      </c>
      <c r="F949" s="3">
        <v>0.17721518987341772</v>
      </c>
      <c r="G949" s="12">
        <v>79</v>
      </c>
      <c r="H949" s="12">
        <v>14</v>
      </c>
      <c r="I949" s="3">
        <v>0.65116279069767447</v>
      </c>
      <c r="J949" s="12">
        <v>28</v>
      </c>
      <c r="K949" s="12">
        <v>43</v>
      </c>
      <c r="L949" s="3">
        <v>0.23809523809523808</v>
      </c>
      <c r="M949" s="12">
        <v>84</v>
      </c>
      <c r="N949" s="12">
        <v>20</v>
      </c>
      <c r="O949" s="3">
        <v>0.80952380952380953</v>
      </c>
      <c r="P949" s="12">
        <v>34</v>
      </c>
      <c r="Q949" s="12">
        <v>42</v>
      </c>
      <c r="R949" s="3">
        <v>0.27027027027027029</v>
      </c>
      <c r="S949" s="12">
        <v>37</v>
      </c>
      <c r="T949" s="12">
        <v>10</v>
      </c>
      <c r="U949" s="3">
        <v>0.73333333333333328</v>
      </c>
      <c r="V949" s="12">
        <v>22</v>
      </c>
      <c r="W949" s="12">
        <v>30</v>
      </c>
    </row>
    <row r="950" spans="2:23" x14ac:dyDescent="0.25">
      <c r="B950" t="s">
        <v>2111</v>
      </c>
      <c r="C950" t="s">
        <v>1579</v>
      </c>
      <c r="D950" t="s">
        <v>1580</v>
      </c>
      <c r="E950" t="s">
        <v>2110</v>
      </c>
      <c r="F950" s="3">
        <v>0.30769230769230771</v>
      </c>
      <c r="G950" s="12">
        <v>13</v>
      </c>
      <c r="H950" s="12">
        <v>4</v>
      </c>
      <c r="I950" s="3">
        <v>0</v>
      </c>
      <c r="J950" s="12"/>
      <c r="K950" s="12"/>
      <c r="L950" s="3">
        <v>0</v>
      </c>
      <c r="M950" s="12"/>
      <c r="N950" s="12"/>
      <c r="O950" s="3">
        <v>0</v>
      </c>
      <c r="P950" s="12"/>
      <c r="Q950" s="12"/>
      <c r="R950" s="3">
        <v>0.22222222222222221</v>
      </c>
      <c r="S950" s="12">
        <v>18</v>
      </c>
      <c r="T950" s="12">
        <v>4</v>
      </c>
      <c r="U950" s="3">
        <v>0</v>
      </c>
      <c r="V950" s="12"/>
      <c r="W950" s="12"/>
    </row>
    <row r="951" spans="2:23" x14ac:dyDescent="0.25">
      <c r="B951" t="s">
        <v>2111</v>
      </c>
      <c r="C951" t="s">
        <v>1131</v>
      </c>
      <c r="D951" t="s">
        <v>1132</v>
      </c>
      <c r="E951" t="s">
        <v>2110</v>
      </c>
      <c r="F951" s="3">
        <v>0.26865671641791045</v>
      </c>
      <c r="G951" s="12">
        <v>67</v>
      </c>
      <c r="H951" s="12">
        <v>18</v>
      </c>
      <c r="I951" s="3">
        <v>0.375</v>
      </c>
      <c r="J951" s="12">
        <v>3</v>
      </c>
      <c r="K951" s="12">
        <v>8</v>
      </c>
      <c r="L951" s="3">
        <v>0.37037037037037035</v>
      </c>
      <c r="M951" s="12">
        <v>27</v>
      </c>
      <c r="N951" s="12">
        <v>10</v>
      </c>
      <c r="O951" s="3">
        <v>0</v>
      </c>
      <c r="P951" s="12"/>
      <c r="Q951" s="12"/>
      <c r="R951" s="3">
        <v>0</v>
      </c>
      <c r="S951" s="12"/>
      <c r="T951" s="12"/>
      <c r="U951" s="3">
        <v>0</v>
      </c>
      <c r="V951" s="12"/>
      <c r="W951" s="12"/>
    </row>
    <row r="952" spans="2:23" x14ac:dyDescent="0.25">
      <c r="B952" t="s">
        <v>2111</v>
      </c>
      <c r="C952" t="s">
        <v>347</v>
      </c>
      <c r="D952" t="s">
        <v>348</v>
      </c>
      <c r="E952" t="s">
        <v>2110</v>
      </c>
      <c r="F952" s="3">
        <v>0.25531914893617019</v>
      </c>
      <c r="G952" s="12">
        <v>94</v>
      </c>
      <c r="H952" s="12">
        <v>24</v>
      </c>
      <c r="I952" s="3">
        <v>0.76271186440677963</v>
      </c>
      <c r="J952" s="12">
        <v>45</v>
      </c>
      <c r="K952" s="12">
        <v>59</v>
      </c>
      <c r="L952" s="3">
        <v>0.17045454545454544</v>
      </c>
      <c r="M952" s="12">
        <v>88</v>
      </c>
      <c r="N952" s="12">
        <v>15</v>
      </c>
      <c r="O952" s="3">
        <v>0.6964285714285714</v>
      </c>
      <c r="P952" s="12">
        <v>39</v>
      </c>
      <c r="Q952" s="12">
        <v>56</v>
      </c>
      <c r="R952" s="3">
        <v>0.22500000000000001</v>
      </c>
      <c r="S952" s="12">
        <v>80</v>
      </c>
      <c r="T952" s="12">
        <v>18</v>
      </c>
      <c r="U952" s="3">
        <v>0.78</v>
      </c>
      <c r="V952" s="12">
        <v>39</v>
      </c>
      <c r="W952" s="12">
        <v>50</v>
      </c>
    </row>
    <row r="953" spans="2:23" x14ac:dyDescent="0.25">
      <c r="B953" t="s">
        <v>2111</v>
      </c>
      <c r="C953" t="s">
        <v>1539</v>
      </c>
      <c r="D953" t="s">
        <v>1540</v>
      </c>
      <c r="E953" t="s">
        <v>2110</v>
      </c>
      <c r="F953" s="3">
        <v>0.16666666666666666</v>
      </c>
      <c r="G953" s="12">
        <v>78</v>
      </c>
      <c r="H953" s="12">
        <v>13</v>
      </c>
      <c r="I953" s="3">
        <v>0.72619047619047616</v>
      </c>
      <c r="J953" s="12">
        <v>61</v>
      </c>
      <c r="K953" s="12">
        <v>84</v>
      </c>
      <c r="L953" s="3">
        <v>0.2413793103448276</v>
      </c>
      <c r="M953" s="12">
        <v>87</v>
      </c>
      <c r="N953" s="12">
        <v>21</v>
      </c>
      <c r="O953" s="3">
        <v>0.64864864864864868</v>
      </c>
      <c r="P953" s="12">
        <v>48</v>
      </c>
      <c r="Q953" s="12">
        <v>74</v>
      </c>
      <c r="R953" s="3">
        <v>0.3</v>
      </c>
      <c r="S953" s="12">
        <v>50</v>
      </c>
      <c r="T953" s="12">
        <v>15</v>
      </c>
      <c r="U953" s="3">
        <v>0.88888888888888884</v>
      </c>
      <c r="V953" s="12">
        <v>32</v>
      </c>
      <c r="W953" s="12">
        <v>36</v>
      </c>
    </row>
    <row r="954" spans="2:23" x14ac:dyDescent="0.25">
      <c r="B954" t="s">
        <v>2111</v>
      </c>
      <c r="C954" t="s">
        <v>2213</v>
      </c>
      <c r="D954" t="s">
        <v>2214</v>
      </c>
      <c r="E954" t="s">
        <v>2110</v>
      </c>
      <c r="F954" s="3">
        <v>0</v>
      </c>
      <c r="G954" s="12"/>
      <c r="H954" s="12"/>
      <c r="I954" s="3">
        <v>0</v>
      </c>
      <c r="J954" s="12"/>
      <c r="K954" s="12"/>
      <c r="L954" s="3">
        <v>0</v>
      </c>
      <c r="M954" s="12">
        <v>6</v>
      </c>
      <c r="N954" s="12">
        <v>0</v>
      </c>
      <c r="O954" s="3">
        <v>0</v>
      </c>
      <c r="P954" s="12"/>
      <c r="Q954" s="12"/>
      <c r="R954" s="3">
        <v>1</v>
      </c>
      <c r="S954" s="12">
        <v>1</v>
      </c>
      <c r="T954" s="12">
        <v>1</v>
      </c>
      <c r="U954" s="3">
        <v>0</v>
      </c>
      <c r="V954" s="12"/>
      <c r="W954" s="12"/>
    </row>
    <row r="955" spans="2:23" x14ac:dyDescent="0.25">
      <c r="B955" t="s">
        <v>2111</v>
      </c>
      <c r="C955" t="s">
        <v>1103</v>
      </c>
      <c r="D955" t="s">
        <v>1104</v>
      </c>
      <c r="E955" t="s">
        <v>2110</v>
      </c>
      <c r="F955" s="3">
        <v>0</v>
      </c>
      <c r="G955" s="12"/>
      <c r="H955" s="12"/>
      <c r="I955" s="3">
        <v>1</v>
      </c>
      <c r="J955" s="12">
        <v>4</v>
      </c>
      <c r="K955" s="12">
        <v>4</v>
      </c>
      <c r="L955" s="3">
        <v>0</v>
      </c>
      <c r="M955" s="12"/>
      <c r="N955" s="12"/>
      <c r="O955" s="3">
        <v>1</v>
      </c>
      <c r="P955" s="12">
        <v>5</v>
      </c>
      <c r="Q955" s="12">
        <v>5</v>
      </c>
      <c r="R955" s="3">
        <v>0</v>
      </c>
      <c r="S955" s="12"/>
      <c r="T955" s="12"/>
      <c r="U955" s="3">
        <v>1</v>
      </c>
      <c r="V955" s="12">
        <v>3</v>
      </c>
      <c r="W955" s="12">
        <v>3</v>
      </c>
    </row>
    <row r="956" spans="2:23" x14ac:dyDescent="0.25">
      <c r="B956" t="s">
        <v>2176</v>
      </c>
      <c r="C956" t="s">
        <v>2253</v>
      </c>
      <c r="D956" t="s">
        <v>2254</v>
      </c>
      <c r="E956" t="s">
        <v>2175</v>
      </c>
      <c r="F956" s="3">
        <v>0</v>
      </c>
      <c r="G956" s="12"/>
      <c r="H956" s="12"/>
      <c r="I956" s="3">
        <v>0</v>
      </c>
      <c r="J956" s="12"/>
      <c r="K956" s="12"/>
      <c r="L956" s="3">
        <v>0</v>
      </c>
      <c r="M956" s="12"/>
      <c r="N956" s="12"/>
      <c r="O956" s="3">
        <v>1</v>
      </c>
      <c r="P956" s="12">
        <v>2</v>
      </c>
      <c r="Q956" s="12">
        <v>2</v>
      </c>
      <c r="R956" s="3">
        <v>0</v>
      </c>
      <c r="S956" s="12"/>
      <c r="T956" s="12"/>
      <c r="U956" s="3">
        <v>1</v>
      </c>
      <c r="V956" s="12">
        <v>4</v>
      </c>
      <c r="W956" s="12">
        <v>4</v>
      </c>
    </row>
    <row r="957" spans="2:23" x14ac:dyDescent="0.25">
      <c r="B957" t="s">
        <v>2176</v>
      </c>
      <c r="C957" t="s">
        <v>2211</v>
      </c>
      <c r="D957" t="s">
        <v>2212</v>
      </c>
      <c r="E957" t="s">
        <v>2175</v>
      </c>
      <c r="F957" s="3">
        <v>0</v>
      </c>
      <c r="G957" s="12"/>
      <c r="H957" s="12"/>
      <c r="I957" s="3">
        <v>0</v>
      </c>
      <c r="J957" s="12"/>
      <c r="K957" s="12"/>
      <c r="L957" s="3">
        <v>0</v>
      </c>
      <c r="M957" s="12">
        <v>3</v>
      </c>
      <c r="N957" s="12">
        <v>0</v>
      </c>
      <c r="O957" s="3">
        <v>0</v>
      </c>
      <c r="P957" s="12"/>
      <c r="Q957" s="12"/>
      <c r="R957" s="3">
        <v>0.6</v>
      </c>
      <c r="S957" s="12">
        <v>5</v>
      </c>
      <c r="T957" s="12">
        <v>3</v>
      </c>
      <c r="U957" s="3">
        <v>0</v>
      </c>
      <c r="V957" s="12"/>
      <c r="W957" s="12"/>
    </row>
    <row r="958" spans="2:23" x14ac:dyDescent="0.25">
      <c r="B958" t="s">
        <v>2176</v>
      </c>
      <c r="C958" t="s">
        <v>222</v>
      </c>
      <c r="D958" t="s">
        <v>223</v>
      </c>
      <c r="E958" t="s">
        <v>2175</v>
      </c>
      <c r="F958" s="3">
        <v>0.20930232558139536</v>
      </c>
      <c r="G958" s="12">
        <v>86</v>
      </c>
      <c r="H958" s="12">
        <v>18</v>
      </c>
      <c r="I958" s="3">
        <v>0.78333333333333333</v>
      </c>
      <c r="J958" s="12">
        <v>47</v>
      </c>
      <c r="K958" s="12">
        <v>60</v>
      </c>
      <c r="L958" s="3">
        <v>0.11842105263157894</v>
      </c>
      <c r="M958" s="12">
        <v>76</v>
      </c>
      <c r="N958" s="12">
        <v>9</v>
      </c>
      <c r="O958" s="3">
        <v>0.7592592592592593</v>
      </c>
      <c r="P958" s="12">
        <v>41</v>
      </c>
      <c r="Q958" s="12">
        <v>54</v>
      </c>
      <c r="R958" s="3">
        <v>0.12820512820512819</v>
      </c>
      <c r="S958" s="12">
        <v>78</v>
      </c>
      <c r="T958" s="12">
        <v>10</v>
      </c>
      <c r="U958" s="3">
        <v>0.65957446808510634</v>
      </c>
      <c r="V958" s="12">
        <v>31</v>
      </c>
      <c r="W958" s="12">
        <v>47</v>
      </c>
    </row>
    <row r="959" spans="2:23" x14ac:dyDescent="0.25">
      <c r="B959" t="s">
        <v>2176</v>
      </c>
      <c r="C959" t="s">
        <v>603</v>
      </c>
      <c r="D959" t="s">
        <v>604</v>
      </c>
      <c r="E959" t="s">
        <v>2175</v>
      </c>
      <c r="F959" s="3">
        <v>0.18461538461538463</v>
      </c>
      <c r="G959" s="12">
        <v>65</v>
      </c>
      <c r="H959" s="12">
        <v>12</v>
      </c>
      <c r="I959" s="3">
        <v>0.85106382978723405</v>
      </c>
      <c r="J959" s="12">
        <v>40</v>
      </c>
      <c r="K959" s="12">
        <v>47</v>
      </c>
      <c r="L959" s="3">
        <v>0.2</v>
      </c>
      <c r="M959" s="12">
        <v>45</v>
      </c>
      <c r="N959" s="12">
        <v>9</v>
      </c>
      <c r="O959" s="3">
        <v>0.5625</v>
      </c>
      <c r="P959" s="12">
        <v>9</v>
      </c>
      <c r="Q959" s="12">
        <v>16</v>
      </c>
      <c r="R959" s="3">
        <v>0.10810810810810811</v>
      </c>
      <c r="S959" s="12">
        <v>37</v>
      </c>
      <c r="T959" s="12">
        <v>4</v>
      </c>
      <c r="U959" s="3">
        <v>0.78125</v>
      </c>
      <c r="V959" s="12">
        <v>25</v>
      </c>
      <c r="W959" s="12">
        <v>32</v>
      </c>
    </row>
    <row r="960" spans="2:23" x14ac:dyDescent="0.25">
      <c r="B960" t="s">
        <v>2176</v>
      </c>
      <c r="C960" t="s">
        <v>557</v>
      </c>
      <c r="D960" t="s">
        <v>558</v>
      </c>
      <c r="E960" t="s">
        <v>2175</v>
      </c>
      <c r="F960" s="3">
        <v>0.66666666666666663</v>
      </c>
      <c r="G960" s="12">
        <v>9</v>
      </c>
      <c r="H960" s="12">
        <v>6</v>
      </c>
      <c r="I960" s="3">
        <v>0</v>
      </c>
      <c r="J960" s="12">
        <v>0</v>
      </c>
      <c r="K960" s="12">
        <v>1</v>
      </c>
      <c r="L960" s="3">
        <v>0.12264150943396226</v>
      </c>
      <c r="M960" s="12">
        <v>106</v>
      </c>
      <c r="N960" s="12">
        <v>13</v>
      </c>
      <c r="O960" s="3">
        <v>0.66666666666666663</v>
      </c>
      <c r="P960" s="12">
        <v>16</v>
      </c>
      <c r="Q960" s="12">
        <v>24</v>
      </c>
      <c r="R960" s="3">
        <v>0.18939393939393939</v>
      </c>
      <c r="S960" s="12">
        <v>132</v>
      </c>
      <c r="T960" s="12">
        <v>25</v>
      </c>
      <c r="U960" s="3">
        <v>0.6428571428571429</v>
      </c>
      <c r="V960" s="12">
        <v>9</v>
      </c>
      <c r="W960" s="12">
        <v>14</v>
      </c>
    </row>
    <row r="961" spans="2:23" x14ac:dyDescent="0.25">
      <c r="B961" t="s">
        <v>2176</v>
      </c>
      <c r="C961" t="s">
        <v>1913</v>
      </c>
      <c r="D961" t="s">
        <v>1914</v>
      </c>
      <c r="E961" t="s">
        <v>2175</v>
      </c>
      <c r="F961" s="3">
        <v>0.3</v>
      </c>
      <c r="G961" s="12">
        <v>10</v>
      </c>
      <c r="H961" s="12">
        <v>3</v>
      </c>
      <c r="I961" s="3">
        <v>0.54545454545454541</v>
      </c>
      <c r="J961" s="12">
        <v>6</v>
      </c>
      <c r="K961" s="12">
        <v>11</v>
      </c>
      <c r="L961" s="3">
        <v>0.12820512820512819</v>
      </c>
      <c r="M961" s="12">
        <v>78</v>
      </c>
      <c r="N961" s="12">
        <v>10</v>
      </c>
      <c r="O961" s="3">
        <v>0.765625</v>
      </c>
      <c r="P961" s="12">
        <v>49</v>
      </c>
      <c r="Q961" s="12">
        <v>64</v>
      </c>
      <c r="R961" s="3">
        <v>0.13414634146341464</v>
      </c>
      <c r="S961" s="12">
        <v>82</v>
      </c>
      <c r="T961" s="12">
        <v>11</v>
      </c>
      <c r="U961" s="3">
        <v>0.65625</v>
      </c>
      <c r="V961" s="12">
        <v>42</v>
      </c>
      <c r="W961" s="12">
        <v>64</v>
      </c>
    </row>
    <row r="962" spans="2:23" x14ac:dyDescent="0.25">
      <c r="B962" t="s">
        <v>2176</v>
      </c>
      <c r="C962" t="s">
        <v>339</v>
      </c>
      <c r="D962" t="s">
        <v>340</v>
      </c>
      <c r="E962" t="s">
        <v>2175</v>
      </c>
      <c r="F962" s="3">
        <v>0.10714285714285714</v>
      </c>
      <c r="G962" s="12">
        <v>28</v>
      </c>
      <c r="H962" s="12">
        <v>3</v>
      </c>
      <c r="I962" s="3">
        <v>0.70588235294117652</v>
      </c>
      <c r="J962" s="12">
        <v>24</v>
      </c>
      <c r="K962" s="12">
        <v>34</v>
      </c>
      <c r="L962" s="3">
        <v>0.2</v>
      </c>
      <c r="M962" s="12">
        <v>40</v>
      </c>
      <c r="N962" s="12">
        <v>8</v>
      </c>
      <c r="O962" s="3">
        <v>0.7978723404255319</v>
      </c>
      <c r="P962" s="12">
        <v>75</v>
      </c>
      <c r="Q962" s="12">
        <v>94</v>
      </c>
      <c r="R962" s="3">
        <v>9.0909090909090912E-2</v>
      </c>
      <c r="S962" s="12">
        <v>77</v>
      </c>
      <c r="T962" s="12">
        <v>7</v>
      </c>
      <c r="U962" s="3">
        <v>0.6811594202898551</v>
      </c>
      <c r="V962" s="12">
        <v>47</v>
      </c>
      <c r="W962" s="12">
        <v>69</v>
      </c>
    </row>
    <row r="963" spans="2:23" x14ac:dyDescent="0.25">
      <c r="B963" t="s">
        <v>2176</v>
      </c>
      <c r="C963" t="s">
        <v>539</v>
      </c>
      <c r="D963" t="s">
        <v>540</v>
      </c>
      <c r="E963" t="s">
        <v>2175</v>
      </c>
      <c r="F963" s="3">
        <v>0.5</v>
      </c>
      <c r="G963" s="12">
        <v>2</v>
      </c>
      <c r="H963" s="12">
        <v>1</v>
      </c>
      <c r="I963" s="3">
        <v>0</v>
      </c>
      <c r="J963" s="12"/>
      <c r="K963" s="12"/>
      <c r="L963" s="3">
        <v>0.15384615384615385</v>
      </c>
      <c r="M963" s="12">
        <v>13</v>
      </c>
      <c r="N963" s="12">
        <v>2</v>
      </c>
      <c r="O963" s="3">
        <v>0</v>
      </c>
      <c r="P963" s="12"/>
      <c r="Q963" s="12"/>
      <c r="R963" s="3">
        <v>0</v>
      </c>
      <c r="S963" s="12"/>
      <c r="T963" s="12"/>
      <c r="U963" s="3">
        <v>0</v>
      </c>
      <c r="V963" s="12"/>
      <c r="W963" s="12"/>
    </row>
    <row r="964" spans="2:23" x14ac:dyDescent="0.25">
      <c r="B964" t="s">
        <v>2176</v>
      </c>
      <c r="C964" t="s">
        <v>355</v>
      </c>
      <c r="D964" t="s">
        <v>356</v>
      </c>
      <c r="E964" t="s">
        <v>2175</v>
      </c>
      <c r="F964" s="3">
        <v>0.16250000000000001</v>
      </c>
      <c r="G964" s="12">
        <v>80</v>
      </c>
      <c r="H964" s="12">
        <v>13</v>
      </c>
      <c r="I964" s="3">
        <v>0.77215189873417722</v>
      </c>
      <c r="J964" s="12">
        <v>61</v>
      </c>
      <c r="K964" s="12">
        <v>79</v>
      </c>
      <c r="L964" s="3">
        <v>0.19230769230769232</v>
      </c>
      <c r="M964" s="12">
        <v>78</v>
      </c>
      <c r="N964" s="12">
        <v>15</v>
      </c>
      <c r="O964" s="3">
        <v>0.74285714285714288</v>
      </c>
      <c r="P964" s="12">
        <v>52</v>
      </c>
      <c r="Q964" s="12">
        <v>70</v>
      </c>
      <c r="R964" s="3">
        <v>0.1875</v>
      </c>
      <c r="S964" s="12">
        <v>80</v>
      </c>
      <c r="T964" s="12">
        <v>15</v>
      </c>
      <c r="U964" s="3">
        <v>0.72972972972972971</v>
      </c>
      <c r="V964" s="12">
        <v>54</v>
      </c>
      <c r="W964" s="12">
        <v>74</v>
      </c>
    </row>
    <row r="965" spans="2:23" x14ac:dyDescent="0.25">
      <c r="B965" t="s">
        <v>2176</v>
      </c>
      <c r="C965" t="s">
        <v>873</v>
      </c>
      <c r="D965" t="s">
        <v>874</v>
      </c>
      <c r="E965" t="s">
        <v>2175</v>
      </c>
      <c r="F965" s="3">
        <v>0.15662650602409639</v>
      </c>
      <c r="G965" s="12">
        <v>83</v>
      </c>
      <c r="H965" s="12">
        <v>13</v>
      </c>
      <c r="I965" s="3">
        <v>0.84482758620689657</v>
      </c>
      <c r="J965" s="12">
        <v>49</v>
      </c>
      <c r="K965" s="12">
        <v>58</v>
      </c>
      <c r="L965" s="3">
        <v>0.14473684210526316</v>
      </c>
      <c r="M965" s="12">
        <v>76</v>
      </c>
      <c r="N965" s="12">
        <v>11</v>
      </c>
      <c r="O965" s="3">
        <v>0.84146341463414631</v>
      </c>
      <c r="P965" s="12">
        <v>69</v>
      </c>
      <c r="Q965" s="12">
        <v>82</v>
      </c>
      <c r="R965" s="3">
        <v>0.1388888888888889</v>
      </c>
      <c r="S965" s="12">
        <v>72</v>
      </c>
      <c r="T965" s="12">
        <v>10</v>
      </c>
      <c r="U965" s="3">
        <v>0.8571428571428571</v>
      </c>
      <c r="V965" s="12">
        <v>66</v>
      </c>
      <c r="W965" s="12">
        <v>77</v>
      </c>
    </row>
    <row r="966" spans="2:23" x14ac:dyDescent="0.25">
      <c r="B966" t="s">
        <v>2176</v>
      </c>
      <c r="C966" t="s">
        <v>2255</v>
      </c>
      <c r="D966" t="s">
        <v>2256</v>
      </c>
      <c r="E966" t="s">
        <v>2175</v>
      </c>
      <c r="F966" s="3">
        <v>0</v>
      </c>
      <c r="G966" s="12"/>
      <c r="H966" s="12"/>
      <c r="I966" s="3">
        <v>0</v>
      </c>
      <c r="J966" s="12"/>
      <c r="K966" s="12"/>
      <c r="L966" s="3">
        <v>0</v>
      </c>
      <c r="M966" s="12"/>
      <c r="N966" s="12"/>
      <c r="O966" s="3">
        <v>1</v>
      </c>
      <c r="P966" s="12">
        <v>4</v>
      </c>
      <c r="Q966" s="12">
        <v>4</v>
      </c>
      <c r="R966" s="3">
        <v>0</v>
      </c>
      <c r="S966" s="12"/>
      <c r="T966" s="12"/>
      <c r="U966" s="3">
        <v>1</v>
      </c>
      <c r="V966" s="12">
        <v>3</v>
      </c>
      <c r="W966" s="12">
        <v>3</v>
      </c>
    </row>
    <row r="967" spans="2:23" x14ac:dyDescent="0.25">
      <c r="B967" t="s">
        <v>2185</v>
      </c>
      <c r="C967" t="s">
        <v>381</v>
      </c>
      <c r="D967" t="s">
        <v>382</v>
      </c>
      <c r="E967" t="s">
        <v>2166</v>
      </c>
      <c r="F967" s="3">
        <v>0.10169491525423729</v>
      </c>
      <c r="G967" s="12">
        <v>59</v>
      </c>
      <c r="H967" s="12">
        <v>6</v>
      </c>
      <c r="I967" s="3">
        <v>1</v>
      </c>
      <c r="J967" s="12">
        <v>1</v>
      </c>
      <c r="K967" s="12">
        <v>1</v>
      </c>
      <c r="L967" s="3">
        <v>0.16161616161616163</v>
      </c>
      <c r="M967" s="12">
        <v>99</v>
      </c>
      <c r="N967" s="12">
        <v>16</v>
      </c>
      <c r="O967" s="3">
        <v>0.7142857142857143</v>
      </c>
      <c r="P967" s="12">
        <v>5</v>
      </c>
      <c r="Q967" s="12">
        <v>7</v>
      </c>
      <c r="R967" s="3">
        <v>0.12195121951219512</v>
      </c>
      <c r="S967" s="12">
        <v>82</v>
      </c>
      <c r="T967" s="12">
        <v>10</v>
      </c>
      <c r="U967" s="3">
        <v>0.375</v>
      </c>
      <c r="V967" s="12">
        <v>3</v>
      </c>
      <c r="W967" s="12">
        <v>8</v>
      </c>
    </row>
    <row r="968" spans="2:23" x14ac:dyDescent="0.25">
      <c r="B968" t="s">
        <v>2185</v>
      </c>
      <c r="C968" t="s">
        <v>861</v>
      </c>
      <c r="D968" t="s">
        <v>862</v>
      </c>
      <c r="E968" t="s">
        <v>2166</v>
      </c>
      <c r="F968" s="3">
        <v>8.0645161290322578E-2</v>
      </c>
      <c r="G968" s="12">
        <v>62</v>
      </c>
      <c r="H968" s="12">
        <v>5</v>
      </c>
      <c r="I968" s="3">
        <v>0.75</v>
      </c>
      <c r="J968" s="12">
        <v>12</v>
      </c>
      <c r="K968" s="12">
        <v>16</v>
      </c>
      <c r="L968" s="3">
        <v>0.23255813953488372</v>
      </c>
      <c r="M968" s="12">
        <v>86</v>
      </c>
      <c r="N968" s="12">
        <v>20</v>
      </c>
      <c r="O968" s="3">
        <v>0.61111111111111116</v>
      </c>
      <c r="P968" s="12">
        <v>11</v>
      </c>
      <c r="Q968" s="12">
        <v>18</v>
      </c>
      <c r="R968" s="3">
        <v>0.17171717171717171</v>
      </c>
      <c r="S968" s="12">
        <v>99</v>
      </c>
      <c r="T968" s="12">
        <v>17</v>
      </c>
      <c r="U968" s="3">
        <v>0.68421052631578949</v>
      </c>
      <c r="V968" s="12">
        <v>13</v>
      </c>
      <c r="W968" s="12">
        <v>19</v>
      </c>
    </row>
    <row r="969" spans="2:23" x14ac:dyDescent="0.25">
      <c r="B969" t="s">
        <v>2185</v>
      </c>
      <c r="C969" t="s">
        <v>1039</v>
      </c>
      <c r="D969" t="s">
        <v>1040</v>
      </c>
      <c r="E969" t="s">
        <v>2166</v>
      </c>
      <c r="F969" s="3">
        <v>0.15238095238095239</v>
      </c>
      <c r="G969" s="12">
        <v>105</v>
      </c>
      <c r="H969" s="12">
        <v>16</v>
      </c>
      <c r="I969" s="3">
        <v>0.625</v>
      </c>
      <c r="J969" s="12">
        <v>10</v>
      </c>
      <c r="K969" s="12">
        <v>16</v>
      </c>
      <c r="L969" s="3">
        <v>0.1111111111111111</v>
      </c>
      <c r="M969" s="12">
        <v>36</v>
      </c>
      <c r="N969" s="12">
        <v>4</v>
      </c>
      <c r="O969" s="3">
        <v>1</v>
      </c>
      <c r="P969" s="12">
        <v>2</v>
      </c>
      <c r="Q969" s="12">
        <v>2</v>
      </c>
      <c r="R969" s="3">
        <v>0.11320754716981132</v>
      </c>
      <c r="S969" s="12">
        <v>53</v>
      </c>
      <c r="T969" s="12">
        <v>6</v>
      </c>
      <c r="U969" s="3">
        <v>0.9</v>
      </c>
      <c r="V969" s="12">
        <v>9</v>
      </c>
      <c r="W969" s="12">
        <v>10</v>
      </c>
    </row>
    <row r="970" spans="2:23" x14ac:dyDescent="0.25">
      <c r="B970" t="s">
        <v>2185</v>
      </c>
      <c r="C970" t="s">
        <v>1149</v>
      </c>
      <c r="D970" t="s">
        <v>1150</v>
      </c>
      <c r="E970" t="s">
        <v>2166</v>
      </c>
      <c r="F970" s="3">
        <v>0.13414634146341464</v>
      </c>
      <c r="G970" s="12">
        <v>82</v>
      </c>
      <c r="H970" s="12">
        <v>11</v>
      </c>
      <c r="I970" s="3">
        <v>0.76923076923076927</v>
      </c>
      <c r="J970" s="12">
        <v>10</v>
      </c>
      <c r="K970" s="12">
        <v>13</v>
      </c>
      <c r="L970" s="3">
        <v>0.22727272727272727</v>
      </c>
      <c r="M970" s="12">
        <v>88</v>
      </c>
      <c r="N970" s="12">
        <v>20</v>
      </c>
      <c r="O970" s="3">
        <v>0.36363636363636365</v>
      </c>
      <c r="P970" s="12">
        <v>4</v>
      </c>
      <c r="Q970" s="12">
        <v>11</v>
      </c>
      <c r="R970" s="3">
        <v>0.13636363636363635</v>
      </c>
      <c r="S970" s="12">
        <v>88</v>
      </c>
      <c r="T970" s="12">
        <v>12</v>
      </c>
      <c r="U970" s="3">
        <v>0.66666666666666663</v>
      </c>
      <c r="V970" s="12">
        <v>12</v>
      </c>
      <c r="W970" s="12">
        <v>18</v>
      </c>
    </row>
    <row r="971" spans="2:23" x14ac:dyDescent="0.25">
      <c r="B971" t="s">
        <v>2185</v>
      </c>
      <c r="C971" t="s">
        <v>2281</v>
      </c>
      <c r="D971" t="s">
        <v>2282</v>
      </c>
      <c r="E971" t="s">
        <v>2166</v>
      </c>
      <c r="F971" s="3">
        <v>0</v>
      </c>
      <c r="G971" s="12"/>
      <c r="H971" s="12"/>
      <c r="I971" s="3">
        <v>0</v>
      </c>
      <c r="J971" s="12"/>
      <c r="K971" s="12"/>
      <c r="L971" s="3">
        <v>0</v>
      </c>
      <c r="M971" s="12"/>
      <c r="N971" s="12"/>
      <c r="O971" s="3">
        <v>0</v>
      </c>
      <c r="P971" s="12"/>
      <c r="Q971" s="12"/>
      <c r="R971" s="3">
        <v>7.1428571428571425E-2</v>
      </c>
      <c r="S971" s="12">
        <v>14</v>
      </c>
      <c r="T971" s="12">
        <v>1</v>
      </c>
      <c r="U971" s="3">
        <v>0</v>
      </c>
      <c r="V971" s="12"/>
      <c r="W971" s="12"/>
    </row>
    <row r="972" spans="2:23" x14ac:dyDescent="0.25">
      <c r="B972" t="s">
        <v>2185</v>
      </c>
      <c r="C972" t="s">
        <v>581</v>
      </c>
      <c r="D972" t="s">
        <v>582</v>
      </c>
      <c r="E972" t="s">
        <v>2166</v>
      </c>
      <c r="F972" s="3">
        <v>0.17857142857142858</v>
      </c>
      <c r="G972" s="12">
        <v>84</v>
      </c>
      <c r="H972" s="12">
        <v>15</v>
      </c>
      <c r="I972" s="3">
        <v>0.4</v>
      </c>
      <c r="J972" s="12">
        <v>6</v>
      </c>
      <c r="K972" s="12">
        <v>15</v>
      </c>
      <c r="L972" s="3">
        <v>0.58823529411764708</v>
      </c>
      <c r="M972" s="12">
        <v>17</v>
      </c>
      <c r="N972" s="12">
        <v>10</v>
      </c>
      <c r="O972" s="3">
        <v>0.33333333333333331</v>
      </c>
      <c r="P972" s="12">
        <v>1</v>
      </c>
      <c r="Q972" s="12">
        <v>3</v>
      </c>
      <c r="R972" s="3">
        <v>0.25</v>
      </c>
      <c r="S972" s="12">
        <v>4</v>
      </c>
      <c r="T972" s="12">
        <v>1</v>
      </c>
      <c r="U972" s="3">
        <v>0</v>
      </c>
      <c r="V972" s="12">
        <v>0</v>
      </c>
      <c r="W972" s="12">
        <v>1</v>
      </c>
    </row>
    <row r="973" spans="2:23" x14ac:dyDescent="0.25">
      <c r="B973" t="s">
        <v>2185</v>
      </c>
      <c r="C973" t="s">
        <v>629</v>
      </c>
      <c r="D973" t="s">
        <v>630</v>
      </c>
      <c r="E973" t="s">
        <v>2166</v>
      </c>
      <c r="F973" s="3">
        <v>9.0909090909090912E-2</v>
      </c>
      <c r="G973" s="12">
        <v>22</v>
      </c>
      <c r="H973" s="12">
        <v>2</v>
      </c>
      <c r="I973" s="3">
        <v>0.44444444444444442</v>
      </c>
      <c r="J973" s="12">
        <v>4</v>
      </c>
      <c r="K973" s="12">
        <v>9</v>
      </c>
      <c r="L973" s="3">
        <v>0.11320754716981132</v>
      </c>
      <c r="M973" s="12">
        <v>53</v>
      </c>
      <c r="N973" s="12">
        <v>6</v>
      </c>
      <c r="O973" s="3">
        <v>0.8</v>
      </c>
      <c r="P973" s="12">
        <v>4</v>
      </c>
      <c r="Q973" s="12">
        <v>5</v>
      </c>
      <c r="R973" s="3">
        <v>0.26363636363636361</v>
      </c>
      <c r="S973" s="12">
        <v>110</v>
      </c>
      <c r="T973" s="12">
        <v>29</v>
      </c>
      <c r="U973" s="3">
        <v>0.8</v>
      </c>
      <c r="V973" s="12">
        <v>4</v>
      </c>
      <c r="W973" s="12">
        <v>5</v>
      </c>
    </row>
    <row r="974" spans="2:23" x14ac:dyDescent="0.25">
      <c r="B974" t="s">
        <v>2185</v>
      </c>
      <c r="C974" t="s">
        <v>549</v>
      </c>
      <c r="D974" t="s">
        <v>550</v>
      </c>
      <c r="E974" t="s">
        <v>2166</v>
      </c>
      <c r="F974" s="3">
        <v>0.22972972972972974</v>
      </c>
      <c r="G974" s="12">
        <v>74</v>
      </c>
      <c r="H974" s="12">
        <v>17</v>
      </c>
      <c r="I974" s="3">
        <v>0.77777777777777779</v>
      </c>
      <c r="J974" s="12">
        <v>7</v>
      </c>
      <c r="K974" s="12">
        <v>9</v>
      </c>
      <c r="L974" s="3">
        <v>0.6</v>
      </c>
      <c r="M974" s="12">
        <v>20</v>
      </c>
      <c r="N974" s="12">
        <v>12</v>
      </c>
      <c r="O974" s="3">
        <v>0.5</v>
      </c>
      <c r="P974" s="12">
        <v>1</v>
      </c>
      <c r="Q974" s="12">
        <v>2</v>
      </c>
      <c r="R974" s="3">
        <v>5.8823529411764705E-2</v>
      </c>
      <c r="S974" s="12">
        <v>34</v>
      </c>
      <c r="T974" s="12">
        <v>2</v>
      </c>
      <c r="U974" s="3">
        <v>0</v>
      </c>
      <c r="V974" s="12"/>
      <c r="W974" s="12"/>
    </row>
    <row r="975" spans="2:23" x14ac:dyDescent="0.25">
      <c r="B975" t="s">
        <v>2185</v>
      </c>
      <c r="C975" t="s">
        <v>911</v>
      </c>
      <c r="D975" t="s">
        <v>912</v>
      </c>
      <c r="E975" t="s">
        <v>2166</v>
      </c>
      <c r="F975" s="3">
        <v>0.22</v>
      </c>
      <c r="G975" s="12">
        <v>50</v>
      </c>
      <c r="H975" s="12">
        <v>11</v>
      </c>
      <c r="I975" s="3">
        <v>0.52631578947368418</v>
      </c>
      <c r="J975" s="12">
        <v>10</v>
      </c>
      <c r="K975" s="12">
        <v>19</v>
      </c>
      <c r="L975" s="3">
        <v>0.22727272727272727</v>
      </c>
      <c r="M975" s="12">
        <v>44</v>
      </c>
      <c r="N975" s="12">
        <v>10</v>
      </c>
      <c r="O975" s="3">
        <v>0.54545454545454541</v>
      </c>
      <c r="P975" s="12">
        <v>6</v>
      </c>
      <c r="Q975" s="12">
        <v>11</v>
      </c>
      <c r="R975" s="3">
        <v>0.17567567567567569</v>
      </c>
      <c r="S975" s="12">
        <v>74</v>
      </c>
      <c r="T975" s="12">
        <v>13</v>
      </c>
      <c r="U975" s="3">
        <v>0.75</v>
      </c>
      <c r="V975" s="12">
        <v>9</v>
      </c>
      <c r="W975" s="12">
        <v>12</v>
      </c>
    </row>
    <row r="976" spans="2:23" x14ac:dyDescent="0.25">
      <c r="B976" t="s">
        <v>2185</v>
      </c>
      <c r="C976" t="s">
        <v>295</v>
      </c>
      <c r="D976" t="s">
        <v>296</v>
      </c>
      <c r="E976" t="s">
        <v>2166</v>
      </c>
      <c r="F976" s="3">
        <v>0.25</v>
      </c>
      <c r="G976" s="12">
        <v>8</v>
      </c>
      <c r="H976" s="12">
        <v>2</v>
      </c>
      <c r="I976" s="3">
        <v>0</v>
      </c>
      <c r="J976" s="12"/>
      <c r="K976" s="12"/>
      <c r="L976" s="3">
        <v>0.16</v>
      </c>
      <c r="M976" s="12">
        <v>25</v>
      </c>
      <c r="N976" s="12">
        <v>4</v>
      </c>
      <c r="O976" s="3">
        <v>0.66666666666666663</v>
      </c>
      <c r="P976" s="12">
        <v>2</v>
      </c>
      <c r="Q976" s="12">
        <v>3</v>
      </c>
      <c r="R976" s="3">
        <v>0.32</v>
      </c>
      <c r="S976" s="12">
        <v>25</v>
      </c>
      <c r="T976" s="12">
        <v>8</v>
      </c>
      <c r="U976" s="3">
        <v>0</v>
      </c>
      <c r="V976" s="12"/>
      <c r="W976" s="12"/>
    </row>
    <row r="977" spans="2:23" x14ac:dyDescent="0.25">
      <c r="B977" t="s">
        <v>2185</v>
      </c>
      <c r="C977" t="s">
        <v>1279</v>
      </c>
      <c r="D977" t="s">
        <v>1280</v>
      </c>
      <c r="E977" t="s">
        <v>2166</v>
      </c>
      <c r="F977" s="3">
        <v>0.11688311688311688</v>
      </c>
      <c r="G977" s="12">
        <v>77</v>
      </c>
      <c r="H977" s="12">
        <v>9</v>
      </c>
      <c r="I977" s="3">
        <v>0.88571428571428568</v>
      </c>
      <c r="J977" s="12">
        <v>31</v>
      </c>
      <c r="K977" s="12">
        <v>35</v>
      </c>
      <c r="L977" s="3">
        <v>0.10476190476190476</v>
      </c>
      <c r="M977" s="12">
        <v>105</v>
      </c>
      <c r="N977" s="12">
        <v>11</v>
      </c>
      <c r="O977" s="3">
        <v>0.93333333333333335</v>
      </c>
      <c r="P977" s="12">
        <v>28</v>
      </c>
      <c r="Q977" s="12">
        <v>30</v>
      </c>
      <c r="R977" s="3">
        <v>0.16528925619834711</v>
      </c>
      <c r="S977" s="12">
        <v>121</v>
      </c>
      <c r="T977" s="12">
        <v>20</v>
      </c>
      <c r="U977" s="3">
        <v>0.8</v>
      </c>
      <c r="V977" s="12">
        <v>16</v>
      </c>
      <c r="W977" s="12">
        <v>20</v>
      </c>
    </row>
    <row r="978" spans="2:23" x14ac:dyDescent="0.25">
      <c r="B978" t="s">
        <v>2185</v>
      </c>
      <c r="C978" t="s">
        <v>2219</v>
      </c>
      <c r="D978" t="s">
        <v>2220</v>
      </c>
      <c r="E978" t="s">
        <v>2166</v>
      </c>
      <c r="F978" s="3">
        <v>0</v>
      </c>
      <c r="G978" s="12"/>
      <c r="H978" s="12"/>
      <c r="I978" s="3">
        <v>0</v>
      </c>
      <c r="J978" s="12"/>
      <c r="K978" s="12"/>
      <c r="L978" s="3">
        <v>0</v>
      </c>
      <c r="M978" s="12">
        <v>1</v>
      </c>
      <c r="N978" s="12">
        <v>0</v>
      </c>
      <c r="O978" s="3">
        <v>0</v>
      </c>
      <c r="P978" s="12"/>
      <c r="Q978" s="12"/>
      <c r="R978" s="3">
        <v>0.125</v>
      </c>
      <c r="S978" s="12">
        <v>8</v>
      </c>
      <c r="T978" s="12">
        <v>1</v>
      </c>
      <c r="U978" s="3">
        <v>0</v>
      </c>
      <c r="V978" s="12"/>
      <c r="W978" s="12"/>
    </row>
    <row r="979" spans="2:23" x14ac:dyDescent="0.25">
      <c r="B979" t="s">
        <v>2185</v>
      </c>
      <c r="C979" t="s">
        <v>1195</v>
      </c>
      <c r="D979" t="s">
        <v>1196</v>
      </c>
      <c r="E979" t="s">
        <v>2166</v>
      </c>
      <c r="F979" s="3">
        <v>0.20967741935483872</v>
      </c>
      <c r="G979" s="12">
        <v>62</v>
      </c>
      <c r="H979" s="12">
        <v>13</v>
      </c>
      <c r="I979" s="3">
        <v>0.15384615384615385</v>
      </c>
      <c r="J979" s="12">
        <v>2</v>
      </c>
      <c r="K979" s="12">
        <v>13</v>
      </c>
      <c r="L979" s="3">
        <v>0.4375</v>
      </c>
      <c r="M979" s="12">
        <v>48</v>
      </c>
      <c r="N979" s="12">
        <v>21</v>
      </c>
      <c r="O979" s="3">
        <v>0.5714285714285714</v>
      </c>
      <c r="P979" s="12">
        <v>4</v>
      </c>
      <c r="Q979" s="12">
        <v>7</v>
      </c>
      <c r="R979" s="3">
        <v>3.0303030303030304E-2</v>
      </c>
      <c r="S979" s="12">
        <v>33</v>
      </c>
      <c r="T979" s="12">
        <v>1</v>
      </c>
      <c r="U979" s="3">
        <v>0.75</v>
      </c>
      <c r="V979" s="12">
        <v>3</v>
      </c>
      <c r="W979" s="12">
        <v>4</v>
      </c>
    </row>
    <row r="980" spans="2:23" x14ac:dyDescent="0.25">
      <c r="B980" t="s">
        <v>2185</v>
      </c>
      <c r="C980" t="s">
        <v>1781</v>
      </c>
      <c r="D980" t="s">
        <v>1782</v>
      </c>
      <c r="E980" t="s">
        <v>2166</v>
      </c>
      <c r="F980" s="3">
        <v>0.27272727272727271</v>
      </c>
      <c r="G980" s="12">
        <v>11</v>
      </c>
      <c r="H980" s="12">
        <v>3</v>
      </c>
      <c r="I980" s="3">
        <v>1</v>
      </c>
      <c r="J980" s="12">
        <v>4</v>
      </c>
      <c r="K980" s="12">
        <v>4</v>
      </c>
      <c r="L980" s="3">
        <v>0.32</v>
      </c>
      <c r="M980" s="12">
        <v>25</v>
      </c>
      <c r="N980" s="12">
        <v>8</v>
      </c>
      <c r="O980" s="3">
        <v>0.5</v>
      </c>
      <c r="P980" s="12">
        <v>2</v>
      </c>
      <c r="Q980" s="12">
        <v>4</v>
      </c>
      <c r="R980" s="3">
        <v>0.27272727272727271</v>
      </c>
      <c r="S980" s="12">
        <v>22</v>
      </c>
      <c r="T980" s="12">
        <v>6</v>
      </c>
      <c r="U980" s="3">
        <v>0.4</v>
      </c>
      <c r="V980" s="12">
        <v>2</v>
      </c>
      <c r="W980" s="12">
        <v>5</v>
      </c>
    </row>
    <row r="981" spans="2:23" x14ac:dyDescent="0.25">
      <c r="B981" t="s">
        <v>2185</v>
      </c>
      <c r="C981" t="s">
        <v>1231</v>
      </c>
      <c r="D981" t="s">
        <v>1232</v>
      </c>
      <c r="E981" t="s">
        <v>2166</v>
      </c>
      <c r="F981" s="3">
        <v>0</v>
      </c>
      <c r="G981" s="12">
        <v>1</v>
      </c>
      <c r="H981" s="12">
        <v>0</v>
      </c>
      <c r="I981" s="3">
        <v>0</v>
      </c>
      <c r="J981" s="12"/>
      <c r="K981" s="12"/>
      <c r="L981" s="3">
        <v>0</v>
      </c>
      <c r="M981" s="12">
        <v>4</v>
      </c>
      <c r="N981" s="12">
        <v>0</v>
      </c>
      <c r="O981" s="3">
        <v>0</v>
      </c>
      <c r="P981" s="12"/>
      <c r="Q981" s="12"/>
      <c r="R981" s="3">
        <v>1</v>
      </c>
      <c r="S981" s="12">
        <v>6</v>
      </c>
      <c r="T981" s="12">
        <v>6</v>
      </c>
      <c r="U981" s="3">
        <v>0</v>
      </c>
      <c r="V981" s="12"/>
      <c r="W981" s="12"/>
    </row>
    <row r="982" spans="2:23" x14ac:dyDescent="0.25">
      <c r="B982" t="s">
        <v>2185</v>
      </c>
      <c r="C982" t="s">
        <v>377</v>
      </c>
      <c r="D982" t="s">
        <v>378</v>
      </c>
      <c r="E982" t="s">
        <v>2166</v>
      </c>
      <c r="F982" s="3">
        <v>1</v>
      </c>
      <c r="G982" s="12">
        <v>1</v>
      </c>
      <c r="H982" s="12">
        <v>1</v>
      </c>
      <c r="I982" s="3">
        <v>0</v>
      </c>
      <c r="J982" s="12"/>
      <c r="K982" s="12"/>
      <c r="L982" s="3">
        <v>0</v>
      </c>
      <c r="M982" s="12"/>
      <c r="N982" s="12"/>
      <c r="O982" s="3">
        <v>0</v>
      </c>
      <c r="P982" s="12"/>
      <c r="Q982" s="12"/>
      <c r="R982" s="3">
        <v>1</v>
      </c>
      <c r="S982" s="12">
        <v>1</v>
      </c>
      <c r="T982" s="12">
        <v>1</v>
      </c>
      <c r="U982" s="3">
        <v>0</v>
      </c>
      <c r="V982" s="12"/>
      <c r="W982" s="12"/>
    </row>
    <row r="983" spans="2:23" x14ac:dyDescent="0.25">
      <c r="B983" t="s">
        <v>2185</v>
      </c>
      <c r="C983" t="s">
        <v>2201</v>
      </c>
      <c r="D983" t="s">
        <v>2202</v>
      </c>
      <c r="E983" t="s">
        <v>2166</v>
      </c>
      <c r="F983" s="3">
        <v>0</v>
      </c>
      <c r="G983" s="12"/>
      <c r="H983" s="12"/>
      <c r="I983" s="3">
        <v>0</v>
      </c>
      <c r="J983" s="12"/>
      <c r="K983" s="12"/>
      <c r="L983" s="3">
        <v>0</v>
      </c>
      <c r="M983" s="12">
        <v>6</v>
      </c>
      <c r="N983" s="12">
        <v>0</v>
      </c>
      <c r="O983" s="3">
        <v>0</v>
      </c>
      <c r="P983" s="12"/>
      <c r="Q983" s="12"/>
      <c r="R983" s="3">
        <v>1</v>
      </c>
      <c r="S983" s="12">
        <v>1</v>
      </c>
      <c r="T983" s="12">
        <v>1</v>
      </c>
      <c r="U983" s="3">
        <v>0</v>
      </c>
      <c r="V983" s="12"/>
      <c r="W983" s="12"/>
    </row>
    <row r="984" spans="2:23" x14ac:dyDescent="0.25">
      <c r="B984" t="s">
        <v>2185</v>
      </c>
      <c r="C984" t="s">
        <v>2273</v>
      </c>
      <c r="D984" t="s">
        <v>2274</v>
      </c>
      <c r="E984" t="s">
        <v>2166</v>
      </c>
      <c r="F984" s="3">
        <v>0</v>
      </c>
      <c r="G984" s="12"/>
      <c r="H984" s="12"/>
      <c r="I984" s="3">
        <v>0</v>
      </c>
      <c r="J984" s="12"/>
      <c r="K984" s="12"/>
      <c r="L984" s="3">
        <v>0</v>
      </c>
      <c r="M984" s="12">
        <v>9</v>
      </c>
      <c r="N984" s="12">
        <v>0</v>
      </c>
      <c r="O984" s="3">
        <v>0</v>
      </c>
      <c r="P984" s="12"/>
      <c r="Q984" s="12"/>
      <c r="R984" s="3">
        <v>1</v>
      </c>
      <c r="S984" s="12">
        <v>1</v>
      </c>
      <c r="T984" s="12">
        <v>1</v>
      </c>
      <c r="U984" s="3">
        <v>0</v>
      </c>
      <c r="V984" s="12"/>
      <c r="W984" s="12"/>
    </row>
    <row r="985" spans="2:23" x14ac:dyDescent="0.25">
      <c r="B985" t="s">
        <v>2167</v>
      </c>
      <c r="C985" t="s">
        <v>1513</v>
      </c>
      <c r="D985" t="s">
        <v>1514</v>
      </c>
      <c r="E985" t="s">
        <v>2166</v>
      </c>
      <c r="F985" s="3">
        <v>0.2413793103448276</v>
      </c>
      <c r="G985" s="12">
        <v>29</v>
      </c>
      <c r="H985" s="12">
        <v>7</v>
      </c>
      <c r="I985" s="3">
        <v>0.6</v>
      </c>
      <c r="J985" s="12">
        <v>3</v>
      </c>
      <c r="K985" s="12">
        <v>5</v>
      </c>
      <c r="L985" s="3">
        <v>0.43478260869565216</v>
      </c>
      <c r="M985" s="12">
        <v>23</v>
      </c>
      <c r="N985" s="12">
        <v>10</v>
      </c>
      <c r="O985" s="3">
        <v>0.33333333333333331</v>
      </c>
      <c r="P985" s="12">
        <v>1</v>
      </c>
      <c r="Q985" s="12">
        <v>3</v>
      </c>
      <c r="R985" s="3">
        <v>0</v>
      </c>
      <c r="S985" s="12">
        <v>21</v>
      </c>
      <c r="T985" s="12">
        <v>0</v>
      </c>
      <c r="U985" s="3">
        <v>0.58333333333333337</v>
      </c>
      <c r="V985" s="12">
        <v>7</v>
      </c>
      <c r="W985" s="12">
        <v>12</v>
      </c>
    </row>
    <row r="986" spans="2:23" x14ac:dyDescent="0.25">
      <c r="B986" t="s">
        <v>2167</v>
      </c>
      <c r="C986" t="s">
        <v>1147</v>
      </c>
      <c r="D986" t="s">
        <v>1148</v>
      </c>
      <c r="E986" t="s">
        <v>2166</v>
      </c>
      <c r="F986" s="3">
        <v>0.60759493670886078</v>
      </c>
      <c r="G986" s="12">
        <v>79</v>
      </c>
      <c r="H986" s="12">
        <v>48</v>
      </c>
      <c r="I986" s="3">
        <v>0.45454545454545453</v>
      </c>
      <c r="J986" s="12">
        <v>10</v>
      </c>
      <c r="K986" s="12">
        <v>22</v>
      </c>
      <c r="L986" s="3">
        <v>0.36206896551724138</v>
      </c>
      <c r="M986" s="12">
        <v>58</v>
      </c>
      <c r="N986" s="12">
        <v>21</v>
      </c>
      <c r="O986" s="3">
        <v>0.37777777777777777</v>
      </c>
      <c r="P986" s="12">
        <v>17</v>
      </c>
      <c r="Q986" s="12">
        <v>45</v>
      </c>
      <c r="R986" s="3">
        <v>0.37704918032786883</v>
      </c>
      <c r="S986" s="12">
        <v>61</v>
      </c>
      <c r="T986" s="12">
        <v>23</v>
      </c>
      <c r="U986" s="3">
        <v>0.45833333333333331</v>
      </c>
      <c r="V986" s="12">
        <v>11</v>
      </c>
      <c r="W986" s="12">
        <v>24</v>
      </c>
    </row>
    <row r="987" spans="2:23" x14ac:dyDescent="0.25">
      <c r="B987" t="s">
        <v>2167</v>
      </c>
      <c r="C987" t="s">
        <v>2301</v>
      </c>
      <c r="D987" t="s">
        <v>2302</v>
      </c>
      <c r="E987" t="s">
        <v>2166</v>
      </c>
      <c r="F987" s="3">
        <v>0</v>
      </c>
      <c r="G987" s="12"/>
      <c r="H987" s="12"/>
      <c r="I987" s="3">
        <v>0</v>
      </c>
      <c r="J987" s="12"/>
      <c r="K987" s="12"/>
      <c r="L987" s="3">
        <v>0</v>
      </c>
      <c r="M987" s="12"/>
      <c r="N987" s="12"/>
      <c r="O987" s="3">
        <v>0</v>
      </c>
      <c r="P987" s="12"/>
      <c r="Q987" s="12"/>
      <c r="R987" s="3">
        <v>0</v>
      </c>
      <c r="S987" s="12">
        <v>3</v>
      </c>
      <c r="T987" s="12">
        <v>0</v>
      </c>
      <c r="U987" s="3">
        <v>0</v>
      </c>
      <c r="V987" s="12"/>
      <c r="W987" s="12"/>
    </row>
    <row r="988" spans="2:23" x14ac:dyDescent="0.25">
      <c r="B988" t="s">
        <v>2167</v>
      </c>
      <c r="C988" t="s">
        <v>188</v>
      </c>
      <c r="D988" t="s">
        <v>189</v>
      </c>
      <c r="E988" t="s">
        <v>2166</v>
      </c>
      <c r="F988" s="3">
        <v>0.14000000000000001</v>
      </c>
      <c r="G988" s="12">
        <v>50</v>
      </c>
      <c r="H988" s="12">
        <v>7</v>
      </c>
      <c r="I988" s="3">
        <v>0.62068965517241381</v>
      </c>
      <c r="J988" s="12">
        <v>18</v>
      </c>
      <c r="K988" s="12">
        <v>29</v>
      </c>
      <c r="L988" s="3">
        <v>0.29411764705882354</v>
      </c>
      <c r="M988" s="12">
        <v>85</v>
      </c>
      <c r="N988" s="12">
        <v>25</v>
      </c>
      <c r="O988" s="3">
        <v>0.81818181818181823</v>
      </c>
      <c r="P988" s="12">
        <v>9</v>
      </c>
      <c r="Q988" s="12">
        <v>11</v>
      </c>
      <c r="R988" s="3">
        <v>0.17391304347826086</v>
      </c>
      <c r="S988" s="12">
        <v>69</v>
      </c>
      <c r="T988" s="12">
        <v>12</v>
      </c>
      <c r="U988" s="3">
        <v>0.61111111111111116</v>
      </c>
      <c r="V988" s="12">
        <v>11</v>
      </c>
      <c r="W988" s="12">
        <v>18</v>
      </c>
    </row>
    <row r="989" spans="2:23" x14ac:dyDescent="0.25">
      <c r="B989" t="s">
        <v>2167</v>
      </c>
      <c r="C989" t="s">
        <v>755</v>
      </c>
      <c r="D989" t="s">
        <v>756</v>
      </c>
      <c r="E989" t="s">
        <v>2166</v>
      </c>
      <c r="F989" s="3">
        <v>0.22222222222222221</v>
      </c>
      <c r="G989" s="12">
        <v>45</v>
      </c>
      <c r="H989" s="12">
        <v>10</v>
      </c>
      <c r="I989" s="3">
        <v>0.6</v>
      </c>
      <c r="J989" s="12">
        <v>3</v>
      </c>
      <c r="K989" s="12">
        <v>5</v>
      </c>
      <c r="L989" s="3">
        <v>0.22580645161290322</v>
      </c>
      <c r="M989" s="12">
        <v>31</v>
      </c>
      <c r="N989" s="12">
        <v>7</v>
      </c>
      <c r="O989" s="3">
        <v>0.25</v>
      </c>
      <c r="P989" s="12">
        <v>1</v>
      </c>
      <c r="Q989" s="12">
        <v>4</v>
      </c>
      <c r="R989" s="3">
        <v>0.1702127659574468</v>
      </c>
      <c r="S989" s="12">
        <v>47</v>
      </c>
      <c r="T989" s="12">
        <v>8</v>
      </c>
      <c r="U989" s="3">
        <v>0.75</v>
      </c>
      <c r="V989" s="12">
        <v>3</v>
      </c>
      <c r="W989" s="12">
        <v>4</v>
      </c>
    </row>
    <row r="990" spans="2:23" x14ac:dyDescent="0.25">
      <c r="B990" t="s">
        <v>2167</v>
      </c>
      <c r="C990" t="s">
        <v>563</v>
      </c>
      <c r="D990" t="s">
        <v>564</v>
      </c>
      <c r="E990" t="s">
        <v>2166</v>
      </c>
      <c r="F990" s="3">
        <v>6.25E-2</v>
      </c>
      <c r="G990" s="12">
        <v>16</v>
      </c>
      <c r="H990" s="12">
        <v>1</v>
      </c>
      <c r="I990" s="3">
        <v>1</v>
      </c>
      <c r="J990" s="12">
        <v>2</v>
      </c>
      <c r="K990" s="12">
        <v>2</v>
      </c>
      <c r="L990" s="3">
        <v>0.17857142857142858</v>
      </c>
      <c r="M990" s="12">
        <v>56</v>
      </c>
      <c r="N990" s="12">
        <v>10</v>
      </c>
      <c r="O990" s="3">
        <v>0.33333333333333331</v>
      </c>
      <c r="P990" s="12">
        <v>1</v>
      </c>
      <c r="Q990" s="12">
        <v>3</v>
      </c>
      <c r="R990" s="3">
        <v>0.19117647058823528</v>
      </c>
      <c r="S990" s="12">
        <v>68</v>
      </c>
      <c r="T990" s="12">
        <v>13</v>
      </c>
      <c r="U990" s="3">
        <v>0.44444444444444442</v>
      </c>
      <c r="V990" s="12">
        <v>4</v>
      </c>
      <c r="W990" s="12">
        <v>9</v>
      </c>
    </row>
    <row r="991" spans="2:23" x14ac:dyDescent="0.25">
      <c r="B991" t="s">
        <v>2167</v>
      </c>
      <c r="C991" t="s">
        <v>1261</v>
      </c>
      <c r="D991" t="s">
        <v>1262</v>
      </c>
      <c r="E991" t="s">
        <v>2166</v>
      </c>
      <c r="F991" s="3">
        <v>0.24285714285714285</v>
      </c>
      <c r="G991" s="12">
        <v>70</v>
      </c>
      <c r="H991" s="12">
        <v>17</v>
      </c>
      <c r="I991" s="3">
        <v>0.83333333333333337</v>
      </c>
      <c r="J991" s="12">
        <v>15</v>
      </c>
      <c r="K991" s="12">
        <v>18</v>
      </c>
      <c r="L991" s="3">
        <v>0.20547945205479451</v>
      </c>
      <c r="M991" s="12">
        <v>73</v>
      </c>
      <c r="N991" s="12">
        <v>15</v>
      </c>
      <c r="O991" s="3">
        <v>0.53333333333333333</v>
      </c>
      <c r="P991" s="12">
        <v>8</v>
      </c>
      <c r="Q991" s="12">
        <v>15</v>
      </c>
      <c r="R991" s="3">
        <v>0.25925925925925924</v>
      </c>
      <c r="S991" s="12">
        <v>81</v>
      </c>
      <c r="T991" s="12">
        <v>21</v>
      </c>
      <c r="U991" s="3">
        <v>0.5714285714285714</v>
      </c>
      <c r="V991" s="12">
        <v>8</v>
      </c>
      <c r="W991" s="12">
        <v>14</v>
      </c>
    </row>
    <row r="992" spans="2:23" x14ac:dyDescent="0.25">
      <c r="B992" t="s">
        <v>2167</v>
      </c>
      <c r="C992" t="s">
        <v>1077</v>
      </c>
      <c r="D992" t="s">
        <v>1078</v>
      </c>
      <c r="E992" t="s">
        <v>2166</v>
      </c>
      <c r="F992" s="3">
        <v>0.17142857142857143</v>
      </c>
      <c r="G992" s="12">
        <v>35</v>
      </c>
      <c r="H992" s="12">
        <v>6</v>
      </c>
      <c r="I992" s="3">
        <v>0.41666666666666669</v>
      </c>
      <c r="J992" s="12">
        <v>10</v>
      </c>
      <c r="K992" s="12">
        <v>24</v>
      </c>
      <c r="L992" s="3">
        <v>0.38028169014084506</v>
      </c>
      <c r="M992" s="12">
        <v>71</v>
      </c>
      <c r="N992" s="12">
        <v>27</v>
      </c>
      <c r="O992" s="3">
        <v>0.125</v>
      </c>
      <c r="P992" s="12">
        <v>1</v>
      </c>
      <c r="Q992" s="12">
        <v>8</v>
      </c>
      <c r="R992" s="3">
        <v>0.27692307692307694</v>
      </c>
      <c r="S992" s="12">
        <v>65</v>
      </c>
      <c r="T992" s="12">
        <v>18</v>
      </c>
      <c r="U992" s="3">
        <v>0.36842105263157893</v>
      </c>
      <c r="V992" s="12">
        <v>7</v>
      </c>
      <c r="W992" s="12">
        <v>19</v>
      </c>
    </row>
    <row r="993" spans="2:23" x14ac:dyDescent="0.25">
      <c r="B993" t="s">
        <v>2167</v>
      </c>
      <c r="C993" t="s">
        <v>1527</v>
      </c>
      <c r="D993" t="s">
        <v>1528</v>
      </c>
      <c r="E993" t="s">
        <v>2166</v>
      </c>
      <c r="F993" s="3">
        <v>0.33333333333333331</v>
      </c>
      <c r="G993" s="12">
        <v>30</v>
      </c>
      <c r="H993" s="12">
        <v>10</v>
      </c>
      <c r="I993" s="3">
        <v>0</v>
      </c>
      <c r="J993" s="12"/>
      <c r="K993" s="12"/>
      <c r="L993" s="3">
        <v>9.6774193548387094E-2</v>
      </c>
      <c r="M993" s="12">
        <v>31</v>
      </c>
      <c r="N993" s="12">
        <v>3</v>
      </c>
      <c r="O993" s="3">
        <v>0</v>
      </c>
      <c r="P993" s="12"/>
      <c r="Q993" s="12"/>
      <c r="R993" s="3">
        <v>0.125</v>
      </c>
      <c r="S993" s="12">
        <v>8</v>
      </c>
      <c r="T993" s="12">
        <v>1</v>
      </c>
      <c r="U993" s="3">
        <v>0</v>
      </c>
      <c r="V993" s="12"/>
      <c r="W993" s="12"/>
    </row>
    <row r="994" spans="2:23" x14ac:dyDescent="0.25">
      <c r="B994" t="s">
        <v>2167</v>
      </c>
      <c r="C994" t="s">
        <v>2261</v>
      </c>
      <c r="D994" t="s">
        <v>2262</v>
      </c>
      <c r="E994" t="s">
        <v>2166</v>
      </c>
      <c r="F994" s="3">
        <v>0</v>
      </c>
      <c r="G994" s="12"/>
      <c r="H994" s="12"/>
      <c r="I994" s="3">
        <v>0</v>
      </c>
      <c r="J994" s="12"/>
      <c r="K994" s="12"/>
      <c r="L994" s="3">
        <v>0.16666666666666666</v>
      </c>
      <c r="M994" s="12">
        <v>6</v>
      </c>
      <c r="N994" s="12">
        <v>1</v>
      </c>
      <c r="O994" s="3">
        <v>0</v>
      </c>
      <c r="P994" s="12"/>
      <c r="Q994" s="12"/>
      <c r="R994" s="3">
        <v>1</v>
      </c>
      <c r="S994" s="12">
        <v>1</v>
      </c>
      <c r="T994" s="12">
        <v>1</v>
      </c>
      <c r="U994" s="3">
        <v>0</v>
      </c>
      <c r="V994" s="12"/>
      <c r="W994" s="12"/>
    </row>
    <row r="995" spans="2:23" x14ac:dyDescent="0.25">
      <c r="B995" t="s">
        <v>2167</v>
      </c>
      <c r="C995" t="s">
        <v>2277</v>
      </c>
      <c r="D995" t="s">
        <v>2278</v>
      </c>
      <c r="E995" t="s">
        <v>2166</v>
      </c>
      <c r="F995" s="3">
        <v>0</v>
      </c>
      <c r="G995" s="12"/>
      <c r="H995" s="12"/>
      <c r="I995" s="3">
        <v>0</v>
      </c>
      <c r="J995" s="12"/>
      <c r="K995" s="12"/>
      <c r="L995" s="3">
        <v>0.2</v>
      </c>
      <c r="M995" s="12">
        <v>5</v>
      </c>
      <c r="N995" s="12">
        <v>1</v>
      </c>
      <c r="O995" s="3">
        <v>0</v>
      </c>
      <c r="P995" s="12"/>
      <c r="Q995" s="12"/>
      <c r="R995" s="3">
        <v>1</v>
      </c>
      <c r="S995" s="12">
        <v>3</v>
      </c>
      <c r="T995" s="12">
        <v>3</v>
      </c>
      <c r="U995" s="3">
        <v>0</v>
      </c>
      <c r="V995" s="12"/>
      <c r="W995" s="12"/>
    </row>
    <row r="996" spans="2:23" x14ac:dyDescent="0.25">
      <c r="B996" t="s">
        <v>2130</v>
      </c>
      <c r="C996" t="s">
        <v>1405</v>
      </c>
      <c r="D996" t="s">
        <v>1406</v>
      </c>
      <c r="E996" t="s">
        <v>2129</v>
      </c>
      <c r="F996" s="3">
        <v>0.39130434782608697</v>
      </c>
      <c r="G996" s="12">
        <v>23</v>
      </c>
      <c r="H996" s="12">
        <v>9</v>
      </c>
      <c r="I996" s="3">
        <v>1</v>
      </c>
      <c r="J996" s="12">
        <v>1</v>
      </c>
      <c r="K996" s="12">
        <v>1</v>
      </c>
      <c r="L996" s="3">
        <v>7.1428571428571425E-2</v>
      </c>
      <c r="M996" s="12">
        <v>56</v>
      </c>
      <c r="N996" s="12">
        <v>4</v>
      </c>
      <c r="O996" s="3">
        <v>0.7142857142857143</v>
      </c>
      <c r="P996" s="12">
        <v>10</v>
      </c>
      <c r="Q996" s="12">
        <v>14</v>
      </c>
      <c r="R996" s="3">
        <v>0.1111111111111111</v>
      </c>
      <c r="S996" s="12">
        <v>99</v>
      </c>
      <c r="T996" s="12">
        <v>11</v>
      </c>
      <c r="U996" s="3">
        <v>0.53846153846153844</v>
      </c>
      <c r="V996" s="12">
        <v>7</v>
      </c>
      <c r="W996" s="12">
        <v>13</v>
      </c>
    </row>
    <row r="997" spans="2:23" x14ac:dyDescent="0.25">
      <c r="B997" t="s">
        <v>2130</v>
      </c>
      <c r="C997" t="s">
        <v>1321</v>
      </c>
      <c r="D997" t="s">
        <v>1322</v>
      </c>
      <c r="E997" t="s">
        <v>2129</v>
      </c>
      <c r="F997" s="3">
        <v>0</v>
      </c>
      <c r="G997" s="12">
        <v>5</v>
      </c>
      <c r="H997" s="12">
        <v>0</v>
      </c>
      <c r="I997" s="3">
        <v>0</v>
      </c>
      <c r="J997" s="12"/>
      <c r="K997" s="12"/>
      <c r="L997" s="3">
        <v>0</v>
      </c>
      <c r="M997" s="12"/>
      <c r="N997" s="12"/>
      <c r="O997" s="3">
        <v>1</v>
      </c>
      <c r="P997" s="12">
        <v>1</v>
      </c>
      <c r="Q997" s="12">
        <v>1</v>
      </c>
      <c r="R997" s="3">
        <v>0</v>
      </c>
      <c r="S997" s="12"/>
      <c r="T997" s="12"/>
      <c r="U997" s="3">
        <v>1</v>
      </c>
      <c r="V997" s="12">
        <v>2</v>
      </c>
      <c r="W997" s="12">
        <v>2</v>
      </c>
    </row>
    <row r="998" spans="2:23" x14ac:dyDescent="0.25">
      <c r="B998" t="s">
        <v>2130</v>
      </c>
      <c r="C998" t="s">
        <v>1211</v>
      </c>
      <c r="D998" t="s">
        <v>1212</v>
      </c>
      <c r="E998" t="s">
        <v>2129</v>
      </c>
      <c r="F998" s="3">
        <v>0.38461538461538464</v>
      </c>
      <c r="G998" s="12">
        <v>13</v>
      </c>
      <c r="H998" s="12">
        <v>5</v>
      </c>
      <c r="I998" s="3">
        <v>1</v>
      </c>
      <c r="J998" s="12">
        <v>2</v>
      </c>
      <c r="K998" s="12">
        <v>2</v>
      </c>
      <c r="L998" s="3">
        <v>0</v>
      </c>
      <c r="M998" s="12"/>
      <c r="N998" s="12"/>
      <c r="O998" s="3">
        <v>0</v>
      </c>
      <c r="P998" s="12"/>
      <c r="Q998" s="12"/>
      <c r="R998" s="3">
        <v>0</v>
      </c>
      <c r="S998" s="12"/>
      <c r="T998" s="12"/>
      <c r="U998" s="3">
        <v>0</v>
      </c>
      <c r="V998" s="12"/>
      <c r="W998" s="12"/>
    </row>
    <row r="999" spans="2:23" x14ac:dyDescent="0.25">
      <c r="B999" t="s">
        <v>2130</v>
      </c>
      <c r="C999" t="s">
        <v>1283</v>
      </c>
      <c r="D999" t="s">
        <v>1284</v>
      </c>
      <c r="E999" t="s">
        <v>2129</v>
      </c>
      <c r="F999" s="3">
        <v>0.33333333333333331</v>
      </c>
      <c r="G999" s="12">
        <v>57</v>
      </c>
      <c r="H999" s="12">
        <v>19</v>
      </c>
      <c r="I999" s="3">
        <v>0.36363636363636365</v>
      </c>
      <c r="J999" s="12">
        <v>4</v>
      </c>
      <c r="K999" s="12">
        <v>11</v>
      </c>
      <c r="L999" s="3">
        <v>0.31168831168831168</v>
      </c>
      <c r="M999" s="12">
        <v>77</v>
      </c>
      <c r="N999" s="12">
        <v>24</v>
      </c>
      <c r="O999" s="3">
        <v>0.2</v>
      </c>
      <c r="P999" s="12">
        <v>2</v>
      </c>
      <c r="Q999" s="12">
        <v>10</v>
      </c>
      <c r="R999" s="3">
        <v>0.16049382716049382</v>
      </c>
      <c r="S999" s="12">
        <v>81</v>
      </c>
      <c r="T999" s="12">
        <v>13</v>
      </c>
      <c r="U999" s="3">
        <v>0.53846153846153844</v>
      </c>
      <c r="V999" s="12">
        <v>14</v>
      </c>
      <c r="W999" s="12">
        <v>26</v>
      </c>
    </row>
    <row r="1000" spans="2:23" x14ac:dyDescent="0.25">
      <c r="B1000" t="s">
        <v>2130</v>
      </c>
      <c r="C1000" t="s">
        <v>887</v>
      </c>
      <c r="D1000" t="s">
        <v>888</v>
      </c>
      <c r="E1000" t="s">
        <v>2129</v>
      </c>
      <c r="F1000" s="3">
        <v>0</v>
      </c>
      <c r="G1000" s="12"/>
      <c r="H1000" s="12"/>
      <c r="I1000" s="3">
        <v>0</v>
      </c>
      <c r="J1000" s="12"/>
      <c r="K1000" s="12"/>
      <c r="L1000" s="3">
        <v>0.14285714285714285</v>
      </c>
      <c r="M1000" s="12">
        <v>14</v>
      </c>
      <c r="N1000" s="12">
        <v>2</v>
      </c>
      <c r="O1000" s="3">
        <v>0.5</v>
      </c>
      <c r="P1000" s="12">
        <v>1</v>
      </c>
      <c r="Q1000" s="12">
        <v>2</v>
      </c>
      <c r="R1000" s="3">
        <v>0</v>
      </c>
      <c r="S1000" s="12"/>
      <c r="T1000" s="12"/>
      <c r="U1000" s="3">
        <v>0</v>
      </c>
      <c r="V1000" s="12"/>
      <c r="W1000" s="12"/>
    </row>
    <row r="1001" spans="2:23" x14ac:dyDescent="0.25">
      <c r="B1001" t="s">
        <v>2130</v>
      </c>
      <c r="C1001" t="s">
        <v>1207</v>
      </c>
      <c r="D1001" t="s">
        <v>1208</v>
      </c>
      <c r="E1001" t="s">
        <v>2129</v>
      </c>
      <c r="F1001" s="3">
        <v>0.19047619047619047</v>
      </c>
      <c r="G1001" s="12">
        <v>42</v>
      </c>
      <c r="H1001" s="12">
        <v>8</v>
      </c>
      <c r="I1001" s="3">
        <v>0.45833333333333331</v>
      </c>
      <c r="J1001" s="12">
        <v>11</v>
      </c>
      <c r="K1001" s="12">
        <v>24</v>
      </c>
      <c r="L1001" s="3">
        <v>0.22413793103448276</v>
      </c>
      <c r="M1001" s="12">
        <v>58</v>
      </c>
      <c r="N1001" s="12">
        <v>13</v>
      </c>
      <c r="O1001" s="3">
        <v>0.42105263157894735</v>
      </c>
      <c r="P1001" s="12">
        <v>8</v>
      </c>
      <c r="Q1001" s="12">
        <v>19</v>
      </c>
      <c r="R1001" s="3">
        <v>0.1875</v>
      </c>
      <c r="S1001" s="12">
        <v>64</v>
      </c>
      <c r="T1001" s="12">
        <v>12</v>
      </c>
      <c r="U1001" s="3">
        <v>0.40909090909090912</v>
      </c>
      <c r="V1001" s="12">
        <v>9</v>
      </c>
      <c r="W1001" s="12">
        <v>22</v>
      </c>
    </row>
    <row r="1002" spans="2:23" x14ac:dyDescent="0.25">
      <c r="B1002" t="s">
        <v>2130</v>
      </c>
      <c r="C1002" t="s">
        <v>1469</v>
      </c>
      <c r="D1002" t="s">
        <v>1470</v>
      </c>
      <c r="E1002" t="s">
        <v>2129</v>
      </c>
      <c r="F1002" s="3">
        <v>0.41379310344827586</v>
      </c>
      <c r="G1002" s="12">
        <v>29</v>
      </c>
      <c r="H1002" s="12">
        <v>12</v>
      </c>
      <c r="I1002" s="3">
        <v>0.5</v>
      </c>
      <c r="J1002" s="12">
        <v>2</v>
      </c>
      <c r="K1002" s="12">
        <v>4</v>
      </c>
      <c r="L1002" s="3">
        <v>7.1428571428571425E-2</v>
      </c>
      <c r="M1002" s="12">
        <v>42</v>
      </c>
      <c r="N1002" s="12">
        <v>3</v>
      </c>
      <c r="O1002" s="3">
        <v>0.625</v>
      </c>
      <c r="P1002" s="12">
        <v>10</v>
      </c>
      <c r="Q1002" s="12">
        <v>16</v>
      </c>
      <c r="R1002" s="3">
        <v>0.14666666666666667</v>
      </c>
      <c r="S1002" s="12">
        <v>75</v>
      </c>
      <c r="T1002" s="12">
        <v>11</v>
      </c>
      <c r="U1002" s="3">
        <v>0.5714285714285714</v>
      </c>
      <c r="V1002" s="12">
        <v>4</v>
      </c>
      <c r="W1002" s="12">
        <v>7</v>
      </c>
    </row>
    <row r="1003" spans="2:23" x14ac:dyDescent="0.25">
      <c r="B1003" t="s">
        <v>2130</v>
      </c>
      <c r="C1003" t="s">
        <v>1823</v>
      </c>
      <c r="D1003" t="s">
        <v>1824</v>
      </c>
      <c r="E1003" t="s">
        <v>2129</v>
      </c>
      <c r="F1003" s="3">
        <v>0.61538461538461542</v>
      </c>
      <c r="G1003" s="12">
        <v>13</v>
      </c>
      <c r="H1003" s="12">
        <v>8</v>
      </c>
      <c r="I1003" s="3">
        <v>1</v>
      </c>
      <c r="J1003" s="12">
        <v>1</v>
      </c>
      <c r="K1003" s="12">
        <v>1</v>
      </c>
      <c r="L1003" s="3">
        <v>0</v>
      </c>
      <c r="M1003" s="12"/>
      <c r="N1003" s="12"/>
      <c r="O1003" s="3">
        <v>0</v>
      </c>
      <c r="P1003" s="12"/>
      <c r="Q1003" s="12"/>
      <c r="R1003" s="3">
        <v>0</v>
      </c>
      <c r="S1003" s="12"/>
      <c r="T1003" s="12"/>
      <c r="U1003" s="3">
        <v>0</v>
      </c>
      <c r="V1003" s="12"/>
      <c r="W1003" s="12"/>
    </row>
    <row r="1004" spans="2:23" x14ac:dyDescent="0.25">
      <c r="B1004" t="s">
        <v>2130</v>
      </c>
      <c r="C1004" t="s">
        <v>2309</v>
      </c>
      <c r="D1004" t="s">
        <v>2310</v>
      </c>
      <c r="E1004" t="s">
        <v>2129</v>
      </c>
      <c r="F1004" s="3">
        <v>0</v>
      </c>
      <c r="G1004" s="12"/>
      <c r="H1004" s="12"/>
      <c r="I1004" s="3">
        <v>0</v>
      </c>
      <c r="J1004" s="12"/>
      <c r="K1004" s="12"/>
      <c r="L1004" s="3">
        <v>0</v>
      </c>
      <c r="M1004" s="12"/>
      <c r="N1004" s="12"/>
      <c r="O1004" s="3">
        <v>0</v>
      </c>
      <c r="P1004" s="12"/>
      <c r="Q1004" s="12"/>
      <c r="R1004" s="3">
        <v>0</v>
      </c>
      <c r="S1004" s="12"/>
      <c r="T1004" s="12"/>
      <c r="U1004" s="3">
        <v>0</v>
      </c>
      <c r="V1004" s="12">
        <v>0</v>
      </c>
      <c r="W1004" s="12">
        <v>1</v>
      </c>
    </row>
    <row r="1005" spans="2:23" x14ac:dyDescent="0.25">
      <c r="B1005" t="s">
        <v>2130</v>
      </c>
      <c r="C1005" t="s">
        <v>1051</v>
      </c>
      <c r="D1005" t="s">
        <v>1052</v>
      </c>
      <c r="E1005" t="s">
        <v>2129</v>
      </c>
      <c r="F1005" s="3">
        <v>1</v>
      </c>
      <c r="G1005" s="12">
        <v>2</v>
      </c>
      <c r="H1005" s="12">
        <v>2</v>
      </c>
      <c r="I1005" s="3">
        <v>0</v>
      </c>
      <c r="J1005" s="12"/>
      <c r="K1005" s="12"/>
      <c r="L1005" s="3">
        <v>0</v>
      </c>
      <c r="M1005" s="12"/>
      <c r="N1005" s="12"/>
      <c r="O1005" s="3">
        <v>0</v>
      </c>
      <c r="P1005" s="12"/>
      <c r="Q1005" s="12"/>
      <c r="R1005" s="3">
        <v>0</v>
      </c>
      <c r="S1005" s="12"/>
      <c r="T1005" s="12"/>
      <c r="U1005" s="3">
        <v>0</v>
      </c>
      <c r="V1005" s="12"/>
      <c r="W1005" s="12"/>
    </row>
    <row r="1006" spans="2:23" x14ac:dyDescent="0.25">
      <c r="B1006" t="s">
        <v>2130</v>
      </c>
      <c r="C1006" t="s">
        <v>1821</v>
      </c>
      <c r="D1006" t="s">
        <v>1822</v>
      </c>
      <c r="E1006" t="s">
        <v>2129</v>
      </c>
      <c r="F1006" s="3">
        <v>0.1044776119402985</v>
      </c>
      <c r="G1006" s="12">
        <v>67</v>
      </c>
      <c r="H1006" s="12">
        <v>7</v>
      </c>
      <c r="I1006" s="3">
        <v>0.7857142857142857</v>
      </c>
      <c r="J1006" s="12">
        <v>11</v>
      </c>
      <c r="K1006" s="12">
        <v>14</v>
      </c>
      <c r="L1006" s="3">
        <v>0.18571428571428572</v>
      </c>
      <c r="M1006" s="12">
        <v>70</v>
      </c>
      <c r="N1006" s="12">
        <v>13</v>
      </c>
      <c r="O1006" s="3">
        <v>0.76190476190476186</v>
      </c>
      <c r="P1006" s="12">
        <v>16</v>
      </c>
      <c r="Q1006" s="12">
        <v>21</v>
      </c>
      <c r="R1006" s="3">
        <v>0.15730337078651685</v>
      </c>
      <c r="S1006" s="12">
        <v>89</v>
      </c>
      <c r="T1006" s="12">
        <v>14</v>
      </c>
      <c r="U1006" s="3">
        <v>0.6875</v>
      </c>
      <c r="V1006" s="12">
        <v>11</v>
      </c>
      <c r="W1006" s="12">
        <v>16</v>
      </c>
    </row>
    <row r="1007" spans="2:23" x14ac:dyDescent="0.25">
      <c r="B1007" t="s">
        <v>2130</v>
      </c>
      <c r="C1007" t="s">
        <v>1511</v>
      </c>
      <c r="D1007" t="s">
        <v>1512</v>
      </c>
      <c r="E1007" t="s">
        <v>2129</v>
      </c>
      <c r="F1007" s="3">
        <v>0.21621621621621623</v>
      </c>
      <c r="G1007" s="12">
        <v>74</v>
      </c>
      <c r="H1007" s="12">
        <v>16</v>
      </c>
      <c r="I1007" s="3">
        <v>0.72</v>
      </c>
      <c r="J1007" s="12">
        <v>18</v>
      </c>
      <c r="K1007" s="12">
        <v>25</v>
      </c>
      <c r="L1007" s="3">
        <v>0.14942528735632185</v>
      </c>
      <c r="M1007" s="12">
        <v>87</v>
      </c>
      <c r="N1007" s="12">
        <v>13</v>
      </c>
      <c r="O1007" s="3">
        <v>0.5</v>
      </c>
      <c r="P1007" s="12">
        <v>13</v>
      </c>
      <c r="Q1007" s="12">
        <v>26</v>
      </c>
      <c r="R1007" s="3">
        <v>0.13402061855670103</v>
      </c>
      <c r="S1007" s="12">
        <v>97</v>
      </c>
      <c r="T1007" s="12">
        <v>13</v>
      </c>
      <c r="U1007" s="3">
        <v>0.5</v>
      </c>
      <c r="V1007" s="12">
        <v>14</v>
      </c>
      <c r="W1007" s="12">
        <v>28</v>
      </c>
    </row>
    <row r="1008" spans="2:23" x14ac:dyDescent="0.25">
      <c r="B1008" t="s">
        <v>2130</v>
      </c>
      <c r="C1008" t="s">
        <v>1817</v>
      </c>
      <c r="D1008" t="s">
        <v>1818</v>
      </c>
      <c r="E1008" t="s">
        <v>2129</v>
      </c>
      <c r="F1008" s="3">
        <v>0.13698630136986301</v>
      </c>
      <c r="G1008" s="12">
        <v>73</v>
      </c>
      <c r="H1008" s="12">
        <v>10</v>
      </c>
      <c r="I1008" s="3">
        <v>0.80952380952380953</v>
      </c>
      <c r="J1008" s="12">
        <v>17</v>
      </c>
      <c r="K1008" s="12">
        <v>21</v>
      </c>
      <c r="L1008" s="3">
        <v>0.26984126984126983</v>
      </c>
      <c r="M1008" s="12">
        <v>63</v>
      </c>
      <c r="N1008" s="12">
        <v>17</v>
      </c>
      <c r="O1008" s="3">
        <v>0.82608695652173914</v>
      </c>
      <c r="P1008" s="12">
        <v>19</v>
      </c>
      <c r="Q1008" s="12">
        <v>23</v>
      </c>
      <c r="R1008" s="3">
        <v>0.30232558139534882</v>
      </c>
      <c r="S1008" s="12">
        <v>43</v>
      </c>
      <c r="T1008" s="12">
        <v>13</v>
      </c>
      <c r="U1008" s="3">
        <v>0.7142857142857143</v>
      </c>
      <c r="V1008" s="12">
        <v>5</v>
      </c>
      <c r="W1008" s="12">
        <v>7</v>
      </c>
    </row>
    <row r="1009" spans="2:23" x14ac:dyDescent="0.25">
      <c r="B1009" t="s">
        <v>2130</v>
      </c>
      <c r="C1009" t="s">
        <v>265</v>
      </c>
      <c r="D1009" t="s">
        <v>266</v>
      </c>
      <c r="E1009" t="s">
        <v>2129</v>
      </c>
      <c r="F1009" s="3">
        <v>0.17333333333333334</v>
      </c>
      <c r="G1009" s="12">
        <v>75</v>
      </c>
      <c r="H1009" s="12">
        <v>13</v>
      </c>
      <c r="I1009" s="3">
        <v>1</v>
      </c>
      <c r="J1009" s="12">
        <v>5</v>
      </c>
      <c r="K1009" s="12">
        <v>5</v>
      </c>
      <c r="L1009" s="3">
        <v>0.21126760563380281</v>
      </c>
      <c r="M1009" s="12">
        <v>71</v>
      </c>
      <c r="N1009" s="12">
        <v>15</v>
      </c>
      <c r="O1009" s="3">
        <v>0.55555555555555558</v>
      </c>
      <c r="P1009" s="12">
        <v>10</v>
      </c>
      <c r="Q1009" s="12">
        <v>18</v>
      </c>
      <c r="R1009" s="3">
        <v>0.21428571428571427</v>
      </c>
      <c r="S1009" s="12">
        <v>98</v>
      </c>
      <c r="T1009" s="12">
        <v>21</v>
      </c>
      <c r="U1009" s="3">
        <v>0.9</v>
      </c>
      <c r="V1009" s="12">
        <v>9</v>
      </c>
      <c r="W1009" s="12">
        <v>10</v>
      </c>
    </row>
    <row r="1010" spans="2:23" x14ac:dyDescent="0.25">
      <c r="B1010" t="s">
        <v>2130</v>
      </c>
      <c r="C1010" t="s">
        <v>1243</v>
      </c>
      <c r="D1010" t="s">
        <v>1244</v>
      </c>
      <c r="E1010" t="s">
        <v>2129</v>
      </c>
      <c r="F1010" s="3">
        <v>0.10526315789473684</v>
      </c>
      <c r="G1010" s="12">
        <v>57</v>
      </c>
      <c r="H1010" s="12">
        <v>6</v>
      </c>
      <c r="I1010" s="3">
        <v>0.8571428571428571</v>
      </c>
      <c r="J1010" s="12">
        <v>6</v>
      </c>
      <c r="K1010" s="12">
        <v>7</v>
      </c>
      <c r="L1010" s="3">
        <v>0.31578947368421051</v>
      </c>
      <c r="M1010" s="12">
        <v>19</v>
      </c>
      <c r="N1010" s="12">
        <v>6</v>
      </c>
      <c r="O1010" s="3">
        <v>1</v>
      </c>
      <c r="P1010" s="12">
        <v>1</v>
      </c>
      <c r="Q1010" s="12">
        <v>1</v>
      </c>
      <c r="R1010" s="3">
        <v>4.878048780487805E-2</v>
      </c>
      <c r="S1010" s="12">
        <v>41</v>
      </c>
      <c r="T1010" s="12">
        <v>2</v>
      </c>
      <c r="U1010" s="3">
        <v>1</v>
      </c>
      <c r="V1010" s="12">
        <v>4</v>
      </c>
      <c r="W1010" s="12">
        <v>4</v>
      </c>
    </row>
    <row r="1011" spans="2:23" x14ac:dyDescent="0.25">
      <c r="B1011" t="s">
        <v>2130</v>
      </c>
      <c r="C1011" t="s">
        <v>833</v>
      </c>
      <c r="D1011" t="s">
        <v>834</v>
      </c>
      <c r="E1011" t="s">
        <v>2129</v>
      </c>
      <c r="F1011" s="3">
        <v>0.26865671641791045</v>
      </c>
      <c r="G1011" s="12">
        <v>67</v>
      </c>
      <c r="H1011" s="12">
        <v>18</v>
      </c>
      <c r="I1011" s="3">
        <v>0.4</v>
      </c>
      <c r="J1011" s="12">
        <v>4</v>
      </c>
      <c r="K1011" s="12">
        <v>10</v>
      </c>
      <c r="L1011" s="3">
        <v>0.25974025974025972</v>
      </c>
      <c r="M1011" s="12">
        <v>77</v>
      </c>
      <c r="N1011" s="12">
        <v>20</v>
      </c>
      <c r="O1011" s="3">
        <v>0.68421052631578949</v>
      </c>
      <c r="P1011" s="12">
        <v>13</v>
      </c>
      <c r="Q1011" s="12">
        <v>19</v>
      </c>
      <c r="R1011" s="3">
        <v>0.18072289156626506</v>
      </c>
      <c r="S1011" s="12">
        <v>83</v>
      </c>
      <c r="T1011" s="12">
        <v>15</v>
      </c>
      <c r="U1011" s="3">
        <v>0.6</v>
      </c>
      <c r="V1011" s="12">
        <v>9</v>
      </c>
      <c r="W1011" s="12">
        <v>15</v>
      </c>
    </row>
    <row r="1012" spans="2:23" x14ac:dyDescent="0.25">
      <c r="B1012" t="s">
        <v>2130</v>
      </c>
      <c r="C1012" t="s">
        <v>1169</v>
      </c>
      <c r="D1012" t="s">
        <v>1170</v>
      </c>
      <c r="E1012" t="s">
        <v>2129</v>
      </c>
      <c r="F1012" s="3">
        <v>0.53846153846153844</v>
      </c>
      <c r="G1012" s="12">
        <v>13</v>
      </c>
      <c r="H1012" s="12">
        <v>7</v>
      </c>
      <c r="I1012" s="3">
        <v>0.75</v>
      </c>
      <c r="J1012" s="12">
        <v>3</v>
      </c>
      <c r="K1012" s="12">
        <v>4</v>
      </c>
      <c r="L1012" s="3">
        <v>8.5106382978723402E-2</v>
      </c>
      <c r="M1012" s="12">
        <v>47</v>
      </c>
      <c r="N1012" s="12">
        <v>4</v>
      </c>
      <c r="O1012" s="3">
        <v>0</v>
      </c>
      <c r="P1012" s="12">
        <v>0</v>
      </c>
      <c r="Q1012" s="12">
        <v>1</v>
      </c>
      <c r="R1012" s="3">
        <v>0.27173913043478259</v>
      </c>
      <c r="S1012" s="12">
        <v>92</v>
      </c>
      <c r="T1012" s="12">
        <v>25</v>
      </c>
      <c r="U1012" s="3">
        <v>0</v>
      </c>
      <c r="V1012" s="12">
        <v>0</v>
      </c>
      <c r="W1012" s="12">
        <v>1</v>
      </c>
    </row>
    <row r="1013" spans="2:23" x14ac:dyDescent="0.25">
      <c r="B1013" t="s">
        <v>2130</v>
      </c>
      <c r="C1013" t="s">
        <v>651</v>
      </c>
      <c r="D1013" t="s">
        <v>652</v>
      </c>
      <c r="E1013" t="s">
        <v>2129</v>
      </c>
      <c r="F1013" s="3">
        <v>0.18840579710144928</v>
      </c>
      <c r="G1013" s="12">
        <v>69</v>
      </c>
      <c r="H1013" s="12">
        <v>13</v>
      </c>
      <c r="I1013" s="3">
        <v>0.54545454545454541</v>
      </c>
      <c r="J1013" s="12">
        <v>6</v>
      </c>
      <c r="K1013" s="12">
        <v>11</v>
      </c>
      <c r="L1013" s="3">
        <v>0.28888888888888886</v>
      </c>
      <c r="M1013" s="12">
        <v>45</v>
      </c>
      <c r="N1013" s="12">
        <v>13</v>
      </c>
      <c r="O1013" s="3">
        <v>0.84615384615384615</v>
      </c>
      <c r="P1013" s="12">
        <v>11</v>
      </c>
      <c r="Q1013" s="12">
        <v>13</v>
      </c>
      <c r="R1013" s="3">
        <v>0.22222222222222221</v>
      </c>
      <c r="S1013" s="12">
        <v>27</v>
      </c>
      <c r="T1013" s="12">
        <v>6</v>
      </c>
      <c r="U1013" s="3">
        <v>0.92307692307692313</v>
      </c>
      <c r="V1013" s="12">
        <v>12</v>
      </c>
      <c r="W1013" s="12">
        <v>13</v>
      </c>
    </row>
    <row r="1014" spans="2:23" x14ac:dyDescent="0.25">
      <c r="B1014" t="s">
        <v>2130</v>
      </c>
      <c r="C1014" t="s">
        <v>1895</v>
      </c>
      <c r="D1014" t="s">
        <v>1896</v>
      </c>
      <c r="E1014" t="s">
        <v>2129</v>
      </c>
      <c r="F1014" s="3">
        <v>0.13793103448275862</v>
      </c>
      <c r="G1014" s="12">
        <v>58</v>
      </c>
      <c r="H1014" s="12">
        <v>8</v>
      </c>
      <c r="I1014" s="3">
        <v>0.5</v>
      </c>
      <c r="J1014" s="12">
        <v>4</v>
      </c>
      <c r="K1014" s="12">
        <v>8</v>
      </c>
      <c r="L1014" s="3">
        <v>0.42857142857142855</v>
      </c>
      <c r="M1014" s="12">
        <v>28</v>
      </c>
      <c r="N1014" s="12">
        <v>12</v>
      </c>
      <c r="O1014" s="3">
        <v>0</v>
      </c>
      <c r="P1014" s="12">
        <v>0</v>
      </c>
      <c r="Q1014" s="12">
        <v>1</v>
      </c>
      <c r="R1014" s="3">
        <v>0.1</v>
      </c>
      <c r="S1014" s="12">
        <v>30</v>
      </c>
      <c r="T1014" s="12">
        <v>3</v>
      </c>
      <c r="U1014" s="3">
        <v>0.83333333333333337</v>
      </c>
      <c r="V1014" s="12">
        <v>10</v>
      </c>
      <c r="W1014" s="12">
        <v>12</v>
      </c>
    </row>
    <row r="1015" spans="2:23" x14ac:dyDescent="0.25">
      <c r="B1015" t="s">
        <v>2130</v>
      </c>
      <c r="C1015" t="s">
        <v>795</v>
      </c>
      <c r="D1015" t="s">
        <v>796</v>
      </c>
      <c r="E1015" t="s">
        <v>2129</v>
      </c>
      <c r="F1015" s="3">
        <v>0</v>
      </c>
      <c r="G1015" s="12"/>
      <c r="H1015" s="12"/>
      <c r="I1015" s="3">
        <v>0</v>
      </c>
      <c r="J1015" s="12"/>
      <c r="K1015" s="12"/>
      <c r="L1015" s="3">
        <v>8.1081081081081086E-2</v>
      </c>
      <c r="M1015" s="12">
        <v>74</v>
      </c>
      <c r="N1015" s="12">
        <v>6</v>
      </c>
      <c r="O1015" s="3">
        <v>0.59090909090909094</v>
      </c>
      <c r="P1015" s="12">
        <v>13</v>
      </c>
      <c r="Q1015" s="12">
        <v>22</v>
      </c>
      <c r="R1015" s="3">
        <v>0.14000000000000001</v>
      </c>
      <c r="S1015" s="12">
        <v>100</v>
      </c>
      <c r="T1015" s="12">
        <v>14</v>
      </c>
      <c r="U1015" s="3">
        <v>0.8</v>
      </c>
      <c r="V1015" s="12">
        <v>8</v>
      </c>
      <c r="W1015" s="12">
        <v>10</v>
      </c>
    </row>
    <row r="1016" spans="2:23" x14ac:dyDescent="0.25">
      <c r="B1016" t="s">
        <v>2130</v>
      </c>
      <c r="C1016" t="s">
        <v>70</v>
      </c>
      <c r="D1016" t="s">
        <v>71</v>
      </c>
      <c r="E1016" t="s">
        <v>2129</v>
      </c>
      <c r="F1016" s="3">
        <v>0.32608695652173914</v>
      </c>
      <c r="G1016" s="12">
        <v>92</v>
      </c>
      <c r="H1016" s="12">
        <v>30</v>
      </c>
      <c r="I1016" s="3">
        <v>0.5</v>
      </c>
      <c r="J1016" s="12">
        <v>4</v>
      </c>
      <c r="K1016" s="12">
        <v>8</v>
      </c>
      <c r="L1016" s="3">
        <v>0.25714285714285712</v>
      </c>
      <c r="M1016" s="12">
        <v>70</v>
      </c>
      <c r="N1016" s="12">
        <v>18</v>
      </c>
      <c r="O1016" s="3">
        <v>0.7</v>
      </c>
      <c r="P1016" s="12">
        <v>7</v>
      </c>
      <c r="Q1016" s="12">
        <v>10</v>
      </c>
      <c r="R1016" s="3">
        <v>0.32558139534883723</v>
      </c>
      <c r="S1016" s="12">
        <v>43</v>
      </c>
      <c r="T1016" s="12">
        <v>14</v>
      </c>
      <c r="U1016" s="3">
        <v>0.54545454545454541</v>
      </c>
      <c r="V1016" s="12">
        <v>6</v>
      </c>
      <c r="W1016" s="12">
        <v>11</v>
      </c>
    </row>
    <row r="1017" spans="2:23" x14ac:dyDescent="0.25">
      <c r="B1017" t="s">
        <v>2130</v>
      </c>
      <c r="C1017" t="s">
        <v>2217</v>
      </c>
      <c r="D1017" t="s">
        <v>2218</v>
      </c>
      <c r="E1017" t="s">
        <v>2129</v>
      </c>
      <c r="F1017" s="3">
        <v>0</v>
      </c>
      <c r="G1017" s="12"/>
      <c r="H1017" s="12"/>
      <c r="I1017" s="3">
        <v>0</v>
      </c>
      <c r="J1017" s="12"/>
      <c r="K1017" s="12"/>
      <c r="L1017" s="3">
        <v>0.2857142857142857</v>
      </c>
      <c r="M1017" s="12">
        <v>7</v>
      </c>
      <c r="N1017" s="12">
        <v>2</v>
      </c>
      <c r="O1017" s="3">
        <v>0</v>
      </c>
      <c r="P1017" s="12"/>
      <c r="Q1017" s="12"/>
      <c r="R1017" s="3">
        <v>0</v>
      </c>
      <c r="S1017" s="12"/>
      <c r="T1017" s="12"/>
      <c r="U1017" s="3">
        <v>0</v>
      </c>
      <c r="V1017" s="12"/>
      <c r="W1017" s="12"/>
    </row>
    <row r="1018" spans="2:23" x14ac:dyDescent="0.25">
      <c r="B1018" t="s">
        <v>2130</v>
      </c>
      <c r="C1018" t="s">
        <v>1101</v>
      </c>
      <c r="D1018" t="s">
        <v>1102</v>
      </c>
      <c r="E1018" t="s">
        <v>2129</v>
      </c>
      <c r="F1018" s="3">
        <v>0</v>
      </c>
      <c r="G1018" s="12">
        <v>2</v>
      </c>
      <c r="H1018" s="12">
        <v>0</v>
      </c>
      <c r="I1018" s="3">
        <v>0</v>
      </c>
      <c r="J1018" s="12"/>
      <c r="K1018" s="12"/>
      <c r="L1018" s="3">
        <v>9.0909090909090912E-2</v>
      </c>
      <c r="M1018" s="12">
        <v>11</v>
      </c>
      <c r="N1018" s="12">
        <v>1</v>
      </c>
      <c r="O1018" s="3">
        <v>0</v>
      </c>
      <c r="P1018" s="12"/>
      <c r="Q1018" s="12"/>
      <c r="R1018" s="3">
        <v>1</v>
      </c>
      <c r="S1018" s="12">
        <v>1</v>
      </c>
      <c r="T1018" s="12">
        <v>1</v>
      </c>
      <c r="U1018" s="3">
        <v>0</v>
      </c>
      <c r="V1018" s="12"/>
      <c r="W1018" s="12"/>
    </row>
    <row r="1019" spans="2:23" x14ac:dyDescent="0.25">
      <c r="B1019" t="s">
        <v>2130</v>
      </c>
      <c r="C1019" t="s">
        <v>2241</v>
      </c>
      <c r="D1019" t="s">
        <v>2242</v>
      </c>
      <c r="E1019" t="s">
        <v>2129</v>
      </c>
      <c r="F1019" s="3">
        <v>0</v>
      </c>
      <c r="G1019" s="12"/>
      <c r="H1019" s="12"/>
      <c r="I1019" s="3">
        <v>0</v>
      </c>
      <c r="J1019" s="12"/>
      <c r="K1019" s="12"/>
      <c r="L1019" s="3">
        <v>0</v>
      </c>
      <c r="M1019" s="12">
        <v>6</v>
      </c>
      <c r="N1019" s="12">
        <v>0</v>
      </c>
      <c r="O1019" s="3">
        <v>0</v>
      </c>
      <c r="P1019" s="12"/>
      <c r="Q1019" s="12"/>
      <c r="R1019" s="3">
        <v>1</v>
      </c>
      <c r="S1019" s="12">
        <v>1</v>
      </c>
      <c r="T1019" s="12">
        <v>1</v>
      </c>
      <c r="U1019" s="3">
        <v>0</v>
      </c>
      <c r="V1019" s="12"/>
      <c r="W1019" s="12"/>
    </row>
    <row r="1020" spans="2:23" x14ac:dyDescent="0.25">
      <c r="B1020" t="s">
        <v>2130</v>
      </c>
      <c r="C1020" t="s">
        <v>1519</v>
      </c>
      <c r="D1020" t="s">
        <v>1520</v>
      </c>
      <c r="E1020" t="s">
        <v>2129</v>
      </c>
      <c r="F1020" s="3">
        <v>0.5</v>
      </c>
      <c r="G1020" s="12">
        <v>2</v>
      </c>
      <c r="H1020" s="12">
        <v>1</v>
      </c>
      <c r="I1020" s="3">
        <v>0</v>
      </c>
      <c r="J1020" s="12"/>
      <c r="K1020" s="12"/>
      <c r="L1020" s="3">
        <v>0.5</v>
      </c>
      <c r="M1020" s="12">
        <v>2</v>
      </c>
      <c r="N1020" s="12">
        <v>1</v>
      </c>
      <c r="O1020" s="3">
        <v>0</v>
      </c>
      <c r="P1020" s="12"/>
      <c r="Q1020" s="12"/>
      <c r="R1020" s="3">
        <v>0</v>
      </c>
      <c r="S1020" s="12"/>
      <c r="T1020" s="12"/>
      <c r="U1020" s="3">
        <v>0</v>
      </c>
      <c r="V1020" s="12"/>
      <c r="W1020" s="12"/>
    </row>
    <row r="1021" spans="2:23" x14ac:dyDescent="0.25">
      <c r="B1021" t="s">
        <v>2105</v>
      </c>
      <c r="C1021" t="s">
        <v>1155</v>
      </c>
      <c r="D1021" t="s">
        <v>1156</v>
      </c>
      <c r="E1021" t="s">
        <v>2104</v>
      </c>
      <c r="F1021" s="3">
        <v>0</v>
      </c>
      <c r="G1021" s="12"/>
      <c r="H1021" s="12"/>
      <c r="I1021" s="3">
        <v>1</v>
      </c>
      <c r="J1021" s="12">
        <v>3</v>
      </c>
      <c r="K1021" s="12">
        <v>3</v>
      </c>
      <c r="L1021" s="3">
        <v>0</v>
      </c>
      <c r="M1021" s="12"/>
      <c r="N1021" s="12"/>
      <c r="O1021" s="3">
        <v>0</v>
      </c>
      <c r="P1021" s="12"/>
      <c r="Q1021" s="12"/>
      <c r="R1021" s="3">
        <v>0</v>
      </c>
      <c r="S1021" s="12"/>
      <c r="T1021" s="12"/>
      <c r="U1021" s="3">
        <v>1</v>
      </c>
      <c r="V1021" s="12">
        <v>2</v>
      </c>
      <c r="W1021" s="12">
        <v>2</v>
      </c>
    </row>
    <row r="1022" spans="2:23" x14ac:dyDescent="0.25">
      <c r="B1022" t="s">
        <v>2105</v>
      </c>
      <c r="C1022" t="s">
        <v>253</v>
      </c>
      <c r="D1022" t="s">
        <v>254</v>
      </c>
      <c r="E1022" t="s">
        <v>2104</v>
      </c>
      <c r="F1022" s="3">
        <v>0.17499999999999999</v>
      </c>
      <c r="G1022" s="12">
        <v>120</v>
      </c>
      <c r="H1022" s="12">
        <v>21</v>
      </c>
      <c r="I1022" s="3">
        <v>0.5</v>
      </c>
      <c r="J1022" s="12">
        <v>2</v>
      </c>
      <c r="K1022" s="12">
        <v>4</v>
      </c>
      <c r="L1022" s="3">
        <v>0.27027027027027029</v>
      </c>
      <c r="M1022" s="12">
        <v>111</v>
      </c>
      <c r="N1022" s="12">
        <v>30</v>
      </c>
      <c r="O1022" s="3">
        <v>0.70731707317073167</v>
      </c>
      <c r="P1022" s="12">
        <v>29</v>
      </c>
      <c r="Q1022" s="12">
        <v>41</v>
      </c>
      <c r="R1022" s="3">
        <v>0.18018018018018017</v>
      </c>
      <c r="S1022" s="12">
        <v>111</v>
      </c>
      <c r="T1022" s="12">
        <v>20</v>
      </c>
      <c r="U1022" s="3">
        <v>0.65909090909090906</v>
      </c>
      <c r="V1022" s="12">
        <v>29</v>
      </c>
      <c r="W1022" s="12">
        <v>44</v>
      </c>
    </row>
    <row r="1023" spans="2:23" x14ac:dyDescent="0.25">
      <c r="B1023" t="s">
        <v>2105</v>
      </c>
      <c r="C1023" t="s">
        <v>341</v>
      </c>
      <c r="D1023" t="s">
        <v>342</v>
      </c>
      <c r="E1023" t="s">
        <v>2104</v>
      </c>
      <c r="F1023" s="3">
        <v>0.34426229508196721</v>
      </c>
      <c r="G1023" s="12">
        <v>61</v>
      </c>
      <c r="H1023" s="12">
        <v>21</v>
      </c>
      <c r="I1023" s="3">
        <v>0.77777777777777779</v>
      </c>
      <c r="J1023" s="12">
        <v>7</v>
      </c>
      <c r="K1023" s="12">
        <v>9</v>
      </c>
      <c r="L1023" s="3">
        <v>0.15625</v>
      </c>
      <c r="M1023" s="12">
        <v>32</v>
      </c>
      <c r="N1023" s="12">
        <v>5</v>
      </c>
      <c r="O1023" s="3">
        <v>0.83333333333333337</v>
      </c>
      <c r="P1023" s="12">
        <v>5</v>
      </c>
      <c r="Q1023" s="12">
        <v>6</v>
      </c>
      <c r="R1023" s="3">
        <v>0.24489795918367346</v>
      </c>
      <c r="S1023" s="12">
        <v>49</v>
      </c>
      <c r="T1023" s="12">
        <v>12</v>
      </c>
      <c r="U1023" s="3">
        <v>0.8571428571428571</v>
      </c>
      <c r="V1023" s="12">
        <v>6</v>
      </c>
      <c r="W1023" s="12">
        <v>7</v>
      </c>
    </row>
    <row r="1024" spans="2:23" x14ac:dyDescent="0.25">
      <c r="B1024" t="s">
        <v>2105</v>
      </c>
      <c r="C1024" t="s">
        <v>1689</v>
      </c>
      <c r="D1024" t="s">
        <v>1690</v>
      </c>
      <c r="E1024" t="s">
        <v>2104</v>
      </c>
      <c r="F1024" s="3">
        <v>0.21153846153846154</v>
      </c>
      <c r="G1024" s="12">
        <v>52</v>
      </c>
      <c r="H1024" s="12">
        <v>11</v>
      </c>
      <c r="I1024" s="3">
        <v>0.61904761904761907</v>
      </c>
      <c r="J1024" s="12">
        <v>39</v>
      </c>
      <c r="K1024" s="12">
        <v>63</v>
      </c>
      <c r="L1024" s="3">
        <v>0.24468085106382978</v>
      </c>
      <c r="M1024" s="12">
        <v>94</v>
      </c>
      <c r="N1024" s="12">
        <v>23</v>
      </c>
      <c r="O1024" s="3">
        <v>0.79166666666666663</v>
      </c>
      <c r="P1024" s="12">
        <v>38</v>
      </c>
      <c r="Q1024" s="12">
        <v>48</v>
      </c>
      <c r="R1024" s="3">
        <v>0.30434782608695654</v>
      </c>
      <c r="S1024" s="12">
        <v>46</v>
      </c>
      <c r="T1024" s="12">
        <v>14</v>
      </c>
      <c r="U1024" s="3">
        <v>0.58333333333333337</v>
      </c>
      <c r="V1024" s="12">
        <v>14</v>
      </c>
      <c r="W1024" s="12">
        <v>24</v>
      </c>
    </row>
    <row r="1025" spans="2:23" x14ac:dyDescent="0.25">
      <c r="B1025" t="s">
        <v>2105</v>
      </c>
      <c r="C1025" t="s">
        <v>1769</v>
      </c>
      <c r="D1025" t="s">
        <v>1770</v>
      </c>
      <c r="E1025" t="s">
        <v>2104</v>
      </c>
      <c r="F1025" s="3">
        <v>0.42148760330578511</v>
      </c>
      <c r="G1025" s="12">
        <v>121</v>
      </c>
      <c r="H1025" s="12">
        <v>51</v>
      </c>
      <c r="I1025" s="3">
        <v>0.33333333333333331</v>
      </c>
      <c r="J1025" s="12">
        <v>4</v>
      </c>
      <c r="K1025" s="12">
        <v>12</v>
      </c>
      <c r="L1025" s="3">
        <v>0.31521739130434784</v>
      </c>
      <c r="M1025" s="12">
        <v>92</v>
      </c>
      <c r="N1025" s="12">
        <v>29</v>
      </c>
      <c r="O1025" s="3">
        <v>0.79629629629629628</v>
      </c>
      <c r="P1025" s="12">
        <v>43</v>
      </c>
      <c r="Q1025" s="12">
        <v>54</v>
      </c>
      <c r="R1025" s="3">
        <v>0.2857142857142857</v>
      </c>
      <c r="S1025" s="12">
        <v>112</v>
      </c>
      <c r="T1025" s="12">
        <v>32</v>
      </c>
      <c r="U1025" s="3">
        <v>0.57499999999999996</v>
      </c>
      <c r="V1025" s="12">
        <v>23</v>
      </c>
      <c r="W1025" s="12">
        <v>40</v>
      </c>
    </row>
    <row r="1026" spans="2:23" x14ac:dyDescent="0.25">
      <c r="B1026" t="s">
        <v>2105</v>
      </c>
      <c r="C1026" t="s">
        <v>48</v>
      </c>
      <c r="D1026" t="s">
        <v>49</v>
      </c>
      <c r="E1026" t="s">
        <v>2104</v>
      </c>
      <c r="F1026" s="3">
        <v>0.38709677419354838</v>
      </c>
      <c r="G1026" s="12">
        <v>31</v>
      </c>
      <c r="H1026" s="12">
        <v>12</v>
      </c>
      <c r="I1026" s="3">
        <v>0.83333333333333337</v>
      </c>
      <c r="J1026" s="12">
        <v>10</v>
      </c>
      <c r="K1026" s="12">
        <v>12</v>
      </c>
      <c r="L1026" s="3">
        <v>0.16666666666666666</v>
      </c>
      <c r="M1026" s="12">
        <v>36</v>
      </c>
      <c r="N1026" s="12">
        <v>6</v>
      </c>
      <c r="O1026" s="3">
        <v>0.77777777777777779</v>
      </c>
      <c r="P1026" s="12">
        <v>21</v>
      </c>
      <c r="Q1026" s="12">
        <v>27</v>
      </c>
      <c r="R1026" s="3">
        <v>0.21568627450980393</v>
      </c>
      <c r="S1026" s="12">
        <v>102</v>
      </c>
      <c r="T1026" s="12">
        <v>22</v>
      </c>
      <c r="U1026" s="3">
        <v>0.66666666666666663</v>
      </c>
      <c r="V1026" s="12">
        <v>22</v>
      </c>
      <c r="W1026" s="12">
        <v>33</v>
      </c>
    </row>
    <row r="1027" spans="2:23" x14ac:dyDescent="0.25">
      <c r="B1027" t="s">
        <v>2105</v>
      </c>
      <c r="C1027" t="s">
        <v>929</v>
      </c>
      <c r="D1027" t="s">
        <v>930</v>
      </c>
      <c r="E1027" t="s">
        <v>2104</v>
      </c>
      <c r="F1027" s="3">
        <v>0.4375</v>
      </c>
      <c r="G1027" s="12">
        <v>32</v>
      </c>
      <c r="H1027" s="12">
        <v>14</v>
      </c>
      <c r="I1027" s="3">
        <v>1</v>
      </c>
      <c r="J1027" s="12">
        <v>3</v>
      </c>
      <c r="K1027" s="12">
        <v>3</v>
      </c>
      <c r="L1027" s="3">
        <v>3.6363636363636362E-2</v>
      </c>
      <c r="M1027" s="12">
        <v>55</v>
      </c>
      <c r="N1027" s="12">
        <v>2</v>
      </c>
      <c r="O1027" s="3">
        <v>0.9</v>
      </c>
      <c r="P1027" s="12">
        <v>9</v>
      </c>
      <c r="Q1027" s="12">
        <v>10</v>
      </c>
      <c r="R1027" s="3">
        <v>0.1864406779661017</v>
      </c>
      <c r="S1027" s="12">
        <v>118</v>
      </c>
      <c r="T1027" s="12">
        <v>22</v>
      </c>
      <c r="U1027" s="3">
        <v>0.88888888888888884</v>
      </c>
      <c r="V1027" s="12">
        <v>8</v>
      </c>
      <c r="W1027" s="12">
        <v>9</v>
      </c>
    </row>
    <row r="1028" spans="2:23" x14ac:dyDescent="0.25">
      <c r="B1028" t="s">
        <v>2105</v>
      </c>
      <c r="C1028" t="s">
        <v>1521</v>
      </c>
      <c r="D1028" t="s">
        <v>1522</v>
      </c>
      <c r="E1028" t="s">
        <v>2104</v>
      </c>
      <c r="F1028" s="3">
        <v>0.58823529411764708</v>
      </c>
      <c r="G1028" s="12">
        <v>17</v>
      </c>
      <c r="H1028" s="12">
        <v>10</v>
      </c>
      <c r="I1028" s="3">
        <v>0.6</v>
      </c>
      <c r="J1028" s="12">
        <v>15</v>
      </c>
      <c r="K1028" s="12">
        <v>25</v>
      </c>
      <c r="L1028" s="3">
        <v>0.25641025641025639</v>
      </c>
      <c r="M1028" s="12">
        <v>39</v>
      </c>
      <c r="N1028" s="12">
        <v>10</v>
      </c>
      <c r="O1028" s="3">
        <v>0.42499999999999999</v>
      </c>
      <c r="P1028" s="12">
        <v>17</v>
      </c>
      <c r="Q1028" s="12">
        <v>40</v>
      </c>
      <c r="R1028" s="3">
        <v>0.21698113207547171</v>
      </c>
      <c r="S1028" s="12">
        <v>106</v>
      </c>
      <c r="T1028" s="12">
        <v>23</v>
      </c>
      <c r="U1028" s="3">
        <v>0.79069767441860461</v>
      </c>
      <c r="V1028" s="12">
        <v>34</v>
      </c>
      <c r="W1028" s="12">
        <v>43</v>
      </c>
    </row>
    <row r="1029" spans="2:23" x14ac:dyDescent="0.25">
      <c r="B1029" t="s">
        <v>2105</v>
      </c>
      <c r="C1029" t="s">
        <v>1465</v>
      </c>
      <c r="D1029" t="s">
        <v>1466</v>
      </c>
      <c r="E1029" t="s">
        <v>2104</v>
      </c>
      <c r="F1029" s="3">
        <v>0.25531914893617019</v>
      </c>
      <c r="G1029" s="12">
        <v>47</v>
      </c>
      <c r="H1029" s="12">
        <v>12</v>
      </c>
      <c r="I1029" s="3">
        <v>0.33333333333333331</v>
      </c>
      <c r="J1029" s="12">
        <v>3</v>
      </c>
      <c r="K1029" s="12">
        <v>9</v>
      </c>
      <c r="L1029" s="3">
        <v>0.22916666666666666</v>
      </c>
      <c r="M1029" s="12">
        <v>48</v>
      </c>
      <c r="N1029" s="12">
        <v>11</v>
      </c>
      <c r="O1029" s="3">
        <v>0.14285714285714285</v>
      </c>
      <c r="P1029" s="12">
        <v>1</v>
      </c>
      <c r="Q1029" s="12">
        <v>7</v>
      </c>
      <c r="R1029" s="3">
        <v>0.21212121212121213</v>
      </c>
      <c r="S1029" s="12">
        <v>66</v>
      </c>
      <c r="T1029" s="12">
        <v>14</v>
      </c>
      <c r="U1029" s="3">
        <v>0.60869565217391308</v>
      </c>
      <c r="V1029" s="12">
        <v>14</v>
      </c>
      <c r="W1029" s="12">
        <v>23</v>
      </c>
    </row>
    <row r="1030" spans="2:23" x14ac:dyDescent="0.25">
      <c r="B1030" t="s">
        <v>2105</v>
      </c>
      <c r="C1030" t="s">
        <v>333</v>
      </c>
      <c r="D1030" t="s">
        <v>334</v>
      </c>
      <c r="E1030" t="s">
        <v>2104</v>
      </c>
      <c r="F1030" s="3">
        <v>0.14606741573033707</v>
      </c>
      <c r="G1030" s="12">
        <v>89</v>
      </c>
      <c r="H1030" s="12">
        <v>13</v>
      </c>
      <c r="I1030" s="3">
        <v>0.46808510638297873</v>
      </c>
      <c r="J1030" s="12">
        <v>22</v>
      </c>
      <c r="K1030" s="12">
        <v>47</v>
      </c>
      <c r="L1030" s="3">
        <v>0.18584070796460178</v>
      </c>
      <c r="M1030" s="12">
        <v>113</v>
      </c>
      <c r="N1030" s="12">
        <v>21</v>
      </c>
      <c r="O1030" s="3">
        <v>0.32</v>
      </c>
      <c r="P1030" s="12">
        <v>8</v>
      </c>
      <c r="Q1030" s="12">
        <v>25</v>
      </c>
      <c r="R1030" s="3">
        <v>0.24347826086956523</v>
      </c>
      <c r="S1030" s="12">
        <v>115</v>
      </c>
      <c r="T1030" s="12">
        <v>28</v>
      </c>
      <c r="U1030" s="3">
        <v>0.52631578947368418</v>
      </c>
      <c r="V1030" s="12">
        <v>10</v>
      </c>
      <c r="W1030" s="12">
        <v>19</v>
      </c>
    </row>
    <row r="1031" spans="2:23" x14ac:dyDescent="0.25">
      <c r="B1031" t="s">
        <v>2105</v>
      </c>
      <c r="C1031" t="s">
        <v>811</v>
      </c>
      <c r="D1031" t="s">
        <v>812</v>
      </c>
      <c r="E1031" t="s">
        <v>2104</v>
      </c>
      <c r="F1031" s="3">
        <v>0.13043478260869565</v>
      </c>
      <c r="G1031" s="12">
        <v>46</v>
      </c>
      <c r="H1031" s="12">
        <v>6</v>
      </c>
      <c r="I1031" s="3">
        <v>0.77777777777777779</v>
      </c>
      <c r="J1031" s="12">
        <v>7</v>
      </c>
      <c r="K1031" s="12">
        <v>9</v>
      </c>
      <c r="L1031" s="3">
        <v>0.18867924528301888</v>
      </c>
      <c r="M1031" s="12">
        <v>53</v>
      </c>
      <c r="N1031" s="12">
        <v>10</v>
      </c>
      <c r="O1031" s="3">
        <v>0.81818181818181823</v>
      </c>
      <c r="P1031" s="12">
        <v>18</v>
      </c>
      <c r="Q1031" s="12">
        <v>22</v>
      </c>
      <c r="R1031" s="3">
        <v>0.21739130434782608</v>
      </c>
      <c r="S1031" s="12">
        <v>46</v>
      </c>
      <c r="T1031" s="12">
        <v>10</v>
      </c>
      <c r="U1031" s="3">
        <v>1</v>
      </c>
      <c r="V1031" s="12">
        <v>8</v>
      </c>
      <c r="W1031" s="12">
        <v>8</v>
      </c>
    </row>
    <row r="1032" spans="2:23" x14ac:dyDescent="0.25">
      <c r="B1032" t="s">
        <v>2105</v>
      </c>
      <c r="C1032" t="s">
        <v>595</v>
      </c>
      <c r="D1032" t="s">
        <v>596</v>
      </c>
      <c r="E1032" t="s">
        <v>2104</v>
      </c>
      <c r="F1032" s="3">
        <v>0.16470588235294117</v>
      </c>
      <c r="G1032" s="12">
        <v>85</v>
      </c>
      <c r="H1032" s="12">
        <v>14</v>
      </c>
      <c r="I1032" s="3">
        <v>0.92105263157894735</v>
      </c>
      <c r="J1032" s="12">
        <v>35</v>
      </c>
      <c r="K1032" s="12">
        <v>38</v>
      </c>
      <c r="L1032" s="3">
        <v>0.32631578947368423</v>
      </c>
      <c r="M1032" s="12">
        <v>95</v>
      </c>
      <c r="N1032" s="12">
        <v>31</v>
      </c>
      <c r="O1032" s="3">
        <v>0.86842105263157898</v>
      </c>
      <c r="P1032" s="12">
        <v>33</v>
      </c>
      <c r="Q1032" s="12">
        <v>38</v>
      </c>
      <c r="R1032" s="3">
        <v>0.21276595744680851</v>
      </c>
      <c r="S1032" s="12">
        <v>94</v>
      </c>
      <c r="T1032" s="12">
        <v>20</v>
      </c>
      <c r="U1032" s="3">
        <v>0.76315789473684215</v>
      </c>
      <c r="V1032" s="12">
        <v>29</v>
      </c>
      <c r="W1032" s="12">
        <v>38</v>
      </c>
    </row>
    <row r="1033" spans="2:23" x14ac:dyDescent="0.25">
      <c r="B1033" t="s">
        <v>2105</v>
      </c>
      <c r="C1033" t="s">
        <v>2223</v>
      </c>
      <c r="D1033" t="s">
        <v>2224</v>
      </c>
      <c r="E1033" t="s">
        <v>2104</v>
      </c>
      <c r="F1033" s="3">
        <v>0</v>
      </c>
      <c r="G1033" s="12"/>
      <c r="H1033" s="12"/>
      <c r="I1033" s="3">
        <v>0</v>
      </c>
      <c r="J1033" s="12"/>
      <c r="K1033" s="12"/>
      <c r="L1033" s="3">
        <v>0</v>
      </c>
      <c r="M1033" s="12">
        <v>1</v>
      </c>
      <c r="N1033" s="12">
        <v>0</v>
      </c>
      <c r="O1033" s="3">
        <v>0</v>
      </c>
      <c r="P1033" s="12"/>
      <c r="Q1033" s="12"/>
      <c r="R1033" s="3">
        <v>0</v>
      </c>
      <c r="S1033" s="12"/>
      <c r="T1033" s="12"/>
      <c r="U1033" s="3">
        <v>0</v>
      </c>
      <c r="V1033" s="12"/>
      <c r="W1033" s="12"/>
    </row>
    <row r="1034" spans="2:23" x14ac:dyDescent="0.25">
      <c r="B1034" t="s">
        <v>2105</v>
      </c>
      <c r="C1034" t="s">
        <v>2053</v>
      </c>
      <c r="D1034" t="s">
        <v>2054</v>
      </c>
      <c r="E1034" t="s">
        <v>2104</v>
      </c>
      <c r="F1034" s="3">
        <v>0.14705882352941177</v>
      </c>
      <c r="G1034" s="12">
        <v>68</v>
      </c>
      <c r="H1034" s="12">
        <v>10</v>
      </c>
      <c r="I1034" s="3">
        <v>0.74576271186440679</v>
      </c>
      <c r="J1034" s="12">
        <v>88</v>
      </c>
      <c r="K1034" s="12">
        <v>118</v>
      </c>
      <c r="L1034" s="3">
        <v>0.32142857142857145</v>
      </c>
      <c r="M1034" s="12">
        <v>56</v>
      </c>
      <c r="N1034" s="12">
        <v>18</v>
      </c>
      <c r="O1034" s="3">
        <v>0.66666666666666663</v>
      </c>
      <c r="P1034" s="12">
        <v>12</v>
      </c>
      <c r="Q1034" s="12">
        <v>18</v>
      </c>
      <c r="R1034" s="3">
        <v>5.0847457627118647E-2</v>
      </c>
      <c r="S1034" s="12">
        <v>59</v>
      </c>
      <c r="T1034" s="12">
        <v>3</v>
      </c>
      <c r="U1034" s="3">
        <v>0.69696969696969702</v>
      </c>
      <c r="V1034" s="12">
        <v>23</v>
      </c>
      <c r="W1034" s="12">
        <v>33</v>
      </c>
    </row>
    <row r="1035" spans="2:23" x14ac:dyDescent="0.25">
      <c r="B1035" t="s">
        <v>2105</v>
      </c>
      <c r="C1035" t="s">
        <v>1987</v>
      </c>
      <c r="D1035" t="s">
        <v>1988</v>
      </c>
      <c r="E1035" t="s">
        <v>2104</v>
      </c>
      <c r="F1035" s="3">
        <v>0.18867924528301888</v>
      </c>
      <c r="G1035" s="12">
        <v>53</v>
      </c>
      <c r="H1035" s="12">
        <v>10</v>
      </c>
      <c r="I1035" s="3">
        <v>0.74545454545454548</v>
      </c>
      <c r="J1035" s="12">
        <v>41</v>
      </c>
      <c r="K1035" s="12">
        <v>55</v>
      </c>
      <c r="L1035" s="3">
        <v>0.24657534246575341</v>
      </c>
      <c r="M1035" s="12">
        <v>73</v>
      </c>
      <c r="N1035" s="12">
        <v>18</v>
      </c>
      <c r="O1035" s="3">
        <v>0.59649122807017541</v>
      </c>
      <c r="P1035" s="12">
        <v>34</v>
      </c>
      <c r="Q1035" s="12">
        <v>57</v>
      </c>
      <c r="R1035" s="3">
        <v>0.33333333333333331</v>
      </c>
      <c r="S1035" s="12">
        <v>21</v>
      </c>
      <c r="T1035" s="12">
        <v>7</v>
      </c>
      <c r="U1035" s="3">
        <v>0.83333333333333337</v>
      </c>
      <c r="V1035" s="12">
        <v>5</v>
      </c>
      <c r="W1035" s="12">
        <v>6</v>
      </c>
    </row>
    <row r="1036" spans="2:23" x14ac:dyDescent="0.25">
      <c r="B1036" t="s">
        <v>2105</v>
      </c>
      <c r="C1036" t="s">
        <v>1069</v>
      </c>
      <c r="D1036" t="s">
        <v>1070</v>
      </c>
      <c r="E1036" t="s">
        <v>2104</v>
      </c>
      <c r="F1036" s="3">
        <v>0.375</v>
      </c>
      <c r="G1036" s="12">
        <v>32</v>
      </c>
      <c r="H1036" s="12">
        <v>12</v>
      </c>
      <c r="I1036" s="3">
        <v>0.5</v>
      </c>
      <c r="J1036" s="12">
        <v>5</v>
      </c>
      <c r="K1036" s="12">
        <v>10</v>
      </c>
      <c r="L1036" s="3">
        <v>0.56666666666666665</v>
      </c>
      <c r="M1036" s="12">
        <v>30</v>
      </c>
      <c r="N1036" s="12">
        <v>17</v>
      </c>
      <c r="O1036" s="3">
        <v>0.1111111111111111</v>
      </c>
      <c r="P1036" s="12">
        <v>1</v>
      </c>
      <c r="Q1036" s="12">
        <v>9</v>
      </c>
      <c r="R1036" s="3">
        <v>0.16666666666666666</v>
      </c>
      <c r="S1036" s="12">
        <v>18</v>
      </c>
      <c r="T1036" s="12">
        <v>3</v>
      </c>
      <c r="U1036" s="3">
        <v>0</v>
      </c>
      <c r="V1036" s="12">
        <v>0</v>
      </c>
      <c r="W1036" s="12">
        <v>1</v>
      </c>
    </row>
    <row r="1037" spans="2:23" x14ac:dyDescent="0.25">
      <c r="B1037" t="s">
        <v>2105</v>
      </c>
      <c r="C1037" t="s">
        <v>1007</v>
      </c>
      <c r="D1037" t="s">
        <v>1008</v>
      </c>
      <c r="E1037" t="s">
        <v>2104</v>
      </c>
      <c r="F1037" s="3">
        <v>8.8235294117647065E-2</v>
      </c>
      <c r="G1037" s="12">
        <v>68</v>
      </c>
      <c r="H1037" s="12">
        <v>6</v>
      </c>
      <c r="I1037" s="3">
        <v>0.7857142857142857</v>
      </c>
      <c r="J1037" s="12">
        <v>11</v>
      </c>
      <c r="K1037" s="12">
        <v>14</v>
      </c>
      <c r="L1037" s="3">
        <v>9.5238095238095233E-2</v>
      </c>
      <c r="M1037" s="12">
        <v>84</v>
      </c>
      <c r="N1037" s="12">
        <v>8</v>
      </c>
      <c r="O1037" s="3">
        <v>0.7142857142857143</v>
      </c>
      <c r="P1037" s="12">
        <v>10</v>
      </c>
      <c r="Q1037" s="12">
        <v>14</v>
      </c>
      <c r="R1037" s="3">
        <v>0.14102564102564102</v>
      </c>
      <c r="S1037" s="12">
        <v>78</v>
      </c>
      <c r="T1037" s="12">
        <v>11</v>
      </c>
      <c r="U1037" s="3">
        <v>0.68421052631578949</v>
      </c>
      <c r="V1037" s="12">
        <v>13</v>
      </c>
      <c r="W1037" s="12">
        <v>19</v>
      </c>
    </row>
    <row r="1038" spans="2:23" x14ac:dyDescent="0.25">
      <c r="B1038" t="s">
        <v>2105</v>
      </c>
      <c r="C1038" t="s">
        <v>2045</v>
      </c>
      <c r="D1038" t="s">
        <v>2046</v>
      </c>
      <c r="E1038" t="s">
        <v>2104</v>
      </c>
      <c r="F1038" s="3">
        <v>0.23333333333333334</v>
      </c>
      <c r="G1038" s="12">
        <v>60</v>
      </c>
      <c r="H1038" s="12">
        <v>14</v>
      </c>
      <c r="I1038" s="3">
        <v>0.75268817204301075</v>
      </c>
      <c r="J1038" s="12">
        <v>70</v>
      </c>
      <c r="K1038" s="12">
        <v>93</v>
      </c>
      <c r="L1038" s="3">
        <v>0.16346153846153846</v>
      </c>
      <c r="M1038" s="12">
        <v>104</v>
      </c>
      <c r="N1038" s="12">
        <v>17</v>
      </c>
      <c r="O1038" s="3">
        <v>0.82499999999999996</v>
      </c>
      <c r="P1038" s="12">
        <v>33</v>
      </c>
      <c r="Q1038" s="12">
        <v>40</v>
      </c>
      <c r="R1038" s="3">
        <v>0.16190476190476191</v>
      </c>
      <c r="S1038" s="12">
        <v>105</v>
      </c>
      <c r="T1038" s="12">
        <v>17</v>
      </c>
      <c r="U1038" s="3">
        <v>0.78723404255319152</v>
      </c>
      <c r="V1038" s="12">
        <v>37</v>
      </c>
      <c r="W1038" s="12">
        <v>47</v>
      </c>
    </row>
    <row r="1039" spans="2:23" x14ac:dyDescent="0.25">
      <c r="B1039" t="s">
        <v>2105</v>
      </c>
      <c r="C1039" t="s">
        <v>1929</v>
      </c>
      <c r="D1039" t="s">
        <v>1930</v>
      </c>
      <c r="E1039" t="s">
        <v>2104</v>
      </c>
      <c r="F1039" s="3">
        <v>0.16883116883116883</v>
      </c>
      <c r="G1039" s="12">
        <v>77</v>
      </c>
      <c r="H1039" s="12">
        <v>13</v>
      </c>
      <c r="I1039" s="3">
        <v>0.64444444444444449</v>
      </c>
      <c r="J1039" s="12">
        <v>29</v>
      </c>
      <c r="K1039" s="12">
        <v>45</v>
      </c>
      <c r="L1039" s="3">
        <v>0.22448979591836735</v>
      </c>
      <c r="M1039" s="12">
        <v>49</v>
      </c>
      <c r="N1039" s="12">
        <v>11</v>
      </c>
      <c r="O1039" s="3">
        <v>0.70588235294117652</v>
      </c>
      <c r="P1039" s="12">
        <v>12</v>
      </c>
      <c r="Q1039" s="12">
        <v>17</v>
      </c>
      <c r="R1039" s="3">
        <v>0.14583333333333334</v>
      </c>
      <c r="S1039" s="12">
        <v>48</v>
      </c>
      <c r="T1039" s="12">
        <v>7</v>
      </c>
      <c r="U1039" s="3">
        <v>0.75</v>
      </c>
      <c r="V1039" s="12">
        <v>21</v>
      </c>
      <c r="W1039" s="12">
        <v>28</v>
      </c>
    </row>
    <row r="1040" spans="2:23" x14ac:dyDescent="0.25">
      <c r="B1040" t="s">
        <v>2105</v>
      </c>
      <c r="C1040" t="s">
        <v>399</v>
      </c>
      <c r="D1040" t="s">
        <v>400</v>
      </c>
      <c r="E1040" t="s">
        <v>2104</v>
      </c>
      <c r="F1040" s="3">
        <v>0.2978723404255319</v>
      </c>
      <c r="G1040" s="12">
        <v>47</v>
      </c>
      <c r="H1040" s="12">
        <v>14</v>
      </c>
      <c r="I1040" s="3">
        <v>0.36842105263157893</v>
      </c>
      <c r="J1040" s="12">
        <v>7</v>
      </c>
      <c r="K1040" s="12">
        <v>19</v>
      </c>
      <c r="L1040" s="3">
        <v>0.26315789473684209</v>
      </c>
      <c r="M1040" s="12">
        <v>38</v>
      </c>
      <c r="N1040" s="12">
        <v>10</v>
      </c>
      <c r="O1040" s="3">
        <v>0.6875</v>
      </c>
      <c r="P1040" s="12">
        <v>11</v>
      </c>
      <c r="Q1040" s="12">
        <v>16</v>
      </c>
      <c r="R1040" s="3">
        <v>0.125</v>
      </c>
      <c r="S1040" s="12">
        <v>56</v>
      </c>
      <c r="T1040" s="12">
        <v>7</v>
      </c>
      <c r="U1040" s="3">
        <v>0.625</v>
      </c>
      <c r="V1040" s="12">
        <v>5</v>
      </c>
      <c r="W1040" s="12">
        <v>8</v>
      </c>
    </row>
    <row r="1041" spans="2:23" x14ac:dyDescent="0.25">
      <c r="B1041" t="s">
        <v>2105</v>
      </c>
      <c r="C1041" t="s">
        <v>1281</v>
      </c>
      <c r="D1041" t="s">
        <v>1282</v>
      </c>
      <c r="E1041" t="s">
        <v>2104</v>
      </c>
      <c r="F1041" s="3">
        <v>0.21428571428571427</v>
      </c>
      <c r="G1041" s="12">
        <v>56</v>
      </c>
      <c r="H1041" s="12">
        <v>12</v>
      </c>
      <c r="I1041" s="3">
        <v>0.8571428571428571</v>
      </c>
      <c r="J1041" s="12">
        <v>12</v>
      </c>
      <c r="K1041" s="12">
        <v>14</v>
      </c>
      <c r="L1041" s="3">
        <v>0.28985507246376813</v>
      </c>
      <c r="M1041" s="12">
        <v>69</v>
      </c>
      <c r="N1041" s="12">
        <v>20</v>
      </c>
      <c r="O1041" s="3">
        <v>0.45454545454545453</v>
      </c>
      <c r="P1041" s="12">
        <v>5</v>
      </c>
      <c r="Q1041" s="12">
        <v>11</v>
      </c>
      <c r="R1041" s="3">
        <v>0.28125</v>
      </c>
      <c r="S1041" s="12">
        <v>64</v>
      </c>
      <c r="T1041" s="12">
        <v>18</v>
      </c>
      <c r="U1041" s="3">
        <v>0.375</v>
      </c>
      <c r="V1041" s="12">
        <v>3</v>
      </c>
      <c r="W1041" s="12">
        <v>8</v>
      </c>
    </row>
    <row r="1042" spans="2:23" x14ac:dyDescent="0.25">
      <c r="B1042" t="s">
        <v>2105</v>
      </c>
      <c r="C1042" t="s">
        <v>32</v>
      </c>
      <c r="D1042" t="s">
        <v>33</v>
      </c>
      <c r="E1042" t="s">
        <v>2104</v>
      </c>
      <c r="F1042" s="3">
        <v>0.15625</v>
      </c>
      <c r="G1042" s="12">
        <v>32</v>
      </c>
      <c r="H1042" s="12">
        <v>5</v>
      </c>
      <c r="I1042" s="3">
        <v>0.75</v>
      </c>
      <c r="J1042" s="12">
        <v>15</v>
      </c>
      <c r="K1042" s="12">
        <v>20</v>
      </c>
      <c r="L1042" s="3">
        <v>0.39130434782608697</v>
      </c>
      <c r="M1042" s="12">
        <v>23</v>
      </c>
      <c r="N1042" s="12">
        <v>9</v>
      </c>
      <c r="O1042" s="3">
        <v>0</v>
      </c>
      <c r="P1042" s="12">
        <v>0</v>
      </c>
      <c r="Q1042" s="12">
        <v>4</v>
      </c>
      <c r="R1042" s="3">
        <v>0.4375</v>
      </c>
      <c r="S1042" s="12">
        <v>16</v>
      </c>
      <c r="T1042" s="12">
        <v>7</v>
      </c>
      <c r="U1042" s="3">
        <v>0.5714285714285714</v>
      </c>
      <c r="V1042" s="12">
        <v>4</v>
      </c>
      <c r="W1042" s="12">
        <v>7</v>
      </c>
    </row>
    <row r="1043" spans="2:23" x14ac:dyDescent="0.25">
      <c r="B1043" t="s">
        <v>2105</v>
      </c>
      <c r="C1043" t="s">
        <v>1041</v>
      </c>
      <c r="D1043" t="s">
        <v>1042</v>
      </c>
      <c r="E1043" t="s">
        <v>2104</v>
      </c>
      <c r="F1043" s="3">
        <v>1</v>
      </c>
      <c r="G1043" s="12">
        <v>1</v>
      </c>
      <c r="H1043" s="12">
        <v>1</v>
      </c>
      <c r="I1043" s="3">
        <v>0</v>
      </c>
      <c r="J1043" s="12"/>
      <c r="K1043" s="12"/>
      <c r="L1043" s="3">
        <v>0</v>
      </c>
      <c r="M1043" s="12"/>
      <c r="N1043" s="12"/>
      <c r="O1043" s="3">
        <v>0</v>
      </c>
      <c r="P1043" s="12"/>
      <c r="Q1043" s="12"/>
      <c r="R1043" s="3">
        <v>0</v>
      </c>
      <c r="S1043" s="12"/>
      <c r="T1043" s="12"/>
      <c r="U1043" s="3">
        <v>0</v>
      </c>
      <c r="V1043" s="12"/>
      <c r="W1043" s="12"/>
    </row>
    <row r="1044" spans="2:23" x14ac:dyDescent="0.25">
      <c r="B1044" t="s">
        <v>2182</v>
      </c>
      <c r="C1044" t="s">
        <v>857</v>
      </c>
      <c r="D1044" t="s">
        <v>858</v>
      </c>
      <c r="E1044" t="s">
        <v>2104</v>
      </c>
      <c r="F1044" s="3">
        <v>0.33333333333333331</v>
      </c>
      <c r="G1044" s="12">
        <v>12</v>
      </c>
      <c r="H1044" s="12">
        <v>4</v>
      </c>
      <c r="I1044" s="3">
        <v>1</v>
      </c>
      <c r="J1044" s="12">
        <v>1</v>
      </c>
      <c r="K1044" s="12">
        <v>1</v>
      </c>
      <c r="L1044" s="3">
        <v>0.14285714285714285</v>
      </c>
      <c r="M1044" s="12">
        <v>21</v>
      </c>
      <c r="N1044" s="12">
        <v>3</v>
      </c>
      <c r="O1044" s="3">
        <v>0.625</v>
      </c>
      <c r="P1044" s="12">
        <v>5</v>
      </c>
      <c r="Q1044" s="12">
        <v>8</v>
      </c>
      <c r="R1044" s="3">
        <v>0.13725490196078433</v>
      </c>
      <c r="S1044" s="12">
        <v>51</v>
      </c>
      <c r="T1044" s="12">
        <v>7</v>
      </c>
      <c r="U1044" s="3">
        <v>0.38461538461538464</v>
      </c>
      <c r="V1044" s="12">
        <v>5</v>
      </c>
      <c r="W1044" s="12">
        <v>13</v>
      </c>
    </row>
    <row r="1045" spans="2:23" x14ac:dyDescent="0.25">
      <c r="B1045" t="s">
        <v>2182</v>
      </c>
      <c r="C1045" t="s">
        <v>279</v>
      </c>
      <c r="D1045" t="s">
        <v>280</v>
      </c>
      <c r="E1045" t="s">
        <v>2104</v>
      </c>
      <c r="F1045" s="3">
        <v>0.22222222222222221</v>
      </c>
      <c r="G1045" s="12">
        <v>18</v>
      </c>
      <c r="H1045" s="12">
        <v>4</v>
      </c>
      <c r="I1045" s="3">
        <v>1</v>
      </c>
      <c r="J1045" s="12">
        <v>3</v>
      </c>
      <c r="K1045" s="12">
        <v>3</v>
      </c>
      <c r="L1045" s="3">
        <v>7.407407407407407E-2</v>
      </c>
      <c r="M1045" s="12">
        <v>27</v>
      </c>
      <c r="N1045" s="12">
        <v>2</v>
      </c>
      <c r="O1045" s="3">
        <v>1</v>
      </c>
      <c r="P1045" s="12">
        <v>1</v>
      </c>
      <c r="Q1045" s="12">
        <v>1</v>
      </c>
      <c r="R1045" s="3">
        <v>0</v>
      </c>
      <c r="S1045" s="12">
        <v>8</v>
      </c>
      <c r="T1045" s="12">
        <v>0</v>
      </c>
      <c r="U1045" s="3">
        <v>0.16666666666666666</v>
      </c>
      <c r="V1045" s="12">
        <v>1</v>
      </c>
      <c r="W1045" s="12">
        <v>6</v>
      </c>
    </row>
    <row r="1046" spans="2:23" x14ac:dyDescent="0.25">
      <c r="B1046" t="s">
        <v>2182</v>
      </c>
      <c r="C1046" t="s">
        <v>1563</v>
      </c>
      <c r="D1046" t="s">
        <v>1564</v>
      </c>
      <c r="E1046" t="s">
        <v>2104</v>
      </c>
      <c r="F1046" s="3">
        <v>0.33333333333333331</v>
      </c>
      <c r="G1046" s="12">
        <v>21</v>
      </c>
      <c r="H1046" s="12">
        <v>7</v>
      </c>
      <c r="I1046" s="3">
        <v>0.5</v>
      </c>
      <c r="J1046" s="12">
        <v>1</v>
      </c>
      <c r="K1046" s="12">
        <v>2</v>
      </c>
      <c r="L1046" s="3">
        <v>0</v>
      </c>
      <c r="M1046" s="12">
        <v>20</v>
      </c>
      <c r="N1046" s="12">
        <v>0</v>
      </c>
      <c r="O1046" s="3">
        <v>1</v>
      </c>
      <c r="P1046" s="12">
        <v>10</v>
      </c>
      <c r="Q1046" s="12">
        <v>10</v>
      </c>
      <c r="R1046" s="3">
        <v>0.20634920634920634</v>
      </c>
      <c r="S1046" s="12">
        <v>63</v>
      </c>
      <c r="T1046" s="12">
        <v>13</v>
      </c>
      <c r="U1046" s="3">
        <v>0.89473684210526316</v>
      </c>
      <c r="V1046" s="12">
        <v>17</v>
      </c>
      <c r="W1046" s="12">
        <v>19</v>
      </c>
    </row>
    <row r="1047" spans="2:23" x14ac:dyDescent="0.25">
      <c r="B1047" t="s">
        <v>2182</v>
      </c>
      <c r="C1047" t="s">
        <v>1767</v>
      </c>
      <c r="D1047" t="s">
        <v>1768</v>
      </c>
      <c r="E1047" t="s">
        <v>2104</v>
      </c>
      <c r="F1047" s="3">
        <v>0.13750000000000001</v>
      </c>
      <c r="G1047" s="12">
        <v>80</v>
      </c>
      <c r="H1047" s="12">
        <v>11</v>
      </c>
      <c r="I1047" s="3">
        <v>0.5</v>
      </c>
      <c r="J1047" s="12">
        <v>8</v>
      </c>
      <c r="K1047" s="12">
        <v>16</v>
      </c>
      <c r="L1047" s="3">
        <v>0.23287671232876711</v>
      </c>
      <c r="M1047" s="12">
        <v>73</v>
      </c>
      <c r="N1047" s="12">
        <v>17</v>
      </c>
      <c r="O1047" s="3">
        <v>0.6875</v>
      </c>
      <c r="P1047" s="12">
        <v>11</v>
      </c>
      <c r="Q1047" s="12">
        <v>16</v>
      </c>
      <c r="R1047" s="3">
        <v>0.25</v>
      </c>
      <c r="S1047" s="12">
        <v>92</v>
      </c>
      <c r="T1047" s="12">
        <v>23</v>
      </c>
      <c r="U1047" s="3">
        <v>0.41176470588235292</v>
      </c>
      <c r="V1047" s="12">
        <v>7</v>
      </c>
      <c r="W1047" s="12">
        <v>17</v>
      </c>
    </row>
    <row r="1048" spans="2:23" x14ac:dyDescent="0.25">
      <c r="B1048" t="s">
        <v>2182</v>
      </c>
      <c r="C1048" t="s">
        <v>1411</v>
      </c>
      <c r="D1048" t="s">
        <v>1412</v>
      </c>
      <c r="E1048" t="s">
        <v>2104</v>
      </c>
      <c r="F1048" s="3">
        <v>0.14864864864864866</v>
      </c>
      <c r="G1048" s="12">
        <v>74</v>
      </c>
      <c r="H1048" s="12">
        <v>11</v>
      </c>
      <c r="I1048" s="3">
        <v>0.82608695652173914</v>
      </c>
      <c r="J1048" s="12">
        <v>19</v>
      </c>
      <c r="K1048" s="12">
        <v>23</v>
      </c>
      <c r="L1048" s="3">
        <v>0.28767123287671231</v>
      </c>
      <c r="M1048" s="12">
        <v>73</v>
      </c>
      <c r="N1048" s="12">
        <v>21</v>
      </c>
      <c r="O1048" s="3">
        <v>0.88888888888888884</v>
      </c>
      <c r="P1048" s="12">
        <v>8</v>
      </c>
      <c r="Q1048" s="12">
        <v>9</v>
      </c>
      <c r="R1048" s="3">
        <v>0.16455696202531644</v>
      </c>
      <c r="S1048" s="12">
        <v>79</v>
      </c>
      <c r="T1048" s="12">
        <v>13</v>
      </c>
      <c r="U1048" s="3">
        <v>0.58974358974358976</v>
      </c>
      <c r="V1048" s="12">
        <v>23</v>
      </c>
      <c r="W1048" s="12">
        <v>39</v>
      </c>
    </row>
    <row r="1049" spans="2:23" x14ac:dyDescent="0.25">
      <c r="B1049" t="s">
        <v>2182</v>
      </c>
      <c r="C1049" t="s">
        <v>781</v>
      </c>
      <c r="D1049" t="s">
        <v>782</v>
      </c>
      <c r="E1049" t="s">
        <v>2104</v>
      </c>
      <c r="F1049" s="3">
        <v>0.20967741935483872</v>
      </c>
      <c r="G1049" s="12">
        <v>62</v>
      </c>
      <c r="H1049" s="12">
        <v>13</v>
      </c>
      <c r="I1049" s="3">
        <v>1</v>
      </c>
      <c r="J1049" s="12">
        <v>11</v>
      </c>
      <c r="K1049" s="12">
        <v>11</v>
      </c>
      <c r="L1049" s="3">
        <v>0.16666666666666666</v>
      </c>
      <c r="M1049" s="12">
        <v>66</v>
      </c>
      <c r="N1049" s="12">
        <v>11</v>
      </c>
      <c r="O1049" s="3">
        <v>0.72727272727272729</v>
      </c>
      <c r="P1049" s="12">
        <v>8</v>
      </c>
      <c r="Q1049" s="12">
        <v>11</v>
      </c>
      <c r="R1049" s="3">
        <v>0.29508196721311475</v>
      </c>
      <c r="S1049" s="12">
        <v>61</v>
      </c>
      <c r="T1049" s="12">
        <v>18</v>
      </c>
      <c r="U1049" s="3">
        <v>1</v>
      </c>
      <c r="V1049" s="12">
        <v>3</v>
      </c>
      <c r="W1049" s="12">
        <v>3</v>
      </c>
    </row>
    <row r="1050" spans="2:23" x14ac:dyDescent="0.25">
      <c r="B1050" t="s">
        <v>2182</v>
      </c>
      <c r="C1050" t="s">
        <v>1371</v>
      </c>
      <c r="D1050" t="s">
        <v>1372</v>
      </c>
      <c r="E1050" t="s">
        <v>2104</v>
      </c>
      <c r="F1050" s="3">
        <v>0</v>
      </c>
      <c r="G1050" s="12"/>
      <c r="H1050" s="12"/>
      <c r="I1050" s="3">
        <v>0</v>
      </c>
      <c r="J1050" s="12"/>
      <c r="K1050" s="12"/>
      <c r="L1050" s="3">
        <v>0</v>
      </c>
      <c r="M1050" s="12">
        <v>2</v>
      </c>
      <c r="N1050" s="12">
        <v>0</v>
      </c>
      <c r="O1050" s="3">
        <v>0</v>
      </c>
      <c r="P1050" s="12"/>
      <c r="Q1050" s="12"/>
      <c r="R1050" s="3">
        <v>0.36363636363636365</v>
      </c>
      <c r="S1050" s="12">
        <v>11</v>
      </c>
      <c r="T1050" s="12">
        <v>4</v>
      </c>
      <c r="U1050" s="3">
        <v>0</v>
      </c>
      <c r="V1050" s="12"/>
      <c r="W1050" s="12"/>
    </row>
    <row r="1051" spans="2:23" x14ac:dyDescent="0.25">
      <c r="B1051" t="s">
        <v>2182</v>
      </c>
      <c r="C1051" t="s">
        <v>1287</v>
      </c>
      <c r="D1051" t="s">
        <v>1288</v>
      </c>
      <c r="E1051" t="s">
        <v>2104</v>
      </c>
      <c r="F1051" s="3">
        <v>0.14925373134328357</v>
      </c>
      <c r="G1051" s="12">
        <v>67</v>
      </c>
      <c r="H1051" s="12">
        <v>10</v>
      </c>
      <c r="I1051" s="3">
        <v>0.6428571428571429</v>
      </c>
      <c r="J1051" s="12">
        <v>9</v>
      </c>
      <c r="K1051" s="12">
        <v>14</v>
      </c>
      <c r="L1051" s="3">
        <v>0.21428571428571427</v>
      </c>
      <c r="M1051" s="12">
        <v>70</v>
      </c>
      <c r="N1051" s="12">
        <v>15</v>
      </c>
      <c r="O1051" s="3">
        <v>0.72727272727272729</v>
      </c>
      <c r="P1051" s="12">
        <v>8</v>
      </c>
      <c r="Q1051" s="12">
        <v>11</v>
      </c>
      <c r="R1051" s="3">
        <v>0.12820512820512819</v>
      </c>
      <c r="S1051" s="12">
        <v>78</v>
      </c>
      <c r="T1051" s="12">
        <v>10</v>
      </c>
      <c r="U1051" s="3">
        <v>0.66666666666666663</v>
      </c>
      <c r="V1051" s="12">
        <v>6</v>
      </c>
      <c r="W1051" s="12">
        <v>9</v>
      </c>
    </row>
    <row r="1052" spans="2:23" x14ac:dyDescent="0.25">
      <c r="B1052" t="s">
        <v>2182</v>
      </c>
      <c r="C1052" t="s">
        <v>1301</v>
      </c>
      <c r="D1052" t="s">
        <v>1302</v>
      </c>
      <c r="E1052" t="s">
        <v>2104</v>
      </c>
      <c r="F1052" s="3">
        <v>0.26829268292682928</v>
      </c>
      <c r="G1052" s="12">
        <v>41</v>
      </c>
      <c r="H1052" s="12">
        <v>11</v>
      </c>
      <c r="I1052" s="3">
        <v>0.8</v>
      </c>
      <c r="J1052" s="12">
        <v>4</v>
      </c>
      <c r="K1052" s="12">
        <v>5</v>
      </c>
      <c r="L1052" s="3">
        <v>0.2857142857142857</v>
      </c>
      <c r="M1052" s="12">
        <v>21</v>
      </c>
      <c r="N1052" s="12">
        <v>6</v>
      </c>
      <c r="O1052" s="3">
        <v>1</v>
      </c>
      <c r="P1052" s="12">
        <v>3</v>
      </c>
      <c r="Q1052" s="12">
        <v>3</v>
      </c>
      <c r="R1052" s="3">
        <v>9.0909090909090912E-2</v>
      </c>
      <c r="S1052" s="12">
        <v>22</v>
      </c>
      <c r="T1052" s="12">
        <v>2</v>
      </c>
      <c r="U1052" s="3">
        <v>0</v>
      </c>
      <c r="V1052" s="12">
        <v>0</v>
      </c>
      <c r="W1052" s="12">
        <v>1</v>
      </c>
    </row>
    <row r="1053" spans="2:23" x14ac:dyDescent="0.25">
      <c r="B1053" t="s">
        <v>2182</v>
      </c>
      <c r="C1053" t="s">
        <v>1437</v>
      </c>
      <c r="D1053" t="s">
        <v>1438</v>
      </c>
      <c r="E1053" t="s">
        <v>2104</v>
      </c>
      <c r="F1053" s="3">
        <v>0.42857142857142855</v>
      </c>
      <c r="G1053" s="12">
        <v>7</v>
      </c>
      <c r="H1053" s="12">
        <v>3</v>
      </c>
      <c r="I1053" s="3">
        <v>0</v>
      </c>
      <c r="J1053" s="12"/>
      <c r="K1053" s="12"/>
      <c r="L1053" s="3">
        <v>0.25</v>
      </c>
      <c r="M1053" s="12">
        <v>12</v>
      </c>
      <c r="N1053" s="12">
        <v>3</v>
      </c>
      <c r="O1053" s="3">
        <v>0</v>
      </c>
      <c r="P1053" s="12"/>
      <c r="Q1053" s="12"/>
      <c r="R1053" s="3">
        <v>1</v>
      </c>
      <c r="S1053" s="12">
        <v>2</v>
      </c>
      <c r="T1053" s="12">
        <v>2</v>
      </c>
      <c r="U1053" s="3">
        <v>0</v>
      </c>
      <c r="V1053" s="12"/>
      <c r="W1053" s="12"/>
    </row>
    <row r="1054" spans="2:23" x14ac:dyDescent="0.25">
      <c r="B1054" t="s">
        <v>2182</v>
      </c>
      <c r="C1054" t="s">
        <v>1403</v>
      </c>
      <c r="D1054" t="s">
        <v>1404</v>
      </c>
      <c r="E1054" t="s">
        <v>2104</v>
      </c>
      <c r="F1054" s="3">
        <v>0.18965517241379309</v>
      </c>
      <c r="G1054" s="12">
        <v>58</v>
      </c>
      <c r="H1054" s="12">
        <v>11</v>
      </c>
      <c r="I1054" s="3">
        <v>0.72727272727272729</v>
      </c>
      <c r="J1054" s="12">
        <v>16</v>
      </c>
      <c r="K1054" s="12">
        <v>22</v>
      </c>
      <c r="L1054" s="3">
        <v>0.22222222222222221</v>
      </c>
      <c r="M1054" s="12">
        <v>72</v>
      </c>
      <c r="N1054" s="12">
        <v>16</v>
      </c>
      <c r="O1054" s="3">
        <v>0.84210526315789469</v>
      </c>
      <c r="P1054" s="12">
        <v>16</v>
      </c>
      <c r="Q1054" s="12">
        <v>19</v>
      </c>
      <c r="R1054" s="3">
        <v>0.20454545454545456</v>
      </c>
      <c r="S1054" s="12">
        <v>44</v>
      </c>
      <c r="T1054" s="12">
        <v>9</v>
      </c>
      <c r="U1054" s="3">
        <v>0.77777777777777779</v>
      </c>
      <c r="V1054" s="12">
        <v>7</v>
      </c>
      <c r="W1054" s="12">
        <v>9</v>
      </c>
    </row>
    <row r="1055" spans="2:23" x14ac:dyDescent="0.25">
      <c r="B1055" t="s">
        <v>2182</v>
      </c>
      <c r="C1055" t="s">
        <v>251</v>
      </c>
      <c r="D1055" t="s">
        <v>252</v>
      </c>
      <c r="E1055" t="s">
        <v>2104</v>
      </c>
      <c r="F1055" s="3">
        <v>0.2</v>
      </c>
      <c r="G1055" s="12">
        <v>65</v>
      </c>
      <c r="H1055" s="12">
        <v>13</v>
      </c>
      <c r="I1055" s="3">
        <v>0.7857142857142857</v>
      </c>
      <c r="J1055" s="12">
        <v>22</v>
      </c>
      <c r="K1055" s="12">
        <v>28</v>
      </c>
      <c r="L1055" s="3">
        <v>0.42857142857142855</v>
      </c>
      <c r="M1055" s="12">
        <v>35</v>
      </c>
      <c r="N1055" s="12">
        <v>15</v>
      </c>
      <c r="O1055" s="3">
        <v>0</v>
      </c>
      <c r="P1055" s="12"/>
      <c r="Q1055" s="12"/>
      <c r="R1055" s="3">
        <v>0.2</v>
      </c>
      <c r="S1055" s="12">
        <v>40</v>
      </c>
      <c r="T1055" s="12">
        <v>8</v>
      </c>
      <c r="U1055" s="3">
        <v>0</v>
      </c>
      <c r="V1055" s="12">
        <v>0</v>
      </c>
      <c r="W1055" s="12">
        <v>2</v>
      </c>
    </row>
    <row r="1056" spans="2:23" x14ac:dyDescent="0.25">
      <c r="B1056" t="s">
        <v>2182</v>
      </c>
      <c r="C1056" t="s">
        <v>1467</v>
      </c>
      <c r="D1056" t="s">
        <v>1468</v>
      </c>
      <c r="E1056" t="s">
        <v>2104</v>
      </c>
      <c r="F1056" s="3">
        <v>0.5</v>
      </c>
      <c r="G1056" s="12">
        <v>2</v>
      </c>
      <c r="H1056" s="12">
        <v>1</v>
      </c>
      <c r="I1056" s="3">
        <v>0</v>
      </c>
      <c r="J1056" s="12"/>
      <c r="K1056" s="12"/>
      <c r="L1056" s="3">
        <v>1</v>
      </c>
      <c r="M1056" s="12">
        <v>1</v>
      </c>
      <c r="N1056" s="12">
        <v>1</v>
      </c>
      <c r="O1056" s="3">
        <v>0</v>
      </c>
      <c r="P1056" s="12"/>
      <c r="Q1056" s="12"/>
      <c r="R1056" s="3">
        <v>0</v>
      </c>
      <c r="S1056" s="12"/>
      <c r="T1056" s="12"/>
      <c r="U1056" s="3">
        <v>0</v>
      </c>
      <c r="V1056" s="12"/>
      <c r="W1056" s="12"/>
    </row>
    <row r="1057" spans="2:23" x14ac:dyDescent="0.25">
      <c r="B1057" t="s">
        <v>2182</v>
      </c>
      <c r="C1057" t="s">
        <v>917</v>
      </c>
      <c r="D1057" t="s">
        <v>918</v>
      </c>
      <c r="E1057" t="s">
        <v>2104</v>
      </c>
      <c r="F1057" s="3">
        <v>0.375</v>
      </c>
      <c r="G1057" s="12">
        <v>40</v>
      </c>
      <c r="H1057" s="12">
        <v>15</v>
      </c>
      <c r="I1057" s="3">
        <v>0.66666666666666663</v>
      </c>
      <c r="J1057" s="12">
        <v>2</v>
      </c>
      <c r="K1057" s="12">
        <v>3</v>
      </c>
      <c r="L1057" s="3">
        <v>0.34285714285714286</v>
      </c>
      <c r="M1057" s="12">
        <v>70</v>
      </c>
      <c r="N1057" s="12">
        <v>24</v>
      </c>
      <c r="O1057" s="3">
        <v>0.6</v>
      </c>
      <c r="P1057" s="12">
        <v>3</v>
      </c>
      <c r="Q1057" s="12">
        <v>5</v>
      </c>
      <c r="R1057" s="3">
        <v>0.23275862068965517</v>
      </c>
      <c r="S1057" s="12">
        <v>116</v>
      </c>
      <c r="T1057" s="12">
        <v>27</v>
      </c>
      <c r="U1057" s="3">
        <v>0.72727272727272729</v>
      </c>
      <c r="V1057" s="12">
        <v>8</v>
      </c>
      <c r="W1057" s="12">
        <v>11</v>
      </c>
    </row>
    <row r="1058" spans="2:23" x14ac:dyDescent="0.25">
      <c r="B1058" t="s">
        <v>2182</v>
      </c>
      <c r="C1058" t="s">
        <v>817</v>
      </c>
      <c r="D1058" t="s">
        <v>818</v>
      </c>
      <c r="E1058" t="s">
        <v>2104</v>
      </c>
      <c r="F1058" s="3">
        <v>0.8</v>
      </c>
      <c r="G1058" s="12">
        <v>5</v>
      </c>
      <c r="H1058" s="12">
        <v>4</v>
      </c>
      <c r="I1058" s="3">
        <v>0</v>
      </c>
      <c r="J1058" s="12"/>
      <c r="K1058" s="12"/>
      <c r="L1058" s="3">
        <v>1</v>
      </c>
      <c r="M1058" s="12">
        <v>1</v>
      </c>
      <c r="N1058" s="12">
        <v>1</v>
      </c>
      <c r="O1058" s="3">
        <v>0</v>
      </c>
      <c r="P1058" s="12"/>
      <c r="Q1058" s="12"/>
      <c r="R1058" s="3">
        <v>4.1666666666666664E-2</v>
      </c>
      <c r="S1058" s="12">
        <v>24</v>
      </c>
      <c r="T1058" s="12">
        <v>1</v>
      </c>
      <c r="U1058" s="3">
        <v>0</v>
      </c>
      <c r="V1058" s="12"/>
      <c r="W1058" s="12"/>
    </row>
    <row r="1059" spans="2:23" x14ac:dyDescent="0.25">
      <c r="B1059" t="s">
        <v>2182</v>
      </c>
      <c r="C1059" t="s">
        <v>1307</v>
      </c>
      <c r="D1059" t="s">
        <v>1308</v>
      </c>
      <c r="E1059" t="s">
        <v>2104</v>
      </c>
      <c r="F1059" s="3">
        <v>0</v>
      </c>
      <c r="G1059" s="12">
        <v>1</v>
      </c>
      <c r="H1059" s="12">
        <v>0</v>
      </c>
      <c r="I1059" s="3">
        <v>0</v>
      </c>
      <c r="J1059" s="12"/>
      <c r="K1059" s="12"/>
      <c r="L1059" s="3">
        <v>0</v>
      </c>
      <c r="M1059" s="12"/>
      <c r="N1059" s="12"/>
      <c r="O1059" s="3">
        <v>0</v>
      </c>
      <c r="P1059" s="12"/>
      <c r="Q1059" s="12"/>
      <c r="R1059" s="3">
        <v>0</v>
      </c>
      <c r="S1059" s="12">
        <v>2</v>
      </c>
      <c r="T1059" s="12">
        <v>0</v>
      </c>
      <c r="U1059" s="3">
        <v>0</v>
      </c>
      <c r="V1059" s="12"/>
      <c r="W1059" s="12"/>
    </row>
    <row r="1060" spans="2:23" x14ac:dyDescent="0.25">
      <c r="B1060" t="s">
        <v>2177</v>
      </c>
      <c r="C1060" t="s">
        <v>224</v>
      </c>
      <c r="D1060" t="s">
        <v>223</v>
      </c>
      <c r="E1060" t="s">
        <v>2104</v>
      </c>
      <c r="F1060" s="3">
        <v>0.25714285714285712</v>
      </c>
      <c r="G1060" s="12">
        <v>70</v>
      </c>
      <c r="H1060" s="12">
        <v>18</v>
      </c>
      <c r="I1060" s="3">
        <v>0.82051282051282048</v>
      </c>
      <c r="J1060" s="12">
        <v>32</v>
      </c>
      <c r="K1060" s="12">
        <v>39</v>
      </c>
      <c r="L1060" s="3">
        <v>0.22330097087378642</v>
      </c>
      <c r="M1060" s="12">
        <v>103</v>
      </c>
      <c r="N1060" s="12">
        <v>23</v>
      </c>
      <c r="O1060" s="3">
        <v>0.78723404255319152</v>
      </c>
      <c r="P1060" s="12">
        <v>37</v>
      </c>
      <c r="Q1060" s="12">
        <v>47</v>
      </c>
      <c r="R1060" s="3">
        <v>0.18181818181818182</v>
      </c>
      <c r="S1060" s="12">
        <v>110</v>
      </c>
      <c r="T1060" s="12">
        <v>20</v>
      </c>
      <c r="U1060" s="3">
        <v>0.73529411764705888</v>
      </c>
      <c r="V1060" s="12">
        <v>25</v>
      </c>
      <c r="W1060" s="12">
        <v>34</v>
      </c>
    </row>
    <row r="1061" spans="2:23" x14ac:dyDescent="0.25">
      <c r="B1061" t="s">
        <v>2136</v>
      </c>
      <c r="C1061" t="s">
        <v>78</v>
      </c>
      <c r="D1061" t="s">
        <v>79</v>
      </c>
      <c r="E1061" t="s">
        <v>2135</v>
      </c>
      <c r="F1061" s="3">
        <v>0</v>
      </c>
      <c r="G1061" s="12"/>
      <c r="H1061" s="12"/>
      <c r="I1061" s="3">
        <v>1</v>
      </c>
      <c r="J1061" s="12">
        <v>7</v>
      </c>
      <c r="K1061" s="12">
        <v>7</v>
      </c>
      <c r="L1061" s="3">
        <v>0</v>
      </c>
      <c r="M1061" s="12"/>
      <c r="N1061" s="12"/>
      <c r="O1061" s="3">
        <v>0</v>
      </c>
      <c r="P1061" s="12"/>
      <c r="Q1061" s="12"/>
      <c r="R1061" s="3">
        <v>0</v>
      </c>
      <c r="S1061" s="12"/>
      <c r="T1061" s="12"/>
      <c r="U1061" s="3">
        <v>1</v>
      </c>
      <c r="V1061" s="12">
        <v>1</v>
      </c>
      <c r="W1061" s="12">
        <v>1</v>
      </c>
    </row>
    <row r="1062" spans="2:23" x14ac:dyDescent="0.25">
      <c r="B1062" t="s">
        <v>2136</v>
      </c>
      <c r="C1062" t="s">
        <v>395</v>
      </c>
      <c r="D1062" t="s">
        <v>396</v>
      </c>
      <c r="E1062" t="s">
        <v>2135</v>
      </c>
      <c r="F1062" s="3">
        <v>0.16393442622950818</v>
      </c>
      <c r="G1062" s="12">
        <v>61</v>
      </c>
      <c r="H1062" s="12">
        <v>10</v>
      </c>
      <c r="I1062" s="3">
        <v>0.76923076923076927</v>
      </c>
      <c r="J1062" s="12">
        <v>50</v>
      </c>
      <c r="K1062" s="12">
        <v>65</v>
      </c>
      <c r="L1062" s="3">
        <v>0.11666666666666667</v>
      </c>
      <c r="M1062" s="12">
        <v>60</v>
      </c>
      <c r="N1062" s="12">
        <v>7</v>
      </c>
      <c r="O1062" s="3">
        <v>0.6179775280898876</v>
      </c>
      <c r="P1062" s="12">
        <v>55</v>
      </c>
      <c r="Q1062" s="12">
        <v>89</v>
      </c>
      <c r="R1062" s="3">
        <v>0.24242424242424243</v>
      </c>
      <c r="S1062" s="12">
        <v>33</v>
      </c>
      <c r="T1062" s="12">
        <v>8</v>
      </c>
      <c r="U1062" s="3">
        <v>0.8666666666666667</v>
      </c>
      <c r="V1062" s="12">
        <v>26</v>
      </c>
      <c r="W1062" s="12">
        <v>30</v>
      </c>
    </row>
    <row r="1063" spans="2:23" x14ac:dyDescent="0.25">
      <c r="B1063" t="s">
        <v>2136</v>
      </c>
      <c r="C1063" t="s">
        <v>419</v>
      </c>
      <c r="D1063" t="s">
        <v>420</v>
      </c>
      <c r="E1063" t="s">
        <v>2135</v>
      </c>
      <c r="F1063" s="3">
        <v>0.1891891891891892</v>
      </c>
      <c r="G1063" s="12">
        <v>74</v>
      </c>
      <c r="H1063" s="12">
        <v>14</v>
      </c>
      <c r="I1063" s="3">
        <v>0.77272727272727271</v>
      </c>
      <c r="J1063" s="12">
        <v>51</v>
      </c>
      <c r="K1063" s="12">
        <v>66</v>
      </c>
      <c r="L1063" s="3">
        <v>0.27659574468085107</v>
      </c>
      <c r="M1063" s="12">
        <v>94</v>
      </c>
      <c r="N1063" s="12">
        <v>26</v>
      </c>
      <c r="O1063" s="3">
        <v>0.78666666666666663</v>
      </c>
      <c r="P1063" s="12">
        <v>59</v>
      </c>
      <c r="Q1063" s="12">
        <v>75</v>
      </c>
      <c r="R1063" s="3">
        <v>0.26666666666666666</v>
      </c>
      <c r="S1063" s="12">
        <v>105</v>
      </c>
      <c r="T1063" s="12">
        <v>28</v>
      </c>
      <c r="U1063" s="3">
        <v>0.8</v>
      </c>
      <c r="V1063" s="12">
        <v>52</v>
      </c>
      <c r="W1063" s="12">
        <v>65</v>
      </c>
    </row>
    <row r="1064" spans="2:23" x14ac:dyDescent="0.25">
      <c r="B1064" t="s">
        <v>2136</v>
      </c>
      <c r="C1064" t="s">
        <v>807</v>
      </c>
      <c r="D1064" t="s">
        <v>808</v>
      </c>
      <c r="E1064" t="s">
        <v>2135</v>
      </c>
      <c r="F1064" s="3">
        <v>0.15730337078651685</v>
      </c>
      <c r="G1064" s="12">
        <v>89</v>
      </c>
      <c r="H1064" s="12">
        <v>14</v>
      </c>
      <c r="I1064" s="3">
        <v>0.78205128205128205</v>
      </c>
      <c r="J1064" s="12">
        <v>61</v>
      </c>
      <c r="K1064" s="12">
        <v>78</v>
      </c>
      <c r="L1064" s="3">
        <v>0.35294117647058826</v>
      </c>
      <c r="M1064" s="12">
        <v>17</v>
      </c>
      <c r="N1064" s="12">
        <v>6</v>
      </c>
      <c r="O1064" s="3">
        <v>0.7857142857142857</v>
      </c>
      <c r="P1064" s="12">
        <v>11</v>
      </c>
      <c r="Q1064" s="12">
        <v>14</v>
      </c>
      <c r="R1064" s="3">
        <v>0.12987012987012986</v>
      </c>
      <c r="S1064" s="12">
        <v>77</v>
      </c>
      <c r="T1064" s="12">
        <v>10</v>
      </c>
      <c r="U1064" s="3">
        <v>0.73255813953488369</v>
      </c>
      <c r="V1064" s="12">
        <v>63</v>
      </c>
      <c r="W1064" s="12">
        <v>86</v>
      </c>
    </row>
    <row r="1065" spans="2:23" x14ac:dyDescent="0.25">
      <c r="B1065" t="s">
        <v>2136</v>
      </c>
      <c r="C1065" t="s">
        <v>2077</v>
      </c>
      <c r="D1065" t="s">
        <v>2078</v>
      </c>
      <c r="E1065" t="s">
        <v>2135</v>
      </c>
      <c r="F1065" s="3">
        <v>0.17567567567567569</v>
      </c>
      <c r="G1065" s="12">
        <v>74</v>
      </c>
      <c r="H1065" s="12">
        <v>13</v>
      </c>
      <c r="I1065" s="3">
        <v>0.62264150943396224</v>
      </c>
      <c r="J1065" s="12">
        <v>33</v>
      </c>
      <c r="K1065" s="12">
        <v>53</v>
      </c>
      <c r="L1065" s="3">
        <v>0.27397260273972601</v>
      </c>
      <c r="M1065" s="12">
        <v>73</v>
      </c>
      <c r="N1065" s="12">
        <v>20</v>
      </c>
      <c r="O1065" s="3">
        <v>0.7321428571428571</v>
      </c>
      <c r="P1065" s="12">
        <v>41</v>
      </c>
      <c r="Q1065" s="12">
        <v>56</v>
      </c>
      <c r="R1065" s="3">
        <v>0.24074074074074073</v>
      </c>
      <c r="S1065" s="12">
        <v>108</v>
      </c>
      <c r="T1065" s="12">
        <v>26</v>
      </c>
      <c r="U1065" s="3">
        <v>0.67307692307692313</v>
      </c>
      <c r="V1065" s="12">
        <v>35</v>
      </c>
      <c r="W1065" s="12">
        <v>52</v>
      </c>
    </row>
    <row r="1066" spans="2:23" x14ac:dyDescent="0.25">
      <c r="B1066" t="s">
        <v>2136</v>
      </c>
      <c r="C1066" t="s">
        <v>162</v>
      </c>
      <c r="D1066" t="s">
        <v>163</v>
      </c>
      <c r="E1066" t="s">
        <v>2135</v>
      </c>
      <c r="F1066" s="3">
        <v>0.12643678160919541</v>
      </c>
      <c r="G1066" s="12">
        <v>87</v>
      </c>
      <c r="H1066" s="12">
        <v>11</v>
      </c>
      <c r="I1066" s="3">
        <v>0.72727272727272729</v>
      </c>
      <c r="J1066" s="12">
        <v>32</v>
      </c>
      <c r="K1066" s="12">
        <v>44</v>
      </c>
      <c r="L1066" s="3">
        <v>3.614457831325301E-2</v>
      </c>
      <c r="M1066" s="12">
        <v>83</v>
      </c>
      <c r="N1066" s="12">
        <v>3</v>
      </c>
      <c r="O1066" s="3">
        <v>0.71232876712328763</v>
      </c>
      <c r="P1066" s="12">
        <v>52</v>
      </c>
      <c r="Q1066" s="12">
        <v>73</v>
      </c>
      <c r="R1066" s="3">
        <v>0.15384615384615385</v>
      </c>
      <c r="S1066" s="12">
        <v>65</v>
      </c>
      <c r="T1066" s="12">
        <v>10</v>
      </c>
      <c r="U1066" s="3">
        <v>0.68</v>
      </c>
      <c r="V1066" s="12">
        <v>68</v>
      </c>
      <c r="W1066" s="12">
        <v>100</v>
      </c>
    </row>
    <row r="1067" spans="2:23" x14ac:dyDescent="0.25">
      <c r="B1067" t="s">
        <v>2136</v>
      </c>
      <c r="C1067" t="s">
        <v>553</v>
      </c>
      <c r="D1067" t="s">
        <v>554</v>
      </c>
      <c r="E1067" t="s">
        <v>2135</v>
      </c>
      <c r="F1067" s="3">
        <v>0.12244897959183673</v>
      </c>
      <c r="G1067" s="12">
        <v>49</v>
      </c>
      <c r="H1067" s="12">
        <v>6</v>
      </c>
      <c r="I1067" s="3">
        <v>0.77192982456140347</v>
      </c>
      <c r="J1067" s="12">
        <v>44</v>
      </c>
      <c r="K1067" s="12">
        <v>57</v>
      </c>
      <c r="L1067" s="3">
        <v>0.10169491525423729</v>
      </c>
      <c r="M1067" s="12">
        <v>59</v>
      </c>
      <c r="N1067" s="12">
        <v>6</v>
      </c>
      <c r="O1067" s="3">
        <v>0.76595744680851063</v>
      </c>
      <c r="P1067" s="12">
        <v>36</v>
      </c>
      <c r="Q1067" s="12">
        <v>47</v>
      </c>
      <c r="R1067" s="3">
        <v>8.9285714285714288E-2</v>
      </c>
      <c r="S1067" s="12">
        <v>56</v>
      </c>
      <c r="T1067" s="12">
        <v>5</v>
      </c>
      <c r="U1067" s="3">
        <v>0.83333333333333337</v>
      </c>
      <c r="V1067" s="12">
        <v>40</v>
      </c>
      <c r="W1067" s="12">
        <v>48</v>
      </c>
    </row>
    <row r="1068" spans="2:23" x14ac:dyDescent="0.25">
      <c r="B1068" t="s">
        <v>2136</v>
      </c>
      <c r="C1068" t="s">
        <v>1549</v>
      </c>
      <c r="D1068" t="s">
        <v>1550</v>
      </c>
      <c r="E1068" t="s">
        <v>2135</v>
      </c>
      <c r="F1068" s="3">
        <v>0.12903225806451613</v>
      </c>
      <c r="G1068" s="12">
        <v>31</v>
      </c>
      <c r="H1068" s="12">
        <v>4</v>
      </c>
      <c r="I1068" s="3">
        <v>0.72499999999999998</v>
      </c>
      <c r="J1068" s="12">
        <v>29</v>
      </c>
      <c r="K1068" s="12">
        <v>40</v>
      </c>
      <c r="L1068" s="3">
        <v>0.18</v>
      </c>
      <c r="M1068" s="12">
        <v>50</v>
      </c>
      <c r="N1068" s="12">
        <v>9</v>
      </c>
      <c r="O1068" s="3">
        <v>0.7</v>
      </c>
      <c r="P1068" s="12">
        <v>35</v>
      </c>
      <c r="Q1068" s="12">
        <v>50</v>
      </c>
      <c r="R1068" s="3">
        <v>0.15384615384615385</v>
      </c>
      <c r="S1068" s="12">
        <v>26</v>
      </c>
      <c r="T1068" s="12">
        <v>4</v>
      </c>
      <c r="U1068" s="3">
        <v>0.58823529411764708</v>
      </c>
      <c r="V1068" s="12">
        <v>20</v>
      </c>
      <c r="W1068" s="12">
        <v>34</v>
      </c>
    </row>
    <row r="1069" spans="2:23" x14ac:dyDescent="0.25">
      <c r="B1069" t="s">
        <v>2136</v>
      </c>
      <c r="C1069" t="s">
        <v>1463</v>
      </c>
      <c r="D1069" t="s">
        <v>1464</v>
      </c>
      <c r="E1069" t="s">
        <v>2135</v>
      </c>
      <c r="F1069" s="3">
        <v>0.20689655172413793</v>
      </c>
      <c r="G1069" s="12">
        <v>58</v>
      </c>
      <c r="H1069" s="12">
        <v>12</v>
      </c>
      <c r="I1069" s="3">
        <v>0.79661016949152541</v>
      </c>
      <c r="J1069" s="12">
        <v>47</v>
      </c>
      <c r="K1069" s="12">
        <v>59</v>
      </c>
      <c r="L1069" s="3">
        <v>0.189873417721519</v>
      </c>
      <c r="M1069" s="12">
        <v>79</v>
      </c>
      <c r="N1069" s="12">
        <v>15</v>
      </c>
      <c r="O1069" s="3">
        <v>0.69090909090909092</v>
      </c>
      <c r="P1069" s="12">
        <v>76</v>
      </c>
      <c r="Q1069" s="12">
        <v>110</v>
      </c>
      <c r="R1069" s="3">
        <v>0.2</v>
      </c>
      <c r="S1069" s="12">
        <v>80</v>
      </c>
      <c r="T1069" s="12">
        <v>16</v>
      </c>
      <c r="U1069" s="3">
        <v>0.55140186915887845</v>
      </c>
      <c r="V1069" s="12">
        <v>59</v>
      </c>
      <c r="W1069" s="12">
        <v>107</v>
      </c>
    </row>
    <row r="1070" spans="2:23" x14ac:dyDescent="0.25">
      <c r="B1070" t="s">
        <v>2136</v>
      </c>
      <c r="C1070" t="s">
        <v>547</v>
      </c>
      <c r="D1070" t="s">
        <v>548</v>
      </c>
      <c r="E1070" t="s">
        <v>2135</v>
      </c>
      <c r="F1070" s="3">
        <v>0.26666666666666666</v>
      </c>
      <c r="G1070" s="12">
        <v>15</v>
      </c>
      <c r="H1070" s="12">
        <v>4</v>
      </c>
      <c r="I1070" s="3">
        <v>0</v>
      </c>
      <c r="J1070" s="12"/>
      <c r="K1070" s="12"/>
      <c r="L1070" s="3">
        <v>0.66666666666666663</v>
      </c>
      <c r="M1070" s="12">
        <v>6</v>
      </c>
      <c r="N1070" s="12">
        <v>4</v>
      </c>
      <c r="O1070" s="3">
        <v>0</v>
      </c>
      <c r="P1070" s="12"/>
      <c r="Q1070" s="12"/>
      <c r="R1070" s="3">
        <v>0.20833333333333334</v>
      </c>
      <c r="S1070" s="12">
        <v>24</v>
      </c>
      <c r="T1070" s="12">
        <v>5</v>
      </c>
      <c r="U1070" s="3">
        <v>0</v>
      </c>
      <c r="V1070" s="12"/>
      <c r="W1070" s="12"/>
    </row>
    <row r="1071" spans="2:23" x14ac:dyDescent="0.25">
      <c r="B1071" t="s">
        <v>2136</v>
      </c>
      <c r="C1071" t="s">
        <v>82</v>
      </c>
      <c r="D1071" t="s">
        <v>83</v>
      </c>
      <c r="E1071" t="s">
        <v>2135</v>
      </c>
      <c r="F1071" s="3">
        <v>0.1</v>
      </c>
      <c r="G1071" s="12">
        <v>20</v>
      </c>
      <c r="H1071" s="12">
        <v>2</v>
      </c>
      <c r="I1071" s="3">
        <v>0.42499999999999999</v>
      </c>
      <c r="J1071" s="12">
        <v>17</v>
      </c>
      <c r="K1071" s="12">
        <v>40</v>
      </c>
      <c r="L1071" s="3">
        <v>0.2857142857142857</v>
      </c>
      <c r="M1071" s="12">
        <v>14</v>
      </c>
      <c r="N1071" s="12">
        <v>4</v>
      </c>
      <c r="O1071" s="3">
        <v>0.1875</v>
      </c>
      <c r="P1071" s="12">
        <v>3</v>
      </c>
      <c r="Q1071" s="12">
        <v>16</v>
      </c>
      <c r="R1071" s="3">
        <v>0.12903225806451613</v>
      </c>
      <c r="S1071" s="12">
        <v>31</v>
      </c>
      <c r="T1071" s="12">
        <v>4</v>
      </c>
      <c r="U1071" s="3">
        <v>0.24</v>
      </c>
      <c r="V1071" s="12">
        <v>6</v>
      </c>
      <c r="W1071" s="12">
        <v>25</v>
      </c>
    </row>
    <row r="1072" spans="2:23" x14ac:dyDescent="0.25">
      <c r="B1072" t="s">
        <v>2136</v>
      </c>
      <c r="C1072" t="s">
        <v>583</v>
      </c>
      <c r="D1072" t="s">
        <v>584</v>
      </c>
      <c r="E1072" t="s">
        <v>2135</v>
      </c>
      <c r="F1072" s="3">
        <v>0.3</v>
      </c>
      <c r="G1072" s="12">
        <v>60</v>
      </c>
      <c r="H1072" s="12">
        <v>18</v>
      </c>
      <c r="I1072" s="3">
        <v>0.66666666666666663</v>
      </c>
      <c r="J1072" s="12">
        <v>24</v>
      </c>
      <c r="K1072" s="12">
        <v>36</v>
      </c>
      <c r="L1072" s="3">
        <v>0.39655172413793105</v>
      </c>
      <c r="M1072" s="12">
        <v>58</v>
      </c>
      <c r="N1072" s="12">
        <v>23</v>
      </c>
      <c r="O1072" s="3">
        <v>0.40384615384615385</v>
      </c>
      <c r="P1072" s="12">
        <v>21</v>
      </c>
      <c r="Q1072" s="12">
        <v>52</v>
      </c>
      <c r="R1072" s="3">
        <v>0.44594594594594594</v>
      </c>
      <c r="S1072" s="12">
        <v>74</v>
      </c>
      <c r="T1072" s="12">
        <v>33</v>
      </c>
      <c r="U1072" s="3">
        <v>0.70588235294117652</v>
      </c>
      <c r="V1072" s="12">
        <v>24</v>
      </c>
      <c r="W1072" s="12">
        <v>34</v>
      </c>
    </row>
    <row r="1073" spans="2:23" x14ac:dyDescent="0.25">
      <c r="B1073" t="s">
        <v>2136</v>
      </c>
      <c r="C1073" t="s">
        <v>249</v>
      </c>
      <c r="D1073" t="s">
        <v>250</v>
      </c>
      <c r="E1073" t="s">
        <v>2135</v>
      </c>
      <c r="F1073" s="3">
        <v>0.14285714285714285</v>
      </c>
      <c r="G1073" s="12">
        <v>14</v>
      </c>
      <c r="H1073" s="12">
        <v>2</v>
      </c>
      <c r="I1073" s="3">
        <v>0.73333333333333328</v>
      </c>
      <c r="J1073" s="12">
        <v>11</v>
      </c>
      <c r="K1073" s="12">
        <v>15</v>
      </c>
      <c r="L1073" s="3">
        <v>0.11764705882352941</v>
      </c>
      <c r="M1073" s="12">
        <v>17</v>
      </c>
      <c r="N1073" s="12">
        <v>2</v>
      </c>
      <c r="O1073" s="3">
        <v>0.81481481481481477</v>
      </c>
      <c r="P1073" s="12">
        <v>22</v>
      </c>
      <c r="Q1073" s="12">
        <v>27</v>
      </c>
      <c r="R1073" s="3">
        <v>0.31818181818181818</v>
      </c>
      <c r="S1073" s="12">
        <v>22</v>
      </c>
      <c r="T1073" s="12">
        <v>7</v>
      </c>
      <c r="U1073" s="3">
        <v>0.83333333333333337</v>
      </c>
      <c r="V1073" s="12">
        <v>10</v>
      </c>
      <c r="W1073" s="12">
        <v>12</v>
      </c>
    </row>
    <row r="1074" spans="2:23" x14ac:dyDescent="0.25">
      <c r="B1074" t="s">
        <v>2136</v>
      </c>
      <c r="C1074" t="s">
        <v>1885</v>
      </c>
      <c r="D1074" t="s">
        <v>1886</v>
      </c>
      <c r="E1074" t="s">
        <v>2135</v>
      </c>
      <c r="F1074" s="3">
        <v>0.17499999999999999</v>
      </c>
      <c r="G1074" s="12">
        <v>80</v>
      </c>
      <c r="H1074" s="12">
        <v>14</v>
      </c>
      <c r="I1074" s="3">
        <v>0.82608695652173914</v>
      </c>
      <c r="J1074" s="12">
        <v>19</v>
      </c>
      <c r="K1074" s="12">
        <v>23</v>
      </c>
      <c r="L1074" s="3">
        <v>0.24390243902439024</v>
      </c>
      <c r="M1074" s="12">
        <v>82</v>
      </c>
      <c r="N1074" s="12">
        <v>20</v>
      </c>
      <c r="O1074" s="3">
        <v>0.78260869565217395</v>
      </c>
      <c r="P1074" s="12">
        <v>18</v>
      </c>
      <c r="Q1074" s="12">
        <v>23</v>
      </c>
      <c r="R1074" s="3">
        <v>0.25925925925925924</v>
      </c>
      <c r="S1074" s="12">
        <v>54</v>
      </c>
      <c r="T1074" s="12">
        <v>14</v>
      </c>
      <c r="U1074" s="3">
        <v>0.8</v>
      </c>
      <c r="V1074" s="12">
        <v>24</v>
      </c>
      <c r="W1074" s="12">
        <v>30</v>
      </c>
    </row>
    <row r="1075" spans="2:23" x14ac:dyDescent="0.25">
      <c r="B1075" t="s">
        <v>2136</v>
      </c>
      <c r="C1075" t="s">
        <v>889</v>
      </c>
      <c r="D1075" t="s">
        <v>890</v>
      </c>
      <c r="E1075" t="s">
        <v>2135</v>
      </c>
      <c r="F1075" s="3">
        <v>1</v>
      </c>
      <c r="G1075" s="12">
        <v>4</v>
      </c>
      <c r="H1075" s="12">
        <v>4</v>
      </c>
      <c r="I1075" s="3">
        <v>0</v>
      </c>
      <c r="J1075" s="12"/>
      <c r="K1075" s="12"/>
      <c r="L1075" s="3">
        <v>0</v>
      </c>
      <c r="M1075" s="12"/>
      <c r="N1075" s="12"/>
      <c r="O1075" s="3">
        <v>0</v>
      </c>
      <c r="P1075" s="12"/>
      <c r="Q1075" s="12"/>
      <c r="R1075" s="3">
        <v>0</v>
      </c>
      <c r="S1075" s="12"/>
      <c r="T1075" s="12"/>
      <c r="U1075" s="3">
        <v>0</v>
      </c>
      <c r="V1075" s="12"/>
      <c r="W1075" s="12"/>
    </row>
    <row r="1076" spans="2:23" x14ac:dyDescent="0.25">
      <c r="B1076" t="s">
        <v>2136</v>
      </c>
      <c r="C1076" t="s">
        <v>439</v>
      </c>
      <c r="D1076" t="s">
        <v>440</v>
      </c>
      <c r="E1076" t="s">
        <v>2135</v>
      </c>
      <c r="F1076" s="3">
        <v>0</v>
      </c>
      <c r="G1076" s="12">
        <v>1</v>
      </c>
      <c r="H1076" s="12">
        <v>0</v>
      </c>
      <c r="I1076" s="3">
        <v>1</v>
      </c>
      <c r="J1076" s="12">
        <v>33</v>
      </c>
      <c r="K1076" s="12">
        <v>33</v>
      </c>
      <c r="L1076" s="3">
        <v>0</v>
      </c>
      <c r="M1076" s="12"/>
      <c r="N1076" s="12"/>
      <c r="O1076" s="3">
        <v>1</v>
      </c>
      <c r="P1076" s="12">
        <v>42</v>
      </c>
      <c r="Q1076" s="12">
        <v>42</v>
      </c>
      <c r="R1076" s="3">
        <v>0</v>
      </c>
      <c r="S1076" s="12"/>
      <c r="T1076" s="12"/>
      <c r="U1076" s="3">
        <v>1</v>
      </c>
      <c r="V1076" s="12">
        <v>21</v>
      </c>
      <c r="W1076" s="12">
        <v>21</v>
      </c>
    </row>
    <row r="1077" spans="2:23" x14ac:dyDescent="0.25">
      <c r="B1077" t="s">
        <v>2136</v>
      </c>
      <c r="C1077" t="s">
        <v>1031</v>
      </c>
      <c r="D1077" t="s">
        <v>1032</v>
      </c>
      <c r="E1077" t="s">
        <v>2135</v>
      </c>
      <c r="F1077" s="3">
        <v>0.28205128205128205</v>
      </c>
      <c r="G1077" s="12">
        <v>78</v>
      </c>
      <c r="H1077" s="12">
        <v>22</v>
      </c>
      <c r="I1077" s="3">
        <v>0.50450450450450446</v>
      </c>
      <c r="J1077" s="12">
        <v>56</v>
      </c>
      <c r="K1077" s="12">
        <v>111</v>
      </c>
      <c r="L1077" s="3">
        <v>0.27433628318584069</v>
      </c>
      <c r="M1077" s="12">
        <v>113</v>
      </c>
      <c r="N1077" s="12">
        <v>31</v>
      </c>
      <c r="O1077" s="3">
        <v>0.46969696969696972</v>
      </c>
      <c r="P1077" s="12">
        <v>31</v>
      </c>
      <c r="Q1077" s="12">
        <v>66</v>
      </c>
      <c r="R1077" s="3">
        <v>0.30065359477124182</v>
      </c>
      <c r="S1077" s="12">
        <v>153</v>
      </c>
      <c r="T1077" s="12">
        <v>46</v>
      </c>
      <c r="U1077" s="3">
        <v>0.66666666666666663</v>
      </c>
      <c r="V1077" s="12">
        <v>4</v>
      </c>
      <c r="W1077" s="12">
        <v>6</v>
      </c>
    </row>
    <row r="1078" spans="2:23" x14ac:dyDescent="0.25">
      <c r="B1078" t="s">
        <v>2136</v>
      </c>
      <c r="C1078" t="s">
        <v>1799</v>
      </c>
      <c r="D1078" t="s">
        <v>1800</v>
      </c>
      <c r="E1078" t="s">
        <v>2135</v>
      </c>
      <c r="F1078" s="3">
        <v>0.25</v>
      </c>
      <c r="G1078" s="12">
        <v>12</v>
      </c>
      <c r="H1078" s="12">
        <v>3</v>
      </c>
      <c r="I1078" s="3">
        <v>0.73333333333333328</v>
      </c>
      <c r="J1078" s="12">
        <v>11</v>
      </c>
      <c r="K1078" s="12">
        <v>15</v>
      </c>
      <c r="L1078" s="3">
        <v>0</v>
      </c>
      <c r="M1078" s="12"/>
      <c r="N1078" s="12"/>
      <c r="O1078" s="3">
        <v>0</v>
      </c>
      <c r="P1078" s="12"/>
      <c r="Q1078" s="12"/>
      <c r="R1078" s="3">
        <v>0</v>
      </c>
      <c r="S1078" s="12"/>
      <c r="T1078" s="12"/>
      <c r="U1078" s="3">
        <v>0</v>
      </c>
      <c r="V1078" s="12"/>
      <c r="W1078" s="12"/>
    </row>
    <row r="1079" spans="2:23" x14ac:dyDescent="0.25">
      <c r="B1079" t="s">
        <v>2136</v>
      </c>
      <c r="C1079" t="s">
        <v>1341</v>
      </c>
      <c r="D1079" t="s">
        <v>1342</v>
      </c>
      <c r="E1079" t="s">
        <v>2135</v>
      </c>
      <c r="F1079" s="3">
        <v>0.15517241379310345</v>
      </c>
      <c r="G1079" s="12">
        <v>58</v>
      </c>
      <c r="H1079" s="12">
        <v>9</v>
      </c>
      <c r="I1079" s="3">
        <v>0.74193548387096775</v>
      </c>
      <c r="J1079" s="12">
        <v>46</v>
      </c>
      <c r="K1079" s="12">
        <v>62</v>
      </c>
      <c r="L1079" s="3">
        <v>0.1111111111111111</v>
      </c>
      <c r="M1079" s="12">
        <v>81</v>
      </c>
      <c r="N1079" s="12">
        <v>9</v>
      </c>
      <c r="O1079" s="3">
        <v>0.73737373737373735</v>
      </c>
      <c r="P1079" s="12">
        <v>73</v>
      </c>
      <c r="Q1079" s="12">
        <v>99</v>
      </c>
      <c r="R1079" s="3">
        <v>0.28985507246376813</v>
      </c>
      <c r="S1079" s="12">
        <v>69</v>
      </c>
      <c r="T1079" s="12">
        <v>20</v>
      </c>
      <c r="U1079" s="3">
        <v>0.65686274509803921</v>
      </c>
      <c r="V1079" s="12">
        <v>67</v>
      </c>
      <c r="W1079" s="12">
        <v>102</v>
      </c>
    </row>
    <row r="1080" spans="2:23" x14ac:dyDescent="0.25">
      <c r="B1080" t="s">
        <v>2136</v>
      </c>
      <c r="C1080" t="s">
        <v>319</v>
      </c>
      <c r="D1080" t="s">
        <v>320</v>
      </c>
      <c r="E1080" t="s">
        <v>2135</v>
      </c>
      <c r="F1080" s="3">
        <v>0.31481481481481483</v>
      </c>
      <c r="G1080" s="12">
        <v>54</v>
      </c>
      <c r="H1080" s="12">
        <v>17</v>
      </c>
      <c r="I1080" s="3">
        <v>0.66972477064220182</v>
      </c>
      <c r="J1080" s="12">
        <v>73</v>
      </c>
      <c r="K1080" s="12">
        <v>109</v>
      </c>
      <c r="L1080" s="3">
        <v>0.39285714285714285</v>
      </c>
      <c r="M1080" s="12">
        <v>56</v>
      </c>
      <c r="N1080" s="12">
        <v>22</v>
      </c>
      <c r="O1080" s="3">
        <v>0.67272727272727273</v>
      </c>
      <c r="P1080" s="12">
        <v>74</v>
      </c>
      <c r="Q1080" s="12">
        <v>110</v>
      </c>
      <c r="R1080" s="3">
        <v>0.26262626262626265</v>
      </c>
      <c r="S1080" s="12">
        <v>99</v>
      </c>
      <c r="T1080" s="12">
        <v>26</v>
      </c>
      <c r="U1080" s="3">
        <v>0.73333333333333328</v>
      </c>
      <c r="V1080" s="12">
        <v>66</v>
      </c>
      <c r="W1080" s="12">
        <v>90</v>
      </c>
    </row>
    <row r="1081" spans="2:23" x14ac:dyDescent="0.25">
      <c r="B1081" t="s">
        <v>2136</v>
      </c>
      <c r="C1081" t="s">
        <v>1883</v>
      </c>
      <c r="D1081" t="s">
        <v>1884</v>
      </c>
      <c r="E1081" t="s">
        <v>2135</v>
      </c>
      <c r="F1081" s="3">
        <v>0.33333333333333331</v>
      </c>
      <c r="G1081" s="12">
        <v>54</v>
      </c>
      <c r="H1081" s="12">
        <v>18</v>
      </c>
      <c r="I1081" s="3">
        <v>0.57407407407407407</v>
      </c>
      <c r="J1081" s="12">
        <v>31</v>
      </c>
      <c r="K1081" s="12">
        <v>54</v>
      </c>
      <c r="L1081" s="3">
        <v>0.30882352941176472</v>
      </c>
      <c r="M1081" s="12">
        <v>68</v>
      </c>
      <c r="N1081" s="12">
        <v>21</v>
      </c>
      <c r="O1081" s="3">
        <v>0.54545454545454541</v>
      </c>
      <c r="P1081" s="12">
        <v>36</v>
      </c>
      <c r="Q1081" s="12">
        <v>66</v>
      </c>
      <c r="R1081" s="3">
        <v>0.22429906542056074</v>
      </c>
      <c r="S1081" s="12">
        <v>107</v>
      </c>
      <c r="T1081" s="12">
        <v>24</v>
      </c>
      <c r="U1081" s="3">
        <v>0.5357142857142857</v>
      </c>
      <c r="V1081" s="12">
        <v>15</v>
      </c>
      <c r="W1081" s="12">
        <v>28</v>
      </c>
    </row>
    <row r="1082" spans="2:23" x14ac:dyDescent="0.25">
      <c r="B1082" t="s">
        <v>2136</v>
      </c>
      <c r="C1082" t="s">
        <v>371</v>
      </c>
      <c r="D1082" t="s">
        <v>372</v>
      </c>
      <c r="E1082" t="s">
        <v>2135</v>
      </c>
      <c r="F1082" s="3">
        <v>0</v>
      </c>
      <c r="G1082" s="12">
        <v>3</v>
      </c>
      <c r="H1082" s="12">
        <v>0</v>
      </c>
      <c r="I1082" s="3">
        <v>0.75</v>
      </c>
      <c r="J1082" s="12">
        <v>6</v>
      </c>
      <c r="K1082" s="12">
        <v>8</v>
      </c>
      <c r="L1082" s="3">
        <v>0</v>
      </c>
      <c r="M1082" s="12">
        <v>5</v>
      </c>
      <c r="N1082" s="12">
        <v>0</v>
      </c>
      <c r="O1082" s="3">
        <v>0.375</v>
      </c>
      <c r="P1082" s="12">
        <v>3</v>
      </c>
      <c r="Q1082" s="12">
        <v>8</v>
      </c>
      <c r="R1082" s="3">
        <v>0.3</v>
      </c>
      <c r="S1082" s="12">
        <v>10</v>
      </c>
      <c r="T1082" s="12">
        <v>3</v>
      </c>
      <c r="U1082" s="3">
        <v>0.2857142857142857</v>
      </c>
      <c r="V1082" s="12">
        <v>2</v>
      </c>
      <c r="W1082" s="12">
        <v>7</v>
      </c>
    </row>
    <row r="1083" spans="2:23" x14ac:dyDescent="0.25">
      <c r="B1083" t="s">
        <v>2136</v>
      </c>
      <c r="C1083" t="s">
        <v>703</v>
      </c>
      <c r="D1083" t="s">
        <v>704</v>
      </c>
      <c r="E1083" t="s">
        <v>2135</v>
      </c>
      <c r="F1083" s="3">
        <v>0.32835820895522388</v>
      </c>
      <c r="G1083" s="12">
        <v>67</v>
      </c>
      <c r="H1083" s="12">
        <v>22</v>
      </c>
      <c r="I1083" s="3">
        <v>0.72222222222222221</v>
      </c>
      <c r="J1083" s="12">
        <v>39</v>
      </c>
      <c r="K1083" s="12">
        <v>54</v>
      </c>
      <c r="L1083" s="3">
        <v>0.41284403669724773</v>
      </c>
      <c r="M1083" s="12">
        <v>109</v>
      </c>
      <c r="N1083" s="12">
        <v>45</v>
      </c>
      <c r="O1083" s="3">
        <v>0.46938775510204084</v>
      </c>
      <c r="P1083" s="12">
        <v>23</v>
      </c>
      <c r="Q1083" s="12">
        <v>49</v>
      </c>
      <c r="R1083" s="3">
        <v>0.35664335664335667</v>
      </c>
      <c r="S1083" s="12">
        <v>143</v>
      </c>
      <c r="T1083" s="12">
        <v>51</v>
      </c>
      <c r="U1083" s="3">
        <v>0.5</v>
      </c>
      <c r="V1083" s="12">
        <v>3</v>
      </c>
      <c r="W1083" s="12">
        <v>6</v>
      </c>
    </row>
    <row r="1084" spans="2:23" x14ac:dyDescent="0.25">
      <c r="B1084" t="s">
        <v>2150</v>
      </c>
      <c r="C1084" t="s">
        <v>1805</v>
      </c>
      <c r="D1084" t="s">
        <v>1806</v>
      </c>
      <c r="E1084" t="s">
        <v>2135</v>
      </c>
      <c r="F1084" s="3">
        <v>7.0422535211267609E-2</v>
      </c>
      <c r="G1084" s="12">
        <v>71</v>
      </c>
      <c r="H1084" s="12">
        <v>5</v>
      </c>
      <c r="I1084" s="3">
        <v>0.7142857142857143</v>
      </c>
      <c r="J1084" s="12">
        <v>50</v>
      </c>
      <c r="K1084" s="12">
        <v>70</v>
      </c>
      <c r="L1084" s="3">
        <v>0.21686746987951808</v>
      </c>
      <c r="M1084" s="12">
        <v>83</v>
      </c>
      <c r="N1084" s="12">
        <v>18</v>
      </c>
      <c r="O1084" s="3">
        <v>0.77659574468085102</v>
      </c>
      <c r="P1084" s="12">
        <v>73</v>
      </c>
      <c r="Q1084" s="12">
        <v>94</v>
      </c>
      <c r="R1084" s="3">
        <v>0.19354838709677419</v>
      </c>
      <c r="S1084" s="12">
        <v>62</v>
      </c>
      <c r="T1084" s="12">
        <v>12</v>
      </c>
      <c r="U1084" s="3">
        <v>0.6518518518518519</v>
      </c>
      <c r="V1084" s="12">
        <v>88</v>
      </c>
      <c r="W1084" s="12">
        <v>135</v>
      </c>
    </row>
    <row r="1085" spans="2:23" x14ac:dyDescent="0.25">
      <c r="B1085" t="s">
        <v>2150</v>
      </c>
      <c r="C1085" t="s">
        <v>1317</v>
      </c>
      <c r="D1085" t="s">
        <v>1318</v>
      </c>
      <c r="E1085" t="s">
        <v>2135</v>
      </c>
      <c r="F1085" s="3">
        <v>0.203125</v>
      </c>
      <c r="G1085" s="12">
        <v>64</v>
      </c>
      <c r="H1085" s="12">
        <v>13</v>
      </c>
      <c r="I1085" s="3">
        <v>0.76829268292682928</v>
      </c>
      <c r="J1085" s="12">
        <v>63</v>
      </c>
      <c r="K1085" s="12">
        <v>82</v>
      </c>
      <c r="L1085" s="3">
        <v>0.20238095238095238</v>
      </c>
      <c r="M1085" s="12">
        <v>84</v>
      </c>
      <c r="N1085" s="12">
        <v>17</v>
      </c>
      <c r="O1085" s="3">
        <v>0.79166666666666663</v>
      </c>
      <c r="P1085" s="12">
        <v>76</v>
      </c>
      <c r="Q1085" s="12">
        <v>96</v>
      </c>
      <c r="R1085" s="3">
        <v>7.0866141732283464E-2</v>
      </c>
      <c r="S1085" s="12">
        <v>127</v>
      </c>
      <c r="T1085" s="12">
        <v>9</v>
      </c>
      <c r="U1085" s="3">
        <v>0.73684210526315785</v>
      </c>
      <c r="V1085" s="12">
        <v>14</v>
      </c>
      <c r="W1085" s="12">
        <v>19</v>
      </c>
    </row>
    <row r="1086" spans="2:23" x14ac:dyDescent="0.25">
      <c r="B1086" t="s">
        <v>2150</v>
      </c>
      <c r="C1086" t="s">
        <v>413</v>
      </c>
      <c r="D1086" t="s">
        <v>414</v>
      </c>
      <c r="E1086" t="s">
        <v>2135</v>
      </c>
      <c r="F1086" s="3">
        <v>0.19607843137254902</v>
      </c>
      <c r="G1086" s="12">
        <v>102</v>
      </c>
      <c r="H1086" s="12">
        <v>20</v>
      </c>
      <c r="I1086" s="3">
        <v>0.52054794520547942</v>
      </c>
      <c r="J1086" s="12">
        <v>38</v>
      </c>
      <c r="K1086" s="12">
        <v>73</v>
      </c>
      <c r="L1086" s="3">
        <v>0.1864406779661017</v>
      </c>
      <c r="M1086" s="12">
        <v>118</v>
      </c>
      <c r="N1086" s="12">
        <v>22</v>
      </c>
      <c r="O1086" s="3">
        <v>0.71604938271604934</v>
      </c>
      <c r="P1086" s="12">
        <v>58</v>
      </c>
      <c r="Q1086" s="12">
        <v>81</v>
      </c>
      <c r="R1086" s="3">
        <v>0.33043478260869563</v>
      </c>
      <c r="S1086" s="12">
        <v>115</v>
      </c>
      <c r="T1086" s="12">
        <v>38</v>
      </c>
      <c r="U1086" s="3">
        <v>1</v>
      </c>
      <c r="V1086" s="12">
        <v>1</v>
      </c>
      <c r="W1086" s="12">
        <v>1</v>
      </c>
    </row>
    <row r="1087" spans="2:23" x14ac:dyDescent="0.25">
      <c r="B1087" t="s">
        <v>2150</v>
      </c>
      <c r="C1087" t="s">
        <v>1397</v>
      </c>
      <c r="D1087" t="s">
        <v>1398</v>
      </c>
      <c r="E1087" t="s">
        <v>2135</v>
      </c>
      <c r="F1087" s="3">
        <v>0.24761904761904763</v>
      </c>
      <c r="G1087" s="12">
        <v>105</v>
      </c>
      <c r="H1087" s="12">
        <v>26</v>
      </c>
      <c r="I1087" s="3">
        <v>0</v>
      </c>
      <c r="J1087" s="12"/>
      <c r="K1087" s="12"/>
      <c r="L1087" s="3">
        <v>0.29473684210526313</v>
      </c>
      <c r="M1087" s="12">
        <v>95</v>
      </c>
      <c r="N1087" s="12">
        <v>28</v>
      </c>
      <c r="O1087" s="3">
        <v>0</v>
      </c>
      <c r="P1087" s="12"/>
      <c r="Q1087" s="12"/>
      <c r="R1087" s="3">
        <v>0.34042553191489361</v>
      </c>
      <c r="S1087" s="12">
        <v>47</v>
      </c>
      <c r="T1087" s="12">
        <v>16</v>
      </c>
      <c r="U1087" s="3">
        <v>0</v>
      </c>
      <c r="V1087" s="12"/>
      <c r="W1087" s="12"/>
    </row>
    <row r="1088" spans="2:23" x14ac:dyDescent="0.25">
      <c r="B1088" t="s">
        <v>2150</v>
      </c>
      <c r="C1088" t="s">
        <v>561</v>
      </c>
      <c r="D1088" t="s">
        <v>562</v>
      </c>
      <c r="E1088" t="s">
        <v>2135</v>
      </c>
      <c r="F1088" s="3">
        <v>7.4999999999999997E-2</v>
      </c>
      <c r="G1088" s="12">
        <v>80</v>
      </c>
      <c r="H1088" s="12">
        <v>6</v>
      </c>
      <c r="I1088" s="3">
        <v>0.6</v>
      </c>
      <c r="J1088" s="12">
        <v>39</v>
      </c>
      <c r="K1088" s="12">
        <v>65</v>
      </c>
      <c r="L1088" s="3">
        <v>0.12745098039215685</v>
      </c>
      <c r="M1088" s="12">
        <v>102</v>
      </c>
      <c r="N1088" s="12">
        <v>13</v>
      </c>
      <c r="O1088" s="3">
        <v>0.6964285714285714</v>
      </c>
      <c r="P1088" s="12">
        <v>39</v>
      </c>
      <c r="Q1088" s="12">
        <v>56</v>
      </c>
      <c r="R1088" s="3">
        <v>0.30666666666666664</v>
      </c>
      <c r="S1088" s="12">
        <v>75</v>
      </c>
      <c r="T1088" s="12">
        <v>23</v>
      </c>
      <c r="U1088" s="3">
        <v>0</v>
      </c>
      <c r="V1088" s="12">
        <v>0</v>
      </c>
      <c r="W1088" s="12">
        <v>1</v>
      </c>
    </row>
    <row r="1089" spans="2:23" x14ac:dyDescent="0.25">
      <c r="B1089" t="s">
        <v>2150</v>
      </c>
      <c r="C1089" t="s">
        <v>1507</v>
      </c>
      <c r="D1089" t="s">
        <v>1508</v>
      </c>
      <c r="E1089" t="s">
        <v>2135</v>
      </c>
      <c r="F1089" s="3">
        <v>9.0909090909090912E-2</v>
      </c>
      <c r="G1089" s="12">
        <v>22</v>
      </c>
      <c r="H1089" s="12">
        <v>2</v>
      </c>
      <c r="I1089" s="3">
        <v>0.72727272727272729</v>
      </c>
      <c r="J1089" s="12">
        <v>16</v>
      </c>
      <c r="K1089" s="12">
        <v>22</v>
      </c>
      <c r="L1089" s="3">
        <v>0.10294117647058823</v>
      </c>
      <c r="M1089" s="12">
        <v>68</v>
      </c>
      <c r="N1089" s="12">
        <v>7</v>
      </c>
      <c r="O1089" s="3">
        <v>0.77777777777777779</v>
      </c>
      <c r="P1089" s="12">
        <v>63</v>
      </c>
      <c r="Q1089" s="12">
        <v>81</v>
      </c>
      <c r="R1089" s="3">
        <v>0.328125</v>
      </c>
      <c r="S1089" s="12">
        <v>64</v>
      </c>
      <c r="T1089" s="12">
        <v>21</v>
      </c>
      <c r="U1089" s="3">
        <v>0.60504201680672265</v>
      </c>
      <c r="V1089" s="12">
        <v>72</v>
      </c>
      <c r="W1089" s="12">
        <v>119</v>
      </c>
    </row>
    <row r="1090" spans="2:23" x14ac:dyDescent="0.25">
      <c r="B1090" t="s">
        <v>2150</v>
      </c>
      <c r="C1090" t="s">
        <v>108</v>
      </c>
      <c r="D1090" t="s">
        <v>109</v>
      </c>
      <c r="E1090" t="s">
        <v>2135</v>
      </c>
      <c r="F1090" s="3">
        <v>0.13253012048192772</v>
      </c>
      <c r="G1090" s="12">
        <v>83</v>
      </c>
      <c r="H1090" s="12">
        <v>11</v>
      </c>
      <c r="I1090" s="3">
        <v>0.7678571428571429</v>
      </c>
      <c r="J1090" s="12">
        <v>43</v>
      </c>
      <c r="K1090" s="12">
        <v>56</v>
      </c>
      <c r="L1090" s="3">
        <v>1</v>
      </c>
      <c r="M1090" s="12">
        <v>4</v>
      </c>
      <c r="N1090" s="12">
        <v>4</v>
      </c>
      <c r="O1090" s="3">
        <v>0</v>
      </c>
      <c r="P1090" s="12"/>
      <c r="Q1090" s="12"/>
      <c r="R1090" s="3">
        <v>0.18518518518518517</v>
      </c>
      <c r="S1090" s="12">
        <v>54</v>
      </c>
      <c r="T1090" s="12">
        <v>10</v>
      </c>
      <c r="U1090" s="3">
        <v>0.65289256198347112</v>
      </c>
      <c r="V1090" s="12">
        <v>79</v>
      </c>
      <c r="W1090" s="12">
        <v>121</v>
      </c>
    </row>
    <row r="1091" spans="2:23" x14ac:dyDescent="0.25">
      <c r="B1091" t="s">
        <v>2150</v>
      </c>
      <c r="C1091" t="s">
        <v>1801</v>
      </c>
      <c r="D1091" t="s">
        <v>1802</v>
      </c>
      <c r="E1091" t="s">
        <v>2135</v>
      </c>
      <c r="F1091" s="3">
        <v>0.13846153846153847</v>
      </c>
      <c r="G1091" s="12">
        <v>65</v>
      </c>
      <c r="H1091" s="12">
        <v>9</v>
      </c>
      <c r="I1091" s="3">
        <v>0.85483870967741937</v>
      </c>
      <c r="J1091" s="12">
        <v>53</v>
      </c>
      <c r="K1091" s="12">
        <v>62</v>
      </c>
      <c r="L1091" s="3">
        <v>0.14925373134328357</v>
      </c>
      <c r="M1091" s="12">
        <v>67</v>
      </c>
      <c r="N1091" s="12">
        <v>10</v>
      </c>
      <c r="O1091" s="3">
        <v>0.90322580645161288</v>
      </c>
      <c r="P1091" s="12">
        <v>84</v>
      </c>
      <c r="Q1091" s="12">
        <v>93</v>
      </c>
      <c r="R1091" s="3">
        <v>0.29090909090909089</v>
      </c>
      <c r="S1091" s="12">
        <v>55</v>
      </c>
      <c r="T1091" s="12">
        <v>16</v>
      </c>
      <c r="U1091" s="3">
        <v>0.83076923076923082</v>
      </c>
      <c r="V1091" s="12">
        <v>108</v>
      </c>
      <c r="W1091" s="12">
        <v>130</v>
      </c>
    </row>
    <row r="1092" spans="2:23" x14ac:dyDescent="0.25">
      <c r="B1092" t="s">
        <v>2150</v>
      </c>
      <c r="C1092" t="s">
        <v>1541</v>
      </c>
      <c r="D1092" t="s">
        <v>1542</v>
      </c>
      <c r="E1092" t="s">
        <v>2135</v>
      </c>
      <c r="F1092" s="3">
        <v>0.19277108433734941</v>
      </c>
      <c r="G1092" s="12">
        <v>83</v>
      </c>
      <c r="H1092" s="12">
        <v>16</v>
      </c>
      <c r="I1092" s="3">
        <v>0.63636363636363635</v>
      </c>
      <c r="J1092" s="12">
        <v>42</v>
      </c>
      <c r="K1092" s="12">
        <v>66</v>
      </c>
      <c r="L1092" s="3">
        <v>0.2696629213483146</v>
      </c>
      <c r="M1092" s="12">
        <v>89</v>
      </c>
      <c r="N1092" s="12">
        <v>24</v>
      </c>
      <c r="O1092" s="3">
        <v>0.68367346938775508</v>
      </c>
      <c r="P1092" s="12">
        <v>67</v>
      </c>
      <c r="Q1092" s="12">
        <v>98</v>
      </c>
      <c r="R1092" s="3">
        <v>0.42857142857142855</v>
      </c>
      <c r="S1092" s="12">
        <v>7</v>
      </c>
      <c r="T1092" s="12">
        <v>3</v>
      </c>
      <c r="U1092" s="3">
        <v>0.5</v>
      </c>
      <c r="V1092" s="12">
        <v>4</v>
      </c>
      <c r="W1092" s="12">
        <v>8</v>
      </c>
    </row>
    <row r="1093" spans="2:23" x14ac:dyDescent="0.25">
      <c r="B1093" t="s">
        <v>2150</v>
      </c>
      <c r="C1093" t="s">
        <v>1717</v>
      </c>
      <c r="D1093" t="s">
        <v>1718</v>
      </c>
      <c r="E1093" t="s">
        <v>2135</v>
      </c>
      <c r="F1093" s="3">
        <v>0.15116279069767441</v>
      </c>
      <c r="G1093" s="12">
        <v>86</v>
      </c>
      <c r="H1093" s="12">
        <v>13</v>
      </c>
      <c r="I1093" s="3">
        <v>0.73170731707317072</v>
      </c>
      <c r="J1093" s="12">
        <v>60</v>
      </c>
      <c r="K1093" s="12">
        <v>82</v>
      </c>
      <c r="L1093" s="3">
        <v>0.13846153846153847</v>
      </c>
      <c r="M1093" s="12">
        <v>65</v>
      </c>
      <c r="N1093" s="12">
        <v>9</v>
      </c>
      <c r="O1093" s="3">
        <v>0.75268817204301075</v>
      </c>
      <c r="P1093" s="12">
        <v>70</v>
      </c>
      <c r="Q1093" s="12">
        <v>93</v>
      </c>
      <c r="R1093" s="3">
        <v>0.26027397260273971</v>
      </c>
      <c r="S1093" s="12">
        <v>73</v>
      </c>
      <c r="T1093" s="12">
        <v>19</v>
      </c>
      <c r="U1093" s="3">
        <v>0.72950819672131151</v>
      </c>
      <c r="V1093" s="12">
        <v>89</v>
      </c>
      <c r="W1093" s="12">
        <v>122</v>
      </c>
    </row>
    <row r="1094" spans="2:23" x14ac:dyDescent="0.25">
      <c r="B1094" t="s">
        <v>2150</v>
      </c>
      <c r="C1094" t="s">
        <v>1837</v>
      </c>
      <c r="D1094" t="s">
        <v>1838</v>
      </c>
      <c r="E1094" t="s">
        <v>2135</v>
      </c>
      <c r="F1094" s="3">
        <v>0</v>
      </c>
      <c r="G1094" s="12"/>
      <c r="H1094" s="12"/>
      <c r="I1094" s="3">
        <v>0</v>
      </c>
      <c r="J1094" s="12"/>
      <c r="K1094" s="12"/>
      <c r="L1094" s="3">
        <v>0.15492957746478872</v>
      </c>
      <c r="M1094" s="12">
        <v>71</v>
      </c>
      <c r="N1094" s="12">
        <v>11</v>
      </c>
      <c r="O1094" s="3">
        <v>0.75</v>
      </c>
      <c r="P1094" s="12">
        <v>75</v>
      </c>
      <c r="Q1094" s="12">
        <v>100</v>
      </c>
      <c r="R1094" s="3">
        <v>0.29411764705882354</v>
      </c>
      <c r="S1094" s="12">
        <v>51</v>
      </c>
      <c r="T1094" s="12">
        <v>15</v>
      </c>
      <c r="U1094" s="3">
        <v>0.70270270270270274</v>
      </c>
      <c r="V1094" s="12">
        <v>104</v>
      </c>
      <c r="W1094" s="12">
        <v>148</v>
      </c>
    </row>
    <row r="1095" spans="2:23" x14ac:dyDescent="0.25">
      <c r="B1095" t="s">
        <v>2150</v>
      </c>
      <c r="C1095" t="s">
        <v>146</v>
      </c>
      <c r="D1095" t="s">
        <v>147</v>
      </c>
      <c r="E1095" t="s">
        <v>2135</v>
      </c>
      <c r="F1095" s="3">
        <v>0</v>
      </c>
      <c r="G1095" s="12"/>
      <c r="H1095" s="12"/>
      <c r="I1095" s="3">
        <v>1</v>
      </c>
      <c r="J1095" s="12">
        <v>16</v>
      </c>
      <c r="K1095" s="12">
        <v>16</v>
      </c>
      <c r="L1095" s="3">
        <v>0</v>
      </c>
      <c r="M1095" s="12"/>
      <c r="N1095" s="12"/>
      <c r="O1095" s="3">
        <v>0</v>
      </c>
      <c r="P1095" s="12"/>
      <c r="Q1095" s="12"/>
      <c r="R1095" s="3">
        <v>0</v>
      </c>
      <c r="S1095" s="12"/>
      <c r="T1095" s="12"/>
      <c r="U1095" s="3">
        <v>1</v>
      </c>
      <c r="V1095" s="12">
        <v>27</v>
      </c>
      <c r="W1095" s="12">
        <v>27</v>
      </c>
    </row>
    <row r="1096" spans="2:23" x14ac:dyDescent="0.25">
      <c r="B1096" t="s">
        <v>2150</v>
      </c>
      <c r="C1096" t="s">
        <v>1337</v>
      </c>
      <c r="D1096" t="s">
        <v>1338</v>
      </c>
      <c r="E1096" t="s">
        <v>2135</v>
      </c>
      <c r="F1096" s="3">
        <v>0.15853658536585366</v>
      </c>
      <c r="G1096" s="12">
        <v>82</v>
      </c>
      <c r="H1096" s="12">
        <v>13</v>
      </c>
      <c r="I1096" s="3">
        <v>0.8441558441558441</v>
      </c>
      <c r="J1096" s="12">
        <v>65</v>
      </c>
      <c r="K1096" s="12">
        <v>77</v>
      </c>
      <c r="L1096" s="3">
        <v>0.12389380530973451</v>
      </c>
      <c r="M1096" s="12">
        <v>113</v>
      </c>
      <c r="N1096" s="12">
        <v>14</v>
      </c>
      <c r="O1096" s="3">
        <v>0.7</v>
      </c>
      <c r="P1096" s="12">
        <v>42</v>
      </c>
      <c r="Q1096" s="12">
        <v>60</v>
      </c>
      <c r="R1096" s="3">
        <v>0.21818181818181817</v>
      </c>
      <c r="S1096" s="12">
        <v>165</v>
      </c>
      <c r="T1096" s="12">
        <v>36</v>
      </c>
      <c r="U1096" s="3">
        <v>0.5</v>
      </c>
      <c r="V1096" s="12">
        <v>1</v>
      </c>
      <c r="W1096" s="12">
        <v>2</v>
      </c>
    </row>
    <row r="1097" spans="2:23" x14ac:dyDescent="0.25">
      <c r="B1097" t="s">
        <v>2150</v>
      </c>
      <c r="C1097" t="s">
        <v>1461</v>
      </c>
      <c r="D1097" t="s">
        <v>1462</v>
      </c>
      <c r="E1097" t="s">
        <v>2135</v>
      </c>
      <c r="F1097" s="3">
        <v>1</v>
      </c>
      <c r="G1097" s="12">
        <v>1</v>
      </c>
      <c r="H1097" s="12">
        <v>1</v>
      </c>
      <c r="I1097" s="3">
        <v>0</v>
      </c>
      <c r="J1097" s="12"/>
      <c r="K1097" s="12"/>
      <c r="L1097" s="3">
        <v>0</v>
      </c>
      <c r="M1097" s="12"/>
      <c r="N1097" s="12"/>
      <c r="O1097" s="3">
        <v>0</v>
      </c>
      <c r="P1097" s="12"/>
      <c r="Q1097" s="12"/>
      <c r="R1097" s="3">
        <v>0</v>
      </c>
      <c r="S1097" s="12"/>
      <c r="T1097" s="12"/>
      <c r="U1097" s="3">
        <v>0</v>
      </c>
      <c r="V1097" s="12"/>
      <c r="W1097" s="12"/>
    </row>
    <row r="1098" spans="2:23" x14ac:dyDescent="0.25">
      <c r="B1098" t="s">
        <v>2150</v>
      </c>
      <c r="C1098" t="s">
        <v>1223</v>
      </c>
      <c r="D1098" t="s">
        <v>1224</v>
      </c>
      <c r="E1098" t="s">
        <v>2135</v>
      </c>
      <c r="F1098" s="3">
        <v>0.19047619047619047</v>
      </c>
      <c r="G1098" s="12">
        <v>84</v>
      </c>
      <c r="H1098" s="12">
        <v>16</v>
      </c>
      <c r="I1098" s="3">
        <v>0.75757575757575757</v>
      </c>
      <c r="J1098" s="12">
        <v>50</v>
      </c>
      <c r="K1098" s="12">
        <v>66</v>
      </c>
      <c r="L1098" s="3">
        <v>0.21794871794871795</v>
      </c>
      <c r="M1098" s="12">
        <v>78</v>
      </c>
      <c r="N1098" s="12">
        <v>17</v>
      </c>
      <c r="O1098" s="3">
        <v>0.75471698113207553</v>
      </c>
      <c r="P1098" s="12">
        <v>80</v>
      </c>
      <c r="Q1098" s="12">
        <v>106</v>
      </c>
      <c r="R1098" s="3">
        <v>0.17910447761194029</v>
      </c>
      <c r="S1098" s="12">
        <v>134</v>
      </c>
      <c r="T1098" s="12">
        <v>24</v>
      </c>
      <c r="U1098" s="3">
        <v>0.68421052631578949</v>
      </c>
      <c r="V1098" s="12">
        <v>13</v>
      </c>
      <c r="W1098" s="12">
        <v>19</v>
      </c>
    </row>
    <row r="1099" spans="2:23" x14ac:dyDescent="0.25">
      <c r="B1099" t="s">
        <v>2150</v>
      </c>
      <c r="C1099" t="s">
        <v>749</v>
      </c>
      <c r="D1099" t="s">
        <v>750</v>
      </c>
      <c r="E1099" t="s">
        <v>2135</v>
      </c>
      <c r="F1099" s="3">
        <v>0</v>
      </c>
      <c r="G1099" s="12"/>
      <c r="H1099" s="12"/>
      <c r="I1099" s="3">
        <v>1</v>
      </c>
      <c r="J1099" s="12">
        <v>7</v>
      </c>
      <c r="K1099" s="12">
        <v>7</v>
      </c>
      <c r="L1099" s="3">
        <v>0</v>
      </c>
      <c r="M1099" s="12"/>
      <c r="N1099" s="12"/>
      <c r="O1099" s="3">
        <v>0</v>
      </c>
      <c r="P1099" s="12"/>
      <c r="Q1099" s="12"/>
      <c r="R1099" s="3">
        <v>0</v>
      </c>
      <c r="S1099" s="12"/>
      <c r="T1099" s="12"/>
      <c r="U1099" s="3">
        <v>1</v>
      </c>
      <c r="V1099" s="12">
        <v>4</v>
      </c>
      <c r="W1099" s="12">
        <v>4</v>
      </c>
    </row>
    <row r="1100" spans="2:23" x14ac:dyDescent="0.25">
      <c r="B1100" t="s">
        <v>2150</v>
      </c>
      <c r="C1100" t="s">
        <v>947</v>
      </c>
      <c r="D1100" t="s">
        <v>948</v>
      </c>
      <c r="E1100" t="s">
        <v>2135</v>
      </c>
      <c r="F1100" s="3">
        <v>0.16666666666666666</v>
      </c>
      <c r="G1100" s="12">
        <v>66</v>
      </c>
      <c r="H1100" s="12">
        <v>11</v>
      </c>
      <c r="I1100" s="3">
        <v>0.72289156626506024</v>
      </c>
      <c r="J1100" s="12">
        <v>60</v>
      </c>
      <c r="K1100" s="12">
        <v>83</v>
      </c>
      <c r="L1100" s="3">
        <v>1</v>
      </c>
      <c r="M1100" s="12">
        <v>8</v>
      </c>
      <c r="N1100" s="12">
        <v>8</v>
      </c>
      <c r="O1100" s="3">
        <v>0</v>
      </c>
      <c r="P1100" s="12"/>
      <c r="Q1100" s="12"/>
      <c r="R1100" s="3">
        <v>0.20588235294117646</v>
      </c>
      <c r="S1100" s="12">
        <v>34</v>
      </c>
      <c r="T1100" s="12">
        <v>7</v>
      </c>
      <c r="U1100" s="3">
        <v>0.69565217391304346</v>
      </c>
      <c r="V1100" s="12">
        <v>48</v>
      </c>
      <c r="W1100" s="12">
        <v>69</v>
      </c>
    </row>
    <row r="1101" spans="2:23" x14ac:dyDescent="0.25">
      <c r="B1101" t="s">
        <v>2157</v>
      </c>
      <c r="C1101" t="s">
        <v>1983</v>
      </c>
      <c r="D1101" t="s">
        <v>1984</v>
      </c>
      <c r="E1101" t="s">
        <v>2135</v>
      </c>
      <c r="F1101" s="3">
        <v>0.22549019607843138</v>
      </c>
      <c r="G1101" s="12">
        <v>102</v>
      </c>
      <c r="H1101" s="12">
        <v>23</v>
      </c>
      <c r="I1101" s="3">
        <v>0</v>
      </c>
      <c r="J1101" s="12"/>
      <c r="K1101" s="12"/>
      <c r="L1101" s="3">
        <v>0.28000000000000003</v>
      </c>
      <c r="M1101" s="12">
        <v>75</v>
      </c>
      <c r="N1101" s="12">
        <v>21</v>
      </c>
      <c r="O1101" s="3">
        <v>0</v>
      </c>
      <c r="P1101" s="12"/>
      <c r="Q1101" s="12"/>
      <c r="R1101" s="3">
        <v>0.24242424242424243</v>
      </c>
      <c r="S1101" s="12">
        <v>132</v>
      </c>
      <c r="T1101" s="12">
        <v>32</v>
      </c>
      <c r="U1101" s="3">
        <v>0</v>
      </c>
      <c r="V1101" s="12"/>
      <c r="W1101" s="12"/>
    </row>
    <row r="1102" spans="2:23" x14ac:dyDescent="0.25">
      <c r="B1102" t="s">
        <v>2157</v>
      </c>
      <c r="C1102" t="s">
        <v>1373</v>
      </c>
      <c r="D1102" t="s">
        <v>1374</v>
      </c>
      <c r="E1102" t="s">
        <v>2135</v>
      </c>
      <c r="F1102" s="3">
        <v>0.2</v>
      </c>
      <c r="G1102" s="12">
        <v>75</v>
      </c>
      <c r="H1102" s="12">
        <v>15</v>
      </c>
      <c r="I1102" s="3">
        <v>0.70714285714285718</v>
      </c>
      <c r="J1102" s="12">
        <v>99</v>
      </c>
      <c r="K1102" s="12">
        <v>140</v>
      </c>
      <c r="L1102" s="3">
        <v>0.25757575757575757</v>
      </c>
      <c r="M1102" s="12">
        <v>66</v>
      </c>
      <c r="N1102" s="12">
        <v>17</v>
      </c>
      <c r="O1102" s="3">
        <v>0.7142857142857143</v>
      </c>
      <c r="P1102" s="12">
        <v>90</v>
      </c>
      <c r="Q1102" s="12">
        <v>126</v>
      </c>
      <c r="R1102" s="3">
        <v>0.14285714285714285</v>
      </c>
      <c r="S1102" s="12">
        <v>70</v>
      </c>
      <c r="T1102" s="12">
        <v>10</v>
      </c>
      <c r="U1102" s="3">
        <v>0.62790697674418605</v>
      </c>
      <c r="V1102" s="12">
        <v>81</v>
      </c>
      <c r="W1102" s="12">
        <v>129</v>
      </c>
    </row>
    <row r="1103" spans="2:23" x14ac:dyDescent="0.25">
      <c r="B1103" t="s">
        <v>2157</v>
      </c>
      <c r="C1103" t="s">
        <v>138</v>
      </c>
      <c r="D1103" t="s">
        <v>139</v>
      </c>
      <c r="E1103" t="s">
        <v>2135</v>
      </c>
      <c r="F1103" s="3">
        <v>0.14705882352941177</v>
      </c>
      <c r="G1103" s="12">
        <v>68</v>
      </c>
      <c r="H1103" s="12">
        <v>10</v>
      </c>
      <c r="I1103" s="3">
        <v>0.69918699186991873</v>
      </c>
      <c r="J1103" s="12">
        <v>86</v>
      </c>
      <c r="K1103" s="12">
        <v>123</v>
      </c>
      <c r="L1103" s="3">
        <v>0.12987012987012986</v>
      </c>
      <c r="M1103" s="12">
        <v>77</v>
      </c>
      <c r="N1103" s="12">
        <v>10</v>
      </c>
      <c r="O1103" s="3">
        <v>0.6339285714285714</v>
      </c>
      <c r="P1103" s="12">
        <v>71</v>
      </c>
      <c r="Q1103" s="12">
        <v>112</v>
      </c>
      <c r="R1103" s="3">
        <v>0.18439716312056736</v>
      </c>
      <c r="S1103" s="12">
        <v>141</v>
      </c>
      <c r="T1103" s="12">
        <v>26</v>
      </c>
      <c r="U1103" s="3">
        <v>0.75</v>
      </c>
      <c r="V1103" s="12">
        <v>15</v>
      </c>
      <c r="W1103" s="12">
        <v>20</v>
      </c>
    </row>
    <row r="1104" spans="2:23" x14ac:dyDescent="0.25">
      <c r="B1104" t="s">
        <v>2157</v>
      </c>
      <c r="C1104" t="s">
        <v>977</v>
      </c>
      <c r="D1104" t="s">
        <v>978</v>
      </c>
      <c r="E1104" t="s">
        <v>2135</v>
      </c>
      <c r="F1104" s="3">
        <v>0.24050632911392406</v>
      </c>
      <c r="G1104" s="12">
        <v>79</v>
      </c>
      <c r="H1104" s="12">
        <v>19</v>
      </c>
      <c r="I1104" s="3">
        <v>0.72413793103448276</v>
      </c>
      <c r="J1104" s="12">
        <v>42</v>
      </c>
      <c r="K1104" s="12">
        <v>58</v>
      </c>
      <c r="L1104" s="3">
        <v>0.171875</v>
      </c>
      <c r="M1104" s="12">
        <v>64</v>
      </c>
      <c r="N1104" s="12">
        <v>11</v>
      </c>
      <c r="O1104" s="3">
        <v>0.7946428571428571</v>
      </c>
      <c r="P1104" s="12">
        <v>89</v>
      </c>
      <c r="Q1104" s="12">
        <v>112</v>
      </c>
      <c r="R1104" s="3">
        <v>0.24561403508771928</v>
      </c>
      <c r="S1104" s="12">
        <v>57</v>
      </c>
      <c r="T1104" s="12">
        <v>14</v>
      </c>
      <c r="U1104" s="3">
        <v>0.75268817204301075</v>
      </c>
      <c r="V1104" s="12">
        <v>70</v>
      </c>
      <c r="W1104" s="12">
        <v>93</v>
      </c>
    </row>
    <row r="1105" spans="2:23" x14ac:dyDescent="0.25">
      <c r="B1105" t="s">
        <v>2157</v>
      </c>
      <c r="C1105" t="s">
        <v>142</v>
      </c>
      <c r="D1105" t="s">
        <v>143</v>
      </c>
      <c r="E1105" t="s">
        <v>2135</v>
      </c>
      <c r="F1105" s="3">
        <v>0</v>
      </c>
      <c r="G1105" s="12">
        <v>6</v>
      </c>
      <c r="H1105" s="12">
        <v>0</v>
      </c>
      <c r="I1105" s="3">
        <v>1</v>
      </c>
      <c r="J1105" s="12">
        <v>8</v>
      </c>
      <c r="K1105" s="12">
        <v>8</v>
      </c>
      <c r="L1105" s="3">
        <v>0.1111111111111111</v>
      </c>
      <c r="M1105" s="12">
        <v>9</v>
      </c>
      <c r="N1105" s="12">
        <v>1</v>
      </c>
      <c r="O1105" s="3">
        <v>1</v>
      </c>
      <c r="P1105" s="12">
        <v>6</v>
      </c>
      <c r="Q1105" s="12">
        <v>6</v>
      </c>
      <c r="R1105" s="3">
        <v>0.1111111111111111</v>
      </c>
      <c r="S1105" s="12">
        <v>9</v>
      </c>
      <c r="T1105" s="12">
        <v>1</v>
      </c>
      <c r="U1105" s="3">
        <v>1</v>
      </c>
      <c r="V1105" s="12">
        <v>5</v>
      </c>
      <c r="W1105" s="12">
        <v>5</v>
      </c>
    </row>
    <row r="1106" spans="2:23" x14ac:dyDescent="0.25">
      <c r="B1106" t="s">
        <v>2157</v>
      </c>
      <c r="C1106" t="s">
        <v>2067</v>
      </c>
      <c r="D1106" t="s">
        <v>2068</v>
      </c>
      <c r="E1106" t="s">
        <v>2135</v>
      </c>
      <c r="F1106" s="3">
        <v>0.66666666666666663</v>
      </c>
      <c r="G1106" s="12">
        <v>3</v>
      </c>
      <c r="H1106" s="12">
        <v>2</v>
      </c>
      <c r="I1106" s="3">
        <v>0.2</v>
      </c>
      <c r="J1106" s="12">
        <v>1</v>
      </c>
      <c r="K1106" s="12">
        <v>5</v>
      </c>
      <c r="L1106" s="3">
        <v>0.26785714285714285</v>
      </c>
      <c r="M1106" s="12">
        <v>56</v>
      </c>
      <c r="N1106" s="12">
        <v>15</v>
      </c>
      <c r="O1106" s="3">
        <v>0.54651162790697672</v>
      </c>
      <c r="P1106" s="12">
        <v>47</v>
      </c>
      <c r="Q1106" s="12">
        <v>86</v>
      </c>
      <c r="R1106" s="3">
        <v>0.22058823529411764</v>
      </c>
      <c r="S1106" s="12">
        <v>68</v>
      </c>
      <c r="T1106" s="12">
        <v>15</v>
      </c>
      <c r="U1106" s="3">
        <v>0.44715447154471544</v>
      </c>
      <c r="V1106" s="12">
        <v>55</v>
      </c>
      <c r="W1106" s="12">
        <v>123</v>
      </c>
    </row>
    <row r="1107" spans="2:23" x14ac:dyDescent="0.25">
      <c r="B1107" t="s">
        <v>2157</v>
      </c>
      <c r="C1107" t="s">
        <v>791</v>
      </c>
      <c r="D1107" t="s">
        <v>792</v>
      </c>
      <c r="E1107" t="s">
        <v>2135</v>
      </c>
      <c r="F1107" s="3">
        <v>0.17647058823529413</v>
      </c>
      <c r="G1107" s="12">
        <v>68</v>
      </c>
      <c r="H1107" s="12">
        <v>12</v>
      </c>
      <c r="I1107" s="3">
        <v>0.60377358490566035</v>
      </c>
      <c r="J1107" s="12">
        <v>64</v>
      </c>
      <c r="K1107" s="12">
        <v>106</v>
      </c>
      <c r="L1107" s="3">
        <v>0.2558139534883721</v>
      </c>
      <c r="M1107" s="12">
        <v>86</v>
      </c>
      <c r="N1107" s="12">
        <v>22</v>
      </c>
      <c r="O1107" s="3">
        <v>0.60919540229885061</v>
      </c>
      <c r="P1107" s="12">
        <v>53</v>
      </c>
      <c r="Q1107" s="12">
        <v>87</v>
      </c>
      <c r="R1107" s="3">
        <v>0.27272727272727271</v>
      </c>
      <c r="S1107" s="12">
        <v>55</v>
      </c>
      <c r="T1107" s="12">
        <v>15</v>
      </c>
      <c r="U1107" s="3">
        <v>0.63888888888888884</v>
      </c>
      <c r="V1107" s="12">
        <v>69</v>
      </c>
      <c r="W1107" s="12">
        <v>108</v>
      </c>
    </row>
    <row r="1108" spans="2:23" x14ac:dyDescent="0.25">
      <c r="B1108" t="s">
        <v>2157</v>
      </c>
      <c r="C1108" t="s">
        <v>1311</v>
      </c>
      <c r="D1108" t="s">
        <v>1312</v>
      </c>
      <c r="E1108" t="s">
        <v>2135</v>
      </c>
      <c r="F1108" s="3">
        <v>0</v>
      </c>
      <c r="G1108" s="12"/>
      <c r="H1108" s="12"/>
      <c r="I1108" s="3">
        <v>1</v>
      </c>
      <c r="J1108" s="12">
        <v>2</v>
      </c>
      <c r="K1108" s="12">
        <v>2</v>
      </c>
      <c r="L1108" s="3">
        <v>0</v>
      </c>
      <c r="M1108" s="12"/>
      <c r="N1108" s="12"/>
      <c r="O1108" s="3">
        <v>0</v>
      </c>
      <c r="P1108" s="12"/>
      <c r="Q1108" s="12"/>
      <c r="R1108" s="3">
        <v>0</v>
      </c>
      <c r="S1108" s="12"/>
      <c r="T1108" s="12"/>
      <c r="U1108" s="3">
        <v>1</v>
      </c>
      <c r="V1108" s="12">
        <v>1</v>
      </c>
      <c r="W1108" s="12">
        <v>1</v>
      </c>
    </row>
    <row r="1109" spans="2:23" x14ac:dyDescent="0.25">
      <c r="B1109" t="s">
        <v>2157</v>
      </c>
      <c r="C1109" t="s">
        <v>1763</v>
      </c>
      <c r="D1109" t="s">
        <v>1764</v>
      </c>
      <c r="E1109" t="s">
        <v>2135</v>
      </c>
      <c r="F1109" s="3">
        <v>0</v>
      </c>
      <c r="G1109" s="12"/>
      <c r="H1109" s="12"/>
      <c r="I1109" s="3">
        <v>1</v>
      </c>
      <c r="J1109" s="12">
        <v>3</v>
      </c>
      <c r="K1109" s="12">
        <v>3</v>
      </c>
      <c r="L1109" s="3">
        <v>0</v>
      </c>
      <c r="M1109" s="12"/>
      <c r="N1109" s="12"/>
      <c r="O1109" s="3">
        <v>0</v>
      </c>
      <c r="P1109" s="12"/>
      <c r="Q1109" s="12"/>
      <c r="R1109" s="3">
        <v>0</v>
      </c>
      <c r="S1109" s="12"/>
      <c r="T1109" s="12"/>
      <c r="U1109" s="3">
        <v>1</v>
      </c>
      <c r="V1109" s="12">
        <v>2</v>
      </c>
      <c r="W1109" s="12">
        <v>2</v>
      </c>
    </row>
    <row r="1110" spans="2:23" x14ac:dyDescent="0.25">
      <c r="B1110" t="s">
        <v>2157</v>
      </c>
      <c r="C1110" t="s">
        <v>397</v>
      </c>
      <c r="D1110" t="s">
        <v>398</v>
      </c>
      <c r="E1110" t="s">
        <v>2135</v>
      </c>
      <c r="F1110" s="3">
        <v>0.17391304347826086</v>
      </c>
      <c r="G1110" s="12">
        <v>69</v>
      </c>
      <c r="H1110" s="12">
        <v>12</v>
      </c>
      <c r="I1110" s="3">
        <v>0.88805970149253732</v>
      </c>
      <c r="J1110" s="12">
        <v>119</v>
      </c>
      <c r="K1110" s="12">
        <v>134</v>
      </c>
      <c r="L1110" s="3">
        <v>0.23943661971830985</v>
      </c>
      <c r="M1110" s="12">
        <v>71</v>
      </c>
      <c r="N1110" s="12">
        <v>17</v>
      </c>
      <c r="O1110" s="3">
        <v>0.87022900763358779</v>
      </c>
      <c r="P1110" s="12">
        <v>114</v>
      </c>
      <c r="Q1110" s="12">
        <v>131</v>
      </c>
      <c r="R1110" s="3">
        <v>0.16129032258064516</v>
      </c>
      <c r="S1110" s="12">
        <v>62</v>
      </c>
      <c r="T1110" s="12">
        <v>10</v>
      </c>
      <c r="U1110" s="3">
        <v>0.76470588235294112</v>
      </c>
      <c r="V1110" s="12">
        <v>117</v>
      </c>
      <c r="W1110" s="12">
        <v>153</v>
      </c>
    </row>
    <row r="1111" spans="2:23" x14ac:dyDescent="0.25">
      <c r="B1111" t="s">
        <v>2157</v>
      </c>
      <c r="C1111" t="s">
        <v>2025</v>
      </c>
      <c r="D1111" t="s">
        <v>2026</v>
      </c>
      <c r="E1111" t="s">
        <v>2135</v>
      </c>
      <c r="F1111" s="3">
        <v>0.18421052631578946</v>
      </c>
      <c r="G1111" s="12">
        <v>38</v>
      </c>
      <c r="H1111" s="12">
        <v>7</v>
      </c>
      <c r="I1111" s="3">
        <v>0.52631578947368418</v>
      </c>
      <c r="J1111" s="12">
        <v>40</v>
      </c>
      <c r="K1111" s="12">
        <v>76</v>
      </c>
      <c r="L1111" s="3">
        <v>0.22222222222222221</v>
      </c>
      <c r="M1111" s="12">
        <v>63</v>
      </c>
      <c r="N1111" s="12">
        <v>14</v>
      </c>
      <c r="O1111" s="3">
        <v>0.53246753246753242</v>
      </c>
      <c r="P1111" s="12">
        <v>41</v>
      </c>
      <c r="Q1111" s="12">
        <v>77</v>
      </c>
      <c r="R1111" s="3">
        <v>0.32075471698113206</v>
      </c>
      <c r="S1111" s="12">
        <v>53</v>
      </c>
      <c r="T1111" s="12">
        <v>17</v>
      </c>
      <c r="U1111" s="3">
        <v>0.5444444444444444</v>
      </c>
      <c r="V1111" s="12">
        <v>49</v>
      </c>
      <c r="W1111" s="12">
        <v>90</v>
      </c>
    </row>
    <row r="1112" spans="2:23" x14ac:dyDescent="0.25">
      <c r="B1112" t="s">
        <v>2157</v>
      </c>
      <c r="C1112" t="s">
        <v>1245</v>
      </c>
      <c r="D1112" t="s">
        <v>1246</v>
      </c>
      <c r="E1112" t="s">
        <v>2135</v>
      </c>
      <c r="F1112" s="3">
        <v>0.23333333333333334</v>
      </c>
      <c r="G1112" s="12">
        <v>60</v>
      </c>
      <c r="H1112" s="12">
        <v>14</v>
      </c>
      <c r="I1112" s="3">
        <v>0.58333333333333337</v>
      </c>
      <c r="J1112" s="12">
        <v>49</v>
      </c>
      <c r="K1112" s="12">
        <v>84</v>
      </c>
      <c r="L1112" s="3">
        <v>0.28333333333333333</v>
      </c>
      <c r="M1112" s="12">
        <v>60</v>
      </c>
      <c r="N1112" s="12">
        <v>17</v>
      </c>
      <c r="O1112" s="3">
        <v>0.52100840336134457</v>
      </c>
      <c r="P1112" s="12">
        <v>62</v>
      </c>
      <c r="Q1112" s="12">
        <v>119</v>
      </c>
      <c r="R1112" s="3">
        <v>0.2</v>
      </c>
      <c r="S1112" s="12">
        <v>50</v>
      </c>
      <c r="T1112" s="12">
        <v>10</v>
      </c>
      <c r="U1112" s="3">
        <v>0.61904761904761907</v>
      </c>
      <c r="V1112" s="12">
        <v>65</v>
      </c>
      <c r="W1112" s="12">
        <v>105</v>
      </c>
    </row>
    <row r="1113" spans="2:23" x14ac:dyDescent="0.25">
      <c r="B1113" t="s">
        <v>2157</v>
      </c>
      <c r="C1113" t="s">
        <v>180</v>
      </c>
      <c r="D1113" t="s">
        <v>181</v>
      </c>
      <c r="E1113" t="s">
        <v>2135</v>
      </c>
      <c r="F1113" s="3">
        <v>0.18181818181818182</v>
      </c>
      <c r="G1113" s="12">
        <v>66</v>
      </c>
      <c r="H1113" s="12">
        <v>12</v>
      </c>
      <c r="I1113" s="3">
        <v>0.5752212389380531</v>
      </c>
      <c r="J1113" s="12">
        <v>65</v>
      </c>
      <c r="K1113" s="12">
        <v>113</v>
      </c>
      <c r="L1113" s="3">
        <v>0.27536231884057971</v>
      </c>
      <c r="M1113" s="12">
        <v>69</v>
      </c>
      <c r="N1113" s="12">
        <v>19</v>
      </c>
      <c r="O1113" s="3">
        <v>0.54545454545454541</v>
      </c>
      <c r="P1113" s="12">
        <v>54</v>
      </c>
      <c r="Q1113" s="12">
        <v>99</v>
      </c>
      <c r="R1113" s="3">
        <v>0.18032786885245902</v>
      </c>
      <c r="S1113" s="12">
        <v>122</v>
      </c>
      <c r="T1113" s="12">
        <v>22</v>
      </c>
      <c r="U1113" s="3">
        <v>0.33333333333333331</v>
      </c>
      <c r="V1113" s="12">
        <v>7</v>
      </c>
      <c r="W1113" s="12">
        <v>21</v>
      </c>
    </row>
    <row r="1114" spans="2:23" x14ac:dyDescent="0.25">
      <c r="B1114" t="s">
        <v>2157</v>
      </c>
      <c r="C1114" t="s">
        <v>441</v>
      </c>
      <c r="D1114" t="s">
        <v>442</v>
      </c>
      <c r="E1114" t="s">
        <v>2135</v>
      </c>
      <c r="F1114" s="3">
        <v>0.29113924050632911</v>
      </c>
      <c r="G1114" s="12">
        <v>79</v>
      </c>
      <c r="H1114" s="12">
        <v>23</v>
      </c>
      <c r="I1114" s="3">
        <v>0.78260869565217395</v>
      </c>
      <c r="J1114" s="12">
        <v>54</v>
      </c>
      <c r="K1114" s="12">
        <v>69</v>
      </c>
      <c r="L1114" s="3">
        <v>0.34920634920634919</v>
      </c>
      <c r="M1114" s="12">
        <v>63</v>
      </c>
      <c r="N1114" s="12">
        <v>22</v>
      </c>
      <c r="O1114" s="3">
        <v>0.68571428571428572</v>
      </c>
      <c r="P1114" s="12">
        <v>72</v>
      </c>
      <c r="Q1114" s="12">
        <v>105</v>
      </c>
      <c r="R1114" s="3">
        <v>0.22608695652173913</v>
      </c>
      <c r="S1114" s="12">
        <v>115</v>
      </c>
      <c r="T1114" s="12">
        <v>26</v>
      </c>
      <c r="U1114" s="3">
        <v>0.53333333333333333</v>
      </c>
      <c r="V1114" s="12">
        <v>8</v>
      </c>
      <c r="W1114" s="12">
        <v>15</v>
      </c>
    </row>
    <row r="1115" spans="2:23" x14ac:dyDescent="0.25">
      <c r="F1115"/>
      <c r="G1115"/>
      <c r="H1115"/>
      <c r="I1115"/>
      <c r="J1115"/>
    </row>
    <row r="1116" spans="2:23" x14ac:dyDescent="0.25">
      <c r="F1116"/>
      <c r="G1116"/>
      <c r="H1116"/>
      <c r="I1116"/>
      <c r="J1116"/>
    </row>
    <row r="1117" spans="2:23" x14ac:dyDescent="0.25">
      <c r="F1117"/>
      <c r="G1117"/>
      <c r="H1117"/>
      <c r="I1117"/>
      <c r="J1117"/>
    </row>
    <row r="1118" spans="2:23" x14ac:dyDescent="0.25">
      <c r="F1118"/>
      <c r="G1118"/>
      <c r="H1118"/>
      <c r="I1118"/>
      <c r="J1118"/>
    </row>
    <row r="1119" spans="2:23" x14ac:dyDescent="0.25">
      <c r="F1119"/>
      <c r="G1119"/>
      <c r="H1119"/>
      <c r="I1119"/>
      <c r="J1119"/>
    </row>
    <row r="1120" spans="2:23" x14ac:dyDescent="0.25">
      <c r="F1120"/>
      <c r="G1120"/>
      <c r="H1120"/>
      <c r="I1120"/>
      <c r="J1120"/>
    </row>
    <row r="1121" spans="6:10" x14ac:dyDescent="0.25">
      <c r="F1121"/>
      <c r="G1121"/>
      <c r="H1121"/>
      <c r="I1121"/>
      <c r="J1121"/>
    </row>
    <row r="1122" spans="6:10" x14ac:dyDescent="0.25">
      <c r="F1122"/>
      <c r="G1122"/>
      <c r="H1122"/>
      <c r="I1122"/>
      <c r="J1122"/>
    </row>
    <row r="1123" spans="6:10" x14ac:dyDescent="0.25">
      <c r="F1123"/>
      <c r="G1123"/>
      <c r="H1123"/>
      <c r="I1123"/>
      <c r="J1123"/>
    </row>
    <row r="1124" spans="6:10" x14ac:dyDescent="0.25">
      <c r="F1124"/>
      <c r="G1124"/>
      <c r="H1124"/>
      <c r="I1124"/>
      <c r="J1124"/>
    </row>
    <row r="1125" spans="6:10" x14ac:dyDescent="0.25">
      <c r="F1125"/>
      <c r="G1125"/>
      <c r="H1125"/>
      <c r="I1125"/>
      <c r="J1125"/>
    </row>
    <row r="1126" spans="6:10" x14ac:dyDescent="0.25">
      <c r="F1126"/>
      <c r="G1126"/>
      <c r="H1126"/>
      <c r="I1126"/>
      <c r="J1126"/>
    </row>
    <row r="1127" spans="6:10" x14ac:dyDescent="0.25">
      <c r="F1127"/>
      <c r="G1127"/>
      <c r="H1127"/>
      <c r="I1127"/>
      <c r="J1127"/>
    </row>
    <row r="1128" spans="6:10" x14ac:dyDescent="0.25">
      <c r="F1128"/>
      <c r="G1128"/>
      <c r="H1128"/>
      <c r="I1128"/>
      <c r="J1128"/>
    </row>
    <row r="1129" spans="6:10" x14ac:dyDescent="0.25">
      <c r="F1129"/>
      <c r="G1129"/>
      <c r="H1129"/>
      <c r="I1129"/>
      <c r="J1129"/>
    </row>
    <row r="1130" spans="6:10" x14ac:dyDescent="0.25">
      <c r="F1130"/>
      <c r="G1130"/>
      <c r="H1130"/>
      <c r="I1130"/>
      <c r="J1130"/>
    </row>
    <row r="1131" spans="6:10" x14ac:dyDescent="0.25">
      <c r="F1131"/>
      <c r="G1131"/>
      <c r="H1131"/>
      <c r="I1131"/>
      <c r="J1131"/>
    </row>
    <row r="1132" spans="6:10" x14ac:dyDescent="0.25">
      <c r="F1132"/>
      <c r="G1132"/>
      <c r="H1132"/>
      <c r="I1132"/>
      <c r="J1132"/>
    </row>
    <row r="1133" spans="6:10" x14ac:dyDescent="0.25">
      <c r="F1133"/>
      <c r="G1133"/>
      <c r="H1133"/>
      <c r="I1133"/>
      <c r="J1133"/>
    </row>
    <row r="1134" spans="6:10" x14ac:dyDescent="0.25">
      <c r="F1134"/>
      <c r="G1134"/>
      <c r="H1134"/>
      <c r="I1134"/>
      <c r="J1134"/>
    </row>
    <row r="1135" spans="6:10" x14ac:dyDescent="0.25">
      <c r="F1135"/>
      <c r="G1135"/>
      <c r="H1135"/>
      <c r="I1135"/>
      <c r="J1135"/>
    </row>
    <row r="1136" spans="6:10" x14ac:dyDescent="0.25">
      <c r="F1136"/>
      <c r="G1136"/>
      <c r="H1136"/>
      <c r="I1136"/>
      <c r="J1136"/>
    </row>
    <row r="1137" spans="6:10" x14ac:dyDescent="0.25">
      <c r="F1137"/>
      <c r="G1137"/>
      <c r="H1137"/>
      <c r="I1137"/>
      <c r="J1137"/>
    </row>
    <row r="1138" spans="6:10" x14ac:dyDescent="0.25">
      <c r="F1138"/>
      <c r="G1138"/>
      <c r="H1138"/>
      <c r="I1138"/>
      <c r="J1138"/>
    </row>
    <row r="1139" spans="6:10" x14ac:dyDescent="0.25">
      <c r="F1139"/>
      <c r="G1139"/>
      <c r="H1139"/>
      <c r="I1139"/>
      <c r="J1139"/>
    </row>
    <row r="1140" spans="6:10" x14ac:dyDescent="0.25">
      <c r="F1140"/>
      <c r="G1140"/>
      <c r="H1140"/>
      <c r="I1140"/>
      <c r="J1140"/>
    </row>
    <row r="1141" spans="6:10" x14ac:dyDescent="0.25">
      <c r="F1141"/>
      <c r="G1141"/>
      <c r="H1141"/>
      <c r="I1141"/>
      <c r="J1141"/>
    </row>
    <row r="1142" spans="6:10" x14ac:dyDescent="0.25">
      <c r="F1142"/>
      <c r="G1142"/>
      <c r="H1142"/>
      <c r="I1142"/>
      <c r="J1142"/>
    </row>
    <row r="1143" spans="6:10" x14ac:dyDescent="0.25">
      <c r="F1143"/>
      <c r="G1143"/>
      <c r="H1143"/>
      <c r="I1143"/>
      <c r="J1143"/>
    </row>
    <row r="1144" spans="6:10" x14ac:dyDescent="0.25">
      <c r="F1144"/>
      <c r="G1144"/>
      <c r="H1144"/>
      <c r="I1144"/>
      <c r="J1144"/>
    </row>
    <row r="1145" spans="6:10" x14ac:dyDescent="0.25">
      <c r="F1145"/>
      <c r="G1145"/>
      <c r="H1145"/>
      <c r="I1145"/>
      <c r="J1145"/>
    </row>
    <row r="1146" spans="6:10" x14ac:dyDescent="0.25">
      <c r="F1146"/>
      <c r="G1146"/>
      <c r="H1146"/>
      <c r="I1146"/>
      <c r="J1146"/>
    </row>
    <row r="1147" spans="6:10" x14ac:dyDescent="0.25">
      <c r="F1147"/>
      <c r="G1147"/>
      <c r="H1147"/>
      <c r="I1147"/>
      <c r="J1147"/>
    </row>
    <row r="1148" spans="6:10" x14ac:dyDescent="0.25">
      <c r="F1148"/>
      <c r="G1148"/>
      <c r="H1148"/>
      <c r="I1148"/>
      <c r="J1148"/>
    </row>
    <row r="1149" spans="6:10" x14ac:dyDescent="0.25">
      <c r="F1149"/>
      <c r="G1149"/>
      <c r="H1149"/>
      <c r="I1149"/>
      <c r="J1149"/>
    </row>
    <row r="1150" spans="6:10" x14ac:dyDescent="0.25">
      <c r="F1150"/>
      <c r="G1150"/>
      <c r="H1150"/>
      <c r="I1150"/>
      <c r="J1150"/>
    </row>
    <row r="1151" spans="6:10" x14ac:dyDescent="0.25">
      <c r="F1151"/>
      <c r="G1151"/>
      <c r="H1151"/>
      <c r="I1151"/>
      <c r="J1151"/>
    </row>
    <row r="1152" spans="6:10" x14ac:dyDescent="0.25">
      <c r="F1152"/>
      <c r="G1152"/>
      <c r="H1152"/>
      <c r="I1152"/>
      <c r="J1152"/>
    </row>
    <row r="1153" spans="6:10" x14ac:dyDescent="0.25">
      <c r="F1153"/>
      <c r="G1153"/>
      <c r="H1153"/>
      <c r="I1153"/>
      <c r="J1153"/>
    </row>
    <row r="1154" spans="6:10" x14ac:dyDescent="0.25">
      <c r="F1154"/>
      <c r="G1154"/>
      <c r="H1154"/>
      <c r="I1154"/>
      <c r="J1154"/>
    </row>
    <row r="1155" spans="6:10" x14ac:dyDescent="0.25">
      <c r="F1155"/>
      <c r="G1155"/>
      <c r="H1155"/>
      <c r="I1155"/>
      <c r="J1155"/>
    </row>
    <row r="1156" spans="6:10" x14ac:dyDescent="0.25">
      <c r="F1156"/>
      <c r="G1156"/>
      <c r="H1156"/>
      <c r="I1156"/>
      <c r="J1156"/>
    </row>
    <row r="1157" spans="6:10" x14ac:dyDescent="0.25">
      <c r="F1157"/>
      <c r="G1157"/>
      <c r="H1157"/>
      <c r="I1157"/>
      <c r="J1157"/>
    </row>
    <row r="1158" spans="6:10" x14ac:dyDescent="0.25">
      <c r="F1158"/>
      <c r="G1158"/>
      <c r="H1158"/>
      <c r="I1158"/>
      <c r="J1158"/>
    </row>
    <row r="1159" spans="6:10" x14ac:dyDescent="0.25">
      <c r="F1159"/>
      <c r="G1159"/>
      <c r="H1159"/>
      <c r="I1159"/>
      <c r="J1159"/>
    </row>
    <row r="1160" spans="6:10" x14ac:dyDescent="0.25">
      <c r="F1160"/>
      <c r="G1160"/>
      <c r="H1160"/>
      <c r="I1160"/>
      <c r="J1160"/>
    </row>
    <row r="1161" spans="6:10" x14ac:dyDescent="0.25">
      <c r="F1161"/>
      <c r="G1161"/>
      <c r="H1161"/>
      <c r="I1161"/>
      <c r="J1161"/>
    </row>
    <row r="1162" spans="6:10" x14ac:dyDescent="0.25">
      <c r="F1162"/>
      <c r="G1162"/>
      <c r="H1162"/>
      <c r="I1162"/>
      <c r="J1162"/>
    </row>
    <row r="1163" spans="6:10" x14ac:dyDescent="0.25">
      <c r="F1163"/>
      <c r="G1163"/>
      <c r="H1163"/>
      <c r="I1163"/>
      <c r="J1163"/>
    </row>
    <row r="1164" spans="6:10" x14ac:dyDescent="0.25">
      <c r="F1164"/>
      <c r="G1164"/>
      <c r="H1164"/>
      <c r="I1164"/>
      <c r="J1164"/>
    </row>
    <row r="1165" spans="6:10" x14ac:dyDescent="0.25">
      <c r="F1165"/>
      <c r="G1165"/>
      <c r="H1165"/>
      <c r="I1165"/>
      <c r="J1165"/>
    </row>
    <row r="1166" spans="6:10" x14ac:dyDescent="0.25">
      <c r="F1166"/>
      <c r="G1166"/>
      <c r="H1166"/>
      <c r="I1166"/>
      <c r="J1166"/>
    </row>
    <row r="1167" spans="6:10" x14ac:dyDescent="0.25">
      <c r="F1167"/>
      <c r="G1167"/>
      <c r="H1167"/>
      <c r="I1167"/>
      <c r="J1167"/>
    </row>
    <row r="1168" spans="6:10" x14ac:dyDescent="0.25">
      <c r="F1168"/>
      <c r="G1168"/>
      <c r="H1168"/>
      <c r="I1168"/>
      <c r="J1168"/>
    </row>
    <row r="1169" spans="6:10" x14ac:dyDescent="0.25">
      <c r="F1169"/>
      <c r="G1169"/>
      <c r="H1169"/>
      <c r="I1169"/>
      <c r="J1169"/>
    </row>
    <row r="1170" spans="6:10" x14ac:dyDescent="0.25">
      <c r="F1170"/>
      <c r="G1170"/>
      <c r="H1170"/>
      <c r="I1170"/>
      <c r="J1170"/>
    </row>
    <row r="1171" spans="6:10" x14ac:dyDescent="0.25">
      <c r="F1171"/>
      <c r="G1171"/>
      <c r="H1171"/>
      <c r="I1171"/>
      <c r="J1171"/>
    </row>
    <row r="1172" spans="6:10" x14ac:dyDescent="0.25">
      <c r="F1172"/>
      <c r="G1172"/>
      <c r="H1172"/>
      <c r="I1172"/>
      <c r="J1172"/>
    </row>
    <row r="1173" spans="6:10" x14ac:dyDescent="0.25">
      <c r="F1173"/>
      <c r="G1173"/>
      <c r="H1173"/>
      <c r="I1173"/>
      <c r="J1173"/>
    </row>
    <row r="1174" spans="6:10" x14ac:dyDescent="0.25">
      <c r="F1174"/>
      <c r="G1174"/>
      <c r="H1174"/>
      <c r="I1174"/>
      <c r="J1174"/>
    </row>
    <row r="1175" spans="6:10" x14ac:dyDescent="0.25">
      <c r="F1175"/>
      <c r="G1175"/>
      <c r="H1175"/>
      <c r="I1175"/>
      <c r="J1175"/>
    </row>
    <row r="1176" spans="6:10" x14ac:dyDescent="0.25">
      <c r="F1176"/>
      <c r="G1176"/>
      <c r="H1176"/>
      <c r="I1176"/>
      <c r="J1176"/>
    </row>
    <row r="1177" spans="6:10" x14ac:dyDescent="0.25">
      <c r="F1177"/>
      <c r="G1177"/>
      <c r="H1177"/>
      <c r="I1177"/>
      <c r="J1177"/>
    </row>
    <row r="1178" spans="6:10" x14ac:dyDescent="0.25">
      <c r="F1178"/>
      <c r="G1178"/>
      <c r="H1178"/>
      <c r="I1178"/>
      <c r="J1178"/>
    </row>
    <row r="1179" spans="6:10" x14ac:dyDescent="0.25">
      <c r="F1179"/>
      <c r="G1179"/>
      <c r="H1179"/>
      <c r="I1179"/>
      <c r="J1179"/>
    </row>
    <row r="1180" spans="6:10" x14ac:dyDescent="0.25">
      <c r="F1180"/>
      <c r="G1180"/>
      <c r="H1180"/>
      <c r="I1180"/>
      <c r="J1180"/>
    </row>
    <row r="1181" spans="6:10" x14ac:dyDescent="0.25">
      <c r="F1181"/>
      <c r="G1181"/>
      <c r="H1181"/>
      <c r="I1181"/>
      <c r="J1181"/>
    </row>
    <row r="1182" spans="6:10" x14ac:dyDescent="0.25">
      <c r="F1182"/>
      <c r="G1182"/>
      <c r="H1182"/>
      <c r="I1182"/>
      <c r="J1182"/>
    </row>
    <row r="1183" spans="6:10" x14ac:dyDescent="0.25">
      <c r="F1183"/>
      <c r="G1183"/>
      <c r="H1183"/>
      <c r="I1183"/>
      <c r="J1183"/>
    </row>
    <row r="1184" spans="6:10" x14ac:dyDescent="0.25">
      <c r="F1184"/>
      <c r="G1184"/>
      <c r="H1184"/>
      <c r="I1184"/>
      <c r="J1184"/>
    </row>
    <row r="1185" spans="6:10" x14ac:dyDescent="0.25">
      <c r="F1185"/>
      <c r="G1185"/>
      <c r="H1185"/>
      <c r="I1185"/>
      <c r="J1185"/>
    </row>
    <row r="1186" spans="6:10" x14ac:dyDescent="0.25">
      <c r="F1186"/>
      <c r="G1186"/>
      <c r="H1186"/>
      <c r="I1186"/>
      <c r="J1186"/>
    </row>
    <row r="1187" spans="6:10" x14ac:dyDescent="0.25">
      <c r="F1187"/>
      <c r="G1187"/>
      <c r="H1187"/>
      <c r="I1187"/>
      <c r="J1187"/>
    </row>
    <row r="1188" spans="6:10" x14ac:dyDescent="0.25">
      <c r="F1188"/>
      <c r="G1188"/>
      <c r="H1188"/>
      <c r="I1188"/>
      <c r="J1188"/>
    </row>
    <row r="1189" spans="6:10" x14ac:dyDescent="0.25">
      <c r="F1189"/>
      <c r="G1189"/>
      <c r="H1189"/>
      <c r="I1189"/>
      <c r="J1189"/>
    </row>
    <row r="1190" spans="6:10" x14ac:dyDescent="0.25">
      <c r="F1190"/>
      <c r="G1190"/>
      <c r="H1190"/>
      <c r="I1190"/>
      <c r="J1190"/>
    </row>
    <row r="1191" spans="6:10" x14ac:dyDescent="0.25">
      <c r="F1191"/>
      <c r="G1191"/>
      <c r="H1191"/>
      <c r="I1191"/>
      <c r="J1191"/>
    </row>
    <row r="1192" spans="6:10" x14ac:dyDescent="0.25">
      <c r="F1192"/>
      <c r="G1192"/>
      <c r="H1192"/>
      <c r="I1192"/>
      <c r="J1192"/>
    </row>
    <row r="1193" spans="6:10" x14ac:dyDescent="0.25">
      <c r="F1193"/>
      <c r="G1193"/>
      <c r="H1193"/>
      <c r="I1193"/>
      <c r="J1193"/>
    </row>
    <row r="1194" spans="6:10" x14ac:dyDescent="0.25">
      <c r="F1194"/>
      <c r="G1194"/>
      <c r="H1194"/>
      <c r="I1194"/>
      <c r="J1194"/>
    </row>
    <row r="1195" spans="6:10" x14ac:dyDescent="0.25">
      <c r="F1195"/>
      <c r="G1195"/>
      <c r="H1195"/>
      <c r="I1195"/>
      <c r="J1195"/>
    </row>
    <row r="1196" spans="6:10" x14ac:dyDescent="0.25">
      <c r="F1196"/>
      <c r="G1196"/>
      <c r="H1196"/>
      <c r="I1196"/>
      <c r="J1196"/>
    </row>
    <row r="1197" spans="6:10" x14ac:dyDescent="0.25">
      <c r="F1197"/>
      <c r="G1197"/>
      <c r="H1197"/>
      <c r="I1197"/>
      <c r="J1197"/>
    </row>
    <row r="1198" spans="6:10" x14ac:dyDescent="0.25">
      <c r="F1198"/>
      <c r="G1198"/>
      <c r="H1198"/>
      <c r="I1198"/>
      <c r="J1198"/>
    </row>
    <row r="1199" spans="6:10" x14ac:dyDescent="0.25">
      <c r="F1199"/>
      <c r="G1199"/>
      <c r="H1199"/>
      <c r="I1199"/>
      <c r="J1199"/>
    </row>
    <row r="1200" spans="6:10" x14ac:dyDescent="0.25">
      <c r="F1200"/>
      <c r="G1200"/>
      <c r="H1200"/>
      <c r="I1200"/>
      <c r="J1200"/>
    </row>
    <row r="1201" spans="6:10" x14ac:dyDescent="0.25">
      <c r="F1201"/>
      <c r="G1201"/>
      <c r="H1201"/>
      <c r="I1201"/>
      <c r="J1201"/>
    </row>
    <row r="1202" spans="6:10" x14ac:dyDescent="0.25">
      <c r="F1202"/>
      <c r="G1202"/>
      <c r="H1202"/>
      <c r="I1202"/>
      <c r="J1202"/>
    </row>
    <row r="1203" spans="6:10" x14ac:dyDescent="0.25">
      <c r="F1203"/>
      <c r="G1203"/>
      <c r="H1203"/>
      <c r="I1203"/>
      <c r="J1203"/>
    </row>
    <row r="1204" spans="6:10" x14ac:dyDescent="0.25">
      <c r="F1204"/>
      <c r="G1204"/>
      <c r="H1204"/>
      <c r="I1204"/>
      <c r="J1204"/>
    </row>
    <row r="1205" spans="6:10" x14ac:dyDescent="0.25">
      <c r="F1205"/>
      <c r="G1205"/>
      <c r="H1205"/>
      <c r="I1205"/>
      <c r="J1205"/>
    </row>
    <row r="1206" spans="6:10" x14ac:dyDescent="0.25">
      <c r="F1206"/>
      <c r="G1206"/>
      <c r="H1206"/>
      <c r="I1206"/>
      <c r="J1206"/>
    </row>
    <row r="1207" spans="6:10" x14ac:dyDescent="0.25">
      <c r="F1207"/>
      <c r="G1207"/>
      <c r="H1207"/>
      <c r="I1207"/>
      <c r="J1207"/>
    </row>
    <row r="1208" spans="6:10" x14ac:dyDescent="0.25">
      <c r="F1208"/>
      <c r="G1208"/>
      <c r="H1208"/>
      <c r="I1208"/>
      <c r="J1208"/>
    </row>
    <row r="1209" spans="6:10" x14ac:dyDescent="0.25">
      <c r="F1209"/>
      <c r="G1209"/>
      <c r="H1209"/>
      <c r="I1209"/>
      <c r="J1209"/>
    </row>
    <row r="1210" spans="6:10" x14ac:dyDescent="0.25">
      <c r="F1210"/>
      <c r="G1210"/>
      <c r="H1210"/>
      <c r="I1210"/>
      <c r="J1210"/>
    </row>
    <row r="1211" spans="6:10" x14ac:dyDescent="0.25">
      <c r="F1211"/>
      <c r="G1211"/>
      <c r="H1211"/>
      <c r="I1211"/>
      <c r="J1211"/>
    </row>
    <row r="1212" spans="6:10" x14ac:dyDescent="0.25">
      <c r="F1212"/>
      <c r="G1212"/>
      <c r="H1212"/>
      <c r="I1212"/>
      <c r="J1212"/>
    </row>
    <row r="1213" spans="6:10" x14ac:dyDescent="0.25">
      <c r="F1213"/>
      <c r="G1213"/>
      <c r="H1213"/>
      <c r="I1213"/>
      <c r="J1213"/>
    </row>
    <row r="1214" spans="6:10" x14ac:dyDescent="0.25">
      <c r="F1214"/>
      <c r="G1214"/>
      <c r="H1214"/>
      <c r="I1214"/>
      <c r="J1214"/>
    </row>
    <row r="1215" spans="6:10" x14ac:dyDescent="0.25">
      <c r="F1215"/>
      <c r="G1215"/>
      <c r="H1215"/>
      <c r="I1215"/>
      <c r="J1215"/>
    </row>
    <row r="1216" spans="6:10" x14ac:dyDescent="0.25">
      <c r="F1216"/>
      <c r="G1216"/>
      <c r="H1216"/>
      <c r="I1216"/>
      <c r="J1216"/>
    </row>
    <row r="1217" spans="6:10" x14ac:dyDescent="0.25">
      <c r="F1217"/>
      <c r="G1217"/>
      <c r="H1217"/>
      <c r="I1217"/>
      <c r="J1217"/>
    </row>
    <row r="1218" spans="6:10" x14ac:dyDescent="0.25">
      <c r="F1218"/>
      <c r="G1218"/>
      <c r="H1218"/>
      <c r="I1218"/>
      <c r="J1218"/>
    </row>
    <row r="1219" spans="6:10" x14ac:dyDescent="0.25">
      <c r="F1219"/>
      <c r="G1219"/>
      <c r="H1219"/>
      <c r="I1219"/>
      <c r="J1219"/>
    </row>
    <row r="1220" spans="6:10" x14ac:dyDescent="0.25">
      <c r="F1220"/>
      <c r="G1220"/>
      <c r="H1220"/>
      <c r="I1220"/>
      <c r="J1220"/>
    </row>
    <row r="1221" spans="6:10" x14ac:dyDescent="0.25">
      <c r="F1221"/>
      <c r="G1221"/>
      <c r="H1221"/>
      <c r="I1221"/>
      <c r="J1221"/>
    </row>
    <row r="1222" spans="6:10" x14ac:dyDescent="0.25">
      <c r="F1222"/>
      <c r="G1222"/>
      <c r="H1222"/>
      <c r="I1222"/>
      <c r="J1222"/>
    </row>
    <row r="1223" spans="6:10" x14ac:dyDescent="0.25">
      <c r="F1223"/>
      <c r="G1223"/>
      <c r="H1223"/>
      <c r="I1223"/>
      <c r="J1223"/>
    </row>
    <row r="1224" spans="6:10" x14ac:dyDescent="0.25">
      <c r="F1224"/>
      <c r="G1224"/>
      <c r="H1224"/>
      <c r="I1224"/>
      <c r="J1224"/>
    </row>
    <row r="1225" spans="6:10" x14ac:dyDescent="0.25">
      <c r="F1225"/>
      <c r="G1225"/>
      <c r="H1225"/>
      <c r="I1225"/>
      <c r="J1225"/>
    </row>
    <row r="1226" spans="6:10" x14ac:dyDescent="0.25">
      <c r="F1226"/>
      <c r="G1226"/>
      <c r="H1226"/>
      <c r="I1226"/>
      <c r="J1226"/>
    </row>
    <row r="1227" spans="6:10" x14ac:dyDescent="0.25">
      <c r="F1227"/>
      <c r="G1227"/>
      <c r="H1227"/>
      <c r="I1227"/>
      <c r="J1227"/>
    </row>
    <row r="1228" spans="6:10" x14ac:dyDescent="0.25">
      <c r="F1228"/>
      <c r="G1228"/>
      <c r="H1228"/>
      <c r="I1228"/>
      <c r="J1228"/>
    </row>
    <row r="1229" spans="6:10" x14ac:dyDescent="0.25">
      <c r="F1229"/>
      <c r="G1229"/>
      <c r="H1229"/>
      <c r="I1229"/>
      <c r="J1229"/>
    </row>
    <row r="1230" spans="6:10" x14ac:dyDescent="0.25">
      <c r="F1230"/>
      <c r="G1230"/>
      <c r="H1230"/>
      <c r="I1230"/>
      <c r="J1230"/>
    </row>
    <row r="1231" spans="6:10" x14ac:dyDescent="0.25">
      <c r="F1231"/>
      <c r="G1231"/>
      <c r="H1231"/>
      <c r="I1231"/>
      <c r="J1231"/>
    </row>
    <row r="1232" spans="6:10" x14ac:dyDescent="0.25">
      <c r="F1232"/>
      <c r="G1232"/>
      <c r="H1232"/>
      <c r="I1232"/>
      <c r="J1232"/>
    </row>
    <row r="1233" spans="6:10" x14ac:dyDescent="0.25">
      <c r="F1233"/>
      <c r="G1233"/>
      <c r="H1233"/>
      <c r="I1233"/>
      <c r="J1233"/>
    </row>
    <row r="1234" spans="6:10" x14ac:dyDescent="0.25">
      <c r="F1234"/>
      <c r="G1234"/>
      <c r="H1234"/>
      <c r="I1234"/>
      <c r="J1234"/>
    </row>
    <row r="1235" spans="6:10" x14ac:dyDescent="0.25">
      <c r="F1235"/>
      <c r="G1235"/>
      <c r="H1235"/>
      <c r="I1235"/>
      <c r="J1235"/>
    </row>
    <row r="1236" spans="6:10" x14ac:dyDescent="0.25">
      <c r="F1236"/>
      <c r="G1236"/>
      <c r="H1236"/>
      <c r="I1236"/>
      <c r="J1236"/>
    </row>
    <row r="1237" spans="6:10" x14ac:dyDescent="0.25">
      <c r="F1237"/>
      <c r="G1237"/>
      <c r="H1237"/>
      <c r="I1237"/>
      <c r="J1237"/>
    </row>
    <row r="1238" spans="6:10" x14ac:dyDescent="0.25">
      <c r="F1238"/>
      <c r="G1238"/>
      <c r="H1238"/>
      <c r="I1238"/>
      <c r="J1238"/>
    </row>
    <row r="1239" spans="6:10" x14ac:dyDescent="0.25">
      <c r="F1239"/>
      <c r="G1239"/>
      <c r="H1239"/>
      <c r="I1239"/>
      <c r="J1239"/>
    </row>
    <row r="1240" spans="6:10" x14ac:dyDescent="0.25">
      <c r="F1240"/>
      <c r="G1240"/>
      <c r="H1240"/>
      <c r="I1240"/>
      <c r="J1240"/>
    </row>
    <row r="1241" spans="6:10" x14ac:dyDescent="0.25">
      <c r="F1241"/>
      <c r="G1241"/>
      <c r="H1241"/>
      <c r="I1241"/>
      <c r="J1241"/>
    </row>
    <row r="1242" spans="6:10" x14ac:dyDescent="0.25">
      <c r="F1242"/>
      <c r="G1242"/>
      <c r="H1242"/>
      <c r="I1242"/>
      <c r="J1242"/>
    </row>
    <row r="1243" spans="6:10" x14ac:dyDescent="0.25">
      <c r="F1243"/>
      <c r="G1243"/>
      <c r="H1243"/>
      <c r="I1243"/>
      <c r="J1243"/>
    </row>
    <row r="1244" spans="6:10" x14ac:dyDescent="0.25">
      <c r="F1244"/>
      <c r="G1244"/>
      <c r="H1244"/>
      <c r="I1244"/>
      <c r="J1244"/>
    </row>
    <row r="1245" spans="6:10" x14ac:dyDescent="0.25">
      <c r="F1245"/>
      <c r="G1245"/>
      <c r="H1245"/>
      <c r="I1245"/>
      <c r="J1245"/>
    </row>
    <row r="1246" spans="6:10" x14ac:dyDescent="0.25">
      <c r="F1246"/>
      <c r="G1246"/>
      <c r="H1246"/>
      <c r="I1246"/>
      <c r="J1246"/>
    </row>
    <row r="1247" spans="6:10" x14ac:dyDescent="0.25">
      <c r="F1247"/>
      <c r="G1247"/>
      <c r="H1247"/>
      <c r="I1247"/>
      <c r="J1247"/>
    </row>
    <row r="1248" spans="6:10" x14ac:dyDescent="0.25">
      <c r="F1248"/>
      <c r="G1248"/>
      <c r="H1248"/>
      <c r="I1248"/>
      <c r="J1248"/>
    </row>
    <row r="1249" spans="6:10" x14ac:dyDescent="0.25">
      <c r="F1249"/>
      <c r="G1249"/>
      <c r="H1249"/>
      <c r="I1249"/>
      <c r="J1249"/>
    </row>
    <row r="1250" spans="6:10" x14ac:dyDescent="0.25">
      <c r="F1250"/>
      <c r="G1250"/>
      <c r="H1250"/>
      <c r="I1250"/>
      <c r="J1250"/>
    </row>
    <row r="1251" spans="6:10" x14ac:dyDescent="0.25">
      <c r="F1251"/>
      <c r="G1251"/>
      <c r="H1251"/>
      <c r="I1251"/>
      <c r="J1251"/>
    </row>
    <row r="1252" spans="6:10" x14ac:dyDescent="0.25">
      <c r="F1252"/>
      <c r="G1252"/>
      <c r="H1252"/>
      <c r="I1252"/>
      <c r="J1252"/>
    </row>
    <row r="1253" spans="6:10" x14ac:dyDescent="0.25">
      <c r="F1253"/>
      <c r="G1253"/>
      <c r="H1253"/>
      <c r="I1253"/>
      <c r="J1253"/>
    </row>
    <row r="1254" spans="6:10" x14ac:dyDescent="0.25">
      <c r="F1254"/>
      <c r="G1254"/>
      <c r="H1254"/>
      <c r="I1254"/>
      <c r="J1254"/>
    </row>
    <row r="1255" spans="6:10" x14ac:dyDescent="0.25">
      <c r="F1255"/>
      <c r="G1255"/>
      <c r="H1255"/>
      <c r="I1255"/>
      <c r="J1255"/>
    </row>
    <row r="1256" spans="6:10" x14ac:dyDescent="0.25">
      <c r="F1256"/>
      <c r="G1256"/>
      <c r="H1256"/>
      <c r="I1256"/>
      <c r="J1256"/>
    </row>
    <row r="1257" spans="6:10" x14ac:dyDescent="0.25">
      <c r="F1257"/>
      <c r="G1257"/>
      <c r="H1257"/>
      <c r="I1257"/>
      <c r="J1257"/>
    </row>
    <row r="1258" spans="6:10" x14ac:dyDescent="0.25">
      <c r="F1258"/>
      <c r="G1258"/>
      <c r="H1258"/>
      <c r="I1258"/>
      <c r="J1258"/>
    </row>
    <row r="1259" spans="6:10" x14ac:dyDescent="0.25">
      <c r="F1259"/>
      <c r="G1259"/>
      <c r="H1259"/>
      <c r="I1259"/>
      <c r="J1259"/>
    </row>
    <row r="1260" spans="6:10" x14ac:dyDescent="0.25">
      <c r="F1260"/>
      <c r="G1260"/>
      <c r="H1260"/>
      <c r="I1260"/>
      <c r="J1260"/>
    </row>
    <row r="1261" spans="6:10" x14ac:dyDescent="0.25">
      <c r="F1261"/>
      <c r="G1261"/>
      <c r="H1261"/>
      <c r="I1261"/>
      <c r="J1261"/>
    </row>
    <row r="1262" spans="6:10" x14ac:dyDescent="0.25">
      <c r="F1262"/>
      <c r="G1262"/>
      <c r="H1262"/>
      <c r="I1262"/>
      <c r="J1262"/>
    </row>
    <row r="1263" spans="6:10" x14ac:dyDescent="0.25">
      <c r="F1263"/>
      <c r="G1263"/>
      <c r="H1263"/>
      <c r="I1263"/>
      <c r="J1263"/>
    </row>
    <row r="1264" spans="6:10" x14ac:dyDescent="0.25">
      <c r="F1264"/>
      <c r="G1264"/>
      <c r="H1264"/>
      <c r="I1264"/>
      <c r="J1264"/>
    </row>
    <row r="1265" spans="6:10" x14ac:dyDescent="0.25">
      <c r="F1265"/>
      <c r="G1265"/>
      <c r="H1265"/>
      <c r="I1265"/>
      <c r="J1265"/>
    </row>
    <row r="1266" spans="6:10" x14ac:dyDescent="0.25">
      <c r="F1266"/>
      <c r="G1266"/>
      <c r="H1266"/>
      <c r="I1266"/>
      <c r="J1266"/>
    </row>
    <row r="1267" spans="6:10" x14ac:dyDescent="0.25">
      <c r="F1267"/>
      <c r="G1267"/>
      <c r="H1267"/>
      <c r="I1267"/>
      <c r="J1267"/>
    </row>
    <row r="1268" spans="6:10" x14ac:dyDescent="0.25">
      <c r="F1268"/>
      <c r="G1268"/>
      <c r="H1268"/>
      <c r="I1268"/>
      <c r="J1268"/>
    </row>
    <row r="1269" spans="6:10" x14ac:dyDescent="0.25">
      <c r="F1269"/>
      <c r="G1269"/>
      <c r="H1269"/>
      <c r="I1269"/>
      <c r="J1269"/>
    </row>
    <row r="1270" spans="6:10" x14ac:dyDescent="0.25">
      <c r="F1270"/>
      <c r="G1270"/>
      <c r="H1270"/>
      <c r="I1270"/>
      <c r="J1270"/>
    </row>
    <row r="1271" spans="6:10" x14ac:dyDescent="0.25">
      <c r="F1271"/>
      <c r="G1271"/>
      <c r="H1271"/>
      <c r="I1271"/>
      <c r="J1271"/>
    </row>
    <row r="1272" spans="6:10" x14ac:dyDescent="0.25">
      <c r="F1272"/>
      <c r="G1272"/>
      <c r="H1272"/>
      <c r="I1272"/>
      <c r="J1272"/>
    </row>
    <row r="1273" spans="6:10" x14ac:dyDescent="0.25">
      <c r="F1273"/>
      <c r="G1273"/>
      <c r="H1273"/>
      <c r="I1273"/>
      <c r="J1273"/>
    </row>
    <row r="1274" spans="6:10" x14ac:dyDescent="0.25">
      <c r="F1274"/>
      <c r="G1274"/>
      <c r="H1274"/>
      <c r="I1274"/>
      <c r="J1274"/>
    </row>
    <row r="1275" spans="6:10" x14ac:dyDescent="0.25">
      <c r="F1275"/>
      <c r="G1275"/>
      <c r="H1275"/>
      <c r="I1275"/>
      <c r="J1275"/>
    </row>
    <row r="1276" spans="6:10" x14ac:dyDescent="0.25">
      <c r="F1276"/>
      <c r="G1276"/>
      <c r="H1276"/>
      <c r="I1276"/>
      <c r="J1276"/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2:Z161"/>
  <sheetViews>
    <sheetView showGridLines="0" zoomScale="80" zoomScaleNormal="80" workbookViewId="0">
      <selection activeCell="H13" sqref="H13"/>
    </sheetView>
  </sheetViews>
  <sheetFormatPr defaultColWidth="79" defaultRowHeight="15" outlineLevelCol="1" x14ac:dyDescent="0.25"/>
  <cols>
    <col min="1" max="1" width="8.85546875" customWidth="1"/>
    <col min="2" max="2" width="36.7109375" bestFit="1" customWidth="1"/>
    <col min="3" max="3" width="5" bestFit="1" customWidth="1"/>
    <col min="4" max="4" width="6.7109375" bestFit="1" customWidth="1"/>
    <col min="5" max="5" width="17.42578125" bestFit="1" customWidth="1"/>
    <col min="6" max="6" width="12.140625" bestFit="1" customWidth="1"/>
    <col min="7" max="7" width="11" bestFit="1" customWidth="1"/>
    <col min="8" max="8" width="52.28515625" bestFit="1" customWidth="1"/>
    <col min="9" max="9" width="15.5703125" customWidth="1"/>
    <col min="10" max="11" width="15.5703125" style="2" customWidth="1" outlineLevel="1"/>
    <col min="12" max="12" width="14.42578125" bestFit="1" customWidth="1"/>
    <col min="13" max="14" width="14.42578125" customWidth="1" outlineLevel="1"/>
    <col min="15" max="15" width="16.42578125" customWidth="1"/>
    <col min="16" max="17" width="16.42578125" customWidth="1" outlineLevel="1"/>
    <col min="18" max="18" width="15.5703125" bestFit="1" customWidth="1"/>
    <col min="19" max="20" width="15.5703125" customWidth="1" outlineLevel="1"/>
    <col min="21" max="21" width="14.42578125" customWidth="1"/>
    <col min="22" max="23" width="14.42578125" customWidth="1" outlineLevel="1"/>
    <col min="24" max="24" width="16.42578125" bestFit="1" customWidth="1"/>
    <col min="25" max="25" width="7.28515625" customWidth="1" outlineLevel="1"/>
    <col min="26" max="26" width="6.7109375" customWidth="1" outlineLevel="1"/>
    <col min="27" max="27" width="17.5703125" customWidth="1"/>
    <col min="28" max="28" width="17.42578125" customWidth="1"/>
  </cols>
  <sheetData>
    <row r="2" spans="2:26" x14ac:dyDescent="0.25">
      <c r="B2" s="16" t="s">
        <v>2374</v>
      </c>
    </row>
    <row r="4" spans="2:26" ht="21" x14ac:dyDescent="0.35">
      <c r="G4" s="10" t="s">
        <v>2378</v>
      </c>
      <c r="H4" s="21">
        <f>COUNTA(H6:H161)</f>
        <v>156</v>
      </c>
      <c r="I4" s="23" t="s">
        <v>2343</v>
      </c>
      <c r="J4" s="24"/>
      <c r="K4" s="24"/>
      <c r="L4" s="24"/>
      <c r="M4" s="24"/>
      <c r="N4" s="24"/>
      <c r="O4" s="25"/>
      <c r="P4" s="15"/>
      <c r="Q4" s="15"/>
      <c r="R4" s="23" t="s">
        <v>2362</v>
      </c>
      <c r="S4" s="24"/>
      <c r="T4" s="24"/>
      <c r="U4" s="24"/>
      <c r="V4" s="24"/>
      <c r="W4" s="24"/>
      <c r="X4" s="25"/>
      <c r="Y4" s="5"/>
      <c r="Z4" s="5"/>
    </row>
    <row r="5" spans="2:26" ht="15.75" x14ac:dyDescent="0.25">
      <c r="B5" s="4" t="s">
        <v>2344</v>
      </c>
      <c r="C5" s="4" t="s">
        <v>1</v>
      </c>
      <c r="D5" s="4" t="s">
        <v>2</v>
      </c>
      <c r="E5" s="4" t="s">
        <v>2345</v>
      </c>
      <c r="F5" s="4" t="s">
        <v>2346</v>
      </c>
      <c r="G5" s="4" t="s">
        <v>2089</v>
      </c>
      <c r="H5" s="4" t="s">
        <v>2347</v>
      </c>
      <c r="I5" s="5" t="s">
        <v>2348</v>
      </c>
      <c r="J5" s="5" t="s">
        <v>2367</v>
      </c>
      <c r="K5" s="5" t="s">
        <v>2368</v>
      </c>
      <c r="L5" s="5" t="s">
        <v>2349</v>
      </c>
      <c r="M5" s="5" t="s">
        <v>2367</v>
      </c>
      <c r="N5" s="5" t="s">
        <v>2368</v>
      </c>
      <c r="O5" s="5" t="s">
        <v>2350</v>
      </c>
      <c r="P5" s="5" t="s">
        <v>2367</v>
      </c>
      <c r="Q5" s="5" t="s">
        <v>2368</v>
      </c>
      <c r="R5" s="5" t="s">
        <v>2348</v>
      </c>
      <c r="S5" s="5" t="s">
        <v>2367</v>
      </c>
      <c r="T5" s="5" t="s">
        <v>2368</v>
      </c>
      <c r="U5" s="5" t="s">
        <v>2349</v>
      </c>
      <c r="V5" s="5" t="s">
        <v>2367</v>
      </c>
      <c r="W5" s="5" t="s">
        <v>2368</v>
      </c>
      <c r="X5" s="5" t="s">
        <v>2350</v>
      </c>
      <c r="Y5" s="5" t="s">
        <v>2367</v>
      </c>
      <c r="Z5" s="5" t="s">
        <v>2368</v>
      </c>
    </row>
    <row r="6" spans="2:26" ht="15.75" x14ac:dyDescent="0.25">
      <c r="B6" s="6" t="s">
        <v>2369</v>
      </c>
      <c r="C6" s="6" t="s">
        <v>2095</v>
      </c>
      <c r="D6" s="6" t="s">
        <v>2108</v>
      </c>
      <c r="E6" s="6" t="s">
        <v>2156</v>
      </c>
      <c r="F6" s="6" t="s">
        <v>2352</v>
      </c>
      <c r="G6" s="6" t="s">
        <v>659</v>
      </c>
      <c r="H6" s="7" t="s">
        <v>660</v>
      </c>
      <c r="I6" s="13">
        <f>INDEX(TÉCNICOS!F:F,MATCH('BOTOM EFICACIA + REPETIDA'!G:G,TÉCNICOS!C:C,0))</f>
        <v>0.6470588235294118</v>
      </c>
      <c r="J6" s="14">
        <f>INDEX(TÉCNICOS!H:H,MATCH('BOTOM EFICACIA + REPETIDA'!G:G,TÉCNICOS!C:C,0))</f>
        <v>33</v>
      </c>
      <c r="K6" s="14">
        <f>INDEX(TÉCNICOS!G:G,MATCH('BOTOM EFICACIA + REPETIDA'!G:G,TÉCNICOS!C:C,0))</f>
        <v>51</v>
      </c>
      <c r="L6" s="13">
        <f>INDEX(TÉCNICOS!L:L,MATCH('BOTOM EFICACIA + REPETIDA'!G:G,TÉCNICOS!C:C,0))</f>
        <v>0.79411764705882348</v>
      </c>
      <c r="M6" s="14">
        <f>INDEX(TÉCNICOS!N:N,MATCH('BOTOM EFICACIA + REPETIDA'!G:G,TÉCNICOS!C:C,0))</f>
        <v>54</v>
      </c>
      <c r="N6" s="14">
        <f>INDEX(TÉCNICOS!M:M,MATCH('BOTOM EFICACIA + REPETIDA'!G:G,TÉCNICOS!C:C,0))</f>
        <v>68</v>
      </c>
      <c r="O6" s="13">
        <f>INDEX(TÉCNICOS!R:R,MATCH('BOTOM EFICACIA + REPETIDA'!G:G,TÉCNICOS!C:C,0))</f>
        <v>0.75</v>
      </c>
      <c r="P6" s="14">
        <f>INDEX(TÉCNICOS!T:T,MATCH('BOTOM EFICACIA + REPETIDA'!G:G,TÉCNICOS!C:C,0))</f>
        <v>3</v>
      </c>
      <c r="Q6" s="14">
        <f>INDEX(TÉCNICOS!S:S,MATCH('BOTOM EFICACIA + REPETIDA'!G:G,TÉCNICOS!C:C,0))</f>
        <v>4</v>
      </c>
      <c r="R6" s="13">
        <f>INDEX(TÉCNICOS!I:I,MATCH('BOTOM EFICACIA + REPETIDA'!G:G,TÉCNICOS!C:C,0))</f>
        <v>0.26190476190476192</v>
      </c>
      <c r="S6" s="14">
        <f>INDEX(TÉCNICOS!J:J,MATCH('BOTOM EFICACIA + REPETIDA'!G:G,TÉCNICOS!C:C,0))</f>
        <v>11</v>
      </c>
      <c r="T6" s="14">
        <f>INDEX(TÉCNICOS!K:K,MATCH('BOTOM EFICACIA + REPETIDA'!G:G,TÉCNICOS!C:C,0))</f>
        <v>42</v>
      </c>
      <c r="U6" s="13">
        <f>INDEX(TÉCNICOS!O:O,MATCH('BOTOM EFICACIA + REPETIDA'!G:G,TÉCNICOS!C:C,0))</f>
        <v>0.20689655172413793</v>
      </c>
      <c r="V6" s="14">
        <f>INDEX(TÉCNICOS!P:P,MATCH('BOTOM EFICACIA + REPETIDA'!G:G,TÉCNICOS!C:C,0))</f>
        <v>6</v>
      </c>
      <c r="W6" s="14">
        <f>INDEX(TÉCNICOS!Q:Q,MATCH('BOTOM EFICACIA + REPETIDA'!G:G,TÉCNICOS!C:C,0))</f>
        <v>29</v>
      </c>
      <c r="X6" s="13">
        <f>INDEX(TÉCNICOS!U:U,MATCH('BOTOM EFICACIA + REPETIDA'!G:G,TÉCNICOS!C:C,0))</f>
        <v>0</v>
      </c>
      <c r="Y6" s="14">
        <f>INDEX(TÉCNICOS!V:V,MATCH('BOTOM EFICACIA + REPETIDA'!G:G,TÉCNICOS!C:C,0))</f>
        <v>0</v>
      </c>
      <c r="Z6" s="14">
        <f>INDEX(TÉCNICOS!W:W,MATCH('BOTOM EFICACIA + REPETIDA'!G:G,TÉCNICOS!C:C,0))</f>
        <v>5</v>
      </c>
    </row>
    <row r="7" spans="2:26" ht="15.75" x14ac:dyDescent="0.25">
      <c r="B7" s="6" t="s">
        <v>2369</v>
      </c>
      <c r="C7" s="6" t="s">
        <v>2095</v>
      </c>
      <c r="D7" s="6" t="s">
        <v>2116</v>
      </c>
      <c r="E7" s="6" t="s">
        <v>2132</v>
      </c>
      <c r="F7" s="6" t="s">
        <v>2352</v>
      </c>
      <c r="G7" s="6" t="s">
        <v>74</v>
      </c>
      <c r="H7" s="7" t="s">
        <v>75</v>
      </c>
      <c r="I7" s="13">
        <f>INDEX(TÉCNICOS!F:F,MATCH('BOTOM EFICACIA + REPETIDA'!G:G,TÉCNICOS!C:C,0))</f>
        <v>0.31746031746031744</v>
      </c>
      <c r="J7" s="14">
        <f>INDEX(TÉCNICOS!H:H,MATCH('BOTOM EFICACIA + REPETIDA'!G:G,TÉCNICOS!C:C,0))</f>
        <v>20</v>
      </c>
      <c r="K7" s="14">
        <f>INDEX(TÉCNICOS!G:G,MATCH('BOTOM EFICACIA + REPETIDA'!G:G,TÉCNICOS!C:C,0))</f>
        <v>63</v>
      </c>
      <c r="L7" s="13">
        <f>INDEX(TÉCNICOS!L:L,MATCH('BOTOM EFICACIA + REPETIDA'!G:G,TÉCNICOS!C:C,0))</f>
        <v>0.57446808510638303</v>
      </c>
      <c r="M7" s="14">
        <f>INDEX(TÉCNICOS!N:N,MATCH('BOTOM EFICACIA + REPETIDA'!G:G,TÉCNICOS!C:C,0))</f>
        <v>27</v>
      </c>
      <c r="N7" s="14">
        <f>INDEX(TÉCNICOS!M:M,MATCH('BOTOM EFICACIA + REPETIDA'!G:G,TÉCNICOS!C:C,0))</f>
        <v>47</v>
      </c>
      <c r="O7" s="13">
        <f>INDEX(TÉCNICOS!R:R,MATCH('BOTOM EFICACIA + REPETIDA'!G:G,TÉCNICOS!C:C,0))</f>
        <v>0.7142857142857143</v>
      </c>
      <c r="P7" s="14">
        <f>INDEX(TÉCNICOS!T:T,MATCH('BOTOM EFICACIA + REPETIDA'!G:G,TÉCNICOS!C:C,0))</f>
        <v>5</v>
      </c>
      <c r="Q7" s="14">
        <f>INDEX(TÉCNICOS!S:S,MATCH('BOTOM EFICACIA + REPETIDA'!G:G,TÉCNICOS!C:C,0))</f>
        <v>7</v>
      </c>
      <c r="R7" s="13">
        <f>INDEX(TÉCNICOS!I:I,MATCH('BOTOM EFICACIA + REPETIDA'!G:G,TÉCNICOS!C:C,0))</f>
        <v>0.36538461538461536</v>
      </c>
      <c r="S7" s="14">
        <f>INDEX(TÉCNICOS!J:J,MATCH('BOTOM EFICACIA + REPETIDA'!G:G,TÉCNICOS!C:C,0))</f>
        <v>19</v>
      </c>
      <c r="T7" s="14">
        <f>INDEX(TÉCNICOS!K:K,MATCH('BOTOM EFICACIA + REPETIDA'!G:G,TÉCNICOS!C:C,0))</f>
        <v>52</v>
      </c>
      <c r="U7" s="13">
        <f>INDEX(TÉCNICOS!O:O,MATCH('BOTOM EFICACIA + REPETIDA'!G:G,TÉCNICOS!C:C,0))</f>
        <v>0.1951219512195122</v>
      </c>
      <c r="V7" s="14">
        <f>INDEX(TÉCNICOS!P:P,MATCH('BOTOM EFICACIA + REPETIDA'!G:G,TÉCNICOS!C:C,0))</f>
        <v>8</v>
      </c>
      <c r="W7" s="14">
        <f>INDEX(TÉCNICOS!Q:Q,MATCH('BOTOM EFICACIA + REPETIDA'!G:G,TÉCNICOS!C:C,0))</f>
        <v>41</v>
      </c>
      <c r="X7" s="13">
        <f>INDEX(TÉCNICOS!U:U,MATCH('BOTOM EFICACIA + REPETIDA'!G:G,TÉCNICOS!C:C,0))</f>
        <v>0.5</v>
      </c>
      <c r="Y7" s="14">
        <f>INDEX(TÉCNICOS!V:V,MATCH('BOTOM EFICACIA + REPETIDA'!G:G,TÉCNICOS!C:C,0))</f>
        <v>2</v>
      </c>
      <c r="Z7" s="14">
        <f>INDEX(TÉCNICOS!W:W,MATCH('BOTOM EFICACIA + REPETIDA'!G:G,TÉCNICOS!C:C,0))</f>
        <v>4</v>
      </c>
    </row>
    <row r="8" spans="2:26" ht="15.75" x14ac:dyDescent="0.25">
      <c r="B8" s="6" t="s">
        <v>2369</v>
      </c>
      <c r="C8" s="6" t="s">
        <v>2095</v>
      </c>
      <c r="D8" s="6" t="s">
        <v>2137</v>
      </c>
      <c r="E8" s="6" t="s">
        <v>2138</v>
      </c>
      <c r="F8" s="6" t="s">
        <v>2352</v>
      </c>
      <c r="G8" s="6" t="s">
        <v>2037</v>
      </c>
      <c r="H8" s="7" t="s">
        <v>2038</v>
      </c>
      <c r="I8" s="13">
        <f>INDEX(TÉCNICOS!F:F,MATCH('BOTOM EFICACIA + REPETIDA'!G:G,TÉCNICOS!C:C,0))</f>
        <v>0.2558139534883721</v>
      </c>
      <c r="J8" s="14">
        <f>INDEX(TÉCNICOS!H:H,MATCH('BOTOM EFICACIA + REPETIDA'!G:G,TÉCNICOS!C:C,0))</f>
        <v>22</v>
      </c>
      <c r="K8" s="14">
        <f>INDEX(TÉCNICOS!G:G,MATCH('BOTOM EFICACIA + REPETIDA'!G:G,TÉCNICOS!C:C,0))</f>
        <v>86</v>
      </c>
      <c r="L8" s="13">
        <f>INDEX(TÉCNICOS!L:L,MATCH('BOTOM EFICACIA + REPETIDA'!G:G,TÉCNICOS!C:C,0))</f>
        <v>0.38961038961038963</v>
      </c>
      <c r="M8" s="14">
        <f>INDEX(TÉCNICOS!N:N,MATCH('BOTOM EFICACIA + REPETIDA'!G:G,TÉCNICOS!C:C,0))</f>
        <v>30</v>
      </c>
      <c r="N8" s="14">
        <f>INDEX(TÉCNICOS!M:M,MATCH('BOTOM EFICACIA + REPETIDA'!G:G,TÉCNICOS!C:C,0))</f>
        <v>77</v>
      </c>
      <c r="O8" s="13">
        <f>INDEX(TÉCNICOS!R:R,MATCH('BOTOM EFICACIA + REPETIDA'!G:G,TÉCNICOS!C:C,0))</f>
        <v>0.63265306122448983</v>
      </c>
      <c r="P8" s="14">
        <f>INDEX(TÉCNICOS!T:T,MATCH('BOTOM EFICACIA + REPETIDA'!G:G,TÉCNICOS!C:C,0))</f>
        <v>31</v>
      </c>
      <c r="Q8" s="14">
        <f>INDEX(TÉCNICOS!S:S,MATCH('BOTOM EFICACIA + REPETIDA'!G:G,TÉCNICOS!C:C,0))</f>
        <v>49</v>
      </c>
      <c r="R8" s="13">
        <f>INDEX(TÉCNICOS!I:I,MATCH('BOTOM EFICACIA + REPETIDA'!G:G,TÉCNICOS!C:C,0))</f>
        <v>0.55555555555555558</v>
      </c>
      <c r="S8" s="14">
        <f>INDEX(TÉCNICOS!J:J,MATCH('BOTOM EFICACIA + REPETIDA'!G:G,TÉCNICOS!C:C,0))</f>
        <v>15</v>
      </c>
      <c r="T8" s="14">
        <f>INDEX(TÉCNICOS!K:K,MATCH('BOTOM EFICACIA + REPETIDA'!G:G,TÉCNICOS!C:C,0))</f>
        <v>27</v>
      </c>
      <c r="U8" s="13">
        <f>INDEX(TÉCNICOS!O:O,MATCH('BOTOM EFICACIA + REPETIDA'!G:G,TÉCNICOS!C:C,0))</f>
        <v>0.52830188679245282</v>
      </c>
      <c r="V8" s="14">
        <f>INDEX(TÉCNICOS!P:P,MATCH('BOTOM EFICACIA + REPETIDA'!G:G,TÉCNICOS!C:C,0))</f>
        <v>28</v>
      </c>
      <c r="W8" s="14">
        <f>INDEX(TÉCNICOS!Q:Q,MATCH('BOTOM EFICACIA + REPETIDA'!G:G,TÉCNICOS!C:C,0))</f>
        <v>53</v>
      </c>
      <c r="X8" s="13">
        <f>INDEX(TÉCNICOS!U:U,MATCH('BOTOM EFICACIA + REPETIDA'!G:G,TÉCNICOS!C:C,0))</f>
        <v>0.40677966101694918</v>
      </c>
      <c r="Y8" s="14">
        <f>INDEX(TÉCNICOS!V:V,MATCH('BOTOM EFICACIA + REPETIDA'!G:G,TÉCNICOS!C:C,0))</f>
        <v>24</v>
      </c>
      <c r="Z8" s="14">
        <f>INDEX(TÉCNICOS!W:W,MATCH('BOTOM EFICACIA + REPETIDA'!G:G,TÉCNICOS!C:C,0))</f>
        <v>59</v>
      </c>
    </row>
    <row r="9" spans="2:26" ht="15.75" x14ac:dyDescent="0.25">
      <c r="B9" s="6" t="s">
        <v>2354</v>
      </c>
      <c r="C9" s="6" t="s">
        <v>2092</v>
      </c>
      <c r="D9" s="6" t="s">
        <v>2124</v>
      </c>
      <c r="E9" s="6" t="s">
        <v>2190</v>
      </c>
      <c r="F9" s="6" t="s">
        <v>2352</v>
      </c>
      <c r="G9" s="6" t="s">
        <v>405</v>
      </c>
      <c r="H9" s="7" t="s">
        <v>406</v>
      </c>
      <c r="I9" s="13">
        <f>INDEX(TÉCNICOS!F:F,MATCH('BOTOM EFICACIA + REPETIDA'!G:G,TÉCNICOS!C:C,0))</f>
        <v>0.6</v>
      </c>
      <c r="J9" s="14">
        <f>INDEX(TÉCNICOS!H:H,MATCH('BOTOM EFICACIA + REPETIDA'!G:G,TÉCNICOS!C:C,0))</f>
        <v>18</v>
      </c>
      <c r="K9" s="14">
        <f>INDEX(TÉCNICOS!G:G,MATCH('BOTOM EFICACIA + REPETIDA'!G:G,TÉCNICOS!C:C,0))</f>
        <v>30</v>
      </c>
      <c r="L9" s="13">
        <f>INDEX(TÉCNICOS!L:L,MATCH('BOTOM EFICACIA + REPETIDA'!G:G,TÉCNICOS!C:C,0))</f>
        <v>0.48333333333333334</v>
      </c>
      <c r="M9" s="14">
        <f>INDEX(TÉCNICOS!N:N,MATCH('BOTOM EFICACIA + REPETIDA'!G:G,TÉCNICOS!C:C,0))</f>
        <v>29</v>
      </c>
      <c r="N9" s="14">
        <f>INDEX(TÉCNICOS!M:M,MATCH('BOTOM EFICACIA + REPETIDA'!G:G,TÉCNICOS!C:C,0))</f>
        <v>60</v>
      </c>
      <c r="O9" s="13">
        <f>INDEX(TÉCNICOS!R:R,MATCH('BOTOM EFICACIA + REPETIDA'!G:G,TÉCNICOS!C:C,0))</f>
        <v>0.59259259259259256</v>
      </c>
      <c r="P9" s="14">
        <f>INDEX(TÉCNICOS!T:T,MATCH('BOTOM EFICACIA + REPETIDA'!G:G,TÉCNICOS!C:C,0))</f>
        <v>48</v>
      </c>
      <c r="Q9" s="14">
        <f>INDEX(TÉCNICOS!S:S,MATCH('BOTOM EFICACIA + REPETIDA'!G:G,TÉCNICOS!C:C,0))</f>
        <v>81</v>
      </c>
      <c r="R9" s="13">
        <f>INDEX(TÉCNICOS!I:I,MATCH('BOTOM EFICACIA + REPETIDA'!G:G,TÉCNICOS!C:C,0))</f>
        <v>0.6333333333333333</v>
      </c>
      <c r="S9" s="14">
        <f>INDEX(TÉCNICOS!J:J,MATCH('BOTOM EFICACIA + REPETIDA'!G:G,TÉCNICOS!C:C,0))</f>
        <v>19</v>
      </c>
      <c r="T9" s="14">
        <f>INDEX(TÉCNICOS!K:K,MATCH('BOTOM EFICACIA + REPETIDA'!G:G,TÉCNICOS!C:C,0))</f>
        <v>30</v>
      </c>
      <c r="U9" s="13">
        <f>INDEX(TÉCNICOS!O:O,MATCH('BOTOM EFICACIA + REPETIDA'!G:G,TÉCNICOS!C:C,0))</f>
        <v>0.7192982456140351</v>
      </c>
      <c r="V9" s="14">
        <f>INDEX(TÉCNICOS!P:P,MATCH('BOTOM EFICACIA + REPETIDA'!G:G,TÉCNICOS!C:C,0))</f>
        <v>41</v>
      </c>
      <c r="W9" s="14">
        <f>INDEX(TÉCNICOS!Q:Q,MATCH('BOTOM EFICACIA + REPETIDA'!G:G,TÉCNICOS!C:C,0))</f>
        <v>57</v>
      </c>
      <c r="X9" s="13">
        <f>INDEX(TÉCNICOS!U:U,MATCH('BOTOM EFICACIA + REPETIDA'!G:G,TÉCNICOS!C:C,0))</f>
        <v>0.54545454545454541</v>
      </c>
      <c r="Y9" s="14">
        <f>INDEX(TÉCNICOS!V:V,MATCH('BOTOM EFICACIA + REPETIDA'!G:G,TÉCNICOS!C:C,0))</f>
        <v>6</v>
      </c>
      <c r="Z9" s="14">
        <f>INDEX(TÉCNICOS!W:W,MATCH('BOTOM EFICACIA + REPETIDA'!G:G,TÉCNICOS!C:C,0))</f>
        <v>11</v>
      </c>
    </row>
    <row r="10" spans="2:26" ht="15.75" x14ac:dyDescent="0.25">
      <c r="B10" s="6" t="s">
        <v>2370</v>
      </c>
      <c r="C10" s="6" t="s">
        <v>2100</v>
      </c>
      <c r="D10" s="6" t="s">
        <v>2159</v>
      </c>
      <c r="E10" s="6" t="s">
        <v>2160</v>
      </c>
      <c r="F10" s="6" t="s">
        <v>2352</v>
      </c>
      <c r="G10" s="6" t="s">
        <v>1951</v>
      </c>
      <c r="H10" s="7" t="s">
        <v>1952</v>
      </c>
      <c r="I10" s="13">
        <f>INDEX(TÉCNICOS!F:F,MATCH('BOTOM EFICACIA + REPETIDA'!G:G,TÉCNICOS!C:C,0))</f>
        <v>2.9411764705882353E-2</v>
      </c>
      <c r="J10" s="14">
        <f>INDEX(TÉCNICOS!H:H,MATCH('BOTOM EFICACIA + REPETIDA'!G:G,TÉCNICOS!C:C,0))</f>
        <v>1</v>
      </c>
      <c r="K10" s="14">
        <f>INDEX(TÉCNICOS!G:G,MATCH('BOTOM EFICACIA + REPETIDA'!G:G,TÉCNICOS!C:C,0))</f>
        <v>34</v>
      </c>
      <c r="L10" s="13">
        <f>INDEX(TÉCNICOS!L:L,MATCH('BOTOM EFICACIA + REPETIDA'!G:G,TÉCNICOS!C:C,0))</f>
        <v>0.16883116883116883</v>
      </c>
      <c r="M10" s="14">
        <f>INDEX(TÉCNICOS!N:N,MATCH('BOTOM EFICACIA + REPETIDA'!G:G,TÉCNICOS!C:C,0))</f>
        <v>13</v>
      </c>
      <c r="N10" s="14">
        <f>INDEX(TÉCNICOS!M:M,MATCH('BOTOM EFICACIA + REPETIDA'!G:G,TÉCNICOS!C:C,0))</f>
        <v>77</v>
      </c>
      <c r="O10" s="13">
        <f>INDEX(TÉCNICOS!R:R,MATCH('BOTOM EFICACIA + REPETIDA'!G:G,TÉCNICOS!C:C,0))</f>
        <v>0.55555555555555558</v>
      </c>
      <c r="P10" s="14">
        <f>INDEX(TÉCNICOS!T:T,MATCH('BOTOM EFICACIA + REPETIDA'!G:G,TÉCNICOS!C:C,0))</f>
        <v>10</v>
      </c>
      <c r="Q10" s="14">
        <f>INDEX(TÉCNICOS!S:S,MATCH('BOTOM EFICACIA + REPETIDA'!G:G,TÉCNICOS!C:C,0))</f>
        <v>18</v>
      </c>
      <c r="R10" s="13">
        <f>INDEX(TÉCNICOS!I:I,MATCH('BOTOM EFICACIA + REPETIDA'!G:G,TÉCNICOS!C:C,0))</f>
        <v>0.67647058823529416</v>
      </c>
      <c r="S10" s="14">
        <f>INDEX(TÉCNICOS!J:J,MATCH('BOTOM EFICACIA + REPETIDA'!G:G,TÉCNICOS!C:C,0))</f>
        <v>23</v>
      </c>
      <c r="T10" s="14">
        <f>INDEX(TÉCNICOS!K:K,MATCH('BOTOM EFICACIA + REPETIDA'!G:G,TÉCNICOS!C:C,0))</f>
        <v>34</v>
      </c>
      <c r="U10" s="13">
        <f>INDEX(TÉCNICOS!O:O,MATCH('BOTOM EFICACIA + REPETIDA'!G:G,TÉCNICOS!C:C,0))</f>
        <v>0.65853658536585369</v>
      </c>
      <c r="V10" s="14">
        <f>INDEX(TÉCNICOS!P:P,MATCH('BOTOM EFICACIA + REPETIDA'!G:G,TÉCNICOS!C:C,0))</f>
        <v>27</v>
      </c>
      <c r="W10" s="14">
        <f>INDEX(TÉCNICOS!Q:Q,MATCH('BOTOM EFICACIA + REPETIDA'!G:G,TÉCNICOS!C:C,0))</f>
        <v>41</v>
      </c>
      <c r="X10" s="13">
        <f>INDEX(TÉCNICOS!U:U,MATCH('BOTOM EFICACIA + REPETIDA'!G:G,TÉCNICOS!C:C,0))</f>
        <v>0.5</v>
      </c>
      <c r="Y10" s="14">
        <f>INDEX(TÉCNICOS!V:V,MATCH('BOTOM EFICACIA + REPETIDA'!G:G,TÉCNICOS!C:C,0))</f>
        <v>2</v>
      </c>
      <c r="Z10" s="14">
        <f>INDEX(TÉCNICOS!W:W,MATCH('BOTOM EFICACIA + REPETIDA'!G:G,TÉCNICOS!C:C,0))</f>
        <v>4</v>
      </c>
    </row>
    <row r="11" spans="2:26" ht="15.75" x14ac:dyDescent="0.25">
      <c r="B11" s="6" t="s">
        <v>2369</v>
      </c>
      <c r="C11" s="6" t="s">
        <v>2095</v>
      </c>
      <c r="D11" s="6" t="s">
        <v>2116</v>
      </c>
      <c r="E11" s="6" t="s">
        <v>2117</v>
      </c>
      <c r="F11" s="6" t="s">
        <v>2352</v>
      </c>
      <c r="G11" s="6" t="s">
        <v>1629</v>
      </c>
      <c r="H11" s="7" t="s">
        <v>1630</v>
      </c>
      <c r="I11" s="13">
        <f>INDEX(TÉCNICOS!F:F,MATCH('BOTOM EFICACIA + REPETIDA'!G:G,TÉCNICOS!C:C,0))</f>
        <v>0.31958762886597936</v>
      </c>
      <c r="J11" s="14">
        <f>INDEX(TÉCNICOS!H:H,MATCH('BOTOM EFICACIA + REPETIDA'!G:G,TÉCNICOS!C:C,0))</f>
        <v>31</v>
      </c>
      <c r="K11" s="14">
        <f>INDEX(TÉCNICOS!G:G,MATCH('BOTOM EFICACIA + REPETIDA'!G:G,TÉCNICOS!C:C,0))</f>
        <v>97</v>
      </c>
      <c r="L11" s="13">
        <f>INDEX(TÉCNICOS!L:L,MATCH('BOTOM EFICACIA + REPETIDA'!G:G,TÉCNICOS!C:C,0))</f>
        <v>0.43037974683544306</v>
      </c>
      <c r="M11" s="14">
        <f>INDEX(TÉCNICOS!N:N,MATCH('BOTOM EFICACIA + REPETIDA'!G:G,TÉCNICOS!C:C,0))</f>
        <v>34</v>
      </c>
      <c r="N11" s="14">
        <f>INDEX(TÉCNICOS!M:M,MATCH('BOTOM EFICACIA + REPETIDA'!G:G,TÉCNICOS!C:C,0))</f>
        <v>79</v>
      </c>
      <c r="O11" s="13">
        <f>INDEX(TÉCNICOS!R:R,MATCH('BOTOM EFICACIA + REPETIDA'!G:G,TÉCNICOS!C:C,0))</f>
        <v>0.55555555555555558</v>
      </c>
      <c r="P11" s="14">
        <f>INDEX(TÉCNICOS!T:T,MATCH('BOTOM EFICACIA + REPETIDA'!G:G,TÉCNICOS!C:C,0))</f>
        <v>10</v>
      </c>
      <c r="Q11" s="14">
        <f>INDEX(TÉCNICOS!S:S,MATCH('BOTOM EFICACIA + REPETIDA'!G:G,TÉCNICOS!C:C,0))</f>
        <v>18</v>
      </c>
      <c r="R11" s="13">
        <f>INDEX(TÉCNICOS!I:I,MATCH('BOTOM EFICACIA + REPETIDA'!G:G,TÉCNICOS!C:C,0))</f>
        <v>0.48484848484848486</v>
      </c>
      <c r="S11" s="14">
        <f>INDEX(TÉCNICOS!J:J,MATCH('BOTOM EFICACIA + REPETIDA'!G:G,TÉCNICOS!C:C,0))</f>
        <v>32</v>
      </c>
      <c r="T11" s="14">
        <f>INDEX(TÉCNICOS!K:K,MATCH('BOTOM EFICACIA + REPETIDA'!G:G,TÉCNICOS!C:C,0))</f>
        <v>66</v>
      </c>
      <c r="U11" s="13">
        <f>INDEX(TÉCNICOS!O:O,MATCH('BOTOM EFICACIA + REPETIDA'!G:G,TÉCNICOS!C:C,0))</f>
        <v>0.43181818181818182</v>
      </c>
      <c r="V11" s="14">
        <f>INDEX(TÉCNICOS!P:P,MATCH('BOTOM EFICACIA + REPETIDA'!G:G,TÉCNICOS!C:C,0))</f>
        <v>19</v>
      </c>
      <c r="W11" s="14">
        <f>INDEX(TÉCNICOS!Q:Q,MATCH('BOTOM EFICACIA + REPETIDA'!G:G,TÉCNICOS!C:C,0))</f>
        <v>44</v>
      </c>
      <c r="X11" s="13">
        <f>INDEX(TÉCNICOS!U:U,MATCH('BOTOM EFICACIA + REPETIDA'!G:G,TÉCNICOS!C:C,0))</f>
        <v>0</v>
      </c>
      <c r="Y11" s="14">
        <f>INDEX(TÉCNICOS!V:V,MATCH('BOTOM EFICACIA + REPETIDA'!G:G,TÉCNICOS!C:C,0))</f>
        <v>0</v>
      </c>
      <c r="Z11" s="14">
        <f>INDEX(TÉCNICOS!W:W,MATCH('BOTOM EFICACIA + REPETIDA'!G:G,TÉCNICOS!C:C,0))</f>
        <v>4</v>
      </c>
    </row>
    <row r="12" spans="2:26" ht="15.75" x14ac:dyDescent="0.25">
      <c r="B12" s="6" t="s">
        <v>2369</v>
      </c>
      <c r="C12" s="6" t="s">
        <v>2095</v>
      </c>
      <c r="D12" s="6" t="s">
        <v>2137</v>
      </c>
      <c r="E12" s="6" t="s">
        <v>2138</v>
      </c>
      <c r="F12" s="6" t="s">
        <v>2356</v>
      </c>
      <c r="G12" s="6" t="s">
        <v>655</v>
      </c>
      <c r="H12" s="7" t="s">
        <v>656</v>
      </c>
      <c r="I12" s="13">
        <f>INDEX(TÉCNICOS!F:F,MATCH('BOTOM EFICACIA + REPETIDA'!G:G,TÉCNICOS!C:C,0))</f>
        <v>0.43209876543209874</v>
      </c>
      <c r="J12" s="14">
        <f>INDEX(TÉCNICOS!H:H,MATCH('BOTOM EFICACIA + REPETIDA'!G:G,TÉCNICOS!C:C,0))</f>
        <v>35</v>
      </c>
      <c r="K12" s="14">
        <f>INDEX(TÉCNICOS!G:G,MATCH('BOTOM EFICACIA + REPETIDA'!G:G,TÉCNICOS!C:C,0))</f>
        <v>81</v>
      </c>
      <c r="L12" s="13">
        <f>INDEX(TÉCNICOS!L:L,MATCH('BOTOM EFICACIA + REPETIDA'!G:G,TÉCNICOS!C:C,0))</f>
        <v>0.44210526315789472</v>
      </c>
      <c r="M12" s="14">
        <f>INDEX(TÉCNICOS!N:N,MATCH('BOTOM EFICACIA + REPETIDA'!G:G,TÉCNICOS!C:C,0))</f>
        <v>42</v>
      </c>
      <c r="N12" s="14">
        <f>INDEX(TÉCNICOS!M:M,MATCH('BOTOM EFICACIA + REPETIDA'!G:G,TÉCNICOS!C:C,0))</f>
        <v>95</v>
      </c>
      <c r="O12" s="13">
        <f>INDEX(TÉCNICOS!R:R,MATCH('BOTOM EFICACIA + REPETIDA'!G:G,TÉCNICOS!C:C,0))</f>
        <v>0.54430379746835444</v>
      </c>
      <c r="P12" s="14">
        <f>INDEX(TÉCNICOS!T:T,MATCH('BOTOM EFICACIA + REPETIDA'!G:G,TÉCNICOS!C:C,0))</f>
        <v>43</v>
      </c>
      <c r="Q12" s="14">
        <f>INDEX(TÉCNICOS!S:S,MATCH('BOTOM EFICACIA + REPETIDA'!G:G,TÉCNICOS!C:C,0))</f>
        <v>79</v>
      </c>
      <c r="R12" s="13">
        <f>INDEX(TÉCNICOS!I:I,MATCH('BOTOM EFICACIA + REPETIDA'!G:G,TÉCNICOS!C:C,0))</f>
        <v>0.63636363636363635</v>
      </c>
      <c r="S12" s="14">
        <f>INDEX(TÉCNICOS!J:J,MATCH('BOTOM EFICACIA + REPETIDA'!G:G,TÉCNICOS!C:C,0))</f>
        <v>14</v>
      </c>
      <c r="T12" s="14">
        <f>INDEX(TÉCNICOS!K:K,MATCH('BOTOM EFICACIA + REPETIDA'!G:G,TÉCNICOS!C:C,0))</f>
        <v>22</v>
      </c>
      <c r="U12" s="13">
        <f>INDEX(TÉCNICOS!O:O,MATCH('BOTOM EFICACIA + REPETIDA'!G:G,TÉCNICOS!C:C,0))</f>
        <v>0.52631578947368418</v>
      </c>
      <c r="V12" s="14">
        <f>INDEX(TÉCNICOS!P:P,MATCH('BOTOM EFICACIA + REPETIDA'!G:G,TÉCNICOS!C:C,0))</f>
        <v>10</v>
      </c>
      <c r="W12" s="14">
        <f>INDEX(TÉCNICOS!Q:Q,MATCH('BOTOM EFICACIA + REPETIDA'!G:G,TÉCNICOS!C:C,0))</f>
        <v>19</v>
      </c>
      <c r="X12" s="13">
        <f>INDEX(TÉCNICOS!U:U,MATCH('BOTOM EFICACIA + REPETIDA'!G:G,TÉCNICOS!C:C,0))</f>
        <v>0.36</v>
      </c>
      <c r="Y12" s="14">
        <f>INDEX(TÉCNICOS!V:V,MATCH('BOTOM EFICACIA + REPETIDA'!G:G,TÉCNICOS!C:C,0))</f>
        <v>9</v>
      </c>
      <c r="Z12" s="14">
        <f>INDEX(TÉCNICOS!W:W,MATCH('BOTOM EFICACIA + REPETIDA'!G:G,TÉCNICOS!C:C,0))</f>
        <v>25</v>
      </c>
    </row>
    <row r="13" spans="2:26" ht="15.75" x14ac:dyDescent="0.25">
      <c r="B13" s="6" t="s">
        <v>2369</v>
      </c>
      <c r="C13" s="6" t="s">
        <v>2095</v>
      </c>
      <c r="D13" s="6" t="s">
        <v>2121</v>
      </c>
      <c r="E13" s="6" t="s">
        <v>2122</v>
      </c>
      <c r="F13" s="6" t="s">
        <v>2352</v>
      </c>
      <c r="G13" s="6" t="s">
        <v>687</v>
      </c>
      <c r="H13" s="7" t="s">
        <v>688</v>
      </c>
      <c r="I13" s="13">
        <f>INDEX(TÉCNICOS!F:F,MATCH('BOTOM EFICACIA + REPETIDA'!G:G,TÉCNICOS!C:C,0))</f>
        <v>0.6875</v>
      </c>
      <c r="J13" s="14">
        <f>INDEX(TÉCNICOS!H:H,MATCH('BOTOM EFICACIA + REPETIDA'!G:G,TÉCNICOS!C:C,0))</f>
        <v>11</v>
      </c>
      <c r="K13" s="14">
        <f>INDEX(TÉCNICOS!G:G,MATCH('BOTOM EFICACIA + REPETIDA'!G:G,TÉCNICOS!C:C,0))</f>
        <v>16</v>
      </c>
      <c r="L13" s="13">
        <f>INDEX(TÉCNICOS!L:L,MATCH('BOTOM EFICACIA + REPETIDA'!G:G,TÉCNICOS!C:C,0))</f>
        <v>0.30434782608695654</v>
      </c>
      <c r="M13" s="14">
        <f>INDEX(TÉCNICOS!N:N,MATCH('BOTOM EFICACIA + REPETIDA'!G:G,TÉCNICOS!C:C,0))</f>
        <v>7</v>
      </c>
      <c r="N13" s="14">
        <f>INDEX(TÉCNICOS!M:M,MATCH('BOTOM EFICACIA + REPETIDA'!G:G,TÉCNICOS!C:C,0))</f>
        <v>23</v>
      </c>
      <c r="O13" s="13">
        <f>INDEX(TÉCNICOS!R:R,MATCH('BOTOM EFICACIA + REPETIDA'!G:G,TÉCNICOS!C:C,0))</f>
        <v>0.54285714285714282</v>
      </c>
      <c r="P13" s="14">
        <f>INDEX(TÉCNICOS!T:T,MATCH('BOTOM EFICACIA + REPETIDA'!G:G,TÉCNICOS!C:C,0))</f>
        <v>19</v>
      </c>
      <c r="Q13" s="14">
        <f>INDEX(TÉCNICOS!S:S,MATCH('BOTOM EFICACIA + REPETIDA'!G:G,TÉCNICOS!C:C,0))</f>
        <v>35</v>
      </c>
      <c r="R13" s="13">
        <f>INDEX(TÉCNICOS!I:I,MATCH('BOTOM EFICACIA + REPETIDA'!G:G,TÉCNICOS!C:C,0))</f>
        <v>0.33333333333333331</v>
      </c>
      <c r="S13" s="14">
        <f>INDEX(TÉCNICOS!J:J,MATCH('BOTOM EFICACIA + REPETIDA'!G:G,TÉCNICOS!C:C,0))</f>
        <v>1</v>
      </c>
      <c r="T13" s="14">
        <f>INDEX(TÉCNICOS!K:K,MATCH('BOTOM EFICACIA + REPETIDA'!G:G,TÉCNICOS!C:C,0))</f>
        <v>3</v>
      </c>
      <c r="U13" s="13">
        <f>INDEX(TÉCNICOS!O:O,MATCH('BOTOM EFICACIA + REPETIDA'!G:G,TÉCNICOS!C:C,0))</f>
        <v>0.72727272727272729</v>
      </c>
      <c r="V13" s="14">
        <f>INDEX(TÉCNICOS!P:P,MATCH('BOTOM EFICACIA + REPETIDA'!G:G,TÉCNICOS!C:C,0))</f>
        <v>24</v>
      </c>
      <c r="W13" s="14">
        <f>INDEX(TÉCNICOS!Q:Q,MATCH('BOTOM EFICACIA + REPETIDA'!G:G,TÉCNICOS!C:C,0))</f>
        <v>33</v>
      </c>
      <c r="X13" s="13">
        <f>INDEX(TÉCNICOS!U:U,MATCH('BOTOM EFICACIA + REPETIDA'!G:G,TÉCNICOS!C:C,0))</f>
        <v>0.52941176470588236</v>
      </c>
      <c r="Y13" s="14">
        <f>INDEX(TÉCNICOS!V:V,MATCH('BOTOM EFICACIA + REPETIDA'!G:G,TÉCNICOS!C:C,0))</f>
        <v>18</v>
      </c>
      <c r="Z13" s="14">
        <f>INDEX(TÉCNICOS!W:W,MATCH('BOTOM EFICACIA + REPETIDA'!G:G,TÉCNICOS!C:C,0))</f>
        <v>34</v>
      </c>
    </row>
    <row r="14" spans="2:26" ht="15.75" x14ac:dyDescent="0.25">
      <c r="B14" s="6" t="s">
        <v>2369</v>
      </c>
      <c r="C14" s="6" t="s">
        <v>2095</v>
      </c>
      <c r="D14" s="6" t="s">
        <v>2137</v>
      </c>
      <c r="E14" s="6" t="s">
        <v>2138</v>
      </c>
      <c r="F14" s="6" t="s">
        <v>2352</v>
      </c>
      <c r="G14" s="6" t="s">
        <v>148</v>
      </c>
      <c r="H14" s="7" t="s">
        <v>149</v>
      </c>
      <c r="I14" s="13">
        <f>INDEX(TÉCNICOS!F:F,MATCH('BOTOM EFICACIA + REPETIDA'!G:G,TÉCNICOS!C:C,0))</f>
        <v>0.69736842105263153</v>
      </c>
      <c r="J14" s="14">
        <f>INDEX(TÉCNICOS!H:H,MATCH('BOTOM EFICACIA + REPETIDA'!G:G,TÉCNICOS!C:C,0))</f>
        <v>53</v>
      </c>
      <c r="K14" s="14">
        <f>INDEX(TÉCNICOS!G:G,MATCH('BOTOM EFICACIA + REPETIDA'!G:G,TÉCNICOS!C:C,0))</f>
        <v>76</v>
      </c>
      <c r="L14" s="13">
        <f>INDEX(TÉCNICOS!L:L,MATCH('BOTOM EFICACIA + REPETIDA'!G:G,TÉCNICOS!C:C,0))</f>
        <v>0.44827586206896552</v>
      </c>
      <c r="M14" s="14">
        <f>INDEX(TÉCNICOS!N:N,MATCH('BOTOM EFICACIA + REPETIDA'!G:G,TÉCNICOS!C:C,0))</f>
        <v>26</v>
      </c>
      <c r="N14" s="14">
        <f>INDEX(TÉCNICOS!M:M,MATCH('BOTOM EFICACIA + REPETIDA'!G:G,TÉCNICOS!C:C,0))</f>
        <v>58</v>
      </c>
      <c r="O14" s="13">
        <f>INDEX(TÉCNICOS!R:R,MATCH('BOTOM EFICACIA + REPETIDA'!G:G,TÉCNICOS!C:C,0))</f>
        <v>0.54166666666666663</v>
      </c>
      <c r="P14" s="14">
        <f>INDEX(TÉCNICOS!T:T,MATCH('BOTOM EFICACIA + REPETIDA'!G:G,TÉCNICOS!C:C,0))</f>
        <v>13</v>
      </c>
      <c r="Q14" s="14">
        <f>INDEX(TÉCNICOS!S:S,MATCH('BOTOM EFICACIA + REPETIDA'!G:G,TÉCNICOS!C:C,0))</f>
        <v>24</v>
      </c>
      <c r="R14" s="13">
        <f>INDEX(TÉCNICOS!I:I,MATCH('BOTOM EFICACIA + REPETIDA'!G:G,TÉCNICOS!C:C,0))</f>
        <v>0.5957446808510638</v>
      </c>
      <c r="S14" s="14">
        <f>INDEX(TÉCNICOS!J:J,MATCH('BOTOM EFICACIA + REPETIDA'!G:G,TÉCNICOS!C:C,0))</f>
        <v>28</v>
      </c>
      <c r="T14" s="14">
        <f>INDEX(TÉCNICOS!K:K,MATCH('BOTOM EFICACIA + REPETIDA'!G:G,TÉCNICOS!C:C,0))</f>
        <v>47</v>
      </c>
      <c r="U14" s="13">
        <f>INDEX(TÉCNICOS!O:O,MATCH('BOTOM EFICACIA + REPETIDA'!G:G,TÉCNICOS!C:C,0))</f>
        <v>0.35714285714285715</v>
      </c>
      <c r="V14" s="14">
        <f>INDEX(TÉCNICOS!P:P,MATCH('BOTOM EFICACIA + REPETIDA'!G:G,TÉCNICOS!C:C,0))</f>
        <v>25</v>
      </c>
      <c r="W14" s="14">
        <f>INDEX(TÉCNICOS!Q:Q,MATCH('BOTOM EFICACIA + REPETIDA'!G:G,TÉCNICOS!C:C,0))</f>
        <v>70</v>
      </c>
      <c r="X14" s="13">
        <f>INDEX(TÉCNICOS!U:U,MATCH('BOTOM EFICACIA + REPETIDA'!G:G,TÉCNICOS!C:C,0))</f>
        <v>0.43243243243243246</v>
      </c>
      <c r="Y14" s="14">
        <f>INDEX(TÉCNICOS!V:V,MATCH('BOTOM EFICACIA + REPETIDA'!G:G,TÉCNICOS!C:C,0))</f>
        <v>16</v>
      </c>
      <c r="Z14" s="14">
        <f>INDEX(TÉCNICOS!W:W,MATCH('BOTOM EFICACIA + REPETIDA'!G:G,TÉCNICOS!C:C,0))</f>
        <v>37</v>
      </c>
    </row>
    <row r="15" spans="2:26" ht="15.75" x14ac:dyDescent="0.25">
      <c r="B15" s="6" t="s">
        <v>2369</v>
      </c>
      <c r="C15" s="6" t="s">
        <v>2095</v>
      </c>
      <c r="D15" s="6" t="s">
        <v>2108</v>
      </c>
      <c r="E15" s="6" t="s">
        <v>2143</v>
      </c>
      <c r="F15" s="6" t="s">
        <v>2352</v>
      </c>
      <c r="G15" s="6" t="s">
        <v>1205</v>
      </c>
      <c r="H15" s="7" t="s">
        <v>1206</v>
      </c>
      <c r="I15" s="13">
        <f>INDEX(TÉCNICOS!F:F,MATCH('BOTOM EFICACIA + REPETIDA'!G:G,TÉCNICOS!C:C,0))</f>
        <v>0.75</v>
      </c>
      <c r="J15" s="14">
        <f>INDEX(TÉCNICOS!H:H,MATCH('BOTOM EFICACIA + REPETIDA'!G:G,TÉCNICOS!C:C,0))</f>
        <v>9</v>
      </c>
      <c r="K15" s="14">
        <f>INDEX(TÉCNICOS!G:G,MATCH('BOTOM EFICACIA + REPETIDA'!G:G,TÉCNICOS!C:C,0))</f>
        <v>12</v>
      </c>
      <c r="L15" s="13">
        <f>INDEX(TÉCNICOS!L:L,MATCH('BOTOM EFICACIA + REPETIDA'!G:G,TÉCNICOS!C:C,0))</f>
        <v>0.22222222222222221</v>
      </c>
      <c r="M15" s="14">
        <f>INDEX(TÉCNICOS!N:N,MATCH('BOTOM EFICACIA + REPETIDA'!G:G,TÉCNICOS!C:C,0))</f>
        <v>16</v>
      </c>
      <c r="N15" s="14">
        <f>INDEX(TÉCNICOS!M:M,MATCH('BOTOM EFICACIA + REPETIDA'!G:G,TÉCNICOS!C:C,0))</f>
        <v>72</v>
      </c>
      <c r="O15" s="13">
        <f>INDEX(TÉCNICOS!R:R,MATCH('BOTOM EFICACIA + REPETIDA'!G:G,TÉCNICOS!C:C,0))</f>
        <v>0.53333333333333333</v>
      </c>
      <c r="P15" s="14">
        <f>INDEX(TÉCNICOS!T:T,MATCH('BOTOM EFICACIA + REPETIDA'!G:G,TÉCNICOS!C:C,0))</f>
        <v>24</v>
      </c>
      <c r="Q15" s="14">
        <f>INDEX(TÉCNICOS!S:S,MATCH('BOTOM EFICACIA + REPETIDA'!G:G,TÉCNICOS!C:C,0))</f>
        <v>45</v>
      </c>
      <c r="R15" s="13">
        <f>INDEX(TÉCNICOS!I:I,MATCH('BOTOM EFICACIA + REPETIDA'!G:G,TÉCNICOS!C:C,0))</f>
        <v>0</v>
      </c>
      <c r="S15" s="14">
        <f>INDEX(TÉCNICOS!J:J,MATCH('BOTOM EFICACIA + REPETIDA'!G:G,TÉCNICOS!C:C,0))</f>
        <v>0</v>
      </c>
      <c r="T15" s="14">
        <f>INDEX(TÉCNICOS!K:K,MATCH('BOTOM EFICACIA + REPETIDA'!G:G,TÉCNICOS!C:C,0))</f>
        <v>0</v>
      </c>
      <c r="U15" s="13">
        <f>INDEX(TÉCNICOS!O:O,MATCH('BOTOM EFICACIA + REPETIDA'!G:G,TÉCNICOS!C:C,0))</f>
        <v>0.33333333333333331</v>
      </c>
      <c r="V15" s="14">
        <f>INDEX(TÉCNICOS!P:P,MATCH('BOTOM EFICACIA + REPETIDA'!G:G,TÉCNICOS!C:C,0))</f>
        <v>13</v>
      </c>
      <c r="W15" s="14">
        <f>INDEX(TÉCNICOS!Q:Q,MATCH('BOTOM EFICACIA + REPETIDA'!G:G,TÉCNICOS!C:C,0))</f>
        <v>39</v>
      </c>
      <c r="X15" s="13">
        <f>INDEX(TÉCNICOS!U:U,MATCH('BOTOM EFICACIA + REPETIDA'!G:G,TÉCNICOS!C:C,0))</f>
        <v>0.5</v>
      </c>
      <c r="Y15" s="14">
        <f>INDEX(TÉCNICOS!V:V,MATCH('BOTOM EFICACIA + REPETIDA'!G:G,TÉCNICOS!C:C,0))</f>
        <v>5</v>
      </c>
      <c r="Z15" s="14">
        <f>INDEX(TÉCNICOS!W:W,MATCH('BOTOM EFICACIA + REPETIDA'!G:G,TÉCNICOS!C:C,0))</f>
        <v>10</v>
      </c>
    </row>
    <row r="16" spans="2:26" ht="15.75" x14ac:dyDescent="0.25">
      <c r="B16" s="6" t="s">
        <v>2370</v>
      </c>
      <c r="C16" s="6" t="s">
        <v>2100</v>
      </c>
      <c r="D16" s="6" t="s">
        <v>2159</v>
      </c>
      <c r="E16" s="6" t="s">
        <v>2195</v>
      </c>
      <c r="F16" s="6" t="s">
        <v>2352</v>
      </c>
      <c r="G16" s="6" t="s">
        <v>1925</v>
      </c>
      <c r="H16" s="7" t="s">
        <v>1926</v>
      </c>
      <c r="I16" s="13">
        <f>INDEX(TÉCNICOS!F:F,MATCH('BOTOM EFICACIA + REPETIDA'!G:G,TÉCNICOS!C:C,0))</f>
        <v>0.53333333333333333</v>
      </c>
      <c r="J16" s="14">
        <f>INDEX(TÉCNICOS!H:H,MATCH('BOTOM EFICACIA + REPETIDA'!G:G,TÉCNICOS!C:C,0))</f>
        <v>8</v>
      </c>
      <c r="K16" s="14">
        <f>INDEX(TÉCNICOS!G:G,MATCH('BOTOM EFICACIA + REPETIDA'!G:G,TÉCNICOS!C:C,0))</f>
        <v>15</v>
      </c>
      <c r="L16" s="13">
        <f>INDEX(TÉCNICOS!L:L,MATCH('BOTOM EFICACIA + REPETIDA'!G:G,TÉCNICOS!C:C,0))</f>
        <v>0.17142857142857143</v>
      </c>
      <c r="M16" s="14">
        <f>INDEX(TÉCNICOS!N:N,MATCH('BOTOM EFICACIA + REPETIDA'!G:G,TÉCNICOS!C:C,0))</f>
        <v>6</v>
      </c>
      <c r="N16" s="14">
        <f>INDEX(TÉCNICOS!M:M,MATCH('BOTOM EFICACIA + REPETIDA'!G:G,TÉCNICOS!C:C,0))</f>
        <v>35</v>
      </c>
      <c r="O16" s="13">
        <f>INDEX(TÉCNICOS!R:R,MATCH('BOTOM EFICACIA + REPETIDA'!G:G,TÉCNICOS!C:C,0))</f>
        <v>0.52631578947368418</v>
      </c>
      <c r="P16" s="14">
        <f>INDEX(TÉCNICOS!T:T,MATCH('BOTOM EFICACIA + REPETIDA'!G:G,TÉCNICOS!C:C,0))</f>
        <v>10</v>
      </c>
      <c r="Q16" s="14">
        <f>INDEX(TÉCNICOS!S:S,MATCH('BOTOM EFICACIA + REPETIDA'!G:G,TÉCNICOS!C:C,0))</f>
        <v>19</v>
      </c>
      <c r="R16" s="13">
        <f>INDEX(TÉCNICOS!I:I,MATCH('BOTOM EFICACIA + REPETIDA'!G:G,TÉCNICOS!C:C,0))</f>
        <v>0.8</v>
      </c>
      <c r="S16" s="14">
        <f>INDEX(TÉCNICOS!J:J,MATCH('BOTOM EFICACIA + REPETIDA'!G:G,TÉCNICOS!C:C,0))</f>
        <v>4</v>
      </c>
      <c r="T16" s="14">
        <f>INDEX(TÉCNICOS!K:K,MATCH('BOTOM EFICACIA + REPETIDA'!G:G,TÉCNICOS!C:C,0))</f>
        <v>5</v>
      </c>
      <c r="U16" s="13">
        <f>INDEX(TÉCNICOS!O:O,MATCH('BOTOM EFICACIA + REPETIDA'!G:G,TÉCNICOS!C:C,0))</f>
        <v>0.66666666666666663</v>
      </c>
      <c r="V16" s="14">
        <f>INDEX(TÉCNICOS!P:P,MATCH('BOTOM EFICACIA + REPETIDA'!G:G,TÉCNICOS!C:C,0))</f>
        <v>8</v>
      </c>
      <c r="W16" s="14">
        <f>INDEX(TÉCNICOS!Q:Q,MATCH('BOTOM EFICACIA + REPETIDA'!G:G,TÉCNICOS!C:C,0))</f>
        <v>12</v>
      </c>
      <c r="X16" s="13">
        <f>INDEX(TÉCNICOS!U:U,MATCH('BOTOM EFICACIA + REPETIDA'!G:G,TÉCNICOS!C:C,0))</f>
        <v>0.14285714285714285</v>
      </c>
      <c r="Y16" s="14">
        <f>INDEX(TÉCNICOS!V:V,MATCH('BOTOM EFICACIA + REPETIDA'!G:G,TÉCNICOS!C:C,0))</f>
        <v>1</v>
      </c>
      <c r="Z16" s="14">
        <f>INDEX(TÉCNICOS!W:W,MATCH('BOTOM EFICACIA + REPETIDA'!G:G,TÉCNICOS!C:C,0))</f>
        <v>7</v>
      </c>
    </row>
    <row r="17" spans="2:26" ht="15.75" x14ac:dyDescent="0.25">
      <c r="B17" s="6" t="s">
        <v>2354</v>
      </c>
      <c r="C17" s="6" t="s">
        <v>2092</v>
      </c>
      <c r="D17" s="6" t="s">
        <v>2154</v>
      </c>
      <c r="E17" s="6" t="s">
        <v>2184</v>
      </c>
      <c r="F17" s="6" t="s">
        <v>2352</v>
      </c>
      <c r="G17" s="6" t="s">
        <v>327</v>
      </c>
      <c r="H17" s="7" t="s">
        <v>328</v>
      </c>
      <c r="I17" s="13">
        <f>INDEX(TÉCNICOS!F:F,MATCH('BOTOM EFICACIA + REPETIDA'!G:G,TÉCNICOS!C:C,0))</f>
        <v>0.90909090909090906</v>
      </c>
      <c r="J17" s="14">
        <f>INDEX(TÉCNICOS!H:H,MATCH('BOTOM EFICACIA + REPETIDA'!G:G,TÉCNICOS!C:C,0))</f>
        <v>10</v>
      </c>
      <c r="K17" s="14">
        <f>INDEX(TÉCNICOS!G:G,MATCH('BOTOM EFICACIA + REPETIDA'!G:G,TÉCNICOS!C:C,0))</f>
        <v>11</v>
      </c>
      <c r="L17" s="13">
        <f>INDEX(TÉCNICOS!L:L,MATCH('BOTOM EFICACIA + REPETIDA'!G:G,TÉCNICOS!C:C,0))</f>
        <v>0.60416666666666663</v>
      </c>
      <c r="M17" s="14">
        <f>INDEX(TÉCNICOS!N:N,MATCH('BOTOM EFICACIA + REPETIDA'!G:G,TÉCNICOS!C:C,0))</f>
        <v>29</v>
      </c>
      <c r="N17" s="14">
        <f>INDEX(TÉCNICOS!M:M,MATCH('BOTOM EFICACIA + REPETIDA'!G:G,TÉCNICOS!C:C,0))</f>
        <v>48</v>
      </c>
      <c r="O17" s="13">
        <f>INDEX(TÉCNICOS!R:R,MATCH('BOTOM EFICACIA + REPETIDA'!G:G,TÉCNICOS!C:C,0))</f>
        <v>0.51666666666666672</v>
      </c>
      <c r="P17" s="14">
        <f>INDEX(TÉCNICOS!T:T,MATCH('BOTOM EFICACIA + REPETIDA'!G:G,TÉCNICOS!C:C,0))</f>
        <v>31</v>
      </c>
      <c r="Q17" s="14">
        <f>INDEX(TÉCNICOS!S:S,MATCH('BOTOM EFICACIA + REPETIDA'!G:G,TÉCNICOS!C:C,0))</f>
        <v>60</v>
      </c>
      <c r="R17" s="13">
        <f>INDEX(TÉCNICOS!I:I,MATCH('BOTOM EFICACIA + REPETIDA'!G:G,TÉCNICOS!C:C,0))</f>
        <v>0.25</v>
      </c>
      <c r="S17" s="14">
        <f>INDEX(TÉCNICOS!J:J,MATCH('BOTOM EFICACIA + REPETIDA'!G:G,TÉCNICOS!C:C,0))</f>
        <v>1</v>
      </c>
      <c r="T17" s="14">
        <f>INDEX(TÉCNICOS!K:K,MATCH('BOTOM EFICACIA + REPETIDA'!G:G,TÉCNICOS!C:C,0))</f>
        <v>4</v>
      </c>
      <c r="U17" s="13">
        <f>INDEX(TÉCNICOS!O:O,MATCH('BOTOM EFICACIA + REPETIDA'!G:G,TÉCNICOS!C:C,0))</f>
        <v>0.16393442622950818</v>
      </c>
      <c r="V17" s="14">
        <f>INDEX(TÉCNICOS!P:P,MATCH('BOTOM EFICACIA + REPETIDA'!G:G,TÉCNICOS!C:C,0))</f>
        <v>10</v>
      </c>
      <c r="W17" s="14">
        <f>INDEX(TÉCNICOS!Q:Q,MATCH('BOTOM EFICACIA + REPETIDA'!G:G,TÉCNICOS!C:C,0))</f>
        <v>61</v>
      </c>
      <c r="X17" s="13">
        <f>INDEX(TÉCNICOS!U:U,MATCH('BOTOM EFICACIA + REPETIDA'!G:G,TÉCNICOS!C:C,0))</f>
        <v>0.2558139534883721</v>
      </c>
      <c r="Y17" s="14">
        <f>INDEX(TÉCNICOS!V:V,MATCH('BOTOM EFICACIA + REPETIDA'!G:G,TÉCNICOS!C:C,0))</f>
        <v>11</v>
      </c>
      <c r="Z17" s="14">
        <f>INDEX(TÉCNICOS!W:W,MATCH('BOTOM EFICACIA + REPETIDA'!G:G,TÉCNICOS!C:C,0))</f>
        <v>43</v>
      </c>
    </row>
    <row r="18" spans="2:26" ht="15.75" x14ac:dyDescent="0.25">
      <c r="B18" s="6" t="s">
        <v>2371</v>
      </c>
      <c r="C18" s="6" t="s">
        <v>2126</v>
      </c>
      <c r="D18" s="6" t="s">
        <v>2127</v>
      </c>
      <c r="E18" s="6" t="s">
        <v>2128</v>
      </c>
      <c r="F18" s="6" t="s">
        <v>2352</v>
      </c>
      <c r="G18" s="6" t="s">
        <v>1879</v>
      </c>
      <c r="H18" s="7" t="s">
        <v>1880</v>
      </c>
      <c r="I18" s="13">
        <f>INDEX(TÉCNICOS!F:F,MATCH('BOTOM EFICACIA + REPETIDA'!G:G,TÉCNICOS!C:C,0))</f>
        <v>0.33898305084745761</v>
      </c>
      <c r="J18" s="14">
        <f>INDEX(TÉCNICOS!H:H,MATCH('BOTOM EFICACIA + REPETIDA'!G:G,TÉCNICOS!C:C,0))</f>
        <v>20</v>
      </c>
      <c r="K18" s="14">
        <f>INDEX(TÉCNICOS!G:G,MATCH('BOTOM EFICACIA + REPETIDA'!G:G,TÉCNICOS!C:C,0))</f>
        <v>59</v>
      </c>
      <c r="L18" s="13">
        <f>INDEX(TÉCNICOS!L:L,MATCH('BOTOM EFICACIA + REPETIDA'!G:G,TÉCNICOS!C:C,0))</f>
        <v>0.32</v>
      </c>
      <c r="M18" s="14">
        <f>INDEX(TÉCNICOS!N:N,MATCH('BOTOM EFICACIA + REPETIDA'!G:G,TÉCNICOS!C:C,0))</f>
        <v>24</v>
      </c>
      <c r="N18" s="14">
        <f>INDEX(TÉCNICOS!M:M,MATCH('BOTOM EFICACIA + REPETIDA'!G:G,TÉCNICOS!C:C,0))</f>
        <v>75</v>
      </c>
      <c r="O18" s="13">
        <f>INDEX(TÉCNICOS!R:R,MATCH('BOTOM EFICACIA + REPETIDA'!G:G,TÉCNICOS!C:C,0))</f>
        <v>0.50588235294117645</v>
      </c>
      <c r="P18" s="14">
        <f>INDEX(TÉCNICOS!T:T,MATCH('BOTOM EFICACIA + REPETIDA'!G:G,TÉCNICOS!C:C,0))</f>
        <v>43</v>
      </c>
      <c r="Q18" s="14">
        <f>INDEX(TÉCNICOS!S:S,MATCH('BOTOM EFICACIA + REPETIDA'!G:G,TÉCNICOS!C:C,0))</f>
        <v>85</v>
      </c>
      <c r="R18" s="13">
        <f>INDEX(TÉCNICOS!I:I,MATCH('BOTOM EFICACIA + REPETIDA'!G:G,TÉCNICOS!C:C,0))</f>
        <v>0.55681818181818177</v>
      </c>
      <c r="S18" s="14">
        <f>INDEX(TÉCNICOS!J:J,MATCH('BOTOM EFICACIA + REPETIDA'!G:G,TÉCNICOS!C:C,0))</f>
        <v>49</v>
      </c>
      <c r="T18" s="14">
        <f>INDEX(TÉCNICOS!K:K,MATCH('BOTOM EFICACIA + REPETIDA'!G:G,TÉCNICOS!C:C,0))</f>
        <v>88</v>
      </c>
      <c r="U18" s="13">
        <f>INDEX(TÉCNICOS!O:O,MATCH('BOTOM EFICACIA + REPETIDA'!G:G,TÉCNICOS!C:C,0))</f>
        <v>0.7142857142857143</v>
      </c>
      <c r="V18" s="14">
        <f>INDEX(TÉCNICOS!P:P,MATCH('BOTOM EFICACIA + REPETIDA'!G:G,TÉCNICOS!C:C,0))</f>
        <v>60</v>
      </c>
      <c r="W18" s="14">
        <f>INDEX(TÉCNICOS!Q:Q,MATCH('BOTOM EFICACIA + REPETIDA'!G:G,TÉCNICOS!C:C,0))</f>
        <v>84</v>
      </c>
      <c r="X18" s="13">
        <f>INDEX(TÉCNICOS!U:U,MATCH('BOTOM EFICACIA + REPETIDA'!G:G,TÉCNICOS!C:C,0))</f>
        <v>0.550561797752809</v>
      </c>
      <c r="Y18" s="14">
        <f>INDEX(TÉCNICOS!V:V,MATCH('BOTOM EFICACIA + REPETIDA'!G:G,TÉCNICOS!C:C,0))</f>
        <v>49</v>
      </c>
      <c r="Z18" s="14">
        <f>INDEX(TÉCNICOS!W:W,MATCH('BOTOM EFICACIA + REPETIDA'!G:G,TÉCNICOS!C:C,0))</f>
        <v>89</v>
      </c>
    </row>
    <row r="19" spans="2:26" ht="15.75" x14ac:dyDescent="0.25">
      <c r="B19" s="6" t="s">
        <v>2369</v>
      </c>
      <c r="C19" s="6" t="s">
        <v>2095</v>
      </c>
      <c r="D19" s="6" t="s">
        <v>2137</v>
      </c>
      <c r="E19" s="6" t="s">
        <v>2138</v>
      </c>
      <c r="F19" s="6" t="s">
        <v>2352</v>
      </c>
      <c r="G19" s="6" t="s">
        <v>1375</v>
      </c>
      <c r="H19" s="7" t="s">
        <v>1376</v>
      </c>
      <c r="I19" s="13">
        <f>INDEX(TÉCNICOS!F:F,MATCH('BOTOM EFICACIA + REPETIDA'!G:G,TÉCNICOS!C:C,0))</f>
        <v>0.34782608695652173</v>
      </c>
      <c r="J19" s="14">
        <f>INDEX(TÉCNICOS!H:H,MATCH('BOTOM EFICACIA + REPETIDA'!G:G,TÉCNICOS!C:C,0))</f>
        <v>16</v>
      </c>
      <c r="K19" s="14">
        <f>INDEX(TÉCNICOS!G:G,MATCH('BOTOM EFICACIA + REPETIDA'!G:G,TÉCNICOS!C:C,0))</f>
        <v>46</v>
      </c>
      <c r="L19" s="13">
        <f>INDEX(TÉCNICOS!L:L,MATCH('BOTOM EFICACIA + REPETIDA'!G:G,TÉCNICOS!C:C,0))</f>
        <v>0.4358974358974359</v>
      </c>
      <c r="M19" s="14">
        <f>INDEX(TÉCNICOS!N:N,MATCH('BOTOM EFICACIA + REPETIDA'!G:G,TÉCNICOS!C:C,0))</f>
        <v>34</v>
      </c>
      <c r="N19" s="14">
        <f>INDEX(TÉCNICOS!M:M,MATCH('BOTOM EFICACIA + REPETIDA'!G:G,TÉCNICOS!C:C,0))</f>
        <v>78</v>
      </c>
      <c r="O19" s="13">
        <f>INDEX(TÉCNICOS!R:R,MATCH('BOTOM EFICACIA + REPETIDA'!G:G,TÉCNICOS!C:C,0))</f>
        <v>0.50549450549450547</v>
      </c>
      <c r="P19" s="14">
        <f>INDEX(TÉCNICOS!T:T,MATCH('BOTOM EFICACIA + REPETIDA'!G:G,TÉCNICOS!C:C,0))</f>
        <v>46</v>
      </c>
      <c r="Q19" s="14">
        <f>INDEX(TÉCNICOS!S:S,MATCH('BOTOM EFICACIA + REPETIDA'!G:G,TÉCNICOS!C:C,0))</f>
        <v>91</v>
      </c>
      <c r="R19" s="13">
        <f>INDEX(TÉCNICOS!I:I,MATCH('BOTOM EFICACIA + REPETIDA'!G:G,TÉCNICOS!C:C,0))</f>
        <v>0.53703703703703709</v>
      </c>
      <c r="S19" s="14">
        <f>INDEX(TÉCNICOS!J:J,MATCH('BOTOM EFICACIA + REPETIDA'!G:G,TÉCNICOS!C:C,0))</f>
        <v>29</v>
      </c>
      <c r="T19" s="14">
        <f>INDEX(TÉCNICOS!K:K,MATCH('BOTOM EFICACIA + REPETIDA'!G:G,TÉCNICOS!C:C,0))</f>
        <v>54</v>
      </c>
      <c r="U19" s="13">
        <f>INDEX(TÉCNICOS!O:O,MATCH('BOTOM EFICACIA + REPETIDA'!G:G,TÉCNICOS!C:C,0))</f>
        <v>0.5</v>
      </c>
      <c r="V19" s="14">
        <f>INDEX(TÉCNICOS!P:P,MATCH('BOTOM EFICACIA + REPETIDA'!G:G,TÉCNICOS!C:C,0))</f>
        <v>27</v>
      </c>
      <c r="W19" s="14">
        <f>INDEX(TÉCNICOS!Q:Q,MATCH('BOTOM EFICACIA + REPETIDA'!G:G,TÉCNICOS!C:C,0))</f>
        <v>54</v>
      </c>
      <c r="X19" s="13">
        <f>INDEX(TÉCNICOS!U:U,MATCH('BOTOM EFICACIA + REPETIDA'!G:G,TÉCNICOS!C:C,0))</f>
        <v>0.43956043956043955</v>
      </c>
      <c r="Y19" s="14">
        <f>INDEX(TÉCNICOS!V:V,MATCH('BOTOM EFICACIA + REPETIDA'!G:G,TÉCNICOS!C:C,0))</f>
        <v>40</v>
      </c>
      <c r="Z19" s="14">
        <f>INDEX(TÉCNICOS!W:W,MATCH('BOTOM EFICACIA + REPETIDA'!G:G,TÉCNICOS!C:C,0))</f>
        <v>91</v>
      </c>
    </row>
    <row r="20" spans="2:26" ht="15.75" x14ac:dyDescent="0.25">
      <c r="B20" s="6" t="s">
        <v>2359</v>
      </c>
      <c r="C20" s="6" t="s">
        <v>2095</v>
      </c>
      <c r="D20" s="6" t="s">
        <v>2096</v>
      </c>
      <c r="E20" s="6" t="s">
        <v>2097</v>
      </c>
      <c r="F20" s="6" t="s">
        <v>2352</v>
      </c>
      <c r="G20" s="6" t="s">
        <v>2059</v>
      </c>
      <c r="H20" s="7" t="s">
        <v>2060</v>
      </c>
      <c r="I20" s="13">
        <f>INDEX(TÉCNICOS!F:F,MATCH('BOTOM EFICACIA + REPETIDA'!G:G,TÉCNICOS!C:C,0))</f>
        <v>0.33333333333333331</v>
      </c>
      <c r="J20" s="14">
        <f>INDEX(TÉCNICOS!H:H,MATCH('BOTOM EFICACIA + REPETIDA'!G:G,TÉCNICOS!C:C,0))</f>
        <v>21</v>
      </c>
      <c r="K20" s="14">
        <f>INDEX(TÉCNICOS!G:G,MATCH('BOTOM EFICACIA + REPETIDA'!G:G,TÉCNICOS!C:C,0))</f>
        <v>63</v>
      </c>
      <c r="L20" s="13">
        <f>INDEX(TÉCNICOS!L:L,MATCH('BOTOM EFICACIA + REPETIDA'!G:G,TÉCNICOS!C:C,0))</f>
        <v>0.39285714285714285</v>
      </c>
      <c r="M20" s="14">
        <f>INDEX(TÉCNICOS!N:N,MATCH('BOTOM EFICACIA + REPETIDA'!G:G,TÉCNICOS!C:C,0))</f>
        <v>22</v>
      </c>
      <c r="N20" s="14">
        <f>INDEX(TÉCNICOS!M:M,MATCH('BOTOM EFICACIA + REPETIDA'!G:G,TÉCNICOS!C:C,0))</f>
        <v>56</v>
      </c>
      <c r="O20" s="13">
        <f>INDEX(TÉCNICOS!R:R,MATCH('BOTOM EFICACIA + REPETIDA'!G:G,TÉCNICOS!C:C,0))</f>
        <v>0.5</v>
      </c>
      <c r="P20" s="14">
        <f>INDEX(TÉCNICOS!T:T,MATCH('BOTOM EFICACIA + REPETIDA'!G:G,TÉCNICOS!C:C,0))</f>
        <v>8</v>
      </c>
      <c r="Q20" s="14">
        <f>INDEX(TÉCNICOS!S:S,MATCH('BOTOM EFICACIA + REPETIDA'!G:G,TÉCNICOS!C:C,0))</f>
        <v>16</v>
      </c>
      <c r="R20" s="13">
        <f>INDEX(TÉCNICOS!I:I,MATCH('BOTOM EFICACIA + REPETIDA'!G:G,TÉCNICOS!C:C,0))</f>
        <v>1</v>
      </c>
      <c r="S20" s="14">
        <f>INDEX(TÉCNICOS!J:J,MATCH('BOTOM EFICACIA + REPETIDA'!G:G,TÉCNICOS!C:C,0))</f>
        <v>17</v>
      </c>
      <c r="T20" s="14">
        <f>INDEX(TÉCNICOS!K:K,MATCH('BOTOM EFICACIA + REPETIDA'!G:G,TÉCNICOS!C:C,0))</f>
        <v>17</v>
      </c>
      <c r="U20" s="13">
        <f>INDEX(TÉCNICOS!O:O,MATCH('BOTOM EFICACIA + REPETIDA'!G:G,TÉCNICOS!C:C,0))</f>
        <v>1</v>
      </c>
      <c r="V20" s="14">
        <f>INDEX(TÉCNICOS!P:P,MATCH('BOTOM EFICACIA + REPETIDA'!G:G,TÉCNICOS!C:C,0))</f>
        <v>3</v>
      </c>
      <c r="W20" s="14">
        <f>INDEX(TÉCNICOS!Q:Q,MATCH('BOTOM EFICACIA + REPETIDA'!G:G,TÉCNICOS!C:C,0))</f>
        <v>3</v>
      </c>
      <c r="X20" s="13">
        <f>INDEX(TÉCNICOS!U:U,MATCH('BOTOM EFICACIA + REPETIDA'!G:G,TÉCNICOS!C:C,0))</f>
        <v>0</v>
      </c>
      <c r="Y20" s="14">
        <f>INDEX(TÉCNICOS!V:V,MATCH('BOTOM EFICACIA + REPETIDA'!G:G,TÉCNICOS!C:C,0))</f>
        <v>0</v>
      </c>
      <c r="Z20" s="14">
        <f>INDEX(TÉCNICOS!W:W,MATCH('BOTOM EFICACIA + REPETIDA'!G:G,TÉCNICOS!C:C,0))</f>
        <v>2</v>
      </c>
    </row>
    <row r="21" spans="2:26" ht="15.75" x14ac:dyDescent="0.25">
      <c r="B21" s="6" t="s">
        <v>2354</v>
      </c>
      <c r="C21" s="6" t="s">
        <v>2092</v>
      </c>
      <c r="D21" s="6" t="s">
        <v>2168</v>
      </c>
      <c r="E21" s="6" t="s">
        <v>2169</v>
      </c>
      <c r="F21" s="6" t="s">
        <v>2352</v>
      </c>
      <c r="G21" s="6" t="s">
        <v>1537</v>
      </c>
      <c r="H21" s="7" t="s">
        <v>1538</v>
      </c>
      <c r="I21" s="13">
        <f>INDEX(TÉCNICOS!F:F,MATCH('BOTOM EFICACIA + REPETIDA'!G:G,TÉCNICOS!C:C,0))</f>
        <v>0.21212121212121213</v>
      </c>
      <c r="J21" s="14">
        <f>INDEX(TÉCNICOS!H:H,MATCH('BOTOM EFICACIA + REPETIDA'!G:G,TÉCNICOS!C:C,0))</f>
        <v>7</v>
      </c>
      <c r="K21" s="14">
        <f>INDEX(TÉCNICOS!G:G,MATCH('BOTOM EFICACIA + REPETIDA'!G:G,TÉCNICOS!C:C,0))</f>
        <v>33</v>
      </c>
      <c r="L21" s="13">
        <f>INDEX(TÉCNICOS!L:L,MATCH('BOTOM EFICACIA + REPETIDA'!G:G,TÉCNICOS!C:C,0))</f>
        <v>0.33333333333333331</v>
      </c>
      <c r="M21" s="14">
        <f>INDEX(TÉCNICOS!N:N,MATCH('BOTOM EFICACIA + REPETIDA'!G:G,TÉCNICOS!C:C,0))</f>
        <v>20</v>
      </c>
      <c r="N21" s="14">
        <f>INDEX(TÉCNICOS!M:M,MATCH('BOTOM EFICACIA + REPETIDA'!G:G,TÉCNICOS!C:C,0))</f>
        <v>60</v>
      </c>
      <c r="O21" s="13">
        <f>INDEX(TÉCNICOS!R:R,MATCH('BOTOM EFICACIA + REPETIDA'!G:G,TÉCNICOS!C:C,0))</f>
        <v>0.5</v>
      </c>
      <c r="P21" s="14">
        <f>INDEX(TÉCNICOS!T:T,MATCH('BOTOM EFICACIA + REPETIDA'!G:G,TÉCNICOS!C:C,0))</f>
        <v>35</v>
      </c>
      <c r="Q21" s="14">
        <f>INDEX(TÉCNICOS!S:S,MATCH('BOTOM EFICACIA + REPETIDA'!G:G,TÉCNICOS!C:C,0))</f>
        <v>70</v>
      </c>
      <c r="R21" s="13">
        <f>INDEX(TÉCNICOS!I:I,MATCH('BOTOM EFICACIA + REPETIDA'!G:G,TÉCNICOS!C:C,0))</f>
        <v>0.58064516129032262</v>
      </c>
      <c r="S21" s="14">
        <f>INDEX(TÉCNICOS!J:J,MATCH('BOTOM EFICACIA + REPETIDA'!G:G,TÉCNICOS!C:C,0))</f>
        <v>18</v>
      </c>
      <c r="T21" s="14">
        <f>INDEX(TÉCNICOS!K:K,MATCH('BOTOM EFICACIA + REPETIDA'!G:G,TÉCNICOS!C:C,0))</f>
        <v>31</v>
      </c>
      <c r="U21" s="13">
        <f>INDEX(TÉCNICOS!O:O,MATCH('BOTOM EFICACIA + REPETIDA'!G:G,TÉCNICOS!C:C,0))</f>
        <v>0.36486486486486486</v>
      </c>
      <c r="V21" s="14">
        <f>INDEX(TÉCNICOS!P:P,MATCH('BOTOM EFICACIA + REPETIDA'!G:G,TÉCNICOS!C:C,0))</f>
        <v>27</v>
      </c>
      <c r="W21" s="14">
        <f>INDEX(TÉCNICOS!Q:Q,MATCH('BOTOM EFICACIA + REPETIDA'!G:G,TÉCNICOS!C:C,0))</f>
        <v>74</v>
      </c>
      <c r="X21" s="13">
        <f>INDEX(TÉCNICOS!U:U,MATCH('BOTOM EFICACIA + REPETIDA'!G:G,TÉCNICOS!C:C,0))</f>
        <v>0.24615384615384617</v>
      </c>
      <c r="Y21" s="14">
        <f>INDEX(TÉCNICOS!V:V,MATCH('BOTOM EFICACIA + REPETIDA'!G:G,TÉCNICOS!C:C,0))</f>
        <v>16</v>
      </c>
      <c r="Z21" s="14">
        <f>INDEX(TÉCNICOS!W:W,MATCH('BOTOM EFICACIA + REPETIDA'!G:G,TÉCNICOS!C:C,0))</f>
        <v>65</v>
      </c>
    </row>
    <row r="22" spans="2:26" ht="15.75" x14ac:dyDescent="0.25">
      <c r="B22" s="6" t="s">
        <v>2369</v>
      </c>
      <c r="C22" s="6" t="s">
        <v>2095</v>
      </c>
      <c r="D22" s="6" t="s">
        <v>2108</v>
      </c>
      <c r="E22" s="6" t="s">
        <v>2156</v>
      </c>
      <c r="F22" s="6" t="s">
        <v>2352</v>
      </c>
      <c r="G22" s="6" t="s">
        <v>1229</v>
      </c>
      <c r="H22" s="7" t="s">
        <v>1230</v>
      </c>
      <c r="I22" s="13">
        <f>INDEX(TÉCNICOS!F:F,MATCH('BOTOM EFICACIA + REPETIDA'!G:G,TÉCNICOS!C:C,0))</f>
        <v>0.31506849315068491</v>
      </c>
      <c r="J22" s="14">
        <f>INDEX(TÉCNICOS!H:H,MATCH('BOTOM EFICACIA + REPETIDA'!G:G,TÉCNICOS!C:C,0))</f>
        <v>23</v>
      </c>
      <c r="K22" s="14">
        <f>INDEX(TÉCNICOS!G:G,MATCH('BOTOM EFICACIA + REPETIDA'!G:G,TÉCNICOS!C:C,0))</f>
        <v>73</v>
      </c>
      <c r="L22" s="13">
        <f>INDEX(TÉCNICOS!L:L,MATCH('BOTOM EFICACIA + REPETIDA'!G:G,TÉCNICOS!C:C,0))</f>
        <v>0.23809523809523808</v>
      </c>
      <c r="M22" s="14">
        <f>INDEX(TÉCNICOS!N:N,MATCH('BOTOM EFICACIA + REPETIDA'!G:G,TÉCNICOS!C:C,0))</f>
        <v>20</v>
      </c>
      <c r="N22" s="14">
        <f>INDEX(TÉCNICOS!M:M,MATCH('BOTOM EFICACIA + REPETIDA'!G:G,TÉCNICOS!C:C,0))</f>
        <v>84</v>
      </c>
      <c r="O22" s="13">
        <f>INDEX(TÉCNICOS!R:R,MATCH('BOTOM EFICACIA + REPETIDA'!G:G,TÉCNICOS!C:C,0))</f>
        <v>0.5</v>
      </c>
      <c r="P22" s="14">
        <f>INDEX(TÉCNICOS!T:T,MATCH('BOTOM EFICACIA + REPETIDA'!G:G,TÉCNICOS!C:C,0))</f>
        <v>4</v>
      </c>
      <c r="Q22" s="14">
        <f>INDEX(TÉCNICOS!S:S,MATCH('BOTOM EFICACIA + REPETIDA'!G:G,TÉCNICOS!C:C,0))</f>
        <v>8</v>
      </c>
      <c r="R22" s="13">
        <f>INDEX(TÉCNICOS!I:I,MATCH('BOTOM EFICACIA + REPETIDA'!G:G,TÉCNICOS!C:C,0))</f>
        <v>0.47058823529411764</v>
      </c>
      <c r="S22" s="14">
        <f>INDEX(TÉCNICOS!J:J,MATCH('BOTOM EFICACIA + REPETIDA'!G:G,TÉCNICOS!C:C,0))</f>
        <v>24</v>
      </c>
      <c r="T22" s="14">
        <f>INDEX(TÉCNICOS!K:K,MATCH('BOTOM EFICACIA + REPETIDA'!G:G,TÉCNICOS!C:C,0))</f>
        <v>51</v>
      </c>
      <c r="U22" s="13">
        <f>INDEX(TÉCNICOS!O:O,MATCH('BOTOM EFICACIA + REPETIDA'!G:G,TÉCNICOS!C:C,0))</f>
        <v>0.55769230769230771</v>
      </c>
      <c r="V22" s="14">
        <f>INDEX(TÉCNICOS!P:P,MATCH('BOTOM EFICACIA + REPETIDA'!G:G,TÉCNICOS!C:C,0))</f>
        <v>29</v>
      </c>
      <c r="W22" s="14">
        <f>INDEX(TÉCNICOS!Q:Q,MATCH('BOTOM EFICACIA + REPETIDA'!G:G,TÉCNICOS!C:C,0))</f>
        <v>52</v>
      </c>
      <c r="X22" s="13">
        <f>INDEX(TÉCNICOS!U:U,MATCH('BOTOM EFICACIA + REPETIDA'!G:G,TÉCNICOS!C:C,0))</f>
        <v>0.125</v>
      </c>
      <c r="Y22" s="14">
        <f>INDEX(TÉCNICOS!V:V,MATCH('BOTOM EFICACIA + REPETIDA'!G:G,TÉCNICOS!C:C,0))</f>
        <v>1</v>
      </c>
      <c r="Z22" s="14">
        <f>INDEX(TÉCNICOS!W:W,MATCH('BOTOM EFICACIA + REPETIDA'!G:G,TÉCNICOS!C:C,0))</f>
        <v>8</v>
      </c>
    </row>
    <row r="23" spans="2:26" ht="15.75" x14ac:dyDescent="0.25">
      <c r="B23" s="6" t="s">
        <v>2354</v>
      </c>
      <c r="C23" s="6" t="s">
        <v>2092</v>
      </c>
      <c r="D23" s="6" t="s">
        <v>2154</v>
      </c>
      <c r="E23" s="6" t="s">
        <v>2155</v>
      </c>
      <c r="F23" s="6" t="s">
        <v>2352</v>
      </c>
      <c r="G23" s="6" t="s">
        <v>2003</v>
      </c>
      <c r="H23" s="7" t="s">
        <v>2004</v>
      </c>
      <c r="I23" s="13">
        <f>INDEX(TÉCNICOS!F:F,MATCH('BOTOM EFICACIA + REPETIDA'!G:G,TÉCNICOS!C:C,0))</f>
        <v>0.22368421052631579</v>
      </c>
      <c r="J23" s="14">
        <f>INDEX(TÉCNICOS!H:H,MATCH('BOTOM EFICACIA + REPETIDA'!G:G,TÉCNICOS!C:C,0))</f>
        <v>17</v>
      </c>
      <c r="K23" s="14">
        <f>INDEX(TÉCNICOS!G:G,MATCH('BOTOM EFICACIA + REPETIDA'!G:G,TÉCNICOS!C:C,0))</f>
        <v>76</v>
      </c>
      <c r="L23" s="13">
        <f>INDEX(TÉCNICOS!L:L,MATCH('BOTOM EFICACIA + REPETIDA'!G:G,TÉCNICOS!C:C,0))</f>
        <v>0.3125</v>
      </c>
      <c r="M23" s="14">
        <f>INDEX(TÉCNICOS!N:N,MATCH('BOTOM EFICACIA + REPETIDA'!G:G,TÉCNICOS!C:C,0))</f>
        <v>20</v>
      </c>
      <c r="N23" s="14">
        <f>INDEX(TÉCNICOS!M:M,MATCH('BOTOM EFICACIA + REPETIDA'!G:G,TÉCNICOS!C:C,0))</f>
        <v>64</v>
      </c>
      <c r="O23" s="13">
        <f>INDEX(TÉCNICOS!R:R,MATCH('BOTOM EFICACIA + REPETIDA'!G:G,TÉCNICOS!C:C,0))</f>
        <v>0.5</v>
      </c>
      <c r="P23" s="14">
        <f>INDEX(TÉCNICOS!T:T,MATCH('BOTOM EFICACIA + REPETIDA'!G:G,TÉCNICOS!C:C,0))</f>
        <v>44</v>
      </c>
      <c r="Q23" s="14">
        <f>INDEX(TÉCNICOS!S:S,MATCH('BOTOM EFICACIA + REPETIDA'!G:G,TÉCNICOS!C:C,0))</f>
        <v>88</v>
      </c>
      <c r="R23" s="13">
        <f>INDEX(TÉCNICOS!I:I,MATCH('BOTOM EFICACIA + REPETIDA'!G:G,TÉCNICOS!C:C,0))</f>
        <v>0.23404255319148937</v>
      </c>
      <c r="S23" s="14">
        <f>INDEX(TÉCNICOS!J:J,MATCH('BOTOM EFICACIA + REPETIDA'!G:G,TÉCNICOS!C:C,0))</f>
        <v>11</v>
      </c>
      <c r="T23" s="14">
        <f>INDEX(TÉCNICOS!K:K,MATCH('BOTOM EFICACIA + REPETIDA'!G:G,TÉCNICOS!C:C,0))</f>
        <v>47</v>
      </c>
      <c r="U23" s="13">
        <f>INDEX(TÉCNICOS!O:O,MATCH('BOTOM EFICACIA + REPETIDA'!G:G,TÉCNICOS!C:C,0))</f>
        <v>0.51219512195121952</v>
      </c>
      <c r="V23" s="14">
        <f>INDEX(TÉCNICOS!P:P,MATCH('BOTOM EFICACIA + REPETIDA'!G:G,TÉCNICOS!C:C,0))</f>
        <v>21</v>
      </c>
      <c r="W23" s="14">
        <f>INDEX(TÉCNICOS!Q:Q,MATCH('BOTOM EFICACIA + REPETIDA'!G:G,TÉCNICOS!C:C,0))</f>
        <v>41</v>
      </c>
      <c r="X23" s="13">
        <f>INDEX(TÉCNICOS!U:U,MATCH('BOTOM EFICACIA + REPETIDA'!G:G,TÉCNICOS!C:C,0))</f>
        <v>0.30769230769230771</v>
      </c>
      <c r="Y23" s="14">
        <f>INDEX(TÉCNICOS!V:V,MATCH('BOTOM EFICACIA + REPETIDA'!G:G,TÉCNICOS!C:C,0))</f>
        <v>8</v>
      </c>
      <c r="Z23" s="14">
        <f>INDEX(TÉCNICOS!W:W,MATCH('BOTOM EFICACIA + REPETIDA'!G:G,TÉCNICOS!C:C,0))</f>
        <v>26</v>
      </c>
    </row>
    <row r="24" spans="2:26" ht="15.75" x14ac:dyDescent="0.25">
      <c r="B24" s="6" t="s">
        <v>2369</v>
      </c>
      <c r="C24" s="6" t="s">
        <v>2095</v>
      </c>
      <c r="D24" s="6" t="s">
        <v>2108</v>
      </c>
      <c r="E24" s="6" t="s">
        <v>2123</v>
      </c>
      <c r="F24" s="6" t="s">
        <v>2352</v>
      </c>
      <c r="G24" s="6" t="s">
        <v>1209</v>
      </c>
      <c r="H24" s="7" t="s">
        <v>1210</v>
      </c>
      <c r="I24" s="13">
        <f>INDEX(TÉCNICOS!F:F,MATCH('BOTOM EFICACIA + REPETIDA'!G:G,TÉCNICOS!C:C,0))</f>
        <v>0.36470588235294116</v>
      </c>
      <c r="J24" s="14">
        <f>INDEX(TÉCNICOS!H:H,MATCH('BOTOM EFICACIA + REPETIDA'!G:G,TÉCNICOS!C:C,0))</f>
        <v>31</v>
      </c>
      <c r="K24" s="14">
        <f>INDEX(TÉCNICOS!G:G,MATCH('BOTOM EFICACIA + REPETIDA'!G:G,TÉCNICOS!C:C,0))</f>
        <v>85</v>
      </c>
      <c r="L24" s="13">
        <f>INDEX(TÉCNICOS!L:L,MATCH('BOTOM EFICACIA + REPETIDA'!G:G,TÉCNICOS!C:C,0))</f>
        <v>0.3</v>
      </c>
      <c r="M24" s="14">
        <f>INDEX(TÉCNICOS!N:N,MATCH('BOTOM EFICACIA + REPETIDA'!G:G,TÉCNICOS!C:C,0))</f>
        <v>15</v>
      </c>
      <c r="N24" s="14">
        <f>INDEX(TÉCNICOS!M:M,MATCH('BOTOM EFICACIA + REPETIDA'!G:G,TÉCNICOS!C:C,0))</f>
        <v>50</v>
      </c>
      <c r="O24" s="13">
        <f>INDEX(TÉCNICOS!R:R,MATCH('BOTOM EFICACIA + REPETIDA'!G:G,TÉCNICOS!C:C,0))</f>
        <v>0.4838709677419355</v>
      </c>
      <c r="P24" s="14">
        <f>INDEX(TÉCNICOS!T:T,MATCH('BOTOM EFICACIA + REPETIDA'!G:G,TÉCNICOS!C:C,0))</f>
        <v>15</v>
      </c>
      <c r="Q24" s="14">
        <f>INDEX(TÉCNICOS!S:S,MATCH('BOTOM EFICACIA + REPETIDA'!G:G,TÉCNICOS!C:C,0))</f>
        <v>31</v>
      </c>
      <c r="R24" s="13">
        <f>INDEX(TÉCNICOS!I:I,MATCH('BOTOM EFICACIA + REPETIDA'!G:G,TÉCNICOS!C:C,0))</f>
        <v>0.51190476190476186</v>
      </c>
      <c r="S24" s="14">
        <f>INDEX(TÉCNICOS!J:J,MATCH('BOTOM EFICACIA + REPETIDA'!G:G,TÉCNICOS!C:C,0))</f>
        <v>43</v>
      </c>
      <c r="T24" s="14">
        <f>INDEX(TÉCNICOS!K:K,MATCH('BOTOM EFICACIA + REPETIDA'!G:G,TÉCNICOS!C:C,0))</f>
        <v>84</v>
      </c>
      <c r="U24" s="13">
        <f>INDEX(TÉCNICOS!O:O,MATCH('BOTOM EFICACIA + REPETIDA'!G:G,TÉCNICOS!C:C,0))</f>
        <v>0.3392857142857143</v>
      </c>
      <c r="V24" s="14">
        <f>INDEX(TÉCNICOS!P:P,MATCH('BOTOM EFICACIA + REPETIDA'!G:G,TÉCNICOS!C:C,0))</f>
        <v>38</v>
      </c>
      <c r="W24" s="14">
        <f>INDEX(TÉCNICOS!Q:Q,MATCH('BOTOM EFICACIA + REPETIDA'!G:G,TÉCNICOS!C:C,0))</f>
        <v>112</v>
      </c>
      <c r="X24" s="13">
        <f>INDEX(TÉCNICOS!U:U,MATCH('BOTOM EFICACIA + REPETIDA'!G:G,TÉCNICOS!C:C,0))</f>
        <v>0.37037037037037035</v>
      </c>
      <c r="Y24" s="14">
        <f>INDEX(TÉCNICOS!V:V,MATCH('BOTOM EFICACIA + REPETIDA'!G:G,TÉCNICOS!C:C,0))</f>
        <v>20</v>
      </c>
      <c r="Z24" s="14">
        <f>INDEX(TÉCNICOS!W:W,MATCH('BOTOM EFICACIA + REPETIDA'!G:G,TÉCNICOS!C:C,0))</f>
        <v>54</v>
      </c>
    </row>
    <row r="25" spans="2:26" ht="15.75" x14ac:dyDescent="0.25">
      <c r="B25" s="6" t="s">
        <v>2354</v>
      </c>
      <c r="C25" s="6" t="s">
        <v>2092</v>
      </c>
      <c r="D25" s="6" t="s">
        <v>2124</v>
      </c>
      <c r="E25" s="6" t="s">
        <v>2125</v>
      </c>
      <c r="F25" s="6" t="s">
        <v>2352</v>
      </c>
      <c r="G25" s="6" t="s">
        <v>923</v>
      </c>
      <c r="H25" s="7" t="s">
        <v>924</v>
      </c>
      <c r="I25" s="13">
        <f>INDEX(TÉCNICOS!F:F,MATCH('BOTOM EFICACIA + REPETIDA'!G:G,TÉCNICOS!C:C,0))</f>
        <v>0.38709677419354838</v>
      </c>
      <c r="J25" s="14">
        <f>INDEX(TÉCNICOS!H:H,MATCH('BOTOM EFICACIA + REPETIDA'!G:G,TÉCNICOS!C:C,0))</f>
        <v>24</v>
      </c>
      <c r="K25" s="14">
        <f>INDEX(TÉCNICOS!G:G,MATCH('BOTOM EFICACIA + REPETIDA'!G:G,TÉCNICOS!C:C,0))</f>
        <v>62</v>
      </c>
      <c r="L25" s="13">
        <f>INDEX(TÉCNICOS!L:L,MATCH('BOTOM EFICACIA + REPETIDA'!G:G,TÉCNICOS!C:C,0))</f>
        <v>0.47368421052631576</v>
      </c>
      <c r="M25" s="14">
        <f>INDEX(TÉCNICOS!N:N,MATCH('BOTOM EFICACIA + REPETIDA'!G:G,TÉCNICOS!C:C,0))</f>
        <v>36</v>
      </c>
      <c r="N25" s="14">
        <f>INDEX(TÉCNICOS!M:M,MATCH('BOTOM EFICACIA + REPETIDA'!G:G,TÉCNICOS!C:C,0))</f>
        <v>76</v>
      </c>
      <c r="O25" s="13">
        <f>INDEX(TÉCNICOS!R:R,MATCH('BOTOM EFICACIA + REPETIDA'!G:G,TÉCNICOS!C:C,0))</f>
        <v>0.4777777777777778</v>
      </c>
      <c r="P25" s="14">
        <f>INDEX(TÉCNICOS!T:T,MATCH('BOTOM EFICACIA + REPETIDA'!G:G,TÉCNICOS!C:C,0))</f>
        <v>43</v>
      </c>
      <c r="Q25" s="14">
        <f>INDEX(TÉCNICOS!S:S,MATCH('BOTOM EFICACIA + REPETIDA'!G:G,TÉCNICOS!C:C,0))</f>
        <v>90</v>
      </c>
      <c r="R25" s="13">
        <f>INDEX(TÉCNICOS!I:I,MATCH('BOTOM EFICACIA + REPETIDA'!G:G,TÉCNICOS!C:C,0))</f>
        <v>0.63076923076923075</v>
      </c>
      <c r="S25" s="14">
        <f>INDEX(TÉCNICOS!J:J,MATCH('BOTOM EFICACIA + REPETIDA'!G:G,TÉCNICOS!C:C,0))</f>
        <v>41</v>
      </c>
      <c r="T25" s="14">
        <f>INDEX(TÉCNICOS!K:K,MATCH('BOTOM EFICACIA + REPETIDA'!G:G,TÉCNICOS!C:C,0))</f>
        <v>65</v>
      </c>
      <c r="U25" s="13">
        <f>INDEX(TÉCNICOS!O:O,MATCH('BOTOM EFICACIA + REPETIDA'!G:G,TÉCNICOS!C:C,0))</f>
        <v>0.63793103448275867</v>
      </c>
      <c r="V25" s="14">
        <f>INDEX(TÉCNICOS!P:P,MATCH('BOTOM EFICACIA + REPETIDA'!G:G,TÉCNICOS!C:C,0))</f>
        <v>37</v>
      </c>
      <c r="W25" s="14">
        <f>INDEX(TÉCNICOS!Q:Q,MATCH('BOTOM EFICACIA + REPETIDA'!G:G,TÉCNICOS!C:C,0))</f>
        <v>58</v>
      </c>
      <c r="X25" s="13">
        <f>INDEX(TÉCNICOS!U:U,MATCH('BOTOM EFICACIA + REPETIDA'!G:G,TÉCNICOS!C:C,0))</f>
        <v>0.48837209302325579</v>
      </c>
      <c r="Y25" s="14">
        <f>INDEX(TÉCNICOS!V:V,MATCH('BOTOM EFICACIA + REPETIDA'!G:G,TÉCNICOS!C:C,0))</f>
        <v>21</v>
      </c>
      <c r="Z25" s="14">
        <f>INDEX(TÉCNICOS!W:W,MATCH('BOTOM EFICACIA + REPETIDA'!G:G,TÉCNICOS!C:C,0))</f>
        <v>43</v>
      </c>
    </row>
    <row r="26" spans="2:26" ht="15.75" x14ac:dyDescent="0.25">
      <c r="B26" s="6" t="s">
        <v>2369</v>
      </c>
      <c r="C26" s="6" t="s">
        <v>2095</v>
      </c>
      <c r="D26" s="6" t="s">
        <v>2137</v>
      </c>
      <c r="E26" s="6" t="s">
        <v>2138</v>
      </c>
      <c r="F26" s="6" t="s">
        <v>2352</v>
      </c>
      <c r="G26" s="6" t="s">
        <v>897</v>
      </c>
      <c r="H26" s="7" t="s">
        <v>898</v>
      </c>
      <c r="I26" s="13">
        <f>INDEX(TÉCNICOS!F:F,MATCH('BOTOM EFICACIA + REPETIDA'!G:G,TÉCNICOS!C:C,0))</f>
        <v>0.32142857142857145</v>
      </c>
      <c r="J26" s="14">
        <f>INDEX(TÉCNICOS!H:H,MATCH('BOTOM EFICACIA + REPETIDA'!G:G,TÉCNICOS!C:C,0))</f>
        <v>18</v>
      </c>
      <c r="K26" s="14">
        <f>INDEX(TÉCNICOS!G:G,MATCH('BOTOM EFICACIA + REPETIDA'!G:G,TÉCNICOS!C:C,0))</f>
        <v>56</v>
      </c>
      <c r="L26" s="13">
        <f>INDEX(TÉCNICOS!L:L,MATCH('BOTOM EFICACIA + REPETIDA'!G:G,TÉCNICOS!C:C,0))</f>
        <v>0.484375</v>
      </c>
      <c r="M26" s="14">
        <f>INDEX(TÉCNICOS!N:N,MATCH('BOTOM EFICACIA + REPETIDA'!G:G,TÉCNICOS!C:C,0))</f>
        <v>31</v>
      </c>
      <c r="N26" s="14">
        <f>INDEX(TÉCNICOS!M:M,MATCH('BOTOM EFICACIA + REPETIDA'!G:G,TÉCNICOS!C:C,0))</f>
        <v>64</v>
      </c>
      <c r="O26" s="13">
        <f>INDEX(TÉCNICOS!R:R,MATCH('BOTOM EFICACIA + REPETIDA'!G:G,TÉCNICOS!C:C,0))</f>
        <v>0.46511627906976744</v>
      </c>
      <c r="P26" s="14">
        <f>INDEX(TÉCNICOS!T:T,MATCH('BOTOM EFICACIA + REPETIDA'!G:G,TÉCNICOS!C:C,0))</f>
        <v>40</v>
      </c>
      <c r="Q26" s="14">
        <f>INDEX(TÉCNICOS!S:S,MATCH('BOTOM EFICACIA + REPETIDA'!G:G,TÉCNICOS!C:C,0))</f>
        <v>86</v>
      </c>
      <c r="R26" s="13">
        <f>INDEX(TÉCNICOS!I:I,MATCH('BOTOM EFICACIA + REPETIDA'!G:G,TÉCNICOS!C:C,0))</f>
        <v>0.45882352941176469</v>
      </c>
      <c r="S26" s="14">
        <f>INDEX(TÉCNICOS!J:J,MATCH('BOTOM EFICACIA + REPETIDA'!G:G,TÉCNICOS!C:C,0))</f>
        <v>39</v>
      </c>
      <c r="T26" s="14">
        <f>INDEX(TÉCNICOS!K:K,MATCH('BOTOM EFICACIA + REPETIDA'!G:G,TÉCNICOS!C:C,0))</f>
        <v>85</v>
      </c>
      <c r="U26" s="13">
        <f>INDEX(TÉCNICOS!O:O,MATCH('BOTOM EFICACIA + REPETIDA'!G:G,TÉCNICOS!C:C,0))</f>
        <v>0.35789473684210527</v>
      </c>
      <c r="V26" s="14">
        <f>INDEX(TÉCNICOS!P:P,MATCH('BOTOM EFICACIA + REPETIDA'!G:G,TÉCNICOS!C:C,0))</f>
        <v>34</v>
      </c>
      <c r="W26" s="14">
        <f>INDEX(TÉCNICOS!Q:Q,MATCH('BOTOM EFICACIA + REPETIDA'!G:G,TÉCNICOS!C:C,0))</f>
        <v>95</v>
      </c>
      <c r="X26" s="13">
        <f>INDEX(TÉCNICOS!U:U,MATCH('BOTOM EFICACIA + REPETIDA'!G:G,TÉCNICOS!C:C,0))</f>
        <v>0.30612244897959184</v>
      </c>
      <c r="Y26" s="14">
        <f>INDEX(TÉCNICOS!V:V,MATCH('BOTOM EFICACIA + REPETIDA'!G:G,TÉCNICOS!C:C,0))</f>
        <v>30</v>
      </c>
      <c r="Z26" s="14">
        <f>INDEX(TÉCNICOS!W:W,MATCH('BOTOM EFICACIA + REPETIDA'!G:G,TÉCNICOS!C:C,0))</f>
        <v>98</v>
      </c>
    </row>
    <row r="27" spans="2:26" ht="15.75" x14ac:dyDescent="0.25">
      <c r="B27" s="6" t="s">
        <v>2369</v>
      </c>
      <c r="C27" s="6" t="s">
        <v>2095</v>
      </c>
      <c r="D27" s="6" t="s">
        <v>2121</v>
      </c>
      <c r="E27" s="6" t="s">
        <v>2178</v>
      </c>
      <c r="F27" s="6" t="s">
        <v>2352</v>
      </c>
      <c r="G27" s="6" t="s">
        <v>1843</v>
      </c>
      <c r="H27" s="7" t="s">
        <v>1844</v>
      </c>
      <c r="I27" s="13">
        <f>INDEX(TÉCNICOS!F:F,MATCH('BOTOM EFICACIA + REPETIDA'!G:G,TÉCNICOS!C:C,0))</f>
        <v>0.3</v>
      </c>
      <c r="J27" s="14">
        <f>INDEX(TÉCNICOS!H:H,MATCH('BOTOM EFICACIA + REPETIDA'!G:G,TÉCNICOS!C:C,0))</f>
        <v>12</v>
      </c>
      <c r="K27" s="14">
        <f>INDEX(TÉCNICOS!G:G,MATCH('BOTOM EFICACIA + REPETIDA'!G:G,TÉCNICOS!C:C,0))</f>
        <v>40</v>
      </c>
      <c r="L27" s="13">
        <f>INDEX(TÉCNICOS!L:L,MATCH('BOTOM EFICACIA + REPETIDA'!G:G,TÉCNICOS!C:C,0))</f>
        <v>0.2537313432835821</v>
      </c>
      <c r="M27" s="14">
        <f>INDEX(TÉCNICOS!N:N,MATCH('BOTOM EFICACIA + REPETIDA'!G:G,TÉCNICOS!C:C,0))</f>
        <v>17</v>
      </c>
      <c r="N27" s="14">
        <f>INDEX(TÉCNICOS!M:M,MATCH('BOTOM EFICACIA + REPETIDA'!G:G,TÉCNICOS!C:C,0))</f>
        <v>67</v>
      </c>
      <c r="O27" s="13">
        <f>INDEX(TÉCNICOS!R:R,MATCH('BOTOM EFICACIA + REPETIDA'!G:G,TÉCNICOS!C:C,0))</f>
        <v>0.45454545454545453</v>
      </c>
      <c r="P27" s="14">
        <f>INDEX(TÉCNICOS!T:T,MATCH('BOTOM EFICACIA + REPETIDA'!G:G,TÉCNICOS!C:C,0))</f>
        <v>5</v>
      </c>
      <c r="Q27" s="14">
        <f>INDEX(TÉCNICOS!S:S,MATCH('BOTOM EFICACIA + REPETIDA'!G:G,TÉCNICOS!C:C,0))</f>
        <v>11</v>
      </c>
      <c r="R27" s="13">
        <f>INDEX(TÉCNICOS!I:I,MATCH('BOTOM EFICACIA + REPETIDA'!G:G,TÉCNICOS!C:C,0))</f>
        <v>0.64210526315789473</v>
      </c>
      <c r="S27" s="14">
        <f>INDEX(TÉCNICOS!J:J,MATCH('BOTOM EFICACIA + REPETIDA'!G:G,TÉCNICOS!C:C,0))</f>
        <v>61</v>
      </c>
      <c r="T27" s="14">
        <f>INDEX(TÉCNICOS!K:K,MATCH('BOTOM EFICACIA + REPETIDA'!G:G,TÉCNICOS!C:C,0))</f>
        <v>95</v>
      </c>
      <c r="U27" s="13">
        <f>INDEX(TÉCNICOS!O:O,MATCH('BOTOM EFICACIA + REPETIDA'!G:G,TÉCNICOS!C:C,0))</f>
        <v>0.63749999999999996</v>
      </c>
      <c r="V27" s="14">
        <f>INDEX(TÉCNICOS!P:P,MATCH('BOTOM EFICACIA + REPETIDA'!G:G,TÉCNICOS!C:C,0))</f>
        <v>51</v>
      </c>
      <c r="W27" s="14">
        <f>INDEX(TÉCNICOS!Q:Q,MATCH('BOTOM EFICACIA + REPETIDA'!G:G,TÉCNICOS!C:C,0))</f>
        <v>80</v>
      </c>
      <c r="X27" s="13">
        <f>INDEX(TÉCNICOS!U:U,MATCH('BOTOM EFICACIA + REPETIDA'!G:G,TÉCNICOS!C:C,0))</f>
        <v>0</v>
      </c>
      <c r="Y27" s="14">
        <f>INDEX(TÉCNICOS!V:V,MATCH('BOTOM EFICACIA + REPETIDA'!G:G,TÉCNICOS!C:C,0))</f>
        <v>0</v>
      </c>
      <c r="Z27" s="14">
        <f>INDEX(TÉCNICOS!W:W,MATCH('BOTOM EFICACIA + REPETIDA'!G:G,TÉCNICOS!C:C,0))</f>
        <v>4</v>
      </c>
    </row>
    <row r="28" spans="2:26" ht="15.75" x14ac:dyDescent="0.25">
      <c r="B28" s="6" t="s">
        <v>2369</v>
      </c>
      <c r="C28" s="6" t="s">
        <v>2095</v>
      </c>
      <c r="D28" s="6" t="s">
        <v>2108</v>
      </c>
      <c r="E28" s="6" t="s">
        <v>2109</v>
      </c>
      <c r="F28" s="6" t="s">
        <v>2352</v>
      </c>
      <c r="G28" s="6" t="s">
        <v>949</v>
      </c>
      <c r="H28" s="7" t="s">
        <v>950</v>
      </c>
      <c r="I28" s="13">
        <f>INDEX(TÉCNICOS!F:F,MATCH('BOTOM EFICACIA + REPETIDA'!G:G,TÉCNICOS!C:C,0))</f>
        <v>0.56521739130434778</v>
      </c>
      <c r="J28" s="14">
        <f>INDEX(TÉCNICOS!H:H,MATCH('BOTOM EFICACIA + REPETIDA'!G:G,TÉCNICOS!C:C,0))</f>
        <v>26</v>
      </c>
      <c r="K28" s="14">
        <f>INDEX(TÉCNICOS!G:G,MATCH('BOTOM EFICACIA + REPETIDA'!G:G,TÉCNICOS!C:C,0))</f>
        <v>46</v>
      </c>
      <c r="L28" s="13">
        <f>INDEX(TÉCNICOS!L:L,MATCH('BOTOM EFICACIA + REPETIDA'!G:G,TÉCNICOS!C:C,0))</f>
        <v>0.32</v>
      </c>
      <c r="M28" s="14">
        <f>INDEX(TÉCNICOS!N:N,MATCH('BOTOM EFICACIA + REPETIDA'!G:G,TÉCNICOS!C:C,0))</f>
        <v>24</v>
      </c>
      <c r="N28" s="14">
        <f>INDEX(TÉCNICOS!M:M,MATCH('BOTOM EFICACIA + REPETIDA'!G:G,TÉCNICOS!C:C,0))</f>
        <v>75</v>
      </c>
      <c r="O28" s="13">
        <f>INDEX(TÉCNICOS!R:R,MATCH('BOTOM EFICACIA + REPETIDA'!G:G,TÉCNICOS!C:C,0))</f>
        <v>0.45205479452054792</v>
      </c>
      <c r="P28" s="14">
        <f>INDEX(TÉCNICOS!T:T,MATCH('BOTOM EFICACIA + REPETIDA'!G:G,TÉCNICOS!C:C,0))</f>
        <v>33</v>
      </c>
      <c r="Q28" s="14">
        <f>INDEX(TÉCNICOS!S:S,MATCH('BOTOM EFICACIA + REPETIDA'!G:G,TÉCNICOS!C:C,0))</f>
        <v>73</v>
      </c>
      <c r="R28" s="13">
        <f>INDEX(TÉCNICOS!I:I,MATCH('BOTOM EFICACIA + REPETIDA'!G:G,TÉCNICOS!C:C,0))</f>
        <v>0.5625</v>
      </c>
      <c r="S28" s="14">
        <f>INDEX(TÉCNICOS!J:J,MATCH('BOTOM EFICACIA + REPETIDA'!G:G,TÉCNICOS!C:C,0))</f>
        <v>45</v>
      </c>
      <c r="T28" s="14">
        <f>INDEX(TÉCNICOS!K:K,MATCH('BOTOM EFICACIA + REPETIDA'!G:G,TÉCNICOS!C:C,0))</f>
        <v>80</v>
      </c>
      <c r="U28" s="13">
        <f>INDEX(TÉCNICOS!O:O,MATCH('BOTOM EFICACIA + REPETIDA'!G:G,TÉCNICOS!C:C,0))</f>
        <v>0.56060606060606055</v>
      </c>
      <c r="V28" s="14">
        <f>INDEX(TÉCNICOS!P:P,MATCH('BOTOM EFICACIA + REPETIDA'!G:G,TÉCNICOS!C:C,0))</f>
        <v>37</v>
      </c>
      <c r="W28" s="14">
        <f>INDEX(TÉCNICOS!Q:Q,MATCH('BOTOM EFICACIA + REPETIDA'!G:G,TÉCNICOS!C:C,0))</f>
        <v>66</v>
      </c>
      <c r="X28" s="13">
        <f>INDEX(TÉCNICOS!U:U,MATCH('BOTOM EFICACIA + REPETIDA'!G:G,TÉCNICOS!C:C,0))</f>
        <v>0.36249999999999999</v>
      </c>
      <c r="Y28" s="14">
        <f>INDEX(TÉCNICOS!V:V,MATCH('BOTOM EFICACIA + REPETIDA'!G:G,TÉCNICOS!C:C,0))</f>
        <v>29</v>
      </c>
      <c r="Z28" s="14">
        <f>INDEX(TÉCNICOS!W:W,MATCH('BOTOM EFICACIA + REPETIDA'!G:G,TÉCNICOS!C:C,0))</f>
        <v>80</v>
      </c>
    </row>
    <row r="29" spans="2:26" ht="15.75" x14ac:dyDescent="0.25">
      <c r="B29" s="6" t="s">
        <v>2354</v>
      </c>
      <c r="C29" s="6" t="s">
        <v>2092</v>
      </c>
      <c r="D29" s="6" t="s">
        <v>2154</v>
      </c>
      <c r="E29" s="6" t="s">
        <v>2155</v>
      </c>
      <c r="F29" s="6" t="s">
        <v>2352</v>
      </c>
      <c r="G29" s="6" t="s">
        <v>1797</v>
      </c>
      <c r="H29" s="7" t="s">
        <v>1798</v>
      </c>
      <c r="I29" s="13">
        <f>INDEX(TÉCNICOS!F:F,MATCH('BOTOM EFICACIA + REPETIDA'!G:G,TÉCNICOS!C:C,0))</f>
        <v>0.39655172413793105</v>
      </c>
      <c r="J29" s="14">
        <f>INDEX(TÉCNICOS!H:H,MATCH('BOTOM EFICACIA + REPETIDA'!G:G,TÉCNICOS!C:C,0))</f>
        <v>23</v>
      </c>
      <c r="K29" s="14">
        <f>INDEX(TÉCNICOS!G:G,MATCH('BOTOM EFICACIA + REPETIDA'!G:G,TÉCNICOS!C:C,0))</f>
        <v>58</v>
      </c>
      <c r="L29" s="13">
        <f>INDEX(TÉCNICOS!L:L,MATCH('BOTOM EFICACIA + REPETIDA'!G:G,TÉCNICOS!C:C,0))</f>
        <v>0.23076923076923078</v>
      </c>
      <c r="M29" s="14">
        <f>INDEX(TÉCNICOS!N:N,MATCH('BOTOM EFICACIA + REPETIDA'!G:G,TÉCNICOS!C:C,0))</f>
        <v>18</v>
      </c>
      <c r="N29" s="14">
        <f>INDEX(TÉCNICOS!M:M,MATCH('BOTOM EFICACIA + REPETIDA'!G:G,TÉCNICOS!C:C,0))</f>
        <v>78</v>
      </c>
      <c r="O29" s="13">
        <f>INDEX(TÉCNICOS!R:R,MATCH('BOTOM EFICACIA + REPETIDA'!G:G,TÉCNICOS!C:C,0))</f>
        <v>0.45205479452054792</v>
      </c>
      <c r="P29" s="14">
        <f>INDEX(TÉCNICOS!T:T,MATCH('BOTOM EFICACIA + REPETIDA'!G:G,TÉCNICOS!C:C,0))</f>
        <v>33</v>
      </c>
      <c r="Q29" s="14">
        <f>INDEX(TÉCNICOS!S:S,MATCH('BOTOM EFICACIA + REPETIDA'!G:G,TÉCNICOS!C:C,0))</f>
        <v>73</v>
      </c>
      <c r="R29" s="13">
        <f>INDEX(TÉCNICOS!I:I,MATCH('BOTOM EFICACIA + REPETIDA'!G:G,TÉCNICOS!C:C,0))</f>
        <v>0.55882352941176472</v>
      </c>
      <c r="S29" s="14">
        <f>INDEX(TÉCNICOS!J:J,MATCH('BOTOM EFICACIA + REPETIDA'!G:G,TÉCNICOS!C:C,0))</f>
        <v>38</v>
      </c>
      <c r="T29" s="14">
        <f>INDEX(TÉCNICOS!K:K,MATCH('BOTOM EFICACIA + REPETIDA'!G:G,TÉCNICOS!C:C,0))</f>
        <v>68</v>
      </c>
      <c r="U29" s="13">
        <f>INDEX(TÉCNICOS!O:O,MATCH('BOTOM EFICACIA + REPETIDA'!G:G,TÉCNICOS!C:C,0))</f>
        <v>0.48148148148148145</v>
      </c>
      <c r="V29" s="14">
        <f>INDEX(TÉCNICOS!P:P,MATCH('BOTOM EFICACIA + REPETIDA'!G:G,TÉCNICOS!C:C,0))</f>
        <v>13</v>
      </c>
      <c r="W29" s="14">
        <f>INDEX(TÉCNICOS!Q:Q,MATCH('BOTOM EFICACIA + REPETIDA'!G:G,TÉCNICOS!C:C,0))</f>
        <v>27</v>
      </c>
      <c r="X29" s="13">
        <f>INDEX(TÉCNICOS!U:U,MATCH('BOTOM EFICACIA + REPETIDA'!G:G,TÉCNICOS!C:C,0))</f>
        <v>0.53030303030303028</v>
      </c>
      <c r="Y29" s="14">
        <f>INDEX(TÉCNICOS!V:V,MATCH('BOTOM EFICACIA + REPETIDA'!G:G,TÉCNICOS!C:C,0))</f>
        <v>35</v>
      </c>
      <c r="Z29" s="14">
        <f>INDEX(TÉCNICOS!W:W,MATCH('BOTOM EFICACIA + REPETIDA'!G:G,TÉCNICOS!C:C,0))</f>
        <v>66</v>
      </c>
    </row>
    <row r="30" spans="2:26" ht="15.75" x14ac:dyDescent="0.25">
      <c r="B30" s="6" t="s">
        <v>2369</v>
      </c>
      <c r="C30" s="6" t="s">
        <v>2095</v>
      </c>
      <c r="D30" s="6" t="s">
        <v>2137</v>
      </c>
      <c r="E30" s="6" t="s">
        <v>2138</v>
      </c>
      <c r="F30" s="6" t="s">
        <v>2352</v>
      </c>
      <c r="G30" s="6" t="s">
        <v>693</v>
      </c>
      <c r="H30" s="7" t="s">
        <v>694</v>
      </c>
      <c r="I30" s="13">
        <f>INDEX(TÉCNICOS!F:F,MATCH('BOTOM EFICACIA + REPETIDA'!G:G,TÉCNICOS!C:C,0))</f>
        <v>0.30588235294117649</v>
      </c>
      <c r="J30" s="14">
        <f>INDEX(TÉCNICOS!H:H,MATCH('BOTOM EFICACIA + REPETIDA'!G:G,TÉCNICOS!C:C,0))</f>
        <v>26</v>
      </c>
      <c r="K30" s="14">
        <f>INDEX(TÉCNICOS!G:G,MATCH('BOTOM EFICACIA + REPETIDA'!G:G,TÉCNICOS!C:C,0))</f>
        <v>85</v>
      </c>
      <c r="L30" s="13">
        <f>INDEX(TÉCNICOS!L:L,MATCH('BOTOM EFICACIA + REPETIDA'!G:G,TÉCNICOS!C:C,0))</f>
        <v>0.43283582089552236</v>
      </c>
      <c r="M30" s="14">
        <f>INDEX(TÉCNICOS!N:N,MATCH('BOTOM EFICACIA + REPETIDA'!G:G,TÉCNICOS!C:C,0))</f>
        <v>29</v>
      </c>
      <c r="N30" s="14">
        <f>INDEX(TÉCNICOS!M:M,MATCH('BOTOM EFICACIA + REPETIDA'!G:G,TÉCNICOS!C:C,0))</f>
        <v>67</v>
      </c>
      <c r="O30" s="13">
        <f>INDEX(TÉCNICOS!R:R,MATCH('BOTOM EFICACIA + REPETIDA'!G:G,TÉCNICOS!C:C,0))</f>
        <v>0.45205479452054792</v>
      </c>
      <c r="P30" s="14">
        <f>INDEX(TÉCNICOS!T:T,MATCH('BOTOM EFICACIA + REPETIDA'!G:G,TÉCNICOS!C:C,0))</f>
        <v>33</v>
      </c>
      <c r="Q30" s="14">
        <f>INDEX(TÉCNICOS!S:S,MATCH('BOTOM EFICACIA + REPETIDA'!G:G,TÉCNICOS!C:C,0))</f>
        <v>73</v>
      </c>
      <c r="R30" s="13">
        <f>INDEX(TÉCNICOS!I:I,MATCH('BOTOM EFICACIA + REPETIDA'!G:G,TÉCNICOS!C:C,0))</f>
        <v>0.53333333333333333</v>
      </c>
      <c r="S30" s="14">
        <f>INDEX(TÉCNICOS!J:J,MATCH('BOTOM EFICACIA + REPETIDA'!G:G,TÉCNICOS!C:C,0))</f>
        <v>40</v>
      </c>
      <c r="T30" s="14">
        <f>INDEX(TÉCNICOS!K:K,MATCH('BOTOM EFICACIA + REPETIDA'!G:G,TÉCNICOS!C:C,0))</f>
        <v>75</v>
      </c>
      <c r="U30" s="13">
        <f>INDEX(TÉCNICOS!O:O,MATCH('BOTOM EFICACIA + REPETIDA'!G:G,TÉCNICOS!C:C,0))</f>
        <v>0.61194029850746268</v>
      </c>
      <c r="V30" s="14">
        <f>INDEX(TÉCNICOS!P:P,MATCH('BOTOM EFICACIA + REPETIDA'!G:G,TÉCNICOS!C:C,0))</f>
        <v>41</v>
      </c>
      <c r="W30" s="14">
        <f>INDEX(TÉCNICOS!Q:Q,MATCH('BOTOM EFICACIA + REPETIDA'!G:G,TÉCNICOS!C:C,0))</f>
        <v>67</v>
      </c>
      <c r="X30" s="13">
        <f>INDEX(TÉCNICOS!U:U,MATCH('BOTOM EFICACIA + REPETIDA'!G:G,TÉCNICOS!C:C,0))</f>
        <v>0.39344262295081966</v>
      </c>
      <c r="Y30" s="14">
        <f>INDEX(TÉCNICOS!V:V,MATCH('BOTOM EFICACIA + REPETIDA'!G:G,TÉCNICOS!C:C,0))</f>
        <v>24</v>
      </c>
      <c r="Z30" s="14">
        <f>INDEX(TÉCNICOS!W:W,MATCH('BOTOM EFICACIA + REPETIDA'!G:G,TÉCNICOS!C:C,0))</f>
        <v>61</v>
      </c>
    </row>
    <row r="31" spans="2:26" ht="15.75" x14ac:dyDescent="0.25">
      <c r="B31" s="6" t="s">
        <v>2369</v>
      </c>
      <c r="C31" s="6" t="s">
        <v>2095</v>
      </c>
      <c r="D31" s="6" t="s">
        <v>2108</v>
      </c>
      <c r="E31" s="6" t="s">
        <v>2156</v>
      </c>
      <c r="F31" s="6" t="s">
        <v>2352</v>
      </c>
      <c r="G31" s="6" t="s">
        <v>1613</v>
      </c>
      <c r="H31" s="7" t="s">
        <v>1614</v>
      </c>
      <c r="I31" s="13">
        <f>INDEX(TÉCNICOS!F:F,MATCH('BOTOM EFICACIA + REPETIDA'!G:G,TÉCNICOS!C:C,0))</f>
        <v>0.44736842105263158</v>
      </c>
      <c r="J31" s="14">
        <f>INDEX(TÉCNICOS!H:H,MATCH('BOTOM EFICACIA + REPETIDA'!G:G,TÉCNICOS!C:C,0))</f>
        <v>34</v>
      </c>
      <c r="K31" s="14">
        <f>INDEX(TÉCNICOS!G:G,MATCH('BOTOM EFICACIA + REPETIDA'!G:G,TÉCNICOS!C:C,0))</f>
        <v>76</v>
      </c>
      <c r="L31" s="13">
        <f>INDEX(TÉCNICOS!L:L,MATCH('BOTOM EFICACIA + REPETIDA'!G:G,TÉCNICOS!C:C,0))</f>
        <v>0.38297872340425532</v>
      </c>
      <c r="M31" s="14">
        <f>INDEX(TÉCNICOS!N:N,MATCH('BOTOM EFICACIA + REPETIDA'!G:G,TÉCNICOS!C:C,0))</f>
        <v>36</v>
      </c>
      <c r="N31" s="14">
        <f>INDEX(TÉCNICOS!M:M,MATCH('BOTOM EFICACIA + REPETIDA'!G:G,TÉCNICOS!C:C,0))</f>
        <v>94</v>
      </c>
      <c r="O31" s="13">
        <f>INDEX(TÉCNICOS!R:R,MATCH('BOTOM EFICACIA + REPETIDA'!G:G,TÉCNICOS!C:C,0))</f>
        <v>0.45</v>
      </c>
      <c r="P31" s="14">
        <f>INDEX(TÉCNICOS!T:T,MATCH('BOTOM EFICACIA + REPETIDA'!G:G,TÉCNICOS!C:C,0))</f>
        <v>45</v>
      </c>
      <c r="Q31" s="14">
        <f>INDEX(TÉCNICOS!S:S,MATCH('BOTOM EFICACIA + REPETIDA'!G:G,TÉCNICOS!C:C,0))</f>
        <v>100</v>
      </c>
      <c r="R31" s="13">
        <f>INDEX(TÉCNICOS!I:I,MATCH('BOTOM EFICACIA + REPETIDA'!G:G,TÉCNICOS!C:C,0))</f>
        <v>0.66666666666666663</v>
      </c>
      <c r="S31" s="14">
        <f>INDEX(TÉCNICOS!J:J,MATCH('BOTOM EFICACIA + REPETIDA'!G:G,TÉCNICOS!C:C,0))</f>
        <v>14</v>
      </c>
      <c r="T31" s="14">
        <f>INDEX(TÉCNICOS!K:K,MATCH('BOTOM EFICACIA + REPETIDA'!G:G,TÉCNICOS!C:C,0))</f>
        <v>21</v>
      </c>
      <c r="U31" s="13">
        <f>INDEX(TÉCNICOS!O:O,MATCH('BOTOM EFICACIA + REPETIDA'!G:G,TÉCNICOS!C:C,0))</f>
        <v>0.25</v>
      </c>
      <c r="V31" s="14">
        <f>INDEX(TÉCNICOS!P:P,MATCH('BOTOM EFICACIA + REPETIDA'!G:G,TÉCNICOS!C:C,0))</f>
        <v>2</v>
      </c>
      <c r="W31" s="14">
        <f>INDEX(TÉCNICOS!Q:Q,MATCH('BOTOM EFICACIA + REPETIDA'!G:G,TÉCNICOS!C:C,0))</f>
        <v>8</v>
      </c>
      <c r="X31" s="13">
        <f>INDEX(TÉCNICOS!U:U,MATCH('BOTOM EFICACIA + REPETIDA'!G:G,TÉCNICOS!C:C,0))</f>
        <v>0.22857142857142856</v>
      </c>
      <c r="Y31" s="14">
        <f>INDEX(TÉCNICOS!V:V,MATCH('BOTOM EFICACIA + REPETIDA'!G:G,TÉCNICOS!C:C,0))</f>
        <v>8</v>
      </c>
      <c r="Z31" s="14">
        <f>INDEX(TÉCNICOS!W:W,MATCH('BOTOM EFICACIA + REPETIDA'!G:G,TÉCNICOS!C:C,0))</f>
        <v>35</v>
      </c>
    </row>
    <row r="32" spans="2:26" ht="15.75" x14ac:dyDescent="0.25">
      <c r="B32" s="6" t="s">
        <v>2354</v>
      </c>
      <c r="C32" s="6" t="s">
        <v>2092</v>
      </c>
      <c r="D32" s="6" t="s">
        <v>2154</v>
      </c>
      <c r="E32" s="6" t="s">
        <v>2155</v>
      </c>
      <c r="F32" s="6" t="s">
        <v>2352</v>
      </c>
      <c r="G32" s="6" t="s">
        <v>194</v>
      </c>
      <c r="H32" s="7" t="s">
        <v>195</v>
      </c>
      <c r="I32" s="13">
        <f>INDEX(TÉCNICOS!F:F,MATCH('BOTOM EFICACIA + REPETIDA'!G:G,TÉCNICOS!C:C,0))</f>
        <v>0.32758620689655171</v>
      </c>
      <c r="J32" s="14">
        <f>INDEX(TÉCNICOS!H:H,MATCH('BOTOM EFICACIA + REPETIDA'!G:G,TÉCNICOS!C:C,0))</f>
        <v>19</v>
      </c>
      <c r="K32" s="14">
        <f>INDEX(TÉCNICOS!G:G,MATCH('BOTOM EFICACIA + REPETIDA'!G:G,TÉCNICOS!C:C,0))</f>
        <v>58</v>
      </c>
      <c r="L32" s="13">
        <f>INDEX(TÉCNICOS!L:L,MATCH('BOTOM EFICACIA + REPETIDA'!G:G,TÉCNICOS!C:C,0))</f>
        <v>0.41249999999999998</v>
      </c>
      <c r="M32" s="14">
        <f>INDEX(TÉCNICOS!N:N,MATCH('BOTOM EFICACIA + REPETIDA'!G:G,TÉCNICOS!C:C,0))</f>
        <v>33</v>
      </c>
      <c r="N32" s="14">
        <f>INDEX(TÉCNICOS!M:M,MATCH('BOTOM EFICACIA + REPETIDA'!G:G,TÉCNICOS!C:C,0))</f>
        <v>80</v>
      </c>
      <c r="O32" s="13">
        <f>INDEX(TÉCNICOS!R:R,MATCH('BOTOM EFICACIA + REPETIDA'!G:G,TÉCNICOS!C:C,0))</f>
        <v>0.45</v>
      </c>
      <c r="P32" s="14">
        <f>INDEX(TÉCNICOS!T:T,MATCH('BOTOM EFICACIA + REPETIDA'!G:G,TÉCNICOS!C:C,0))</f>
        <v>27</v>
      </c>
      <c r="Q32" s="14">
        <f>INDEX(TÉCNICOS!S:S,MATCH('BOTOM EFICACIA + REPETIDA'!G:G,TÉCNICOS!C:C,0))</f>
        <v>60</v>
      </c>
      <c r="R32" s="13">
        <f>INDEX(TÉCNICOS!I:I,MATCH('BOTOM EFICACIA + REPETIDA'!G:G,TÉCNICOS!C:C,0))</f>
        <v>0.41666666666666669</v>
      </c>
      <c r="S32" s="14">
        <f>INDEX(TÉCNICOS!J:J,MATCH('BOTOM EFICACIA + REPETIDA'!G:G,TÉCNICOS!C:C,0))</f>
        <v>20</v>
      </c>
      <c r="T32" s="14">
        <f>INDEX(TÉCNICOS!K:K,MATCH('BOTOM EFICACIA + REPETIDA'!G:G,TÉCNICOS!C:C,0))</f>
        <v>48</v>
      </c>
      <c r="U32" s="13">
        <f>INDEX(TÉCNICOS!O:O,MATCH('BOTOM EFICACIA + REPETIDA'!G:G,TÉCNICOS!C:C,0))</f>
        <v>0.32500000000000001</v>
      </c>
      <c r="V32" s="14">
        <f>INDEX(TÉCNICOS!P:P,MATCH('BOTOM EFICACIA + REPETIDA'!G:G,TÉCNICOS!C:C,0))</f>
        <v>13</v>
      </c>
      <c r="W32" s="14">
        <f>INDEX(TÉCNICOS!Q:Q,MATCH('BOTOM EFICACIA + REPETIDA'!G:G,TÉCNICOS!C:C,0))</f>
        <v>40</v>
      </c>
      <c r="X32" s="13">
        <f>INDEX(TÉCNICOS!U:U,MATCH('BOTOM EFICACIA + REPETIDA'!G:G,TÉCNICOS!C:C,0))</f>
        <v>0.41379310344827586</v>
      </c>
      <c r="Y32" s="14">
        <f>INDEX(TÉCNICOS!V:V,MATCH('BOTOM EFICACIA + REPETIDA'!G:G,TÉCNICOS!C:C,0))</f>
        <v>12</v>
      </c>
      <c r="Z32" s="14">
        <f>INDEX(TÉCNICOS!W:W,MATCH('BOTOM EFICACIA + REPETIDA'!G:G,TÉCNICOS!C:C,0))</f>
        <v>29</v>
      </c>
    </row>
    <row r="33" spans="2:26" ht="15.75" x14ac:dyDescent="0.25">
      <c r="B33" s="6" t="s">
        <v>2372</v>
      </c>
      <c r="C33" s="6" t="s">
        <v>2100</v>
      </c>
      <c r="D33" s="6" t="s">
        <v>2139</v>
      </c>
      <c r="E33" s="6" t="s">
        <v>2153</v>
      </c>
      <c r="F33" s="6" t="s">
        <v>2352</v>
      </c>
      <c r="G33" s="6" t="s">
        <v>591</v>
      </c>
      <c r="H33" s="7" t="s">
        <v>592</v>
      </c>
      <c r="I33" s="13">
        <f>INDEX(TÉCNICOS!F:F,MATCH('BOTOM EFICACIA + REPETIDA'!G:G,TÉCNICOS!C:C,0))</f>
        <v>0.33333333333333331</v>
      </c>
      <c r="J33" s="14">
        <f>INDEX(TÉCNICOS!H:H,MATCH('BOTOM EFICACIA + REPETIDA'!G:G,TÉCNICOS!C:C,0))</f>
        <v>5</v>
      </c>
      <c r="K33" s="14">
        <f>INDEX(TÉCNICOS!G:G,MATCH('BOTOM EFICACIA + REPETIDA'!G:G,TÉCNICOS!C:C,0))</f>
        <v>15</v>
      </c>
      <c r="L33" s="13">
        <f>INDEX(TÉCNICOS!L:L,MATCH('BOTOM EFICACIA + REPETIDA'!G:G,TÉCNICOS!C:C,0))</f>
        <v>0.35294117647058826</v>
      </c>
      <c r="M33" s="14">
        <f>INDEX(TÉCNICOS!N:N,MATCH('BOTOM EFICACIA + REPETIDA'!G:G,TÉCNICOS!C:C,0))</f>
        <v>24</v>
      </c>
      <c r="N33" s="14">
        <f>INDEX(TÉCNICOS!M:M,MATCH('BOTOM EFICACIA + REPETIDA'!G:G,TÉCNICOS!C:C,0))</f>
        <v>68</v>
      </c>
      <c r="O33" s="13">
        <f>INDEX(TÉCNICOS!R:R,MATCH('BOTOM EFICACIA + REPETIDA'!G:G,TÉCNICOS!C:C,0))</f>
        <v>0.44827586206896552</v>
      </c>
      <c r="P33" s="14">
        <f>INDEX(TÉCNICOS!T:T,MATCH('BOTOM EFICACIA + REPETIDA'!G:G,TÉCNICOS!C:C,0))</f>
        <v>39</v>
      </c>
      <c r="Q33" s="14">
        <f>INDEX(TÉCNICOS!S:S,MATCH('BOTOM EFICACIA + REPETIDA'!G:G,TÉCNICOS!C:C,0))</f>
        <v>87</v>
      </c>
      <c r="R33" s="13">
        <f>INDEX(TÉCNICOS!I:I,MATCH('BOTOM EFICACIA + REPETIDA'!G:G,TÉCNICOS!C:C,0))</f>
        <v>0</v>
      </c>
      <c r="S33" s="14">
        <f>INDEX(TÉCNICOS!J:J,MATCH('BOTOM EFICACIA + REPETIDA'!G:G,TÉCNICOS!C:C,0))</f>
        <v>0</v>
      </c>
      <c r="T33" s="14">
        <f>INDEX(TÉCNICOS!K:K,MATCH('BOTOM EFICACIA + REPETIDA'!G:G,TÉCNICOS!C:C,0))</f>
        <v>0</v>
      </c>
      <c r="U33" s="13">
        <f>INDEX(TÉCNICOS!O:O,MATCH('BOTOM EFICACIA + REPETIDA'!G:G,TÉCNICOS!C:C,0))</f>
        <v>0.3125</v>
      </c>
      <c r="V33" s="14">
        <f>INDEX(TÉCNICOS!P:P,MATCH('BOTOM EFICACIA + REPETIDA'!G:G,TÉCNICOS!C:C,0))</f>
        <v>10</v>
      </c>
      <c r="W33" s="14">
        <f>INDEX(TÉCNICOS!Q:Q,MATCH('BOTOM EFICACIA + REPETIDA'!G:G,TÉCNICOS!C:C,0))</f>
        <v>32</v>
      </c>
      <c r="X33" s="13">
        <f>INDEX(TÉCNICOS!U:U,MATCH('BOTOM EFICACIA + REPETIDA'!G:G,TÉCNICOS!C:C,0))</f>
        <v>0.57894736842105265</v>
      </c>
      <c r="Y33" s="14">
        <f>INDEX(TÉCNICOS!V:V,MATCH('BOTOM EFICACIA + REPETIDA'!G:G,TÉCNICOS!C:C,0))</f>
        <v>11</v>
      </c>
      <c r="Z33" s="14">
        <f>INDEX(TÉCNICOS!W:W,MATCH('BOTOM EFICACIA + REPETIDA'!G:G,TÉCNICOS!C:C,0))</f>
        <v>19</v>
      </c>
    </row>
    <row r="34" spans="2:26" ht="15.75" x14ac:dyDescent="0.25">
      <c r="B34" s="6" t="s">
        <v>2369</v>
      </c>
      <c r="C34" s="6" t="s">
        <v>2095</v>
      </c>
      <c r="D34" s="6" t="s">
        <v>2116</v>
      </c>
      <c r="E34" s="6" t="s">
        <v>2132</v>
      </c>
      <c r="F34" s="6" t="s">
        <v>2352</v>
      </c>
      <c r="G34" s="6" t="s">
        <v>1435</v>
      </c>
      <c r="H34" s="7" t="s">
        <v>1436</v>
      </c>
      <c r="I34" s="13">
        <f>INDEX(TÉCNICOS!F:F,MATCH('BOTOM EFICACIA + REPETIDA'!G:G,TÉCNICOS!C:C,0))</f>
        <v>0.49295774647887325</v>
      </c>
      <c r="J34" s="14">
        <f>INDEX(TÉCNICOS!H:H,MATCH('BOTOM EFICACIA + REPETIDA'!G:G,TÉCNICOS!C:C,0))</f>
        <v>35</v>
      </c>
      <c r="K34" s="14">
        <f>INDEX(TÉCNICOS!G:G,MATCH('BOTOM EFICACIA + REPETIDA'!G:G,TÉCNICOS!C:C,0))</f>
        <v>71</v>
      </c>
      <c r="L34" s="13">
        <f>INDEX(TÉCNICOS!L:L,MATCH('BOTOM EFICACIA + REPETIDA'!G:G,TÉCNICOS!C:C,0))</f>
        <v>0.36538461538461536</v>
      </c>
      <c r="M34" s="14">
        <f>INDEX(TÉCNICOS!N:N,MATCH('BOTOM EFICACIA + REPETIDA'!G:G,TÉCNICOS!C:C,0))</f>
        <v>38</v>
      </c>
      <c r="N34" s="14">
        <f>INDEX(TÉCNICOS!M:M,MATCH('BOTOM EFICACIA + REPETIDA'!G:G,TÉCNICOS!C:C,0))</f>
        <v>104</v>
      </c>
      <c r="O34" s="13">
        <f>INDEX(TÉCNICOS!R:R,MATCH('BOTOM EFICACIA + REPETIDA'!G:G,TÉCNICOS!C:C,0))</f>
        <v>0.44285714285714284</v>
      </c>
      <c r="P34" s="14">
        <f>INDEX(TÉCNICOS!T:T,MATCH('BOTOM EFICACIA + REPETIDA'!G:G,TÉCNICOS!C:C,0))</f>
        <v>31</v>
      </c>
      <c r="Q34" s="14">
        <f>INDEX(TÉCNICOS!S:S,MATCH('BOTOM EFICACIA + REPETIDA'!G:G,TÉCNICOS!C:C,0))</f>
        <v>70</v>
      </c>
      <c r="R34" s="13">
        <f>INDEX(TÉCNICOS!I:I,MATCH('BOTOM EFICACIA + REPETIDA'!G:G,TÉCNICOS!C:C,0))</f>
        <v>0.35135135135135137</v>
      </c>
      <c r="S34" s="14">
        <f>INDEX(TÉCNICOS!J:J,MATCH('BOTOM EFICACIA + REPETIDA'!G:G,TÉCNICOS!C:C,0))</f>
        <v>26</v>
      </c>
      <c r="T34" s="14">
        <f>INDEX(TÉCNICOS!K:K,MATCH('BOTOM EFICACIA + REPETIDA'!G:G,TÉCNICOS!C:C,0))</f>
        <v>74</v>
      </c>
      <c r="U34" s="13">
        <f>INDEX(TÉCNICOS!O:O,MATCH('BOTOM EFICACIA + REPETIDA'!G:G,TÉCNICOS!C:C,0))</f>
        <v>0.21739130434782608</v>
      </c>
      <c r="V34" s="14">
        <f>INDEX(TÉCNICOS!P:P,MATCH('BOTOM EFICACIA + REPETIDA'!G:G,TÉCNICOS!C:C,0))</f>
        <v>10</v>
      </c>
      <c r="W34" s="14">
        <f>INDEX(TÉCNICOS!Q:Q,MATCH('BOTOM EFICACIA + REPETIDA'!G:G,TÉCNICOS!C:C,0))</f>
        <v>46</v>
      </c>
      <c r="X34" s="13">
        <f>INDEX(TÉCNICOS!U:U,MATCH('BOTOM EFICACIA + REPETIDA'!G:G,TÉCNICOS!C:C,0))</f>
        <v>0.30927835051546393</v>
      </c>
      <c r="Y34" s="14">
        <f>INDEX(TÉCNICOS!V:V,MATCH('BOTOM EFICACIA + REPETIDA'!G:G,TÉCNICOS!C:C,0))</f>
        <v>30</v>
      </c>
      <c r="Z34" s="14">
        <f>INDEX(TÉCNICOS!W:W,MATCH('BOTOM EFICACIA + REPETIDA'!G:G,TÉCNICOS!C:C,0))</f>
        <v>97</v>
      </c>
    </row>
    <row r="35" spans="2:26" ht="15.75" x14ac:dyDescent="0.25">
      <c r="B35" s="6" t="s">
        <v>2354</v>
      </c>
      <c r="C35" s="6" t="s">
        <v>2092</v>
      </c>
      <c r="D35" s="6" t="s">
        <v>2124</v>
      </c>
      <c r="E35" s="6" t="s">
        <v>2190</v>
      </c>
      <c r="F35" s="6" t="s">
        <v>2352</v>
      </c>
      <c r="G35" s="6" t="s">
        <v>523</v>
      </c>
      <c r="H35" s="7" t="s">
        <v>524</v>
      </c>
      <c r="I35" s="13">
        <f>INDEX(TÉCNICOS!F:F,MATCH('BOTOM EFICACIA + REPETIDA'!G:G,TÉCNICOS!C:C,0))</f>
        <v>0.30882352941176472</v>
      </c>
      <c r="J35" s="14">
        <f>INDEX(TÉCNICOS!H:H,MATCH('BOTOM EFICACIA + REPETIDA'!G:G,TÉCNICOS!C:C,0))</f>
        <v>21</v>
      </c>
      <c r="K35" s="14">
        <f>INDEX(TÉCNICOS!G:G,MATCH('BOTOM EFICACIA + REPETIDA'!G:G,TÉCNICOS!C:C,0))</f>
        <v>68</v>
      </c>
      <c r="L35" s="13">
        <f>INDEX(TÉCNICOS!L:L,MATCH('BOTOM EFICACIA + REPETIDA'!G:G,TÉCNICOS!C:C,0))</f>
        <v>0.31858407079646017</v>
      </c>
      <c r="M35" s="14">
        <f>INDEX(TÉCNICOS!N:N,MATCH('BOTOM EFICACIA + REPETIDA'!G:G,TÉCNICOS!C:C,0))</f>
        <v>36</v>
      </c>
      <c r="N35" s="14">
        <f>INDEX(TÉCNICOS!M:M,MATCH('BOTOM EFICACIA + REPETIDA'!G:G,TÉCNICOS!C:C,0))</f>
        <v>113</v>
      </c>
      <c r="O35" s="13">
        <f>INDEX(TÉCNICOS!R:R,MATCH('BOTOM EFICACIA + REPETIDA'!G:G,TÉCNICOS!C:C,0))</f>
        <v>0.44086021505376344</v>
      </c>
      <c r="P35" s="14">
        <f>INDEX(TÉCNICOS!T:T,MATCH('BOTOM EFICACIA + REPETIDA'!G:G,TÉCNICOS!C:C,0))</f>
        <v>41</v>
      </c>
      <c r="Q35" s="14">
        <f>INDEX(TÉCNICOS!S:S,MATCH('BOTOM EFICACIA + REPETIDA'!G:G,TÉCNICOS!C:C,0))</f>
        <v>93</v>
      </c>
      <c r="R35" s="13">
        <f>INDEX(TÉCNICOS!I:I,MATCH('BOTOM EFICACIA + REPETIDA'!G:G,TÉCNICOS!C:C,0))</f>
        <v>0.71111111111111114</v>
      </c>
      <c r="S35" s="14">
        <f>INDEX(TÉCNICOS!J:J,MATCH('BOTOM EFICACIA + REPETIDA'!G:G,TÉCNICOS!C:C,0))</f>
        <v>32</v>
      </c>
      <c r="T35" s="14">
        <f>INDEX(TÉCNICOS!K:K,MATCH('BOTOM EFICACIA + REPETIDA'!G:G,TÉCNICOS!C:C,0))</f>
        <v>45</v>
      </c>
      <c r="U35" s="13">
        <f>INDEX(TÉCNICOS!O:O,MATCH('BOTOM EFICACIA + REPETIDA'!G:G,TÉCNICOS!C:C,0))</f>
        <v>0.47619047619047616</v>
      </c>
      <c r="V35" s="14">
        <f>INDEX(TÉCNICOS!P:P,MATCH('BOTOM EFICACIA + REPETIDA'!G:G,TÉCNICOS!C:C,0))</f>
        <v>10</v>
      </c>
      <c r="W35" s="14">
        <f>INDEX(TÉCNICOS!Q:Q,MATCH('BOTOM EFICACIA + REPETIDA'!G:G,TÉCNICOS!C:C,0))</f>
        <v>21</v>
      </c>
      <c r="X35" s="13">
        <f>INDEX(TÉCNICOS!U:U,MATCH('BOTOM EFICACIA + REPETIDA'!G:G,TÉCNICOS!C:C,0))</f>
        <v>0.4</v>
      </c>
      <c r="Y35" s="14">
        <f>INDEX(TÉCNICOS!V:V,MATCH('BOTOM EFICACIA + REPETIDA'!G:G,TÉCNICOS!C:C,0))</f>
        <v>6</v>
      </c>
      <c r="Z35" s="14">
        <f>INDEX(TÉCNICOS!W:W,MATCH('BOTOM EFICACIA + REPETIDA'!G:G,TÉCNICOS!C:C,0))</f>
        <v>15</v>
      </c>
    </row>
    <row r="36" spans="2:26" ht="15.75" x14ac:dyDescent="0.25">
      <c r="B36" s="6" t="s">
        <v>2373</v>
      </c>
      <c r="C36" s="6" t="s">
        <v>2103</v>
      </c>
      <c r="D36" s="6" t="s">
        <v>2104</v>
      </c>
      <c r="E36" s="6" t="s">
        <v>2105</v>
      </c>
      <c r="F36" s="6" t="s">
        <v>2352</v>
      </c>
      <c r="G36" s="6" t="s">
        <v>32</v>
      </c>
      <c r="H36" s="7" t="s">
        <v>33</v>
      </c>
      <c r="I36" s="13">
        <f>INDEX(TÉCNICOS!F:F,MATCH('BOTOM EFICACIA + REPETIDA'!G:G,TÉCNICOS!C:C,0))</f>
        <v>0.15625</v>
      </c>
      <c r="J36" s="14">
        <f>INDEX(TÉCNICOS!H:H,MATCH('BOTOM EFICACIA + REPETIDA'!G:G,TÉCNICOS!C:C,0))</f>
        <v>5</v>
      </c>
      <c r="K36" s="14">
        <f>INDEX(TÉCNICOS!G:G,MATCH('BOTOM EFICACIA + REPETIDA'!G:G,TÉCNICOS!C:C,0))</f>
        <v>32</v>
      </c>
      <c r="L36" s="13">
        <f>INDEX(TÉCNICOS!L:L,MATCH('BOTOM EFICACIA + REPETIDA'!G:G,TÉCNICOS!C:C,0))</f>
        <v>0.39130434782608697</v>
      </c>
      <c r="M36" s="14">
        <f>INDEX(TÉCNICOS!N:N,MATCH('BOTOM EFICACIA + REPETIDA'!G:G,TÉCNICOS!C:C,0))</f>
        <v>9</v>
      </c>
      <c r="N36" s="14">
        <f>INDEX(TÉCNICOS!M:M,MATCH('BOTOM EFICACIA + REPETIDA'!G:G,TÉCNICOS!C:C,0))</f>
        <v>23</v>
      </c>
      <c r="O36" s="13">
        <f>INDEX(TÉCNICOS!R:R,MATCH('BOTOM EFICACIA + REPETIDA'!G:G,TÉCNICOS!C:C,0))</f>
        <v>0.4375</v>
      </c>
      <c r="P36" s="14">
        <f>INDEX(TÉCNICOS!T:T,MATCH('BOTOM EFICACIA + REPETIDA'!G:G,TÉCNICOS!C:C,0))</f>
        <v>7</v>
      </c>
      <c r="Q36" s="14">
        <f>INDEX(TÉCNICOS!S:S,MATCH('BOTOM EFICACIA + REPETIDA'!G:G,TÉCNICOS!C:C,0))</f>
        <v>16</v>
      </c>
      <c r="R36" s="13">
        <f>INDEX(TÉCNICOS!I:I,MATCH('BOTOM EFICACIA + REPETIDA'!G:G,TÉCNICOS!C:C,0))</f>
        <v>0.75</v>
      </c>
      <c r="S36" s="14">
        <f>INDEX(TÉCNICOS!J:J,MATCH('BOTOM EFICACIA + REPETIDA'!G:G,TÉCNICOS!C:C,0))</f>
        <v>15</v>
      </c>
      <c r="T36" s="14">
        <f>INDEX(TÉCNICOS!K:K,MATCH('BOTOM EFICACIA + REPETIDA'!G:G,TÉCNICOS!C:C,0))</f>
        <v>20</v>
      </c>
      <c r="U36" s="13">
        <f>INDEX(TÉCNICOS!O:O,MATCH('BOTOM EFICACIA + REPETIDA'!G:G,TÉCNICOS!C:C,0))</f>
        <v>0</v>
      </c>
      <c r="V36" s="14">
        <f>INDEX(TÉCNICOS!P:P,MATCH('BOTOM EFICACIA + REPETIDA'!G:G,TÉCNICOS!C:C,0))</f>
        <v>0</v>
      </c>
      <c r="W36" s="14">
        <f>INDEX(TÉCNICOS!Q:Q,MATCH('BOTOM EFICACIA + REPETIDA'!G:G,TÉCNICOS!C:C,0))</f>
        <v>4</v>
      </c>
      <c r="X36" s="13">
        <f>INDEX(TÉCNICOS!U:U,MATCH('BOTOM EFICACIA + REPETIDA'!G:G,TÉCNICOS!C:C,0))</f>
        <v>0.5714285714285714</v>
      </c>
      <c r="Y36" s="14">
        <f>INDEX(TÉCNICOS!V:V,MATCH('BOTOM EFICACIA + REPETIDA'!G:G,TÉCNICOS!C:C,0))</f>
        <v>4</v>
      </c>
      <c r="Z36" s="14">
        <f>INDEX(TÉCNICOS!W:W,MATCH('BOTOM EFICACIA + REPETIDA'!G:G,TÉCNICOS!C:C,0))</f>
        <v>7</v>
      </c>
    </row>
    <row r="37" spans="2:26" ht="15.75" x14ac:dyDescent="0.25">
      <c r="B37" s="6" t="s">
        <v>2354</v>
      </c>
      <c r="C37" s="6" t="s">
        <v>2092</v>
      </c>
      <c r="D37" s="6" t="s">
        <v>2124</v>
      </c>
      <c r="E37" s="6" t="s">
        <v>2190</v>
      </c>
      <c r="F37" s="6" t="s">
        <v>2352</v>
      </c>
      <c r="G37" s="6" t="s">
        <v>2029</v>
      </c>
      <c r="H37" s="7" t="s">
        <v>2030</v>
      </c>
      <c r="I37" s="13">
        <f>INDEX(TÉCNICOS!F:F,MATCH('BOTOM EFICACIA + REPETIDA'!G:G,TÉCNICOS!C:C,0))</f>
        <v>0.52173913043478259</v>
      </c>
      <c r="J37" s="14">
        <f>INDEX(TÉCNICOS!H:H,MATCH('BOTOM EFICACIA + REPETIDA'!G:G,TÉCNICOS!C:C,0))</f>
        <v>12</v>
      </c>
      <c r="K37" s="14">
        <f>INDEX(TÉCNICOS!G:G,MATCH('BOTOM EFICACIA + REPETIDA'!G:G,TÉCNICOS!C:C,0))</f>
        <v>23</v>
      </c>
      <c r="L37" s="13">
        <f>INDEX(TÉCNICOS!L:L,MATCH('BOTOM EFICACIA + REPETIDA'!G:G,TÉCNICOS!C:C,0))</f>
        <v>0.25</v>
      </c>
      <c r="M37" s="14">
        <f>INDEX(TÉCNICOS!N:N,MATCH('BOTOM EFICACIA + REPETIDA'!G:G,TÉCNICOS!C:C,0))</f>
        <v>10</v>
      </c>
      <c r="N37" s="14">
        <f>INDEX(TÉCNICOS!M:M,MATCH('BOTOM EFICACIA + REPETIDA'!G:G,TÉCNICOS!C:C,0))</f>
        <v>40</v>
      </c>
      <c r="O37" s="13">
        <f>INDEX(TÉCNICOS!R:R,MATCH('BOTOM EFICACIA + REPETIDA'!G:G,TÉCNICOS!C:C,0))</f>
        <v>0.43617021276595747</v>
      </c>
      <c r="P37" s="14">
        <f>INDEX(TÉCNICOS!T:T,MATCH('BOTOM EFICACIA + REPETIDA'!G:G,TÉCNICOS!C:C,0))</f>
        <v>41</v>
      </c>
      <c r="Q37" s="14">
        <f>INDEX(TÉCNICOS!S:S,MATCH('BOTOM EFICACIA + REPETIDA'!G:G,TÉCNICOS!C:C,0))</f>
        <v>94</v>
      </c>
      <c r="R37" s="13">
        <f>INDEX(TÉCNICOS!I:I,MATCH('BOTOM EFICACIA + REPETIDA'!G:G,TÉCNICOS!C:C,0))</f>
        <v>0.5</v>
      </c>
      <c r="S37" s="14">
        <f>INDEX(TÉCNICOS!J:J,MATCH('BOTOM EFICACIA + REPETIDA'!G:G,TÉCNICOS!C:C,0))</f>
        <v>1</v>
      </c>
      <c r="T37" s="14">
        <f>INDEX(TÉCNICOS!K:K,MATCH('BOTOM EFICACIA + REPETIDA'!G:G,TÉCNICOS!C:C,0))</f>
        <v>2</v>
      </c>
      <c r="U37" s="13">
        <f>INDEX(TÉCNICOS!O:O,MATCH('BOTOM EFICACIA + REPETIDA'!G:G,TÉCNICOS!C:C,0))</f>
        <v>0.7</v>
      </c>
      <c r="V37" s="14">
        <f>INDEX(TÉCNICOS!P:P,MATCH('BOTOM EFICACIA + REPETIDA'!G:G,TÉCNICOS!C:C,0))</f>
        <v>28</v>
      </c>
      <c r="W37" s="14">
        <f>INDEX(TÉCNICOS!Q:Q,MATCH('BOTOM EFICACIA + REPETIDA'!G:G,TÉCNICOS!C:C,0))</f>
        <v>40</v>
      </c>
      <c r="X37" s="13">
        <f>INDEX(TÉCNICOS!U:U,MATCH('BOTOM EFICACIA + REPETIDA'!G:G,TÉCNICOS!C:C,0))</f>
        <v>0.41666666666666669</v>
      </c>
      <c r="Y37" s="14">
        <f>INDEX(TÉCNICOS!V:V,MATCH('BOTOM EFICACIA + REPETIDA'!G:G,TÉCNICOS!C:C,0))</f>
        <v>20</v>
      </c>
      <c r="Z37" s="14">
        <f>INDEX(TÉCNICOS!W:W,MATCH('BOTOM EFICACIA + REPETIDA'!G:G,TÉCNICOS!C:C,0))</f>
        <v>48</v>
      </c>
    </row>
    <row r="38" spans="2:26" ht="15.75" x14ac:dyDescent="0.25">
      <c r="B38" s="6" t="s">
        <v>2371</v>
      </c>
      <c r="C38" s="6" t="s">
        <v>2126</v>
      </c>
      <c r="D38" s="6" t="s">
        <v>2127</v>
      </c>
      <c r="E38" s="6" t="s">
        <v>2131</v>
      </c>
      <c r="F38" s="6" t="s">
        <v>2352</v>
      </c>
      <c r="G38" s="6" t="s">
        <v>515</v>
      </c>
      <c r="H38" s="7" t="s">
        <v>516</v>
      </c>
      <c r="I38" s="13">
        <f>INDEX(TÉCNICOS!F:F,MATCH('BOTOM EFICACIA + REPETIDA'!G:G,TÉCNICOS!C:C,0))</f>
        <v>0.39285714285714285</v>
      </c>
      <c r="J38" s="14">
        <f>INDEX(TÉCNICOS!H:H,MATCH('BOTOM EFICACIA + REPETIDA'!G:G,TÉCNICOS!C:C,0))</f>
        <v>11</v>
      </c>
      <c r="K38" s="14">
        <f>INDEX(TÉCNICOS!G:G,MATCH('BOTOM EFICACIA + REPETIDA'!G:G,TÉCNICOS!C:C,0))</f>
        <v>28</v>
      </c>
      <c r="L38" s="13">
        <f>INDEX(TÉCNICOS!L:L,MATCH('BOTOM EFICACIA + REPETIDA'!G:G,TÉCNICOS!C:C,0))</f>
        <v>0.42105263157894735</v>
      </c>
      <c r="M38" s="14">
        <f>INDEX(TÉCNICOS!N:N,MATCH('BOTOM EFICACIA + REPETIDA'!G:G,TÉCNICOS!C:C,0))</f>
        <v>16</v>
      </c>
      <c r="N38" s="14">
        <f>INDEX(TÉCNICOS!M:M,MATCH('BOTOM EFICACIA + REPETIDA'!G:G,TÉCNICOS!C:C,0))</f>
        <v>38</v>
      </c>
      <c r="O38" s="13">
        <f>INDEX(TÉCNICOS!R:R,MATCH('BOTOM EFICACIA + REPETIDA'!G:G,TÉCNICOS!C:C,0))</f>
        <v>0.43243243243243246</v>
      </c>
      <c r="P38" s="14">
        <f>INDEX(TÉCNICOS!T:T,MATCH('BOTOM EFICACIA + REPETIDA'!G:G,TÉCNICOS!C:C,0))</f>
        <v>16</v>
      </c>
      <c r="Q38" s="14">
        <f>INDEX(TÉCNICOS!S:S,MATCH('BOTOM EFICACIA + REPETIDA'!G:G,TÉCNICOS!C:C,0))</f>
        <v>37</v>
      </c>
      <c r="R38" s="13">
        <f>INDEX(TÉCNICOS!I:I,MATCH('BOTOM EFICACIA + REPETIDA'!G:G,TÉCNICOS!C:C,0))</f>
        <v>0.1</v>
      </c>
      <c r="S38" s="14">
        <f>INDEX(TÉCNICOS!J:J,MATCH('BOTOM EFICACIA + REPETIDA'!G:G,TÉCNICOS!C:C,0))</f>
        <v>3</v>
      </c>
      <c r="T38" s="14">
        <f>INDEX(TÉCNICOS!K:K,MATCH('BOTOM EFICACIA + REPETIDA'!G:G,TÉCNICOS!C:C,0))</f>
        <v>30</v>
      </c>
      <c r="U38" s="13">
        <f>INDEX(TÉCNICOS!O:O,MATCH('BOTOM EFICACIA + REPETIDA'!G:G,TÉCNICOS!C:C,0))</f>
        <v>0.18421052631578946</v>
      </c>
      <c r="V38" s="14">
        <f>INDEX(TÉCNICOS!P:P,MATCH('BOTOM EFICACIA + REPETIDA'!G:G,TÉCNICOS!C:C,0))</f>
        <v>7</v>
      </c>
      <c r="W38" s="14">
        <f>INDEX(TÉCNICOS!Q:Q,MATCH('BOTOM EFICACIA + REPETIDA'!G:G,TÉCNICOS!C:C,0))</f>
        <v>38</v>
      </c>
      <c r="X38" s="13">
        <f>INDEX(TÉCNICOS!U:U,MATCH('BOTOM EFICACIA + REPETIDA'!G:G,TÉCNICOS!C:C,0))</f>
        <v>0.5</v>
      </c>
      <c r="Y38" s="14">
        <f>INDEX(TÉCNICOS!V:V,MATCH('BOTOM EFICACIA + REPETIDA'!G:G,TÉCNICOS!C:C,0))</f>
        <v>15</v>
      </c>
      <c r="Z38" s="14">
        <f>INDEX(TÉCNICOS!W:W,MATCH('BOTOM EFICACIA + REPETIDA'!G:G,TÉCNICOS!C:C,0))</f>
        <v>30</v>
      </c>
    </row>
    <row r="39" spans="2:26" ht="15.75" x14ac:dyDescent="0.25">
      <c r="B39" s="6" t="s">
        <v>2372</v>
      </c>
      <c r="C39" s="6" t="s">
        <v>2100</v>
      </c>
      <c r="D39" s="6" t="s">
        <v>2139</v>
      </c>
      <c r="E39" s="6" t="s">
        <v>2140</v>
      </c>
      <c r="F39" s="6" t="s">
        <v>2352</v>
      </c>
      <c r="G39" s="6" t="s">
        <v>757</v>
      </c>
      <c r="H39" s="7" t="s">
        <v>758</v>
      </c>
      <c r="I39" s="13">
        <f>INDEX(TÉCNICOS!F:F,MATCH('BOTOM EFICACIA + REPETIDA'!G:G,TÉCNICOS!C:C,0))</f>
        <v>0.69444444444444442</v>
      </c>
      <c r="J39" s="14">
        <f>INDEX(TÉCNICOS!H:H,MATCH('BOTOM EFICACIA + REPETIDA'!G:G,TÉCNICOS!C:C,0))</f>
        <v>25</v>
      </c>
      <c r="K39" s="14">
        <f>INDEX(TÉCNICOS!G:G,MATCH('BOTOM EFICACIA + REPETIDA'!G:G,TÉCNICOS!C:C,0))</f>
        <v>36</v>
      </c>
      <c r="L39" s="13">
        <f>INDEX(TÉCNICOS!L:L,MATCH('BOTOM EFICACIA + REPETIDA'!G:G,TÉCNICOS!C:C,0))</f>
        <v>0.27272727272727271</v>
      </c>
      <c r="M39" s="14">
        <f>INDEX(TÉCNICOS!N:N,MATCH('BOTOM EFICACIA + REPETIDA'!G:G,TÉCNICOS!C:C,0))</f>
        <v>6</v>
      </c>
      <c r="N39" s="14">
        <f>INDEX(TÉCNICOS!M:M,MATCH('BOTOM EFICACIA + REPETIDA'!G:G,TÉCNICOS!C:C,0))</f>
        <v>22</v>
      </c>
      <c r="O39" s="13">
        <f>INDEX(TÉCNICOS!R:R,MATCH('BOTOM EFICACIA + REPETIDA'!G:G,TÉCNICOS!C:C,0))</f>
        <v>0.43181818181818182</v>
      </c>
      <c r="P39" s="14">
        <f>INDEX(TÉCNICOS!T:T,MATCH('BOTOM EFICACIA + REPETIDA'!G:G,TÉCNICOS!C:C,0))</f>
        <v>19</v>
      </c>
      <c r="Q39" s="14">
        <f>INDEX(TÉCNICOS!S:S,MATCH('BOTOM EFICACIA + REPETIDA'!G:G,TÉCNICOS!C:C,0))</f>
        <v>44</v>
      </c>
      <c r="R39" s="13">
        <f>INDEX(TÉCNICOS!I:I,MATCH('BOTOM EFICACIA + REPETIDA'!G:G,TÉCNICOS!C:C,0))</f>
        <v>0.13793103448275862</v>
      </c>
      <c r="S39" s="14">
        <f>INDEX(TÉCNICOS!J:J,MATCH('BOTOM EFICACIA + REPETIDA'!G:G,TÉCNICOS!C:C,0))</f>
        <v>4</v>
      </c>
      <c r="T39" s="14">
        <f>INDEX(TÉCNICOS!K:K,MATCH('BOTOM EFICACIA + REPETIDA'!G:G,TÉCNICOS!C:C,0))</f>
        <v>29</v>
      </c>
      <c r="U39" s="13">
        <f>INDEX(TÉCNICOS!O:O,MATCH('BOTOM EFICACIA + REPETIDA'!G:G,TÉCNICOS!C:C,0))</f>
        <v>0.21428571428571427</v>
      </c>
      <c r="V39" s="14">
        <f>INDEX(TÉCNICOS!P:P,MATCH('BOTOM EFICACIA + REPETIDA'!G:G,TÉCNICOS!C:C,0))</f>
        <v>6</v>
      </c>
      <c r="W39" s="14">
        <f>INDEX(TÉCNICOS!Q:Q,MATCH('BOTOM EFICACIA + REPETIDA'!G:G,TÉCNICOS!C:C,0))</f>
        <v>28</v>
      </c>
      <c r="X39" s="13">
        <f>INDEX(TÉCNICOS!U:U,MATCH('BOTOM EFICACIA + REPETIDA'!G:G,TÉCNICOS!C:C,0))</f>
        <v>0.22916666666666666</v>
      </c>
      <c r="Y39" s="14">
        <f>INDEX(TÉCNICOS!V:V,MATCH('BOTOM EFICACIA + REPETIDA'!G:G,TÉCNICOS!C:C,0))</f>
        <v>11</v>
      </c>
      <c r="Z39" s="14">
        <f>INDEX(TÉCNICOS!W:W,MATCH('BOTOM EFICACIA + REPETIDA'!G:G,TÉCNICOS!C:C,0))</f>
        <v>48</v>
      </c>
    </row>
    <row r="40" spans="2:26" ht="15.75" x14ac:dyDescent="0.25">
      <c r="B40" s="6" t="s">
        <v>2369</v>
      </c>
      <c r="C40" s="6" t="s">
        <v>2095</v>
      </c>
      <c r="D40" s="6" t="s">
        <v>2137</v>
      </c>
      <c r="E40" s="6" t="s">
        <v>2138</v>
      </c>
      <c r="F40" s="6" t="s">
        <v>2352</v>
      </c>
      <c r="G40" s="6" t="s">
        <v>259</v>
      </c>
      <c r="H40" s="7" t="s">
        <v>260</v>
      </c>
      <c r="I40" s="13">
        <f>INDEX(TÉCNICOS!F:F,MATCH('BOTOM EFICACIA + REPETIDA'!G:G,TÉCNICOS!C:C,0))</f>
        <v>0.28205128205128205</v>
      </c>
      <c r="J40" s="14">
        <f>INDEX(TÉCNICOS!H:H,MATCH('BOTOM EFICACIA + REPETIDA'!G:G,TÉCNICOS!C:C,0))</f>
        <v>11</v>
      </c>
      <c r="K40" s="14">
        <f>INDEX(TÉCNICOS!G:G,MATCH('BOTOM EFICACIA + REPETIDA'!G:G,TÉCNICOS!C:C,0))</f>
        <v>39</v>
      </c>
      <c r="L40" s="13">
        <f>INDEX(TÉCNICOS!L:L,MATCH('BOTOM EFICACIA + REPETIDA'!G:G,TÉCNICOS!C:C,0))</f>
        <v>0.41666666666666669</v>
      </c>
      <c r="M40" s="14">
        <f>INDEX(TÉCNICOS!N:N,MATCH('BOTOM EFICACIA + REPETIDA'!G:G,TÉCNICOS!C:C,0))</f>
        <v>5</v>
      </c>
      <c r="N40" s="14">
        <f>INDEX(TÉCNICOS!M:M,MATCH('BOTOM EFICACIA + REPETIDA'!G:G,TÉCNICOS!C:C,0))</f>
        <v>12</v>
      </c>
      <c r="O40" s="13">
        <f>INDEX(TÉCNICOS!R:R,MATCH('BOTOM EFICACIA + REPETIDA'!G:G,TÉCNICOS!C:C,0))</f>
        <v>0.43076923076923079</v>
      </c>
      <c r="P40" s="14">
        <f>INDEX(TÉCNICOS!T:T,MATCH('BOTOM EFICACIA + REPETIDA'!G:G,TÉCNICOS!C:C,0))</f>
        <v>28</v>
      </c>
      <c r="Q40" s="14">
        <f>INDEX(TÉCNICOS!S:S,MATCH('BOTOM EFICACIA + REPETIDA'!G:G,TÉCNICOS!C:C,0))</f>
        <v>65</v>
      </c>
      <c r="R40" s="13">
        <f>INDEX(TÉCNICOS!I:I,MATCH('BOTOM EFICACIA + REPETIDA'!G:G,TÉCNICOS!C:C,0))</f>
        <v>0.50847457627118642</v>
      </c>
      <c r="S40" s="14">
        <f>INDEX(TÉCNICOS!J:J,MATCH('BOTOM EFICACIA + REPETIDA'!G:G,TÉCNICOS!C:C,0))</f>
        <v>30</v>
      </c>
      <c r="T40" s="14">
        <f>INDEX(TÉCNICOS!K:K,MATCH('BOTOM EFICACIA + REPETIDA'!G:G,TÉCNICOS!C:C,0))</f>
        <v>59</v>
      </c>
      <c r="U40" s="13">
        <f>INDEX(TÉCNICOS!O:O,MATCH('BOTOM EFICACIA + REPETIDA'!G:G,TÉCNICOS!C:C,0))</f>
        <v>0.51851851851851849</v>
      </c>
      <c r="V40" s="14">
        <f>INDEX(TÉCNICOS!P:P,MATCH('BOTOM EFICACIA + REPETIDA'!G:G,TÉCNICOS!C:C,0))</f>
        <v>14</v>
      </c>
      <c r="W40" s="14">
        <f>INDEX(TÉCNICOS!Q:Q,MATCH('BOTOM EFICACIA + REPETIDA'!G:G,TÉCNICOS!C:C,0))</f>
        <v>27</v>
      </c>
      <c r="X40" s="13">
        <f>INDEX(TÉCNICOS!U:U,MATCH('BOTOM EFICACIA + REPETIDA'!G:G,TÉCNICOS!C:C,0))</f>
        <v>0.54761904761904767</v>
      </c>
      <c r="Y40" s="14">
        <f>INDEX(TÉCNICOS!V:V,MATCH('BOTOM EFICACIA + REPETIDA'!G:G,TÉCNICOS!C:C,0))</f>
        <v>46</v>
      </c>
      <c r="Z40" s="14">
        <f>INDEX(TÉCNICOS!W:W,MATCH('BOTOM EFICACIA + REPETIDA'!G:G,TÉCNICOS!C:C,0))</f>
        <v>84</v>
      </c>
    </row>
    <row r="41" spans="2:26" ht="15.75" x14ac:dyDescent="0.25">
      <c r="B41" s="6" t="s">
        <v>2359</v>
      </c>
      <c r="C41" s="6" t="s">
        <v>2095</v>
      </c>
      <c r="D41" s="6" t="s">
        <v>2096</v>
      </c>
      <c r="E41" s="6" t="s">
        <v>2118</v>
      </c>
      <c r="F41" s="6" t="s">
        <v>2356</v>
      </c>
      <c r="G41" s="6" t="s">
        <v>1555</v>
      </c>
      <c r="H41" s="7" t="s">
        <v>1556</v>
      </c>
      <c r="I41" s="13">
        <f>INDEX(TÉCNICOS!F:F,MATCH('BOTOM EFICACIA + REPETIDA'!G:G,TÉCNICOS!C:C,0))</f>
        <v>0</v>
      </c>
      <c r="J41" s="14">
        <f>INDEX(TÉCNICOS!H:H,MATCH('BOTOM EFICACIA + REPETIDA'!G:G,TÉCNICOS!C:C,0))</f>
        <v>0</v>
      </c>
      <c r="K41" s="14">
        <f>INDEX(TÉCNICOS!G:G,MATCH('BOTOM EFICACIA + REPETIDA'!G:G,TÉCNICOS!C:C,0))</f>
        <v>4</v>
      </c>
      <c r="L41" s="13">
        <f>INDEX(TÉCNICOS!L:L,MATCH('BOTOM EFICACIA + REPETIDA'!G:G,TÉCNICOS!C:C,0))</f>
        <v>0</v>
      </c>
      <c r="M41" s="14">
        <f>INDEX(TÉCNICOS!N:N,MATCH('BOTOM EFICACIA + REPETIDA'!G:G,TÉCNICOS!C:C,0))</f>
        <v>0</v>
      </c>
      <c r="N41" s="14">
        <f>INDEX(TÉCNICOS!M:M,MATCH('BOTOM EFICACIA + REPETIDA'!G:G,TÉCNICOS!C:C,0))</f>
        <v>3</v>
      </c>
      <c r="O41" s="13">
        <f>INDEX(TÉCNICOS!R:R,MATCH('BOTOM EFICACIA + REPETIDA'!G:G,TÉCNICOS!C:C,0))</f>
        <v>0.42857142857142855</v>
      </c>
      <c r="P41" s="14">
        <f>INDEX(TÉCNICOS!T:T,MATCH('BOTOM EFICACIA + REPETIDA'!G:G,TÉCNICOS!C:C,0))</f>
        <v>3</v>
      </c>
      <c r="Q41" s="14">
        <f>INDEX(TÉCNICOS!S:S,MATCH('BOTOM EFICACIA + REPETIDA'!G:G,TÉCNICOS!C:C,0))</f>
        <v>7</v>
      </c>
      <c r="R41" s="13">
        <f>INDEX(TÉCNICOS!I:I,MATCH('BOTOM EFICACIA + REPETIDA'!G:G,TÉCNICOS!C:C,0))</f>
        <v>0</v>
      </c>
      <c r="S41" s="14">
        <f>INDEX(TÉCNICOS!J:J,MATCH('BOTOM EFICACIA + REPETIDA'!G:G,TÉCNICOS!C:C,0))</f>
        <v>0</v>
      </c>
      <c r="T41" s="14">
        <f>INDEX(TÉCNICOS!K:K,MATCH('BOTOM EFICACIA + REPETIDA'!G:G,TÉCNICOS!C:C,0))</f>
        <v>0</v>
      </c>
      <c r="U41" s="13">
        <f>INDEX(TÉCNICOS!O:O,MATCH('BOTOM EFICACIA + REPETIDA'!G:G,TÉCNICOS!C:C,0))</f>
        <v>0</v>
      </c>
      <c r="V41" s="14">
        <f>INDEX(TÉCNICOS!P:P,MATCH('BOTOM EFICACIA + REPETIDA'!G:G,TÉCNICOS!C:C,0))</f>
        <v>0</v>
      </c>
      <c r="W41" s="14">
        <f>INDEX(TÉCNICOS!Q:Q,MATCH('BOTOM EFICACIA + REPETIDA'!G:G,TÉCNICOS!C:C,0))</f>
        <v>0</v>
      </c>
      <c r="X41" s="13">
        <f>INDEX(TÉCNICOS!U:U,MATCH('BOTOM EFICACIA + REPETIDA'!G:G,TÉCNICOS!C:C,0))</f>
        <v>0</v>
      </c>
      <c r="Y41" s="14">
        <f>INDEX(TÉCNICOS!V:V,MATCH('BOTOM EFICACIA + REPETIDA'!G:G,TÉCNICOS!C:C,0))</f>
        <v>0</v>
      </c>
      <c r="Z41" s="14">
        <f>INDEX(TÉCNICOS!W:W,MATCH('BOTOM EFICACIA + REPETIDA'!G:G,TÉCNICOS!C:C,0))</f>
        <v>3</v>
      </c>
    </row>
    <row r="42" spans="2:26" ht="15.75" x14ac:dyDescent="0.25">
      <c r="B42" s="6" t="s">
        <v>2369</v>
      </c>
      <c r="C42" s="6" t="s">
        <v>2095</v>
      </c>
      <c r="D42" s="6" t="s">
        <v>2108</v>
      </c>
      <c r="E42" s="6" t="s">
        <v>2156</v>
      </c>
      <c r="F42" s="6" t="s">
        <v>2352</v>
      </c>
      <c r="G42" s="6" t="s">
        <v>1861</v>
      </c>
      <c r="H42" s="7" t="s">
        <v>1862</v>
      </c>
      <c r="I42" s="13">
        <f>INDEX(TÉCNICOS!F:F,MATCH('BOTOM EFICACIA + REPETIDA'!G:G,TÉCNICOS!C:C,0))</f>
        <v>0.39240506329113922</v>
      </c>
      <c r="J42" s="14">
        <f>INDEX(TÉCNICOS!H:H,MATCH('BOTOM EFICACIA + REPETIDA'!G:G,TÉCNICOS!C:C,0))</f>
        <v>31</v>
      </c>
      <c r="K42" s="14">
        <f>INDEX(TÉCNICOS!G:G,MATCH('BOTOM EFICACIA + REPETIDA'!G:G,TÉCNICOS!C:C,0))</f>
        <v>79</v>
      </c>
      <c r="L42" s="13">
        <f>INDEX(TÉCNICOS!L:L,MATCH('BOTOM EFICACIA + REPETIDA'!G:G,TÉCNICOS!C:C,0))</f>
        <v>0.34146341463414637</v>
      </c>
      <c r="M42" s="14">
        <f>INDEX(TÉCNICOS!N:N,MATCH('BOTOM EFICACIA + REPETIDA'!G:G,TÉCNICOS!C:C,0))</f>
        <v>28</v>
      </c>
      <c r="N42" s="14">
        <f>INDEX(TÉCNICOS!M:M,MATCH('BOTOM EFICACIA + REPETIDA'!G:G,TÉCNICOS!C:C,0))</f>
        <v>82</v>
      </c>
      <c r="O42" s="13">
        <f>INDEX(TÉCNICOS!R:R,MATCH('BOTOM EFICACIA + REPETIDA'!G:G,TÉCNICOS!C:C,0))</f>
        <v>0.42553191489361702</v>
      </c>
      <c r="P42" s="14">
        <f>INDEX(TÉCNICOS!T:T,MATCH('BOTOM EFICACIA + REPETIDA'!G:G,TÉCNICOS!C:C,0))</f>
        <v>40</v>
      </c>
      <c r="Q42" s="14">
        <f>INDEX(TÉCNICOS!S:S,MATCH('BOTOM EFICACIA + REPETIDA'!G:G,TÉCNICOS!C:C,0))</f>
        <v>94</v>
      </c>
      <c r="R42" s="13">
        <f>INDEX(TÉCNICOS!I:I,MATCH('BOTOM EFICACIA + REPETIDA'!G:G,TÉCNICOS!C:C,0))</f>
        <v>0.63513513513513509</v>
      </c>
      <c r="S42" s="14">
        <f>INDEX(TÉCNICOS!J:J,MATCH('BOTOM EFICACIA + REPETIDA'!G:G,TÉCNICOS!C:C,0))</f>
        <v>47</v>
      </c>
      <c r="T42" s="14">
        <f>INDEX(TÉCNICOS!K:K,MATCH('BOTOM EFICACIA + REPETIDA'!G:G,TÉCNICOS!C:C,0))</f>
        <v>74</v>
      </c>
      <c r="U42" s="13">
        <f>INDEX(TÉCNICOS!O:O,MATCH('BOTOM EFICACIA + REPETIDA'!G:G,TÉCNICOS!C:C,0))</f>
        <v>0.58666666666666667</v>
      </c>
      <c r="V42" s="14">
        <f>INDEX(TÉCNICOS!P:P,MATCH('BOTOM EFICACIA + REPETIDA'!G:G,TÉCNICOS!C:C,0))</f>
        <v>44</v>
      </c>
      <c r="W42" s="14">
        <f>INDEX(TÉCNICOS!Q:Q,MATCH('BOTOM EFICACIA + REPETIDA'!G:G,TÉCNICOS!C:C,0))</f>
        <v>75</v>
      </c>
      <c r="X42" s="13">
        <f>INDEX(TÉCNICOS!U:U,MATCH('BOTOM EFICACIA + REPETIDA'!G:G,TÉCNICOS!C:C,0))</f>
        <v>0.40350877192982454</v>
      </c>
      <c r="Y42" s="14">
        <f>INDEX(TÉCNICOS!V:V,MATCH('BOTOM EFICACIA + REPETIDA'!G:G,TÉCNICOS!C:C,0))</f>
        <v>23</v>
      </c>
      <c r="Z42" s="14">
        <f>INDEX(TÉCNICOS!W:W,MATCH('BOTOM EFICACIA + REPETIDA'!G:G,TÉCNICOS!C:C,0))</f>
        <v>57</v>
      </c>
    </row>
    <row r="43" spans="2:26" ht="15.75" x14ac:dyDescent="0.25">
      <c r="B43" s="6" t="s">
        <v>2359</v>
      </c>
      <c r="C43" s="6" t="s">
        <v>2095</v>
      </c>
      <c r="D43" s="6" t="s">
        <v>2119</v>
      </c>
      <c r="E43" s="6" t="s">
        <v>2187</v>
      </c>
      <c r="F43" s="6" t="s">
        <v>2352</v>
      </c>
      <c r="G43" s="6" t="s">
        <v>1961</v>
      </c>
      <c r="H43" s="7" t="s">
        <v>1962</v>
      </c>
      <c r="I43" s="13">
        <f>INDEX(TÉCNICOS!F:F,MATCH('BOTOM EFICACIA + REPETIDA'!G:G,TÉCNICOS!C:C,0))</f>
        <v>0.33333333333333331</v>
      </c>
      <c r="J43" s="14">
        <f>INDEX(TÉCNICOS!H:H,MATCH('BOTOM EFICACIA + REPETIDA'!G:G,TÉCNICOS!C:C,0))</f>
        <v>19</v>
      </c>
      <c r="K43" s="14">
        <f>INDEX(TÉCNICOS!G:G,MATCH('BOTOM EFICACIA + REPETIDA'!G:G,TÉCNICOS!C:C,0))</f>
        <v>57</v>
      </c>
      <c r="L43" s="13">
        <f>INDEX(TÉCNICOS!L:L,MATCH('BOTOM EFICACIA + REPETIDA'!G:G,TÉCNICOS!C:C,0))</f>
        <v>0.6</v>
      </c>
      <c r="M43" s="14">
        <f>INDEX(TÉCNICOS!N:N,MATCH('BOTOM EFICACIA + REPETIDA'!G:G,TÉCNICOS!C:C,0))</f>
        <v>57</v>
      </c>
      <c r="N43" s="14">
        <f>INDEX(TÉCNICOS!M:M,MATCH('BOTOM EFICACIA + REPETIDA'!G:G,TÉCNICOS!C:C,0))</f>
        <v>95</v>
      </c>
      <c r="O43" s="13">
        <f>INDEX(TÉCNICOS!R:R,MATCH('BOTOM EFICACIA + REPETIDA'!G:G,TÉCNICOS!C:C,0))</f>
        <v>0.42465753424657532</v>
      </c>
      <c r="P43" s="14">
        <f>INDEX(TÉCNICOS!T:T,MATCH('BOTOM EFICACIA + REPETIDA'!G:G,TÉCNICOS!C:C,0))</f>
        <v>31</v>
      </c>
      <c r="Q43" s="14">
        <f>INDEX(TÉCNICOS!S:S,MATCH('BOTOM EFICACIA + REPETIDA'!G:G,TÉCNICOS!C:C,0))</f>
        <v>73</v>
      </c>
      <c r="R43" s="13">
        <f>INDEX(TÉCNICOS!I:I,MATCH('BOTOM EFICACIA + REPETIDA'!G:G,TÉCNICOS!C:C,0))</f>
        <v>0.35555555555555557</v>
      </c>
      <c r="S43" s="14">
        <f>INDEX(TÉCNICOS!J:J,MATCH('BOTOM EFICACIA + REPETIDA'!G:G,TÉCNICOS!C:C,0))</f>
        <v>16</v>
      </c>
      <c r="T43" s="14">
        <f>INDEX(TÉCNICOS!K:K,MATCH('BOTOM EFICACIA + REPETIDA'!G:G,TÉCNICOS!C:C,0))</f>
        <v>45</v>
      </c>
      <c r="U43" s="13">
        <f>INDEX(TÉCNICOS!O:O,MATCH('BOTOM EFICACIA + REPETIDA'!G:G,TÉCNICOS!C:C,0))</f>
        <v>0.49152542372881358</v>
      </c>
      <c r="V43" s="14">
        <f>INDEX(TÉCNICOS!P:P,MATCH('BOTOM EFICACIA + REPETIDA'!G:G,TÉCNICOS!C:C,0))</f>
        <v>29</v>
      </c>
      <c r="W43" s="14">
        <f>INDEX(TÉCNICOS!Q:Q,MATCH('BOTOM EFICACIA + REPETIDA'!G:G,TÉCNICOS!C:C,0))</f>
        <v>59</v>
      </c>
      <c r="X43" s="13">
        <f>INDEX(TÉCNICOS!U:U,MATCH('BOTOM EFICACIA + REPETIDA'!G:G,TÉCNICOS!C:C,0))</f>
        <v>0.12</v>
      </c>
      <c r="Y43" s="14">
        <f>INDEX(TÉCNICOS!V:V,MATCH('BOTOM EFICACIA + REPETIDA'!G:G,TÉCNICOS!C:C,0))</f>
        <v>3</v>
      </c>
      <c r="Z43" s="14">
        <f>INDEX(TÉCNICOS!W:W,MATCH('BOTOM EFICACIA + REPETIDA'!G:G,TÉCNICOS!C:C,0))</f>
        <v>25</v>
      </c>
    </row>
    <row r="44" spans="2:26" ht="15.75" x14ac:dyDescent="0.25">
      <c r="B44" s="6" t="s">
        <v>2371</v>
      </c>
      <c r="C44" s="6" t="s">
        <v>2126</v>
      </c>
      <c r="D44" s="6" t="s">
        <v>2127</v>
      </c>
      <c r="E44" s="6" t="s">
        <v>2128</v>
      </c>
      <c r="F44" s="6" t="s">
        <v>2352</v>
      </c>
      <c r="G44" s="6" t="s">
        <v>1967</v>
      </c>
      <c r="H44" s="7" t="s">
        <v>1968</v>
      </c>
      <c r="I44" s="13">
        <f>INDEX(TÉCNICOS!F:F,MATCH('BOTOM EFICACIA + REPETIDA'!G:G,TÉCNICOS!C:C,0))</f>
        <v>0.27450980392156865</v>
      </c>
      <c r="J44" s="14">
        <f>INDEX(TÉCNICOS!H:H,MATCH('BOTOM EFICACIA + REPETIDA'!G:G,TÉCNICOS!C:C,0))</f>
        <v>14</v>
      </c>
      <c r="K44" s="14">
        <f>INDEX(TÉCNICOS!G:G,MATCH('BOTOM EFICACIA + REPETIDA'!G:G,TÉCNICOS!C:C,0))</f>
        <v>51</v>
      </c>
      <c r="L44" s="13">
        <f>INDEX(TÉCNICOS!L:L,MATCH('BOTOM EFICACIA + REPETIDA'!G:G,TÉCNICOS!C:C,0))</f>
        <v>0.24444444444444444</v>
      </c>
      <c r="M44" s="14">
        <f>INDEX(TÉCNICOS!N:N,MATCH('BOTOM EFICACIA + REPETIDA'!G:G,TÉCNICOS!C:C,0))</f>
        <v>11</v>
      </c>
      <c r="N44" s="14">
        <f>INDEX(TÉCNICOS!M:M,MATCH('BOTOM EFICACIA + REPETIDA'!G:G,TÉCNICOS!C:C,0))</f>
        <v>45</v>
      </c>
      <c r="O44" s="13">
        <f>INDEX(TÉCNICOS!R:R,MATCH('BOTOM EFICACIA + REPETIDA'!G:G,TÉCNICOS!C:C,0))</f>
        <v>0.42424242424242425</v>
      </c>
      <c r="P44" s="14">
        <f>INDEX(TÉCNICOS!T:T,MATCH('BOTOM EFICACIA + REPETIDA'!G:G,TÉCNICOS!C:C,0))</f>
        <v>28</v>
      </c>
      <c r="Q44" s="14">
        <f>INDEX(TÉCNICOS!S:S,MATCH('BOTOM EFICACIA + REPETIDA'!G:G,TÉCNICOS!C:C,0))</f>
        <v>66</v>
      </c>
      <c r="R44" s="13">
        <f>INDEX(TÉCNICOS!I:I,MATCH('BOTOM EFICACIA + REPETIDA'!G:G,TÉCNICOS!C:C,0))</f>
        <v>0.47368421052631576</v>
      </c>
      <c r="S44" s="14">
        <f>INDEX(TÉCNICOS!J:J,MATCH('BOTOM EFICACIA + REPETIDA'!G:G,TÉCNICOS!C:C,0))</f>
        <v>27</v>
      </c>
      <c r="T44" s="14">
        <f>INDEX(TÉCNICOS!K:K,MATCH('BOTOM EFICACIA + REPETIDA'!G:G,TÉCNICOS!C:C,0))</f>
        <v>57</v>
      </c>
      <c r="U44" s="13">
        <f>INDEX(TÉCNICOS!O:O,MATCH('BOTOM EFICACIA + REPETIDA'!G:G,TÉCNICOS!C:C,0))</f>
        <v>0.4336283185840708</v>
      </c>
      <c r="V44" s="14">
        <f>INDEX(TÉCNICOS!P:P,MATCH('BOTOM EFICACIA + REPETIDA'!G:G,TÉCNICOS!C:C,0))</f>
        <v>49</v>
      </c>
      <c r="W44" s="14">
        <f>INDEX(TÉCNICOS!Q:Q,MATCH('BOTOM EFICACIA + REPETIDA'!G:G,TÉCNICOS!C:C,0))</f>
        <v>113</v>
      </c>
      <c r="X44" s="13">
        <f>INDEX(TÉCNICOS!U:U,MATCH('BOTOM EFICACIA + REPETIDA'!G:G,TÉCNICOS!C:C,0))</f>
        <v>0.47297297297297297</v>
      </c>
      <c r="Y44" s="14">
        <f>INDEX(TÉCNICOS!V:V,MATCH('BOTOM EFICACIA + REPETIDA'!G:G,TÉCNICOS!C:C,0))</f>
        <v>35</v>
      </c>
      <c r="Z44" s="14">
        <f>INDEX(TÉCNICOS!W:W,MATCH('BOTOM EFICACIA + REPETIDA'!G:G,TÉCNICOS!C:C,0))</f>
        <v>74</v>
      </c>
    </row>
    <row r="45" spans="2:26" ht="15.75" x14ac:dyDescent="0.25">
      <c r="B45" s="6" t="s">
        <v>2354</v>
      </c>
      <c r="C45" s="6" t="s">
        <v>2092</v>
      </c>
      <c r="D45" s="6" t="s">
        <v>2168</v>
      </c>
      <c r="E45" s="6" t="s">
        <v>2169</v>
      </c>
      <c r="F45" s="6" t="s">
        <v>2352</v>
      </c>
      <c r="G45" s="6" t="s">
        <v>2085</v>
      </c>
      <c r="H45" s="7" t="s">
        <v>2086</v>
      </c>
      <c r="I45" s="13">
        <f>INDEX(TÉCNICOS!F:F,MATCH('BOTOM EFICACIA + REPETIDA'!G:G,TÉCNICOS!C:C,0))</f>
        <v>0.625</v>
      </c>
      <c r="J45" s="14">
        <f>INDEX(TÉCNICOS!H:H,MATCH('BOTOM EFICACIA + REPETIDA'!G:G,TÉCNICOS!C:C,0))</f>
        <v>10</v>
      </c>
      <c r="K45" s="14">
        <f>INDEX(TÉCNICOS!G:G,MATCH('BOTOM EFICACIA + REPETIDA'!G:G,TÉCNICOS!C:C,0))</f>
        <v>16</v>
      </c>
      <c r="L45" s="13">
        <f>INDEX(TÉCNICOS!L:L,MATCH('BOTOM EFICACIA + REPETIDA'!G:G,TÉCNICOS!C:C,0))</f>
        <v>0.40625</v>
      </c>
      <c r="M45" s="14">
        <f>INDEX(TÉCNICOS!N:N,MATCH('BOTOM EFICACIA + REPETIDA'!G:G,TÉCNICOS!C:C,0))</f>
        <v>13</v>
      </c>
      <c r="N45" s="14">
        <f>INDEX(TÉCNICOS!M:M,MATCH('BOTOM EFICACIA + REPETIDA'!G:G,TÉCNICOS!C:C,0))</f>
        <v>32</v>
      </c>
      <c r="O45" s="13">
        <f>INDEX(TÉCNICOS!R:R,MATCH('BOTOM EFICACIA + REPETIDA'!G:G,TÉCNICOS!C:C,0))</f>
        <v>0.42307692307692307</v>
      </c>
      <c r="P45" s="14">
        <f>INDEX(TÉCNICOS!T:T,MATCH('BOTOM EFICACIA + REPETIDA'!G:G,TÉCNICOS!C:C,0))</f>
        <v>22</v>
      </c>
      <c r="Q45" s="14">
        <f>INDEX(TÉCNICOS!S:S,MATCH('BOTOM EFICACIA + REPETIDA'!G:G,TÉCNICOS!C:C,0))</f>
        <v>52</v>
      </c>
      <c r="R45" s="13">
        <f>INDEX(TÉCNICOS!I:I,MATCH('BOTOM EFICACIA + REPETIDA'!G:G,TÉCNICOS!C:C,0))</f>
        <v>0.2857142857142857</v>
      </c>
      <c r="S45" s="14">
        <f>INDEX(TÉCNICOS!J:J,MATCH('BOTOM EFICACIA + REPETIDA'!G:G,TÉCNICOS!C:C,0))</f>
        <v>2</v>
      </c>
      <c r="T45" s="14">
        <f>INDEX(TÉCNICOS!K:K,MATCH('BOTOM EFICACIA + REPETIDA'!G:G,TÉCNICOS!C:C,0))</f>
        <v>7</v>
      </c>
      <c r="U45" s="13">
        <f>INDEX(TÉCNICOS!O:O,MATCH('BOTOM EFICACIA + REPETIDA'!G:G,TÉCNICOS!C:C,0))</f>
        <v>0.36</v>
      </c>
      <c r="V45" s="14">
        <f>INDEX(TÉCNICOS!P:P,MATCH('BOTOM EFICACIA + REPETIDA'!G:G,TÉCNICOS!C:C,0))</f>
        <v>18</v>
      </c>
      <c r="W45" s="14">
        <f>INDEX(TÉCNICOS!Q:Q,MATCH('BOTOM EFICACIA + REPETIDA'!G:G,TÉCNICOS!C:C,0))</f>
        <v>50</v>
      </c>
      <c r="X45" s="13">
        <f>INDEX(TÉCNICOS!U:U,MATCH('BOTOM EFICACIA + REPETIDA'!G:G,TÉCNICOS!C:C,0))</f>
        <v>0.38372093023255816</v>
      </c>
      <c r="Y45" s="14">
        <f>INDEX(TÉCNICOS!V:V,MATCH('BOTOM EFICACIA + REPETIDA'!G:G,TÉCNICOS!C:C,0))</f>
        <v>33</v>
      </c>
      <c r="Z45" s="14">
        <f>INDEX(TÉCNICOS!W:W,MATCH('BOTOM EFICACIA + REPETIDA'!G:G,TÉCNICOS!C:C,0))</f>
        <v>86</v>
      </c>
    </row>
    <row r="46" spans="2:26" ht="15.75" x14ac:dyDescent="0.25">
      <c r="B46" s="6" t="s">
        <v>2354</v>
      </c>
      <c r="C46" s="6" t="s">
        <v>2092</v>
      </c>
      <c r="D46" s="6" t="s">
        <v>2124</v>
      </c>
      <c r="E46" s="6" t="s">
        <v>2190</v>
      </c>
      <c r="F46" s="6" t="s">
        <v>2352</v>
      </c>
      <c r="G46" s="6" t="s">
        <v>967</v>
      </c>
      <c r="H46" s="7" t="s">
        <v>968</v>
      </c>
      <c r="I46" s="13">
        <f>INDEX(TÉCNICOS!F:F,MATCH('BOTOM EFICACIA + REPETIDA'!G:G,TÉCNICOS!C:C,0))</f>
        <v>0.13043478260869565</v>
      </c>
      <c r="J46" s="14">
        <f>INDEX(TÉCNICOS!H:H,MATCH('BOTOM EFICACIA + REPETIDA'!G:G,TÉCNICOS!C:C,0))</f>
        <v>9</v>
      </c>
      <c r="K46" s="14">
        <f>INDEX(TÉCNICOS!G:G,MATCH('BOTOM EFICACIA + REPETIDA'!G:G,TÉCNICOS!C:C,0))</f>
        <v>69</v>
      </c>
      <c r="L46" s="13">
        <f>INDEX(TÉCNICOS!L:L,MATCH('BOTOM EFICACIA + REPETIDA'!G:G,TÉCNICOS!C:C,0))</f>
        <v>0.36559139784946237</v>
      </c>
      <c r="M46" s="14">
        <f>INDEX(TÉCNICOS!N:N,MATCH('BOTOM EFICACIA + REPETIDA'!G:G,TÉCNICOS!C:C,0))</f>
        <v>34</v>
      </c>
      <c r="N46" s="14">
        <f>INDEX(TÉCNICOS!M:M,MATCH('BOTOM EFICACIA + REPETIDA'!G:G,TÉCNICOS!C:C,0))</f>
        <v>93</v>
      </c>
      <c r="O46" s="13">
        <f>INDEX(TÉCNICOS!R:R,MATCH('BOTOM EFICACIA + REPETIDA'!G:G,TÉCNICOS!C:C,0))</f>
        <v>0.42105263157894735</v>
      </c>
      <c r="P46" s="14">
        <f>INDEX(TÉCNICOS!T:T,MATCH('BOTOM EFICACIA + REPETIDA'!G:G,TÉCNICOS!C:C,0))</f>
        <v>24</v>
      </c>
      <c r="Q46" s="14">
        <f>INDEX(TÉCNICOS!S:S,MATCH('BOTOM EFICACIA + REPETIDA'!G:G,TÉCNICOS!C:C,0))</f>
        <v>57</v>
      </c>
      <c r="R46" s="13">
        <f>INDEX(TÉCNICOS!I:I,MATCH('BOTOM EFICACIA + REPETIDA'!G:G,TÉCNICOS!C:C,0))</f>
        <v>0.45833333333333331</v>
      </c>
      <c r="S46" s="14">
        <f>INDEX(TÉCNICOS!J:J,MATCH('BOTOM EFICACIA + REPETIDA'!G:G,TÉCNICOS!C:C,0))</f>
        <v>22</v>
      </c>
      <c r="T46" s="14">
        <f>INDEX(TÉCNICOS!K:K,MATCH('BOTOM EFICACIA + REPETIDA'!G:G,TÉCNICOS!C:C,0))</f>
        <v>48</v>
      </c>
      <c r="U46" s="13">
        <f>INDEX(TÉCNICOS!O:O,MATCH('BOTOM EFICACIA + REPETIDA'!G:G,TÉCNICOS!C:C,0))</f>
        <v>0.4861111111111111</v>
      </c>
      <c r="V46" s="14">
        <f>INDEX(TÉCNICOS!P:P,MATCH('BOTOM EFICACIA + REPETIDA'!G:G,TÉCNICOS!C:C,0))</f>
        <v>35</v>
      </c>
      <c r="W46" s="14">
        <f>INDEX(TÉCNICOS!Q:Q,MATCH('BOTOM EFICACIA + REPETIDA'!G:G,TÉCNICOS!C:C,0))</f>
        <v>72</v>
      </c>
      <c r="X46" s="13">
        <f>INDEX(TÉCNICOS!U:U,MATCH('BOTOM EFICACIA + REPETIDA'!G:G,TÉCNICOS!C:C,0))</f>
        <v>0.33333333333333331</v>
      </c>
      <c r="Y46" s="14">
        <f>INDEX(TÉCNICOS!V:V,MATCH('BOTOM EFICACIA + REPETIDA'!G:G,TÉCNICOS!C:C,0))</f>
        <v>7</v>
      </c>
      <c r="Z46" s="14">
        <f>INDEX(TÉCNICOS!W:W,MATCH('BOTOM EFICACIA + REPETIDA'!G:G,TÉCNICOS!C:C,0))</f>
        <v>21</v>
      </c>
    </row>
    <row r="47" spans="2:26" ht="15.75" x14ac:dyDescent="0.25">
      <c r="B47" s="6" t="s">
        <v>2369</v>
      </c>
      <c r="C47" s="6" t="s">
        <v>2095</v>
      </c>
      <c r="D47" s="6" t="s">
        <v>2116</v>
      </c>
      <c r="E47" s="6" t="s">
        <v>2117</v>
      </c>
      <c r="F47" s="6" t="s">
        <v>2352</v>
      </c>
      <c r="G47" s="6" t="s">
        <v>1433</v>
      </c>
      <c r="H47" s="7" t="s">
        <v>1434</v>
      </c>
      <c r="I47" s="13">
        <f>INDEX(TÉCNICOS!F:F,MATCH('BOTOM EFICACIA + REPETIDA'!G:G,TÉCNICOS!C:C,0))</f>
        <v>0.2</v>
      </c>
      <c r="J47" s="14">
        <f>INDEX(TÉCNICOS!H:H,MATCH('BOTOM EFICACIA + REPETIDA'!G:G,TÉCNICOS!C:C,0))</f>
        <v>12</v>
      </c>
      <c r="K47" s="14">
        <f>INDEX(TÉCNICOS!G:G,MATCH('BOTOM EFICACIA + REPETIDA'!G:G,TÉCNICOS!C:C,0))</f>
        <v>60</v>
      </c>
      <c r="L47" s="13">
        <f>INDEX(TÉCNICOS!L:L,MATCH('BOTOM EFICACIA + REPETIDA'!G:G,TÉCNICOS!C:C,0))</f>
        <v>0.33333333333333331</v>
      </c>
      <c r="M47" s="14">
        <f>INDEX(TÉCNICOS!N:N,MATCH('BOTOM EFICACIA + REPETIDA'!G:G,TÉCNICOS!C:C,0))</f>
        <v>23</v>
      </c>
      <c r="N47" s="14">
        <f>INDEX(TÉCNICOS!M:M,MATCH('BOTOM EFICACIA + REPETIDA'!G:G,TÉCNICOS!C:C,0))</f>
        <v>69</v>
      </c>
      <c r="O47" s="13">
        <f>INDEX(TÉCNICOS!R:R,MATCH('BOTOM EFICACIA + REPETIDA'!G:G,TÉCNICOS!C:C,0))</f>
        <v>0.41975308641975306</v>
      </c>
      <c r="P47" s="14">
        <f>INDEX(TÉCNICOS!T:T,MATCH('BOTOM EFICACIA + REPETIDA'!G:G,TÉCNICOS!C:C,0))</f>
        <v>34</v>
      </c>
      <c r="Q47" s="14">
        <f>INDEX(TÉCNICOS!S:S,MATCH('BOTOM EFICACIA + REPETIDA'!G:G,TÉCNICOS!C:C,0))</f>
        <v>81</v>
      </c>
      <c r="R47" s="13">
        <f>INDEX(TÉCNICOS!I:I,MATCH('BOTOM EFICACIA + REPETIDA'!G:G,TÉCNICOS!C:C,0))</f>
        <v>0.40322580645161288</v>
      </c>
      <c r="S47" s="14">
        <f>INDEX(TÉCNICOS!J:J,MATCH('BOTOM EFICACIA + REPETIDA'!G:G,TÉCNICOS!C:C,0))</f>
        <v>25</v>
      </c>
      <c r="T47" s="14">
        <f>INDEX(TÉCNICOS!K:K,MATCH('BOTOM EFICACIA + REPETIDA'!G:G,TÉCNICOS!C:C,0))</f>
        <v>62</v>
      </c>
      <c r="U47" s="13">
        <f>INDEX(TÉCNICOS!O:O,MATCH('BOTOM EFICACIA + REPETIDA'!G:G,TÉCNICOS!C:C,0))</f>
        <v>0.29729729729729731</v>
      </c>
      <c r="V47" s="14">
        <f>INDEX(TÉCNICOS!P:P,MATCH('BOTOM EFICACIA + REPETIDA'!G:G,TÉCNICOS!C:C,0))</f>
        <v>22</v>
      </c>
      <c r="W47" s="14">
        <f>INDEX(TÉCNICOS!Q:Q,MATCH('BOTOM EFICACIA + REPETIDA'!G:G,TÉCNICOS!C:C,0))</f>
        <v>74</v>
      </c>
      <c r="X47" s="13">
        <f>INDEX(TÉCNICOS!U:U,MATCH('BOTOM EFICACIA + REPETIDA'!G:G,TÉCNICOS!C:C,0))</f>
        <v>0.38333333333333336</v>
      </c>
      <c r="Y47" s="14">
        <f>INDEX(TÉCNICOS!V:V,MATCH('BOTOM EFICACIA + REPETIDA'!G:G,TÉCNICOS!C:C,0))</f>
        <v>23</v>
      </c>
      <c r="Z47" s="14">
        <f>INDEX(TÉCNICOS!W:W,MATCH('BOTOM EFICACIA + REPETIDA'!G:G,TÉCNICOS!C:C,0))</f>
        <v>60</v>
      </c>
    </row>
    <row r="48" spans="2:26" ht="15.75" x14ac:dyDescent="0.25">
      <c r="B48" s="6" t="s">
        <v>2371</v>
      </c>
      <c r="C48" s="6" t="s">
        <v>2126</v>
      </c>
      <c r="D48" s="6" t="s">
        <v>2127</v>
      </c>
      <c r="E48" s="6" t="s">
        <v>2128</v>
      </c>
      <c r="F48" s="6" t="s">
        <v>2352</v>
      </c>
      <c r="G48" s="6" t="s">
        <v>1425</v>
      </c>
      <c r="H48" s="7" t="s">
        <v>1426</v>
      </c>
      <c r="I48" s="13">
        <f>INDEX(TÉCNICOS!F:F,MATCH('BOTOM EFICACIA + REPETIDA'!G:G,TÉCNICOS!C:C,0))</f>
        <v>0.34426229508196721</v>
      </c>
      <c r="J48" s="14">
        <f>INDEX(TÉCNICOS!H:H,MATCH('BOTOM EFICACIA + REPETIDA'!G:G,TÉCNICOS!C:C,0))</f>
        <v>21</v>
      </c>
      <c r="K48" s="14">
        <f>INDEX(TÉCNICOS!G:G,MATCH('BOTOM EFICACIA + REPETIDA'!G:G,TÉCNICOS!C:C,0))</f>
        <v>61</v>
      </c>
      <c r="L48" s="13">
        <f>INDEX(TÉCNICOS!L:L,MATCH('BOTOM EFICACIA + REPETIDA'!G:G,TÉCNICOS!C:C,0))</f>
        <v>0.26190476190476192</v>
      </c>
      <c r="M48" s="14">
        <f>INDEX(TÉCNICOS!N:N,MATCH('BOTOM EFICACIA + REPETIDA'!G:G,TÉCNICOS!C:C,0))</f>
        <v>11</v>
      </c>
      <c r="N48" s="14">
        <f>INDEX(TÉCNICOS!M:M,MATCH('BOTOM EFICACIA + REPETIDA'!G:G,TÉCNICOS!C:C,0))</f>
        <v>42</v>
      </c>
      <c r="O48" s="13">
        <f>INDEX(TÉCNICOS!R:R,MATCH('BOTOM EFICACIA + REPETIDA'!G:G,TÉCNICOS!C:C,0))</f>
        <v>0.41818181818181815</v>
      </c>
      <c r="P48" s="14">
        <f>INDEX(TÉCNICOS!T:T,MATCH('BOTOM EFICACIA + REPETIDA'!G:G,TÉCNICOS!C:C,0))</f>
        <v>23</v>
      </c>
      <c r="Q48" s="14">
        <f>INDEX(TÉCNICOS!S:S,MATCH('BOTOM EFICACIA + REPETIDA'!G:G,TÉCNICOS!C:C,0))</f>
        <v>55</v>
      </c>
      <c r="R48" s="13">
        <f>INDEX(TÉCNICOS!I:I,MATCH('BOTOM EFICACIA + REPETIDA'!G:G,TÉCNICOS!C:C,0))</f>
        <v>0.56000000000000005</v>
      </c>
      <c r="S48" s="14">
        <f>INDEX(TÉCNICOS!J:J,MATCH('BOTOM EFICACIA + REPETIDA'!G:G,TÉCNICOS!C:C,0))</f>
        <v>42</v>
      </c>
      <c r="T48" s="14">
        <f>INDEX(TÉCNICOS!K:K,MATCH('BOTOM EFICACIA + REPETIDA'!G:G,TÉCNICOS!C:C,0))</f>
        <v>75</v>
      </c>
      <c r="U48" s="13">
        <f>INDEX(TÉCNICOS!O:O,MATCH('BOTOM EFICACIA + REPETIDA'!G:G,TÉCNICOS!C:C,0))</f>
        <v>0.53260869565217395</v>
      </c>
      <c r="V48" s="14">
        <f>INDEX(TÉCNICOS!P:P,MATCH('BOTOM EFICACIA + REPETIDA'!G:G,TÉCNICOS!C:C,0))</f>
        <v>49</v>
      </c>
      <c r="W48" s="14">
        <f>INDEX(TÉCNICOS!Q:Q,MATCH('BOTOM EFICACIA + REPETIDA'!G:G,TÉCNICOS!C:C,0))</f>
        <v>92</v>
      </c>
      <c r="X48" s="13">
        <f>INDEX(TÉCNICOS!U:U,MATCH('BOTOM EFICACIA + REPETIDA'!G:G,TÉCNICOS!C:C,0))</f>
        <v>0.50495049504950495</v>
      </c>
      <c r="Y48" s="14">
        <f>INDEX(TÉCNICOS!V:V,MATCH('BOTOM EFICACIA + REPETIDA'!G:G,TÉCNICOS!C:C,0))</f>
        <v>51</v>
      </c>
      <c r="Z48" s="14">
        <f>INDEX(TÉCNICOS!W:W,MATCH('BOTOM EFICACIA + REPETIDA'!G:G,TÉCNICOS!C:C,0))</f>
        <v>101</v>
      </c>
    </row>
    <row r="49" spans="2:26" ht="15.75" x14ac:dyDescent="0.25">
      <c r="B49" s="6" t="s">
        <v>2369</v>
      </c>
      <c r="C49" s="6" t="s">
        <v>2095</v>
      </c>
      <c r="D49" s="6" t="s">
        <v>2108</v>
      </c>
      <c r="E49" s="6" t="s">
        <v>2156</v>
      </c>
      <c r="F49" s="6" t="s">
        <v>2356</v>
      </c>
      <c r="G49" s="6" t="s">
        <v>1819</v>
      </c>
      <c r="H49" s="7" t="s">
        <v>1820</v>
      </c>
      <c r="I49" s="13">
        <f>INDEX(TÉCNICOS!F:F,MATCH('BOTOM EFICACIA + REPETIDA'!G:G,TÉCNICOS!C:C,0))</f>
        <v>0.20430107526881722</v>
      </c>
      <c r="J49" s="14">
        <f>INDEX(TÉCNICOS!H:H,MATCH('BOTOM EFICACIA + REPETIDA'!G:G,TÉCNICOS!C:C,0))</f>
        <v>19</v>
      </c>
      <c r="K49" s="14">
        <f>INDEX(TÉCNICOS!G:G,MATCH('BOTOM EFICACIA + REPETIDA'!G:G,TÉCNICOS!C:C,0))</f>
        <v>93</v>
      </c>
      <c r="L49" s="13">
        <f>INDEX(TÉCNICOS!L:L,MATCH('BOTOM EFICACIA + REPETIDA'!G:G,TÉCNICOS!C:C,0))</f>
        <v>0.26595744680851063</v>
      </c>
      <c r="M49" s="14">
        <f>INDEX(TÉCNICOS!N:N,MATCH('BOTOM EFICACIA + REPETIDA'!G:G,TÉCNICOS!C:C,0))</f>
        <v>25</v>
      </c>
      <c r="N49" s="14">
        <f>INDEX(TÉCNICOS!M:M,MATCH('BOTOM EFICACIA + REPETIDA'!G:G,TÉCNICOS!C:C,0))</f>
        <v>94</v>
      </c>
      <c r="O49" s="13">
        <f>INDEX(TÉCNICOS!R:R,MATCH('BOTOM EFICACIA + REPETIDA'!G:G,TÉCNICOS!C:C,0))</f>
        <v>0.41176470588235292</v>
      </c>
      <c r="P49" s="14">
        <f>INDEX(TÉCNICOS!T:T,MATCH('BOTOM EFICACIA + REPETIDA'!G:G,TÉCNICOS!C:C,0))</f>
        <v>42</v>
      </c>
      <c r="Q49" s="14">
        <f>INDEX(TÉCNICOS!S:S,MATCH('BOTOM EFICACIA + REPETIDA'!G:G,TÉCNICOS!C:C,0))</f>
        <v>102</v>
      </c>
      <c r="R49" s="13">
        <f>INDEX(TÉCNICOS!I:I,MATCH('BOTOM EFICACIA + REPETIDA'!G:G,TÉCNICOS!C:C,0))</f>
        <v>0.69230769230769229</v>
      </c>
      <c r="S49" s="14">
        <f>INDEX(TÉCNICOS!J:J,MATCH('BOTOM EFICACIA + REPETIDA'!G:G,TÉCNICOS!C:C,0))</f>
        <v>9</v>
      </c>
      <c r="T49" s="14">
        <f>INDEX(TÉCNICOS!K:K,MATCH('BOTOM EFICACIA + REPETIDA'!G:G,TÉCNICOS!C:C,0))</f>
        <v>13</v>
      </c>
      <c r="U49" s="13">
        <f>INDEX(TÉCNICOS!O:O,MATCH('BOTOM EFICACIA + REPETIDA'!G:G,TÉCNICOS!C:C,0))</f>
        <v>0.55555555555555558</v>
      </c>
      <c r="V49" s="14">
        <f>INDEX(TÉCNICOS!P:P,MATCH('BOTOM EFICACIA + REPETIDA'!G:G,TÉCNICOS!C:C,0))</f>
        <v>5</v>
      </c>
      <c r="W49" s="14">
        <f>INDEX(TÉCNICOS!Q:Q,MATCH('BOTOM EFICACIA + REPETIDA'!G:G,TÉCNICOS!C:C,0))</f>
        <v>9</v>
      </c>
      <c r="X49" s="13">
        <f>INDEX(TÉCNICOS!U:U,MATCH('BOTOM EFICACIA + REPETIDA'!G:G,TÉCNICOS!C:C,0))</f>
        <v>0.5</v>
      </c>
      <c r="Y49" s="14">
        <f>INDEX(TÉCNICOS!V:V,MATCH('BOTOM EFICACIA + REPETIDA'!G:G,TÉCNICOS!C:C,0))</f>
        <v>3</v>
      </c>
      <c r="Z49" s="14">
        <f>INDEX(TÉCNICOS!W:W,MATCH('BOTOM EFICACIA + REPETIDA'!G:G,TÉCNICOS!C:C,0))</f>
        <v>6</v>
      </c>
    </row>
    <row r="50" spans="2:26" ht="15.75" x14ac:dyDescent="0.25">
      <c r="B50" s="6" t="s">
        <v>2354</v>
      </c>
      <c r="C50" s="6" t="s">
        <v>2092</v>
      </c>
      <c r="D50" s="6" t="s">
        <v>2154</v>
      </c>
      <c r="E50" s="6" t="s">
        <v>2184</v>
      </c>
      <c r="F50" s="6" t="s">
        <v>2352</v>
      </c>
      <c r="G50" s="6" t="s">
        <v>1517</v>
      </c>
      <c r="H50" s="7" t="s">
        <v>1518</v>
      </c>
      <c r="I50" s="13">
        <f>INDEX(TÉCNICOS!F:F,MATCH('BOTOM EFICACIA + REPETIDA'!G:G,TÉCNICOS!C:C,0))</f>
        <v>0.36734693877551022</v>
      </c>
      <c r="J50" s="14">
        <f>INDEX(TÉCNICOS!H:H,MATCH('BOTOM EFICACIA + REPETIDA'!G:G,TÉCNICOS!C:C,0))</f>
        <v>18</v>
      </c>
      <c r="K50" s="14">
        <f>INDEX(TÉCNICOS!G:G,MATCH('BOTOM EFICACIA + REPETIDA'!G:G,TÉCNICOS!C:C,0))</f>
        <v>49</v>
      </c>
      <c r="L50" s="13">
        <f>INDEX(TÉCNICOS!L:L,MATCH('BOTOM EFICACIA + REPETIDA'!G:G,TÉCNICOS!C:C,0))</f>
        <v>0.34545454545454546</v>
      </c>
      <c r="M50" s="14">
        <f>INDEX(TÉCNICOS!N:N,MATCH('BOTOM EFICACIA + REPETIDA'!G:G,TÉCNICOS!C:C,0))</f>
        <v>19</v>
      </c>
      <c r="N50" s="14">
        <f>INDEX(TÉCNICOS!M:M,MATCH('BOTOM EFICACIA + REPETIDA'!G:G,TÉCNICOS!C:C,0))</f>
        <v>55</v>
      </c>
      <c r="O50" s="13">
        <f>INDEX(TÉCNICOS!R:R,MATCH('BOTOM EFICACIA + REPETIDA'!G:G,TÉCNICOS!C:C,0))</f>
        <v>0.40909090909090912</v>
      </c>
      <c r="P50" s="14">
        <f>INDEX(TÉCNICOS!T:T,MATCH('BOTOM EFICACIA + REPETIDA'!G:G,TÉCNICOS!C:C,0))</f>
        <v>18</v>
      </c>
      <c r="Q50" s="14">
        <f>INDEX(TÉCNICOS!S:S,MATCH('BOTOM EFICACIA + REPETIDA'!G:G,TÉCNICOS!C:C,0))</f>
        <v>44</v>
      </c>
      <c r="R50" s="13">
        <f>INDEX(TÉCNICOS!I:I,MATCH('BOTOM EFICACIA + REPETIDA'!G:G,TÉCNICOS!C:C,0))</f>
        <v>0.47619047619047616</v>
      </c>
      <c r="S50" s="14">
        <f>INDEX(TÉCNICOS!J:J,MATCH('BOTOM EFICACIA + REPETIDA'!G:G,TÉCNICOS!C:C,0))</f>
        <v>30</v>
      </c>
      <c r="T50" s="14">
        <f>INDEX(TÉCNICOS!K:K,MATCH('BOTOM EFICACIA + REPETIDA'!G:G,TÉCNICOS!C:C,0))</f>
        <v>63</v>
      </c>
      <c r="U50" s="13">
        <f>INDEX(TÉCNICOS!O:O,MATCH('BOTOM EFICACIA + REPETIDA'!G:G,TÉCNICOS!C:C,0))</f>
        <v>0.47826086956521741</v>
      </c>
      <c r="V50" s="14">
        <f>INDEX(TÉCNICOS!P:P,MATCH('BOTOM EFICACIA + REPETIDA'!G:G,TÉCNICOS!C:C,0))</f>
        <v>33</v>
      </c>
      <c r="W50" s="14">
        <f>INDEX(TÉCNICOS!Q:Q,MATCH('BOTOM EFICACIA + REPETIDA'!G:G,TÉCNICOS!C:C,0))</f>
        <v>69</v>
      </c>
      <c r="X50" s="13">
        <f>INDEX(TÉCNICOS!U:U,MATCH('BOTOM EFICACIA + REPETIDA'!G:G,TÉCNICOS!C:C,0))</f>
        <v>0.54761904761904767</v>
      </c>
      <c r="Y50" s="14">
        <f>INDEX(TÉCNICOS!V:V,MATCH('BOTOM EFICACIA + REPETIDA'!G:G,TÉCNICOS!C:C,0))</f>
        <v>46</v>
      </c>
      <c r="Z50" s="14">
        <f>INDEX(TÉCNICOS!W:W,MATCH('BOTOM EFICACIA + REPETIDA'!G:G,TÉCNICOS!C:C,0))</f>
        <v>84</v>
      </c>
    </row>
    <row r="51" spans="2:26" ht="15.75" x14ac:dyDescent="0.25">
      <c r="B51" s="6" t="s">
        <v>2354</v>
      </c>
      <c r="C51" s="6" t="s">
        <v>2092</v>
      </c>
      <c r="D51" s="6" t="s">
        <v>2098</v>
      </c>
      <c r="E51" s="6" t="s">
        <v>2145</v>
      </c>
      <c r="F51" s="6" t="s">
        <v>2352</v>
      </c>
      <c r="G51" s="6" t="s">
        <v>455</v>
      </c>
      <c r="H51" s="7" t="s">
        <v>456</v>
      </c>
      <c r="I51" s="13">
        <f>INDEX(TÉCNICOS!F:F,MATCH('BOTOM EFICACIA + REPETIDA'!G:G,TÉCNICOS!C:C,0))</f>
        <v>0.29268292682926828</v>
      </c>
      <c r="J51" s="14">
        <f>INDEX(TÉCNICOS!H:H,MATCH('BOTOM EFICACIA + REPETIDA'!G:G,TÉCNICOS!C:C,0))</f>
        <v>12</v>
      </c>
      <c r="K51" s="14">
        <f>INDEX(TÉCNICOS!G:G,MATCH('BOTOM EFICACIA + REPETIDA'!G:G,TÉCNICOS!C:C,0))</f>
        <v>41</v>
      </c>
      <c r="L51" s="13">
        <f>INDEX(TÉCNICOS!L:L,MATCH('BOTOM EFICACIA + REPETIDA'!G:G,TÉCNICOS!C:C,0))</f>
        <v>0.25</v>
      </c>
      <c r="M51" s="14">
        <f>INDEX(TÉCNICOS!N:N,MATCH('BOTOM EFICACIA + REPETIDA'!G:G,TÉCNICOS!C:C,0))</f>
        <v>10</v>
      </c>
      <c r="N51" s="14">
        <f>INDEX(TÉCNICOS!M:M,MATCH('BOTOM EFICACIA + REPETIDA'!G:G,TÉCNICOS!C:C,0))</f>
        <v>40</v>
      </c>
      <c r="O51" s="13">
        <f>INDEX(TÉCNICOS!R:R,MATCH('BOTOM EFICACIA + REPETIDA'!G:G,TÉCNICOS!C:C,0))</f>
        <v>0.40425531914893614</v>
      </c>
      <c r="P51" s="14">
        <f>INDEX(TÉCNICOS!T:T,MATCH('BOTOM EFICACIA + REPETIDA'!G:G,TÉCNICOS!C:C,0))</f>
        <v>19</v>
      </c>
      <c r="Q51" s="14">
        <f>INDEX(TÉCNICOS!S:S,MATCH('BOTOM EFICACIA + REPETIDA'!G:G,TÉCNICOS!C:C,0))</f>
        <v>47</v>
      </c>
      <c r="R51" s="13">
        <f>INDEX(TÉCNICOS!I:I,MATCH('BOTOM EFICACIA + REPETIDA'!G:G,TÉCNICOS!C:C,0))</f>
        <v>0.27272727272727271</v>
      </c>
      <c r="S51" s="14">
        <f>INDEX(TÉCNICOS!J:J,MATCH('BOTOM EFICACIA + REPETIDA'!G:G,TÉCNICOS!C:C,0))</f>
        <v>3</v>
      </c>
      <c r="T51" s="14">
        <f>INDEX(TÉCNICOS!K:K,MATCH('BOTOM EFICACIA + REPETIDA'!G:G,TÉCNICOS!C:C,0))</f>
        <v>11</v>
      </c>
      <c r="U51" s="13">
        <f>INDEX(TÉCNICOS!O:O,MATCH('BOTOM EFICACIA + REPETIDA'!G:G,TÉCNICOS!C:C,0))</f>
        <v>0.30434782608695654</v>
      </c>
      <c r="V51" s="14">
        <f>INDEX(TÉCNICOS!P:P,MATCH('BOTOM EFICACIA + REPETIDA'!G:G,TÉCNICOS!C:C,0))</f>
        <v>7</v>
      </c>
      <c r="W51" s="14">
        <f>INDEX(TÉCNICOS!Q:Q,MATCH('BOTOM EFICACIA + REPETIDA'!G:G,TÉCNICOS!C:C,0))</f>
        <v>23</v>
      </c>
      <c r="X51" s="13">
        <f>INDEX(TÉCNICOS!U:U,MATCH('BOTOM EFICACIA + REPETIDA'!G:G,TÉCNICOS!C:C,0))</f>
        <v>0.18181818181818182</v>
      </c>
      <c r="Y51" s="14">
        <f>INDEX(TÉCNICOS!V:V,MATCH('BOTOM EFICACIA + REPETIDA'!G:G,TÉCNICOS!C:C,0))</f>
        <v>4</v>
      </c>
      <c r="Z51" s="14">
        <f>INDEX(TÉCNICOS!W:W,MATCH('BOTOM EFICACIA + REPETIDA'!G:G,TÉCNICOS!C:C,0))</f>
        <v>22</v>
      </c>
    </row>
    <row r="52" spans="2:26" ht="15.75" x14ac:dyDescent="0.25">
      <c r="B52" s="6" t="s">
        <v>2369</v>
      </c>
      <c r="C52" s="6" t="s">
        <v>2095</v>
      </c>
      <c r="D52" s="6" t="s">
        <v>2116</v>
      </c>
      <c r="E52" s="6" t="s">
        <v>2132</v>
      </c>
      <c r="F52" s="6" t="s">
        <v>2352</v>
      </c>
      <c r="G52" s="6" t="s">
        <v>1367</v>
      </c>
      <c r="H52" s="7" t="s">
        <v>1368</v>
      </c>
      <c r="I52" s="13">
        <f>INDEX(TÉCNICOS!F:F,MATCH('BOTOM EFICACIA + REPETIDA'!G:G,TÉCNICOS!C:C,0))</f>
        <v>0.5178571428571429</v>
      </c>
      <c r="J52" s="14">
        <f>INDEX(TÉCNICOS!H:H,MATCH('BOTOM EFICACIA + REPETIDA'!G:G,TÉCNICOS!C:C,0))</f>
        <v>29</v>
      </c>
      <c r="K52" s="14">
        <f>INDEX(TÉCNICOS!G:G,MATCH('BOTOM EFICACIA + REPETIDA'!G:G,TÉCNICOS!C:C,0))</f>
        <v>56</v>
      </c>
      <c r="L52" s="13">
        <f>INDEX(TÉCNICOS!L:L,MATCH('BOTOM EFICACIA + REPETIDA'!G:G,TÉCNICOS!C:C,0))</f>
        <v>0.34042553191489361</v>
      </c>
      <c r="M52" s="14">
        <f>INDEX(TÉCNICOS!N:N,MATCH('BOTOM EFICACIA + REPETIDA'!G:G,TÉCNICOS!C:C,0))</f>
        <v>32</v>
      </c>
      <c r="N52" s="14">
        <f>INDEX(TÉCNICOS!M:M,MATCH('BOTOM EFICACIA + REPETIDA'!G:G,TÉCNICOS!C:C,0))</f>
        <v>94</v>
      </c>
      <c r="O52" s="13">
        <f>INDEX(TÉCNICOS!R:R,MATCH('BOTOM EFICACIA + REPETIDA'!G:G,TÉCNICOS!C:C,0))</f>
        <v>0.40243902439024393</v>
      </c>
      <c r="P52" s="14">
        <f>INDEX(TÉCNICOS!T:T,MATCH('BOTOM EFICACIA + REPETIDA'!G:G,TÉCNICOS!C:C,0))</f>
        <v>33</v>
      </c>
      <c r="Q52" s="14">
        <f>INDEX(TÉCNICOS!S:S,MATCH('BOTOM EFICACIA + REPETIDA'!G:G,TÉCNICOS!C:C,0))</f>
        <v>82</v>
      </c>
      <c r="R52" s="13">
        <f>INDEX(TÉCNICOS!I:I,MATCH('BOTOM EFICACIA + REPETIDA'!G:G,TÉCNICOS!C:C,0))</f>
        <v>0.63265306122448983</v>
      </c>
      <c r="S52" s="14">
        <f>INDEX(TÉCNICOS!J:J,MATCH('BOTOM EFICACIA + REPETIDA'!G:G,TÉCNICOS!C:C,0))</f>
        <v>31</v>
      </c>
      <c r="T52" s="14">
        <f>INDEX(TÉCNICOS!K:K,MATCH('BOTOM EFICACIA + REPETIDA'!G:G,TÉCNICOS!C:C,0))</f>
        <v>49</v>
      </c>
      <c r="U52" s="13">
        <f>INDEX(TÉCNICOS!O:O,MATCH('BOTOM EFICACIA + REPETIDA'!G:G,TÉCNICOS!C:C,0))</f>
        <v>0.65454545454545454</v>
      </c>
      <c r="V52" s="14">
        <f>INDEX(TÉCNICOS!P:P,MATCH('BOTOM EFICACIA + REPETIDA'!G:G,TÉCNICOS!C:C,0))</f>
        <v>36</v>
      </c>
      <c r="W52" s="14">
        <f>INDEX(TÉCNICOS!Q:Q,MATCH('BOTOM EFICACIA + REPETIDA'!G:G,TÉCNICOS!C:C,0))</f>
        <v>55</v>
      </c>
      <c r="X52" s="13">
        <f>INDEX(TÉCNICOS!U:U,MATCH('BOTOM EFICACIA + REPETIDA'!G:G,TÉCNICOS!C:C,0))</f>
        <v>0.42857142857142855</v>
      </c>
      <c r="Y52" s="14">
        <f>INDEX(TÉCNICOS!V:V,MATCH('BOTOM EFICACIA + REPETIDA'!G:G,TÉCNICOS!C:C,0))</f>
        <v>30</v>
      </c>
      <c r="Z52" s="14">
        <f>INDEX(TÉCNICOS!W:W,MATCH('BOTOM EFICACIA + REPETIDA'!G:G,TÉCNICOS!C:C,0))</f>
        <v>70</v>
      </c>
    </row>
    <row r="53" spans="2:26" ht="15.75" x14ac:dyDescent="0.25">
      <c r="B53" s="6" t="s">
        <v>2369</v>
      </c>
      <c r="C53" s="6" t="s">
        <v>2095</v>
      </c>
      <c r="D53" s="6" t="s">
        <v>2108</v>
      </c>
      <c r="E53" s="6" t="s">
        <v>2143</v>
      </c>
      <c r="F53" s="6" t="s">
        <v>2352</v>
      </c>
      <c r="G53" s="6" t="s">
        <v>579</v>
      </c>
      <c r="H53" s="7" t="s">
        <v>580</v>
      </c>
      <c r="I53" s="13">
        <f>INDEX(TÉCNICOS!F:F,MATCH('BOTOM EFICACIA + REPETIDA'!G:G,TÉCNICOS!C:C,0))</f>
        <v>0.29508196721311475</v>
      </c>
      <c r="J53" s="14">
        <f>INDEX(TÉCNICOS!H:H,MATCH('BOTOM EFICACIA + REPETIDA'!G:G,TÉCNICOS!C:C,0))</f>
        <v>18</v>
      </c>
      <c r="K53" s="14">
        <f>INDEX(TÉCNICOS!G:G,MATCH('BOTOM EFICACIA + REPETIDA'!G:G,TÉCNICOS!C:C,0))</f>
        <v>61</v>
      </c>
      <c r="L53" s="13">
        <f>INDEX(TÉCNICOS!L:L,MATCH('BOTOM EFICACIA + REPETIDA'!G:G,TÉCNICOS!C:C,0))</f>
        <v>0.29310344827586204</v>
      </c>
      <c r="M53" s="14">
        <f>INDEX(TÉCNICOS!N:N,MATCH('BOTOM EFICACIA + REPETIDA'!G:G,TÉCNICOS!C:C,0))</f>
        <v>17</v>
      </c>
      <c r="N53" s="14">
        <f>INDEX(TÉCNICOS!M:M,MATCH('BOTOM EFICACIA + REPETIDA'!G:G,TÉCNICOS!C:C,0))</f>
        <v>58</v>
      </c>
      <c r="O53" s="13">
        <f>INDEX(TÉCNICOS!R:R,MATCH('BOTOM EFICACIA + REPETIDA'!G:G,TÉCNICOS!C:C,0))</f>
        <v>0.39726027397260272</v>
      </c>
      <c r="P53" s="14">
        <f>INDEX(TÉCNICOS!T:T,MATCH('BOTOM EFICACIA + REPETIDA'!G:G,TÉCNICOS!C:C,0))</f>
        <v>29</v>
      </c>
      <c r="Q53" s="14">
        <f>INDEX(TÉCNICOS!S:S,MATCH('BOTOM EFICACIA + REPETIDA'!G:G,TÉCNICOS!C:C,0))</f>
        <v>73</v>
      </c>
      <c r="R53" s="13">
        <f>INDEX(TÉCNICOS!I:I,MATCH('BOTOM EFICACIA + REPETIDA'!G:G,TÉCNICOS!C:C,0))</f>
        <v>0.55000000000000004</v>
      </c>
      <c r="S53" s="14">
        <f>INDEX(TÉCNICOS!J:J,MATCH('BOTOM EFICACIA + REPETIDA'!G:G,TÉCNICOS!C:C,0))</f>
        <v>11</v>
      </c>
      <c r="T53" s="14">
        <f>INDEX(TÉCNICOS!K:K,MATCH('BOTOM EFICACIA + REPETIDA'!G:G,TÉCNICOS!C:C,0))</f>
        <v>20</v>
      </c>
      <c r="U53" s="13">
        <f>INDEX(TÉCNICOS!O:O,MATCH('BOTOM EFICACIA + REPETIDA'!G:G,TÉCNICOS!C:C,0))</f>
        <v>0.6</v>
      </c>
      <c r="V53" s="14">
        <f>INDEX(TÉCNICOS!P:P,MATCH('BOTOM EFICACIA + REPETIDA'!G:G,TÉCNICOS!C:C,0))</f>
        <v>12</v>
      </c>
      <c r="W53" s="14">
        <f>INDEX(TÉCNICOS!Q:Q,MATCH('BOTOM EFICACIA + REPETIDA'!G:G,TÉCNICOS!C:C,0))</f>
        <v>20</v>
      </c>
      <c r="X53" s="13">
        <f>INDEX(TÉCNICOS!U:U,MATCH('BOTOM EFICACIA + REPETIDA'!G:G,TÉCNICOS!C:C,0))</f>
        <v>0.36</v>
      </c>
      <c r="Y53" s="14">
        <f>INDEX(TÉCNICOS!V:V,MATCH('BOTOM EFICACIA + REPETIDA'!G:G,TÉCNICOS!C:C,0))</f>
        <v>9</v>
      </c>
      <c r="Z53" s="14">
        <f>INDEX(TÉCNICOS!W:W,MATCH('BOTOM EFICACIA + REPETIDA'!G:G,TÉCNICOS!C:C,0))</f>
        <v>25</v>
      </c>
    </row>
    <row r="54" spans="2:26" ht="15.75" x14ac:dyDescent="0.25">
      <c r="B54" s="6" t="s">
        <v>2354</v>
      </c>
      <c r="C54" s="6" t="s">
        <v>2092</v>
      </c>
      <c r="D54" s="6" t="s">
        <v>2154</v>
      </c>
      <c r="E54" s="6" t="s">
        <v>2184</v>
      </c>
      <c r="F54" s="6" t="s">
        <v>2352</v>
      </c>
      <c r="G54" s="6" t="s">
        <v>1937</v>
      </c>
      <c r="H54" s="7" t="s">
        <v>1938</v>
      </c>
      <c r="I54" s="13">
        <f>INDEX(TÉCNICOS!F:F,MATCH('BOTOM EFICACIA + REPETIDA'!G:G,TÉCNICOS!C:C,0))</f>
        <v>0.34</v>
      </c>
      <c r="J54" s="14">
        <f>INDEX(TÉCNICOS!H:H,MATCH('BOTOM EFICACIA + REPETIDA'!G:G,TÉCNICOS!C:C,0))</f>
        <v>17</v>
      </c>
      <c r="K54" s="14">
        <f>INDEX(TÉCNICOS!G:G,MATCH('BOTOM EFICACIA + REPETIDA'!G:G,TÉCNICOS!C:C,0))</f>
        <v>50</v>
      </c>
      <c r="L54" s="13">
        <f>INDEX(TÉCNICOS!L:L,MATCH('BOTOM EFICACIA + REPETIDA'!G:G,TÉCNICOS!C:C,0))</f>
        <v>0.4</v>
      </c>
      <c r="M54" s="14">
        <f>INDEX(TÉCNICOS!N:N,MATCH('BOTOM EFICACIA + REPETIDA'!G:G,TÉCNICOS!C:C,0))</f>
        <v>26</v>
      </c>
      <c r="N54" s="14">
        <f>INDEX(TÉCNICOS!M:M,MATCH('BOTOM EFICACIA + REPETIDA'!G:G,TÉCNICOS!C:C,0))</f>
        <v>65</v>
      </c>
      <c r="O54" s="13">
        <f>INDEX(TÉCNICOS!R:R,MATCH('BOTOM EFICACIA + REPETIDA'!G:G,TÉCNICOS!C:C,0))</f>
        <v>0.3968253968253968</v>
      </c>
      <c r="P54" s="14">
        <f>INDEX(TÉCNICOS!T:T,MATCH('BOTOM EFICACIA + REPETIDA'!G:G,TÉCNICOS!C:C,0))</f>
        <v>25</v>
      </c>
      <c r="Q54" s="14">
        <f>INDEX(TÉCNICOS!S:S,MATCH('BOTOM EFICACIA + REPETIDA'!G:G,TÉCNICOS!C:C,0))</f>
        <v>63</v>
      </c>
      <c r="R54" s="13">
        <f>INDEX(TÉCNICOS!I:I,MATCH('BOTOM EFICACIA + REPETIDA'!G:G,TÉCNICOS!C:C,0))</f>
        <v>0.73684210526315785</v>
      </c>
      <c r="S54" s="14">
        <f>INDEX(TÉCNICOS!J:J,MATCH('BOTOM EFICACIA + REPETIDA'!G:G,TÉCNICOS!C:C,0))</f>
        <v>56</v>
      </c>
      <c r="T54" s="14">
        <f>INDEX(TÉCNICOS!K:K,MATCH('BOTOM EFICACIA + REPETIDA'!G:G,TÉCNICOS!C:C,0))</f>
        <v>76</v>
      </c>
      <c r="U54" s="13">
        <f>INDEX(TÉCNICOS!O:O,MATCH('BOTOM EFICACIA + REPETIDA'!G:G,TÉCNICOS!C:C,0))</f>
        <v>0.63636363636363635</v>
      </c>
      <c r="V54" s="14">
        <f>INDEX(TÉCNICOS!P:P,MATCH('BOTOM EFICACIA + REPETIDA'!G:G,TÉCNICOS!C:C,0))</f>
        <v>42</v>
      </c>
      <c r="W54" s="14">
        <f>INDEX(TÉCNICOS!Q:Q,MATCH('BOTOM EFICACIA + REPETIDA'!G:G,TÉCNICOS!C:C,0))</f>
        <v>66</v>
      </c>
      <c r="X54" s="13">
        <f>INDEX(TÉCNICOS!U:U,MATCH('BOTOM EFICACIA + REPETIDA'!G:G,TÉCNICOS!C:C,0))</f>
        <v>0.51020408163265307</v>
      </c>
      <c r="Y54" s="14">
        <f>INDEX(TÉCNICOS!V:V,MATCH('BOTOM EFICACIA + REPETIDA'!G:G,TÉCNICOS!C:C,0))</f>
        <v>25</v>
      </c>
      <c r="Z54" s="14">
        <f>INDEX(TÉCNICOS!W:W,MATCH('BOTOM EFICACIA + REPETIDA'!G:G,TÉCNICOS!C:C,0))</f>
        <v>49</v>
      </c>
    </row>
    <row r="55" spans="2:26" ht="15.75" x14ac:dyDescent="0.25">
      <c r="B55" s="6" t="s">
        <v>2354</v>
      </c>
      <c r="C55" s="6" t="s">
        <v>2092</v>
      </c>
      <c r="D55" s="6" t="s">
        <v>2154</v>
      </c>
      <c r="E55" s="6" t="s">
        <v>2184</v>
      </c>
      <c r="F55" s="6" t="s">
        <v>2352</v>
      </c>
      <c r="G55" s="6" t="s">
        <v>2031</v>
      </c>
      <c r="H55" s="7" t="s">
        <v>2032</v>
      </c>
      <c r="I55" s="13">
        <f>INDEX(TÉCNICOS!F:F,MATCH('BOTOM EFICACIA + REPETIDA'!G:G,TÉCNICOS!C:C,0))</f>
        <v>0.26153846153846155</v>
      </c>
      <c r="J55" s="14">
        <f>INDEX(TÉCNICOS!H:H,MATCH('BOTOM EFICACIA + REPETIDA'!G:G,TÉCNICOS!C:C,0))</f>
        <v>17</v>
      </c>
      <c r="K55" s="14">
        <f>INDEX(TÉCNICOS!G:G,MATCH('BOTOM EFICACIA + REPETIDA'!G:G,TÉCNICOS!C:C,0))</f>
        <v>65</v>
      </c>
      <c r="L55" s="13">
        <f>INDEX(TÉCNICOS!L:L,MATCH('BOTOM EFICACIA + REPETIDA'!G:G,TÉCNICOS!C:C,0))</f>
        <v>0.4</v>
      </c>
      <c r="M55" s="14">
        <f>INDEX(TÉCNICOS!N:N,MATCH('BOTOM EFICACIA + REPETIDA'!G:G,TÉCNICOS!C:C,0))</f>
        <v>34</v>
      </c>
      <c r="N55" s="14">
        <f>INDEX(TÉCNICOS!M:M,MATCH('BOTOM EFICACIA + REPETIDA'!G:G,TÉCNICOS!C:C,0))</f>
        <v>85</v>
      </c>
      <c r="O55" s="13">
        <f>INDEX(TÉCNICOS!R:R,MATCH('BOTOM EFICACIA + REPETIDA'!G:G,TÉCNICOS!C:C,0))</f>
        <v>0.39393939393939392</v>
      </c>
      <c r="P55" s="14">
        <f>INDEX(TÉCNICOS!T:T,MATCH('BOTOM EFICACIA + REPETIDA'!G:G,TÉCNICOS!C:C,0))</f>
        <v>39</v>
      </c>
      <c r="Q55" s="14">
        <f>INDEX(TÉCNICOS!S:S,MATCH('BOTOM EFICACIA + REPETIDA'!G:G,TÉCNICOS!C:C,0))</f>
        <v>99</v>
      </c>
      <c r="R55" s="13">
        <f>INDEX(TÉCNICOS!I:I,MATCH('BOTOM EFICACIA + REPETIDA'!G:G,TÉCNICOS!C:C,0))</f>
        <v>0.64473684210526316</v>
      </c>
      <c r="S55" s="14">
        <f>INDEX(TÉCNICOS!J:J,MATCH('BOTOM EFICACIA + REPETIDA'!G:G,TÉCNICOS!C:C,0))</f>
        <v>49</v>
      </c>
      <c r="T55" s="14">
        <f>INDEX(TÉCNICOS!K:K,MATCH('BOTOM EFICACIA + REPETIDA'!G:G,TÉCNICOS!C:C,0))</f>
        <v>76</v>
      </c>
      <c r="U55" s="13">
        <f>INDEX(TÉCNICOS!O:O,MATCH('BOTOM EFICACIA + REPETIDA'!G:G,TÉCNICOS!C:C,0))</f>
        <v>0.76470588235294112</v>
      </c>
      <c r="V55" s="14">
        <f>INDEX(TÉCNICOS!P:P,MATCH('BOTOM EFICACIA + REPETIDA'!G:G,TÉCNICOS!C:C,0))</f>
        <v>52</v>
      </c>
      <c r="W55" s="14">
        <f>INDEX(TÉCNICOS!Q:Q,MATCH('BOTOM EFICACIA + REPETIDA'!G:G,TÉCNICOS!C:C,0))</f>
        <v>68</v>
      </c>
      <c r="X55" s="13">
        <f>INDEX(TÉCNICOS!U:U,MATCH('BOTOM EFICACIA + REPETIDA'!G:G,TÉCNICOS!C:C,0))</f>
        <v>0.58064516129032262</v>
      </c>
      <c r="Y55" s="14">
        <f>INDEX(TÉCNICOS!V:V,MATCH('BOTOM EFICACIA + REPETIDA'!G:G,TÉCNICOS!C:C,0))</f>
        <v>18</v>
      </c>
      <c r="Z55" s="14">
        <f>INDEX(TÉCNICOS!W:W,MATCH('BOTOM EFICACIA + REPETIDA'!G:G,TÉCNICOS!C:C,0))</f>
        <v>31</v>
      </c>
    </row>
    <row r="56" spans="2:26" ht="15.75" x14ac:dyDescent="0.25">
      <c r="B56" s="6" t="s">
        <v>2369</v>
      </c>
      <c r="C56" s="6" t="s">
        <v>2095</v>
      </c>
      <c r="D56" s="6" t="s">
        <v>2137</v>
      </c>
      <c r="E56" s="6" t="s">
        <v>2138</v>
      </c>
      <c r="F56" s="6" t="s">
        <v>2352</v>
      </c>
      <c r="G56" s="6" t="s">
        <v>1545</v>
      </c>
      <c r="H56" s="7" t="s">
        <v>1546</v>
      </c>
      <c r="I56" s="13">
        <f>INDEX(TÉCNICOS!F:F,MATCH('BOTOM EFICACIA + REPETIDA'!G:G,TÉCNICOS!C:C,0))</f>
        <v>0.1864406779661017</v>
      </c>
      <c r="J56" s="14">
        <f>INDEX(TÉCNICOS!H:H,MATCH('BOTOM EFICACIA + REPETIDA'!G:G,TÉCNICOS!C:C,0))</f>
        <v>11</v>
      </c>
      <c r="K56" s="14">
        <f>INDEX(TÉCNICOS!G:G,MATCH('BOTOM EFICACIA + REPETIDA'!G:G,TÉCNICOS!C:C,0))</f>
        <v>59</v>
      </c>
      <c r="L56" s="13">
        <f>INDEX(TÉCNICOS!L:L,MATCH('BOTOM EFICACIA + REPETIDA'!G:G,TÉCNICOS!C:C,0))</f>
        <v>0.53333333333333333</v>
      </c>
      <c r="M56" s="14">
        <f>INDEX(TÉCNICOS!N:N,MATCH('BOTOM EFICACIA + REPETIDA'!G:G,TÉCNICOS!C:C,0))</f>
        <v>16</v>
      </c>
      <c r="N56" s="14">
        <f>INDEX(TÉCNICOS!M:M,MATCH('BOTOM EFICACIA + REPETIDA'!G:G,TÉCNICOS!C:C,0))</f>
        <v>30</v>
      </c>
      <c r="O56" s="13">
        <f>INDEX(TÉCNICOS!R:R,MATCH('BOTOM EFICACIA + REPETIDA'!G:G,TÉCNICOS!C:C,0))</f>
        <v>0.39325842696629215</v>
      </c>
      <c r="P56" s="14">
        <f>INDEX(TÉCNICOS!T:T,MATCH('BOTOM EFICACIA + REPETIDA'!G:G,TÉCNICOS!C:C,0))</f>
        <v>35</v>
      </c>
      <c r="Q56" s="14">
        <f>INDEX(TÉCNICOS!S:S,MATCH('BOTOM EFICACIA + REPETIDA'!G:G,TÉCNICOS!C:C,0))</f>
        <v>89</v>
      </c>
      <c r="R56" s="13">
        <f>INDEX(TÉCNICOS!I:I,MATCH('BOTOM EFICACIA + REPETIDA'!G:G,TÉCNICOS!C:C,0))</f>
        <v>0.5268817204301075</v>
      </c>
      <c r="S56" s="14">
        <f>INDEX(TÉCNICOS!J:J,MATCH('BOTOM EFICACIA + REPETIDA'!G:G,TÉCNICOS!C:C,0))</f>
        <v>49</v>
      </c>
      <c r="T56" s="14">
        <f>INDEX(TÉCNICOS!K:K,MATCH('BOTOM EFICACIA + REPETIDA'!G:G,TÉCNICOS!C:C,0))</f>
        <v>93</v>
      </c>
      <c r="U56" s="13">
        <f>INDEX(TÉCNICOS!O:O,MATCH('BOTOM EFICACIA + REPETIDA'!G:G,TÉCNICOS!C:C,0))</f>
        <v>0.72727272727272729</v>
      </c>
      <c r="V56" s="14">
        <f>INDEX(TÉCNICOS!P:P,MATCH('BOTOM EFICACIA + REPETIDA'!G:G,TÉCNICOS!C:C,0))</f>
        <v>40</v>
      </c>
      <c r="W56" s="14">
        <f>INDEX(TÉCNICOS!Q:Q,MATCH('BOTOM EFICACIA + REPETIDA'!G:G,TÉCNICOS!C:C,0))</f>
        <v>55</v>
      </c>
      <c r="X56" s="13">
        <f>INDEX(TÉCNICOS!U:U,MATCH('BOTOM EFICACIA + REPETIDA'!G:G,TÉCNICOS!C:C,0))</f>
        <v>0.35802469135802467</v>
      </c>
      <c r="Y56" s="14">
        <f>INDEX(TÉCNICOS!V:V,MATCH('BOTOM EFICACIA + REPETIDA'!G:G,TÉCNICOS!C:C,0))</f>
        <v>29</v>
      </c>
      <c r="Z56" s="14">
        <f>INDEX(TÉCNICOS!W:W,MATCH('BOTOM EFICACIA + REPETIDA'!G:G,TÉCNICOS!C:C,0))</f>
        <v>81</v>
      </c>
    </row>
    <row r="57" spans="2:26" ht="15.75" x14ac:dyDescent="0.25">
      <c r="B57" s="6" t="s">
        <v>2369</v>
      </c>
      <c r="C57" s="6" t="s">
        <v>2095</v>
      </c>
      <c r="D57" s="6" t="s">
        <v>2116</v>
      </c>
      <c r="E57" s="6" t="s">
        <v>2132</v>
      </c>
      <c r="F57" s="6" t="s">
        <v>2352</v>
      </c>
      <c r="G57" s="6" t="s">
        <v>1153</v>
      </c>
      <c r="H57" s="7" t="s">
        <v>1154</v>
      </c>
      <c r="I57" s="13">
        <f>INDEX(TÉCNICOS!F:F,MATCH('BOTOM EFICACIA + REPETIDA'!G:G,TÉCNICOS!C:C,0))</f>
        <v>0.37634408602150538</v>
      </c>
      <c r="J57" s="14">
        <f>INDEX(TÉCNICOS!H:H,MATCH('BOTOM EFICACIA + REPETIDA'!G:G,TÉCNICOS!C:C,0))</f>
        <v>35</v>
      </c>
      <c r="K57" s="14">
        <f>INDEX(TÉCNICOS!G:G,MATCH('BOTOM EFICACIA + REPETIDA'!G:G,TÉCNICOS!C:C,0))</f>
        <v>93</v>
      </c>
      <c r="L57" s="13">
        <f>INDEX(TÉCNICOS!L:L,MATCH('BOTOM EFICACIA + REPETIDA'!G:G,TÉCNICOS!C:C,0))</f>
        <v>0.1875</v>
      </c>
      <c r="M57" s="14">
        <f>INDEX(TÉCNICOS!N:N,MATCH('BOTOM EFICACIA + REPETIDA'!G:G,TÉCNICOS!C:C,0))</f>
        <v>9</v>
      </c>
      <c r="N57" s="14">
        <f>INDEX(TÉCNICOS!M:M,MATCH('BOTOM EFICACIA + REPETIDA'!G:G,TÉCNICOS!C:C,0))</f>
        <v>48</v>
      </c>
      <c r="O57" s="13">
        <f>INDEX(TÉCNICOS!R:R,MATCH('BOTOM EFICACIA + REPETIDA'!G:G,TÉCNICOS!C:C,0))</f>
        <v>0.39285714285714285</v>
      </c>
      <c r="P57" s="14">
        <f>INDEX(TÉCNICOS!T:T,MATCH('BOTOM EFICACIA + REPETIDA'!G:G,TÉCNICOS!C:C,0))</f>
        <v>22</v>
      </c>
      <c r="Q57" s="14">
        <f>INDEX(TÉCNICOS!S:S,MATCH('BOTOM EFICACIA + REPETIDA'!G:G,TÉCNICOS!C:C,0))</f>
        <v>56</v>
      </c>
      <c r="R57" s="13">
        <f>INDEX(TÉCNICOS!I:I,MATCH('BOTOM EFICACIA + REPETIDA'!G:G,TÉCNICOS!C:C,0))</f>
        <v>0.29850746268656714</v>
      </c>
      <c r="S57" s="14">
        <f>INDEX(TÉCNICOS!J:J,MATCH('BOTOM EFICACIA + REPETIDA'!G:G,TÉCNICOS!C:C,0))</f>
        <v>20</v>
      </c>
      <c r="T57" s="14">
        <f>INDEX(TÉCNICOS!K:K,MATCH('BOTOM EFICACIA + REPETIDA'!G:G,TÉCNICOS!C:C,0))</f>
        <v>67</v>
      </c>
      <c r="U57" s="13">
        <f>INDEX(TÉCNICOS!O:O,MATCH('BOTOM EFICACIA + REPETIDA'!G:G,TÉCNICOS!C:C,0))</f>
        <v>0.375</v>
      </c>
      <c r="V57" s="14">
        <f>INDEX(TÉCNICOS!P:P,MATCH('BOTOM EFICACIA + REPETIDA'!G:G,TÉCNICOS!C:C,0))</f>
        <v>24</v>
      </c>
      <c r="W57" s="14">
        <f>INDEX(TÉCNICOS!Q:Q,MATCH('BOTOM EFICACIA + REPETIDA'!G:G,TÉCNICOS!C:C,0))</f>
        <v>64</v>
      </c>
      <c r="X57" s="13">
        <f>INDEX(TÉCNICOS!U:U,MATCH('BOTOM EFICACIA + REPETIDA'!G:G,TÉCNICOS!C:C,0))</f>
        <v>0.39215686274509803</v>
      </c>
      <c r="Y57" s="14">
        <f>INDEX(TÉCNICOS!V:V,MATCH('BOTOM EFICACIA + REPETIDA'!G:G,TÉCNICOS!C:C,0))</f>
        <v>40</v>
      </c>
      <c r="Z57" s="14">
        <f>INDEX(TÉCNICOS!W:W,MATCH('BOTOM EFICACIA + REPETIDA'!G:G,TÉCNICOS!C:C,0))</f>
        <v>102</v>
      </c>
    </row>
    <row r="58" spans="2:26" ht="15.75" x14ac:dyDescent="0.25">
      <c r="B58" s="6" t="s">
        <v>2354</v>
      </c>
      <c r="C58" s="6" t="s">
        <v>2092</v>
      </c>
      <c r="D58" s="6" t="s">
        <v>2124</v>
      </c>
      <c r="E58" s="6" t="s">
        <v>2125</v>
      </c>
      <c r="F58" s="6" t="s">
        <v>2352</v>
      </c>
      <c r="G58" s="6" t="s">
        <v>1475</v>
      </c>
      <c r="H58" s="7" t="s">
        <v>1476</v>
      </c>
      <c r="I58" s="13">
        <f>INDEX(TÉCNICOS!F:F,MATCH('BOTOM EFICACIA + REPETIDA'!G:G,TÉCNICOS!C:C,0))</f>
        <v>0.40845070422535212</v>
      </c>
      <c r="J58" s="14">
        <f>INDEX(TÉCNICOS!H:H,MATCH('BOTOM EFICACIA + REPETIDA'!G:G,TÉCNICOS!C:C,0))</f>
        <v>29</v>
      </c>
      <c r="K58" s="14">
        <f>INDEX(TÉCNICOS!G:G,MATCH('BOTOM EFICACIA + REPETIDA'!G:G,TÉCNICOS!C:C,0))</f>
        <v>71</v>
      </c>
      <c r="L58" s="13">
        <f>INDEX(TÉCNICOS!L:L,MATCH('BOTOM EFICACIA + REPETIDA'!G:G,TÉCNICOS!C:C,0))</f>
        <v>0.26136363636363635</v>
      </c>
      <c r="M58" s="14">
        <f>INDEX(TÉCNICOS!N:N,MATCH('BOTOM EFICACIA + REPETIDA'!G:G,TÉCNICOS!C:C,0))</f>
        <v>23</v>
      </c>
      <c r="N58" s="14">
        <f>INDEX(TÉCNICOS!M:M,MATCH('BOTOM EFICACIA + REPETIDA'!G:G,TÉCNICOS!C:C,0))</f>
        <v>88</v>
      </c>
      <c r="O58" s="13">
        <f>INDEX(TÉCNICOS!R:R,MATCH('BOTOM EFICACIA + REPETIDA'!G:G,TÉCNICOS!C:C,0))</f>
        <v>0.3888888888888889</v>
      </c>
      <c r="P58" s="14">
        <f>INDEX(TÉCNICOS!T:T,MATCH('BOTOM EFICACIA + REPETIDA'!G:G,TÉCNICOS!C:C,0))</f>
        <v>28</v>
      </c>
      <c r="Q58" s="14">
        <f>INDEX(TÉCNICOS!S:S,MATCH('BOTOM EFICACIA + REPETIDA'!G:G,TÉCNICOS!C:C,0))</f>
        <v>72</v>
      </c>
      <c r="R58" s="13">
        <f>INDEX(TÉCNICOS!I:I,MATCH('BOTOM EFICACIA + REPETIDA'!G:G,TÉCNICOS!C:C,0))</f>
        <v>0.46511627906976744</v>
      </c>
      <c r="S58" s="14">
        <f>INDEX(TÉCNICOS!J:J,MATCH('BOTOM EFICACIA + REPETIDA'!G:G,TÉCNICOS!C:C,0))</f>
        <v>20</v>
      </c>
      <c r="T58" s="14">
        <f>INDEX(TÉCNICOS!K:K,MATCH('BOTOM EFICACIA + REPETIDA'!G:G,TÉCNICOS!C:C,0))</f>
        <v>43</v>
      </c>
      <c r="U58" s="13">
        <f>INDEX(TÉCNICOS!O:O,MATCH('BOTOM EFICACIA + REPETIDA'!G:G,TÉCNICOS!C:C,0))</f>
        <v>0.54545454545454541</v>
      </c>
      <c r="V58" s="14">
        <f>INDEX(TÉCNICOS!P:P,MATCH('BOTOM EFICACIA + REPETIDA'!G:G,TÉCNICOS!C:C,0))</f>
        <v>24</v>
      </c>
      <c r="W58" s="14">
        <f>INDEX(TÉCNICOS!Q:Q,MATCH('BOTOM EFICACIA + REPETIDA'!G:G,TÉCNICOS!C:C,0))</f>
        <v>44</v>
      </c>
      <c r="X58" s="13">
        <f>INDEX(TÉCNICOS!U:U,MATCH('BOTOM EFICACIA + REPETIDA'!G:G,TÉCNICOS!C:C,0))</f>
        <v>0.4</v>
      </c>
      <c r="Y58" s="14">
        <f>INDEX(TÉCNICOS!V:V,MATCH('BOTOM EFICACIA + REPETIDA'!G:G,TÉCNICOS!C:C,0))</f>
        <v>26</v>
      </c>
      <c r="Z58" s="14">
        <f>INDEX(TÉCNICOS!W:W,MATCH('BOTOM EFICACIA + REPETIDA'!G:G,TÉCNICOS!C:C,0))</f>
        <v>65</v>
      </c>
    </row>
    <row r="59" spans="2:26" ht="15.75" x14ac:dyDescent="0.25">
      <c r="B59" s="6" t="s">
        <v>2369</v>
      </c>
      <c r="C59" s="6" t="s">
        <v>2095</v>
      </c>
      <c r="D59" s="6" t="s">
        <v>2108</v>
      </c>
      <c r="E59" s="6" t="s">
        <v>2156</v>
      </c>
      <c r="F59" s="6" t="s">
        <v>2352</v>
      </c>
      <c r="G59" s="6" t="s">
        <v>365</v>
      </c>
      <c r="H59" s="7" t="s">
        <v>366</v>
      </c>
      <c r="I59" s="13">
        <f>INDEX(TÉCNICOS!F:F,MATCH('BOTOM EFICACIA + REPETIDA'!G:G,TÉCNICOS!C:C,0))</f>
        <v>1</v>
      </c>
      <c r="J59" s="14">
        <f>INDEX(TÉCNICOS!H:H,MATCH('BOTOM EFICACIA + REPETIDA'!G:G,TÉCNICOS!C:C,0))</f>
        <v>4</v>
      </c>
      <c r="K59" s="14">
        <f>INDEX(TÉCNICOS!G:G,MATCH('BOTOM EFICACIA + REPETIDA'!G:G,TÉCNICOS!C:C,0))</f>
        <v>4</v>
      </c>
      <c r="L59" s="13">
        <f>INDEX(TÉCNICOS!L:L,MATCH('BOTOM EFICACIA + REPETIDA'!G:G,TÉCNICOS!C:C,0))</f>
        <v>0.32</v>
      </c>
      <c r="M59" s="14">
        <f>INDEX(TÉCNICOS!N:N,MATCH('BOTOM EFICACIA + REPETIDA'!G:G,TÉCNICOS!C:C,0))</f>
        <v>16</v>
      </c>
      <c r="N59" s="14">
        <f>INDEX(TÉCNICOS!M:M,MATCH('BOTOM EFICACIA + REPETIDA'!G:G,TÉCNICOS!C:C,0))</f>
        <v>50</v>
      </c>
      <c r="O59" s="13">
        <f>INDEX(TÉCNICOS!R:R,MATCH('BOTOM EFICACIA + REPETIDA'!G:G,TÉCNICOS!C:C,0))</f>
        <v>0.3888888888888889</v>
      </c>
      <c r="P59" s="14">
        <f>INDEX(TÉCNICOS!T:T,MATCH('BOTOM EFICACIA + REPETIDA'!G:G,TÉCNICOS!C:C,0))</f>
        <v>35</v>
      </c>
      <c r="Q59" s="14">
        <f>INDEX(TÉCNICOS!S:S,MATCH('BOTOM EFICACIA + REPETIDA'!G:G,TÉCNICOS!C:C,0))</f>
        <v>90</v>
      </c>
      <c r="R59" s="13">
        <f>INDEX(TÉCNICOS!I:I,MATCH('BOTOM EFICACIA + REPETIDA'!G:G,TÉCNICOS!C:C,0))</f>
        <v>0</v>
      </c>
      <c r="S59" s="14">
        <f>INDEX(TÉCNICOS!J:J,MATCH('BOTOM EFICACIA + REPETIDA'!G:G,TÉCNICOS!C:C,0))</f>
        <v>0</v>
      </c>
      <c r="T59" s="14">
        <f>INDEX(TÉCNICOS!K:K,MATCH('BOTOM EFICACIA + REPETIDA'!G:G,TÉCNICOS!C:C,0))</f>
        <v>0</v>
      </c>
      <c r="U59" s="13">
        <f>INDEX(TÉCNICOS!O:O,MATCH('BOTOM EFICACIA + REPETIDA'!G:G,TÉCNICOS!C:C,0))</f>
        <v>0.45833333333333331</v>
      </c>
      <c r="V59" s="14">
        <f>INDEX(TÉCNICOS!P:P,MATCH('BOTOM EFICACIA + REPETIDA'!G:G,TÉCNICOS!C:C,0))</f>
        <v>22</v>
      </c>
      <c r="W59" s="14">
        <f>INDEX(TÉCNICOS!Q:Q,MATCH('BOTOM EFICACIA + REPETIDA'!G:G,TÉCNICOS!C:C,0))</f>
        <v>48</v>
      </c>
      <c r="X59" s="13">
        <f>INDEX(TÉCNICOS!U:U,MATCH('BOTOM EFICACIA + REPETIDA'!G:G,TÉCNICOS!C:C,0))</f>
        <v>0.27777777777777779</v>
      </c>
      <c r="Y59" s="14">
        <f>INDEX(TÉCNICOS!V:V,MATCH('BOTOM EFICACIA + REPETIDA'!G:G,TÉCNICOS!C:C,0))</f>
        <v>10</v>
      </c>
      <c r="Z59" s="14">
        <f>INDEX(TÉCNICOS!W:W,MATCH('BOTOM EFICACIA + REPETIDA'!G:G,TÉCNICOS!C:C,0))</f>
        <v>36</v>
      </c>
    </row>
    <row r="60" spans="2:26" ht="15.75" x14ac:dyDescent="0.25">
      <c r="B60" s="6" t="s">
        <v>2369</v>
      </c>
      <c r="C60" s="6" t="s">
        <v>2095</v>
      </c>
      <c r="D60" s="6" t="s">
        <v>2137</v>
      </c>
      <c r="E60" s="6" t="s">
        <v>2138</v>
      </c>
      <c r="F60" s="6" t="s">
        <v>2352</v>
      </c>
      <c r="G60" s="6" t="s">
        <v>225</v>
      </c>
      <c r="H60" s="7" t="s">
        <v>226</v>
      </c>
      <c r="I60" s="13">
        <f>INDEX(TÉCNICOS!F:F,MATCH('BOTOM EFICACIA + REPETIDA'!G:G,TÉCNICOS!C:C,0))</f>
        <v>0.35616438356164382</v>
      </c>
      <c r="J60" s="14">
        <f>INDEX(TÉCNICOS!H:H,MATCH('BOTOM EFICACIA + REPETIDA'!G:G,TÉCNICOS!C:C,0))</f>
        <v>26</v>
      </c>
      <c r="K60" s="14">
        <f>INDEX(TÉCNICOS!G:G,MATCH('BOTOM EFICACIA + REPETIDA'!G:G,TÉCNICOS!C:C,0))</f>
        <v>73</v>
      </c>
      <c r="L60" s="13">
        <f>INDEX(TÉCNICOS!L:L,MATCH('BOTOM EFICACIA + REPETIDA'!G:G,TÉCNICOS!C:C,0))</f>
        <v>0.34375</v>
      </c>
      <c r="M60" s="14">
        <f>INDEX(TÉCNICOS!N:N,MATCH('BOTOM EFICACIA + REPETIDA'!G:G,TÉCNICOS!C:C,0))</f>
        <v>33</v>
      </c>
      <c r="N60" s="14">
        <f>INDEX(TÉCNICOS!M:M,MATCH('BOTOM EFICACIA + REPETIDA'!G:G,TÉCNICOS!C:C,0))</f>
        <v>96</v>
      </c>
      <c r="O60" s="13">
        <f>INDEX(TÉCNICOS!R:R,MATCH('BOTOM EFICACIA + REPETIDA'!G:G,TÉCNICOS!C:C,0))</f>
        <v>0.38750000000000001</v>
      </c>
      <c r="P60" s="14">
        <f>INDEX(TÉCNICOS!T:T,MATCH('BOTOM EFICACIA + REPETIDA'!G:G,TÉCNICOS!C:C,0))</f>
        <v>31</v>
      </c>
      <c r="Q60" s="14">
        <f>INDEX(TÉCNICOS!S:S,MATCH('BOTOM EFICACIA + REPETIDA'!G:G,TÉCNICOS!C:C,0))</f>
        <v>80</v>
      </c>
      <c r="R60" s="13">
        <f>INDEX(TÉCNICOS!I:I,MATCH('BOTOM EFICACIA + REPETIDA'!G:G,TÉCNICOS!C:C,0))</f>
        <v>0.5636363636363636</v>
      </c>
      <c r="S60" s="14">
        <f>INDEX(TÉCNICOS!J:J,MATCH('BOTOM EFICACIA + REPETIDA'!G:G,TÉCNICOS!C:C,0))</f>
        <v>31</v>
      </c>
      <c r="T60" s="14">
        <f>INDEX(TÉCNICOS!K:K,MATCH('BOTOM EFICACIA + REPETIDA'!G:G,TÉCNICOS!C:C,0))</f>
        <v>55</v>
      </c>
      <c r="U60" s="13">
        <f>INDEX(TÉCNICOS!O:O,MATCH('BOTOM EFICACIA + REPETIDA'!G:G,TÉCNICOS!C:C,0))</f>
        <v>0.52238805970149249</v>
      </c>
      <c r="V60" s="14">
        <f>INDEX(TÉCNICOS!P:P,MATCH('BOTOM EFICACIA + REPETIDA'!G:G,TÉCNICOS!C:C,0))</f>
        <v>35</v>
      </c>
      <c r="W60" s="14">
        <f>INDEX(TÉCNICOS!Q:Q,MATCH('BOTOM EFICACIA + REPETIDA'!G:G,TÉCNICOS!C:C,0))</f>
        <v>67</v>
      </c>
      <c r="X60" s="13">
        <f>INDEX(TÉCNICOS!U:U,MATCH('BOTOM EFICACIA + REPETIDA'!G:G,TÉCNICOS!C:C,0))</f>
        <v>0.46391752577319589</v>
      </c>
      <c r="Y60" s="14">
        <f>INDEX(TÉCNICOS!V:V,MATCH('BOTOM EFICACIA + REPETIDA'!G:G,TÉCNICOS!C:C,0))</f>
        <v>45</v>
      </c>
      <c r="Z60" s="14">
        <f>INDEX(TÉCNICOS!W:W,MATCH('BOTOM EFICACIA + REPETIDA'!G:G,TÉCNICOS!C:C,0))</f>
        <v>97</v>
      </c>
    </row>
    <row r="61" spans="2:26" ht="15.75" x14ac:dyDescent="0.25">
      <c r="B61" s="6" t="s">
        <v>2354</v>
      </c>
      <c r="C61" s="6" t="s">
        <v>2092</v>
      </c>
      <c r="D61" s="6" t="s">
        <v>2168</v>
      </c>
      <c r="E61" s="6" t="s">
        <v>2169</v>
      </c>
      <c r="F61" s="6" t="s">
        <v>2352</v>
      </c>
      <c r="G61" s="6" t="s">
        <v>1827</v>
      </c>
      <c r="H61" s="7" t="s">
        <v>1828</v>
      </c>
      <c r="I61" s="13">
        <f>INDEX(TÉCNICOS!F:F,MATCH('BOTOM EFICACIA + REPETIDA'!G:G,TÉCNICOS!C:C,0))</f>
        <v>0.26984126984126983</v>
      </c>
      <c r="J61" s="14">
        <f>INDEX(TÉCNICOS!H:H,MATCH('BOTOM EFICACIA + REPETIDA'!G:G,TÉCNICOS!C:C,0))</f>
        <v>17</v>
      </c>
      <c r="K61" s="14">
        <f>INDEX(TÉCNICOS!G:G,MATCH('BOTOM EFICACIA + REPETIDA'!G:G,TÉCNICOS!C:C,0))</f>
        <v>63</v>
      </c>
      <c r="L61" s="13">
        <f>INDEX(TÉCNICOS!L:L,MATCH('BOTOM EFICACIA + REPETIDA'!G:G,TÉCNICOS!C:C,0))</f>
        <v>0.27142857142857141</v>
      </c>
      <c r="M61" s="14">
        <f>INDEX(TÉCNICOS!N:N,MATCH('BOTOM EFICACIA + REPETIDA'!G:G,TÉCNICOS!C:C,0))</f>
        <v>19</v>
      </c>
      <c r="N61" s="14">
        <f>INDEX(TÉCNICOS!M:M,MATCH('BOTOM EFICACIA + REPETIDA'!G:G,TÉCNICOS!C:C,0))</f>
        <v>70</v>
      </c>
      <c r="O61" s="13">
        <f>INDEX(TÉCNICOS!R:R,MATCH('BOTOM EFICACIA + REPETIDA'!G:G,TÉCNICOS!C:C,0))</f>
        <v>0.3867924528301887</v>
      </c>
      <c r="P61" s="14">
        <f>INDEX(TÉCNICOS!T:T,MATCH('BOTOM EFICACIA + REPETIDA'!G:G,TÉCNICOS!C:C,0))</f>
        <v>41</v>
      </c>
      <c r="Q61" s="14">
        <f>INDEX(TÉCNICOS!S:S,MATCH('BOTOM EFICACIA + REPETIDA'!G:G,TÉCNICOS!C:C,0))</f>
        <v>106</v>
      </c>
      <c r="R61" s="13">
        <f>INDEX(TÉCNICOS!I:I,MATCH('BOTOM EFICACIA + REPETIDA'!G:G,TÉCNICOS!C:C,0))</f>
        <v>0.48979591836734693</v>
      </c>
      <c r="S61" s="14">
        <f>INDEX(TÉCNICOS!J:J,MATCH('BOTOM EFICACIA + REPETIDA'!G:G,TÉCNICOS!C:C,0))</f>
        <v>24</v>
      </c>
      <c r="T61" s="14">
        <f>INDEX(TÉCNICOS!K:K,MATCH('BOTOM EFICACIA + REPETIDA'!G:G,TÉCNICOS!C:C,0))</f>
        <v>49</v>
      </c>
      <c r="U61" s="13">
        <f>INDEX(TÉCNICOS!O:O,MATCH('BOTOM EFICACIA + REPETIDA'!G:G,TÉCNICOS!C:C,0))</f>
        <v>0.41860465116279072</v>
      </c>
      <c r="V61" s="14">
        <f>INDEX(TÉCNICOS!P:P,MATCH('BOTOM EFICACIA + REPETIDA'!G:G,TÉCNICOS!C:C,0))</f>
        <v>18</v>
      </c>
      <c r="W61" s="14">
        <f>INDEX(TÉCNICOS!Q:Q,MATCH('BOTOM EFICACIA + REPETIDA'!G:G,TÉCNICOS!C:C,0))</f>
        <v>43</v>
      </c>
      <c r="X61" s="13">
        <f>INDEX(TÉCNICOS!U:U,MATCH('BOTOM EFICACIA + REPETIDA'!G:G,TÉCNICOS!C:C,0))</f>
        <v>0.3611111111111111</v>
      </c>
      <c r="Y61" s="14">
        <f>INDEX(TÉCNICOS!V:V,MATCH('BOTOM EFICACIA + REPETIDA'!G:G,TÉCNICOS!C:C,0))</f>
        <v>13</v>
      </c>
      <c r="Z61" s="14">
        <f>INDEX(TÉCNICOS!W:W,MATCH('BOTOM EFICACIA + REPETIDA'!G:G,TÉCNICOS!C:C,0))</f>
        <v>36</v>
      </c>
    </row>
    <row r="62" spans="2:26" ht="15.75" x14ac:dyDescent="0.25">
      <c r="B62" s="6" t="s">
        <v>2354</v>
      </c>
      <c r="C62" s="6" t="s">
        <v>2092</v>
      </c>
      <c r="D62" s="6" t="s">
        <v>2154</v>
      </c>
      <c r="E62" s="6" t="s">
        <v>2184</v>
      </c>
      <c r="F62" s="6" t="s">
        <v>2352</v>
      </c>
      <c r="G62" s="6" t="s">
        <v>647</v>
      </c>
      <c r="H62" s="7" t="s">
        <v>648</v>
      </c>
      <c r="I62" s="13">
        <f>INDEX(TÉCNICOS!F:F,MATCH('BOTOM EFICACIA + REPETIDA'!G:G,TÉCNICOS!C:C,0))</f>
        <v>0.18421052631578946</v>
      </c>
      <c r="J62" s="14">
        <f>INDEX(TÉCNICOS!H:H,MATCH('BOTOM EFICACIA + REPETIDA'!G:G,TÉCNICOS!C:C,0))</f>
        <v>7</v>
      </c>
      <c r="K62" s="14">
        <f>INDEX(TÉCNICOS!G:G,MATCH('BOTOM EFICACIA + REPETIDA'!G:G,TÉCNICOS!C:C,0))</f>
        <v>38</v>
      </c>
      <c r="L62" s="13">
        <f>INDEX(TÉCNICOS!L:L,MATCH('BOTOM EFICACIA + REPETIDA'!G:G,TÉCNICOS!C:C,0))</f>
        <v>0.453125</v>
      </c>
      <c r="M62" s="14">
        <f>INDEX(TÉCNICOS!N:N,MATCH('BOTOM EFICACIA + REPETIDA'!G:G,TÉCNICOS!C:C,0))</f>
        <v>29</v>
      </c>
      <c r="N62" s="14">
        <f>INDEX(TÉCNICOS!M:M,MATCH('BOTOM EFICACIA + REPETIDA'!G:G,TÉCNICOS!C:C,0))</f>
        <v>64</v>
      </c>
      <c r="O62" s="13">
        <f>INDEX(TÉCNICOS!R:R,MATCH('BOTOM EFICACIA + REPETIDA'!G:G,TÉCNICOS!C:C,0))</f>
        <v>0.38461538461538464</v>
      </c>
      <c r="P62" s="14">
        <f>INDEX(TÉCNICOS!T:T,MATCH('BOTOM EFICACIA + REPETIDA'!G:G,TÉCNICOS!C:C,0))</f>
        <v>20</v>
      </c>
      <c r="Q62" s="14">
        <f>INDEX(TÉCNICOS!S:S,MATCH('BOTOM EFICACIA + REPETIDA'!G:G,TÉCNICOS!C:C,0))</f>
        <v>52</v>
      </c>
      <c r="R62" s="13">
        <f>INDEX(TÉCNICOS!I:I,MATCH('BOTOM EFICACIA + REPETIDA'!G:G,TÉCNICOS!C:C,0))</f>
        <v>0.66666666666666663</v>
      </c>
      <c r="S62" s="14">
        <f>INDEX(TÉCNICOS!J:J,MATCH('BOTOM EFICACIA + REPETIDA'!G:G,TÉCNICOS!C:C,0))</f>
        <v>22</v>
      </c>
      <c r="T62" s="14">
        <f>INDEX(TÉCNICOS!K:K,MATCH('BOTOM EFICACIA + REPETIDA'!G:G,TÉCNICOS!C:C,0))</f>
        <v>33</v>
      </c>
      <c r="U62" s="13">
        <f>INDEX(TÉCNICOS!O:O,MATCH('BOTOM EFICACIA + REPETIDA'!G:G,TÉCNICOS!C:C,0))</f>
        <v>0.56923076923076921</v>
      </c>
      <c r="V62" s="14">
        <f>INDEX(TÉCNICOS!P:P,MATCH('BOTOM EFICACIA + REPETIDA'!G:G,TÉCNICOS!C:C,0))</f>
        <v>37</v>
      </c>
      <c r="W62" s="14">
        <f>INDEX(TÉCNICOS!Q:Q,MATCH('BOTOM EFICACIA + REPETIDA'!G:G,TÉCNICOS!C:C,0))</f>
        <v>65</v>
      </c>
      <c r="X62" s="13">
        <f>INDEX(TÉCNICOS!U:U,MATCH('BOTOM EFICACIA + REPETIDA'!G:G,TÉCNICOS!C:C,0))</f>
        <v>0.4823529411764706</v>
      </c>
      <c r="Y62" s="14">
        <f>INDEX(TÉCNICOS!V:V,MATCH('BOTOM EFICACIA + REPETIDA'!G:G,TÉCNICOS!C:C,0))</f>
        <v>41</v>
      </c>
      <c r="Z62" s="14">
        <f>INDEX(TÉCNICOS!W:W,MATCH('BOTOM EFICACIA + REPETIDA'!G:G,TÉCNICOS!C:C,0))</f>
        <v>85</v>
      </c>
    </row>
    <row r="63" spans="2:26" ht="15.75" x14ac:dyDescent="0.25">
      <c r="B63" s="6" t="s">
        <v>2373</v>
      </c>
      <c r="C63" s="6" t="s">
        <v>2103</v>
      </c>
      <c r="D63" s="6" t="s">
        <v>2166</v>
      </c>
      <c r="E63" s="6" t="s">
        <v>2167</v>
      </c>
      <c r="F63" s="6" t="s">
        <v>2352</v>
      </c>
      <c r="G63" s="6" t="s">
        <v>1147</v>
      </c>
      <c r="H63" s="7" t="s">
        <v>1148</v>
      </c>
      <c r="I63" s="13">
        <f>INDEX(TÉCNICOS!F:F,MATCH('BOTOM EFICACIA + REPETIDA'!G:G,TÉCNICOS!C:C,0))</f>
        <v>0.60759493670886078</v>
      </c>
      <c r="J63" s="14">
        <f>INDEX(TÉCNICOS!H:H,MATCH('BOTOM EFICACIA + REPETIDA'!G:G,TÉCNICOS!C:C,0))</f>
        <v>48</v>
      </c>
      <c r="K63" s="14">
        <f>INDEX(TÉCNICOS!G:G,MATCH('BOTOM EFICACIA + REPETIDA'!G:G,TÉCNICOS!C:C,0))</f>
        <v>79</v>
      </c>
      <c r="L63" s="13">
        <f>INDEX(TÉCNICOS!L:L,MATCH('BOTOM EFICACIA + REPETIDA'!G:G,TÉCNICOS!C:C,0))</f>
        <v>0.36206896551724138</v>
      </c>
      <c r="M63" s="14">
        <f>INDEX(TÉCNICOS!N:N,MATCH('BOTOM EFICACIA + REPETIDA'!G:G,TÉCNICOS!C:C,0))</f>
        <v>21</v>
      </c>
      <c r="N63" s="14">
        <f>INDEX(TÉCNICOS!M:M,MATCH('BOTOM EFICACIA + REPETIDA'!G:G,TÉCNICOS!C:C,0))</f>
        <v>58</v>
      </c>
      <c r="O63" s="13">
        <f>INDEX(TÉCNICOS!R:R,MATCH('BOTOM EFICACIA + REPETIDA'!G:G,TÉCNICOS!C:C,0))</f>
        <v>0.37704918032786883</v>
      </c>
      <c r="P63" s="14">
        <f>INDEX(TÉCNICOS!T:T,MATCH('BOTOM EFICACIA + REPETIDA'!G:G,TÉCNICOS!C:C,0))</f>
        <v>23</v>
      </c>
      <c r="Q63" s="14">
        <f>INDEX(TÉCNICOS!S:S,MATCH('BOTOM EFICACIA + REPETIDA'!G:G,TÉCNICOS!C:C,0))</f>
        <v>61</v>
      </c>
      <c r="R63" s="13">
        <f>INDEX(TÉCNICOS!I:I,MATCH('BOTOM EFICACIA + REPETIDA'!G:G,TÉCNICOS!C:C,0))</f>
        <v>0.45454545454545453</v>
      </c>
      <c r="S63" s="14">
        <f>INDEX(TÉCNICOS!J:J,MATCH('BOTOM EFICACIA + REPETIDA'!G:G,TÉCNICOS!C:C,0))</f>
        <v>10</v>
      </c>
      <c r="T63" s="14">
        <f>INDEX(TÉCNICOS!K:K,MATCH('BOTOM EFICACIA + REPETIDA'!G:G,TÉCNICOS!C:C,0))</f>
        <v>22</v>
      </c>
      <c r="U63" s="13">
        <f>INDEX(TÉCNICOS!O:O,MATCH('BOTOM EFICACIA + REPETIDA'!G:G,TÉCNICOS!C:C,0))</f>
        <v>0.37777777777777777</v>
      </c>
      <c r="V63" s="14">
        <f>INDEX(TÉCNICOS!P:P,MATCH('BOTOM EFICACIA + REPETIDA'!G:G,TÉCNICOS!C:C,0))</f>
        <v>17</v>
      </c>
      <c r="W63" s="14">
        <f>INDEX(TÉCNICOS!Q:Q,MATCH('BOTOM EFICACIA + REPETIDA'!G:G,TÉCNICOS!C:C,0))</f>
        <v>45</v>
      </c>
      <c r="X63" s="13">
        <f>INDEX(TÉCNICOS!U:U,MATCH('BOTOM EFICACIA + REPETIDA'!G:G,TÉCNICOS!C:C,0))</f>
        <v>0.45833333333333331</v>
      </c>
      <c r="Y63" s="14">
        <f>INDEX(TÉCNICOS!V:V,MATCH('BOTOM EFICACIA + REPETIDA'!G:G,TÉCNICOS!C:C,0))</f>
        <v>11</v>
      </c>
      <c r="Z63" s="14">
        <f>INDEX(TÉCNICOS!W:W,MATCH('BOTOM EFICACIA + REPETIDA'!G:G,TÉCNICOS!C:C,0))</f>
        <v>24</v>
      </c>
    </row>
    <row r="64" spans="2:26" ht="15.75" x14ac:dyDescent="0.25">
      <c r="B64" s="6" t="s">
        <v>2369</v>
      </c>
      <c r="C64" s="6" t="s">
        <v>2095</v>
      </c>
      <c r="D64" s="6" t="s">
        <v>2137</v>
      </c>
      <c r="E64" s="6" t="s">
        <v>2138</v>
      </c>
      <c r="F64" s="6" t="s">
        <v>2352</v>
      </c>
      <c r="G64" s="6" t="s">
        <v>164</v>
      </c>
      <c r="H64" s="7" t="s">
        <v>165</v>
      </c>
      <c r="I64" s="13">
        <f>INDEX(TÉCNICOS!F:F,MATCH('BOTOM EFICACIA + REPETIDA'!G:G,TÉCNICOS!C:C,0))</f>
        <v>0.35849056603773582</v>
      </c>
      <c r="J64" s="14">
        <f>INDEX(TÉCNICOS!H:H,MATCH('BOTOM EFICACIA + REPETIDA'!G:G,TÉCNICOS!C:C,0))</f>
        <v>19</v>
      </c>
      <c r="K64" s="14">
        <f>INDEX(TÉCNICOS!G:G,MATCH('BOTOM EFICACIA + REPETIDA'!G:G,TÉCNICOS!C:C,0))</f>
        <v>53</v>
      </c>
      <c r="L64" s="13">
        <f>INDEX(TÉCNICOS!L:L,MATCH('BOTOM EFICACIA + REPETIDA'!G:G,TÉCNICOS!C:C,0))</f>
        <v>0.41379310344827586</v>
      </c>
      <c r="M64" s="14">
        <f>INDEX(TÉCNICOS!N:N,MATCH('BOTOM EFICACIA + REPETIDA'!G:G,TÉCNICOS!C:C,0))</f>
        <v>24</v>
      </c>
      <c r="N64" s="14">
        <f>INDEX(TÉCNICOS!M:M,MATCH('BOTOM EFICACIA + REPETIDA'!G:G,TÉCNICOS!C:C,0))</f>
        <v>58</v>
      </c>
      <c r="O64" s="13">
        <f>INDEX(TÉCNICOS!R:R,MATCH('BOTOM EFICACIA + REPETIDA'!G:G,TÉCNICOS!C:C,0))</f>
        <v>0.37681159420289856</v>
      </c>
      <c r="P64" s="14">
        <f>INDEX(TÉCNICOS!T:T,MATCH('BOTOM EFICACIA + REPETIDA'!G:G,TÉCNICOS!C:C,0))</f>
        <v>26</v>
      </c>
      <c r="Q64" s="14">
        <f>INDEX(TÉCNICOS!S:S,MATCH('BOTOM EFICACIA + REPETIDA'!G:G,TÉCNICOS!C:C,0))</f>
        <v>69</v>
      </c>
      <c r="R64" s="13">
        <f>INDEX(TÉCNICOS!I:I,MATCH('BOTOM EFICACIA + REPETIDA'!G:G,TÉCNICOS!C:C,0))</f>
        <v>0.54878048780487809</v>
      </c>
      <c r="S64" s="14">
        <f>INDEX(TÉCNICOS!J:J,MATCH('BOTOM EFICACIA + REPETIDA'!G:G,TÉCNICOS!C:C,0))</f>
        <v>45</v>
      </c>
      <c r="T64" s="14">
        <f>INDEX(TÉCNICOS!K:K,MATCH('BOTOM EFICACIA + REPETIDA'!G:G,TÉCNICOS!C:C,0))</f>
        <v>82</v>
      </c>
      <c r="U64" s="13">
        <f>INDEX(TÉCNICOS!O:O,MATCH('BOTOM EFICACIA + REPETIDA'!G:G,TÉCNICOS!C:C,0))</f>
        <v>0.52054794520547942</v>
      </c>
      <c r="V64" s="14">
        <f>INDEX(TÉCNICOS!P:P,MATCH('BOTOM EFICACIA + REPETIDA'!G:G,TÉCNICOS!C:C,0))</f>
        <v>38</v>
      </c>
      <c r="W64" s="14">
        <f>INDEX(TÉCNICOS!Q:Q,MATCH('BOTOM EFICACIA + REPETIDA'!G:G,TÉCNICOS!C:C,0))</f>
        <v>73</v>
      </c>
      <c r="X64" s="13">
        <f>INDEX(TÉCNICOS!U:U,MATCH('BOTOM EFICACIA + REPETIDA'!G:G,TÉCNICOS!C:C,0))</f>
        <v>0.32894736842105265</v>
      </c>
      <c r="Y64" s="14">
        <f>INDEX(TÉCNICOS!V:V,MATCH('BOTOM EFICACIA + REPETIDA'!G:G,TÉCNICOS!C:C,0))</f>
        <v>25</v>
      </c>
      <c r="Z64" s="14">
        <f>INDEX(TÉCNICOS!W:W,MATCH('BOTOM EFICACIA + REPETIDA'!G:G,TÉCNICOS!C:C,0))</f>
        <v>76</v>
      </c>
    </row>
    <row r="65" spans="2:26" ht="15.75" x14ac:dyDescent="0.25">
      <c r="B65" s="6" t="s">
        <v>2369</v>
      </c>
      <c r="C65" s="6" t="s">
        <v>2095</v>
      </c>
      <c r="D65" s="6" t="s">
        <v>2108</v>
      </c>
      <c r="E65" s="6" t="s">
        <v>2109</v>
      </c>
      <c r="F65" s="6" t="s">
        <v>2352</v>
      </c>
      <c r="G65" s="6" t="s">
        <v>196</v>
      </c>
      <c r="H65" s="7" t="s">
        <v>197</v>
      </c>
      <c r="I65" s="13">
        <f>INDEX(TÉCNICOS!F:F,MATCH('BOTOM EFICACIA + REPETIDA'!G:G,TÉCNICOS!C:C,0))</f>
        <v>0.34567901234567899</v>
      </c>
      <c r="J65" s="14">
        <f>INDEX(TÉCNICOS!H:H,MATCH('BOTOM EFICACIA + REPETIDA'!G:G,TÉCNICOS!C:C,0))</f>
        <v>28</v>
      </c>
      <c r="K65" s="14">
        <f>INDEX(TÉCNICOS!G:G,MATCH('BOTOM EFICACIA + REPETIDA'!G:G,TÉCNICOS!C:C,0))</f>
        <v>81</v>
      </c>
      <c r="L65" s="13">
        <f>INDEX(TÉCNICOS!L:L,MATCH('BOTOM EFICACIA + REPETIDA'!G:G,TÉCNICOS!C:C,0))</f>
        <v>0.33333333333333331</v>
      </c>
      <c r="M65" s="14">
        <f>INDEX(TÉCNICOS!N:N,MATCH('BOTOM EFICACIA + REPETIDA'!G:G,TÉCNICOS!C:C,0))</f>
        <v>23</v>
      </c>
      <c r="N65" s="14">
        <f>INDEX(TÉCNICOS!M:M,MATCH('BOTOM EFICACIA + REPETIDA'!G:G,TÉCNICOS!C:C,0))</f>
        <v>69</v>
      </c>
      <c r="O65" s="13">
        <f>INDEX(TÉCNICOS!R:R,MATCH('BOTOM EFICACIA + REPETIDA'!G:G,TÉCNICOS!C:C,0))</f>
        <v>0.37681159420289856</v>
      </c>
      <c r="P65" s="14">
        <f>INDEX(TÉCNICOS!T:T,MATCH('BOTOM EFICACIA + REPETIDA'!G:G,TÉCNICOS!C:C,0))</f>
        <v>26</v>
      </c>
      <c r="Q65" s="14">
        <f>INDEX(TÉCNICOS!S:S,MATCH('BOTOM EFICACIA + REPETIDA'!G:G,TÉCNICOS!C:C,0))</f>
        <v>69</v>
      </c>
      <c r="R65" s="13">
        <f>INDEX(TÉCNICOS!I:I,MATCH('BOTOM EFICACIA + REPETIDA'!G:G,TÉCNICOS!C:C,0))</f>
        <v>0.40350877192982454</v>
      </c>
      <c r="S65" s="14">
        <f>INDEX(TÉCNICOS!J:J,MATCH('BOTOM EFICACIA + REPETIDA'!G:G,TÉCNICOS!C:C,0))</f>
        <v>23</v>
      </c>
      <c r="T65" s="14">
        <f>INDEX(TÉCNICOS!K:K,MATCH('BOTOM EFICACIA + REPETIDA'!G:G,TÉCNICOS!C:C,0))</f>
        <v>57</v>
      </c>
      <c r="U65" s="13">
        <f>INDEX(TÉCNICOS!O:O,MATCH('BOTOM EFICACIA + REPETIDA'!G:G,TÉCNICOS!C:C,0))</f>
        <v>0.68421052631578949</v>
      </c>
      <c r="V65" s="14">
        <f>INDEX(TÉCNICOS!P:P,MATCH('BOTOM EFICACIA + REPETIDA'!G:G,TÉCNICOS!C:C,0))</f>
        <v>39</v>
      </c>
      <c r="W65" s="14">
        <f>INDEX(TÉCNICOS!Q:Q,MATCH('BOTOM EFICACIA + REPETIDA'!G:G,TÉCNICOS!C:C,0))</f>
        <v>57</v>
      </c>
      <c r="X65" s="13">
        <f>INDEX(TÉCNICOS!U:U,MATCH('BOTOM EFICACIA + REPETIDA'!G:G,TÉCNICOS!C:C,0))</f>
        <v>0.52</v>
      </c>
      <c r="Y65" s="14">
        <f>INDEX(TÉCNICOS!V:V,MATCH('BOTOM EFICACIA + REPETIDA'!G:G,TÉCNICOS!C:C,0))</f>
        <v>39</v>
      </c>
      <c r="Z65" s="14">
        <f>INDEX(TÉCNICOS!W:W,MATCH('BOTOM EFICACIA + REPETIDA'!G:G,TÉCNICOS!C:C,0))</f>
        <v>75</v>
      </c>
    </row>
    <row r="66" spans="2:26" ht="15.75" x14ac:dyDescent="0.25">
      <c r="B66" s="6" t="s">
        <v>2354</v>
      </c>
      <c r="C66" s="6" t="s">
        <v>2092</v>
      </c>
      <c r="D66" s="6" t="s">
        <v>2098</v>
      </c>
      <c r="E66" s="6" t="s">
        <v>2099</v>
      </c>
      <c r="F66" s="6" t="s">
        <v>2352</v>
      </c>
      <c r="G66" s="6" t="s">
        <v>2205</v>
      </c>
      <c r="H66" s="7" t="s">
        <v>2206</v>
      </c>
      <c r="I66" s="13">
        <f>INDEX(TÉCNICOS!F:F,MATCH('BOTOM EFICACIA + REPETIDA'!G:G,TÉCNICOS!C:C,0))</f>
        <v>0</v>
      </c>
      <c r="J66" s="14">
        <f>INDEX(TÉCNICOS!H:H,MATCH('BOTOM EFICACIA + REPETIDA'!G:G,TÉCNICOS!C:C,0))</f>
        <v>0</v>
      </c>
      <c r="K66" s="14">
        <f>INDEX(TÉCNICOS!G:G,MATCH('BOTOM EFICACIA + REPETIDA'!G:G,TÉCNICOS!C:C,0))</f>
        <v>0</v>
      </c>
      <c r="L66" s="13">
        <f>INDEX(TÉCNICOS!L:L,MATCH('BOTOM EFICACIA + REPETIDA'!G:G,TÉCNICOS!C:C,0))</f>
        <v>0.10526315789473684</v>
      </c>
      <c r="M66" s="14">
        <f>INDEX(TÉCNICOS!N:N,MATCH('BOTOM EFICACIA + REPETIDA'!G:G,TÉCNICOS!C:C,0))</f>
        <v>4</v>
      </c>
      <c r="N66" s="14">
        <f>INDEX(TÉCNICOS!M:M,MATCH('BOTOM EFICACIA + REPETIDA'!G:G,TÉCNICOS!C:C,0))</f>
        <v>38</v>
      </c>
      <c r="O66" s="13">
        <f>INDEX(TÉCNICOS!R:R,MATCH('BOTOM EFICACIA + REPETIDA'!G:G,TÉCNICOS!C:C,0))</f>
        <v>0.37647058823529411</v>
      </c>
      <c r="P66" s="14">
        <f>INDEX(TÉCNICOS!T:T,MATCH('BOTOM EFICACIA + REPETIDA'!G:G,TÉCNICOS!C:C,0))</f>
        <v>32</v>
      </c>
      <c r="Q66" s="14">
        <f>INDEX(TÉCNICOS!S:S,MATCH('BOTOM EFICACIA + REPETIDA'!G:G,TÉCNICOS!C:C,0))</f>
        <v>85</v>
      </c>
      <c r="R66" s="13">
        <f>INDEX(TÉCNICOS!I:I,MATCH('BOTOM EFICACIA + REPETIDA'!G:G,TÉCNICOS!C:C,0))</f>
        <v>0</v>
      </c>
      <c r="S66" s="14">
        <f>INDEX(TÉCNICOS!J:J,MATCH('BOTOM EFICACIA + REPETIDA'!G:G,TÉCNICOS!C:C,0))</f>
        <v>0</v>
      </c>
      <c r="T66" s="14">
        <f>INDEX(TÉCNICOS!K:K,MATCH('BOTOM EFICACIA + REPETIDA'!G:G,TÉCNICOS!C:C,0))</f>
        <v>0</v>
      </c>
      <c r="U66" s="13">
        <f>INDEX(TÉCNICOS!O:O,MATCH('BOTOM EFICACIA + REPETIDA'!G:G,TÉCNICOS!C:C,0))</f>
        <v>0</v>
      </c>
      <c r="V66" s="14">
        <f>INDEX(TÉCNICOS!P:P,MATCH('BOTOM EFICACIA + REPETIDA'!G:G,TÉCNICOS!C:C,0))</f>
        <v>0</v>
      </c>
      <c r="W66" s="14">
        <f>INDEX(TÉCNICOS!Q:Q,MATCH('BOTOM EFICACIA + REPETIDA'!G:G,TÉCNICOS!C:C,0))</f>
        <v>8</v>
      </c>
      <c r="X66" s="13">
        <f>INDEX(TÉCNICOS!U:U,MATCH('BOTOM EFICACIA + REPETIDA'!G:G,TÉCNICOS!C:C,0))</f>
        <v>0.21428571428571427</v>
      </c>
      <c r="Y66" s="14">
        <f>INDEX(TÉCNICOS!V:V,MATCH('BOTOM EFICACIA + REPETIDA'!G:G,TÉCNICOS!C:C,0))</f>
        <v>6</v>
      </c>
      <c r="Z66" s="14">
        <f>INDEX(TÉCNICOS!W:W,MATCH('BOTOM EFICACIA + REPETIDA'!G:G,TÉCNICOS!C:C,0))</f>
        <v>28</v>
      </c>
    </row>
    <row r="67" spans="2:26" ht="15.75" x14ac:dyDescent="0.25">
      <c r="B67" s="6" t="s">
        <v>2354</v>
      </c>
      <c r="C67" s="6" t="s">
        <v>2092</v>
      </c>
      <c r="D67" s="6" t="s">
        <v>2168</v>
      </c>
      <c r="E67" s="6" t="s">
        <v>2169</v>
      </c>
      <c r="F67" s="6" t="s">
        <v>2352</v>
      </c>
      <c r="G67" s="6" t="s">
        <v>200</v>
      </c>
      <c r="H67" s="7" t="s">
        <v>201</v>
      </c>
      <c r="I67" s="13">
        <f>INDEX(TÉCNICOS!F:F,MATCH('BOTOM EFICACIA + REPETIDA'!G:G,TÉCNICOS!C:C,0))</f>
        <v>0.13333333333333333</v>
      </c>
      <c r="J67" s="14">
        <f>INDEX(TÉCNICOS!H:H,MATCH('BOTOM EFICACIA + REPETIDA'!G:G,TÉCNICOS!C:C,0))</f>
        <v>6</v>
      </c>
      <c r="K67" s="14">
        <f>INDEX(TÉCNICOS!G:G,MATCH('BOTOM EFICACIA + REPETIDA'!G:G,TÉCNICOS!C:C,0))</f>
        <v>45</v>
      </c>
      <c r="L67" s="13">
        <f>INDEX(TÉCNICOS!L:L,MATCH('BOTOM EFICACIA + REPETIDA'!G:G,TÉCNICOS!C:C,0))</f>
        <v>0.2978723404255319</v>
      </c>
      <c r="M67" s="14">
        <f>INDEX(TÉCNICOS!N:N,MATCH('BOTOM EFICACIA + REPETIDA'!G:G,TÉCNICOS!C:C,0))</f>
        <v>14</v>
      </c>
      <c r="N67" s="14">
        <f>INDEX(TÉCNICOS!M:M,MATCH('BOTOM EFICACIA + REPETIDA'!G:G,TÉCNICOS!C:C,0))</f>
        <v>47</v>
      </c>
      <c r="O67" s="13">
        <f>INDEX(TÉCNICOS!R:R,MATCH('BOTOM EFICACIA + REPETIDA'!G:G,TÉCNICOS!C:C,0))</f>
        <v>0.375</v>
      </c>
      <c r="P67" s="14">
        <f>INDEX(TÉCNICOS!T:T,MATCH('BOTOM EFICACIA + REPETIDA'!G:G,TÉCNICOS!C:C,0))</f>
        <v>9</v>
      </c>
      <c r="Q67" s="14">
        <f>INDEX(TÉCNICOS!S:S,MATCH('BOTOM EFICACIA + REPETIDA'!G:G,TÉCNICOS!C:C,0))</f>
        <v>24</v>
      </c>
      <c r="R67" s="13">
        <f>INDEX(TÉCNICOS!I:I,MATCH('BOTOM EFICACIA + REPETIDA'!G:G,TÉCNICOS!C:C,0))</f>
        <v>0.47115384615384615</v>
      </c>
      <c r="S67" s="14">
        <f>INDEX(TÉCNICOS!J:J,MATCH('BOTOM EFICACIA + REPETIDA'!G:G,TÉCNICOS!C:C,0))</f>
        <v>49</v>
      </c>
      <c r="T67" s="14">
        <f>INDEX(TÉCNICOS!K:K,MATCH('BOTOM EFICACIA + REPETIDA'!G:G,TÉCNICOS!C:C,0))</f>
        <v>104</v>
      </c>
      <c r="U67" s="13">
        <f>INDEX(TÉCNICOS!O:O,MATCH('BOTOM EFICACIA + REPETIDA'!G:G,TÉCNICOS!C:C,0))</f>
        <v>0.4935064935064935</v>
      </c>
      <c r="V67" s="14">
        <f>INDEX(TÉCNICOS!P:P,MATCH('BOTOM EFICACIA + REPETIDA'!G:G,TÉCNICOS!C:C,0))</f>
        <v>38</v>
      </c>
      <c r="W67" s="14">
        <f>INDEX(TÉCNICOS!Q:Q,MATCH('BOTOM EFICACIA + REPETIDA'!G:G,TÉCNICOS!C:C,0))</f>
        <v>77</v>
      </c>
      <c r="X67" s="13">
        <f>INDEX(TÉCNICOS!U:U,MATCH('BOTOM EFICACIA + REPETIDA'!G:G,TÉCNICOS!C:C,0))</f>
        <v>0.26666666666666666</v>
      </c>
      <c r="Y67" s="14">
        <f>INDEX(TÉCNICOS!V:V,MATCH('BOTOM EFICACIA + REPETIDA'!G:G,TÉCNICOS!C:C,0))</f>
        <v>4</v>
      </c>
      <c r="Z67" s="14">
        <f>INDEX(TÉCNICOS!W:W,MATCH('BOTOM EFICACIA + REPETIDA'!G:G,TÉCNICOS!C:C,0))</f>
        <v>15</v>
      </c>
    </row>
    <row r="68" spans="2:26" ht="15.75" x14ac:dyDescent="0.25">
      <c r="B68" s="6" t="s">
        <v>2369</v>
      </c>
      <c r="C68" s="6" t="s">
        <v>2095</v>
      </c>
      <c r="D68" s="6" t="s">
        <v>2116</v>
      </c>
      <c r="E68" s="6" t="s">
        <v>2132</v>
      </c>
      <c r="F68" s="6" t="s">
        <v>2352</v>
      </c>
      <c r="G68" s="6" t="s">
        <v>1091</v>
      </c>
      <c r="H68" s="7" t="s">
        <v>1092</v>
      </c>
      <c r="I68" s="13">
        <f>INDEX(TÉCNICOS!F:F,MATCH('BOTOM EFICACIA + REPETIDA'!G:G,TÉCNICOS!C:C,0))</f>
        <v>0.42857142857142855</v>
      </c>
      <c r="J68" s="14">
        <f>INDEX(TÉCNICOS!H:H,MATCH('BOTOM EFICACIA + REPETIDA'!G:G,TÉCNICOS!C:C,0))</f>
        <v>36</v>
      </c>
      <c r="K68" s="14">
        <f>INDEX(TÉCNICOS!G:G,MATCH('BOTOM EFICACIA + REPETIDA'!G:G,TÉCNICOS!C:C,0))</f>
        <v>84</v>
      </c>
      <c r="L68" s="13">
        <f>INDEX(TÉCNICOS!L:L,MATCH('BOTOM EFICACIA + REPETIDA'!G:G,TÉCNICOS!C:C,0))</f>
        <v>0.421875</v>
      </c>
      <c r="M68" s="14">
        <f>INDEX(TÉCNICOS!N:N,MATCH('BOTOM EFICACIA + REPETIDA'!G:G,TÉCNICOS!C:C,0))</f>
        <v>27</v>
      </c>
      <c r="N68" s="14">
        <f>INDEX(TÉCNICOS!M:M,MATCH('BOTOM EFICACIA + REPETIDA'!G:G,TÉCNICOS!C:C,0))</f>
        <v>64</v>
      </c>
      <c r="O68" s="13">
        <f>INDEX(TÉCNICOS!R:R,MATCH('BOTOM EFICACIA + REPETIDA'!G:G,TÉCNICOS!C:C,0))</f>
        <v>0.36956521739130432</v>
      </c>
      <c r="P68" s="14">
        <f>INDEX(TÉCNICOS!T:T,MATCH('BOTOM EFICACIA + REPETIDA'!G:G,TÉCNICOS!C:C,0))</f>
        <v>34</v>
      </c>
      <c r="Q68" s="14">
        <f>INDEX(TÉCNICOS!S:S,MATCH('BOTOM EFICACIA + REPETIDA'!G:G,TÉCNICOS!C:C,0))</f>
        <v>92</v>
      </c>
      <c r="R68" s="13">
        <f>INDEX(TÉCNICOS!I:I,MATCH('BOTOM EFICACIA + REPETIDA'!G:G,TÉCNICOS!C:C,0))</f>
        <v>0.22727272727272727</v>
      </c>
      <c r="S68" s="14">
        <f>INDEX(TÉCNICOS!J:J,MATCH('BOTOM EFICACIA + REPETIDA'!G:G,TÉCNICOS!C:C,0))</f>
        <v>15</v>
      </c>
      <c r="T68" s="14">
        <f>INDEX(TÉCNICOS!K:K,MATCH('BOTOM EFICACIA + REPETIDA'!G:G,TÉCNICOS!C:C,0))</f>
        <v>66</v>
      </c>
      <c r="U68" s="13">
        <f>INDEX(TÉCNICOS!O:O,MATCH('BOTOM EFICACIA + REPETIDA'!G:G,TÉCNICOS!C:C,0))</f>
        <v>0.2247191011235955</v>
      </c>
      <c r="V68" s="14">
        <f>INDEX(TÉCNICOS!P:P,MATCH('BOTOM EFICACIA + REPETIDA'!G:G,TÉCNICOS!C:C,0))</f>
        <v>20</v>
      </c>
      <c r="W68" s="14">
        <f>INDEX(TÉCNICOS!Q:Q,MATCH('BOTOM EFICACIA + REPETIDA'!G:G,TÉCNICOS!C:C,0))</f>
        <v>89</v>
      </c>
      <c r="X68" s="13">
        <f>INDEX(TÉCNICOS!U:U,MATCH('BOTOM EFICACIA + REPETIDA'!G:G,TÉCNICOS!C:C,0))</f>
        <v>0.25882352941176473</v>
      </c>
      <c r="Y68" s="14">
        <f>INDEX(TÉCNICOS!V:V,MATCH('BOTOM EFICACIA + REPETIDA'!G:G,TÉCNICOS!C:C,0))</f>
        <v>22</v>
      </c>
      <c r="Z68" s="14">
        <f>INDEX(TÉCNICOS!W:W,MATCH('BOTOM EFICACIA + REPETIDA'!G:G,TÉCNICOS!C:C,0))</f>
        <v>85</v>
      </c>
    </row>
    <row r="69" spans="2:26" ht="15.75" x14ac:dyDescent="0.25">
      <c r="B69" s="6" t="s">
        <v>2359</v>
      </c>
      <c r="C69" s="6" t="s">
        <v>2095</v>
      </c>
      <c r="D69" s="6" t="s">
        <v>2119</v>
      </c>
      <c r="E69" s="6" t="s">
        <v>2163</v>
      </c>
      <c r="F69" s="6" t="s">
        <v>2352</v>
      </c>
      <c r="G69" s="6" t="s">
        <v>497</v>
      </c>
      <c r="H69" s="7" t="s">
        <v>498</v>
      </c>
      <c r="I69" s="13">
        <f>INDEX(TÉCNICOS!F:F,MATCH('BOTOM EFICACIA + REPETIDA'!G:G,TÉCNICOS!C:C,0))</f>
        <v>0.4</v>
      </c>
      <c r="J69" s="14">
        <f>INDEX(TÉCNICOS!H:H,MATCH('BOTOM EFICACIA + REPETIDA'!G:G,TÉCNICOS!C:C,0))</f>
        <v>12</v>
      </c>
      <c r="K69" s="14">
        <f>INDEX(TÉCNICOS!G:G,MATCH('BOTOM EFICACIA + REPETIDA'!G:G,TÉCNICOS!C:C,0))</f>
        <v>30</v>
      </c>
      <c r="L69" s="13">
        <f>INDEX(TÉCNICOS!L:L,MATCH('BOTOM EFICACIA + REPETIDA'!G:G,TÉCNICOS!C:C,0))</f>
        <v>0.27868852459016391</v>
      </c>
      <c r="M69" s="14">
        <f>INDEX(TÉCNICOS!N:N,MATCH('BOTOM EFICACIA + REPETIDA'!G:G,TÉCNICOS!C:C,0))</f>
        <v>17</v>
      </c>
      <c r="N69" s="14">
        <f>INDEX(TÉCNICOS!M:M,MATCH('BOTOM EFICACIA + REPETIDA'!G:G,TÉCNICOS!C:C,0))</f>
        <v>61</v>
      </c>
      <c r="O69" s="13">
        <f>INDEX(TÉCNICOS!R:R,MATCH('BOTOM EFICACIA + REPETIDA'!G:G,TÉCNICOS!C:C,0))</f>
        <v>0.36923076923076925</v>
      </c>
      <c r="P69" s="14">
        <f>INDEX(TÉCNICOS!T:T,MATCH('BOTOM EFICACIA + REPETIDA'!G:G,TÉCNICOS!C:C,0))</f>
        <v>24</v>
      </c>
      <c r="Q69" s="14">
        <f>INDEX(TÉCNICOS!S:S,MATCH('BOTOM EFICACIA + REPETIDA'!G:G,TÉCNICOS!C:C,0))</f>
        <v>65</v>
      </c>
      <c r="R69" s="13">
        <f>INDEX(TÉCNICOS!I:I,MATCH('BOTOM EFICACIA + REPETIDA'!G:G,TÉCNICOS!C:C,0))</f>
        <v>0.60416666666666663</v>
      </c>
      <c r="S69" s="14">
        <f>INDEX(TÉCNICOS!J:J,MATCH('BOTOM EFICACIA + REPETIDA'!G:G,TÉCNICOS!C:C,0))</f>
        <v>29</v>
      </c>
      <c r="T69" s="14">
        <f>INDEX(TÉCNICOS!K:K,MATCH('BOTOM EFICACIA + REPETIDA'!G:G,TÉCNICOS!C:C,0))</f>
        <v>48</v>
      </c>
      <c r="U69" s="13">
        <f>INDEX(TÉCNICOS!O:O,MATCH('BOTOM EFICACIA + REPETIDA'!G:G,TÉCNICOS!C:C,0))</f>
        <v>0.25925925925925924</v>
      </c>
      <c r="V69" s="14">
        <f>INDEX(TÉCNICOS!P:P,MATCH('BOTOM EFICACIA + REPETIDA'!G:G,TÉCNICOS!C:C,0))</f>
        <v>14</v>
      </c>
      <c r="W69" s="14">
        <f>INDEX(TÉCNICOS!Q:Q,MATCH('BOTOM EFICACIA + REPETIDA'!G:G,TÉCNICOS!C:C,0))</f>
        <v>54</v>
      </c>
      <c r="X69" s="13">
        <f>INDEX(TÉCNICOS!U:U,MATCH('BOTOM EFICACIA + REPETIDA'!G:G,TÉCNICOS!C:C,0))</f>
        <v>0.48888888888888887</v>
      </c>
      <c r="Y69" s="14">
        <f>INDEX(TÉCNICOS!V:V,MATCH('BOTOM EFICACIA + REPETIDA'!G:G,TÉCNICOS!C:C,0))</f>
        <v>22</v>
      </c>
      <c r="Z69" s="14">
        <f>INDEX(TÉCNICOS!W:W,MATCH('BOTOM EFICACIA + REPETIDA'!G:G,TÉCNICOS!C:C,0))</f>
        <v>45</v>
      </c>
    </row>
    <row r="70" spans="2:26" ht="15.75" x14ac:dyDescent="0.25">
      <c r="B70" s="6" t="s">
        <v>2369</v>
      </c>
      <c r="C70" s="6" t="s">
        <v>2095</v>
      </c>
      <c r="D70" s="6" t="s">
        <v>2121</v>
      </c>
      <c r="E70" s="6" t="s">
        <v>2122</v>
      </c>
      <c r="F70" s="6" t="s">
        <v>2352</v>
      </c>
      <c r="G70" s="6" t="s">
        <v>1099</v>
      </c>
      <c r="H70" s="7" t="s">
        <v>1100</v>
      </c>
      <c r="I70" s="13">
        <f>INDEX(TÉCNICOS!F:F,MATCH('BOTOM EFICACIA + REPETIDA'!G:G,TÉCNICOS!C:C,0))</f>
        <v>0.24358974358974358</v>
      </c>
      <c r="J70" s="14">
        <f>INDEX(TÉCNICOS!H:H,MATCH('BOTOM EFICACIA + REPETIDA'!G:G,TÉCNICOS!C:C,0))</f>
        <v>19</v>
      </c>
      <c r="K70" s="14">
        <f>INDEX(TÉCNICOS!G:G,MATCH('BOTOM EFICACIA + REPETIDA'!G:G,TÉCNICOS!C:C,0))</f>
        <v>78</v>
      </c>
      <c r="L70" s="13">
        <f>INDEX(TÉCNICOS!L:L,MATCH('BOTOM EFICACIA + REPETIDA'!G:G,TÉCNICOS!C:C,0))</f>
        <v>0.20987654320987653</v>
      </c>
      <c r="M70" s="14">
        <f>INDEX(TÉCNICOS!N:N,MATCH('BOTOM EFICACIA + REPETIDA'!G:G,TÉCNICOS!C:C,0))</f>
        <v>17</v>
      </c>
      <c r="N70" s="14">
        <f>INDEX(TÉCNICOS!M:M,MATCH('BOTOM EFICACIA + REPETIDA'!G:G,TÉCNICOS!C:C,0))</f>
        <v>81</v>
      </c>
      <c r="O70" s="13">
        <f>INDEX(TÉCNICOS!R:R,MATCH('BOTOM EFICACIA + REPETIDA'!G:G,TÉCNICOS!C:C,0))</f>
        <v>0.36923076923076925</v>
      </c>
      <c r="P70" s="14">
        <f>INDEX(TÉCNICOS!T:T,MATCH('BOTOM EFICACIA + REPETIDA'!G:G,TÉCNICOS!C:C,0))</f>
        <v>24</v>
      </c>
      <c r="Q70" s="14">
        <f>INDEX(TÉCNICOS!S:S,MATCH('BOTOM EFICACIA + REPETIDA'!G:G,TÉCNICOS!C:C,0))</f>
        <v>65</v>
      </c>
      <c r="R70" s="13">
        <f>INDEX(TÉCNICOS!I:I,MATCH('BOTOM EFICACIA + REPETIDA'!G:G,TÉCNICOS!C:C,0))</f>
        <v>0.53846153846153844</v>
      </c>
      <c r="S70" s="14">
        <f>INDEX(TÉCNICOS!J:J,MATCH('BOTOM EFICACIA + REPETIDA'!G:G,TÉCNICOS!C:C,0))</f>
        <v>28</v>
      </c>
      <c r="T70" s="14">
        <f>INDEX(TÉCNICOS!K:K,MATCH('BOTOM EFICACIA + REPETIDA'!G:G,TÉCNICOS!C:C,0))</f>
        <v>52</v>
      </c>
      <c r="U70" s="13">
        <f>INDEX(TÉCNICOS!O:O,MATCH('BOTOM EFICACIA + REPETIDA'!G:G,TÉCNICOS!C:C,0))</f>
        <v>0.63492063492063489</v>
      </c>
      <c r="V70" s="14">
        <f>INDEX(TÉCNICOS!P:P,MATCH('BOTOM EFICACIA + REPETIDA'!G:G,TÉCNICOS!C:C,0))</f>
        <v>40</v>
      </c>
      <c r="W70" s="14">
        <f>INDEX(TÉCNICOS!Q:Q,MATCH('BOTOM EFICACIA + REPETIDA'!G:G,TÉCNICOS!C:C,0))</f>
        <v>63</v>
      </c>
      <c r="X70" s="13">
        <f>INDEX(TÉCNICOS!U:U,MATCH('BOTOM EFICACIA + REPETIDA'!G:G,TÉCNICOS!C:C,0))</f>
        <v>0.5625</v>
      </c>
      <c r="Y70" s="14">
        <f>INDEX(TÉCNICOS!V:V,MATCH('BOTOM EFICACIA + REPETIDA'!G:G,TÉCNICOS!C:C,0))</f>
        <v>27</v>
      </c>
      <c r="Z70" s="14">
        <f>INDEX(TÉCNICOS!W:W,MATCH('BOTOM EFICACIA + REPETIDA'!G:G,TÉCNICOS!C:C,0))</f>
        <v>48</v>
      </c>
    </row>
    <row r="71" spans="2:26" ht="15.75" x14ac:dyDescent="0.25">
      <c r="B71" s="6" t="s">
        <v>2369</v>
      </c>
      <c r="C71" s="6" t="s">
        <v>2095</v>
      </c>
      <c r="D71" s="6" t="s">
        <v>2116</v>
      </c>
      <c r="E71" s="6" t="s">
        <v>2132</v>
      </c>
      <c r="F71" s="6" t="s">
        <v>2352</v>
      </c>
      <c r="G71" s="6" t="s">
        <v>1159</v>
      </c>
      <c r="H71" s="7" t="s">
        <v>1160</v>
      </c>
      <c r="I71" s="13">
        <f>INDEX(TÉCNICOS!F:F,MATCH('BOTOM EFICACIA + REPETIDA'!G:G,TÉCNICOS!C:C,0))</f>
        <v>0.27631578947368424</v>
      </c>
      <c r="J71" s="14">
        <f>INDEX(TÉCNICOS!H:H,MATCH('BOTOM EFICACIA + REPETIDA'!G:G,TÉCNICOS!C:C,0))</f>
        <v>21</v>
      </c>
      <c r="K71" s="14">
        <f>INDEX(TÉCNICOS!G:G,MATCH('BOTOM EFICACIA + REPETIDA'!G:G,TÉCNICOS!C:C,0))</f>
        <v>76</v>
      </c>
      <c r="L71" s="13">
        <f>INDEX(TÉCNICOS!L:L,MATCH('BOTOM EFICACIA + REPETIDA'!G:G,TÉCNICOS!C:C,0))</f>
        <v>0.28767123287671231</v>
      </c>
      <c r="M71" s="14">
        <f>INDEX(TÉCNICOS!N:N,MATCH('BOTOM EFICACIA + REPETIDA'!G:G,TÉCNICOS!C:C,0))</f>
        <v>21</v>
      </c>
      <c r="N71" s="14">
        <f>INDEX(TÉCNICOS!M:M,MATCH('BOTOM EFICACIA + REPETIDA'!G:G,TÉCNICOS!C:C,0))</f>
        <v>73</v>
      </c>
      <c r="O71" s="13">
        <f>INDEX(TÉCNICOS!R:R,MATCH('BOTOM EFICACIA + REPETIDA'!G:G,TÉCNICOS!C:C,0))</f>
        <v>0.36923076923076925</v>
      </c>
      <c r="P71" s="14">
        <f>INDEX(TÉCNICOS!T:T,MATCH('BOTOM EFICACIA + REPETIDA'!G:G,TÉCNICOS!C:C,0))</f>
        <v>24</v>
      </c>
      <c r="Q71" s="14">
        <f>INDEX(TÉCNICOS!S:S,MATCH('BOTOM EFICACIA + REPETIDA'!G:G,TÉCNICOS!C:C,0))</f>
        <v>65</v>
      </c>
      <c r="R71" s="13">
        <f>INDEX(TÉCNICOS!I:I,MATCH('BOTOM EFICACIA + REPETIDA'!G:G,TÉCNICOS!C:C,0))</f>
        <v>0.29032258064516131</v>
      </c>
      <c r="S71" s="14">
        <f>INDEX(TÉCNICOS!J:J,MATCH('BOTOM EFICACIA + REPETIDA'!G:G,TÉCNICOS!C:C,0))</f>
        <v>27</v>
      </c>
      <c r="T71" s="14">
        <f>INDEX(TÉCNICOS!K:K,MATCH('BOTOM EFICACIA + REPETIDA'!G:G,TÉCNICOS!C:C,0))</f>
        <v>93</v>
      </c>
      <c r="U71" s="13">
        <f>INDEX(TÉCNICOS!O:O,MATCH('BOTOM EFICACIA + REPETIDA'!G:G,TÉCNICOS!C:C,0))</f>
        <v>0.26041666666666669</v>
      </c>
      <c r="V71" s="14">
        <f>INDEX(TÉCNICOS!P:P,MATCH('BOTOM EFICACIA + REPETIDA'!G:G,TÉCNICOS!C:C,0))</f>
        <v>25</v>
      </c>
      <c r="W71" s="14">
        <f>INDEX(TÉCNICOS!Q:Q,MATCH('BOTOM EFICACIA + REPETIDA'!G:G,TÉCNICOS!C:C,0))</f>
        <v>96</v>
      </c>
      <c r="X71" s="13">
        <f>INDEX(TÉCNICOS!U:U,MATCH('BOTOM EFICACIA + REPETIDA'!G:G,TÉCNICOS!C:C,0))</f>
        <v>0.32323232323232326</v>
      </c>
      <c r="Y71" s="14">
        <f>INDEX(TÉCNICOS!V:V,MATCH('BOTOM EFICACIA + REPETIDA'!G:G,TÉCNICOS!C:C,0))</f>
        <v>32</v>
      </c>
      <c r="Z71" s="14">
        <f>INDEX(TÉCNICOS!W:W,MATCH('BOTOM EFICACIA + REPETIDA'!G:G,TÉCNICOS!C:C,0))</f>
        <v>99</v>
      </c>
    </row>
    <row r="72" spans="2:26" ht="15.75" x14ac:dyDescent="0.25">
      <c r="B72" s="6" t="s">
        <v>2369</v>
      </c>
      <c r="C72" s="6" t="s">
        <v>2095</v>
      </c>
      <c r="D72" s="6" t="s">
        <v>2137</v>
      </c>
      <c r="E72" s="6" t="s">
        <v>2138</v>
      </c>
      <c r="F72" s="6" t="s">
        <v>2352</v>
      </c>
      <c r="G72" s="6" t="s">
        <v>543</v>
      </c>
      <c r="H72" s="7" t="s">
        <v>544</v>
      </c>
      <c r="I72" s="13">
        <f>INDEX(TÉCNICOS!F:F,MATCH('BOTOM EFICACIA + REPETIDA'!G:G,TÉCNICOS!C:C,0))</f>
        <v>0.33333333333333331</v>
      </c>
      <c r="J72" s="14">
        <f>INDEX(TÉCNICOS!H:H,MATCH('BOTOM EFICACIA + REPETIDA'!G:G,TÉCNICOS!C:C,0))</f>
        <v>26</v>
      </c>
      <c r="K72" s="14">
        <f>INDEX(TÉCNICOS!G:G,MATCH('BOTOM EFICACIA + REPETIDA'!G:G,TÉCNICOS!C:C,0))</f>
        <v>78</v>
      </c>
      <c r="L72" s="13">
        <f>INDEX(TÉCNICOS!L:L,MATCH('BOTOM EFICACIA + REPETIDA'!G:G,TÉCNICOS!C:C,0))</f>
        <v>0.41538461538461541</v>
      </c>
      <c r="M72" s="14">
        <f>INDEX(TÉCNICOS!N:N,MATCH('BOTOM EFICACIA + REPETIDA'!G:G,TÉCNICOS!C:C,0))</f>
        <v>27</v>
      </c>
      <c r="N72" s="14">
        <f>INDEX(TÉCNICOS!M:M,MATCH('BOTOM EFICACIA + REPETIDA'!G:G,TÉCNICOS!C:C,0))</f>
        <v>65</v>
      </c>
      <c r="O72" s="13">
        <f>INDEX(TÉCNICOS!R:R,MATCH('BOTOM EFICACIA + REPETIDA'!G:G,TÉCNICOS!C:C,0))</f>
        <v>0.36507936507936506</v>
      </c>
      <c r="P72" s="14">
        <f>INDEX(TÉCNICOS!T:T,MATCH('BOTOM EFICACIA + REPETIDA'!G:G,TÉCNICOS!C:C,0))</f>
        <v>23</v>
      </c>
      <c r="Q72" s="14">
        <f>INDEX(TÉCNICOS!S:S,MATCH('BOTOM EFICACIA + REPETIDA'!G:G,TÉCNICOS!C:C,0))</f>
        <v>63</v>
      </c>
      <c r="R72" s="13">
        <f>INDEX(TÉCNICOS!I:I,MATCH('BOTOM EFICACIA + REPETIDA'!G:G,TÉCNICOS!C:C,0))</f>
        <v>0.63636363636363635</v>
      </c>
      <c r="S72" s="14">
        <f>INDEX(TÉCNICOS!J:J,MATCH('BOTOM EFICACIA + REPETIDA'!G:G,TÉCNICOS!C:C,0))</f>
        <v>42</v>
      </c>
      <c r="T72" s="14">
        <f>INDEX(TÉCNICOS!K:K,MATCH('BOTOM EFICACIA + REPETIDA'!G:G,TÉCNICOS!C:C,0))</f>
        <v>66</v>
      </c>
      <c r="U72" s="13">
        <f>INDEX(TÉCNICOS!O:O,MATCH('BOTOM EFICACIA + REPETIDA'!G:G,TÉCNICOS!C:C,0))</f>
        <v>0.55000000000000004</v>
      </c>
      <c r="V72" s="14">
        <f>INDEX(TÉCNICOS!P:P,MATCH('BOTOM EFICACIA + REPETIDA'!G:G,TÉCNICOS!C:C,0))</f>
        <v>55</v>
      </c>
      <c r="W72" s="14">
        <f>INDEX(TÉCNICOS!Q:Q,MATCH('BOTOM EFICACIA + REPETIDA'!G:G,TÉCNICOS!C:C,0))</f>
        <v>100</v>
      </c>
      <c r="X72" s="13">
        <f>INDEX(TÉCNICOS!U:U,MATCH('BOTOM EFICACIA + REPETIDA'!G:G,TÉCNICOS!C:C,0))</f>
        <v>0.44047619047619047</v>
      </c>
      <c r="Y72" s="14">
        <f>INDEX(TÉCNICOS!V:V,MATCH('BOTOM EFICACIA + REPETIDA'!G:G,TÉCNICOS!C:C,0))</f>
        <v>37</v>
      </c>
      <c r="Z72" s="14">
        <f>INDEX(TÉCNICOS!W:W,MATCH('BOTOM EFICACIA + REPETIDA'!G:G,TÉCNICOS!C:C,0))</f>
        <v>84</v>
      </c>
    </row>
    <row r="73" spans="2:26" ht="15.75" x14ac:dyDescent="0.25">
      <c r="B73" s="6" t="s">
        <v>2369</v>
      </c>
      <c r="C73" s="6" t="s">
        <v>2095</v>
      </c>
      <c r="D73" s="6" t="s">
        <v>2108</v>
      </c>
      <c r="E73" s="6" t="s">
        <v>2143</v>
      </c>
      <c r="F73" s="6" t="s">
        <v>2352</v>
      </c>
      <c r="G73" s="6" t="s">
        <v>683</v>
      </c>
      <c r="H73" s="7" t="s">
        <v>684</v>
      </c>
      <c r="I73" s="13">
        <f>INDEX(TÉCNICOS!F:F,MATCH('BOTOM EFICACIA + REPETIDA'!G:G,TÉCNICOS!C:C,0))</f>
        <v>0.27142857142857141</v>
      </c>
      <c r="J73" s="14">
        <f>INDEX(TÉCNICOS!H:H,MATCH('BOTOM EFICACIA + REPETIDA'!G:G,TÉCNICOS!C:C,0))</f>
        <v>19</v>
      </c>
      <c r="K73" s="14">
        <f>INDEX(TÉCNICOS!G:G,MATCH('BOTOM EFICACIA + REPETIDA'!G:G,TÉCNICOS!C:C,0))</f>
        <v>70</v>
      </c>
      <c r="L73" s="13">
        <f>INDEX(TÉCNICOS!L:L,MATCH('BOTOM EFICACIA + REPETIDA'!G:G,TÉCNICOS!C:C,0))</f>
        <v>0.29411764705882354</v>
      </c>
      <c r="M73" s="14">
        <f>INDEX(TÉCNICOS!N:N,MATCH('BOTOM EFICACIA + REPETIDA'!G:G,TÉCNICOS!C:C,0))</f>
        <v>25</v>
      </c>
      <c r="N73" s="14">
        <f>INDEX(TÉCNICOS!M:M,MATCH('BOTOM EFICACIA + REPETIDA'!G:G,TÉCNICOS!C:C,0))</f>
        <v>85</v>
      </c>
      <c r="O73" s="13">
        <f>INDEX(TÉCNICOS!R:R,MATCH('BOTOM EFICACIA + REPETIDA'!G:G,TÉCNICOS!C:C,0))</f>
        <v>0.36363636363636365</v>
      </c>
      <c r="P73" s="14">
        <f>INDEX(TÉCNICOS!T:T,MATCH('BOTOM EFICACIA + REPETIDA'!G:G,TÉCNICOS!C:C,0))</f>
        <v>24</v>
      </c>
      <c r="Q73" s="14">
        <f>INDEX(TÉCNICOS!S:S,MATCH('BOTOM EFICACIA + REPETIDA'!G:G,TÉCNICOS!C:C,0))</f>
        <v>66</v>
      </c>
      <c r="R73" s="13">
        <f>INDEX(TÉCNICOS!I:I,MATCH('BOTOM EFICACIA + REPETIDA'!G:G,TÉCNICOS!C:C,0))</f>
        <v>0.55932203389830504</v>
      </c>
      <c r="S73" s="14">
        <f>INDEX(TÉCNICOS!J:J,MATCH('BOTOM EFICACIA + REPETIDA'!G:G,TÉCNICOS!C:C,0))</f>
        <v>33</v>
      </c>
      <c r="T73" s="14">
        <f>INDEX(TÉCNICOS!K:K,MATCH('BOTOM EFICACIA + REPETIDA'!G:G,TÉCNICOS!C:C,0))</f>
        <v>59</v>
      </c>
      <c r="U73" s="13">
        <f>INDEX(TÉCNICOS!O:O,MATCH('BOTOM EFICACIA + REPETIDA'!G:G,TÉCNICOS!C:C,0))</f>
        <v>0.56521739130434778</v>
      </c>
      <c r="V73" s="14">
        <f>INDEX(TÉCNICOS!P:P,MATCH('BOTOM EFICACIA + REPETIDA'!G:G,TÉCNICOS!C:C,0))</f>
        <v>26</v>
      </c>
      <c r="W73" s="14">
        <f>INDEX(TÉCNICOS!Q:Q,MATCH('BOTOM EFICACIA + REPETIDA'!G:G,TÉCNICOS!C:C,0))</f>
        <v>46</v>
      </c>
      <c r="X73" s="13">
        <f>INDEX(TÉCNICOS!U:U,MATCH('BOTOM EFICACIA + REPETIDA'!G:G,TÉCNICOS!C:C,0))</f>
        <v>0.48529411764705882</v>
      </c>
      <c r="Y73" s="14">
        <f>INDEX(TÉCNICOS!V:V,MATCH('BOTOM EFICACIA + REPETIDA'!G:G,TÉCNICOS!C:C,0))</f>
        <v>33</v>
      </c>
      <c r="Z73" s="14">
        <f>INDEX(TÉCNICOS!W:W,MATCH('BOTOM EFICACIA + REPETIDA'!G:G,TÉCNICOS!C:C,0))</f>
        <v>68</v>
      </c>
    </row>
    <row r="74" spans="2:26" ht="15.75" x14ac:dyDescent="0.25">
      <c r="B74" s="6" t="s">
        <v>2369</v>
      </c>
      <c r="C74" s="6" t="s">
        <v>2095</v>
      </c>
      <c r="D74" s="6" t="s">
        <v>2108</v>
      </c>
      <c r="E74" s="6" t="s">
        <v>2156</v>
      </c>
      <c r="F74" s="6" t="s">
        <v>2352</v>
      </c>
      <c r="G74" s="6" t="s">
        <v>491</v>
      </c>
      <c r="H74" s="7" t="s">
        <v>492</v>
      </c>
      <c r="I74" s="13">
        <f>INDEX(TÉCNICOS!F:F,MATCH('BOTOM EFICACIA + REPETIDA'!G:G,TÉCNICOS!C:C,0))</f>
        <v>0.28846153846153844</v>
      </c>
      <c r="J74" s="14">
        <f>INDEX(TÉCNICOS!H:H,MATCH('BOTOM EFICACIA + REPETIDA'!G:G,TÉCNICOS!C:C,0))</f>
        <v>15</v>
      </c>
      <c r="K74" s="14">
        <f>INDEX(TÉCNICOS!G:G,MATCH('BOTOM EFICACIA + REPETIDA'!G:G,TÉCNICOS!C:C,0))</f>
        <v>52</v>
      </c>
      <c r="L74" s="13">
        <f>INDEX(TÉCNICOS!L:L,MATCH('BOTOM EFICACIA + REPETIDA'!G:G,TÉCNICOS!C:C,0))</f>
        <v>0.47058823529411764</v>
      </c>
      <c r="M74" s="14">
        <f>INDEX(TÉCNICOS!N:N,MATCH('BOTOM EFICACIA + REPETIDA'!G:G,TÉCNICOS!C:C,0))</f>
        <v>24</v>
      </c>
      <c r="N74" s="14">
        <f>INDEX(TÉCNICOS!M:M,MATCH('BOTOM EFICACIA + REPETIDA'!G:G,TÉCNICOS!C:C,0))</f>
        <v>51</v>
      </c>
      <c r="O74" s="13">
        <f>INDEX(TÉCNICOS!R:R,MATCH('BOTOM EFICACIA + REPETIDA'!G:G,TÉCNICOS!C:C,0))</f>
        <v>0.36231884057971014</v>
      </c>
      <c r="P74" s="14">
        <f>INDEX(TÉCNICOS!T:T,MATCH('BOTOM EFICACIA + REPETIDA'!G:G,TÉCNICOS!C:C,0))</f>
        <v>25</v>
      </c>
      <c r="Q74" s="14">
        <f>INDEX(TÉCNICOS!S:S,MATCH('BOTOM EFICACIA + REPETIDA'!G:G,TÉCNICOS!C:C,0))</f>
        <v>69</v>
      </c>
      <c r="R74" s="13">
        <f>INDEX(TÉCNICOS!I:I,MATCH('BOTOM EFICACIA + REPETIDA'!G:G,TÉCNICOS!C:C,0))</f>
        <v>0.4942528735632184</v>
      </c>
      <c r="S74" s="14">
        <f>INDEX(TÉCNICOS!J:J,MATCH('BOTOM EFICACIA + REPETIDA'!G:G,TÉCNICOS!C:C,0))</f>
        <v>43</v>
      </c>
      <c r="T74" s="14">
        <f>INDEX(TÉCNICOS!K:K,MATCH('BOTOM EFICACIA + REPETIDA'!G:G,TÉCNICOS!C:C,0))</f>
        <v>87</v>
      </c>
      <c r="U74" s="13">
        <f>INDEX(TÉCNICOS!O:O,MATCH('BOTOM EFICACIA + REPETIDA'!G:G,TÉCNICOS!C:C,0))</f>
        <v>0.375</v>
      </c>
      <c r="V74" s="14">
        <f>INDEX(TÉCNICOS!P:P,MATCH('BOTOM EFICACIA + REPETIDA'!G:G,TÉCNICOS!C:C,0))</f>
        <v>27</v>
      </c>
      <c r="W74" s="14">
        <f>INDEX(TÉCNICOS!Q:Q,MATCH('BOTOM EFICACIA + REPETIDA'!G:G,TÉCNICOS!C:C,0))</f>
        <v>72</v>
      </c>
      <c r="X74" s="13">
        <f>INDEX(TÉCNICOS!U:U,MATCH('BOTOM EFICACIA + REPETIDA'!G:G,TÉCNICOS!C:C,0))</f>
        <v>0.37234042553191488</v>
      </c>
      <c r="Y74" s="14">
        <f>INDEX(TÉCNICOS!V:V,MATCH('BOTOM EFICACIA + REPETIDA'!G:G,TÉCNICOS!C:C,0))</f>
        <v>35</v>
      </c>
      <c r="Z74" s="14">
        <f>INDEX(TÉCNICOS!W:W,MATCH('BOTOM EFICACIA + REPETIDA'!G:G,TÉCNICOS!C:C,0))</f>
        <v>94</v>
      </c>
    </row>
    <row r="75" spans="2:26" ht="15.75" x14ac:dyDescent="0.25">
      <c r="B75" s="6" t="s">
        <v>2354</v>
      </c>
      <c r="C75" s="6" t="s">
        <v>2092</v>
      </c>
      <c r="D75" s="6" t="s">
        <v>2168</v>
      </c>
      <c r="E75" s="6" t="s">
        <v>2169</v>
      </c>
      <c r="F75" s="6" t="s">
        <v>2352</v>
      </c>
      <c r="G75" s="6" t="s">
        <v>1029</v>
      </c>
      <c r="H75" s="7" t="s">
        <v>1030</v>
      </c>
      <c r="I75" s="13">
        <f>INDEX(TÉCNICOS!F:F,MATCH('BOTOM EFICACIA + REPETIDA'!G:G,TÉCNICOS!C:C,0))</f>
        <v>0.27777777777777779</v>
      </c>
      <c r="J75" s="14">
        <f>INDEX(TÉCNICOS!H:H,MATCH('BOTOM EFICACIA + REPETIDA'!G:G,TÉCNICOS!C:C,0))</f>
        <v>5</v>
      </c>
      <c r="K75" s="14">
        <f>INDEX(TÉCNICOS!G:G,MATCH('BOTOM EFICACIA + REPETIDA'!G:G,TÉCNICOS!C:C,0))</f>
        <v>18</v>
      </c>
      <c r="L75" s="13">
        <f>INDEX(TÉCNICOS!L:L,MATCH('BOTOM EFICACIA + REPETIDA'!G:G,TÉCNICOS!C:C,0))</f>
        <v>0.43902439024390244</v>
      </c>
      <c r="M75" s="14">
        <f>INDEX(TÉCNICOS!N:N,MATCH('BOTOM EFICACIA + REPETIDA'!G:G,TÉCNICOS!C:C,0))</f>
        <v>18</v>
      </c>
      <c r="N75" s="14">
        <f>INDEX(TÉCNICOS!M:M,MATCH('BOTOM EFICACIA + REPETIDA'!G:G,TÉCNICOS!C:C,0))</f>
        <v>41</v>
      </c>
      <c r="O75" s="13">
        <f>INDEX(TÉCNICOS!R:R,MATCH('BOTOM EFICACIA + REPETIDA'!G:G,TÉCNICOS!C:C,0))</f>
        <v>0.36231884057971014</v>
      </c>
      <c r="P75" s="14">
        <f>INDEX(TÉCNICOS!T:T,MATCH('BOTOM EFICACIA + REPETIDA'!G:G,TÉCNICOS!C:C,0))</f>
        <v>25</v>
      </c>
      <c r="Q75" s="14">
        <f>INDEX(TÉCNICOS!S:S,MATCH('BOTOM EFICACIA + REPETIDA'!G:G,TÉCNICOS!C:C,0))</f>
        <v>69</v>
      </c>
      <c r="R75" s="13">
        <f>INDEX(TÉCNICOS!I:I,MATCH('BOTOM EFICACIA + REPETIDA'!G:G,TÉCNICOS!C:C,0))</f>
        <v>0.37142857142857144</v>
      </c>
      <c r="S75" s="14">
        <f>INDEX(TÉCNICOS!J:J,MATCH('BOTOM EFICACIA + REPETIDA'!G:G,TÉCNICOS!C:C,0))</f>
        <v>13</v>
      </c>
      <c r="T75" s="14">
        <f>INDEX(TÉCNICOS!K:K,MATCH('BOTOM EFICACIA + REPETIDA'!G:G,TÉCNICOS!C:C,0))</f>
        <v>35</v>
      </c>
      <c r="U75" s="13">
        <f>INDEX(TÉCNICOS!O:O,MATCH('BOTOM EFICACIA + REPETIDA'!G:G,TÉCNICOS!C:C,0))</f>
        <v>0.46666666666666667</v>
      </c>
      <c r="V75" s="14">
        <f>INDEX(TÉCNICOS!P:P,MATCH('BOTOM EFICACIA + REPETIDA'!G:G,TÉCNICOS!C:C,0))</f>
        <v>28</v>
      </c>
      <c r="W75" s="14">
        <f>INDEX(TÉCNICOS!Q:Q,MATCH('BOTOM EFICACIA + REPETIDA'!G:G,TÉCNICOS!C:C,0))</f>
        <v>60</v>
      </c>
      <c r="X75" s="13">
        <f>INDEX(TÉCNICOS!U:U,MATCH('BOTOM EFICACIA + REPETIDA'!G:G,TÉCNICOS!C:C,0))</f>
        <v>0.20634920634920634</v>
      </c>
      <c r="Y75" s="14">
        <f>INDEX(TÉCNICOS!V:V,MATCH('BOTOM EFICACIA + REPETIDA'!G:G,TÉCNICOS!C:C,0))</f>
        <v>13</v>
      </c>
      <c r="Z75" s="14">
        <f>INDEX(TÉCNICOS!W:W,MATCH('BOTOM EFICACIA + REPETIDA'!G:G,TÉCNICOS!C:C,0))</f>
        <v>63</v>
      </c>
    </row>
    <row r="76" spans="2:26" ht="15.75" x14ac:dyDescent="0.25">
      <c r="B76" s="6" t="s">
        <v>2369</v>
      </c>
      <c r="C76" s="6" t="s">
        <v>2095</v>
      </c>
      <c r="D76" s="6" t="s">
        <v>2108</v>
      </c>
      <c r="E76" s="6" t="s">
        <v>2156</v>
      </c>
      <c r="F76" s="6" t="s">
        <v>2352</v>
      </c>
      <c r="G76" s="6" t="s">
        <v>1715</v>
      </c>
      <c r="H76" s="7" t="s">
        <v>1716</v>
      </c>
      <c r="I76" s="13">
        <f>INDEX(TÉCNICOS!F:F,MATCH('BOTOM EFICACIA + REPETIDA'!G:G,TÉCNICOS!C:C,0))</f>
        <v>0.2608695652173913</v>
      </c>
      <c r="J76" s="14">
        <f>INDEX(TÉCNICOS!H:H,MATCH('BOTOM EFICACIA + REPETIDA'!G:G,TÉCNICOS!C:C,0))</f>
        <v>12</v>
      </c>
      <c r="K76" s="14">
        <f>INDEX(TÉCNICOS!G:G,MATCH('BOTOM EFICACIA + REPETIDA'!G:G,TÉCNICOS!C:C,0))</f>
        <v>46</v>
      </c>
      <c r="L76" s="13">
        <f>INDEX(TÉCNICOS!L:L,MATCH('BOTOM EFICACIA + REPETIDA'!G:G,TÉCNICOS!C:C,0))</f>
        <v>0.27397260273972601</v>
      </c>
      <c r="M76" s="14">
        <f>INDEX(TÉCNICOS!N:N,MATCH('BOTOM EFICACIA + REPETIDA'!G:G,TÉCNICOS!C:C,0))</f>
        <v>20</v>
      </c>
      <c r="N76" s="14">
        <f>INDEX(TÉCNICOS!M:M,MATCH('BOTOM EFICACIA + REPETIDA'!G:G,TÉCNICOS!C:C,0))</f>
        <v>73</v>
      </c>
      <c r="O76" s="13">
        <f>INDEX(TÉCNICOS!R:R,MATCH('BOTOM EFICACIA + REPETIDA'!G:G,TÉCNICOS!C:C,0))</f>
        <v>0.36144578313253012</v>
      </c>
      <c r="P76" s="14">
        <f>INDEX(TÉCNICOS!T:T,MATCH('BOTOM EFICACIA + REPETIDA'!G:G,TÉCNICOS!C:C,0))</f>
        <v>30</v>
      </c>
      <c r="Q76" s="14">
        <f>INDEX(TÉCNICOS!S:S,MATCH('BOTOM EFICACIA + REPETIDA'!G:G,TÉCNICOS!C:C,0))</f>
        <v>83</v>
      </c>
      <c r="R76" s="13">
        <f>INDEX(TÉCNICOS!I:I,MATCH('BOTOM EFICACIA + REPETIDA'!G:G,TÉCNICOS!C:C,0))</f>
        <v>0.51190476190476186</v>
      </c>
      <c r="S76" s="14">
        <f>INDEX(TÉCNICOS!J:J,MATCH('BOTOM EFICACIA + REPETIDA'!G:G,TÉCNICOS!C:C,0))</f>
        <v>43</v>
      </c>
      <c r="T76" s="14">
        <f>INDEX(TÉCNICOS!K:K,MATCH('BOTOM EFICACIA + REPETIDA'!G:G,TÉCNICOS!C:C,0))</f>
        <v>84</v>
      </c>
      <c r="U76" s="13">
        <f>INDEX(TÉCNICOS!O:O,MATCH('BOTOM EFICACIA + REPETIDA'!G:G,TÉCNICOS!C:C,0))</f>
        <v>0.26923076923076922</v>
      </c>
      <c r="V76" s="14">
        <f>INDEX(TÉCNICOS!P:P,MATCH('BOTOM EFICACIA + REPETIDA'!G:G,TÉCNICOS!C:C,0))</f>
        <v>21</v>
      </c>
      <c r="W76" s="14">
        <f>INDEX(TÉCNICOS!Q:Q,MATCH('BOTOM EFICACIA + REPETIDA'!G:G,TÉCNICOS!C:C,0))</f>
        <v>78</v>
      </c>
      <c r="X76" s="13">
        <f>INDEX(TÉCNICOS!U:U,MATCH('BOTOM EFICACIA + REPETIDA'!G:G,TÉCNICOS!C:C,0))</f>
        <v>0.49397590361445781</v>
      </c>
      <c r="Y76" s="14">
        <f>INDEX(TÉCNICOS!V:V,MATCH('BOTOM EFICACIA + REPETIDA'!G:G,TÉCNICOS!C:C,0))</f>
        <v>41</v>
      </c>
      <c r="Z76" s="14">
        <f>INDEX(TÉCNICOS!W:W,MATCH('BOTOM EFICACIA + REPETIDA'!G:G,TÉCNICOS!C:C,0))</f>
        <v>83</v>
      </c>
    </row>
    <row r="77" spans="2:26" ht="15.75" x14ac:dyDescent="0.25">
      <c r="B77" s="6" t="s">
        <v>2370</v>
      </c>
      <c r="C77" s="6" t="s">
        <v>2100</v>
      </c>
      <c r="D77" s="6" t="s">
        <v>2164</v>
      </c>
      <c r="E77" s="6" t="s">
        <v>2165</v>
      </c>
      <c r="F77" s="6" t="s">
        <v>2352</v>
      </c>
      <c r="G77" s="6" t="s">
        <v>475</v>
      </c>
      <c r="H77" s="7" t="s">
        <v>476</v>
      </c>
      <c r="I77" s="13">
        <f>INDEX(TÉCNICOS!F:F,MATCH('BOTOM EFICACIA + REPETIDA'!G:G,TÉCNICOS!C:C,0))</f>
        <v>0.34</v>
      </c>
      <c r="J77" s="14">
        <f>INDEX(TÉCNICOS!H:H,MATCH('BOTOM EFICACIA + REPETIDA'!G:G,TÉCNICOS!C:C,0))</f>
        <v>34</v>
      </c>
      <c r="K77" s="14">
        <f>INDEX(TÉCNICOS!G:G,MATCH('BOTOM EFICACIA + REPETIDA'!G:G,TÉCNICOS!C:C,0))</f>
        <v>100</v>
      </c>
      <c r="L77" s="13">
        <f>INDEX(TÉCNICOS!L:L,MATCH('BOTOM EFICACIA + REPETIDA'!G:G,TÉCNICOS!C:C,0))</f>
        <v>0.44210526315789472</v>
      </c>
      <c r="M77" s="14">
        <f>INDEX(TÉCNICOS!N:N,MATCH('BOTOM EFICACIA + REPETIDA'!G:G,TÉCNICOS!C:C,0))</f>
        <v>42</v>
      </c>
      <c r="N77" s="14">
        <f>INDEX(TÉCNICOS!M:M,MATCH('BOTOM EFICACIA + REPETIDA'!G:G,TÉCNICOS!C:C,0))</f>
        <v>95</v>
      </c>
      <c r="O77" s="13">
        <f>INDEX(TÉCNICOS!R:R,MATCH('BOTOM EFICACIA + REPETIDA'!G:G,TÉCNICOS!C:C,0))</f>
        <v>0.36</v>
      </c>
      <c r="P77" s="14">
        <f>INDEX(TÉCNICOS!T:T,MATCH('BOTOM EFICACIA + REPETIDA'!G:G,TÉCNICOS!C:C,0))</f>
        <v>36</v>
      </c>
      <c r="Q77" s="14">
        <f>INDEX(TÉCNICOS!S:S,MATCH('BOTOM EFICACIA + REPETIDA'!G:G,TÉCNICOS!C:C,0))</f>
        <v>100</v>
      </c>
      <c r="R77" s="13">
        <f>INDEX(TÉCNICOS!I:I,MATCH('BOTOM EFICACIA + REPETIDA'!G:G,TÉCNICOS!C:C,0))</f>
        <v>0.44565217391304346</v>
      </c>
      <c r="S77" s="14">
        <f>INDEX(TÉCNICOS!J:J,MATCH('BOTOM EFICACIA + REPETIDA'!G:G,TÉCNICOS!C:C,0))</f>
        <v>41</v>
      </c>
      <c r="T77" s="14">
        <f>INDEX(TÉCNICOS!K:K,MATCH('BOTOM EFICACIA + REPETIDA'!G:G,TÉCNICOS!C:C,0))</f>
        <v>92</v>
      </c>
      <c r="U77" s="13">
        <f>INDEX(TÉCNICOS!O:O,MATCH('BOTOM EFICACIA + REPETIDA'!G:G,TÉCNICOS!C:C,0))</f>
        <v>0.46236559139784944</v>
      </c>
      <c r="V77" s="14">
        <f>INDEX(TÉCNICOS!P:P,MATCH('BOTOM EFICACIA + REPETIDA'!G:G,TÉCNICOS!C:C,0))</f>
        <v>43</v>
      </c>
      <c r="W77" s="14">
        <f>INDEX(TÉCNICOS!Q:Q,MATCH('BOTOM EFICACIA + REPETIDA'!G:G,TÉCNICOS!C:C,0))</f>
        <v>93</v>
      </c>
      <c r="X77" s="13">
        <f>INDEX(TÉCNICOS!U:U,MATCH('BOTOM EFICACIA + REPETIDA'!G:G,TÉCNICOS!C:C,0))</f>
        <v>0.37681159420289856</v>
      </c>
      <c r="Y77" s="14">
        <f>INDEX(TÉCNICOS!V:V,MATCH('BOTOM EFICACIA + REPETIDA'!G:G,TÉCNICOS!C:C,0))</f>
        <v>26</v>
      </c>
      <c r="Z77" s="14">
        <f>INDEX(TÉCNICOS!W:W,MATCH('BOTOM EFICACIA + REPETIDA'!G:G,TÉCNICOS!C:C,0))</f>
        <v>69</v>
      </c>
    </row>
    <row r="78" spans="2:26" ht="15.75" x14ac:dyDescent="0.25">
      <c r="B78" s="6" t="s">
        <v>2360</v>
      </c>
      <c r="C78" s="6" t="s">
        <v>2100</v>
      </c>
      <c r="D78" s="6" t="s">
        <v>2106</v>
      </c>
      <c r="E78" s="6" t="s">
        <v>2107</v>
      </c>
      <c r="F78" s="6" t="s">
        <v>2352</v>
      </c>
      <c r="G78" s="6" t="s">
        <v>64</v>
      </c>
      <c r="H78" s="7" t="s">
        <v>65</v>
      </c>
      <c r="I78" s="13">
        <f>INDEX(TÉCNICOS!F:F,MATCH('BOTOM EFICACIA + REPETIDA'!G:G,TÉCNICOS!C:C,0))</f>
        <v>0.33962264150943394</v>
      </c>
      <c r="J78" s="14">
        <f>INDEX(TÉCNICOS!H:H,MATCH('BOTOM EFICACIA + REPETIDA'!G:G,TÉCNICOS!C:C,0))</f>
        <v>18</v>
      </c>
      <c r="K78" s="14">
        <f>INDEX(TÉCNICOS!G:G,MATCH('BOTOM EFICACIA + REPETIDA'!G:G,TÉCNICOS!C:C,0))</f>
        <v>53</v>
      </c>
      <c r="L78" s="13">
        <f>INDEX(TÉCNICOS!L:L,MATCH('BOTOM EFICACIA + REPETIDA'!G:G,TÉCNICOS!C:C,0))</f>
        <v>0.30769230769230771</v>
      </c>
      <c r="M78" s="14">
        <f>INDEX(TÉCNICOS!N:N,MATCH('BOTOM EFICACIA + REPETIDA'!G:G,TÉCNICOS!C:C,0))</f>
        <v>20</v>
      </c>
      <c r="N78" s="14">
        <f>INDEX(TÉCNICOS!M:M,MATCH('BOTOM EFICACIA + REPETIDA'!G:G,TÉCNICOS!C:C,0))</f>
        <v>65</v>
      </c>
      <c r="O78" s="13">
        <f>INDEX(TÉCNICOS!R:R,MATCH('BOTOM EFICACIA + REPETIDA'!G:G,TÉCNICOS!C:C,0))</f>
        <v>0.35897435897435898</v>
      </c>
      <c r="P78" s="14">
        <f>INDEX(TÉCNICOS!T:T,MATCH('BOTOM EFICACIA + REPETIDA'!G:G,TÉCNICOS!C:C,0))</f>
        <v>28</v>
      </c>
      <c r="Q78" s="14">
        <f>INDEX(TÉCNICOS!S:S,MATCH('BOTOM EFICACIA + REPETIDA'!G:G,TÉCNICOS!C:C,0))</f>
        <v>78</v>
      </c>
      <c r="R78" s="13">
        <f>INDEX(TÉCNICOS!I:I,MATCH('BOTOM EFICACIA + REPETIDA'!G:G,TÉCNICOS!C:C,0))</f>
        <v>0.77358490566037741</v>
      </c>
      <c r="S78" s="14">
        <f>INDEX(TÉCNICOS!J:J,MATCH('BOTOM EFICACIA + REPETIDA'!G:G,TÉCNICOS!C:C,0))</f>
        <v>41</v>
      </c>
      <c r="T78" s="14">
        <f>INDEX(TÉCNICOS!K:K,MATCH('BOTOM EFICACIA + REPETIDA'!G:G,TÉCNICOS!C:C,0))</f>
        <v>53</v>
      </c>
      <c r="U78" s="13">
        <f>INDEX(TÉCNICOS!O:O,MATCH('BOTOM EFICACIA + REPETIDA'!G:G,TÉCNICOS!C:C,0))</f>
        <v>0.69863013698630139</v>
      </c>
      <c r="V78" s="14">
        <f>INDEX(TÉCNICOS!P:P,MATCH('BOTOM EFICACIA + REPETIDA'!G:G,TÉCNICOS!C:C,0))</f>
        <v>51</v>
      </c>
      <c r="W78" s="14">
        <f>INDEX(TÉCNICOS!Q:Q,MATCH('BOTOM EFICACIA + REPETIDA'!G:G,TÉCNICOS!C:C,0))</f>
        <v>73</v>
      </c>
      <c r="X78" s="13">
        <f>INDEX(TÉCNICOS!U:U,MATCH('BOTOM EFICACIA + REPETIDA'!G:G,TÉCNICOS!C:C,0))</f>
        <v>0.55833333333333335</v>
      </c>
      <c r="Y78" s="14">
        <f>INDEX(TÉCNICOS!V:V,MATCH('BOTOM EFICACIA + REPETIDA'!G:G,TÉCNICOS!C:C,0))</f>
        <v>67</v>
      </c>
      <c r="Z78" s="14">
        <f>INDEX(TÉCNICOS!W:W,MATCH('BOTOM EFICACIA + REPETIDA'!G:G,TÉCNICOS!C:C,0))</f>
        <v>120</v>
      </c>
    </row>
    <row r="79" spans="2:26" ht="15.75" x14ac:dyDescent="0.25">
      <c r="B79" s="6" t="s">
        <v>2354</v>
      </c>
      <c r="C79" s="6" t="s">
        <v>2092</v>
      </c>
      <c r="D79" s="6" t="s">
        <v>2124</v>
      </c>
      <c r="E79" s="6" t="s">
        <v>2125</v>
      </c>
      <c r="F79" s="6" t="s">
        <v>2352</v>
      </c>
      <c r="G79" s="6" t="s">
        <v>703</v>
      </c>
      <c r="H79" s="7" t="s">
        <v>704</v>
      </c>
      <c r="I79" s="13">
        <f>INDEX(TÉCNICOS!F:F,MATCH('BOTOM EFICACIA + REPETIDA'!G:G,TÉCNICOS!C:C,0))</f>
        <v>0.32835820895522388</v>
      </c>
      <c r="J79" s="14">
        <f>INDEX(TÉCNICOS!H:H,MATCH('BOTOM EFICACIA + REPETIDA'!G:G,TÉCNICOS!C:C,0))</f>
        <v>22</v>
      </c>
      <c r="K79" s="14">
        <f>INDEX(TÉCNICOS!G:G,MATCH('BOTOM EFICACIA + REPETIDA'!G:G,TÉCNICOS!C:C,0))</f>
        <v>67</v>
      </c>
      <c r="L79" s="13">
        <f>INDEX(TÉCNICOS!L:L,MATCH('BOTOM EFICACIA + REPETIDA'!G:G,TÉCNICOS!C:C,0))</f>
        <v>0.41284403669724773</v>
      </c>
      <c r="M79" s="14">
        <f>INDEX(TÉCNICOS!N:N,MATCH('BOTOM EFICACIA + REPETIDA'!G:G,TÉCNICOS!C:C,0))</f>
        <v>45</v>
      </c>
      <c r="N79" s="14">
        <f>INDEX(TÉCNICOS!M:M,MATCH('BOTOM EFICACIA + REPETIDA'!G:G,TÉCNICOS!C:C,0))</f>
        <v>109</v>
      </c>
      <c r="O79" s="13">
        <f>INDEX(TÉCNICOS!R:R,MATCH('BOTOM EFICACIA + REPETIDA'!G:G,TÉCNICOS!C:C,0))</f>
        <v>0.35664335664335667</v>
      </c>
      <c r="P79" s="14">
        <f>INDEX(TÉCNICOS!T:T,MATCH('BOTOM EFICACIA + REPETIDA'!G:G,TÉCNICOS!C:C,0))</f>
        <v>51</v>
      </c>
      <c r="Q79" s="14">
        <f>INDEX(TÉCNICOS!S:S,MATCH('BOTOM EFICACIA + REPETIDA'!G:G,TÉCNICOS!C:C,0))</f>
        <v>143</v>
      </c>
      <c r="R79" s="13">
        <f>INDEX(TÉCNICOS!I:I,MATCH('BOTOM EFICACIA + REPETIDA'!G:G,TÉCNICOS!C:C,0))</f>
        <v>0.72222222222222221</v>
      </c>
      <c r="S79" s="14">
        <f>INDEX(TÉCNICOS!J:J,MATCH('BOTOM EFICACIA + REPETIDA'!G:G,TÉCNICOS!C:C,0))</f>
        <v>39</v>
      </c>
      <c r="T79" s="14">
        <f>INDEX(TÉCNICOS!K:K,MATCH('BOTOM EFICACIA + REPETIDA'!G:G,TÉCNICOS!C:C,0))</f>
        <v>54</v>
      </c>
      <c r="U79" s="13">
        <f>INDEX(TÉCNICOS!O:O,MATCH('BOTOM EFICACIA + REPETIDA'!G:G,TÉCNICOS!C:C,0))</f>
        <v>0.46938775510204084</v>
      </c>
      <c r="V79" s="14">
        <f>INDEX(TÉCNICOS!P:P,MATCH('BOTOM EFICACIA + REPETIDA'!G:G,TÉCNICOS!C:C,0))</f>
        <v>23</v>
      </c>
      <c r="W79" s="14">
        <f>INDEX(TÉCNICOS!Q:Q,MATCH('BOTOM EFICACIA + REPETIDA'!G:G,TÉCNICOS!C:C,0))</f>
        <v>49</v>
      </c>
      <c r="X79" s="13">
        <f>INDEX(TÉCNICOS!U:U,MATCH('BOTOM EFICACIA + REPETIDA'!G:G,TÉCNICOS!C:C,0))</f>
        <v>0.5</v>
      </c>
      <c r="Y79" s="14">
        <f>INDEX(TÉCNICOS!V:V,MATCH('BOTOM EFICACIA + REPETIDA'!G:G,TÉCNICOS!C:C,0))</f>
        <v>3</v>
      </c>
      <c r="Z79" s="14">
        <f>INDEX(TÉCNICOS!W:W,MATCH('BOTOM EFICACIA + REPETIDA'!G:G,TÉCNICOS!C:C,0))</f>
        <v>6</v>
      </c>
    </row>
    <row r="80" spans="2:26" ht="15.75" x14ac:dyDescent="0.25">
      <c r="B80" s="6" t="s">
        <v>2354</v>
      </c>
      <c r="C80" s="6" t="s">
        <v>2092</v>
      </c>
      <c r="D80" s="6" t="s">
        <v>2098</v>
      </c>
      <c r="E80" s="6" t="s">
        <v>2099</v>
      </c>
      <c r="F80" s="6" t="s">
        <v>2352</v>
      </c>
      <c r="G80" s="6" t="s">
        <v>567</v>
      </c>
      <c r="H80" s="7" t="s">
        <v>568</v>
      </c>
      <c r="I80" s="13">
        <f>INDEX(TÉCNICOS!F:F,MATCH('BOTOM EFICACIA + REPETIDA'!G:G,TÉCNICOS!C:C,0))</f>
        <v>0.33898305084745761</v>
      </c>
      <c r="J80" s="14">
        <f>INDEX(TÉCNICOS!H:H,MATCH('BOTOM EFICACIA + REPETIDA'!G:G,TÉCNICOS!C:C,0))</f>
        <v>20</v>
      </c>
      <c r="K80" s="14">
        <f>INDEX(TÉCNICOS!G:G,MATCH('BOTOM EFICACIA + REPETIDA'!G:G,TÉCNICOS!C:C,0))</f>
        <v>59</v>
      </c>
      <c r="L80" s="13">
        <f>INDEX(TÉCNICOS!L:L,MATCH('BOTOM EFICACIA + REPETIDA'!G:G,TÉCNICOS!C:C,0))</f>
        <v>0.28378378378378377</v>
      </c>
      <c r="M80" s="14">
        <f>INDEX(TÉCNICOS!N:N,MATCH('BOTOM EFICACIA + REPETIDA'!G:G,TÉCNICOS!C:C,0))</f>
        <v>21</v>
      </c>
      <c r="N80" s="14">
        <f>INDEX(TÉCNICOS!M:M,MATCH('BOTOM EFICACIA + REPETIDA'!G:G,TÉCNICOS!C:C,0))</f>
        <v>74</v>
      </c>
      <c r="O80" s="13">
        <f>INDEX(TÉCNICOS!R:R,MATCH('BOTOM EFICACIA + REPETIDA'!G:G,TÉCNICOS!C:C,0))</f>
        <v>0.35632183908045978</v>
      </c>
      <c r="P80" s="14">
        <f>INDEX(TÉCNICOS!T:T,MATCH('BOTOM EFICACIA + REPETIDA'!G:G,TÉCNICOS!C:C,0))</f>
        <v>31</v>
      </c>
      <c r="Q80" s="14">
        <f>INDEX(TÉCNICOS!S:S,MATCH('BOTOM EFICACIA + REPETIDA'!G:G,TÉCNICOS!C:C,0))</f>
        <v>87</v>
      </c>
      <c r="R80" s="13">
        <f>INDEX(TÉCNICOS!I:I,MATCH('BOTOM EFICACIA + REPETIDA'!G:G,TÉCNICOS!C:C,0))</f>
        <v>0.71052631578947367</v>
      </c>
      <c r="S80" s="14">
        <f>INDEX(TÉCNICOS!J:J,MATCH('BOTOM EFICACIA + REPETIDA'!G:G,TÉCNICOS!C:C,0))</f>
        <v>27</v>
      </c>
      <c r="T80" s="14">
        <f>INDEX(TÉCNICOS!K:K,MATCH('BOTOM EFICACIA + REPETIDA'!G:G,TÉCNICOS!C:C,0))</f>
        <v>38</v>
      </c>
      <c r="U80" s="13">
        <f>INDEX(TÉCNICOS!O:O,MATCH('BOTOM EFICACIA + REPETIDA'!G:G,TÉCNICOS!C:C,0))</f>
        <v>0.64102564102564108</v>
      </c>
      <c r="V80" s="14">
        <f>INDEX(TÉCNICOS!P:P,MATCH('BOTOM EFICACIA + REPETIDA'!G:G,TÉCNICOS!C:C,0))</f>
        <v>25</v>
      </c>
      <c r="W80" s="14">
        <f>INDEX(TÉCNICOS!Q:Q,MATCH('BOTOM EFICACIA + REPETIDA'!G:G,TÉCNICOS!C:C,0))</f>
        <v>39</v>
      </c>
      <c r="X80" s="13">
        <f>INDEX(TÉCNICOS!U:U,MATCH('BOTOM EFICACIA + REPETIDA'!G:G,TÉCNICOS!C:C,0))</f>
        <v>0.375</v>
      </c>
      <c r="Y80" s="14">
        <f>INDEX(TÉCNICOS!V:V,MATCH('BOTOM EFICACIA + REPETIDA'!G:G,TÉCNICOS!C:C,0))</f>
        <v>18</v>
      </c>
      <c r="Z80" s="14">
        <f>INDEX(TÉCNICOS!W:W,MATCH('BOTOM EFICACIA + REPETIDA'!G:G,TÉCNICOS!C:C,0))</f>
        <v>48</v>
      </c>
    </row>
    <row r="81" spans="2:26" ht="15.75" x14ac:dyDescent="0.25">
      <c r="B81" s="6" t="s">
        <v>2369</v>
      </c>
      <c r="C81" s="6" t="s">
        <v>2095</v>
      </c>
      <c r="D81" s="6" t="s">
        <v>2108</v>
      </c>
      <c r="E81" s="6" t="s">
        <v>2156</v>
      </c>
      <c r="F81" s="6" t="s">
        <v>2352</v>
      </c>
      <c r="G81" s="6" t="s">
        <v>1601</v>
      </c>
      <c r="H81" s="7" t="s">
        <v>1602</v>
      </c>
      <c r="I81" s="13">
        <f>INDEX(TÉCNICOS!F:F,MATCH('BOTOM EFICACIA + REPETIDA'!G:G,TÉCNICOS!C:C,0))</f>
        <v>0.50819672131147542</v>
      </c>
      <c r="J81" s="14">
        <f>INDEX(TÉCNICOS!H:H,MATCH('BOTOM EFICACIA + REPETIDA'!G:G,TÉCNICOS!C:C,0))</f>
        <v>31</v>
      </c>
      <c r="K81" s="14">
        <f>INDEX(TÉCNICOS!G:G,MATCH('BOTOM EFICACIA + REPETIDA'!G:G,TÉCNICOS!C:C,0))</f>
        <v>61</v>
      </c>
      <c r="L81" s="13">
        <f>INDEX(TÉCNICOS!L:L,MATCH('BOTOM EFICACIA + REPETIDA'!G:G,TÉCNICOS!C:C,0))</f>
        <v>0.6</v>
      </c>
      <c r="M81" s="14">
        <f>INDEX(TÉCNICOS!N:N,MATCH('BOTOM EFICACIA + REPETIDA'!G:G,TÉCNICOS!C:C,0))</f>
        <v>27</v>
      </c>
      <c r="N81" s="14">
        <f>INDEX(TÉCNICOS!M:M,MATCH('BOTOM EFICACIA + REPETIDA'!G:G,TÉCNICOS!C:C,0))</f>
        <v>45</v>
      </c>
      <c r="O81" s="13">
        <f>INDEX(TÉCNICOS!R:R,MATCH('BOTOM EFICACIA + REPETIDA'!G:G,TÉCNICOS!C:C,0))</f>
        <v>0.35526315789473684</v>
      </c>
      <c r="P81" s="14">
        <f>INDEX(TÉCNICOS!T:T,MATCH('BOTOM EFICACIA + REPETIDA'!G:G,TÉCNICOS!C:C,0))</f>
        <v>27</v>
      </c>
      <c r="Q81" s="14">
        <f>INDEX(TÉCNICOS!S:S,MATCH('BOTOM EFICACIA + REPETIDA'!G:G,TÉCNICOS!C:C,0))</f>
        <v>76</v>
      </c>
      <c r="R81" s="13">
        <f>INDEX(TÉCNICOS!I:I,MATCH('BOTOM EFICACIA + REPETIDA'!G:G,TÉCNICOS!C:C,0))</f>
        <v>0.28947368421052633</v>
      </c>
      <c r="S81" s="14">
        <f>INDEX(TÉCNICOS!J:J,MATCH('BOTOM EFICACIA + REPETIDA'!G:G,TÉCNICOS!C:C,0))</f>
        <v>22</v>
      </c>
      <c r="T81" s="14">
        <f>INDEX(TÉCNICOS!K:K,MATCH('BOTOM EFICACIA + REPETIDA'!G:G,TÉCNICOS!C:C,0))</f>
        <v>76</v>
      </c>
      <c r="U81" s="13">
        <f>INDEX(TÉCNICOS!O:O,MATCH('BOTOM EFICACIA + REPETIDA'!G:G,TÉCNICOS!C:C,0))</f>
        <v>0.40350877192982454</v>
      </c>
      <c r="V81" s="14">
        <f>INDEX(TÉCNICOS!P:P,MATCH('BOTOM EFICACIA + REPETIDA'!G:G,TÉCNICOS!C:C,0))</f>
        <v>23</v>
      </c>
      <c r="W81" s="14">
        <f>INDEX(TÉCNICOS!Q:Q,MATCH('BOTOM EFICACIA + REPETIDA'!G:G,TÉCNICOS!C:C,0))</f>
        <v>57</v>
      </c>
      <c r="X81" s="13">
        <f>INDEX(TÉCNICOS!U:U,MATCH('BOTOM EFICACIA + REPETIDA'!G:G,TÉCNICOS!C:C,0))</f>
        <v>0.29629629629629628</v>
      </c>
      <c r="Y81" s="14">
        <f>INDEX(TÉCNICOS!V:V,MATCH('BOTOM EFICACIA + REPETIDA'!G:G,TÉCNICOS!C:C,0))</f>
        <v>16</v>
      </c>
      <c r="Z81" s="14">
        <f>INDEX(TÉCNICOS!W:W,MATCH('BOTOM EFICACIA + REPETIDA'!G:G,TÉCNICOS!C:C,0))</f>
        <v>54</v>
      </c>
    </row>
    <row r="82" spans="2:26" ht="15.75" x14ac:dyDescent="0.25">
      <c r="B82" s="6" t="s">
        <v>2354</v>
      </c>
      <c r="C82" s="6" t="s">
        <v>2092</v>
      </c>
      <c r="D82" s="6" t="s">
        <v>2124</v>
      </c>
      <c r="E82" s="6" t="s">
        <v>2125</v>
      </c>
      <c r="F82" s="6" t="s">
        <v>2352</v>
      </c>
      <c r="G82" s="6" t="s">
        <v>1273</v>
      </c>
      <c r="H82" s="7" t="s">
        <v>1274</v>
      </c>
      <c r="I82" s="13">
        <f>INDEX(TÉCNICOS!F:F,MATCH('BOTOM EFICACIA + REPETIDA'!G:G,TÉCNICOS!C:C,0))</f>
        <v>0.19718309859154928</v>
      </c>
      <c r="J82" s="14">
        <f>INDEX(TÉCNICOS!H:H,MATCH('BOTOM EFICACIA + REPETIDA'!G:G,TÉCNICOS!C:C,0))</f>
        <v>14</v>
      </c>
      <c r="K82" s="14">
        <f>INDEX(TÉCNICOS!G:G,MATCH('BOTOM EFICACIA + REPETIDA'!G:G,TÉCNICOS!C:C,0))</f>
        <v>71</v>
      </c>
      <c r="L82" s="13">
        <f>INDEX(TÉCNICOS!L:L,MATCH('BOTOM EFICACIA + REPETIDA'!G:G,TÉCNICOS!C:C,0))</f>
        <v>0.3707865168539326</v>
      </c>
      <c r="M82" s="14">
        <f>INDEX(TÉCNICOS!N:N,MATCH('BOTOM EFICACIA + REPETIDA'!G:G,TÉCNICOS!C:C,0))</f>
        <v>33</v>
      </c>
      <c r="N82" s="14">
        <f>INDEX(TÉCNICOS!M:M,MATCH('BOTOM EFICACIA + REPETIDA'!G:G,TÉCNICOS!C:C,0))</f>
        <v>89</v>
      </c>
      <c r="O82" s="13">
        <f>INDEX(TÉCNICOS!R:R,MATCH('BOTOM EFICACIA + REPETIDA'!G:G,TÉCNICOS!C:C,0))</f>
        <v>0.35294117647058826</v>
      </c>
      <c r="P82" s="14">
        <f>INDEX(TÉCNICOS!T:T,MATCH('BOTOM EFICACIA + REPETIDA'!G:G,TÉCNICOS!C:C,0))</f>
        <v>36</v>
      </c>
      <c r="Q82" s="14">
        <f>INDEX(TÉCNICOS!S:S,MATCH('BOTOM EFICACIA + REPETIDA'!G:G,TÉCNICOS!C:C,0))</f>
        <v>102</v>
      </c>
      <c r="R82" s="13">
        <f>INDEX(TÉCNICOS!I:I,MATCH('BOTOM EFICACIA + REPETIDA'!G:G,TÉCNICOS!C:C,0))</f>
        <v>0.71794871794871795</v>
      </c>
      <c r="S82" s="14">
        <f>INDEX(TÉCNICOS!J:J,MATCH('BOTOM EFICACIA + REPETIDA'!G:G,TÉCNICOS!C:C,0))</f>
        <v>28</v>
      </c>
      <c r="T82" s="14">
        <f>INDEX(TÉCNICOS!K:K,MATCH('BOTOM EFICACIA + REPETIDA'!G:G,TÉCNICOS!C:C,0))</f>
        <v>39</v>
      </c>
      <c r="U82" s="13">
        <f>INDEX(TÉCNICOS!O:O,MATCH('BOTOM EFICACIA + REPETIDA'!G:G,TÉCNICOS!C:C,0))</f>
        <v>0.53846153846153844</v>
      </c>
      <c r="V82" s="14">
        <f>INDEX(TÉCNICOS!P:P,MATCH('BOTOM EFICACIA + REPETIDA'!G:G,TÉCNICOS!C:C,0))</f>
        <v>49</v>
      </c>
      <c r="W82" s="14">
        <f>INDEX(TÉCNICOS!Q:Q,MATCH('BOTOM EFICACIA + REPETIDA'!G:G,TÉCNICOS!C:C,0))</f>
        <v>91</v>
      </c>
      <c r="X82" s="13">
        <f>INDEX(TÉCNICOS!U:U,MATCH('BOTOM EFICACIA + REPETIDA'!G:G,TÉCNICOS!C:C,0))</f>
        <v>0.52380952380952384</v>
      </c>
      <c r="Y82" s="14">
        <f>INDEX(TÉCNICOS!V:V,MATCH('BOTOM EFICACIA + REPETIDA'!G:G,TÉCNICOS!C:C,0))</f>
        <v>22</v>
      </c>
      <c r="Z82" s="14">
        <f>INDEX(TÉCNICOS!W:W,MATCH('BOTOM EFICACIA + REPETIDA'!G:G,TÉCNICOS!C:C,0))</f>
        <v>42</v>
      </c>
    </row>
    <row r="83" spans="2:26" ht="15.75" x14ac:dyDescent="0.25">
      <c r="B83" s="6" t="s">
        <v>2354</v>
      </c>
      <c r="C83" s="6" t="s">
        <v>2092</v>
      </c>
      <c r="D83" s="6" t="s">
        <v>2124</v>
      </c>
      <c r="E83" s="6" t="s">
        <v>2190</v>
      </c>
      <c r="F83" s="6" t="s">
        <v>2352</v>
      </c>
      <c r="G83" s="6" t="s">
        <v>1927</v>
      </c>
      <c r="H83" s="7" t="s">
        <v>1928</v>
      </c>
      <c r="I83" s="13">
        <f>INDEX(TÉCNICOS!F:F,MATCH('BOTOM EFICACIA + REPETIDA'!G:G,TÉCNICOS!C:C,0))</f>
        <v>0.21739130434782608</v>
      </c>
      <c r="J83" s="14">
        <f>INDEX(TÉCNICOS!H:H,MATCH('BOTOM EFICACIA + REPETIDA'!G:G,TÉCNICOS!C:C,0))</f>
        <v>15</v>
      </c>
      <c r="K83" s="14">
        <f>INDEX(TÉCNICOS!G:G,MATCH('BOTOM EFICACIA + REPETIDA'!G:G,TÉCNICOS!C:C,0))</f>
        <v>69</v>
      </c>
      <c r="L83" s="13">
        <f>INDEX(TÉCNICOS!L:L,MATCH('BOTOM EFICACIA + REPETIDA'!G:G,TÉCNICOS!C:C,0))</f>
        <v>0.29268292682926828</v>
      </c>
      <c r="M83" s="14">
        <f>INDEX(TÉCNICOS!N:N,MATCH('BOTOM EFICACIA + REPETIDA'!G:G,TÉCNICOS!C:C,0))</f>
        <v>24</v>
      </c>
      <c r="N83" s="14">
        <f>INDEX(TÉCNICOS!M:M,MATCH('BOTOM EFICACIA + REPETIDA'!G:G,TÉCNICOS!C:C,0))</f>
        <v>82</v>
      </c>
      <c r="O83" s="13">
        <f>INDEX(TÉCNICOS!R:R,MATCH('BOTOM EFICACIA + REPETIDA'!G:G,TÉCNICOS!C:C,0))</f>
        <v>0.35294117647058826</v>
      </c>
      <c r="P83" s="14">
        <f>INDEX(TÉCNICOS!T:T,MATCH('BOTOM EFICACIA + REPETIDA'!G:G,TÉCNICOS!C:C,0))</f>
        <v>42</v>
      </c>
      <c r="Q83" s="14">
        <f>INDEX(TÉCNICOS!S:S,MATCH('BOTOM EFICACIA + REPETIDA'!G:G,TÉCNICOS!C:C,0))</f>
        <v>119</v>
      </c>
      <c r="R83" s="13">
        <f>INDEX(TÉCNICOS!I:I,MATCH('BOTOM EFICACIA + REPETIDA'!G:G,TÉCNICOS!C:C,0))</f>
        <v>0.5636363636363636</v>
      </c>
      <c r="S83" s="14">
        <f>INDEX(TÉCNICOS!J:J,MATCH('BOTOM EFICACIA + REPETIDA'!G:G,TÉCNICOS!C:C,0))</f>
        <v>31</v>
      </c>
      <c r="T83" s="14">
        <f>INDEX(TÉCNICOS!K:K,MATCH('BOTOM EFICACIA + REPETIDA'!G:G,TÉCNICOS!C:C,0))</f>
        <v>55</v>
      </c>
      <c r="U83" s="13">
        <f>INDEX(TÉCNICOS!O:O,MATCH('BOTOM EFICACIA + REPETIDA'!G:G,TÉCNICOS!C:C,0))</f>
        <v>0.52941176470588236</v>
      </c>
      <c r="V83" s="14">
        <f>INDEX(TÉCNICOS!P:P,MATCH('BOTOM EFICACIA + REPETIDA'!G:G,TÉCNICOS!C:C,0))</f>
        <v>27</v>
      </c>
      <c r="W83" s="14">
        <f>INDEX(TÉCNICOS!Q:Q,MATCH('BOTOM EFICACIA + REPETIDA'!G:G,TÉCNICOS!C:C,0))</f>
        <v>51</v>
      </c>
      <c r="X83" s="13">
        <f>INDEX(TÉCNICOS!U:U,MATCH('BOTOM EFICACIA + REPETIDA'!G:G,TÉCNICOS!C:C,0))</f>
        <v>0.34375</v>
      </c>
      <c r="Y83" s="14">
        <f>INDEX(TÉCNICOS!V:V,MATCH('BOTOM EFICACIA + REPETIDA'!G:G,TÉCNICOS!C:C,0))</f>
        <v>11</v>
      </c>
      <c r="Z83" s="14">
        <f>INDEX(TÉCNICOS!W:W,MATCH('BOTOM EFICACIA + REPETIDA'!G:G,TÉCNICOS!C:C,0))</f>
        <v>32</v>
      </c>
    </row>
    <row r="84" spans="2:26" ht="15.75" x14ac:dyDescent="0.25">
      <c r="B84" s="6" t="s">
        <v>2369</v>
      </c>
      <c r="C84" s="6" t="s">
        <v>2095</v>
      </c>
      <c r="D84" s="6" t="s">
        <v>2108</v>
      </c>
      <c r="E84" s="6" t="s">
        <v>2143</v>
      </c>
      <c r="F84" s="6" t="s">
        <v>2352</v>
      </c>
      <c r="G84" s="6" t="s">
        <v>787</v>
      </c>
      <c r="H84" s="7" t="s">
        <v>788</v>
      </c>
      <c r="I84" s="13">
        <f>INDEX(TÉCNICOS!F:F,MATCH('BOTOM EFICACIA + REPETIDA'!G:G,TÉCNICOS!C:C,0))</f>
        <v>0.34343434343434343</v>
      </c>
      <c r="J84" s="14">
        <f>INDEX(TÉCNICOS!H:H,MATCH('BOTOM EFICACIA + REPETIDA'!G:G,TÉCNICOS!C:C,0))</f>
        <v>34</v>
      </c>
      <c r="K84" s="14">
        <f>INDEX(TÉCNICOS!G:G,MATCH('BOTOM EFICACIA + REPETIDA'!G:G,TÉCNICOS!C:C,0))</f>
        <v>99</v>
      </c>
      <c r="L84" s="13">
        <f>INDEX(TÉCNICOS!L:L,MATCH('BOTOM EFICACIA + REPETIDA'!G:G,TÉCNICOS!C:C,0))</f>
        <v>0.40217391304347827</v>
      </c>
      <c r="M84" s="14">
        <f>INDEX(TÉCNICOS!N:N,MATCH('BOTOM EFICACIA + REPETIDA'!G:G,TÉCNICOS!C:C,0))</f>
        <v>37</v>
      </c>
      <c r="N84" s="14">
        <f>INDEX(TÉCNICOS!M:M,MATCH('BOTOM EFICACIA + REPETIDA'!G:G,TÉCNICOS!C:C,0))</f>
        <v>92</v>
      </c>
      <c r="O84" s="13">
        <f>INDEX(TÉCNICOS!R:R,MATCH('BOTOM EFICACIA + REPETIDA'!G:G,TÉCNICOS!C:C,0))</f>
        <v>0.35164835164835168</v>
      </c>
      <c r="P84" s="14">
        <f>INDEX(TÉCNICOS!T:T,MATCH('BOTOM EFICACIA + REPETIDA'!G:G,TÉCNICOS!C:C,0))</f>
        <v>32</v>
      </c>
      <c r="Q84" s="14">
        <f>INDEX(TÉCNICOS!S:S,MATCH('BOTOM EFICACIA + REPETIDA'!G:G,TÉCNICOS!C:C,0))</f>
        <v>91</v>
      </c>
      <c r="R84" s="13">
        <f>INDEX(TÉCNICOS!I:I,MATCH('BOTOM EFICACIA + REPETIDA'!G:G,TÉCNICOS!C:C,0))</f>
        <v>0.46666666666666667</v>
      </c>
      <c r="S84" s="14">
        <f>INDEX(TÉCNICOS!J:J,MATCH('BOTOM EFICACIA + REPETIDA'!G:G,TÉCNICOS!C:C,0))</f>
        <v>14</v>
      </c>
      <c r="T84" s="14">
        <f>INDEX(TÉCNICOS!K:K,MATCH('BOTOM EFICACIA + REPETIDA'!G:G,TÉCNICOS!C:C,0))</f>
        <v>30</v>
      </c>
      <c r="U84" s="13">
        <f>INDEX(TÉCNICOS!O:O,MATCH('BOTOM EFICACIA + REPETIDA'!G:G,TÉCNICOS!C:C,0))</f>
        <v>0.48148148148148145</v>
      </c>
      <c r="V84" s="14">
        <f>INDEX(TÉCNICOS!P:P,MATCH('BOTOM EFICACIA + REPETIDA'!G:G,TÉCNICOS!C:C,0))</f>
        <v>13</v>
      </c>
      <c r="W84" s="14">
        <f>INDEX(TÉCNICOS!Q:Q,MATCH('BOTOM EFICACIA + REPETIDA'!G:G,TÉCNICOS!C:C,0))</f>
        <v>27</v>
      </c>
      <c r="X84" s="13">
        <f>INDEX(TÉCNICOS!U:U,MATCH('BOTOM EFICACIA + REPETIDA'!G:G,TÉCNICOS!C:C,0))</f>
        <v>0.52941176470588236</v>
      </c>
      <c r="Y84" s="14">
        <f>INDEX(TÉCNICOS!V:V,MATCH('BOTOM EFICACIA + REPETIDA'!G:G,TÉCNICOS!C:C,0))</f>
        <v>9</v>
      </c>
      <c r="Z84" s="14">
        <f>INDEX(TÉCNICOS!W:W,MATCH('BOTOM EFICACIA + REPETIDA'!G:G,TÉCNICOS!C:C,0))</f>
        <v>17</v>
      </c>
    </row>
    <row r="85" spans="2:26" ht="15.75" x14ac:dyDescent="0.25">
      <c r="B85" s="6" t="s">
        <v>2369</v>
      </c>
      <c r="C85" s="6" t="s">
        <v>2095</v>
      </c>
      <c r="D85" s="6" t="s">
        <v>2116</v>
      </c>
      <c r="E85" s="6" t="s">
        <v>2132</v>
      </c>
      <c r="F85" s="6" t="s">
        <v>2352</v>
      </c>
      <c r="G85" s="6" t="s">
        <v>343</v>
      </c>
      <c r="H85" s="7" t="s">
        <v>344</v>
      </c>
      <c r="I85" s="13">
        <f>INDEX(TÉCNICOS!F:F,MATCH('BOTOM EFICACIA + REPETIDA'!G:G,TÉCNICOS!C:C,0))</f>
        <v>0.38095238095238093</v>
      </c>
      <c r="J85" s="14">
        <f>INDEX(TÉCNICOS!H:H,MATCH('BOTOM EFICACIA + REPETIDA'!G:G,TÉCNICOS!C:C,0))</f>
        <v>24</v>
      </c>
      <c r="K85" s="14">
        <f>INDEX(TÉCNICOS!G:G,MATCH('BOTOM EFICACIA + REPETIDA'!G:G,TÉCNICOS!C:C,0))</f>
        <v>63</v>
      </c>
      <c r="L85" s="13">
        <f>INDEX(TÉCNICOS!L:L,MATCH('BOTOM EFICACIA + REPETIDA'!G:G,TÉCNICOS!C:C,0))</f>
        <v>0.27536231884057971</v>
      </c>
      <c r="M85" s="14">
        <f>INDEX(TÉCNICOS!N:N,MATCH('BOTOM EFICACIA + REPETIDA'!G:G,TÉCNICOS!C:C,0))</f>
        <v>19</v>
      </c>
      <c r="N85" s="14">
        <f>INDEX(TÉCNICOS!M:M,MATCH('BOTOM EFICACIA + REPETIDA'!G:G,TÉCNICOS!C:C,0))</f>
        <v>69</v>
      </c>
      <c r="O85" s="13">
        <f>INDEX(TÉCNICOS!R:R,MATCH('BOTOM EFICACIA + REPETIDA'!G:G,TÉCNICOS!C:C,0))</f>
        <v>0.35135135135135137</v>
      </c>
      <c r="P85" s="14">
        <f>INDEX(TÉCNICOS!T:T,MATCH('BOTOM EFICACIA + REPETIDA'!G:G,TÉCNICOS!C:C,0))</f>
        <v>39</v>
      </c>
      <c r="Q85" s="14">
        <f>INDEX(TÉCNICOS!S:S,MATCH('BOTOM EFICACIA + REPETIDA'!G:G,TÉCNICOS!C:C,0))</f>
        <v>111</v>
      </c>
      <c r="R85" s="13">
        <f>INDEX(TÉCNICOS!I:I,MATCH('BOTOM EFICACIA + REPETIDA'!G:G,TÉCNICOS!C:C,0))</f>
        <v>0.67123287671232879</v>
      </c>
      <c r="S85" s="14">
        <f>INDEX(TÉCNICOS!J:J,MATCH('BOTOM EFICACIA + REPETIDA'!G:G,TÉCNICOS!C:C,0))</f>
        <v>49</v>
      </c>
      <c r="T85" s="14">
        <f>INDEX(TÉCNICOS!K:K,MATCH('BOTOM EFICACIA + REPETIDA'!G:G,TÉCNICOS!C:C,0))</f>
        <v>73</v>
      </c>
      <c r="U85" s="13">
        <f>INDEX(TÉCNICOS!O:O,MATCH('BOTOM EFICACIA + REPETIDA'!G:G,TÉCNICOS!C:C,0))</f>
        <v>0.53521126760563376</v>
      </c>
      <c r="V85" s="14">
        <f>INDEX(TÉCNICOS!P:P,MATCH('BOTOM EFICACIA + REPETIDA'!G:G,TÉCNICOS!C:C,0))</f>
        <v>38</v>
      </c>
      <c r="W85" s="14">
        <f>INDEX(TÉCNICOS!Q:Q,MATCH('BOTOM EFICACIA + REPETIDA'!G:G,TÉCNICOS!C:C,0))</f>
        <v>71</v>
      </c>
      <c r="X85" s="13">
        <f>INDEX(TÉCNICOS!U:U,MATCH('BOTOM EFICACIA + REPETIDA'!G:G,TÉCNICOS!C:C,0))</f>
        <v>0.52380952380952384</v>
      </c>
      <c r="Y85" s="14">
        <f>INDEX(TÉCNICOS!V:V,MATCH('BOTOM EFICACIA + REPETIDA'!G:G,TÉCNICOS!C:C,0))</f>
        <v>22</v>
      </c>
      <c r="Z85" s="14">
        <f>INDEX(TÉCNICOS!W:W,MATCH('BOTOM EFICACIA + REPETIDA'!G:G,TÉCNICOS!C:C,0))</f>
        <v>42</v>
      </c>
    </row>
    <row r="86" spans="2:26" ht="15.75" x14ac:dyDescent="0.25">
      <c r="B86" s="6" t="s">
        <v>2360</v>
      </c>
      <c r="C86" s="6" t="s">
        <v>2100</v>
      </c>
      <c r="D86" s="6" t="s">
        <v>2106</v>
      </c>
      <c r="E86" s="6" t="s">
        <v>2107</v>
      </c>
      <c r="F86" s="6" t="s">
        <v>2352</v>
      </c>
      <c r="G86" s="6" t="s">
        <v>1413</v>
      </c>
      <c r="H86" s="7" t="s">
        <v>1414</v>
      </c>
      <c r="I86" s="13">
        <f>INDEX(TÉCNICOS!F:F,MATCH('BOTOM EFICACIA + REPETIDA'!G:G,TÉCNICOS!C:C,0))</f>
        <v>0.35714285714285715</v>
      </c>
      <c r="J86" s="14">
        <f>INDEX(TÉCNICOS!H:H,MATCH('BOTOM EFICACIA + REPETIDA'!G:G,TÉCNICOS!C:C,0))</f>
        <v>10</v>
      </c>
      <c r="K86" s="14">
        <f>INDEX(TÉCNICOS!G:G,MATCH('BOTOM EFICACIA + REPETIDA'!G:G,TÉCNICOS!C:C,0))</f>
        <v>28</v>
      </c>
      <c r="L86" s="13">
        <f>INDEX(TÉCNICOS!L:L,MATCH('BOTOM EFICACIA + REPETIDA'!G:G,TÉCNICOS!C:C,0))</f>
        <v>0.25714285714285712</v>
      </c>
      <c r="M86" s="14">
        <f>INDEX(TÉCNICOS!N:N,MATCH('BOTOM EFICACIA + REPETIDA'!G:G,TÉCNICOS!C:C,0))</f>
        <v>9</v>
      </c>
      <c r="N86" s="14">
        <f>INDEX(TÉCNICOS!M:M,MATCH('BOTOM EFICACIA + REPETIDA'!G:G,TÉCNICOS!C:C,0))</f>
        <v>35</v>
      </c>
      <c r="O86" s="13">
        <f>INDEX(TÉCNICOS!R:R,MATCH('BOTOM EFICACIA + REPETIDA'!G:G,TÉCNICOS!C:C,0))</f>
        <v>0.34615384615384615</v>
      </c>
      <c r="P86" s="14">
        <f>INDEX(TÉCNICOS!T:T,MATCH('BOTOM EFICACIA + REPETIDA'!G:G,TÉCNICOS!C:C,0))</f>
        <v>18</v>
      </c>
      <c r="Q86" s="14">
        <f>INDEX(TÉCNICOS!S:S,MATCH('BOTOM EFICACIA + REPETIDA'!G:G,TÉCNICOS!C:C,0))</f>
        <v>52</v>
      </c>
      <c r="R86" s="13">
        <f>INDEX(TÉCNICOS!I:I,MATCH('BOTOM EFICACIA + REPETIDA'!G:G,TÉCNICOS!C:C,0))</f>
        <v>0.40845070422535212</v>
      </c>
      <c r="S86" s="14">
        <f>INDEX(TÉCNICOS!J:J,MATCH('BOTOM EFICACIA + REPETIDA'!G:G,TÉCNICOS!C:C,0))</f>
        <v>29</v>
      </c>
      <c r="T86" s="14">
        <f>INDEX(TÉCNICOS!K:K,MATCH('BOTOM EFICACIA + REPETIDA'!G:G,TÉCNICOS!C:C,0))</f>
        <v>71</v>
      </c>
      <c r="U86" s="13">
        <f>INDEX(TÉCNICOS!O:O,MATCH('BOTOM EFICACIA + REPETIDA'!G:G,TÉCNICOS!C:C,0))</f>
        <v>0.5</v>
      </c>
      <c r="V86" s="14">
        <f>INDEX(TÉCNICOS!P:P,MATCH('BOTOM EFICACIA + REPETIDA'!G:G,TÉCNICOS!C:C,0))</f>
        <v>29</v>
      </c>
      <c r="W86" s="14">
        <f>INDEX(TÉCNICOS!Q:Q,MATCH('BOTOM EFICACIA + REPETIDA'!G:G,TÉCNICOS!C:C,0))</f>
        <v>58</v>
      </c>
      <c r="X86" s="13">
        <f>INDEX(TÉCNICOS!U:U,MATCH('BOTOM EFICACIA + REPETIDA'!G:G,TÉCNICOS!C:C,0))</f>
        <v>0.46153846153846156</v>
      </c>
      <c r="Y86" s="14">
        <f>INDEX(TÉCNICOS!V:V,MATCH('BOTOM EFICACIA + REPETIDA'!G:G,TÉCNICOS!C:C,0))</f>
        <v>30</v>
      </c>
      <c r="Z86" s="14">
        <f>INDEX(TÉCNICOS!W:W,MATCH('BOTOM EFICACIA + REPETIDA'!G:G,TÉCNICOS!C:C,0))</f>
        <v>65</v>
      </c>
    </row>
    <row r="87" spans="2:26" ht="15.75" x14ac:dyDescent="0.25">
      <c r="B87" s="6" t="s">
        <v>2369</v>
      </c>
      <c r="C87" s="6" t="s">
        <v>2095</v>
      </c>
      <c r="D87" s="6" t="s">
        <v>2108</v>
      </c>
      <c r="E87" s="6" t="s">
        <v>2143</v>
      </c>
      <c r="F87" s="6" t="s">
        <v>2352</v>
      </c>
      <c r="G87" s="6" t="s">
        <v>1687</v>
      </c>
      <c r="H87" s="7" t="s">
        <v>1688</v>
      </c>
      <c r="I87" s="13">
        <f>INDEX(TÉCNICOS!F:F,MATCH('BOTOM EFICACIA + REPETIDA'!G:G,TÉCNICOS!C:C,0))</f>
        <v>0.352112676056338</v>
      </c>
      <c r="J87" s="14">
        <f>INDEX(TÉCNICOS!H:H,MATCH('BOTOM EFICACIA + REPETIDA'!G:G,TÉCNICOS!C:C,0))</f>
        <v>25</v>
      </c>
      <c r="K87" s="14">
        <f>INDEX(TÉCNICOS!G:G,MATCH('BOTOM EFICACIA + REPETIDA'!G:G,TÉCNICOS!C:C,0))</f>
        <v>71</v>
      </c>
      <c r="L87" s="13">
        <f>INDEX(TÉCNICOS!L:L,MATCH('BOTOM EFICACIA + REPETIDA'!G:G,TÉCNICOS!C:C,0))</f>
        <v>0.44594594594594594</v>
      </c>
      <c r="M87" s="14">
        <f>INDEX(TÉCNICOS!N:N,MATCH('BOTOM EFICACIA + REPETIDA'!G:G,TÉCNICOS!C:C,0))</f>
        <v>33</v>
      </c>
      <c r="N87" s="14">
        <f>INDEX(TÉCNICOS!M:M,MATCH('BOTOM EFICACIA + REPETIDA'!G:G,TÉCNICOS!C:C,0))</f>
        <v>74</v>
      </c>
      <c r="O87" s="13">
        <f>INDEX(TÉCNICOS!R:R,MATCH('BOTOM EFICACIA + REPETIDA'!G:G,TÉCNICOS!C:C,0))</f>
        <v>0.34408602150537637</v>
      </c>
      <c r="P87" s="14">
        <f>INDEX(TÉCNICOS!T:T,MATCH('BOTOM EFICACIA + REPETIDA'!G:G,TÉCNICOS!C:C,0))</f>
        <v>32</v>
      </c>
      <c r="Q87" s="14">
        <f>INDEX(TÉCNICOS!S:S,MATCH('BOTOM EFICACIA + REPETIDA'!G:G,TÉCNICOS!C:C,0))</f>
        <v>93</v>
      </c>
      <c r="R87" s="13">
        <f>INDEX(TÉCNICOS!I:I,MATCH('BOTOM EFICACIA + REPETIDA'!G:G,TÉCNICOS!C:C,0))</f>
        <v>0.390625</v>
      </c>
      <c r="S87" s="14">
        <f>INDEX(TÉCNICOS!J:J,MATCH('BOTOM EFICACIA + REPETIDA'!G:G,TÉCNICOS!C:C,0))</f>
        <v>25</v>
      </c>
      <c r="T87" s="14">
        <f>INDEX(TÉCNICOS!K:K,MATCH('BOTOM EFICACIA + REPETIDA'!G:G,TÉCNICOS!C:C,0))</f>
        <v>64</v>
      </c>
      <c r="U87" s="13">
        <f>INDEX(TÉCNICOS!O:O,MATCH('BOTOM EFICACIA + REPETIDA'!G:G,TÉCNICOS!C:C,0))</f>
        <v>0.25925925925925924</v>
      </c>
      <c r="V87" s="14">
        <f>INDEX(TÉCNICOS!P:P,MATCH('BOTOM EFICACIA + REPETIDA'!G:G,TÉCNICOS!C:C,0))</f>
        <v>14</v>
      </c>
      <c r="W87" s="14">
        <f>INDEX(TÉCNICOS!Q:Q,MATCH('BOTOM EFICACIA + REPETIDA'!G:G,TÉCNICOS!C:C,0))</f>
        <v>54</v>
      </c>
      <c r="X87" s="13">
        <f>INDEX(TÉCNICOS!U:U,MATCH('BOTOM EFICACIA + REPETIDA'!G:G,TÉCNICOS!C:C,0))</f>
        <v>0.58139534883720934</v>
      </c>
      <c r="Y87" s="14">
        <f>INDEX(TÉCNICOS!V:V,MATCH('BOTOM EFICACIA + REPETIDA'!G:G,TÉCNICOS!C:C,0))</f>
        <v>25</v>
      </c>
      <c r="Z87" s="14">
        <f>INDEX(TÉCNICOS!W:W,MATCH('BOTOM EFICACIA + REPETIDA'!G:G,TÉCNICOS!C:C,0))</f>
        <v>43</v>
      </c>
    </row>
    <row r="88" spans="2:26" ht="15.75" x14ac:dyDescent="0.25">
      <c r="B88" s="6" t="s">
        <v>2354</v>
      </c>
      <c r="C88" s="6" t="s">
        <v>2092</v>
      </c>
      <c r="D88" s="6" t="s">
        <v>2154</v>
      </c>
      <c r="E88" s="6" t="s">
        <v>2155</v>
      </c>
      <c r="F88" s="6" t="s">
        <v>2352</v>
      </c>
      <c r="G88" s="6" t="s">
        <v>699</v>
      </c>
      <c r="H88" s="7" t="s">
        <v>700</v>
      </c>
      <c r="I88" s="13">
        <f>INDEX(TÉCNICOS!F:F,MATCH('BOTOM EFICACIA + REPETIDA'!G:G,TÉCNICOS!C:C,0))</f>
        <v>0.30303030303030304</v>
      </c>
      <c r="J88" s="14">
        <f>INDEX(TÉCNICOS!H:H,MATCH('BOTOM EFICACIA + REPETIDA'!G:G,TÉCNICOS!C:C,0))</f>
        <v>20</v>
      </c>
      <c r="K88" s="14">
        <f>INDEX(TÉCNICOS!G:G,MATCH('BOTOM EFICACIA + REPETIDA'!G:G,TÉCNICOS!C:C,0))</f>
        <v>66</v>
      </c>
      <c r="L88" s="13">
        <f>INDEX(TÉCNICOS!L:L,MATCH('BOTOM EFICACIA + REPETIDA'!G:G,TÉCNICOS!C:C,0))</f>
        <v>0.27173913043478259</v>
      </c>
      <c r="M88" s="14">
        <f>INDEX(TÉCNICOS!N:N,MATCH('BOTOM EFICACIA + REPETIDA'!G:G,TÉCNICOS!C:C,0))</f>
        <v>25</v>
      </c>
      <c r="N88" s="14">
        <f>INDEX(TÉCNICOS!M:M,MATCH('BOTOM EFICACIA + REPETIDA'!G:G,TÉCNICOS!C:C,0))</f>
        <v>92</v>
      </c>
      <c r="O88" s="13">
        <f>INDEX(TÉCNICOS!R:R,MATCH('BOTOM EFICACIA + REPETIDA'!G:G,TÉCNICOS!C:C,0))</f>
        <v>0.3380281690140845</v>
      </c>
      <c r="P88" s="14">
        <f>INDEX(TÉCNICOS!T:T,MATCH('BOTOM EFICACIA + REPETIDA'!G:G,TÉCNICOS!C:C,0))</f>
        <v>24</v>
      </c>
      <c r="Q88" s="14">
        <f>INDEX(TÉCNICOS!S:S,MATCH('BOTOM EFICACIA + REPETIDA'!G:G,TÉCNICOS!C:C,0))</f>
        <v>71</v>
      </c>
      <c r="R88" s="13">
        <f>INDEX(TÉCNICOS!I:I,MATCH('BOTOM EFICACIA + REPETIDA'!G:G,TÉCNICOS!C:C,0))</f>
        <v>0.4642857142857143</v>
      </c>
      <c r="S88" s="14">
        <f>INDEX(TÉCNICOS!J:J,MATCH('BOTOM EFICACIA + REPETIDA'!G:G,TÉCNICOS!C:C,0))</f>
        <v>26</v>
      </c>
      <c r="T88" s="14">
        <f>INDEX(TÉCNICOS!K:K,MATCH('BOTOM EFICACIA + REPETIDA'!G:G,TÉCNICOS!C:C,0))</f>
        <v>56</v>
      </c>
      <c r="U88" s="13">
        <f>INDEX(TÉCNICOS!O:O,MATCH('BOTOM EFICACIA + REPETIDA'!G:G,TÉCNICOS!C:C,0))</f>
        <v>0.36666666666666664</v>
      </c>
      <c r="V88" s="14">
        <f>INDEX(TÉCNICOS!P:P,MATCH('BOTOM EFICACIA + REPETIDA'!G:G,TÉCNICOS!C:C,0))</f>
        <v>11</v>
      </c>
      <c r="W88" s="14">
        <f>INDEX(TÉCNICOS!Q:Q,MATCH('BOTOM EFICACIA + REPETIDA'!G:G,TÉCNICOS!C:C,0))</f>
        <v>30</v>
      </c>
      <c r="X88" s="13">
        <f>INDEX(TÉCNICOS!U:U,MATCH('BOTOM EFICACIA + REPETIDA'!G:G,TÉCNICOS!C:C,0))</f>
        <v>0.45</v>
      </c>
      <c r="Y88" s="14">
        <f>INDEX(TÉCNICOS!V:V,MATCH('BOTOM EFICACIA + REPETIDA'!G:G,TÉCNICOS!C:C,0))</f>
        <v>27</v>
      </c>
      <c r="Z88" s="14">
        <f>INDEX(TÉCNICOS!W:W,MATCH('BOTOM EFICACIA + REPETIDA'!G:G,TÉCNICOS!C:C,0))</f>
        <v>60</v>
      </c>
    </row>
    <row r="89" spans="2:26" ht="15.75" x14ac:dyDescent="0.25">
      <c r="B89" s="6" t="s">
        <v>2369</v>
      </c>
      <c r="C89" s="6" t="s">
        <v>2095</v>
      </c>
      <c r="D89" s="6" t="s">
        <v>2108</v>
      </c>
      <c r="E89" s="6" t="s">
        <v>2143</v>
      </c>
      <c r="F89" s="6" t="s">
        <v>2352</v>
      </c>
      <c r="G89" s="6" t="s">
        <v>951</v>
      </c>
      <c r="H89" s="7" t="s">
        <v>952</v>
      </c>
      <c r="I89" s="13">
        <f>INDEX(TÉCNICOS!F:F,MATCH('BOTOM EFICACIA + REPETIDA'!G:G,TÉCNICOS!C:C,0))</f>
        <v>0.25</v>
      </c>
      <c r="J89" s="14">
        <f>INDEX(TÉCNICOS!H:H,MATCH('BOTOM EFICACIA + REPETIDA'!G:G,TÉCNICOS!C:C,0))</f>
        <v>21</v>
      </c>
      <c r="K89" s="14">
        <f>INDEX(TÉCNICOS!G:G,MATCH('BOTOM EFICACIA + REPETIDA'!G:G,TÉCNICOS!C:C,0))</f>
        <v>84</v>
      </c>
      <c r="L89" s="13">
        <f>INDEX(TÉCNICOS!L:L,MATCH('BOTOM EFICACIA + REPETIDA'!G:G,TÉCNICOS!C:C,0))</f>
        <v>0.43333333333333335</v>
      </c>
      <c r="M89" s="14">
        <f>INDEX(TÉCNICOS!N:N,MATCH('BOTOM EFICACIA + REPETIDA'!G:G,TÉCNICOS!C:C,0))</f>
        <v>39</v>
      </c>
      <c r="N89" s="14">
        <f>INDEX(TÉCNICOS!M:M,MATCH('BOTOM EFICACIA + REPETIDA'!G:G,TÉCNICOS!C:C,0))</f>
        <v>90</v>
      </c>
      <c r="O89" s="13">
        <f>INDEX(TÉCNICOS!R:R,MATCH('BOTOM EFICACIA + REPETIDA'!G:G,TÉCNICOS!C:C,0))</f>
        <v>0.33576642335766421</v>
      </c>
      <c r="P89" s="14">
        <f>INDEX(TÉCNICOS!T:T,MATCH('BOTOM EFICACIA + REPETIDA'!G:G,TÉCNICOS!C:C,0))</f>
        <v>46</v>
      </c>
      <c r="Q89" s="14">
        <f>INDEX(TÉCNICOS!S:S,MATCH('BOTOM EFICACIA + REPETIDA'!G:G,TÉCNICOS!C:C,0))</f>
        <v>137</v>
      </c>
      <c r="R89" s="13">
        <f>INDEX(TÉCNICOS!I:I,MATCH('BOTOM EFICACIA + REPETIDA'!G:G,TÉCNICOS!C:C,0))</f>
        <v>0.70642201834862384</v>
      </c>
      <c r="S89" s="14">
        <f>INDEX(TÉCNICOS!J:J,MATCH('BOTOM EFICACIA + REPETIDA'!G:G,TÉCNICOS!C:C,0))</f>
        <v>77</v>
      </c>
      <c r="T89" s="14">
        <f>INDEX(TÉCNICOS!K:K,MATCH('BOTOM EFICACIA + REPETIDA'!G:G,TÉCNICOS!C:C,0))</f>
        <v>109</v>
      </c>
      <c r="U89" s="13">
        <f>INDEX(TÉCNICOS!O:O,MATCH('BOTOM EFICACIA + REPETIDA'!G:G,TÉCNICOS!C:C,0))</f>
        <v>0.5957446808510638</v>
      </c>
      <c r="V89" s="14">
        <f>INDEX(TÉCNICOS!P:P,MATCH('BOTOM EFICACIA + REPETIDA'!G:G,TÉCNICOS!C:C,0))</f>
        <v>56</v>
      </c>
      <c r="W89" s="14">
        <f>INDEX(TÉCNICOS!Q:Q,MATCH('BOTOM EFICACIA + REPETIDA'!G:G,TÉCNICOS!C:C,0))</f>
        <v>94</v>
      </c>
      <c r="X89" s="13">
        <f>INDEX(TÉCNICOS!U:U,MATCH('BOTOM EFICACIA + REPETIDA'!G:G,TÉCNICOS!C:C,0))</f>
        <v>0.30232558139534882</v>
      </c>
      <c r="Y89" s="14">
        <f>INDEX(TÉCNICOS!V:V,MATCH('BOTOM EFICACIA + REPETIDA'!G:G,TÉCNICOS!C:C,0))</f>
        <v>13</v>
      </c>
      <c r="Z89" s="14">
        <f>INDEX(TÉCNICOS!W:W,MATCH('BOTOM EFICACIA + REPETIDA'!G:G,TÉCNICOS!C:C,0))</f>
        <v>43</v>
      </c>
    </row>
    <row r="90" spans="2:26" ht="15.75" x14ac:dyDescent="0.25">
      <c r="B90" s="6" t="s">
        <v>2369</v>
      </c>
      <c r="C90" s="6" t="s">
        <v>2095</v>
      </c>
      <c r="D90" s="6" t="s">
        <v>2108</v>
      </c>
      <c r="E90" s="6" t="s">
        <v>2143</v>
      </c>
      <c r="F90" s="6" t="s">
        <v>2352</v>
      </c>
      <c r="G90" s="6" t="s">
        <v>715</v>
      </c>
      <c r="H90" s="7" t="s">
        <v>716</v>
      </c>
      <c r="I90" s="13">
        <f>INDEX(TÉCNICOS!F:F,MATCH('BOTOM EFICACIA + REPETIDA'!G:G,TÉCNICOS!C:C,0))</f>
        <v>0.22641509433962265</v>
      </c>
      <c r="J90" s="14">
        <f>INDEX(TÉCNICOS!H:H,MATCH('BOTOM EFICACIA + REPETIDA'!G:G,TÉCNICOS!C:C,0))</f>
        <v>24</v>
      </c>
      <c r="K90" s="14">
        <f>INDEX(TÉCNICOS!G:G,MATCH('BOTOM EFICACIA + REPETIDA'!G:G,TÉCNICOS!C:C,0))</f>
        <v>106</v>
      </c>
      <c r="L90" s="13">
        <f>INDEX(TÉCNICOS!L:L,MATCH('BOTOM EFICACIA + REPETIDA'!G:G,TÉCNICOS!C:C,0))</f>
        <v>0.27450980392156865</v>
      </c>
      <c r="M90" s="14">
        <f>INDEX(TÉCNICOS!N:N,MATCH('BOTOM EFICACIA + REPETIDA'!G:G,TÉCNICOS!C:C,0))</f>
        <v>28</v>
      </c>
      <c r="N90" s="14">
        <f>INDEX(TÉCNICOS!M:M,MATCH('BOTOM EFICACIA + REPETIDA'!G:G,TÉCNICOS!C:C,0))</f>
        <v>102</v>
      </c>
      <c r="O90" s="13">
        <f>INDEX(TÉCNICOS!R:R,MATCH('BOTOM EFICACIA + REPETIDA'!G:G,TÉCNICOS!C:C,0))</f>
        <v>0.33333333333333331</v>
      </c>
      <c r="P90" s="14">
        <f>INDEX(TÉCNICOS!T:T,MATCH('BOTOM EFICACIA + REPETIDA'!G:G,TÉCNICOS!C:C,0))</f>
        <v>42</v>
      </c>
      <c r="Q90" s="14">
        <f>INDEX(TÉCNICOS!S:S,MATCH('BOTOM EFICACIA + REPETIDA'!G:G,TÉCNICOS!C:C,0))</f>
        <v>126</v>
      </c>
      <c r="R90" s="13">
        <f>INDEX(TÉCNICOS!I:I,MATCH('BOTOM EFICACIA + REPETIDA'!G:G,TÉCNICOS!C:C,0))</f>
        <v>0.72413793103448276</v>
      </c>
      <c r="S90" s="14">
        <f>INDEX(TÉCNICOS!J:J,MATCH('BOTOM EFICACIA + REPETIDA'!G:G,TÉCNICOS!C:C,0))</f>
        <v>42</v>
      </c>
      <c r="T90" s="14">
        <f>INDEX(TÉCNICOS!K:K,MATCH('BOTOM EFICACIA + REPETIDA'!G:G,TÉCNICOS!C:C,0))</f>
        <v>58</v>
      </c>
      <c r="U90" s="13">
        <f>INDEX(TÉCNICOS!O:O,MATCH('BOTOM EFICACIA + REPETIDA'!G:G,TÉCNICOS!C:C,0))</f>
        <v>0.66666666666666663</v>
      </c>
      <c r="V90" s="14">
        <f>INDEX(TÉCNICOS!P:P,MATCH('BOTOM EFICACIA + REPETIDA'!G:G,TÉCNICOS!C:C,0))</f>
        <v>30</v>
      </c>
      <c r="W90" s="14">
        <f>INDEX(TÉCNICOS!Q:Q,MATCH('BOTOM EFICACIA + REPETIDA'!G:G,TÉCNICOS!C:C,0))</f>
        <v>45</v>
      </c>
      <c r="X90" s="13">
        <f>INDEX(TÉCNICOS!U:U,MATCH('BOTOM EFICACIA + REPETIDA'!G:G,TÉCNICOS!C:C,0))</f>
        <v>0.54054054054054057</v>
      </c>
      <c r="Y90" s="14">
        <f>INDEX(TÉCNICOS!V:V,MATCH('BOTOM EFICACIA + REPETIDA'!G:G,TÉCNICOS!C:C,0))</f>
        <v>20</v>
      </c>
      <c r="Z90" s="14">
        <f>INDEX(TÉCNICOS!W:W,MATCH('BOTOM EFICACIA + REPETIDA'!G:G,TÉCNICOS!C:C,0))</f>
        <v>37</v>
      </c>
    </row>
    <row r="91" spans="2:26" ht="15.75" x14ac:dyDescent="0.25">
      <c r="B91" s="6" t="s">
        <v>2354</v>
      </c>
      <c r="C91" s="6" t="s">
        <v>2092</v>
      </c>
      <c r="D91" s="6" t="s">
        <v>2154</v>
      </c>
      <c r="E91" s="6" t="s">
        <v>2184</v>
      </c>
      <c r="F91" s="6" t="s">
        <v>2352</v>
      </c>
      <c r="G91" s="6" t="s">
        <v>1089</v>
      </c>
      <c r="H91" s="7" t="s">
        <v>1090</v>
      </c>
      <c r="I91" s="13">
        <f>INDEX(TÉCNICOS!F:F,MATCH('BOTOM EFICACIA + REPETIDA'!G:G,TÉCNICOS!C:C,0))</f>
        <v>0.16417910447761194</v>
      </c>
      <c r="J91" s="14">
        <f>INDEX(TÉCNICOS!H:H,MATCH('BOTOM EFICACIA + REPETIDA'!G:G,TÉCNICOS!C:C,0))</f>
        <v>11</v>
      </c>
      <c r="K91" s="14">
        <f>INDEX(TÉCNICOS!G:G,MATCH('BOTOM EFICACIA + REPETIDA'!G:G,TÉCNICOS!C:C,0))</f>
        <v>67</v>
      </c>
      <c r="L91" s="13">
        <f>INDEX(TÉCNICOS!L:L,MATCH('BOTOM EFICACIA + REPETIDA'!G:G,TÉCNICOS!C:C,0))</f>
        <v>0.38961038961038963</v>
      </c>
      <c r="M91" s="14">
        <f>INDEX(TÉCNICOS!N:N,MATCH('BOTOM EFICACIA + REPETIDA'!G:G,TÉCNICOS!C:C,0))</f>
        <v>30</v>
      </c>
      <c r="N91" s="14">
        <f>INDEX(TÉCNICOS!M:M,MATCH('BOTOM EFICACIA + REPETIDA'!G:G,TÉCNICOS!C:C,0))</f>
        <v>77</v>
      </c>
      <c r="O91" s="13">
        <f>INDEX(TÉCNICOS!R:R,MATCH('BOTOM EFICACIA + REPETIDA'!G:G,TÉCNICOS!C:C,0))</f>
        <v>0.33333333333333331</v>
      </c>
      <c r="P91" s="14">
        <f>INDEX(TÉCNICOS!T:T,MATCH('BOTOM EFICACIA + REPETIDA'!G:G,TÉCNICOS!C:C,0))</f>
        <v>32</v>
      </c>
      <c r="Q91" s="14">
        <f>INDEX(TÉCNICOS!S:S,MATCH('BOTOM EFICACIA + REPETIDA'!G:G,TÉCNICOS!C:C,0))</f>
        <v>96</v>
      </c>
      <c r="R91" s="13">
        <f>INDEX(TÉCNICOS!I:I,MATCH('BOTOM EFICACIA + REPETIDA'!G:G,TÉCNICOS!C:C,0))</f>
        <v>0.53968253968253965</v>
      </c>
      <c r="S91" s="14">
        <f>INDEX(TÉCNICOS!J:J,MATCH('BOTOM EFICACIA + REPETIDA'!G:G,TÉCNICOS!C:C,0))</f>
        <v>34</v>
      </c>
      <c r="T91" s="14">
        <f>INDEX(TÉCNICOS!K:K,MATCH('BOTOM EFICACIA + REPETIDA'!G:G,TÉCNICOS!C:C,0))</f>
        <v>63</v>
      </c>
      <c r="U91" s="13">
        <f>INDEX(TÉCNICOS!O:O,MATCH('BOTOM EFICACIA + REPETIDA'!G:G,TÉCNICOS!C:C,0))</f>
        <v>0.449438202247191</v>
      </c>
      <c r="V91" s="14">
        <f>INDEX(TÉCNICOS!P:P,MATCH('BOTOM EFICACIA + REPETIDA'!G:G,TÉCNICOS!C:C,0))</f>
        <v>40</v>
      </c>
      <c r="W91" s="14">
        <f>INDEX(TÉCNICOS!Q:Q,MATCH('BOTOM EFICACIA + REPETIDA'!G:G,TÉCNICOS!C:C,0))</f>
        <v>89</v>
      </c>
      <c r="X91" s="13">
        <f>INDEX(TÉCNICOS!U:U,MATCH('BOTOM EFICACIA + REPETIDA'!G:G,TÉCNICOS!C:C,0))</f>
        <v>0.4925373134328358</v>
      </c>
      <c r="Y91" s="14">
        <f>INDEX(TÉCNICOS!V:V,MATCH('BOTOM EFICACIA + REPETIDA'!G:G,TÉCNICOS!C:C,0))</f>
        <v>33</v>
      </c>
      <c r="Z91" s="14">
        <f>INDEX(TÉCNICOS!W:W,MATCH('BOTOM EFICACIA + REPETIDA'!G:G,TÉCNICOS!C:C,0))</f>
        <v>67</v>
      </c>
    </row>
    <row r="92" spans="2:26" ht="15.75" x14ac:dyDescent="0.25">
      <c r="B92" s="6" t="s">
        <v>2369</v>
      </c>
      <c r="C92" s="6" t="s">
        <v>2095</v>
      </c>
      <c r="D92" s="6" t="s">
        <v>2108</v>
      </c>
      <c r="E92" s="6" t="s">
        <v>2123</v>
      </c>
      <c r="F92" s="6" t="s">
        <v>2352</v>
      </c>
      <c r="G92" s="6" t="s">
        <v>411</v>
      </c>
      <c r="H92" s="7" t="s">
        <v>412</v>
      </c>
      <c r="I92" s="13">
        <f>INDEX(TÉCNICOS!F:F,MATCH('BOTOM EFICACIA + REPETIDA'!G:G,TÉCNICOS!C:C,0))</f>
        <v>0.24390243902439024</v>
      </c>
      <c r="J92" s="14">
        <f>INDEX(TÉCNICOS!H:H,MATCH('BOTOM EFICACIA + REPETIDA'!G:G,TÉCNICOS!C:C,0))</f>
        <v>20</v>
      </c>
      <c r="K92" s="14">
        <f>INDEX(TÉCNICOS!G:G,MATCH('BOTOM EFICACIA + REPETIDA'!G:G,TÉCNICOS!C:C,0))</f>
        <v>82</v>
      </c>
      <c r="L92" s="13">
        <f>INDEX(TÉCNICOS!L:L,MATCH('BOTOM EFICACIA + REPETIDA'!G:G,TÉCNICOS!C:C,0))</f>
        <v>0.24675324675324675</v>
      </c>
      <c r="M92" s="14">
        <f>INDEX(TÉCNICOS!N:N,MATCH('BOTOM EFICACIA + REPETIDA'!G:G,TÉCNICOS!C:C,0))</f>
        <v>19</v>
      </c>
      <c r="N92" s="14">
        <f>INDEX(TÉCNICOS!M:M,MATCH('BOTOM EFICACIA + REPETIDA'!G:G,TÉCNICOS!C:C,0))</f>
        <v>77</v>
      </c>
      <c r="O92" s="13">
        <f>INDEX(TÉCNICOS!R:R,MATCH('BOTOM EFICACIA + REPETIDA'!G:G,TÉCNICOS!C:C,0))</f>
        <v>0.33333333333333331</v>
      </c>
      <c r="P92" s="14">
        <f>INDEX(TÉCNICOS!T:T,MATCH('BOTOM EFICACIA + REPETIDA'!G:G,TÉCNICOS!C:C,0))</f>
        <v>2</v>
      </c>
      <c r="Q92" s="14">
        <f>INDEX(TÉCNICOS!S:S,MATCH('BOTOM EFICACIA + REPETIDA'!G:G,TÉCNICOS!C:C,0))</f>
        <v>6</v>
      </c>
      <c r="R92" s="13">
        <f>INDEX(TÉCNICOS!I:I,MATCH('BOTOM EFICACIA + REPETIDA'!G:G,TÉCNICOS!C:C,0))</f>
        <v>0.51351351351351349</v>
      </c>
      <c r="S92" s="14">
        <f>INDEX(TÉCNICOS!J:J,MATCH('BOTOM EFICACIA + REPETIDA'!G:G,TÉCNICOS!C:C,0))</f>
        <v>38</v>
      </c>
      <c r="T92" s="14">
        <f>INDEX(TÉCNICOS!K:K,MATCH('BOTOM EFICACIA + REPETIDA'!G:G,TÉCNICOS!C:C,0))</f>
        <v>74</v>
      </c>
      <c r="U92" s="13">
        <f>INDEX(TÉCNICOS!O:O,MATCH('BOTOM EFICACIA + REPETIDA'!G:G,TÉCNICOS!C:C,0))</f>
        <v>0.27472527472527475</v>
      </c>
      <c r="V92" s="14">
        <f>INDEX(TÉCNICOS!P:P,MATCH('BOTOM EFICACIA + REPETIDA'!G:G,TÉCNICOS!C:C,0))</f>
        <v>25</v>
      </c>
      <c r="W92" s="14">
        <f>INDEX(TÉCNICOS!Q:Q,MATCH('BOTOM EFICACIA + REPETIDA'!G:G,TÉCNICOS!C:C,0))</f>
        <v>91</v>
      </c>
      <c r="X92" s="13">
        <f>INDEX(TÉCNICOS!U:U,MATCH('BOTOM EFICACIA + REPETIDA'!G:G,TÉCNICOS!C:C,0))</f>
        <v>0.42857142857142855</v>
      </c>
      <c r="Y92" s="14">
        <f>INDEX(TÉCNICOS!V:V,MATCH('BOTOM EFICACIA + REPETIDA'!G:G,TÉCNICOS!C:C,0))</f>
        <v>3</v>
      </c>
      <c r="Z92" s="14">
        <f>INDEX(TÉCNICOS!W:W,MATCH('BOTOM EFICACIA + REPETIDA'!G:G,TÉCNICOS!C:C,0))</f>
        <v>7</v>
      </c>
    </row>
    <row r="93" spans="2:26" ht="15.75" x14ac:dyDescent="0.25">
      <c r="B93" s="6" t="s">
        <v>2354</v>
      </c>
      <c r="C93" s="6" t="s">
        <v>2092</v>
      </c>
      <c r="D93" s="6" t="s">
        <v>2098</v>
      </c>
      <c r="E93" s="6" t="s">
        <v>2099</v>
      </c>
      <c r="F93" s="6" t="s">
        <v>2352</v>
      </c>
      <c r="G93" s="6" t="s">
        <v>1849</v>
      </c>
      <c r="H93" s="7" t="s">
        <v>1850</v>
      </c>
      <c r="I93" s="13">
        <f>INDEX(TÉCNICOS!F:F,MATCH('BOTOM EFICACIA + REPETIDA'!G:G,TÉCNICOS!C:C,0))</f>
        <v>0.1951219512195122</v>
      </c>
      <c r="J93" s="14">
        <f>INDEX(TÉCNICOS!H:H,MATCH('BOTOM EFICACIA + REPETIDA'!G:G,TÉCNICOS!C:C,0))</f>
        <v>8</v>
      </c>
      <c r="K93" s="14">
        <f>INDEX(TÉCNICOS!G:G,MATCH('BOTOM EFICACIA + REPETIDA'!G:G,TÉCNICOS!C:C,0))</f>
        <v>41</v>
      </c>
      <c r="L93" s="13">
        <f>INDEX(TÉCNICOS!L:L,MATCH('BOTOM EFICACIA + REPETIDA'!G:G,TÉCNICOS!C:C,0))</f>
        <v>0.33333333333333331</v>
      </c>
      <c r="M93" s="14">
        <f>INDEX(TÉCNICOS!N:N,MATCH('BOTOM EFICACIA + REPETIDA'!G:G,TÉCNICOS!C:C,0))</f>
        <v>21</v>
      </c>
      <c r="N93" s="14">
        <f>INDEX(TÉCNICOS!M:M,MATCH('BOTOM EFICACIA + REPETIDA'!G:G,TÉCNICOS!C:C,0))</f>
        <v>63</v>
      </c>
      <c r="O93" s="13">
        <f>INDEX(TÉCNICOS!R:R,MATCH('BOTOM EFICACIA + REPETIDA'!G:G,TÉCNICOS!C:C,0))</f>
        <v>0.32967032967032966</v>
      </c>
      <c r="P93" s="14">
        <f>INDEX(TÉCNICOS!T:T,MATCH('BOTOM EFICACIA + REPETIDA'!G:G,TÉCNICOS!C:C,0))</f>
        <v>30</v>
      </c>
      <c r="Q93" s="14">
        <f>INDEX(TÉCNICOS!S:S,MATCH('BOTOM EFICACIA + REPETIDA'!G:G,TÉCNICOS!C:C,0))</f>
        <v>91</v>
      </c>
      <c r="R93" s="13">
        <f>INDEX(TÉCNICOS!I:I,MATCH('BOTOM EFICACIA + REPETIDA'!G:G,TÉCNICOS!C:C,0))</f>
        <v>0.37735849056603776</v>
      </c>
      <c r="S93" s="14">
        <f>INDEX(TÉCNICOS!J:J,MATCH('BOTOM EFICACIA + REPETIDA'!G:G,TÉCNICOS!C:C,0))</f>
        <v>20</v>
      </c>
      <c r="T93" s="14">
        <f>INDEX(TÉCNICOS!K:K,MATCH('BOTOM EFICACIA + REPETIDA'!G:G,TÉCNICOS!C:C,0))</f>
        <v>53</v>
      </c>
      <c r="U93" s="13">
        <f>INDEX(TÉCNICOS!O:O,MATCH('BOTOM EFICACIA + REPETIDA'!G:G,TÉCNICOS!C:C,0))</f>
        <v>0.66666666666666663</v>
      </c>
      <c r="V93" s="14">
        <f>INDEX(TÉCNICOS!P:P,MATCH('BOTOM EFICACIA + REPETIDA'!G:G,TÉCNICOS!C:C,0))</f>
        <v>10</v>
      </c>
      <c r="W93" s="14">
        <f>INDEX(TÉCNICOS!Q:Q,MATCH('BOTOM EFICACIA + REPETIDA'!G:G,TÉCNICOS!C:C,0))</f>
        <v>15</v>
      </c>
      <c r="X93" s="13">
        <f>INDEX(TÉCNICOS!U:U,MATCH('BOTOM EFICACIA + REPETIDA'!G:G,TÉCNICOS!C:C,0))</f>
        <v>0.40909090909090912</v>
      </c>
      <c r="Y93" s="14">
        <f>INDEX(TÉCNICOS!V:V,MATCH('BOTOM EFICACIA + REPETIDA'!G:G,TÉCNICOS!C:C,0))</f>
        <v>18</v>
      </c>
      <c r="Z93" s="14">
        <f>INDEX(TÉCNICOS!W:W,MATCH('BOTOM EFICACIA + REPETIDA'!G:G,TÉCNICOS!C:C,0))</f>
        <v>44</v>
      </c>
    </row>
    <row r="94" spans="2:26" ht="15.75" x14ac:dyDescent="0.25">
      <c r="B94" s="6" t="s">
        <v>2360</v>
      </c>
      <c r="C94" s="6" t="s">
        <v>2100</v>
      </c>
      <c r="D94" s="6" t="s">
        <v>2161</v>
      </c>
      <c r="E94" s="6" t="s">
        <v>2197</v>
      </c>
      <c r="F94" s="6" t="s">
        <v>2352</v>
      </c>
      <c r="G94" s="6" t="s">
        <v>1673</v>
      </c>
      <c r="H94" s="7" t="s">
        <v>1674</v>
      </c>
      <c r="I94" s="13">
        <f>INDEX(TÉCNICOS!F:F,MATCH('BOTOM EFICACIA + REPETIDA'!G:G,TÉCNICOS!C:C,0))</f>
        <v>0.28000000000000003</v>
      </c>
      <c r="J94" s="14">
        <f>INDEX(TÉCNICOS!H:H,MATCH('BOTOM EFICACIA + REPETIDA'!G:G,TÉCNICOS!C:C,0))</f>
        <v>14</v>
      </c>
      <c r="K94" s="14">
        <f>INDEX(TÉCNICOS!G:G,MATCH('BOTOM EFICACIA + REPETIDA'!G:G,TÉCNICOS!C:C,0))</f>
        <v>50</v>
      </c>
      <c r="L94" s="13">
        <f>INDEX(TÉCNICOS!L:L,MATCH('BOTOM EFICACIA + REPETIDA'!G:G,TÉCNICOS!C:C,0))</f>
        <v>0.39583333333333331</v>
      </c>
      <c r="M94" s="14">
        <f>INDEX(TÉCNICOS!N:N,MATCH('BOTOM EFICACIA + REPETIDA'!G:G,TÉCNICOS!C:C,0))</f>
        <v>19</v>
      </c>
      <c r="N94" s="14">
        <f>INDEX(TÉCNICOS!M:M,MATCH('BOTOM EFICACIA + REPETIDA'!G:G,TÉCNICOS!C:C,0))</f>
        <v>48</v>
      </c>
      <c r="O94" s="13">
        <f>INDEX(TÉCNICOS!R:R,MATCH('BOTOM EFICACIA + REPETIDA'!G:G,TÉCNICOS!C:C,0))</f>
        <v>0.32926829268292684</v>
      </c>
      <c r="P94" s="14">
        <f>INDEX(TÉCNICOS!T:T,MATCH('BOTOM EFICACIA + REPETIDA'!G:G,TÉCNICOS!C:C,0))</f>
        <v>27</v>
      </c>
      <c r="Q94" s="14">
        <f>INDEX(TÉCNICOS!S:S,MATCH('BOTOM EFICACIA + REPETIDA'!G:G,TÉCNICOS!C:C,0))</f>
        <v>82</v>
      </c>
      <c r="R94" s="13">
        <f>INDEX(TÉCNICOS!I:I,MATCH('BOTOM EFICACIA + REPETIDA'!G:G,TÉCNICOS!C:C,0))</f>
        <v>0.5714285714285714</v>
      </c>
      <c r="S94" s="14">
        <f>INDEX(TÉCNICOS!J:J,MATCH('BOTOM EFICACIA + REPETIDA'!G:G,TÉCNICOS!C:C,0))</f>
        <v>4</v>
      </c>
      <c r="T94" s="14">
        <f>INDEX(TÉCNICOS!K:K,MATCH('BOTOM EFICACIA + REPETIDA'!G:G,TÉCNICOS!C:C,0))</f>
        <v>7</v>
      </c>
      <c r="U94" s="13">
        <f>INDEX(TÉCNICOS!O:O,MATCH('BOTOM EFICACIA + REPETIDA'!G:G,TÉCNICOS!C:C,0))</f>
        <v>0.5</v>
      </c>
      <c r="V94" s="14">
        <f>INDEX(TÉCNICOS!P:P,MATCH('BOTOM EFICACIA + REPETIDA'!G:G,TÉCNICOS!C:C,0))</f>
        <v>7</v>
      </c>
      <c r="W94" s="14">
        <f>INDEX(TÉCNICOS!Q:Q,MATCH('BOTOM EFICACIA + REPETIDA'!G:G,TÉCNICOS!C:C,0))</f>
        <v>14</v>
      </c>
      <c r="X94" s="13">
        <f>INDEX(TÉCNICOS!U:U,MATCH('BOTOM EFICACIA + REPETIDA'!G:G,TÉCNICOS!C:C,0))</f>
        <v>0.5</v>
      </c>
      <c r="Y94" s="14">
        <f>INDEX(TÉCNICOS!V:V,MATCH('BOTOM EFICACIA + REPETIDA'!G:G,TÉCNICOS!C:C,0))</f>
        <v>6</v>
      </c>
      <c r="Z94" s="14">
        <f>INDEX(TÉCNICOS!W:W,MATCH('BOTOM EFICACIA + REPETIDA'!G:G,TÉCNICOS!C:C,0))</f>
        <v>12</v>
      </c>
    </row>
    <row r="95" spans="2:26" ht="15.75" x14ac:dyDescent="0.25">
      <c r="B95" s="6" t="s">
        <v>2370</v>
      </c>
      <c r="C95" s="6" t="s">
        <v>2100</v>
      </c>
      <c r="D95" s="6" t="s">
        <v>2101</v>
      </c>
      <c r="E95" s="6" t="s">
        <v>2183</v>
      </c>
      <c r="F95" s="6" t="s">
        <v>2352</v>
      </c>
      <c r="G95" s="6" t="s">
        <v>645</v>
      </c>
      <c r="H95" s="7" t="s">
        <v>646</v>
      </c>
      <c r="I95" s="13">
        <f>INDEX(TÉCNICOS!F:F,MATCH('BOTOM EFICACIA + REPETIDA'!G:G,TÉCNICOS!C:C,0))</f>
        <v>0.37662337662337664</v>
      </c>
      <c r="J95" s="14">
        <f>INDEX(TÉCNICOS!H:H,MATCH('BOTOM EFICACIA + REPETIDA'!G:G,TÉCNICOS!C:C,0))</f>
        <v>29</v>
      </c>
      <c r="K95" s="14">
        <f>INDEX(TÉCNICOS!G:G,MATCH('BOTOM EFICACIA + REPETIDA'!G:G,TÉCNICOS!C:C,0))</f>
        <v>77</v>
      </c>
      <c r="L95" s="13">
        <f>INDEX(TÉCNICOS!L:L,MATCH('BOTOM EFICACIA + REPETIDA'!G:G,TÉCNICOS!C:C,0))</f>
        <v>0.23809523809523808</v>
      </c>
      <c r="M95" s="14">
        <f>INDEX(TÉCNICOS!N:N,MATCH('BOTOM EFICACIA + REPETIDA'!G:G,TÉCNICOS!C:C,0))</f>
        <v>20</v>
      </c>
      <c r="N95" s="14">
        <f>INDEX(TÉCNICOS!M:M,MATCH('BOTOM EFICACIA + REPETIDA'!G:G,TÉCNICOS!C:C,0))</f>
        <v>84</v>
      </c>
      <c r="O95" s="13">
        <f>INDEX(TÉCNICOS!R:R,MATCH('BOTOM EFICACIA + REPETIDA'!G:G,TÉCNICOS!C:C,0))</f>
        <v>0.3258426966292135</v>
      </c>
      <c r="P95" s="14">
        <f>INDEX(TÉCNICOS!T:T,MATCH('BOTOM EFICACIA + REPETIDA'!G:G,TÉCNICOS!C:C,0))</f>
        <v>29</v>
      </c>
      <c r="Q95" s="14">
        <f>INDEX(TÉCNICOS!S:S,MATCH('BOTOM EFICACIA + REPETIDA'!G:G,TÉCNICOS!C:C,0))</f>
        <v>89</v>
      </c>
      <c r="R95" s="13">
        <f>INDEX(TÉCNICOS!I:I,MATCH('BOTOM EFICACIA + REPETIDA'!G:G,TÉCNICOS!C:C,0))</f>
        <v>0.64814814814814814</v>
      </c>
      <c r="S95" s="14">
        <f>INDEX(TÉCNICOS!J:J,MATCH('BOTOM EFICACIA + REPETIDA'!G:G,TÉCNICOS!C:C,0))</f>
        <v>35</v>
      </c>
      <c r="T95" s="14">
        <f>INDEX(TÉCNICOS!K:K,MATCH('BOTOM EFICACIA + REPETIDA'!G:G,TÉCNICOS!C:C,0))</f>
        <v>54</v>
      </c>
      <c r="U95" s="13">
        <f>INDEX(TÉCNICOS!O:O,MATCH('BOTOM EFICACIA + REPETIDA'!G:G,TÉCNICOS!C:C,0))</f>
        <v>0.68852459016393441</v>
      </c>
      <c r="V95" s="14">
        <f>INDEX(TÉCNICOS!P:P,MATCH('BOTOM EFICACIA + REPETIDA'!G:G,TÉCNICOS!C:C,0))</f>
        <v>42</v>
      </c>
      <c r="W95" s="14">
        <f>INDEX(TÉCNICOS!Q:Q,MATCH('BOTOM EFICACIA + REPETIDA'!G:G,TÉCNICOS!C:C,0))</f>
        <v>61</v>
      </c>
      <c r="X95" s="13">
        <f>INDEX(TÉCNICOS!U:U,MATCH('BOTOM EFICACIA + REPETIDA'!G:G,TÉCNICOS!C:C,0))</f>
        <v>0.5</v>
      </c>
      <c r="Y95" s="14">
        <f>INDEX(TÉCNICOS!V:V,MATCH('BOTOM EFICACIA + REPETIDA'!G:G,TÉCNICOS!C:C,0))</f>
        <v>26</v>
      </c>
      <c r="Z95" s="14">
        <f>INDEX(TÉCNICOS!W:W,MATCH('BOTOM EFICACIA + REPETIDA'!G:G,TÉCNICOS!C:C,0))</f>
        <v>52</v>
      </c>
    </row>
    <row r="96" spans="2:26" ht="15.75" x14ac:dyDescent="0.25">
      <c r="B96" s="6" t="s">
        <v>2373</v>
      </c>
      <c r="C96" s="6" t="s">
        <v>2103</v>
      </c>
      <c r="D96" s="6" t="s">
        <v>2129</v>
      </c>
      <c r="E96" s="6" t="s">
        <v>2130</v>
      </c>
      <c r="F96" s="6" t="s">
        <v>2352</v>
      </c>
      <c r="G96" s="6" t="s">
        <v>70</v>
      </c>
      <c r="H96" s="7" t="s">
        <v>71</v>
      </c>
      <c r="I96" s="13">
        <f>INDEX(TÉCNICOS!F:F,MATCH('BOTOM EFICACIA + REPETIDA'!G:G,TÉCNICOS!C:C,0))</f>
        <v>0.32608695652173914</v>
      </c>
      <c r="J96" s="14">
        <f>INDEX(TÉCNICOS!H:H,MATCH('BOTOM EFICACIA + REPETIDA'!G:G,TÉCNICOS!C:C,0))</f>
        <v>30</v>
      </c>
      <c r="K96" s="14">
        <f>INDEX(TÉCNICOS!G:G,MATCH('BOTOM EFICACIA + REPETIDA'!G:G,TÉCNICOS!C:C,0))</f>
        <v>92</v>
      </c>
      <c r="L96" s="13">
        <f>INDEX(TÉCNICOS!L:L,MATCH('BOTOM EFICACIA + REPETIDA'!G:G,TÉCNICOS!C:C,0))</f>
        <v>0.25714285714285712</v>
      </c>
      <c r="M96" s="14">
        <f>INDEX(TÉCNICOS!N:N,MATCH('BOTOM EFICACIA + REPETIDA'!G:G,TÉCNICOS!C:C,0))</f>
        <v>18</v>
      </c>
      <c r="N96" s="14">
        <f>INDEX(TÉCNICOS!M:M,MATCH('BOTOM EFICACIA + REPETIDA'!G:G,TÉCNICOS!C:C,0))</f>
        <v>70</v>
      </c>
      <c r="O96" s="13">
        <f>INDEX(TÉCNICOS!R:R,MATCH('BOTOM EFICACIA + REPETIDA'!G:G,TÉCNICOS!C:C,0))</f>
        <v>0.32558139534883723</v>
      </c>
      <c r="P96" s="14">
        <f>INDEX(TÉCNICOS!T:T,MATCH('BOTOM EFICACIA + REPETIDA'!G:G,TÉCNICOS!C:C,0))</f>
        <v>14</v>
      </c>
      <c r="Q96" s="14">
        <f>INDEX(TÉCNICOS!S:S,MATCH('BOTOM EFICACIA + REPETIDA'!G:G,TÉCNICOS!C:C,0))</f>
        <v>43</v>
      </c>
      <c r="R96" s="13">
        <f>INDEX(TÉCNICOS!I:I,MATCH('BOTOM EFICACIA + REPETIDA'!G:G,TÉCNICOS!C:C,0))</f>
        <v>0.5</v>
      </c>
      <c r="S96" s="14">
        <f>INDEX(TÉCNICOS!J:J,MATCH('BOTOM EFICACIA + REPETIDA'!G:G,TÉCNICOS!C:C,0))</f>
        <v>4</v>
      </c>
      <c r="T96" s="14">
        <f>INDEX(TÉCNICOS!K:K,MATCH('BOTOM EFICACIA + REPETIDA'!G:G,TÉCNICOS!C:C,0))</f>
        <v>8</v>
      </c>
      <c r="U96" s="13">
        <f>INDEX(TÉCNICOS!O:O,MATCH('BOTOM EFICACIA + REPETIDA'!G:G,TÉCNICOS!C:C,0))</f>
        <v>0.7</v>
      </c>
      <c r="V96" s="14">
        <f>INDEX(TÉCNICOS!P:P,MATCH('BOTOM EFICACIA + REPETIDA'!G:G,TÉCNICOS!C:C,0))</f>
        <v>7</v>
      </c>
      <c r="W96" s="14">
        <f>INDEX(TÉCNICOS!Q:Q,MATCH('BOTOM EFICACIA + REPETIDA'!G:G,TÉCNICOS!C:C,0))</f>
        <v>10</v>
      </c>
      <c r="X96" s="13">
        <f>INDEX(TÉCNICOS!U:U,MATCH('BOTOM EFICACIA + REPETIDA'!G:G,TÉCNICOS!C:C,0))</f>
        <v>0.54545454545454541</v>
      </c>
      <c r="Y96" s="14">
        <f>INDEX(TÉCNICOS!V:V,MATCH('BOTOM EFICACIA + REPETIDA'!G:G,TÉCNICOS!C:C,0))</f>
        <v>6</v>
      </c>
      <c r="Z96" s="14">
        <f>INDEX(TÉCNICOS!W:W,MATCH('BOTOM EFICACIA + REPETIDA'!G:G,TÉCNICOS!C:C,0))</f>
        <v>11</v>
      </c>
    </row>
    <row r="97" spans="2:26" ht="15.75" x14ac:dyDescent="0.25">
      <c r="B97" s="6" t="s">
        <v>2354</v>
      </c>
      <c r="C97" s="6" t="s">
        <v>2092</v>
      </c>
      <c r="D97" s="6" t="s">
        <v>2098</v>
      </c>
      <c r="E97" s="6" t="s">
        <v>2099</v>
      </c>
      <c r="F97" s="6" t="s">
        <v>2352</v>
      </c>
      <c r="G97" s="6" t="s">
        <v>2087</v>
      </c>
      <c r="H97" s="7" t="s">
        <v>2088</v>
      </c>
      <c r="I97" s="13">
        <f>INDEX(TÉCNICOS!F:F,MATCH('BOTOM EFICACIA + REPETIDA'!G:G,TÉCNICOS!C:C,0))</f>
        <v>0.25</v>
      </c>
      <c r="J97" s="14">
        <f>INDEX(TÉCNICOS!H:H,MATCH('BOTOM EFICACIA + REPETIDA'!G:G,TÉCNICOS!C:C,0))</f>
        <v>16</v>
      </c>
      <c r="K97" s="14">
        <f>INDEX(TÉCNICOS!G:G,MATCH('BOTOM EFICACIA + REPETIDA'!G:G,TÉCNICOS!C:C,0))</f>
        <v>64</v>
      </c>
      <c r="L97" s="13">
        <f>INDEX(TÉCNICOS!L:L,MATCH('BOTOM EFICACIA + REPETIDA'!G:G,TÉCNICOS!C:C,0))</f>
        <v>0.22535211267605634</v>
      </c>
      <c r="M97" s="14">
        <f>INDEX(TÉCNICOS!N:N,MATCH('BOTOM EFICACIA + REPETIDA'!G:G,TÉCNICOS!C:C,0))</f>
        <v>16</v>
      </c>
      <c r="N97" s="14">
        <f>INDEX(TÉCNICOS!M:M,MATCH('BOTOM EFICACIA + REPETIDA'!G:G,TÉCNICOS!C:C,0))</f>
        <v>71</v>
      </c>
      <c r="O97" s="13">
        <f>INDEX(TÉCNICOS!R:R,MATCH('BOTOM EFICACIA + REPETIDA'!G:G,TÉCNICOS!C:C,0))</f>
        <v>0.3253012048192771</v>
      </c>
      <c r="P97" s="14">
        <f>INDEX(TÉCNICOS!T:T,MATCH('BOTOM EFICACIA + REPETIDA'!G:G,TÉCNICOS!C:C,0))</f>
        <v>27</v>
      </c>
      <c r="Q97" s="14">
        <f>INDEX(TÉCNICOS!S:S,MATCH('BOTOM EFICACIA + REPETIDA'!G:G,TÉCNICOS!C:C,0))</f>
        <v>83</v>
      </c>
      <c r="R97" s="13">
        <f>INDEX(TÉCNICOS!I:I,MATCH('BOTOM EFICACIA + REPETIDA'!G:G,TÉCNICOS!C:C,0))</f>
        <v>0.59090909090909094</v>
      </c>
      <c r="S97" s="14">
        <f>INDEX(TÉCNICOS!J:J,MATCH('BOTOM EFICACIA + REPETIDA'!G:G,TÉCNICOS!C:C,0))</f>
        <v>26</v>
      </c>
      <c r="T97" s="14">
        <f>INDEX(TÉCNICOS!K:K,MATCH('BOTOM EFICACIA + REPETIDA'!G:G,TÉCNICOS!C:C,0))</f>
        <v>44</v>
      </c>
      <c r="U97" s="13">
        <f>INDEX(TÉCNICOS!O:O,MATCH('BOTOM EFICACIA + REPETIDA'!G:G,TÉCNICOS!C:C,0))</f>
        <v>0.64814814814814814</v>
      </c>
      <c r="V97" s="14">
        <f>INDEX(TÉCNICOS!P:P,MATCH('BOTOM EFICACIA + REPETIDA'!G:G,TÉCNICOS!C:C,0))</f>
        <v>35</v>
      </c>
      <c r="W97" s="14">
        <f>INDEX(TÉCNICOS!Q:Q,MATCH('BOTOM EFICACIA + REPETIDA'!G:G,TÉCNICOS!C:C,0))</f>
        <v>54</v>
      </c>
      <c r="X97" s="13">
        <f>INDEX(TÉCNICOS!U:U,MATCH('BOTOM EFICACIA + REPETIDA'!G:G,TÉCNICOS!C:C,0))</f>
        <v>0.49090909090909091</v>
      </c>
      <c r="Y97" s="14">
        <f>INDEX(TÉCNICOS!V:V,MATCH('BOTOM EFICACIA + REPETIDA'!G:G,TÉCNICOS!C:C,0))</f>
        <v>27</v>
      </c>
      <c r="Z97" s="14">
        <f>INDEX(TÉCNICOS!W:W,MATCH('BOTOM EFICACIA + REPETIDA'!G:G,TÉCNICOS!C:C,0))</f>
        <v>55</v>
      </c>
    </row>
    <row r="98" spans="2:26" ht="15.75" x14ac:dyDescent="0.25">
      <c r="B98" s="6" t="s">
        <v>2369</v>
      </c>
      <c r="C98" s="6" t="s">
        <v>2095</v>
      </c>
      <c r="D98" s="6" t="s">
        <v>2116</v>
      </c>
      <c r="E98" s="6" t="s">
        <v>2132</v>
      </c>
      <c r="F98" s="6" t="s">
        <v>2352</v>
      </c>
      <c r="G98" s="6" t="s">
        <v>2007</v>
      </c>
      <c r="H98" s="7" t="s">
        <v>2008</v>
      </c>
      <c r="I98" s="13">
        <f>INDEX(TÉCNICOS!F:F,MATCH('BOTOM EFICACIA + REPETIDA'!G:G,TÉCNICOS!C:C,0))</f>
        <v>0.42307692307692307</v>
      </c>
      <c r="J98" s="14">
        <f>INDEX(TÉCNICOS!H:H,MATCH('BOTOM EFICACIA + REPETIDA'!G:G,TÉCNICOS!C:C,0))</f>
        <v>22</v>
      </c>
      <c r="K98" s="14">
        <f>INDEX(TÉCNICOS!G:G,MATCH('BOTOM EFICACIA + REPETIDA'!G:G,TÉCNICOS!C:C,0))</f>
        <v>52</v>
      </c>
      <c r="L98" s="13">
        <f>INDEX(TÉCNICOS!L:L,MATCH('BOTOM EFICACIA + REPETIDA'!G:G,TÉCNICOS!C:C,0))</f>
        <v>1</v>
      </c>
      <c r="M98" s="14">
        <f>INDEX(TÉCNICOS!N:N,MATCH('BOTOM EFICACIA + REPETIDA'!G:G,TÉCNICOS!C:C,0))</f>
        <v>3</v>
      </c>
      <c r="N98" s="14">
        <f>INDEX(TÉCNICOS!M:M,MATCH('BOTOM EFICACIA + REPETIDA'!G:G,TÉCNICOS!C:C,0))</f>
        <v>3</v>
      </c>
      <c r="O98" s="13">
        <f>INDEX(TÉCNICOS!R:R,MATCH('BOTOM EFICACIA + REPETIDA'!G:G,TÉCNICOS!C:C,0))</f>
        <v>0.32307692307692309</v>
      </c>
      <c r="P98" s="14">
        <f>INDEX(TÉCNICOS!T:T,MATCH('BOTOM EFICACIA + REPETIDA'!G:G,TÉCNICOS!C:C,0))</f>
        <v>21</v>
      </c>
      <c r="Q98" s="14">
        <f>INDEX(TÉCNICOS!S:S,MATCH('BOTOM EFICACIA + REPETIDA'!G:G,TÉCNICOS!C:C,0))</f>
        <v>65</v>
      </c>
      <c r="R98" s="13">
        <f>INDEX(TÉCNICOS!I:I,MATCH('BOTOM EFICACIA + REPETIDA'!G:G,TÉCNICOS!C:C,0))</f>
        <v>0.48684210526315791</v>
      </c>
      <c r="S98" s="14">
        <f>INDEX(TÉCNICOS!J:J,MATCH('BOTOM EFICACIA + REPETIDA'!G:G,TÉCNICOS!C:C,0))</f>
        <v>37</v>
      </c>
      <c r="T98" s="14">
        <f>INDEX(TÉCNICOS!K:K,MATCH('BOTOM EFICACIA + REPETIDA'!G:G,TÉCNICOS!C:C,0))</f>
        <v>76</v>
      </c>
      <c r="U98" s="13">
        <f>INDEX(TÉCNICOS!O:O,MATCH('BOTOM EFICACIA + REPETIDA'!G:G,TÉCNICOS!C:C,0))</f>
        <v>0</v>
      </c>
      <c r="V98" s="14">
        <f>INDEX(TÉCNICOS!P:P,MATCH('BOTOM EFICACIA + REPETIDA'!G:G,TÉCNICOS!C:C,0))</f>
        <v>0</v>
      </c>
      <c r="W98" s="14">
        <f>INDEX(TÉCNICOS!Q:Q,MATCH('BOTOM EFICACIA + REPETIDA'!G:G,TÉCNICOS!C:C,0))</f>
        <v>0</v>
      </c>
      <c r="X98" s="13">
        <f>INDEX(TÉCNICOS!U:U,MATCH('BOTOM EFICACIA + REPETIDA'!G:G,TÉCNICOS!C:C,0))</f>
        <v>0.2608695652173913</v>
      </c>
      <c r="Y98" s="14">
        <f>INDEX(TÉCNICOS!V:V,MATCH('BOTOM EFICACIA + REPETIDA'!G:G,TÉCNICOS!C:C,0))</f>
        <v>30</v>
      </c>
      <c r="Z98" s="14">
        <f>INDEX(TÉCNICOS!W:W,MATCH('BOTOM EFICACIA + REPETIDA'!G:G,TÉCNICOS!C:C,0))</f>
        <v>115</v>
      </c>
    </row>
    <row r="99" spans="2:26" ht="15.75" x14ac:dyDescent="0.25">
      <c r="B99" s="6" t="s">
        <v>2354</v>
      </c>
      <c r="C99" s="6" t="s">
        <v>2092</v>
      </c>
      <c r="D99" s="6" t="s">
        <v>2168</v>
      </c>
      <c r="E99" s="6" t="s">
        <v>2169</v>
      </c>
      <c r="F99" s="6" t="s">
        <v>2352</v>
      </c>
      <c r="G99" s="6" t="s">
        <v>1019</v>
      </c>
      <c r="H99" s="7" t="s">
        <v>1020</v>
      </c>
      <c r="I99" s="13">
        <f>INDEX(TÉCNICOS!F:F,MATCH('BOTOM EFICACIA + REPETIDA'!G:G,TÉCNICOS!C:C,0))</f>
        <v>0.16949152542372881</v>
      </c>
      <c r="J99" s="14">
        <f>INDEX(TÉCNICOS!H:H,MATCH('BOTOM EFICACIA + REPETIDA'!G:G,TÉCNICOS!C:C,0))</f>
        <v>10</v>
      </c>
      <c r="K99" s="14">
        <f>INDEX(TÉCNICOS!G:G,MATCH('BOTOM EFICACIA + REPETIDA'!G:G,TÉCNICOS!C:C,0))</f>
        <v>59</v>
      </c>
      <c r="L99" s="13">
        <f>INDEX(TÉCNICOS!L:L,MATCH('BOTOM EFICACIA + REPETIDA'!G:G,TÉCNICOS!C:C,0))</f>
        <v>0.16</v>
      </c>
      <c r="M99" s="14">
        <f>INDEX(TÉCNICOS!N:N,MATCH('BOTOM EFICACIA + REPETIDA'!G:G,TÉCNICOS!C:C,0))</f>
        <v>8</v>
      </c>
      <c r="N99" s="14">
        <f>INDEX(TÉCNICOS!M:M,MATCH('BOTOM EFICACIA + REPETIDA'!G:G,TÉCNICOS!C:C,0))</f>
        <v>50</v>
      </c>
      <c r="O99" s="13">
        <f>INDEX(TÉCNICOS!R:R,MATCH('BOTOM EFICACIA + REPETIDA'!G:G,TÉCNICOS!C:C,0))</f>
        <v>0.32183908045977011</v>
      </c>
      <c r="P99" s="14">
        <f>INDEX(TÉCNICOS!T:T,MATCH('BOTOM EFICACIA + REPETIDA'!G:G,TÉCNICOS!C:C,0))</f>
        <v>28</v>
      </c>
      <c r="Q99" s="14">
        <f>INDEX(TÉCNICOS!S:S,MATCH('BOTOM EFICACIA + REPETIDA'!G:G,TÉCNICOS!C:C,0))</f>
        <v>87</v>
      </c>
      <c r="R99" s="13">
        <f>INDEX(TÉCNICOS!I:I,MATCH('BOTOM EFICACIA + REPETIDA'!G:G,TÉCNICOS!C:C,0))</f>
        <v>0.5957446808510638</v>
      </c>
      <c r="S99" s="14">
        <f>INDEX(TÉCNICOS!J:J,MATCH('BOTOM EFICACIA + REPETIDA'!G:G,TÉCNICOS!C:C,0))</f>
        <v>28</v>
      </c>
      <c r="T99" s="14">
        <f>INDEX(TÉCNICOS!K:K,MATCH('BOTOM EFICACIA + REPETIDA'!G:G,TÉCNICOS!C:C,0))</f>
        <v>47</v>
      </c>
      <c r="U99" s="13">
        <f>INDEX(TÉCNICOS!O:O,MATCH('BOTOM EFICACIA + REPETIDA'!G:G,TÉCNICOS!C:C,0))</f>
        <v>0.6</v>
      </c>
      <c r="V99" s="14">
        <f>INDEX(TÉCNICOS!P:P,MATCH('BOTOM EFICACIA + REPETIDA'!G:G,TÉCNICOS!C:C,0))</f>
        <v>39</v>
      </c>
      <c r="W99" s="14">
        <f>INDEX(TÉCNICOS!Q:Q,MATCH('BOTOM EFICACIA + REPETIDA'!G:G,TÉCNICOS!C:C,0))</f>
        <v>65</v>
      </c>
      <c r="X99" s="13">
        <f>INDEX(TÉCNICOS!U:U,MATCH('BOTOM EFICACIA + REPETIDA'!G:G,TÉCNICOS!C:C,0))</f>
        <v>0.47222222222222221</v>
      </c>
      <c r="Y99" s="14">
        <f>INDEX(TÉCNICOS!V:V,MATCH('BOTOM EFICACIA + REPETIDA'!G:G,TÉCNICOS!C:C,0))</f>
        <v>34</v>
      </c>
      <c r="Z99" s="14">
        <f>INDEX(TÉCNICOS!W:W,MATCH('BOTOM EFICACIA + REPETIDA'!G:G,TÉCNICOS!C:C,0))</f>
        <v>72</v>
      </c>
    </row>
    <row r="100" spans="2:26" ht="15.75" x14ac:dyDescent="0.25">
      <c r="B100" s="6" t="s">
        <v>2371</v>
      </c>
      <c r="C100" s="6" t="s">
        <v>2126</v>
      </c>
      <c r="D100" s="6" t="s">
        <v>2127</v>
      </c>
      <c r="E100" s="6" t="s">
        <v>2174</v>
      </c>
      <c r="F100" s="6" t="s">
        <v>2352</v>
      </c>
      <c r="G100" s="6" t="s">
        <v>631</v>
      </c>
      <c r="H100" s="7" t="s">
        <v>632</v>
      </c>
      <c r="I100" s="13">
        <f>INDEX(TÉCNICOS!F:F,MATCH('BOTOM EFICACIA + REPETIDA'!G:G,TÉCNICOS!C:C,0))</f>
        <v>0.33333333333333331</v>
      </c>
      <c r="J100" s="14">
        <f>INDEX(TÉCNICOS!H:H,MATCH('BOTOM EFICACIA + REPETIDA'!G:G,TÉCNICOS!C:C,0))</f>
        <v>14</v>
      </c>
      <c r="K100" s="14">
        <f>INDEX(TÉCNICOS!G:G,MATCH('BOTOM EFICACIA + REPETIDA'!G:G,TÉCNICOS!C:C,0))</f>
        <v>42</v>
      </c>
      <c r="L100" s="13">
        <f>INDEX(TÉCNICOS!L:L,MATCH('BOTOM EFICACIA + REPETIDA'!G:G,TÉCNICOS!C:C,0))</f>
        <v>0.16216216216216217</v>
      </c>
      <c r="M100" s="14">
        <f>INDEX(TÉCNICOS!N:N,MATCH('BOTOM EFICACIA + REPETIDA'!G:G,TÉCNICOS!C:C,0))</f>
        <v>6</v>
      </c>
      <c r="N100" s="14">
        <f>INDEX(TÉCNICOS!M:M,MATCH('BOTOM EFICACIA + REPETIDA'!G:G,TÉCNICOS!C:C,0))</f>
        <v>37</v>
      </c>
      <c r="O100" s="13">
        <f>INDEX(TÉCNICOS!R:R,MATCH('BOTOM EFICACIA + REPETIDA'!G:G,TÉCNICOS!C:C,0))</f>
        <v>0.32142857142857145</v>
      </c>
      <c r="P100" s="14">
        <f>INDEX(TÉCNICOS!T:T,MATCH('BOTOM EFICACIA + REPETIDA'!G:G,TÉCNICOS!C:C,0))</f>
        <v>9</v>
      </c>
      <c r="Q100" s="14">
        <f>INDEX(TÉCNICOS!S:S,MATCH('BOTOM EFICACIA + REPETIDA'!G:G,TÉCNICOS!C:C,0))</f>
        <v>28</v>
      </c>
      <c r="R100" s="13">
        <f>INDEX(TÉCNICOS!I:I,MATCH('BOTOM EFICACIA + REPETIDA'!G:G,TÉCNICOS!C:C,0))</f>
        <v>0.8</v>
      </c>
      <c r="S100" s="14">
        <f>INDEX(TÉCNICOS!J:J,MATCH('BOTOM EFICACIA + REPETIDA'!G:G,TÉCNICOS!C:C,0))</f>
        <v>72</v>
      </c>
      <c r="T100" s="14">
        <f>INDEX(TÉCNICOS!K:K,MATCH('BOTOM EFICACIA + REPETIDA'!G:G,TÉCNICOS!C:C,0))</f>
        <v>90</v>
      </c>
      <c r="U100" s="13">
        <f>INDEX(TÉCNICOS!O:O,MATCH('BOTOM EFICACIA + REPETIDA'!G:G,TÉCNICOS!C:C,0))</f>
        <v>0.7142857142857143</v>
      </c>
      <c r="V100" s="14">
        <f>INDEX(TÉCNICOS!P:P,MATCH('BOTOM EFICACIA + REPETIDA'!G:G,TÉCNICOS!C:C,0))</f>
        <v>80</v>
      </c>
      <c r="W100" s="14">
        <f>INDEX(TÉCNICOS!Q:Q,MATCH('BOTOM EFICACIA + REPETIDA'!G:G,TÉCNICOS!C:C,0))</f>
        <v>112</v>
      </c>
      <c r="X100" s="13">
        <f>INDEX(TÉCNICOS!U:U,MATCH('BOTOM EFICACIA + REPETIDA'!G:G,TÉCNICOS!C:C,0))</f>
        <v>0.54761904761904767</v>
      </c>
      <c r="Y100" s="14">
        <f>INDEX(TÉCNICOS!V:V,MATCH('BOTOM EFICACIA + REPETIDA'!G:G,TÉCNICOS!C:C,0))</f>
        <v>46</v>
      </c>
      <c r="Z100" s="14">
        <f>INDEX(TÉCNICOS!W:W,MATCH('BOTOM EFICACIA + REPETIDA'!G:G,TÉCNICOS!C:C,0))</f>
        <v>84</v>
      </c>
    </row>
    <row r="101" spans="2:26" ht="15.75" x14ac:dyDescent="0.25">
      <c r="B101" s="6" t="s">
        <v>2370</v>
      </c>
      <c r="C101" s="6" t="s">
        <v>2100</v>
      </c>
      <c r="D101" s="6" t="s">
        <v>2159</v>
      </c>
      <c r="E101" s="6" t="s">
        <v>2186</v>
      </c>
      <c r="F101" s="6" t="s">
        <v>2352</v>
      </c>
      <c r="G101" s="6" t="s">
        <v>1661</v>
      </c>
      <c r="H101" s="7" t="s">
        <v>1662</v>
      </c>
      <c r="I101" s="13">
        <f>INDEX(TÉCNICOS!F:F,MATCH('BOTOM EFICACIA + REPETIDA'!G:G,TÉCNICOS!C:C,0))</f>
        <v>0.296875</v>
      </c>
      <c r="J101" s="14">
        <f>INDEX(TÉCNICOS!H:H,MATCH('BOTOM EFICACIA + REPETIDA'!G:G,TÉCNICOS!C:C,0))</f>
        <v>19</v>
      </c>
      <c r="K101" s="14">
        <f>INDEX(TÉCNICOS!G:G,MATCH('BOTOM EFICACIA + REPETIDA'!G:G,TÉCNICOS!C:C,0))</f>
        <v>64</v>
      </c>
      <c r="L101" s="13">
        <f>INDEX(TÉCNICOS!L:L,MATCH('BOTOM EFICACIA + REPETIDA'!G:G,TÉCNICOS!C:C,0))</f>
        <v>0.24358974358974358</v>
      </c>
      <c r="M101" s="14">
        <f>INDEX(TÉCNICOS!N:N,MATCH('BOTOM EFICACIA + REPETIDA'!G:G,TÉCNICOS!C:C,0))</f>
        <v>19</v>
      </c>
      <c r="N101" s="14">
        <f>INDEX(TÉCNICOS!M:M,MATCH('BOTOM EFICACIA + REPETIDA'!G:G,TÉCNICOS!C:C,0))</f>
        <v>78</v>
      </c>
      <c r="O101" s="13">
        <f>INDEX(TÉCNICOS!R:R,MATCH('BOTOM EFICACIA + REPETIDA'!G:G,TÉCNICOS!C:C,0))</f>
        <v>0.32142857142857145</v>
      </c>
      <c r="P101" s="14">
        <f>INDEX(TÉCNICOS!T:T,MATCH('BOTOM EFICACIA + REPETIDA'!G:G,TÉCNICOS!C:C,0))</f>
        <v>27</v>
      </c>
      <c r="Q101" s="14">
        <f>INDEX(TÉCNICOS!S:S,MATCH('BOTOM EFICACIA + REPETIDA'!G:G,TÉCNICOS!C:C,0))</f>
        <v>84</v>
      </c>
      <c r="R101" s="13">
        <f>INDEX(TÉCNICOS!I:I,MATCH('BOTOM EFICACIA + REPETIDA'!G:G,TÉCNICOS!C:C,0))</f>
        <v>0.58823529411764708</v>
      </c>
      <c r="S101" s="14">
        <f>INDEX(TÉCNICOS!J:J,MATCH('BOTOM EFICACIA + REPETIDA'!G:G,TÉCNICOS!C:C,0))</f>
        <v>40</v>
      </c>
      <c r="T101" s="14">
        <f>INDEX(TÉCNICOS!K:K,MATCH('BOTOM EFICACIA + REPETIDA'!G:G,TÉCNICOS!C:C,0))</f>
        <v>68</v>
      </c>
      <c r="U101" s="13">
        <f>INDEX(TÉCNICOS!O:O,MATCH('BOTOM EFICACIA + REPETIDA'!G:G,TÉCNICOS!C:C,0))</f>
        <v>0.63636363636363635</v>
      </c>
      <c r="V101" s="14">
        <f>INDEX(TÉCNICOS!P:P,MATCH('BOTOM EFICACIA + REPETIDA'!G:G,TÉCNICOS!C:C,0))</f>
        <v>42</v>
      </c>
      <c r="W101" s="14">
        <f>INDEX(TÉCNICOS!Q:Q,MATCH('BOTOM EFICACIA + REPETIDA'!G:G,TÉCNICOS!C:C,0))</f>
        <v>66</v>
      </c>
      <c r="X101" s="13">
        <f>INDEX(TÉCNICOS!U:U,MATCH('BOTOM EFICACIA + REPETIDA'!G:G,TÉCNICOS!C:C,0))</f>
        <v>0.44642857142857145</v>
      </c>
      <c r="Y101" s="14">
        <f>INDEX(TÉCNICOS!V:V,MATCH('BOTOM EFICACIA + REPETIDA'!G:G,TÉCNICOS!C:C,0))</f>
        <v>25</v>
      </c>
      <c r="Z101" s="14">
        <f>INDEX(TÉCNICOS!W:W,MATCH('BOTOM EFICACIA + REPETIDA'!G:G,TÉCNICOS!C:C,0))</f>
        <v>56</v>
      </c>
    </row>
    <row r="102" spans="2:26" ht="15.75" x14ac:dyDescent="0.25">
      <c r="B102" s="6" t="s">
        <v>2361</v>
      </c>
      <c r="C102" s="6" t="s">
        <v>2134</v>
      </c>
      <c r="D102" s="6" t="s">
        <v>2135</v>
      </c>
      <c r="E102" s="6" t="s">
        <v>2157</v>
      </c>
      <c r="F102" s="6" t="s">
        <v>2352</v>
      </c>
      <c r="G102" s="6" t="s">
        <v>2025</v>
      </c>
      <c r="H102" s="7" t="s">
        <v>2026</v>
      </c>
      <c r="I102" s="13">
        <f>INDEX(TÉCNICOS!F:F,MATCH('BOTOM EFICACIA + REPETIDA'!G:G,TÉCNICOS!C:C,0))</f>
        <v>0.18421052631578946</v>
      </c>
      <c r="J102" s="14">
        <f>INDEX(TÉCNICOS!H:H,MATCH('BOTOM EFICACIA + REPETIDA'!G:G,TÉCNICOS!C:C,0))</f>
        <v>7</v>
      </c>
      <c r="K102" s="14">
        <f>INDEX(TÉCNICOS!G:G,MATCH('BOTOM EFICACIA + REPETIDA'!G:G,TÉCNICOS!C:C,0))</f>
        <v>38</v>
      </c>
      <c r="L102" s="13">
        <f>INDEX(TÉCNICOS!L:L,MATCH('BOTOM EFICACIA + REPETIDA'!G:G,TÉCNICOS!C:C,0))</f>
        <v>0.22222222222222221</v>
      </c>
      <c r="M102" s="14">
        <f>INDEX(TÉCNICOS!N:N,MATCH('BOTOM EFICACIA + REPETIDA'!G:G,TÉCNICOS!C:C,0))</f>
        <v>14</v>
      </c>
      <c r="N102" s="14">
        <f>INDEX(TÉCNICOS!M:M,MATCH('BOTOM EFICACIA + REPETIDA'!G:G,TÉCNICOS!C:C,0))</f>
        <v>63</v>
      </c>
      <c r="O102" s="13">
        <f>INDEX(TÉCNICOS!R:R,MATCH('BOTOM EFICACIA + REPETIDA'!G:G,TÉCNICOS!C:C,0))</f>
        <v>0.32075471698113206</v>
      </c>
      <c r="P102" s="14">
        <f>INDEX(TÉCNICOS!T:T,MATCH('BOTOM EFICACIA + REPETIDA'!G:G,TÉCNICOS!C:C,0))</f>
        <v>17</v>
      </c>
      <c r="Q102" s="14">
        <f>INDEX(TÉCNICOS!S:S,MATCH('BOTOM EFICACIA + REPETIDA'!G:G,TÉCNICOS!C:C,0))</f>
        <v>53</v>
      </c>
      <c r="R102" s="13">
        <f>INDEX(TÉCNICOS!I:I,MATCH('BOTOM EFICACIA + REPETIDA'!G:G,TÉCNICOS!C:C,0))</f>
        <v>0.52631578947368418</v>
      </c>
      <c r="S102" s="14">
        <f>INDEX(TÉCNICOS!J:J,MATCH('BOTOM EFICACIA + REPETIDA'!G:G,TÉCNICOS!C:C,0))</f>
        <v>40</v>
      </c>
      <c r="T102" s="14">
        <f>INDEX(TÉCNICOS!K:K,MATCH('BOTOM EFICACIA + REPETIDA'!G:G,TÉCNICOS!C:C,0))</f>
        <v>76</v>
      </c>
      <c r="U102" s="13">
        <f>INDEX(TÉCNICOS!O:O,MATCH('BOTOM EFICACIA + REPETIDA'!G:G,TÉCNICOS!C:C,0))</f>
        <v>0.53246753246753242</v>
      </c>
      <c r="V102" s="14">
        <f>INDEX(TÉCNICOS!P:P,MATCH('BOTOM EFICACIA + REPETIDA'!G:G,TÉCNICOS!C:C,0))</f>
        <v>41</v>
      </c>
      <c r="W102" s="14">
        <f>INDEX(TÉCNICOS!Q:Q,MATCH('BOTOM EFICACIA + REPETIDA'!G:G,TÉCNICOS!C:C,0))</f>
        <v>77</v>
      </c>
      <c r="X102" s="13">
        <f>INDEX(TÉCNICOS!U:U,MATCH('BOTOM EFICACIA + REPETIDA'!G:G,TÉCNICOS!C:C,0))</f>
        <v>0.5444444444444444</v>
      </c>
      <c r="Y102" s="14">
        <f>INDEX(TÉCNICOS!V:V,MATCH('BOTOM EFICACIA + REPETIDA'!G:G,TÉCNICOS!C:C,0))</f>
        <v>49</v>
      </c>
      <c r="Z102" s="14">
        <f>INDEX(TÉCNICOS!W:W,MATCH('BOTOM EFICACIA + REPETIDA'!G:G,TÉCNICOS!C:C,0))</f>
        <v>90</v>
      </c>
    </row>
    <row r="103" spans="2:26" ht="15.75" x14ac:dyDescent="0.25">
      <c r="B103" s="6" t="s">
        <v>2354</v>
      </c>
      <c r="C103" s="6" t="s">
        <v>2092</v>
      </c>
      <c r="D103" s="6" t="s">
        <v>2168</v>
      </c>
      <c r="E103" s="6" t="s">
        <v>2169</v>
      </c>
      <c r="F103" s="6" t="s">
        <v>2352</v>
      </c>
      <c r="G103" s="6" t="s">
        <v>2009</v>
      </c>
      <c r="H103" s="7" t="s">
        <v>2010</v>
      </c>
      <c r="I103" s="13">
        <f>INDEX(TÉCNICOS!F:F,MATCH('BOTOM EFICACIA + REPETIDA'!G:G,TÉCNICOS!C:C,0))</f>
        <v>0.35087719298245612</v>
      </c>
      <c r="J103" s="14">
        <f>INDEX(TÉCNICOS!H:H,MATCH('BOTOM EFICACIA + REPETIDA'!G:G,TÉCNICOS!C:C,0))</f>
        <v>20</v>
      </c>
      <c r="K103" s="14">
        <f>INDEX(TÉCNICOS!G:G,MATCH('BOTOM EFICACIA + REPETIDA'!G:G,TÉCNICOS!C:C,0))</f>
        <v>57</v>
      </c>
      <c r="L103" s="13">
        <f>INDEX(TÉCNICOS!L:L,MATCH('BOTOM EFICACIA + REPETIDA'!G:G,TÉCNICOS!C:C,0))</f>
        <v>0.3473684210526316</v>
      </c>
      <c r="M103" s="14">
        <f>INDEX(TÉCNICOS!N:N,MATCH('BOTOM EFICACIA + REPETIDA'!G:G,TÉCNICOS!C:C,0))</f>
        <v>33</v>
      </c>
      <c r="N103" s="14">
        <f>INDEX(TÉCNICOS!M:M,MATCH('BOTOM EFICACIA + REPETIDA'!G:G,TÉCNICOS!C:C,0))</f>
        <v>95</v>
      </c>
      <c r="O103" s="13">
        <f>INDEX(TÉCNICOS!R:R,MATCH('BOTOM EFICACIA + REPETIDA'!G:G,TÉCNICOS!C:C,0))</f>
        <v>0.31775700934579437</v>
      </c>
      <c r="P103" s="14">
        <f>INDEX(TÉCNICOS!T:T,MATCH('BOTOM EFICACIA + REPETIDA'!G:G,TÉCNICOS!C:C,0))</f>
        <v>34</v>
      </c>
      <c r="Q103" s="14">
        <f>INDEX(TÉCNICOS!S:S,MATCH('BOTOM EFICACIA + REPETIDA'!G:G,TÉCNICOS!C:C,0))</f>
        <v>107</v>
      </c>
      <c r="R103" s="13">
        <f>INDEX(TÉCNICOS!I:I,MATCH('BOTOM EFICACIA + REPETIDA'!G:G,TÉCNICOS!C:C,0))</f>
        <v>0.50819672131147542</v>
      </c>
      <c r="S103" s="14">
        <f>INDEX(TÉCNICOS!J:J,MATCH('BOTOM EFICACIA + REPETIDA'!G:G,TÉCNICOS!C:C,0))</f>
        <v>31</v>
      </c>
      <c r="T103" s="14">
        <f>INDEX(TÉCNICOS!K:K,MATCH('BOTOM EFICACIA + REPETIDA'!G:G,TÉCNICOS!C:C,0))</f>
        <v>61</v>
      </c>
      <c r="U103" s="13">
        <f>INDEX(TÉCNICOS!O:O,MATCH('BOTOM EFICACIA + REPETIDA'!G:G,TÉCNICOS!C:C,0))</f>
        <v>0.58974358974358976</v>
      </c>
      <c r="V103" s="14">
        <f>INDEX(TÉCNICOS!P:P,MATCH('BOTOM EFICACIA + REPETIDA'!G:G,TÉCNICOS!C:C,0))</f>
        <v>23</v>
      </c>
      <c r="W103" s="14">
        <f>INDEX(TÉCNICOS!Q:Q,MATCH('BOTOM EFICACIA + REPETIDA'!G:G,TÉCNICOS!C:C,0))</f>
        <v>39</v>
      </c>
      <c r="X103" s="13">
        <f>INDEX(TÉCNICOS!U:U,MATCH('BOTOM EFICACIA + REPETIDA'!G:G,TÉCNICOS!C:C,0))</f>
        <v>0.39473684210526316</v>
      </c>
      <c r="Y103" s="14">
        <f>INDEX(TÉCNICOS!V:V,MATCH('BOTOM EFICACIA + REPETIDA'!G:G,TÉCNICOS!C:C,0))</f>
        <v>15</v>
      </c>
      <c r="Z103" s="14">
        <f>INDEX(TÉCNICOS!W:W,MATCH('BOTOM EFICACIA + REPETIDA'!G:G,TÉCNICOS!C:C,0))</f>
        <v>38</v>
      </c>
    </row>
    <row r="104" spans="2:26" ht="15.75" x14ac:dyDescent="0.25">
      <c r="B104" s="6" t="s">
        <v>2369</v>
      </c>
      <c r="C104" s="6" t="s">
        <v>2095</v>
      </c>
      <c r="D104" s="6" t="s">
        <v>2116</v>
      </c>
      <c r="E104" s="6" t="s">
        <v>2132</v>
      </c>
      <c r="F104" s="6" t="s">
        <v>2352</v>
      </c>
      <c r="G104" s="6" t="s">
        <v>1891</v>
      </c>
      <c r="H104" s="7" t="s">
        <v>1892</v>
      </c>
      <c r="I104" s="13">
        <f>INDEX(TÉCNICOS!F:F,MATCH('BOTOM EFICACIA + REPETIDA'!G:G,TÉCNICOS!C:C,0))</f>
        <v>0.4375</v>
      </c>
      <c r="J104" s="14">
        <f>INDEX(TÉCNICOS!H:H,MATCH('BOTOM EFICACIA + REPETIDA'!G:G,TÉCNICOS!C:C,0))</f>
        <v>28</v>
      </c>
      <c r="K104" s="14">
        <f>INDEX(TÉCNICOS!G:G,MATCH('BOTOM EFICACIA + REPETIDA'!G:G,TÉCNICOS!C:C,0))</f>
        <v>64</v>
      </c>
      <c r="L104" s="13">
        <f>INDEX(TÉCNICOS!L:L,MATCH('BOTOM EFICACIA + REPETIDA'!G:G,TÉCNICOS!C:C,0))</f>
        <v>0.26666666666666666</v>
      </c>
      <c r="M104" s="14">
        <f>INDEX(TÉCNICOS!N:N,MATCH('BOTOM EFICACIA + REPETIDA'!G:G,TÉCNICOS!C:C,0))</f>
        <v>16</v>
      </c>
      <c r="N104" s="14">
        <f>INDEX(TÉCNICOS!M:M,MATCH('BOTOM EFICACIA + REPETIDA'!G:G,TÉCNICOS!C:C,0))</f>
        <v>60</v>
      </c>
      <c r="O104" s="13">
        <f>INDEX(TÉCNICOS!R:R,MATCH('BOTOM EFICACIA + REPETIDA'!G:G,TÉCNICOS!C:C,0))</f>
        <v>0.31707317073170732</v>
      </c>
      <c r="P104" s="14">
        <f>INDEX(TÉCNICOS!T:T,MATCH('BOTOM EFICACIA + REPETIDA'!G:G,TÉCNICOS!C:C,0))</f>
        <v>26</v>
      </c>
      <c r="Q104" s="14">
        <f>INDEX(TÉCNICOS!S:S,MATCH('BOTOM EFICACIA + REPETIDA'!G:G,TÉCNICOS!C:C,0))</f>
        <v>82</v>
      </c>
      <c r="R104" s="13">
        <f>INDEX(TÉCNICOS!I:I,MATCH('BOTOM EFICACIA + REPETIDA'!G:G,TÉCNICOS!C:C,0))</f>
        <v>0.49122807017543857</v>
      </c>
      <c r="S104" s="14">
        <f>INDEX(TÉCNICOS!J:J,MATCH('BOTOM EFICACIA + REPETIDA'!G:G,TÉCNICOS!C:C,0))</f>
        <v>56</v>
      </c>
      <c r="T104" s="14">
        <f>INDEX(TÉCNICOS!K:K,MATCH('BOTOM EFICACIA + REPETIDA'!G:G,TÉCNICOS!C:C,0))</f>
        <v>114</v>
      </c>
      <c r="U104" s="13">
        <f>INDEX(TÉCNICOS!O:O,MATCH('BOTOM EFICACIA + REPETIDA'!G:G,TÉCNICOS!C:C,0))</f>
        <v>0.46341463414634149</v>
      </c>
      <c r="V104" s="14">
        <f>INDEX(TÉCNICOS!P:P,MATCH('BOTOM EFICACIA + REPETIDA'!G:G,TÉCNICOS!C:C,0))</f>
        <v>38</v>
      </c>
      <c r="W104" s="14">
        <f>INDEX(TÉCNICOS!Q:Q,MATCH('BOTOM EFICACIA + REPETIDA'!G:G,TÉCNICOS!C:C,0))</f>
        <v>82</v>
      </c>
      <c r="X104" s="13">
        <f>INDEX(TÉCNICOS!U:U,MATCH('BOTOM EFICACIA + REPETIDA'!G:G,TÉCNICOS!C:C,0))</f>
        <v>0.3867924528301887</v>
      </c>
      <c r="Y104" s="14">
        <f>INDEX(TÉCNICOS!V:V,MATCH('BOTOM EFICACIA + REPETIDA'!G:G,TÉCNICOS!C:C,0))</f>
        <v>41</v>
      </c>
      <c r="Z104" s="14">
        <f>INDEX(TÉCNICOS!W:W,MATCH('BOTOM EFICACIA + REPETIDA'!G:G,TÉCNICOS!C:C,0))</f>
        <v>106</v>
      </c>
    </row>
    <row r="105" spans="2:26" ht="15.75" x14ac:dyDescent="0.25">
      <c r="B105" s="6" t="s">
        <v>2354</v>
      </c>
      <c r="C105" s="6" t="s">
        <v>2092</v>
      </c>
      <c r="D105" s="6" t="s">
        <v>2168</v>
      </c>
      <c r="E105" s="6" t="s">
        <v>2169</v>
      </c>
      <c r="F105" s="6" t="s">
        <v>2352</v>
      </c>
      <c r="G105" s="6" t="s">
        <v>1645</v>
      </c>
      <c r="H105" s="7" t="s">
        <v>1646</v>
      </c>
      <c r="I105" s="13">
        <f>INDEX(TÉCNICOS!F:F,MATCH('BOTOM EFICACIA + REPETIDA'!G:G,TÉCNICOS!C:C,0))</f>
        <v>0.20634920634920634</v>
      </c>
      <c r="J105" s="14">
        <f>INDEX(TÉCNICOS!H:H,MATCH('BOTOM EFICACIA + REPETIDA'!G:G,TÉCNICOS!C:C,0))</f>
        <v>13</v>
      </c>
      <c r="K105" s="14">
        <f>INDEX(TÉCNICOS!G:G,MATCH('BOTOM EFICACIA + REPETIDA'!G:G,TÉCNICOS!C:C,0))</f>
        <v>63</v>
      </c>
      <c r="L105" s="13">
        <f>INDEX(TÉCNICOS!L:L,MATCH('BOTOM EFICACIA + REPETIDA'!G:G,TÉCNICOS!C:C,0))</f>
        <v>0.2318840579710145</v>
      </c>
      <c r="M105" s="14">
        <f>INDEX(TÉCNICOS!N:N,MATCH('BOTOM EFICACIA + REPETIDA'!G:G,TÉCNICOS!C:C,0))</f>
        <v>16</v>
      </c>
      <c r="N105" s="14">
        <f>INDEX(TÉCNICOS!M:M,MATCH('BOTOM EFICACIA + REPETIDA'!G:G,TÉCNICOS!C:C,0))</f>
        <v>69</v>
      </c>
      <c r="O105" s="13">
        <f>INDEX(TÉCNICOS!R:R,MATCH('BOTOM EFICACIA + REPETIDA'!G:G,TÉCNICOS!C:C,0))</f>
        <v>0.31645569620253167</v>
      </c>
      <c r="P105" s="14">
        <f>INDEX(TÉCNICOS!T:T,MATCH('BOTOM EFICACIA + REPETIDA'!G:G,TÉCNICOS!C:C,0))</f>
        <v>25</v>
      </c>
      <c r="Q105" s="14">
        <f>INDEX(TÉCNICOS!S:S,MATCH('BOTOM EFICACIA + REPETIDA'!G:G,TÉCNICOS!C:C,0))</f>
        <v>79</v>
      </c>
      <c r="R105" s="13">
        <f>INDEX(TÉCNICOS!I:I,MATCH('BOTOM EFICACIA + REPETIDA'!G:G,TÉCNICOS!C:C,0))</f>
        <v>0.34</v>
      </c>
      <c r="S105" s="14">
        <f>INDEX(TÉCNICOS!J:J,MATCH('BOTOM EFICACIA + REPETIDA'!G:G,TÉCNICOS!C:C,0))</f>
        <v>17</v>
      </c>
      <c r="T105" s="14">
        <f>INDEX(TÉCNICOS!K:K,MATCH('BOTOM EFICACIA + REPETIDA'!G:G,TÉCNICOS!C:C,0))</f>
        <v>50</v>
      </c>
      <c r="U105" s="13">
        <f>INDEX(TÉCNICOS!O:O,MATCH('BOTOM EFICACIA + REPETIDA'!G:G,TÉCNICOS!C:C,0))</f>
        <v>0.46153846153846156</v>
      </c>
      <c r="V105" s="14">
        <f>INDEX(TÉCNICOS!P:P,MATCH('BOTOM EFICACIA + REPETIDA'!G:G,TÉCNICOS!C:C,0))</f>
        <v>24</v>
      </c>
      <c r="W105" s="14">
        <f>INDEX(TÉCNICOS!Q:Q,MATCH('BOTOM EFICACIA + REPETIDA'!G:G,TÉCNICOS!C:C,0))</f>
        <v>52</v>
      </c>
      <c r="X105" s="13">
        <f>INDEX(TÉCNICOS!U:U,MATCH('BOTOM EFICACIA + REPETIDA'!G:G,TÉCNICOS!C:C,0))</f>
        <v>0.30555555555555558</v>
      </c>
      <c r="Y105" s="14">
        <f>INDEX(TÉCNICOS!V:V,MATCH('BOTOM EFICACIA + REPETIDA'!G:G,TÉCNICOS!C:C,0))</f>
        <v>11</v>
      </c>
      <c r="Z105" s="14">
        <f>INDEX(TÉCNICOS!W:W,MATCH('BOTOM EFICACIA + REPETIDA'!G:G,TÉCNICOS!C:C,0))</f>
        <v>36</v>
      </c>
    </row>
    <row r="106" spans="2:26" ht="15.75" x14ac:dyDescent="0.25">
      <c r="B106" s="6" t="s">
        <v>2354</v>
      </c>
      <c r="C106" s="6" t="s">
        <v>2092</v>
      </c>
      <c r="D106" s="6" t="s">
        <v>2154</v>
      </c>
      <c r="E106" s="6" t="s">
        <v>2184</v>
      </c>
      <c r="F106" s="6" t="s">
        <v>2352</v>
      </c>
      <c r="G106" s="6" t="s">
        <v>1899</v>
      </c>
      <c r="H106" s="7" t="s">
        <v>1900</v>
      </c>
      <c r="I106" s="13">
        <f>INDEX(TÉCNICOS!F:F,MATCH('BOTOM EFICACIA + REPETIDA'!G:G,TÉCNICOS!C:C,0))</f>
        <v>0.25</v>
      </c>
      <c r="J106" s="14">
        <f>INDEX(TÉCNICOS!H:H,MATCH('BOTOM EFICACIA + REPETIDA'!G:G,TÉCNICOS!C:C,0))</f>
        <v>10</v>
      </c>
      <c r="K106" s="14">
        <f>INDEX(TÉCNICOS!G:G,MATCH('BOTOM EFICACIA + REPETIDA'!G:G,TÉCNICOS!C:C,0))</f>
        <v>40</v>
      </c>
      <c r="L106" s="13">
        <f>INDEX(TÉCNICOS!L:L,MATCH('BOTOM EFICACIA + REPETIDA'!G:G,TÉCNICOS!C:C,0))</f>
        <v>0.32432432432432434</v>
      </c>
      <c r="M106" s="14">
        <f>INDEX(TÉCNICOS!N:N,MATCH('BOTOM EFICACIA + REPETIDA'!G:G,TÉCNICOS!C:C,0))</f>
        <v>24</v>
      </c>
      <c r="N106" s="14">
        <f>INDEX(TÉCNICOS!M:M,MATCH('BOTOM EFICACIA + REPETIDA'!G:G,TÉCNICOS!C:C,0))</f>
        <v>74</v>
      </c>
      <c r="O106" s="13">
        <f>INDEX(TÉCNICOS!R:R,MATCH('BOTOM EFICACIA + REPETIDA'!G:G,TÉCNICOS!C:C,0))</f>
        <v>0.31578947368421051</v>
      </c>
      <c r="P106" s="14">
        <f>INDEX(TÉCNICOS!T:T,MATCH('BOTOM EFICACIA + REPETIDA'!G:G,TÉCNICOS!C:C,0))</f>
        <v>18</v>
      </c>
      <c r="Q106" s="14">
        <f>INDEX(TÉCNICOS!S:S,MATCH('BOTOM EFICACIA + REPETIDA'!G:G,TÉCNICOS!C:C,0))</f>
        <v>57</v>
      </c>
      <c r="R106" s="13">
        <f>INDEX(TÉCNICOS!I:I,MATCH('BOTOM EFICACIA + REPETIDA'!G:G,TÉCNICOS!C:C,0))</f>
        <v>0.82352941176470584</v>
      </c>
      <c r="S106" s="14">
        <f>INDEX(TÉCNICOS!J:J,MATCH('BOTOM EFICACIA + REPETIDA'!G:G,TÉCNICOS!C:C,0))</f>
        <v>14</v>
      </c>
      <c r="T106" s="14">
        <f>INDEX(TÉCNICOS!K:K,MATCH('BOTOM EFICACIA + REPETIDA'!G:G,TÉCNICOS!C:C,0))</f>
        <v>17</v>
      </c>
      <c r="U106" s="13">
        <f>INDEX(TÉCNICOS!O:O,MATCH('BOTOM EFICACIA + REPETIDA'!G:G,TÉCNICOS!C:C,0))</f>
        <v>0.6</v>
      </c>
      <c r="V106" s="14">
        <f>INDEX(TÉCNICOS!P:P,MATCH('BOTOM EFICACIA + REPETIDA'!G:G,TÉCNICOS!C:C,0))</f>
        <v>30</v>
      </c>
      <c r="W106" s="14">
        <f>INDEX(TÉCNICOS!Q:Q,MATCH('BOTOM EFICACIA + REPETIDA'!G:G,TÉCNICOS!C:C,0))</f>
        <v>50</v>
      </c>
      <c r="X106" s="13">
        <f>INDEX(TÉCNICOS!U:U,MATCH('BOTOM EFICACIA + REPETIDA'!G:G,TÉCNICOS!C:C,0))</f>
        <v>0.55208333333333337</v>
      </c>
      <c r="Y106" s="14">
        <f>INDEX(TÉCNICOS!V:V,MATCH('BOTOM EFICACIA + REPETIDA'!G:G,TÉCNICOS!C:C,0))</f>
        <v>53</v>
      </c>
      <c r="Z106" s="14">
        <f>INDEX(TÉCNICOS!W:W,MATCH('BOTOM EFICACIA + REPETIDA'!G:G,TÉCNICOS!C:C,0))</f>
        <v>96</v>
      </c>
    </row>
    <row r="107" spans="2:26" ht="15.75" x14ac:dyDescent="0.25">
      <c r="B107" s="6" t="s">
        <v>2354</v>
      </c>
      <c r="C107" s="6" t="s">
        <v>2092</v>
      </c>
      <c r="D107" s="6" t="s">
        <v>2098</v>
      </c>
      <c r="E107" s="6" t="s">
        <v>2099</v>
      </c>
      <c r="F107" s="6" t="s">
        <v>2352</v>
      </c>
      <c r="G107" s="6" t="s">
        <v>178</v>
      </c>
      <c r="H107" s="7" t="s">
        <v>179</v>
      </c>
      <c r="I107" s="13">
        <f>INDEX(TÉCNICOS!F:F,MATCH('BOTOM EFICACIA + REPETIDA'!G:G,TÉCNICOS!C:C,0))</f>
        <v>0.17948717948717949</v>
      </c>
      <c r="J107" s="14">
        <f>INDEX(TÉCNICOS!H:H,MATCH('BOTOM EFICACIA + REPETIDA'!G:G,TÉCNICOS!C:C,0))</f>
        <v>7</v>
      </c>
      <c r="K107" s="14">
        <f>INDEX(TÉCNICOS!G:G,MATCH('BOTOM EFICACIA + REPETIDA'!G:G,TÉCNICOS!C:C,0))</f>
        <v>39</v>
      </c>
      <c r="L107" s="13">
        <f>INDEX(TÉCNICOS!L:L,MATCH('BOTOM EFICACIA + REPETIDA'!G:G,TÉCNICOS!C:C,0))</f>
        <v>0.20253164556962025</v>
      </c>
      <c r="M107" s="14">
        <f>INDEX(TÉCNICOS!N:N,MATCH('BOTOM EFICACIA + REPETIDA'!G:G,TÉCNICOS!C:C,0))</f>
        <v>16</v>
      </c>
      <c r="N107" s="14">
        <f>INDEX(TÉCNICOS!M:M,MATCH('BOTOM EFICACIA + REPETIDA'!G:G,TÉCNICOS!C:C,0))</f>
        <v>79</v>
      </c>
      <c r="O107" s="13">
        <f>INDEX(TÉCNICOS!R:R,MATCH('BOTOM EFICACIA + REPETIDA'!G:G,TÉCNICOS!C:C,0))</f>
        <v>0.31578947368421051</v>
      </c>
      <c r="P107" s="14">
        <f>INDEX(TÉCNICOS!T:T,MATCH('BOTOM EFICACIA + REPETIDA'!G:G,TÉCNICOS!C:C,0))</f>
        <v>24</v>
      </c>
      <c r="Q107" s="14">
        <f>INDEX(TÉCNICOS!S:S,MATCH('BOTOM EFICACIA + REPETIDA'!G:G,TÉCNICOS!C:C,0))</f>
        <v>76</v>
      </c>
      <c r="R107" s="13">
        <f>INDEX(TÉCNICOS!I:I,MATCH('BOTOM EFICACIA + REPETIDA'!G:G,TÉCNICOS!C:C,0))</f>
        <v>0.6875</v>
      </c>
      <c r="S107" s="14">
        <f>INDEX(TÉCNICOS!J:J,MATCH('BOTOM EFICACIA + REPETIDA'!G:G,TÉCNICOS!C:C,0))</f>
        <v>44</v>
      </c>
      <c r="T107" s="14">
        <f>INDEX(TÉCNICOS!K:K,MATCH('BOTOM EFICACIA + REPETIDA'!G:G,TÉCNICOS!C:C,0))</f>
        <v>64</v>
      </c>
      <c r="U107" s="13">
        <f>INDEX(TÉCNICOS!O:O,MATCH('BOTOM EFICACIA + REPETIDA'!G:G,TÉCNICOS!C:C,0))</f>
        <v>0.49206349206349204</v>
      </c>
      <c r="V107" s="14">
        <f>INDEX(TÉCNICOS!P:P,MATCH('BOTOM EFICACIA + REPETIDA'!G:G,TÉCNICOS!C:C,0))</f>
        <v>31</v>
      </c>
      <c r="W107" s="14">
        <f>INDEX(TÉCNICOS!Q:Q,MATCH('BOTOM EFICACIA + REPETIDA'!G:G,TÉCNICOS!C:C,0))</f>
        <v>63</v>
      </c>
      <c r="X107" s="13">
        <f>INDEX(TÉCNICOS!U:U,MATCH('BOTOM EFICACIA + REPETIDA'!G:G,TÉCNICOS!C:C,0))</f>
        <v>0.45614035087719296</v>
      </c>
      <c r="Y107" s="14">
        <f>INDEX(TÉCNICOS!V:V,MATCH('BOTOM EFICACIA + REPETIDA'!G:G,TÉCNICOS!C:C,0))</f>
        <v>26</v>
      </c>
      <c r="Z107" s="14">
        <f>INDEX(TÉCNICOS!W:W,MATCH('BOTOM EFICACIA + REPETIDA'!G:G,TÉCNICOS!C:C,0))</f>
        <v>57</v>
      </c>
    </row>
    <row r="108" spans="2:26" ht="15.75" x14ac:dyDescent="0.25">
      <c r="B108" s="6" t="s">
        <v>2360</v>
      </c>
      <c r="C108" s="6" t="s">
        <v>2100</v>
      </c>
      <c r="D108" s="6" t="s">
        <v>2161</v>
      </c>
      <c r="E108" s="6" t="s">
        <v>2197</v>
      </c>
      <c r="F108" s="6" t="s">
        <v>2352</v>
      </c>
      <c r="G108" s="6" t="s">
        <v>663</v>
      </c>
      <c r="H108" s="7" t="s">
        <v>664</v>
      </c>
      <c r="I108" s="13">
        <f>INDEX(TÉCNICOS!F:F,MATCH('BOTOM EFICACIA + REPETIDA'!G:G,TÉCNICOS!C:C,0))</f>
        <v>0.21951219512195122</v>
      </c>
      <c r="J108" s="14">
        <f>INDEX(TÉCNICOS!H:H,MATCH('BOTOM EFICACIA + REPETIDA'!G:G,TÉCNICOS!C:C,0))</f>
        <v>9</v>
      </c>
      <c r="K108" s="14">
        <f>INDEX(TÉCNICOS!G:G,MATCH('BOTOM EFICACIA + REPETIDA'!G:G,TÉCNICOS!C:C,0))</f>
        <v>41</v>
      </c>
      <c r="L108" s="13">
        <f>INDEX(TÉCNICOS!L:L,MATCH('BOTOM EFICACIA + REPETIDA'!G:G,TÉCNICOS!C:C,0))</f>
        <v>0.36</v>
      </c>
      <c r="M108" s="14">
        <f>INDEX(TÉCNICOS!N:N,MATCH('BOTOM EFICACIA + REPETIDA'!G:G,TÉCNICOS!C:C,0))</f>
        <v>27</v>
      </c>
      <c r="N108" s="14">
        <f>INDEX(TÉCNICOS!M:M,MATCH('BOTOM EFICACIA + REPETIDA'!G:G,TÉCNICOS!C:C,0))</f>
        <v>75</v>
      </c>
      <c r="O108" s="13">
        <f>INDEX(TÉCNICOS!R:R,MATCH('BOTOM EFICACIA + REPETIDA'!G:G,TÉCNICOS!C:C,0))</f>
        <v>0.31521739130434784</v>
      </c>
      <c r="P108" s="14">
        <f>INDEX(TÉCNICOS!T:T,MATCH('BOTOM EFICACIA + REPETIDA'!G:G,TÉCNICOS!C:C,0))</f>
        <v>29</v>
      </c>
      <c r="Q108" s="14">
        <f>INDEX(TÉCNICOS!S:S,MATCH('BOTOM EFICACIA + REPETIDA'!G:G,TÉCNICOS!C:C,0))</f>
        <v>92</v>
      </c>
      <c r="R108" s="13">
        <f>INDEX(TÉCNICOS!I:I,MATCH('BOTOM EFICACIA + REPETIDA'!G:G,TÉCNICOS!C:C,0))</f>
        <v>0.7</v>
      </c>
      <c r="S108" s="14">
        <f>INDEX(TÉCNICOS!J:J,MATCH('BOTOM EFICACIA + REPETIDA'!G:G,TÉCNICOS!C:C,0))</f>
        <v>7</v>
      </c>
      <c r="T108" s="14">
        <f>INDEX(TÉCNICOS!K:K,MATCH('BOTOM EFICACIA + REPETIDA'!G:G,TÉCNICOS!C:C,0))</f>
        <v>10</v>
      </c>
      <c r="U108" s="13">
        <f>INDEX(TÉCNICOS!O:O,MATCH('BOTOM EFICACIA + REPETIDA'!G:G,TÉCNICOS!C:C,0))</f>
        <v>0.4</v>
      </c>
      <c r="V108" s="14">
        <f>INDEX(TÉCNICOS!P:P,MATCH('BOTOM EFICACIA + REPETIDA'!G:G,TÉCNICOS!C:C,0))</f>
        <v>2</v>
      </c>
      <c r="W108" s="14">
        <f>INDEX(TÉCNICOS!Q:Q,MATCH('BOTOM EFICACIA + REPETIDA'!G:G,TÉCNICOS!C:C,0))</f>
        <v>5</v>
      </c>
      <c r="X108" s="13">
        <f>INDEX(TÉCNICOS!U:U,MATCH('BOTOM EFICACIA + REPETIDA'!G:G,TÉCNICOS!C:C,0))</f>
        <v>0.25</v>
      </c>
      <c r="Y108" s="14">
        <f>INDEX(TÉCNICOS!V:V,MATCH('BOTOM EFICACIA + REPETIDA'!G:G,TÉCNICOS!C:C,0))</f>
        <v>2</v>
      </c>
      <c r="Z108" s="14">
        <f>INDEX(TÉCNICOS!W:W,MATCH('BOTOM EFICACIA + REPETIDA'!G:G,TÉCNICOS!C:C,0))</f>
        <v>8</v>
      </c>
    </row>
    <row r="109" spans="2:26" ht="15.75" x14ac:dyDescent="0.25">
      <c r="B109" s="6" t="s">
        <v>2372</v>
      </c>
      <c r="C109" s="6" t="s">
        <v>2100</v>
      </c>
      <c r="D109" s="6" t="s">
        <v>2170</v>
      </c>
      <c r="E109" s="6" t="s">
        <v>2171</v>
      </c>
      <c r="F109" s="6" t="s">
        <v>2352</v>
      </c>
      <c r="G109" s="6" t="s">
        <v>208</v>
      </c>
      <c r="H109" s="7" t="s">
        <v>209</v>
      </c>
      <c r="I109" s="13">
        <f>INDEX(TÉCNICOS!F:F,MATCH('BOTOM EFICACIA + REPETIDA'!G:G,TÉCNICOS!C:C,0))</f>
        <v>0.23255813953488372</v>
      </c>
      <c r="J109" s="14">
        <f>INDEX(TÉCNICOS!H:H,MATCH('BOTOM EFICACIA + REPETIDA'!G:G,TÉCNICOS!C:C,0))</f>
        <v>10</v>
      </c>
      <c r="K109" s="14">
        <f>INDEX(TÉCNICOS!G:G,MATCH('BOTOM EFICACIA + REPETIDA'!G:G,TÉCNICOS!C:C,0))</f>
        <v>43</v>
      </c>
      <c r="L109" s="13">
        <f>INDEX(TÉCNICOS!L:L,MATCH('BOTOM EFICACIA + REPETIDA'!G:G,TÉCNICOS!C:C,0))</f>
        <v>0.17647058823529413</v>
      </c>
      <c r="M109" s="14">
        <f>INDEX(TÉCNICOS!N:N,MATCH('BOTOM EFICACIA + REPETIDA'!G:G,TÉCNICOS!C:C,0))</f>
        <v>6</v>
      </c>
      <c r="N109" s="14">
        <f>INDEX(TÉCNICOS!M:M,MATCH('BOTOM EFICACIA + REPETIDA'!G:G,TÉCNICOS!C:C,0))</f>
        <v>34</v>
      </c>
      <c r="O109" s="13">
        <f>INDEX(TÉCNICOS!R:R,MATCH('BOTOM EFICACIA + REPETIDA'!G:G,TÉCNICOS!C:C,0))</f>
        <v>0.31428571428571428</v>
      </c>
      <c r="P109" s="14">
        <f>INDEX(TÉCNICOS!T:T,MATCH('BOTOM EFICACIA + REPETIDA'!G:G,TÉCNICOS!C:C,0))</f>
        <v>11</v>
      </c>
      <c r="Q109" s="14">
        <f>INDEX(TÉCNICOS!S:S,MATCH('BOTOM EFICACIA + REPETIDA'!G:G,TÉCNICOS!C:C,0))</f>
        <v>35</v>
      </c>
      <c r="R109" s="13">
        <f>INDEX(TÉCNICOS!I:I,MATCH('BOTOM EFICACIA + REPETIDA'!G:G,TÉCNICOS!C:C,0))</f>
        <v>0.5625</v>
      </c>
      <c r="S109" s="14">
        <f>INDEX(TÉCNICOS!J:J,MATCH('BOTOM EFICACIA + REPETIDA'!G:G,TÉCNICOS!C:C,0))</f>
        <v>9</v>
      </c>
      <c r="T109" s="14">
        <f>INDEX(TÉCNICOS!K:K,MATCH('BOTOM EFICACIA + REPETIDA'!G:G,TÉCNICOS!C:C,0))</f>
        <v>16</v>
      </c>
      <c r="U109" s="13">
        <f>INDEX(TÉCNICOS!O:O,MATCH('BOTOM EFICACIA + REPETIDA'!G:G,TÉCNICOS!C:C,0))</f>
        <v>0.5</v>
      </c>
      <c r="V109" s="14">
        <f>INDEX(TÉCNICOS!P:P,MATCH('BOTOM EFICACIA + REPETIDA'!G:G,TÉCNICOS!C:C,0))</f>
        <v>11</v>
      </c>
      <c r="W109" s="14">
        <f>INDEX(TÉCNICOS!Q:Q,MATCH('BOTOM EFICACIA + REPETIDA'!G:G,TÉCNICOS!C:C,0))</f>
        <v>22</v>
      </c>
      <c r="X109" s="13">
        <f>INDEX(TÉCNICOS!U:U,MATCH('BOTOM EFICACIA + REPETIDA'!G:G,TÉCNICOS!C:C,0))</f>
        <v>8.3333333333333329E-2</v>
      </c>
      <c r="Y109" s="14">
        <f>INDEX(TÉCNICOS!V:V,MATCH('BOTOM EFICACIA + REPETIDA'!G:G,TÉCNICOS!C:C,0))</f>
        <v>1</v>
      </c>
      <c r="Z109" s="14">
        <f>INDEX(TÉCNICOS!W:W,MATCH('BOTOM EFICACIA + REPETIDA'!G:G,TÉCNICOS!C:C,0))</f>
        <v>12</v>
      </c>
    </row>
    <row r="110" spans="2:26" ht="15.75" x14ac:dyDescent="0.25">
      <c r="B110" s="6" t="s">
        <v>2354</v>
      </c>
      <c r="C110" s="6" t="s">
        <v>2092</v>
      </c>
      <c r="D110" s="6" t="s">
        <v>2154</v>
      </c>
      <c r="E110" s="6" t="s">
        <v>2184</v>
      </c>
      <c r="F110" s="6" t="s">
        <v>2352</v>
      </c>
      <c r="G110" s="6" t="s">
        <v>805</v>
      </c>
      <c r="H110" s="7" t="s">
        <v>806</v>
      </c>
      <c r="I110" s="13">
        <f>INDEX(TÉCNICOS!F:F,MATCH('BOTOM EFICACIA + REPETIDA'!G:G,TÉCNICOS!C:C,0))</f>
        <v>0.26666666666666666</v>
      </c>
      <c r="J110" s="14">
        <f>INDEX(TÉCNICOS!H:H,MATCH('BOTOM EFICACIA + REPETIDA'!G:G,TÉCNICOS!C:C,0))</f>
        <v>20</v>
      </c>
      <c r="K110" s="14">
        <f>INDEX(TÉCNICOS!G:G,MATCH('BOTOM EFICACIA + REPETIDA'!G:G,TÉCNICOS!C:C,0))</f>
        <v>75</v>
      </c>
      <c r="L110" s="13">
        <f>INDEX(TÉCNICOS!L:L,MATCH('BOTOM EFICACIA + REPETIDA'!G:G,TÉCNICOS!C:C,0))</f>
        <v>0.30508474576271188</v>
      </c>
      <c r="M110" s="14">
        <f>INDEX(TÉCNICOS!N:N,MATCH('BOTOM EFICACIA + REPETIDA'!G:G,TÉCNICOS!C:C,0))</f>
        <v>18</v>
      </c>
      <c r="N110" s="14">
        <f>INDEX(TÉCNICOS!M:M,MATCH('BOTOM EFICACIA + REPETIDA'!G:G,TÉCNICOS!C:C,0))</f>
        <v>59</v>
      </c>
      <c r="O110" s="13">
        <f>INDEX(TÉCNICOS!R:R,MATCH('BOTOM EFICACIA + REPETIDA'!G:G,TÉCNICOS!C:C,0))</f>
        <v>0.31325301204819278</v>
      </c>
      <c r="P110" s="14">
        <f>INDEX(TÉCNICOS!T:T,MATCH('BOTOM EFICACIA + REPETIDA'!G:G,TÉCNICOS!C:C,0))</f>
        <v>26</v>
      </c>
      <c r="Q110" s="14">
        <f>INDEX(TÉCNICOS!S:S,MATCH('BOTOM EFICACIA + REPETIDA'!G:G,TÉCNICOS!C:C,0))</f>
        <v>83</v>
      </c>
      <c r="R110" s="13">
        <f>INDEX(TÉCNICOS!I:I,MATCH('BOTOM EFICACIA + REPETIDA'!G:G,TÉCNICOS!C:C,0))</f>
        <v>0.57627118644067798</v>
      </c>
      <c r="S110" s="14">
        <f>INDEX(TÉCNICOS!J:J,MATCH('BOTOM EFICACIA + REPETIDA'!G:G,TÉCNICOS!C:C,0))</f>
        <v>34</v>
      </c>
      <c r="T110" s="14">
        <f>INDEX(TÉCNICOS!K:K,MATCH('BOTOM EFICACIA + REPETIDA'!G:G,TÉCNICOS!C:C,0))</f>
        <v>59</v>
      </c>
      <c r="U110" s="13">
        <f>INDEX(TÉCNICOS!O:O,MATCH('BOTOM EFICACIA + REPETIDA'!G:G,TÉCNICOS!C:C,0))</f>
        <v>0.50505050505050508</v>
      </c>
      <c r="V110" s="14">
        <f>INDEX(TÉCNICOS!P:P,MATCH('BOTOM EFICACIA + REPETIDA'!G:G,TÉCNICOS!C:C,0))</f>
        <v>50</v>
      </c>
      <c r="W110" s="14">
        <f>INDEX(TÉCNICOS!Q:Q,MATCH('BOTOM EFICACIA + REPETIDA'!G:G,TÉCNICOS!C:C,0))</f>
        <v>99</v>
      </c>
      <c r="X110" s="13">
        <f>INDEX(TÉCNICOS!U:U,MATCH('BOTOM EFICACIA + REPETIDA'!G:G,TÉCNICOS!C:C,0))</f>
        <v>0.54320987654320985</v>
      </c>
      <c r="Y110" s="14">
        <f>INDEX(TÉCNICOS!V:V,MATCH('BOTOM EFICACIA + REPETIDA'!G:G,TÉCNICOS!C:C,0))</f>
        <v>44</v>
      </c>
      <c r="Z110" s="14">
        <f>INDEX(TÉCNICOS!W:W,MATCH('BOTOM EFICACIA + REPETIDA'!G:G,TÉCNICOS!C:C,0))</f>
        <v>81</v>
      </c>
    </row>
    <row r="111" spans="2:26" ht="15.75" x14ac:dyDescent="0.25">
      <c r="B111" s="6" t="s">
        <v>2372</v>
      </c>
      <c r="C111" s="6" t="s">
        <v>2100</v>
      </c>
      <c r="D111" s="6" t="s">
        <v>2139</v>
      </c>
      <c r="E111" s="6" t="s">
        <v>2153</v>
      </c>
      <c r="F111" s="6" t="s">
        <v>2352</v>
      </c>
      <c r="G111" s="6" t="s">
        <v>1143</v>
      </c>
      <c r="H111" s="7" t="s">
        <v>1144</v>
      </c>
      <c r="I111" s="13">
        <f>INDEX(TÉCNICOS!F:F,MATCH('BOTOM EFICACIA + REPETIDA'!G:G,TÉCNICOS!C:C,0))</f>
        <v>0.37755102040816324</v>
      </c>
      <c r="J111" s="14">
        <f>INDEX(TÉCNICOS!H:H,MATCH('BOTOM EFICACIA + REPETIDA'!G:G,TÉCNICOS!C:C,0))</f>
        <v>37</v>
      </c>
      <c r="K111" s="14">
        <f>INDEX(TÉCNICOS!G:G,MATCH('BOTOM EFICACIA + REPETIDA'!G:G,TÉCNICOS!C:C,0))</f>
        <v>98</v>
      </c>
      <c r="L111" s="13">
        <f>INDEX(TÉCNICOS!L:L,MATCH('BOTOM EFICACIA + REPETIDA'!G:G,TÉCNICOS!C:C,0))</f>
        <v>0.26785714285714285</v>
      </c>
      <c r="M111" s="14">
        <f>INDEX(TÉCNICOS!N:N,MATCH('BOTOM EFICACIA + REPETIDA'!G:G,TÉCNICOS!C:C,0))</f>
        <v>15</v>
      </c>
      <c r="N111" s="14">
        <f>INDEX(TÉCNICOS!M:M,MATCH('BOTOM EFICACIA + REPETIDA'!G:G,TÉCNICOS!C:C,0))</f>
        <v>56</v>
      </c>
      <c r="O111" s="13">
        <f>INDEX(TÉCNICOS!R:R,MATCH('BOTOM EFICACIA + REPETIDA'!G:G,TÉCNICOS!C:C,0))</f>
        <v>0.3125</v>
      </c>
      <c r="P111" s="14">
        <f>INDEX(TÉCNICOS!T:T,MATCH('BOTOM EFICACIA + REPETIDA'!G:G,TÉCNICOS!C:C,0))</f>
        <v>20</v>
      </c>
      <c r="Q111" s="14">
        <f>INDEX(TÉCNICOS!S:S,MATCH('BOTOM EFICACIA + REPETIDA'!G:G,TÉCNICOS!C:C,0))</f>
        <v>64</v>
      </c>
      <c r="R111" s="13">
        <f>INDEX(TÉCNICOS!I:I,MATCH('BOTOM EFICACIA + REPETIDA'!G:G,TÉCNICOS!C:C,0))</f>
        <v>0.53333333333333333</v>
      </c>
      <c r="S111" s="14">
        <f>INDEX(TÉCNICOS!J:J,MATCH('BOTOM EFICACIA + REPETIDA'!G:G,TÉCNICOS!C:C,0))</f>
        <v>16</v>
      </c>
      <c r="T111" s="14">
        <f>INDEX(TÉCNICOS!K:K,MATCH('BOTOM EFICACIA + REPETIDA'!G:G,TÉCNICOS!C:C,0))</f>
        <v>30</v>
      </c>
      <c r="U111" s="13">
        <f>INDEX(TÉCNICOS!O:O,MATCH('BOTOM EFICACIA + REPETIDA'!G:G,TÉCNICOS!C:C,0))</f>
        <v>0.55555555555555558</v>
      </c>
      <c r="V111" s="14">
        <f>INDEX(TÉCNICOS!P:P,MATCH('BOTOM EFICACIA + REPETIDA'!G:G,TÉCNICOS!C:C,0))</f>
        <v>20</v>
      </c>
      <c r="W111" s="14">
        <f>INDEX(TÉCNICOS!Q:Q,MATCH('BOTOM EFICACIA + REPETIDA'!G:G,TÉCNICOS!C:C,0))</f>
        <v>36</v>
      </c>
      <c r="X111" s="13">
        <f>INDEX(TÉCNICOS!U:U,MATCH('BOTOM EFICACIA + REPETIDA'!G:G,TÉCNICOS!C:C,0))</f>
        <v>0.36</v>
      </c>
      <c r="Y111" s="14">
        <f>INDEX(TÉCNICOS!V:V,MATCH('BOTOM EFICACIA + REPETIDA'!G:G,TÉCNICOS!C:C,0))</f>
        <v>9</v>
      </c>
      <c r="Z111" s="14">
        <f>INDEX(TÉCNICOS!W:W,MATCH('BOTOM EFICACIA + REPETIDA'!G:G,TÉCNICOS!C:C,0))</f>
        <v>25</v>
      </c>
    </row>
    <row r="112" spans="2:26" ht="15.75" x14ac:dyDescent="0.25">
      <c r="B112" s="6" t="s">
        <v>2354</v>
      </c>
      <c r="C112" s="6" t="s">
        <v>2092</v>
      </c>
      <c r="D112" s="6" t="s">
        <v>2124</v>
      </c>
      <c r="E112" s="6" t="s">
        <v>2125</v>
      </c>
      <c r="F112" s="6" t="s">
        <v>2352</v>
      </c>
      <c r="G112" s="6" t="s">
        <v>66</v>
      </c>
      <c r="H112" s="7" t="s">
        <v>67</v>
      </c>
      <c r="I112" s="13">
        <f>INDEX(TÉCNICOS!F:F,MATCH('BOTOM EFICACIA + REPETIDA'!G:G,TÉCNICOS!C:C,0))</f>
        <v>0.27777777777777779</v>
      </c>
      <c r="J112" s="14">
        <f>INDEX(TÉCNICOS!H:H,MATCH('BOTOM EFICACIA + REPETIDA'!G:G,TÉCNICOS!C:C,0))</f>
        <v>20</v>
      </c>
      <c r="K112" s="14">
        <f>INDEX(TÉCNICOS!G:G,MATCH('BOTOM EFICACIA + REPETIDA'!G:G,TÉCNICOS!C:C,0))</f>
        <v>72</v>
      </c>
      <c r="L112" s="13">
        <f>INDEX(TÉCNICOS!L:L,MATCH('BOTOM EFICACIA + REPETIDA'!G:G,TÉCNICOS!C:C,0))</f>
        <v>0.31034482758620691</v>
      </c>
      <c r="M112" s="14">
        <f>INDEX(TÉCNICOS!N:N,MATCH('BOTOM EFICACIA + REPETIDA'!G:G,TÉCNICOS!C:C,0))</f>
        <v>36</v>
      </c>
      <c r="N112" s="14">
        <f>INDEX(TÉCNICOS!M:M,MATCH('BOTOM EFICACIA + REPETIDA'!G:G,TÉCNICOS!C:C,0))</f>
        <v>116</v>
      </c>
      <c r="O112" s="13">
        <f>INDEX(TÉCNICOS!R:R,MATCH('BOTOM EFICACIA + REPETIDA'!G:G,TÉCNICOS!C:C,0))</f>
        <v>0.31111111111111112</v>
      </c>
      <c r="P112" s="14">
        <f>INDEX(TÉCNICOS!T:T,MATCH('BOTOM EFICACIA + REPETIDA'!G:G,TÉCNICOS!C:C,0))</f>
        <v>28</v>
      </c>
      <c r="Q112" s="14">
        <f>INDEX(TÉCNICOS!S:S,MATCH('BOTOM EFICACIA + REPETIDA'!G:G,TÉCNICOS!C:C,0))</f>
        <v>90</v>
      </c>
      <c r="R112" s="13">
        <f>INDEX(TÉCNICOS!I:I,MATCH('BOTOM EFICACIA + REPETIDA'!G:G,TÉCNICOS!C:C,0))</f>
        <v>0.79245283018867929</v>
      </c>
      <c r="S112" s="14">
        <f>INDEX(TÉCNICOS!J:J,MATCH('BOTOM EFICACIA + REPETIDA'!G:G,TÉCNICOS!C:C,0))</f>
        <v>42</v>
      </c>
      <c r="T112" s="14">
        <f>INDEX(TÉCNICOS!K:K,MATCH('BOTOM EFICACIA + REPETIDA'!G:G,TÉCNICOS!C:C,0))</f>
        <v>53</v>
      </c>
      <c r="U112" s="13">
        <f>INDEX(TÉCNICOS!O:O,MATCH('BOTOM EFICACIA + REPETIDA'!G:G,TÉCNICOS!C:C,0))</f>
        <v>0.57894736842105265</v>
      </c>
      <c r="V112" s="14">
        <f>INDEX(TÉCNICOS!P:P,MATCH('BOTOM EFICACIA + REPETIDA'!G:G,TÉCNICOS!C:C,0))</f>
        <v>22</v>
      </c>
      <c r="W112" s="14">
        <f>INDEX(TÉCNICOS!Q:Q,MATCH('BOTOM EFICACIA + REPETIDA'!G:G,TÉCNICOS!C:C,0))</f>
        <v>38</v>
      </c>
      <c r="X112" s="13">
        <f>INDEX(TÉCNICOS!U:U,MATCH('BOTOM EFICACIA + REPETIDA'!G:G,TÉCNICOS!C:C,0))</f>
        <v>0.58064516129032262</v>
      </c>
      <c r="Y112" s="14">
        <f>INDEX(TÉCNICOS!V:V,MATCH('BOTOM EFICACIA + REPETIDA'!G:G,TÉCNICOS!C:C,0))</f>
        <v>36</v>
      </c>
      <c r="Z112" s="14">
        <f>INDEX(TÉCNICOS!W:W,MATCH('BOTOM EFICACIA + REPETIDA'!G:G,TÉCNICOS!C:C,0))</f>
        <v>62</v>
      </c>
    </row>
    <row r="113" spans="2:26" ht="15.75" x14ac:dyDescent="0.25">
      <c r="B113" s="6" t="s">
        <v>2359</v>
      </c>
      <c r="C113" s="6" t="s">
        <v>2095</v>
      </c>
      <c r="D113" s="6" t="s">
        <v>2114</v>
      </c>
      <c r="E113" s="6" t="s">
        <v>2172</v>
      </c>
      <c r="F113" s="6" t="s">
        <v>2352</v>
      </c>
      <c r="G113" s="6" t="s">
        <v>935</v>
      </c>
      <c r="H113" s="7" t="s">
        <v>936</v>
      </c>
      <c r="I113" s="13">
        <f>INDEX(TÉCNICOS!F:F,MATCH('BOTOM EFICACIA + REPETIDA'!G:G,TÉCNICOS!C:C,0))</f>
        <v>0.29729729729729731</v>
      </c>
      <c r="J113" s="14">
        <f>INDEX(TÉCNICOS!H:H,MATCH('BOTOM EFICACIA + REPETIDA'!G:G,TÉCNICOS!C:C,0))</f>
        <v>11</v>
      </c>
      <c r="K113" s="14">
        <f>INDEX(TÉCNICOS!G:G,MATCH('BOTOM EFICACIA + REPETIDA'!G:G,TÉCNICOS!C:C,0))</f>
        <v>37</v>
      </c>
      <c r="L113" s="13">
        <f>INDEX(TÉCNICOS!L:L,MATCH('BOTOM EFICACIA + REPETIDA'!G:G,TÉCNICOS!C:C,0))</f>
        <v>0.29729729729729731</v>
      </c>
      <c r="M113" s="14">
        <f>INDEX(TÉCNICOS!N:N,MATCH('BOTOM EFICACIA + REPETIDA'!G:G,TÉCNICOS!C:C,0))</f>
        <v>11</v>
      </c>
      <c r="N113" s="14">
        <f>INDEX(TÉCNICOS!M:M,MATCH('BOTOM EFICACIA + REPETIDA'!G:G,TÉCNICOS!C:C,0))</f>
        <v>37</v>
      </c>
      <c r="O113" s="13">
        <f>INDEX(TÉCNICOS!R:R,MATCH('BOTOM EFICACIA + REPETIDA'!G:G,TÉCNICOS!C:C,0))</f>
        <v>0.31034482758620691</v>
      </c>
      <c r="P113" s="14">
        <f>INDEX(TÉCNICOS!T:T,MATCH('BOTOM EFICACIA + REPETIDA'!G:G,TÉCNICOS!C:C,0))</f>
        <v>18</v>
      </c>
      <c r="Q113" s="14">
        <f>INDEX(TÉCNICOS!S:S,MATCH('BOTOM EFICACIA + REPETIDA'!G:G,TÉCNICOS!C:C,0))</f>
        <v>58</v>
      </c>
      <c r="R113" s="13">
        <f>INDEX(TÉCNICOS!I:I,MATCH('BOTOM EFICACIA + REPETIDA'!G:G,TÉCNICOS!C:C,0))</f>
        <v>0.6</v>
      </c>
      <c r="S113" s="14">
        <f>INDEX(TÉCNICOS!J:J,MATCH('BOTOM EFICACIA + REPETIDA'!G:G,TÉCNICOS!C:C,0))</f>
        <v>15</v>
      </c>
      <c r="T113" s="14">
        <f>INDEX(TÉCNICOS!K:K,MATCH('BOTOM EFICACIA + REPETIDA'!G:G,TÉCNICOS!C:C,0))</f>
        <v>25</v>
      </c>
      <c r="U113" s="13">
        <f>INDEX(TÉCNICOS!O:O,MATCH('BOTOM EFICACIA + REPETIDA'!G:G,TÉCNICOS!C:C,0))</f>
        <v>0.65517241379310343</v>
      </c>
      <c r="V113" s="14">
        <f>INDEX(TÉCNICOS!P:P,MATCH('BOTOM EFICACIA + REPETIDA'!G:G,TÉCNICOS!C:C,0))</f>
        <v>19</v>
      </c>
      <c r="W113" s="14">
        <f>INDEX(TÉCNICOS!Q:Q,MATCH('BOTOM EFICACIA + REPETIDA'!G:G,TÉCNICOS!C:C,0))</f>
        <v>29</v>
      </c>
      <c r="X113" s="13">
        <f>INDEX(TÉCNICOS!U:U,MATCH('BOTOM EFICACIA + REPETIDA'!G:G,TÉCNICOS!C:C,0))</f>
        <v>0.44444444444444442</v>
      </c>
      <c r="Y113" s="14">
        <f>INDEX(TÉCNICOS!V:V,MATCH('BOTOM EFICACIA + REPETIDA'!G:G,TÉCNICOS!C:C,0))</f>
        <v>20</v>
      </c>
      <c r="Z113" s="14">
        <f>INDEX(TÉCNICOS!W:W,MATCH('BOTOM EFICACIA + REPETIDA'!G:G,TÉCNICOS!C:C,0))</f>
        <v>45</v>
      </c>
    </row>
    <row r="114" spans="2:26" ht="15.75" x14ac:dyDescent="0.25">
      <c r="B114" s="6" t="s">
        <v>2359</v>
      </c>
      <c r="C114" s="6" t="s">
        <v>2095</v>
      </c>
      <c r="D114" s="6" t="s">
        <v>2112</v>
      </c>
      <c r="E114" s="6" t="s">
        <v>2194</v>
      </c>
      <c r="F114" s="6" t="s">
        <v>2352</v>
      </c>
      <c r="G114" s="6" t="s">
        <v>601</v>
      </c>
      <c r="H114" s="7" t="s">
        <v>602</v>
      </c>
      <c r="I114" s="13">
        <f>INDEX(TÉCNICOS!F:F,MATCH('BOTOM EFICACIA + REPETIDA'!G:G,TÉCNICOS!C:C,0))</f>
        <v>0.3392857142857143</v>
      </c>
      <c r="J114" s="14">
        <f>INDEX(TÉCNICOS!H:H,MATCH('BOTOM EFICACIA + REPETIDA'!G:G,TÉCNICOS!C:C,0))</f>
        <v>19</v>
      </c>
      <c r="K114" s="14">
        <f>INDEX(TÉCNICOS!G:G,MATCH('BOTOM EFICACIA + REPETIDA'!G:G,TÉCNICOS!C:C,0))</f>
        <v>56</v>
      </c>
      <c r="L114" s="13">
        <f>INDEX(TÉCNICOS!L:L,MATCH('BOTOM EFICACIA + REPETIDA'!G:G,TÉCNICOS!C:C,0))</f>
        <v>0.30612244897959184</v>
      </c>
      <c r="M114" s="14">
        <f>INDEX(TÉCNICOS!N:N,MATCH('BOTOM EFICACIA + REPETIDA'!G:G,TÉCNICOS!C:C,0))</f>
        <v>15</v>
      </c>
      <c r="N114" s="14">
        <f>INDEX(TÉCNICOS!M:M,MATCH('BOTOM EFICACIA + REPETIDA'!G:G,TÉCNICOS!C:C,0))</f>
        <v>49</v>
      </c>
      <c r="O114" s="13">
        <f>INDEX(TÉCNICOS!R:R,MATCH('BOTOM EFICACIA + REPETIDA'!G:G,TÉCNICOS!C:C,0))</f>
        <v>0.30952380952380953</v>
      </c>
      <c r="P114" s="14">
        <f>INDEX(TÉCNICOS!T:T,MATCH('BOTOM EFICACIA + REPETIDA'!G:G,TÉCNICOS!C:C,0))</f>
        <v>13</v>
      </c>
      <c r="Q114" s="14">
        <f>INDEX(TÉCNICOS!S:S,MATCH('BOTOM EFICACIA + REPETIDA'!G:G,TÉCNICOS!C:C,0))</f>
        <v>42</v>
      </c>
      <c r="R114" s="13">
        <f>INDEX(TÉCNICOS!I:I,MATCH('BOTOM EFICACIA + REPETIDA'!G:G,TÉCNICOS!C:C,0))</f>
        <v>0.59615384615384615</v>
      </c>
      <c r="S114" s="14">
        <f>INDEX(TÉCNICOS!J:J,MATCH('BOTOM EFICACIA + REPETIDA'!G:G,TÉCNICOS!C:C,0))</f>
        <v>31</v>
      </c>
      <c r="T114" s="14">
        <f>INDEX(TÉCNICOS!K:K,MATCH('BOTOM EFICACIA + REPETIDA'!G:G,TÉCNICOS!C:C,0))</f>
        <v>52</v>
      </c>
      <c r="U114" s="13">
        <f>INDEX(TÉCNICOS!O:O,MATCH('BOTOM EFICACIA + REPETIDA'!G:G,TÉCNICOS!C:C,0))</f>
        <v>0.74468085106382975</v>
      </c>
      <c r="V114" s="14">
        <f>INDEX(TÉCNICOS!P:P,MATCH('BOTOM EFICACIA + REPETIDA'!G:G,TÉCNICOS!C:C,0))</f>
        <v>35</v>
      </c>
      <c r="W114" s="14">
        <f>INDEX(TÉCNICOS!Q:Q,MATCH('BOTOM EFICACIA + REPETIDA'!G:G,TÉCNICOS!C:C,0))</f>
        <v>47</v>
      </c>
      <c r="X114" s="13">
        <f>INDEX(TÉCNICOS!U:U,MATCH('BOTOM EFICACIA + REPETIDA'!G:G,TÉCNICOS!C:C,0))</f>
        <v>0.48571428571428571</v>
      </c>
      <c r="Y114" s="14">
        <f>INDEX(TÉCNICOS!V:V,MATCH('BOTOM EFICACIA + REPETIDA'!G:G,TÉCNICOS!C:C,0))</f>
        <v>17</v>
      </c>
      <c r="Z114" s="14">
        <f>INDEX(TÉCNICOS!W:W,MATCH('BOTOM EFICACIA + REPETIDA'!G:G,TÉCNICOS!C:C,0))</f>
        <v>35</v>
      </c>
    </row>
    <row r="115" spans="2:26" ht="15.75" x14ac:dyDescent="0.25">
      <c r="B115" s="6" t="s">
        <v>2371</v>
      </c>
      <c r="C115" s="6" t="s">
        <v>2126</v>
      </c>
      <c r="D115" s="6" t="s">
        <v>2127</v>
      </c>
      <c r="E115" s="6" t="s">
        <v>2131</v>
      </c>
      <c r="F115" s="6" t="s">
        <v>2352</v>
      </c>
      <c r="G115" s="6" t="s">
        <v>973</v>
      </c>
      <c r="H115" s="7" t="s">
        <v>974</v>
      </c>
      <c r="I115" s="13">
        <f>INDEX(TÉCNICOS!F:F,MATCH('BOTOM EFICACIA + REPETIDA'!G:G,TÉCNICOS!C:C,0))</f>
        <v>0.36363636363636365</v>
      </c>
      <c r="J115" s="14">
        <f>INDEX(TÉCNICOS!H:H,MATCH('BOTOM EFICACIA + REPETIDA'!G:G,TÉCNICOS!C:C,0))</f>
        <v>8</v>
      </c>
      <c r="K115" s="14">
        <f>INDEX(TÉCNICOS!G:G,MATCH('BOTOM EFICACIA + REPETIDA'!G:G,TÉCNICOS!C:C,0))</f>
        <v>22</v>
      </c>
      <c r="L115" s="13">
        <f>INDEX(TÉCNICOS!L:L,MATCH('BOTOM EFICACIA + REPETIDA'!G:G,TÉCNICOS!C:C,0))</f>
        <v>0.5</v>
      </c>
      <c r="M115" s="14">
        <f>INDEX(TÉCNICOS!N:N,MATCH('BOTOM EFICACIA + REPETIDA'!G:G,TÉCNICOS!C:C,0))</f>
        <v>3</v>
      </c>
      <c r="N115" s="14">
        <f>INDEX(TÉCNICOS!M:M,MATCH('BOTOM EFICACIA + REPETIDA'!G:G,TÉCNICOS!C:C,0))</f>
        <v>6</v>
      </c>
      <c r="O115" s="13">
        <f>INDEX(TÉCNICOS!R:R,MATCH('BOTOM EFICACIA + REPETIDA'!G:G,TÉCNICOS!C:C,0))</f>
        <v>0.30769230769230771</v>
      </c>
      <c r="P115" s="14">
        <f>INDEX(TÉCNICOS!T:T,MATCH('BOTOM EFICACIA + REPETIDA'!G:G,TÉCNICOS!C:C,0))</f>
        <v>4</v>
      </c>
      <c r="Q115" s="14">
        <f>INDEX(TÉCNICOS!S:S,MATCH('BOTOM EFICACIA + REPETIDA'!G:G,TÉCNICOS!C:C,0))</f>
        <v>13</v>
      </c>
      <c r="R115" s="13">
        <f>INDEX(TÉCNICOS!I:I,MATCH('BOTOM EFICACIA + REPETIDA'!G:G,TÉCNICOS!C:C,0))</f>
        <v>1</v>
      </c>
      <c r="S115" s="14">
        <f>INDEX(TÉCNICOS!J:J,MATCH('BOTOM EFICACIA + REPETIDA'!G:G,TÉCNICOS!C:C,0))</f>
        <v>4</v>
      </c>
      <c r="T115" s="14">
        <f>INDEX(TÉCNICOS!K:K,MATCH('BOTOM EFICACIA + REPETIDA'!G:G,TÉCNICOS!C:C,0))</f>
        <v>4</v>
      </c>
      <c r="U115" s="13">
        <f>INDEX(TÉCNICOS!O:O,MATCH('BOTOM EFICACIA + REPETIDA'!G:G,TÉCNICOS!C:C,0))</f>
        <v>0.44444444444444442</v>
      </c>
      <c r="V115" s="14">
        <f>INDEX(TÉCNICOS!P:P,MATCH('BOTOM EFICACIA + REPETIDA'!G:G,TÉCNICOS!C:C,0))</f>
        <v>4</v>
      </c>
      <c r="W115" s="14">
        <f>INDEX(TÉCNICOS!Q:Q,MATCH('BOTOM EFICACIA + REPETIDA'!G:G,TÉCNICOS!C:C,0))</f>
        <v>9</v>
      </c>
      <c r="X115" s="13">
        <f>INDEX(TÉCNICOS!U:U,MATCH('BOTOM EFICACIA + REPETIDA'!G:G,TÉCNICOS!C:C,0))</f>
        <v>0.16666666666666666</v>
      </c>
      <c r="Y115" s="14">
        <f>INDEX(TÉCNICOS!V:V,MATCH('BOTOM EFICACIA + REPETIDA'!G:G,TÉCNICOS!C:C,0))</f>
        <v>1</v>
      </c>
      <c r="Z115" s="14">
        <f>INDEX(TÉCNICOS!W:W,MATCH('BOTOM EFICACIA + REPETIDA'!G:G,TÉCNICOS!C:C,0))</f>
        <v>6</v>
      </c>
    </row>
    <row r="116" spans="2:26" ht="15.75" x14ac:dyDescent="0.25">
      <c r="B116" s="6" t="s">
        <v>2354</v>
      </c>
      <c r="C116" s="6" t="s">
        <v>2092</v>
      </c>
      <c r="D116" s="6" t="s">
        <v>2124</v>
      </c>
      <c r="E116" s="6" t="s">
        <v>2125</v>
      </c>
      <c r="F116" s="6" t="s">
        <v>2352</v>
      </c>
      <c r="G116" s="6" t="s">
        <v>174</v>
      </c>
      <c r="H116" s="7" t="s">
        <v>175</v>
      </c>
      <c r="I116" s="13">
        <f>INDEX(TÉCNICOS!F:F,MATCH('BOTOM EFICACIA + REPETIDA'!G:G,TÉCNICOS!C:C,0))</f>
        <v>0.28378378378378377</v>
      </c>
      <c r="J116" s="14">
        <f>INDEX(TÉCNICOS!H:H,MATCH('BOTOM EFICACIA + REPETIDA'!G:G,TÉCNICOS!C:C,0))</f>
        <v>21</v>
      </c>
      <c r="K116" s="14">
        <f>INDEX(TÉCNICOS!G:G,MATCH('BOTOM EFICACIA + REPETIDA'!G:G,TÉCNICOS!C:C,0))</f>
        <v>74</v>
      </c>
      <c r="L116" s="13">
        <f>INDEX(TÉCNICOS!L:L,MATCH('BOTOM EFICACIA + REPETIDA'!G:G,TÉCNICOS!C:C,0))</f>
        <v>0.39189189189189189</v>
      </c>
      <c r="M116" s="14">
        <f>INDEX(TÉCNICOS!N:N,MATCH('BOTOM EFICACIA + REPETIDA'!G:G,TÉCNICOS!C:C,0))</f>
        <v>29</v>
      </c>
      <c r="N116" s="14">
        <f>INDEX(TÉCNICOS!M:M,MATCH('BOTOM EFICACIA + REPETIDA'!G:G,TÉCNICOS!C:C,0))</f>
        <v>74</v>
      </c>
      <c r="O116" s="13">
        <f>INDEX(TÉCNICOS!R:R,MATCH('BOTOM EFICACIA + REPETIDA'!G:G,TÉCNICOS!C:C,0))</f>
        <v>0.30769230769230771</v>
      </c>
      <c r="P116" s="14">
        <f>INDEX(TÉCNICOS!T:T,MATCH('BOTOM EFICACIA + REPETIDA'!G:G,TÉCNICOS!C:C,0))</f>
        <v>24</v>
      </c>
      <c r="Q116" s="14">
        <f>INDEX(TÉCNICOS!S:S,MATCH('BOTOM EFICACIA + REPETIDA'!G:G,TÉCNICOS!C:C,0))</f>
        <v>78</v>
      </c>
      <c r="R116" s="13">
        <f>INDEX(TÉCNICOS!I:I,MATCH('BOTOM EFICACIA + REPETIDA'!G:G,TÉCNICOS!C:C,0))</f>
        <v>0.68965517241379315</v>
      </c>
      <c r="S116" s="14">
        <f>INDEX(TÉCNICOS!J:J,MATCH('BOTOM EFICACIA + REPETIDA'!G:G,TÉCNICOS!C:C,0))</f>
        <v>40</v>
      </c>
      <c r="T116" s="14">
        <f>INDEX(TÉCNICOS!K:K,MATCH('BOTOM EFICACIA + REPETIDA'!G:G,TÉCNICOS!C:C,0))</f>
        <v>58</v>
      </c>
      <c r="U116" s="13">
        <f>INDEX(TÉCNICOS!O:O,MATCH('BOTOM EFICACIA + REPETIDA'!G:G,TÉCNICOS!C:C,0))</f>
        <v>0.59722222222222221</v>
      </c>
      <c r="V116" s="14">
        <f>INDEX(TÉCNICOS!P:P,MATCH('BOTOM EFICACIA + REPETIDA'!G:G,TÉCNICOS!C:C,0))</f>
        <v>43</v>
      </c>
      <c r="W116" s="14">
        <f>INDEX(TÉCNICOS!Q:Q,MATCH('BOTOM EFICACIA + REPETIDA'!G:G,TÉCNICOS!C:C,0))</f>
        <v>72</v>
      </c>
      <c r="X116" s="13">
        <f>INDEX(TÉCNICOS!U:U,MATCH('BOTOM EFICACIA + REPETIDA'!G:G,TÉCNICOS!C:C,0))</f>
        <v>0.57499999999999996</v>
      </c>
      <c r="Y116" s="14">
        <f>INDEX(TÉCNICOS!V:V,MATCH('BOTOM EFICACIA + REPETIDA'!G:G,TÉCNICOS!C:C,0))</f>
        <v>46</v>
      </c>
      <c r="Z116" s="14">
        <f>INDEX(TÉCNICOS!W:W,MATCH('BOTOM EFICACIA + REPETIDA'!G:G,TÉCNICOS!C:C,0))</f>
        <v>80</v>
      </c>
    </row>
    <row r="117" spans="2:26" ht="15.75" x14ac:dyDescent="0.25">
      <c r="B117" s="6" t="s">
        <v>2354</v>
      </c>
      <c r="C117" s="6" t="s">
        <v>2092</v>
      </c>
      <c r="D117" s="6" t="s">
        <v>2098</v>
      </c>
      <c r="E117" s="6" t="s">
        <v>2099</v>
      </c>
      <c r="F117" s="6" t="s">
        <v>2352</v>
      </c>
      <c r="G117" s="6" t="s">
        <v>1343</v>
      </c>
      <c r="H117" s="7" t="s">
        <v>1344</v>
      </c>
      <c r="I117" s="13">
        <f>INDEX(TÉCNICOS!F:F,MATCH('BOTOM EFICACIA + REPETIDA'!G:G,TÉCNICOS!C:C,0))</f>
        <v>0.35897435897435898</v>
      </c>
      <c r="J117" s="14">
        <f>INDEX(TÉCNICOS!H:H,MATCH('BOTOM EFICACIA + REPETIDA'!G:G,TÉCNICOS!C:C,0))</f>
        <v>14</v>
      </c>
      <c r="K117" s="14">
        <f>INDEX(TÉCNICOS!G:G,MATCH('BOTOM EFICACIA + REPETIDA'!G:G,TÉCNICOS!C:C,0))</f>
        <v>39</v>
      </c>
      <c r="L117" s="13">
        <f>INDEX(TÉCNICOS!L:L,MATCH('BOTOM EFICACIA + REPETIDA'!G:G,TÉCNICOS!C:C,0))</f>
        <v>0.28749999999999998</v>
      </c>
      <c r="M117" s="14">
        <f>INDEX(TÉCNICOS!N:N,MATCH('BOTOM EFICACIA + REPETIDA'!G:G,TÉCNICOS!C:C,0))</f>
        <v>23</v>
      </c>
      <c r="N117" s="14">
        <f>INDEX(TÉCNICOS!M:M,MATCH('BOTOM EFICACIA + REPETIDA'!G:G,TÉCNICOS!C:C,0))</f>
        <v>80</v>
      </c>
      <c r="O117" s="13">
        <f>INDEX(TÉCNICOS!R:R,MATCH('BOTOM EFICACIA + REPETIDA'!G:G,TÉCNICOS!C:C,0))</f>
        <v>0.30769230769230771</v>
      </c>
      <c r="P117" s="14">
        <f>INDEX(TÉCNICOS!T:T,MATCH('BOTOM EFICACIA + REPETIDA'!G:G,TÉCNICOS!C:C,0))</f>
        <v>32</v>
      </c>
      <c r="Q117" s="14">
        <f>INDEX(TÉCNICOS!S:S,MATCH('BOTOM EFICACIA + REPETIDA'!G:G,TÉCNICOS!C:C,0))</f>
        <v>104</v>
      </c>
      <c r="R117" s="13">
        <f>INDEX(TÉCNICOS!I:I,MATCH('BOTOM EFICACIA + REPETIDA'!G:G,TÉCNICOS!C:C,0))</f>
        <v>0.32142857142857145</v>
      </c>
      <c r="S117" s="14">
        <f>INDEX(TÉCNICOS!J:J,MATCH('BOTOM EFICACIA + REPETIDA'!G:G,TÉCNICOS!C:C,0))</f>
        <v>9</v>
      </c>
      <c r="T117" s="14">
        <f>INDEX(TÉCNICOS!K:K,MATCH('BOTOM EFICACIA + REPETIDA'!G:G,TÉCNICOS!C:C,0))</f>
        <v>28</v>
      </c>
      <c r="U117" s="13">
        <f>INDEX(TÉCNICOS!O:O,MATCH('BOTOM EFICACIA + REPETIDA'!G:G,TÉCNICOS!C:C,0))</f>
        <v>0.44230769230769229</v>
      </c>
      <c r="V117" s="14">
        <f>INDEX(TÉCNICOS!P:P,MATCH('BOTOM EFICACIA + REPETIDA'!G:G,TÉCNICOS!C:C,0))</f>
        <v>23</v>
      </c>
      <c r="W117" s="14">
        <f>INDEX(TÉCNICOS!Q:Q,MATCH('BOTOM EFICACIA + REPETIDA'!G:G,TÉCNICOS!C:C,0))</f>
        <v>52</v>
      </c>
      <c r="X117" s="13">
        <f>INDEX(TÉCNICOS!U:U,MATCH('BOTOM EFICACIA + REPETIDA'!G:G,TÉCNICOS!C:C,0))</f>
        <v>0.4838709677419355</v>
      </c>
      <c r="Y117" s="14">
        <f>INDEX(TÉCNICOS!V:V,MATCH('BOTOM EFICACIA + REPETIDA'!G:G,TÉCNICOS!C:C,0))</f>
        <v>15</v>
      </c>
      <c r="Z117" s="14">
        <f>INDEX(TÉCNICOS!W:W,MATCH('BOTOM EFICACIA + REPETIDA'!G:G,TÉCNICOS!C:C,0))</f>
        <v>31</v>
      </c>
    </row>
    <row r="118" spans="2:26" ht="15.75" x14ac:dyDescent="0.25">
      <c r="B118" s="6" t="s">
        <v>2369</v>
      </c>
      <c r="C118" s="6" t="s">
        <v>2095</v>
      </c>
      <c r="D118" s="6" t="s">
        <v>2116</v>
      </c>
      <c r="E118" s="6" t="s">
        <v>2132</v>
      </c>
      <c r="F118" s="6" t="s">
        <v>2352</v>
      </c>
      <c r="G118" s="6" t="s">
        <v>1865</v>
      </c>
      <c r="H118" s="7" t="s">
        <v>1866</v>
      </c>
      <c r="I118" s="13">
        <f>INDEX(TÉCNICOS!F:F,MATCH('BOTOM EFICACIA + REPETIDA'!G:G,TÉCNICOS!C:C,0))</f>
        <v>0.25252525252525254</v>
      </c>
      <c r="J118" s="14">
        <f>INDEX(TÉCNICOS!H:H,MATCH('BOTOM EFICACIA + REPETIDA'!G:G,TÉCNICOS!C:C,0))</f>
        <v>25</v>
      </c>
      <c r="K118" s="14">
        <f>INDEX(TÉCNICOS!G:G,MATCH('BOTOM EFICACIA + REPETIDA'!G:G,TÉCNICOS!C:C,0))</f>
        <v>99</v>
      </c>
      <c r="L118" s="13">
        <f>INDEX(TÉCNICOS!L:L,MATCH('BOTOM EFICACIA + REPETIDA'!G:G,TÉCNICOS!C:C,0))</f>
        <v>0.32692307692307693</v>
      </c>
      <c r="M118" s="14">
        <f>INDEX(TÉCNICOS!N:N,MATCH('BOTOM EFICACIA + REPETIDA'!G:G,TÉCNICOS!C:C,0))</f>
        <v>34</v>
      </c>
      <c r="N118" s="14">
        <f>INDEX(TÉCNICOS!M:M,MATCH('BOTOM EFICACIA + REPETIDA'!G:G,TÉCNICOS!C:C,0))</f>
        <v>104</v>
      </c>
      <c r="O118" s="13">
        <f>INDEX(TÉCNICOS!R:R,MATCH('BOTOM EFICACIA + REPETIDA'!G:G,TÉCNICOS!C:C,0))</f>
        <v>0.30555555555555558</v>
      </c>
      <c r="P118" s="14">
        <f>INDEX(TÉCNICOS!T:T,MATCH('BOTOM EFICACIA + REPETIDA'!G:G,TÉCNICOS!C:C,0))</f>
        <v>22</v>
      </c>
      <c r="Q118" s="14">
        <f>INDEX(TÉCNICOS!S:S,MATCH('BOTOM EFICACIA + REPETIDA'!G:G,TÉCNICOS!C:C,0))</f>
        <v>72</v>
      </c>
      <c r="R118" s="13">
        <f>INDEX(TÉCNICOS!I:I,MATCH('BOTOM EFICACIA + REPETIDA'!G:G,TÉCNICOS!C:C,0))</f>
        <v>0.43181818181818182</v>
      </c>
      <c r="S118" s="14">
        <f>INDEX(TÉCNICOS!J:J,MATCH('BOTOM EFICACIA + REPETIDA'!G:G,TÉCNICOS!C:C,0))</f>
        <v>38</v>
      </c>
      <c r="T118" s="14">
        <f>INDEX(TÉCNICOS!K:K,MATCH('BOTOM EFICACIA + REPETIDA'!G:G,TÉCNICOS!C:C,0))</f>
        <v>88</v>
      </c>
      <c r="U118" s="13">
        <f>INDEX(TÉCNICOS!O:O,MATCH('BOTOM EFICACIA + REPETIDA'!G:G,TÉCNICOS!C:C,0))</f>
        <v>0.53703703703703709</v>
      </c>
      <c r="V118" s="14">
        <f>INDEX(TÉCNICOS!P:P,MATCH('BOTOM EFICACIA + REPETIDA'!G:G,TÉCNICOS!C:C,0))</f>
        <v>29</v>
      </c>
      <c r="W118" s="14">
        <f>INDEX(TÉCNICOS!Q:Q,MATCH('BOTOM EFICACIA + REPETIDA'!G:G,TÉCNICOS!C:C,0))</f>
        <v>54</v>
      </c>
      <c r="X118" s="13">
        <f>INDEX(TÉCNICOS!U:U,MATCH('BOTOM EFICACIA + REPETIDA'!G:G,TÉCNICOS!C:C,0))</f>
        <v>0.52040816326530615</v>
      </c>
      <c r="Y118" s="14">
        <f>INDEX(TÉCNICOS!V:V,MATCH('BOTOM EFICACIA + REPETIDA'!G:G,TÉCNICOS!C:C,0))</f>
        <v>51</v>
      </c>
      <c r="Z118" s="14">
        <f>INDEX(TÉCNICOS!W:W,MATCH('BOTOM EFICACIA + REPETIDA'!G:G,TÉCNICOS!C:C,0))</f>
        <v>98</v>
      </c>
    </row>
    <row r="119" spans="2:26" ht="15.75" x14ac:dyDescent="0.25">
      <c r="B119" s="6" t="s">
        <v>2369</v>
      </c>
      <c r="C119" s="6" t="s">
        <v>2095</v>
      </c>
      <c r="D119" s="6" t="s">
        <v>2137</v>
      </c>
      <c r="E119" s="6" t="s">
        <v>2138</v>
      </c>
      <c r="F119" s="6" t="s">
        <v>2352</v>
      </c>
      <c r="G119" s="6" t="s">
        <v>479</v>
      </c>
      <c r="H119" s="7" t="s">
        <v>480</v>
      </c>
      <c r="I119" s="13">
        <f>INDEX(TÉCNICOS!F:F,MATCH('BOTOM EFICACIA + REPETIDA'!G:G,TÉCNICOS!C:C,0))</f>
        <v>0.3</v>
      </c>
      <c r="J119" s="14">
        <f>INDEX(TÉCNICOS!H:H,MATCH('BOTOM EFICACIA + REPETIDA'!G:G,TÉCNICOS!C:C,0))</f>
        <v>15</v>
      </c>
      <c r="K119" s="14">
        <f>INDEX(TÉCNICOS!G:G,MATCH('BOTOM EFICACIA + REPETIDA'!G:G,TÉCNICOS!C:C,0))</f>
        <v>50</v>
      </c>
      <c r="L119" s="13">
        <f>INDEX(TÉCNICOS!L:L,MATCH('BOTOM EFICACIA + REPETIDA'!G:G,TÉCNICOS!C:C,0))</f>
        <v>0.31746031746031744</v>
      </c>
      <c r="M119" s="14">
        <f>INDEX(TÉCNICOS!N:N,MATCH('BOTOM EFICACIA + REPETIDA'!G:G,TÉCNICOS!C:C,0))</f>
        <v>20</v>
      </c>
      <c r="N119" s="14">
        <f>INDEX(TÉCNICOS!M:M,MATCH('BOTOM EFICACIA + REPETIDA'!G:G,TÉCNICOS!C:C,0))</f>
        <v>63</v>
      </c>
      <c r="O119" s="13">
        <f>INDEX(TÉCNICOS!R:R,MATCH('BOTOM EFICACIA + REPETIDA'!G:G,TÉCNICOS!C:C,0))</f>
        <v>0.30434782608695654</v>
      </c>
      <c r="P119" s="14">
        <f>INDEX(TÉCNICOS!T:T,MATCH('BOTOM EFICACIA + REPETIDA'!G:G,TÉCNICOS!C:C,0))</f>
        <v>21</v>
      </c>
      <c r="Q119" s="14">
        <f>INDEX(TÉCNICOS!S:S,MATCH('BOTOM EFICACIA + REPETIDA'!G:G,TÉCNICOS!C:C,0))</f>
        <v>69</v>
      </c>
      <c r="R119" s="13">
        <f>INDEX(TÉCNICOS!I:I,MATCH('BOTOM EFICACIA + REPETIDA'!G:G,TÉCNICOS!C:C,0))</f>
        <v>0.73809523809523814</v>
      </c>
      <c r="S119" s="14">
        <f>INDEX(TÉCNICOS!J:J,MATCH('BOTOM EFICACIA + REPETIDA'!G:G,TÉCNICOS!C:C,0))</f>
        <v>62</v>
      </c>
      <c r="T119" s="14">
        <f>INDEX(TÉCNICOS!K:K,MATCH('BOTOM EFICACIA + REPETIDA'!G:G,TÉCNICOS!C:C,0))</f>
        <v>84</v>
      </c>
      <c r="U119" s="13">
        <f>INDEX(TÉCNICOS!O:O,MATCH('BOTOM EFICACIA + REPETIDA'!G:G,TÉCNICOS!C:C,0))</f>
        <v>0.52439024390243905</v>
      </c>
      <c r="V119" s="14">
        <f>INDEX(TÉCNICOS!P:P,MATCH('BOTOM EFICACIA + REPETIDA'!G:G,TÉCNICOS!C:C,0))</f>
        <v>43</v>
      </c>
      <c r="W119" s="14">
        <f>INDEX(TÉCNICOS!Q:Q,MATCH('BOTOM EFICACIA + REPETIDA'!G:G,TÉCNICOS!C:C,0))</f>
        <v>82</v>
      </c>
      <c r="X119" s="13">
        <f>INDEX(TÉCNICOS!U:U,MATCH('BOTOM EFICACIA + REPETIDA'!G:G,TÉCNICOS!C:C,0))</f>
        <v>0.56000000000000005</v>
      </c>
      <c r="Y119" s="14">
        <f>INDEX(TÉCNICOS!V:V,MATCH('BOTOM EFICACIA + REPETIDA'!G:G,TÉCNICOS!C:C,0))</f>
        <v>42</v>
      </c>
      <c r="Z119" s="14">
        <f>INDEX(TÉCNICOS!W:W,MATCH('BOTOM EFICACIA + REPETIDA'!G:G,TÉCNICOS!C:C,0))</f>
        <v>75</v>
      </c>
    </row>
    <row r="120" spans="2:26" ht="15.75" x14ac:dyDescent="0.25">
      <c r="B120" s="6" t="s">
        <v>2373</v>
      </c>
      <c r="C120" s="6" t="s">
        <v>2103</v>
      </c>
      <c r="D120" s="6" t="s">
        <v>2104</v>
      </c>
      <c r="E120" s="6" t="s">
        <v>2105</v>
      </c>
      <c r="F120" s="6" t="s">
        <v>2352</v>
      </c>
      <c r="G120" s="6" t="s">
        <v>1689</v>
      </c>
      <c r="H120" s="7" t="s">
        <v>1690</v>
      </c>
      <c r="I120" s="13">
        <f>INDEX(TÉCNICOS!F:F,MATCH('BOTOM EFICACIA + REPETIDA'!G:G,TÉCNICOS!C:C,0))</f>
        <v>0.21153846153846154</v>
      </c>
      <c r="J120" s="14">
        <f>INDEX(TÉCNICOS!H:H,MATCH('BOTOM EFICACIA + REPETIDA'!G:G,TÉCNICOS!C:C,0))</f>
        <v>11</v>
      </c>
      <c r="K120" s="14">
        <f>INDEX(TÉCNICOS!G:G,MATCH('BOTOM EFICACIA + REPETIDA'!G:G,TÉCNICOS!C:C,0))</f>
        <v>52</v>
      </c>
      <c r="L120" s="13">
        <f>INDEX(TÉCNICOS!L:L,MATCH('BOTOM EFICACIA + REPETIDA'!G:G,TÉCNICOS!C:C,0))</f>
        <v>0.24468085106382978</v>
      </c>
      <c r="M120" s="14">
        <f>INDEX(TÉCNICOS!N:N,MATCH('BOTOM EFICACIA + REPETIDA'!G:G,TÉCNICOS!C:C,0))</f>
        <v>23</v>
      </c>
      <c r="N120" s="14">
        <f>INDEX(TÉCNICOS!M:M,MATCH('BOTOM EFICACIA + REPETIDA'!G:G,TÉCNICOS!C:C,0))</f>
        <v>94</v>
      </c>
      <c r="O120" s="13">
        <f>INDEX(TÉCNICOS!R:R,MATCH('BOTOM EFICACIA + REPETIDA'!G:G,TÉCNICOS!C:C,0))</f>
        <v>0.30434782608695654</v>
      </c>
      <c r="P120" s="14">
        <f>INDEX(TÉCNICOS!T:T,MATCH('BOTOM EFICACIA + REPETIDA'!G:G,TÉCNICOS!C:C,0))</f>
        <v>14</v>
      </c>
      <c r="Q120" s="14">
        <f>INDEX(TÉCNICOS!S:S,MATCH('BOTOM EFICACIA + REPETIDA'!G:G,TÉCNICOS!C:C,0))</f>
        <v>46</v>
      </c>
      <c r="R120" s="13">
        <f>INDEX(TÉCNICOS!I:I,MATCH('BOTOM EFICACIA + REPETIDA'!G:G,TÉCNICOS!C:C,0))</f>
        <v>0.61904761904761907</v>
      </c>
      <c r="S120" s="14">
        <f>INDEX(TÉCNICOS!J:J,MATCH('BOTOM EFICACIA + REPETIDA'!G:G,TÉCNICOS!C:C,0))</f>
        <v>39</v>
      </c>
      <c r="T120" s="14">
        <f>INDEX(TÉCNICOS!K:K,MATCH('BOTOM EFICACIA + REPETIDA'!G:G,TÉCNICOS!C:C,0))</f>
        <v>63</v>
      </c>
      <c r="U120" s="13">
        <f>INDEX(TÉCNICOS!O:O,MATCH('BOTOM EFICACIA + REPETIDA'!G:G,TÉCNICOS!C:C,0))</f>
        <v>0.79166666666666663</v>
      </c>
      <c r="V120" s="14">
        <f>INDEX(TÉCNICOS!P:P,MATCH('BOTOM EFICACIA + REPETIDA'!G:G,TÉCNICOS!C:C,0))</f>
        <v>38</v>
      </c>
      <c r="W120" s="14">
        <f>INDEX(TÉCNICOS!Q:Q,MATCH('BOTOM EFICACIA + REPETIDA'!G:G,TÉCNICOS!C:C,0))</f>
        <v>48</v>
      </c>
      <c r="X120" s="13">
        <f>INDEX(TÉCNICOS!U:U,MATCH('BOTOM EFICACIA + REPETIDA'!G:G,TÉCNICOS!C:C,0))</f>
        <v>0.58333333333333337</v>
      </c>
      <c r="Y120" s="14">
        <f>INDEX(TÉCNICOS!V:V,MATCH('BOTOM EFICACIA + REPETIDA'!G:G,TÉCNICOS!C:C,0))</f>
        <v>14</v>
      </c>
      <c r="Z120" s="14">
        <f>INDEX(TÉCNICOS!W:W,MATCH('BOTOM EFICACIA + REPETIDA'!G:G,TÉCNICOS!C:C,0))</f>
        <v>24</v>
      </c>
    </row>
    <row r="121" spans="2:26" ht="15.75" x14ac:dyDescent="0.25">
      <c r="B121" s="6" t="s">
        <v>2369</v>
      </c>
      <c r="C121" s="6" t="s">
        <v>2095</v>
      </c>
      <c r="D121" s="6" t="s">
        <v>2137</v>
      </c>
      <c r="E121" s="6" t="s">
        <v>2138</v>
      </c>
      <c r="F121" s="6" t="s">
        <v>2352</v>
      </c>
      <c r="G121" s="6" t="s">
        <v>697</v>
      </c>
      <c r="H121" s="7" t="s">
        <v>698</v>
      </c>
      <c r="I121" s="13">
        <f>INDEX(TÉCNICOS!F:F,MATCH('BOTOM EFICACIA + REPETIDA'!G:G,TÉCNICOS!C:C,0))</f>
        <v>0.33333333333333331</v>
      </c>
      <c r="J121" s="14">
        <f>INDEX(TÉCNICOS!H:H,MATCH('BOTOM EFICACIA + REPETIDA'!G:G,TÉCNICOS!C:C,0))</f>
        <v>18</v>
      </c>
      <c r="K121" s="14">
        <f>INDEX(TÉCNICOS!G:G,MATCH('BOTOM EFICACIA + REPETIDA'!G:G,TÉCNICOS!C:C,0))</f>
        <v>54</v>
      </c>
      <c r="L121" s="13">
        <f>INDEX(TÉCNICOS!L:L,MATCH('BOTOM EFICACIA + REPETIDA'!G:G,TÉCNICOS!C:C,0))</f>
        <v>0.31506849315068491</v>
      </c>
      <c r="M121" s="14">
        <f>INDEX(TÉCNICOS!N:N,MATCH('BOTOM EFICACIA + REPETIDA'!G:G,TÉCNICOS!C:C,0))</f>
        <v>23</v>
      </c>
      <c r="N121" s="14">
        <f>INDEX(TÉCNICOS!M:M,MATCH('BOTOM EFICACIA + REPETIDA'!G:G,TÉCNICOS!C:C,0))</f>
        <v>73</v>
      </c>
      <c r="O121" s="13">
        <f>INDEX(TÉCNICOS!R:R,MATCH('BOTOM EFICACIA + REPETIDA'!G:G,TÉCNICOS!C:C,0))</f>
        <v>0.30379746835443039</v>
      </c>
      <c r="P121" s="14">
        <f>INDEX(TÉCNICOS!T:T,MATCH('BOTOM EFICACIA + REPETIDA'!G:G,TÉCNICOS!C:C,0))</f>
        <v>24</v>
      </c>
      <c r="Q121" s="14">
        <f>INDEX(TÉCNICOS!S:S,MATCH('BOTOM EFICACIA + REPETIDA'!G:G,TÉCNICOS!C:C,0))</f>
        <v>79</v>
      </c>
      <c r="R121" s="13">
        <f>INDEX(TÉCNICOS!I:I,MATCH('BOTOM EFICACIA + REPETIDA'!G:G,TÉCNICOS!C:C,0))</f>
        <v>0.54117647058823526</v>
      </c>
      <c r="S121" s="14">
        <f>INDEX(TÉCNICOS!J:J,MATCH('BOTOM EFICACIA + REPETIDA'!G:G,TÉCNICOS!C:C,0))</f>
        <v>46</v>
      </c>
      <c r="T121" s="14">
        <f>INDEX(TÉCNICOS!K:K,MATCH('BOTOM EFICACIA + REPETIDA'!G:G,TÉCNICOS!C:C,0))</f>
        <v>85</v>
      </c>
      <c r="U121" s="13">
        <f>INDEX(TÉCNICOS!O:O,MATCH('BOTOM EFICACIA + REPETIDA'!G:G,TÉCNICOS!C:C,0))</f>
        <v>0.53608247422680411</v>
      </c>
      <c r="V121" s="14">
        <f>INDEX(TÉCNICOS!P:P,MATCH('BOTOM EFICACIA + REPETIDA'!G:G,TÉCNICOS!C:C,0))</f>
        <v>52</v>
      </c>
      <c r="W121" s="14">
        <f>INDEX(TÉCNICOS!Q:Q,MATCH('BOTOM EFICACIA + REPETIDA'!G:G,TÉCNICOS!C:C,0))</f>
        <v>97</v>
      </c>
      <c r="X121" s="13">
        <f>INDEX(TÉCNICOS!U:U,MATCH('BOTOM EFICACIA + REPETIDA'!G:G,TÉCNICOS!C:C,0))</f>
        <v>0.52941176470588236</v>
      </c>
      <c r="Y121" s="14">
        <f>INDEX(TÉCNICOS!V:V,MATCH('BOTOM EFICACIA + REPETIDA'!G:G,TÉCNICOS!C:C,0))</f>
        <v>36</v>
      </c>
      <c r="Z121" s="14">
        <f>INDEX(TÉCNICOS!W:W,MATCH('BOTOM EFICACIA + REPETIDA'!G:G,TÉCNICOS!C:C,0))</f>
        <v>68</v>
      </c>
    </row>
    <row r="122" spans="2:26" ht="15.75" x14ac:dyDescent="0.25">
      <c r="B122" s="6" t="s">
        <v>2369</v>
      </c>
      <c r="C122" s="6" t="s">
        <v>2095</v>
      </c>
      <c r="D122" s="6" t="s">
        <v>2116</v>
      </c>
      <c r="E122" s="6" t="s">
        <v>2117</v>
      </c>
      <c r="F122" s="6" t="s">
        <v>2352</v>
      </c>
      <c r="G122" s="6" t="s">
        <v>1203</v>
      </c>
      <c r="H122" s="7" t="s">
        <v>1204</v>
      </c>
      <c r="I122" s="13">
        <f>INDEX(TÉCNICOS!F:F,MATCH('BOTOM EFICACIA + REPETIDA'!G:G,TÉCNICOS!C:C,0))</f>
        <v>0.28358208955223879</v>
      </c>
      <c r="J122" s="14">
        <f>INDEX(TÉCNICOS!H:H,MATCH('BOTOM EFICACIA + REPETIDA'!G:G,TÉCNICOS!C:C,0))</f>
        <v>19</v>
      </c>
      <c r="K122" s="14">
        <f>INDEX(TÉCNICOS!G:G,MATCH('BOTOM EFICACIA + REPETIDA'!G:G,TÉCNICOS!C:C,0))</f>
        <v>67</v>
      </c>
      <c r="L122" s="13">
        <f>INDEX(TÉCNICOS!L:L,MATCH('BOTOM EFICACIA + REPETIDA'!G:G,TÉCNICOS!C:C,0))</f>
        <v>0.25</v>
      </c>
      <c r="M122" s="14">
        <f>INDEX(TÉCNICOS!N:N,MATCH('BOTOM EFICACIA + REPETIDA'!G:G,TÉCNICOS!C:C,0))</f>
        <v>17</v>
      </c>
      <c r="N122" s="14">
        <f>INDEX(TÉCNICOS!M:M,MATCH('BOTOM EFICACIA + REPETIDA'!G:G,TÉCNICOS!C:C,0))</f>
        <v>68</v>
      </c>
      <c r="O122" s="13">
        <f>INDEX(TÉCNICOS!R:R,MATCH('BOTOM EFICACIA + REPETIDA'!G:G,TÉCNICOS!C:C,0))</f>
        <v>0.30357142857142855</v>
      </c>
      <c r="P122" s="14">
        <f>INDEX(TÉCNICOS!T:T,MATCH('BOTOM EFICACIA + REPETIDA'!G:G,TÉCNICOS!C:C,0))</f>
        <v>17</v>
      </c>
      <c r="Q122" s="14">
        <f>INDEX(TÉCNICOS!S:S,MATCH('BOTOM EFICACIA + REPETIDA'!G:G,TÉCNICOS!C:C,0))</f>
        <v>56</v>
      </c>
      <c r="R122" s="13">
        <f>INDEX(TÉCNICOS!I:I,MATCH('BOTOM EFICACIA + REPETIDA'!G:G,TÉCNICOS!C:C,0))</f>
        <v>0.328125</v>
      </c>
      <c r="S122" s="14">
        <f>INDEX(TÉCNICOS!J:J,MATCH('BOTOM EFICACIA + REPETIDA'!G:G,TÉCNICOS!C:C,0))</f>
        <v>21</v>
      </c>
      <c r="T122" s="14">
        <f>INDEX(TÉCNICOS!K:K,MATCH('BOTOM EFICACIA + REPETIDA'!G:G,TÉCNICOS!C:C,0))</f>
        <v>64</v>
      </c>
      <c r="U122" s="13">
        <f>INDEX(TÉCNICOS!O:O,MATCH('BOTOM EFICACIA + REPETIDA'!G:G,TÉCNICOS!C:C,0))</f>
        <v>0.44285714285714284</v>
      </c>
      <c r="V122" s="14">
        <f>INDEX(TÉCNICOS!P:P,MATCH('BOTOM EFICACIA + REPETIDA'!G:G,TÉCNICOS!C:C,0))</f>
        <v>31</v>
      </c>
      <c r="W122" s="14">
        <f>INDEX(TÉCNICOS!Q:Q,MATCH('BOTOM EFICACIA + REPETIDA'!G:G,TÉCNICOS!C:C,0))</f>
        <v>70</v>
      </c>
      <c r="X122" s="13">
        <f>INDEX(TÉCNICOS!U:U,MATCH('BOTOM EFICACIA + REPETIDA'!G:G,TÉCNICOS!C:C,0))</f>
        <v>0.31428571428571428</v>
      </c>
      <c r="Y122" s="14">
        <f>INDEX(TÉCNICOS!V:V,MATCH('BOTOM EFICACIA + REPETIDA'!G:G,TÉCNICOS!C:C,0))</f>
        <v>11</v>
      </c>
      <c r="Z122" s="14">
        <f>INDEX(TÉCNICOS!W:W,MATCH('BOTOM EFICACIA + REPETIDA'!G:G,TÉCNICOS!C:C,0))</f>
        <v>35</v>
      </c>
    </row>
    <row r="123" spans="2:26" ht="15.75" x14ac:dyDescent="0.25">
      <c r="B123" s="6" t="s">
        <v>2361</v>
      </c>
      <c r="C123" s="6" t="s">
        <v>2134</v>
      </c>
      <c r="D123" s="6" t="s">
        <v>2135</v>
      </c>
      <c r="E123" s="6" t="s">
        <v>2136</v>
      </c>
      <c r="F123" s="6" t="s">
        <v>2352</v>
      </c>
      <c r="G123" s="6" t="s">
        <v>371</v>
      </c>
      <c r="H123" s="7" t="s">
        <v>372</v>
      </c>
      <c r="I123" s="13">
        <f>INDEX(TÉCNICOS!F:F,MATCH('BOTOM EFICACIA + REPETIDA'!G:G,TÉCNICOS!C:C,0))</f>
        <v>0</v>
      </c>
      <c r="J123" s="14">
        <f>INDEX(TÉCNICOS!H:H,MATCH('BOTOM EFICACIA + REPETIDA'!G:G,TÉCNICOS!C:C,0))</f>
        <v>0</v>
      </c>
      <c r="K123" s="14">
        <f>INDEX(TÉCNICOS!G:G,MATCH('BOTOM EFICACIA + REPETIDA'!G:G,TÉCNICOS!C:C,0))</f>
        <v>3</v>
      </c>
      <c r="L123" s="13">
        <f>INDEX(TÉCNICOS!L:L,MATCH('BOTOM EFICACIA + REPETIDA'!G:G,TÉCNICOS!C:C,0))</f>
        <v>0</v>
      </c>
      <c r="M123" s="14">
        <f>INDEX(TÉCNICOS!N:N,MATCH('BOTOM EFICACIA + REPETIDA'!G:G,TÉCNICOS!C:C,0))</f>
        <v>0</v>
      </c>
      <c r="N123" s="14">
        <f>INDEX(TÉCNICOS!M:M,MATCH('BOTOM EFICACIA + REPETIDA'!G:G,TÉCNICOS!C:C,0))</f>
        <v>5</v>
      </c>
      <c r="O123" s="13">
        <f>INDEX(TÉCNICOS!R:R,MATCH('BOTOM EFICACIA + REPETIDA'!G:G,TÉCNICOS!C:C,0))</f>
        <v>0.3</v>
      </c>
      <c r="P123" s="14">
        <f>INDEX(TÉCNICOS!T:T,MATCH('BOTOM EFICACIA + REPETIDA'!G:G,TÉCNICOS!C:C,0))</f>
        <v>3</v>
      </c>
      <c r="Q123" s="14">
        <f>INDEX(TÉCNICOS!S:S,MATCH('BOTOM EFICACIA + REPETIDA'!G:G,TÉCNICOS!C:C,0))</f>
        <v>10</v>
      </c>
      <c r="R123" s="13">
        <f>INDEX(TÉCNICOS!I:I,MATCH('BOTOM EFICACIA + REPETIDA'!G:G,TÉCNICOS!C:C,0))</f>
        <v>0.75</v>
      </c>
      <c r="S123" s="14">
        <f>INDEX(TÉCNICOS!J:J,MATCH('BOTOM EFICACIA + REPETIDA'!G:G,TÉCNICOS!C:C,0))</f>
        <v>6</v>
      </c>
      <c r="T123" s="14">
        <f>INDEX(TÉCNICOS!K:K,MATCH('BOTOM EFICACIA + REPETIDA'!G:G,TÉCNICOS!C:C,0))</f>
        <v>8</v>
      </c>
      <c r="U123" s="13">
        <f>INDEX(TÉCNICOS!O:O,MATCH('BOTOM EFICACIA + REPETIDA'!G:G,TÉCNICOS!C:C,0))</f>
        <v>0.375</v>
      </c>
      <c r="V123" s="14">
        <f>INDEX(TÉCNICOS!P:P,MATCH('BOTOM EFICACIA + REPETIDA'!G:G,TÉCNICOS!C:C,0))</f>
        <v>3</v>
      </c>
      <c r="W123" s="14">
        <f>INDEX(TÉCNICOS!Q:Q,MATCH('BOTOM EFICACIA + REPETIDA'!G:G,TÉCNICOS!C:C,0))</f>
        <v>8</v>
      </c>
      <c r="X123" s="13">
        <f>INDEX(TÉCNICOS!U:U,MATCH('BOTOM EFICACIA + REPETIDA'!G:G,TÉCNICOS!C:C,0))</f>
        <v>0.2857142857142857</v>
      </c>
      <c r="Y123" s="14">
        <f>INDEX(TÉCNICOS!V:V,MATCH('BOTOM EFICACIA + REPETIDA'!G:G,TÉCNICOS!C:C,0))</f>
        <v>2</v>
      </c>
      <c r="Z123" s="14">
        <f>INDEX(TÉCNICOS!W:W,MATCH('BOTOM EFICACIA + REPETIDA'!G:G,TÉCNICOS!C:C,0))</f>
        <v>7</v>
      </c>
    </row>
    <row r="124" spans="2:26" ht="15.75" x14ac:dyDescent="0.25">
      <c r="B124" s="6" t="s">
        <v>2360</v>
      </c>
      <c r="C124" s="6" t="s">
        <v>2100</v>
      </c>
      <c r="D124" s="6" t="s">
        <v>2161</v>
      </c>
      <c r="E124" s="6" t="s">
        <v>2162</v>
      </c>
      <c r="F124" s="6" t="s">
        <v>2352</v>
      </c>
      <c r="G124" s="6" t="s">
        <v>785</v>
      </c>
      <c r="H124" s="7" t="s">
        <v>786</v>
      </c>
      <c r="I124" s="13">
        <f>INDEX(TÉCNICOS!F:F,MATCH('BOTOM EFICACIA + REPETIDA'!G:G,TÉCNICOS!C:C,0))</f>
        <v>0.26229508196721313</v>
      </c>
      <c r="J124" s="14">
        <f>INDEX(TÉCNICOS!H:H,MATCH('BOTOM EFICACIA + REPETIDA'!G:G,TÉCNICOS!C:C,0))</f>
        <v>16</v>
      </c>
      <c r="K124" s="14">
        <f>INDEX(TÉCNICOS!G:G,MATCH('BOTOM EFICACIA + REPETIDA'!G:G,TÉCNICOS!C:C,0))</f>
        <v>61</v>
      </c>
      <c r="L124" s="13">
        <f>INDEX(TÉCNICOS!L:L,MATCH('BOTOM EFICACIA + REPETIDA'!G:G,TÉCNICOS!C:C,0))</f>
        <v>0.26666666666666666</v>
      </c>
      <c r="M124" s="14">
        <f>INDEX(TÉCNICOS!N:N,MATCH('BOTOM EFICACIA + REPETIDA'!G:G,TÉCNICOS!C:C,0))</f>
        <v>20</v>
      </c>
      <c r="N124" s="14">
        <f>INDEX(TÉCNICOS!M:M,MATCH('BOTOM EFICACIA + REPETIDA'!G:G,TÉCNICOS!C:C,0))</f>
        <v>75</v>
      </c>
      <c r="O124" s="13">
        <f>INDEX(TÉCNICOS!R:R,MATCH('BOTOM EFICACIA + REPETIDA'!G:G,TÉCNICOS!C:C,0))</f>
        <v>0.3</v>
      </c>
      <c r="P124" s="14">
        <f>INDEX(TÉCNICOS!T:T,MATCH('BOTOM EFICACIA + REPETIDA'!G:G,TÉCNICOS!C:C,0))</f>
        <v>18</v>
      </c>
      <c r="Q124" s="14">
        <f>INDEX(TÉCNICOS!S:S,MATCH('BOTOM EFICACIA + REPETIDA'!G:G,TÉCNICOS!C:C,0))</f>
        <v>60</v>
      </c>
      <c r="R124" s="13">
        <f>INDEX(TÉCNICOS!I:I,MATCH('BOTOM EFICACIA + REPETIDA'!G:G,TÉCNICOS!C:C,0))</f>
        <v>0.73529411764705888</v>
      </c>
      <c r="S124" s="14">
        <f>INDEX(TÉCNICOS!J:J,MATCH('BOTOM EFICACIA + REPETIDA'!G:G,TÉCNICOS!C:C,0))</f>
        <v>25</v>
      </c>
      <c r="T124" s="14">
        <f>INDEX(TÉCNICOS!K:K,MATCH('BOTOM EFICACIA + REPETIDA'!G:G,TÉCNICOS!C:C,0))</f>
        <v>34</v>
      </c>
      <c r="U124" s="13">
        <f>INDEX(TÉCNICOS!O:O,MATCH('BOTOM EFICACIA + REPETIDA'!G:G,TÉCNICOS!C:C,0))</f>
        <v>0.55882352941176472</v>
      </c>
      <c r="V124" s="14">
        <f>INDEX(TÉCNICOS!P:P,MATCH('BOTOM EFICACIA + REPETIDA'!G:G,TÉCNICOS!C:C,0))</f>
        <v>19</v>
      </c>
      <c r="W124" s="14">
        <f>INDEX(TÉCNICOS!Q:Q,MATCH('BOTOM EFICACIA + REPETIDA'!G:G,TÉCNICOS!C:C,0))</f>
        <v>34</v>
      </c>
      <c r="X124" s="13">
        <f>INDEX(TÉCNICOS!U:U,MATCH('BOTOM EFICACIA + REPETIDA'!G:G,TÉCNICOS!C:C,0))</f>
        <v>0.45833333333333331</v>
      </c>
      <c r="Y124" s="14">
        <f>INDEX(TÉCNICOS!V:V,MATCH('BOTOM EFICACIA + REPETIDA'!G:G,TÉCNICOS!C:C,0))</f>
        <v>11</v>
      </c>
      <c r="Z124" s="14">
        <f>INDEX(TÉCNICOS!W:W,MATCH('BOTOM EFICACIA + REPETIDA'!G:G,TÉCNICOS!C:C,0))</f>
        <v>24</v>
      </c>
    </row>
    <row r="125" spans="2:26" ht="15.75" x14ac:dyDescent="0.25">
      <c r="B125" s="6" t="s">
        <v>2354</v>
      </c>
      <c r="C125" s="6" t="s">
        <v>2092</v>
      </c>
      <c r="D125" s="6" t="s">
        <v>2098</v>
      </c>
      <c r="E125" s="6" t="s">
        <v>2099</v>
      </c>
      <c r="F125" s="6" t="s">
        <v>2352</v>
      </c>
      <c r="G125" s="6" t="s">
        <v>2047</v>
      </c>
      <c r="H125" s="7" t="s">
        <v>2048</v>
      </c>
      <c r="I125" s="13">
        <f>INDEX(TÉCNICOS!F:F,MATCH('BOTOM EFICACIA + REPETIDA'!G:G,TÉCNICOS!C:C,0))</f>
        <v>0.33766233766233766</v>
      </c>
      <c r="J125" s="14">
        <f>INDEX(TÉCNICOS!H:H,MATCH('BOTOM EFICACIA + REPETIDA'!G:G,TÉCNICOS!C:C,0))</f>
        <v>26</v>
      </c>
      <c r="K125" s="14">
        <f>INDEX(TÉCNICOS!G:G,MATCH('BOTOM EFICACIA + REPETIDA'!G:G,TÉCNICOS!C:C,0))</f>
        <v>77</v>
      </c>
      <c r="L125" s="13">
        <f>INDEX(TÉCNICOS!L:L,MATCH('BOTOM EFICACIA + REPETIDA'!G:G,TÉCNICOS!C:C,0))</f>
        <v>0.22368421052631579</v>
      </c>
      <c r="M125" s="14">
        <f>INDEX(TÉCNICOS!N:N,MATCH('BOTOM EFICACIA + REPETIDA'!G:G,TÉCNICOS!C:C,0))</f>
        <v>17</v>
      </c>
      <c r="N125" s="14">
        <f>INDEX(TÉCNICOS!M:M,MATCH('BOTOM EFICACIA + REPETIDA'!G:G,TÉCNICOS!C:C,0))</f>
        <v>76</v>
      </c>
      <c r="O125" s="13">
        <f>INDEX(TÉCNICOS!R:R,MATCH('BOTOM EFICACIA + REPETIDA'!G:G,TÉCNICOS!C:C,0))</f>
        <v>0.2967032967032967</v>
      </c>
      <c r="P125" s="14">
        <f>INDEX(TÉCNICOS!T:T,MATCH('BOTOM EFICACIA + REPETIDA'!G:G,TÉCNICOS!C:C,0))</f>
        <v>27</v>
      </c>
      <c r="Q125" s="14">
        <f>INDEX(TÉCNICOS!S:S,MATCH('BOTOM EFICACIA + REPETIDA'!G:G,TÉCNICOS!C:C,0))</f>
        <v>91</v>
      </c>
      <c r="R125" s="13">
        <f>INDEX(TÉCNICOS!I:I,MATCH('BOTOM EFICACIA + REPETIDA'!G:G,TÉCNICOS!C:C,0))</f>
        <v>0.51111111111111107</v>
      </c>
      <c r="S125" s="14">
        <f>INDEX(TÉCNICOS!J:J,MATCH('BOTOM EFICACIA + REPETIDA'!G:G,TÉCNICOS!C:C,0))</f>
        <v>23</v>
      </c>
      <c r="T125" s="14">
        <f>INDEX(TÉCNICOS!K:K,MATCH('BOTOM EFICACIA + REPETIDA'!G:G,TÉCNICOS!C:C,0))</f>
        <v>45</v>
      </c>
      <c r="U125" s="13">
        <f>INDEX(TÉCNICOS!O:O,MATCH('BOTOM EFICACIA + REPETIDA'!G:G,TÉCNICOS!C:C,0))</f>
        <v>0.61538461538461542</v>
      </c>
      <c r="V125" s="14">
        <f>INDEX(TÉCNICOS!P:P,MATCH('BOTOM EFICACIA + REPETIDA'!G:G,TÉCNICOS!C:C,0))</f>
        <v>40</v>
      </c>
      <c r="W125" s="14">
        <f>INDEX(TÉCNICOS!Q:Q,MATCH('BOTOM EFICACIA + REPETIDA'!G:G,TÉCNICOS!C:C,0))</f>
        <v>65</v>
      </c>
      <c r="X125" s="13">
        <f>INDEX(TÉCNICOS!U:U,MATCH('BOTOM EFICACIA + REPETIDA'!G:G,TÉCNICOS!C:C,0))</f>
        <v>0.44642857142857145</v>
      </c>
      <c r="Y125" s="14">
        <f>INDEX(TÉCNICOS!V:V,MATCH('BOTOM EFICACIA + REPETIDA'!G:G,TÉCNICOS!C:C,0))</f>
        <v>25</v>
      </c>
      <c r="Z125" s="14">
        <f>INDEX(TÉCNICOS!W:W,MATCH('BOTOM EFICACIA + REPETIDA'!G:G,TÉCNICOS!C:C,0))</f>
        <v>56</v>
      </c>
    </row>
    <row r="126" spans="2:26" ht="15.75" x14ac:dyDescent="0.25">
      <c r="B126" s="6" t="s">
        <v>2369</v>
      </c>
      <c r="C126" s="6" t="s">
        <v>2095</v>
      </c>
      <c r="D126" s="6" t="s">
        <v>2116</v>
      </c>
      <c r="E126" s="6" t="s">
        <v>2132</v>
      </c>
      <c r="F126" s="6" t="s">
        <v>2352</v>
      </c>
      <c r="G126" s="6" t="s">
        <v>1171</v>
      </c>
      <c r="H126" s="7" t="s">
        <v>1172</v>
      </c>
      <c r="I126" s="13">
        <f>INDEX(TÉCNICOS!F:F,MATCH('BOTOM EFICACIA + REPETIDA'!G:G,TÉCNICOS!C:C,0))</f>
        <v>1</v>
      </c>
      <c r="J126" s="14">
        <f>INDEX(TÉCNICOS!H:H,MATCH('BOTOM EFICACIA + REPETIDA'!G:G,TÉCNICOS!C:C,0))</f>
        <v>10</v>
      </c>
      <c r="K126" s="14">
        <f>INDEX(TÉCNICOS!G:G,MATCH('BOTOM EFICACIA + REPETIDA'!G:G,TÉCNICOS!C:C,0))</f>
        <v>10</v>
      </c>
      <c r="L126" s="13">
        <f>INDEX(TÉCNICOS!L:L,MATCH('BOTOM EFICACIA + REPETIDA'!G:G,TÉCNICOS!C:C,0))</f>
        <v>0.20512820512820512</v>
      </c>
      <c r="M126" s="14">
        <f>INDEX(TÉCNICOS!N:N,MATCH('BOTOM EFICACIA + REPETIDA'!G:G,TÉCNICOS!C:C,0))</f>
        <v>16</v>
      </c>
      <c r="N126" s="14">
        <f>INDEX(TÉCNICOS!M:M,MATCH('BOTOM EFICACIA + REPETIDA'!G:G,TÉCNICOS!C:C,0))</f>
        <v>78</v>
      </c>
      <c r="O126" s="13">
        <f>INDEX(TÉCNICOS!R:R,MATCH('BOTOM EFICACIA + REPETIDA'!G:G,TÉCNICOS!C:C,0))</f>
        <v>0.29629629629629628</v>
      </c>
      <c r="P126" s="14">
        <f>INDEX(TÉCNICOS!T:T,MATCH('BOTOM EFICACIA + REPETIDA'!G:G,TÉCNICOS!C:C,0))</f>
        <v>16</v>
      </c>
      <c r="Q126" s="14">
        <f>INDEX(TÉCNICOS!S:S,MATCH('BOTOM EFICACIA + REPETIDA'!G:G,TÉCNICOS!C:C,0))</f>
        <v>54</v>
      </c>
      <c r="R126" s="13">
        <f>INDEX(TÉCNICOS!I:I,MATCH('BOTOM EFICACIA + REPETIDA'!G:G,TÉCNICOS!C:C,0))</f>
        <v>0</v>
      </c>
      <c r="S126" s="14">
        <f>INDEX(TÉCNICOS!J:J,MATCH('BOTOM EFICACIA + REPETIDA'!G:G,TÉCNICOS!C:C,0))</f>
        <v>0</v>
      </c>
      <c r="T126" s="14">
        <f>INDEX(TÉCNICOS!K:K,MATCH('BOTOM EFICACIA + REPETIDA'!G:G,TÉCNICOS!C:C,0))</f>
        <v>0</v>
      </c>
      <c r="U126" s="13">
        <f>INDEX(TÉCNICOS!O:O,MATCH('BOTOM EFICACIA + REPETIDA'!G:G,TÉCNICOS!C:C,0))</f>
        <v>0.44897959183673469</v>
      </c>
      <c r="V126" s="14">
        <f>INDEX(TÉCNICOS!P:P,MATCH('BOTOM EFICACIA + REPETIDA'!G:G,TÉCNICOS!C:C,0))</f>
        <v>22</v>
      </c>
      <c r="W126" s="14">
        <f>INDEX(TÉCNICOS!Q:Q,MATCH('BOTOM EFICACIA + REPETIDA'!G:G,TÉCNICOS!C:C,0))</f>
        <v>49</v>
      </c>
      <c r="X126" s="13">
        <f>INDEX(TÉCNICOS!U:U,MATCH('BOTOM EFICACIA + REPETIDA'!G:G,TÉCNICOS!C:C,0))</f>
        <v>0.53164556962025311</v>
      </c>
      <c r="Y126" s="14">
        <f>INDEX(TÉCNICOS!V:V,MATCH('BOTOM EFICACIA + REPETIDA'!G:G,TÉCNICOS!C:C,0))</f>
        <v>42</v>
      </c>
      <c r="Z126" s="14">
        <f>INDEX(TÉCNICOS!W:W,MATCH('BOTOM EFICACIA + REPETIDA'!G:G,TÉCNICOS!C:C,0))</f>
        <v>79</v>
      </c>
    </row>
    <row r="127" spans="2:26" ht="15.75" x14ac:dyDescent="0.25">
      <c r="B127" s="6" t="s">
        <v>2357</v>
      </c>
      <c r="C127" s="6" t="s">
        <v>2103</v>
      </c>
      <c r="D127" s="6" t="s">
        <v>2151</v>
      </c>
      <c r="E127" s="6" t="s">
        <v>2173</v>
      </c>
      <c r="F127" s="6" t="s">
        <v>2352</v>
      </c>
      <c r="G127" s="6" t="s">
        <v>1939</v>
      </c>
      <c r="H127" s="7" t="s">
        <v>1940</v>
      </c>
      <c r="I127" s="13">
        <f>INDEX(TÉCNICOS!F:F,MATCH('BOTOM EFICACIA + REPETIDA'!G:G,TÉCNICOS!C:C,0))</f>
        <v>0.12280701754385964</v>
      </c>
      <c r="J127" s="14">
        <f>INDEX(TÉCNICOS!H:H,MATCH('BOTOM EFICACIA + REPETIDA'!G:G,TÉCNICOS!C:C,0))</f>
        <v>7</v>
      </c>
      <c r="K127" s="14">
        <f>INDEX(TÉCNICOS!G:G,MATCH('BOTOM EFICACIA + REPETIDA'!G:G,TÉCNICOS!C:C,0))</f>
        <v>57</v>
      </c>
      <c r="L127" s="13">
        <f>INDEX(TÉCNICOS!L:L,MATCH('BOTOM EFICACIA + REPETIDA'!G:G,TÉCNICOS!C:C,0))</f>
        <v>0.27380952380952384</v>
      </c>
      <c r="M127" s="14">
        <f>INDEX(TÉCNICOS!N:N,MATCH('BOTOM EFICACIA + REPETIDA'!G:G,TÉCNICOS!C:C,0))</f>
        <v>23</v>
      </c>
      <c r="N127" s="14">
        <f>INDEX(TÉCNICOS!M:M,MATCH('BOTOM EFICACIA + REPETIDA'!G:G,TÉCNICOS!C:C,0))</f>
        <v>84</v>
      </c>
      <c r="O127" s="13">
        <f>INDEX(TÉCNICOS!R:R,MATCH('BOTOM EFICACIA + REPETIDA'!G:G,TÉCNICOS!C:C,0))</f>
        <v>0.29508196721311475</v>
      </c>
      <c r="P127" s="14">
        <f>INDEX(TÉCNICOS!T:T,MATCH('BOTOM EFICACIA + REPETIDA'!G:G,TÉCNICOS!C:C,0))</f>
        <v>18</v>
      </c>
      <c r="Q127" s="14">
        <f>INDEX(TÉCNICOS!S:S,MATCH('BOTOM EFICACIA + REPETIDA'!G:G,TÉCNICOS!C:C,0))</f>
        <v>61</v>
      </c>
      <c r="R127" s="13">
        <f>INDEX(TÉCNICOS!I:I,MATCH('BOTOM EFICACIA + REPETIDA'!G:G,TÉCNICOS!C:C,0))</f>
        <v>0.77142857142857146</v>
      </c>
      <c r="S127" s="14">
        <f>INDEX(TÉCNICOS!J:J,MATCH('BOTOM EFICACIA + REPETIDA'!G:G,TÉCNICOS!C:C,0))</f>
        <v>27</v>
      </c>
      <c r="T127" s="14">
        <f>INDEX(TÉCNICOS!K:K,MATCH('BOTOM EFICACIA + REPETIDA'!G:G,TÉCNICOS!C:C,0))</f>
        <v>35</v>
      </c>
      <c r="U127" s="13">
        <f>INDEX(TÉCNICOS!O:O,MATCH('BOTOM EFICACIA + REPETIDA'!G:G,TÉCNICOS!C:C,0))</f>
        <v>0.39583333333333331</v>
      </c>
      <c r="V127" s="14">
        <f>INDEX(TÉCNICOS!P:P,MATCH('BOTOM EFICACIA + REPETIDA'!G:G,TÉCNICOS!C:C,0))</f>
        <v>19</v>
      </c>
      <c r="W127" s="14">
        <f>INDEX(TÉCNICOS!Q:Q,MATCH('BOTOM EFICACIA + REPETIDA'!G:G,TÉCNICOS!C:C,0))</f>
        <v>48</v>
      </c>
      <c r="X127" s="13">
        <f>INDEX(TÉCNICOS!U:U,MATCH('BOTOM EFICACIA + REPETIDA'!G:G,TÉCNICOS!C:C,0))</f>
        <v>0.54545454545454541</v>
      </c>
      <c r="Y127" s="14">
        <f>INDEX(TÉCNICOS!V:V,MATCH('BOTOM EFICACIA + REPETIDA'!G:G,TÉCNICOS!C:C,0))</f>
        <v>24</v>
      </c>
      <c r="Z127" s="14">
        <f>INDEX(TÉCNICOS!W:W,MATCH('BOTOM EFICACIA + REPETIDA'!G:G,TÉCNICOS!C:C,0))</f>
        <v>44</v>
      </c>
    </row>
    <row r="128" spans="2:26" ht="15.75" x14ac:dyDescent="0.25">
      <c r="B128" s="6" t="s">
        <v>2354</v>
      </c>
      <c r="C128" s="6" t="s">
        <v>2092</v>
      </c>
      <c r="D128" s="6" t="s">
        <v>2124</v>
      </c>
      <c r="E128" s="6" t="s">
        <v>2190</v>
      </c>
      <c r="F128" s="6" t="s">
        <v>2352</v>
      </c>
      <c r="G128" s="6" t="s">
        <v>1725</v>
      </c>
      <c r="H128" s="7" t="s">
        <v>1726</v>
      </c>
      <c r="I128" s="13">
        <f>INDEX(TÉCNICOS!F:F,MATCH('BOTOM EFICACIA + REPETIDA'!G:G,TÉCNICOS!C:C,0))</f>
        <v>0.42307692307692307</v>
      </c>
      <c r="J128" s="14">
        <f>INDEX(TÉCNICOS!H:H,MATCH('BOTOM EFICACIA + REPETIDA'!G:G,TÉCNICOS!C:C,0))</f>
        <v>22</v>
      </c>
      <c r="K128" s="14">
        <f>INDEX(TÉCNICOS!G:G,MATCH('BOTOM EFICACIA + REPETIDA'!G:G,TÉCNICOS!C:C,0))</f>
        <v>52</v>
      </c>
      <c r="L128" s="13">
        <f>INDEX(TÉCNICOS!L:L,MATCH('BOTOM EFICACIA + REPETIDA'!G:G,TÉCNICOS!C:C,0))</f>
        <v>0.47058823529411764</v>
      </c>
      <c r="M128" s="14">
        <f>INDEX(TÉCNICOS!N:N,MATCH('BOTOM EFICACIA + REPETIDA'!G:G,TÉCNICOS!C:C,0))</f>
        <v>40</v>
      </c>
      <c r="N128" s="14">
        <f>INDEX(TÉCNICOS!M:M,MATCH('BOTOM EFICACIA + REPETIDA'!G:G,TÉCNICOS!C:C,0))</f>
        <v>85</v>
      </c>
      <c r="O128" s="13">
        <f>INDEX(TÉCNICOS!R:R,MATCH('BOTOM EFICACIA + REPETIDA'!G:G,TÉCNICOS!C:C,0))</f>
        <v>0.29487179487179488</v>
      </c>
      <c r="P128" s="14">
        <f>INDEX(TÉCNICOS!T:T,MATCH('BOTOM EFICACIA + REPETIDA'!G:G,TÉCNICOS!C:C,0))</f>
        <v>23</v>
      </c>
      <c r="Q128" s="14">
        <f>INDEX(TÉCNICOS!S:S,MATCH('BOTOM EFICACIA + REPETIDA'!G:G,TÉCNICOS!C:C,0))</f>
        <v>78</v>
      </c>
      <c r="R128" s="13">
        <f>INDEX(TÉCNICOS!I:I,MATCH('BOTOM EFICACIA + REPETIDA'!G:G,TÉCNICOS!C:C,0))</f>
        <v>0.69117647058823528</v>
      </c>
      <c r="S128" s="14">
        <f>INDEX(TÉCNICOS!J:J,MATCH('BOTOM EFICACIA + REPETIDA'!G:G,TÉCNICOS!C:C,0))</f>
        <v>47</v>
      </c>
      <c r="T128" s="14">
        <f>INDEX(TÉCNICOS!K:K,MATCH('BOTOM EFICACIA + REPETIDA'!G:G,TÉCNICOS!C:C,0))</f>
        <v>68</v>
      </c>
      <c r="U128" s="13">
        <f>INDEX(TÉCNICOS!O:O,MATCH('BOTOM EFICACIA + REPETIDA'!G:G,TÉCNICOS!C:C,0))</f>
        <v>0.44047619047619047</v>
      </c>
      <c r="V128" s="14">
        <f>INDEX(TÉCNICOS!P:P,MATCH('BOTOM EFICACIA + REPETIDA'!G:G,TÉCNICOS!C:C,0))</f>
        <v>37</v>
      </c>
      <c r="W128" s="14">
        <f>INDEX(TÉCNICOS!Q:Q,MATCH('BOTOM EFICACIA + REPETIDA'!G:G,TÉCNICOS!C:C,0))</f>
        <v>84</v>
      </c>
      <c r="X128" s="13">
        <f>INDEX(TÉCNICOS!U:U,MATCH('BOTOM EFICACIA + REPETIDA'!G:G,TÉCNICOS!C:C,0))</f>
        <v>0.5</v>
      </c>
      <c r="Y128" s="14">
        <f>INDEX(TÉCNICOS!V:V,MATCH('BOTOM EFICACIA + REPETIDA'!G:G,TÉCNICOS!C:C,0))</f>
        <v>38</v>
      </c>
      <c r="Z128" s="14">
        <f>INDEX(TÉCNICOS!W:W,MATCH('BOTOM EFICACIA + REPETIDA'!G:G,TÉCNICOS!C:C,0))</f>
        <v>76</v>
      </c>
    </row>
    <row r="129" spans="2:26" ht="15.75" x14ac:dyDescent="0.25">
      <c r="B129" s="6" t="s">
        <v>2354</v>
      </c>
      <c r="C129" s="6" t="s">
        <v>2092</v>
      </c>
      <c r="D129" s="6" t="s">
        <v>2154</v>
      </c>
      <c r="E129" s="6" t="s">
        <v>2155</v>
      </c>
      <c r="F129" s="6" t="s">
        <v>2352</v>
      </c>
      <c r="G129" s="6" t="s">
        <v>192</v>
      </c>
      <c r="H129" s="7" t="s">
        <v>193</v>
      </c>
      <c r="I129" s="13">
        <f>INDEX(TÉCNICOS!F:F,MATCH('BOTOM EFICACIA + REPETIDA'!G:G,TÉCNICOS!C:C,0))</f>
        <v>0.2558139534883721</v>
      </c>
      <c r="J129" s="14">
        <f>INDEX(TÉCNICOS!H:H,MATCH('BOTOM EFICACIA + REPETIDA'!G:G,TÉCNICOS!C:C,0))</f>
        <v>11</v>
      </c>
      <c r="K129" s="14">
        <f>INDEX(TÉCNICOS!G:G,MATCH('BOTOM EFICACIA + REPETIDA'!G:G,TÉCNICOS!C:C,0))</f>
        <v>43</v>
      </c>
      <c r="L129" s="13">
        <f>INDEX(TÉCNICOS!L:L,MATCH('BOTOM EFICACIA + REPETIDA'!G:G,TÉCNICOS!C:C,0))</f>
        <v>0.42857142857142855</v>
      </c>
      <c r="M129" s="14">
        <f>INDEX(TÉCNICOS!N:N,MATCH('BOTOM EFICACIA + REPETIDA'!G:G,TÉCNICOS!C:C,0))</f>
        <v>12</v>
      </c>
      <c r="N129" s="14">
        <f>INDEX(TÉCNICOS!M:M,MATCH('BOTOM EFICACIA + REPETIDA'!G:G,TÉCNICOS!C:C,0))</f>
        <v>28</v>
      </c>
      <c r="O129" s="13">
        <f>INDEX(TÉCNICOS!R:R,MATCH('BOTOM EFICACIA + REPETIDA'!G:G,TÉCNICOS!C:C,0))</f>
        <v>0.29487179487179488</v>
      </c>
      <c r="P129" s="14">
        <f>INDEX(TÉCNICOS!T:T,MATCH('BOTOM EFICACIA + REPETIDA'!G:G,TÉCNICOS!C:C,0))</f>
        <v>23</v>
      </c>
      <c r="Q129" s="14">
        <f>INDEX(TÉCNICOS!S:S,MATCH('BOTOM EFICACIA + REPETIDA'!G:G,TÉCNICOS!C:C,0))</f>
        <v>78</v>
      </c>
      <c r="R129" s="13">
        <f>INDEX(TÉCNICOS!I:I,MATCH('BOTOM EFICACIA + REPETIDA'!G:G,TÉCNICOS!C:C,0))</f>
        <v>0.49122807017543857</v>
      </c>
      <c r="S129" s="14">
        <f>INDEX(TÉCNICOS!J:J,MATCH('BOTOM EFICACIA + REPETIDA'!G:G,TÉCNICOS!C:C,0))</f>
        <v>28</v>
      </c>
      <c r="T129" s="14">
        <f>INDEX(TÉCNICOS!K:K,MATCH('BOTOM EFICACIA + REPETIDA'!G:G,TÉCNICOS!C:C,0))</f>
        <v>57</v>
      </c>
      <c r="U129" s="13">
        <f>INDEX(TÉCNICOS!O:O,MATCH('BOTOM EFICACIA + REPETIDA'!G:G,TÉCNICOS!C:C,0))</f>
        <v>0.35164835164835168</v>
      </c>
      <c r="V129" s="14">
        <f>INDEX(TÉCNICOS!P:P,MATCH('BOTOM EFICACIA + REPETIDA'!G:G,TÉCNICOS!C:C,0))</f>
        <v>32</v>
      </c>
      <c r="W129" s="14">
        <f>INDEX(TÉCNICOS!Q:Q,MATCH('BOTOM EFICACIA + REPETIDA'!G:G,TÉCNICOS!C:C,0))</f>
        <v>91</v>
      </c>
      <c r="X129" s="13">
        <f>INDEX(TÉCNICOS!U:U,MATCH('BOTOM EFICACIA + REPETIDA'!G:G,TÉCNICOS!C:C,0))</f>
        <v>0.38095238095238093</v>
      </c>
      <c r="Y129" s="14">
        <f>INDEX(TÉCNICOS!V:V,MATCH('BOTOM EFICACIA + REPETIDA'!G:G,TÉCNICOS!C:C,0))</f>
        <v>8</v>
      </c>
      <c r="Z129" s="14">
        <f>INDEX(TÉCNICOS!W:W,MATCH('BOTOM EFICACIA + REPETIDA'!G:G,TÉCNICOS!C:C,0))</f>
        <v>21</v>
      </c>
    </row>
    <row r="130" spans="2:26" ht="15.75" x14ac:dyDescent="0.25">
      <c r="B130" s="6" t="s">
        <v>2354</v>
      </c>
      <c r="C130" s="6" t="s">
        <v>2092</v>
      </c>
      <c r="D130" s="6" t="s">
        <v>2124</v>
      </c>
      <c r="E130" s="6" t="s">
        <v>2190</v>
      </c>
      <c r="F130" s="6" t="s">
        <v>2352</v>
      </c>
      <c r="G130" s="6" t="s">
        <v>1751</v>
      </c>
      <c r="H130" s="7" t="s">
        <v>1752</v>
      </c>
      <c r="I130" s="13">
        <f>INDEX(TÉCNICOS!F:F,MATCH('BOTOM EFICACIA + REPETIDA'!G:G,TÉCNICOS!C:C,0))</f>
        <v>0.41176470588235292</v>
      </c>
      <c r="J130" s="14">
        <f>INDEX(TÉCNICOS!H:H,MATCH('BOTOM EFICACIA + REPETIDA'!G:G,TÉCNICOS!C:C,0))</f>
        <v>14</v>
      </c>
      <c r="K130" s="14">
        <f>INDEX(TÉCNICOS!G:G,MATCH('BOTOM EFICACIA + REPETIDA'!G:G,TÉCNICOS!C:C,0))</f>
        <v>34</v>
      </c>
      <c r="L130" s="13">
        <f>INDEX(TÉCNICOS!L:L,MATCH('BOTOM EFICACIA + REPETIDA'!G:G,TÉCNICOS!C:C,0))</f>
        <v>0.2857142857142857</v>
      </c>
      <c r="M130" s="14">
        <f>INDEX(TÉCNICOS!N:N,MATCH('BOTOM EFICACIA + REPETIDA'!G:G,TÉCNICOS!C:C,0))</f>
        <v>18</v>
      </c>
      <c r="N130" s="14">
        <f>INDEX(TÉCNICOS!M:M,MATCH('BOTOM EFICACIA + REPETIDA'!G:G,TÉCNICOS!C:C,0))</f>
        <v>63</v>
      </c>
      <c r="O130" s="13">
        <f>INDEX(TÉCNICOS!R:R,MATCH('BOTOM EFICACIA + REPETIDA'!G:G,TÉCNICOS!C:C,0))</f>
        <v>0.29473684210526313</v>
      </c>
      <c r="P130" s="14">
        <f>INDEX(TÉCNICOS!T:T,MATCH('BOTOM EFICACIA + REPETIDA'!G:G,TÉCNICOS!C:C,0))</f>
        <v>28</v>
      </c>
      <c r="Q130" s="14">
        <f>INDEX(TÉCNICOS!S:S,MATCH('BOTOM EFICACIA + REPETIDA'!G:G,TÉCNICOS!C:C,0))</f>
        <v>95</v>
      </c>
      <c r="R130" s="13">
        <f>INDEX(TÉCNICOS!I:I,MATCH('BOTOM EFICACIA + REPETIDA'!G:G,TÉCNICOS!C:C,0))</f>
        <v>0.83333333333333337</v>
      </c>
      <c r="S130" s="14">
        <f>INDEX(TÉCNICOS!J:J,MATCH('BOTOM EFICACIA + REPETIDA'!G:G,TÉCNICOS!C:C,0))</f>
        <v>30</v>
      </c>
      <c r="T130" s="14">
        <f>INDEX(TÉCNICOS!K:K,MATCH('BOTOM EFICACIA + REPETIDA'!G:G,TÉCNICOS!C:C,0))</f>
        <v>36</v>
      </c>
      <c r="U130" s="13">
        <f>INDEX(TÉCNICOS!O:O,MATCH('BOTOM EFICACIA + REPETIDA'!G:G,TÉCNICOS!C:C,0))</f>
        <v>0.51470588235294112</v>
      </c>
      <c r="V130" s="14">
        <f>INDEX(TÉCNICOS!P:P,MATCH('BOTOM EFICACIA + REPETIDA'!G:G,TÉCNICOS!C:C,0))</f>
        <v>35</v>
      </c>
      <c r="W130" s="14">
        <f>INDEX(TÉCNICOS!Q:Q,MATCH('BOTOM EFICACIA + REPETIDA'!G:G,TÉCNICOS!C:C,0))</f>
        <v>68</v>
      </c>
      <c r="X130" s="13">
        <f>INDEX(TÉCNICOS!U:U,MATCH('BOTOM EFICACIA + REPETIDA'!G:G,TÉCNICOS!C:C,0))</f>
        <v>0.36842105263157893</v>
      </c>
      <c r="Y130" s="14">
        <f>INDEX(TÉCNICOS!V:V,MATCH('BOTOM EFICACIA + REPETIDA'!G:G,TÉCNICOS!C:C,0))</f>
        <v>7</v>
      </c>
      <c r="Z130" s="14">
        <f>INDEX(TÉCNICOS!W:W,MATCH('BOTOM EFICACIA + REPETIDA'!G:G,TÉCNICOS!C:C,0))</f>
        <v>19</v>
      </c>
    </row>
    <row r="131" spans="2:26" ht="15.75" x14ac:dyDescent="0.25">
      <c r="B131" s="6" t="s">
        <v>2369</v>
      </c>
      <c r="C131" s="6" t="s">
        <v>2095</v>
      </c>
      <c r="D131" s="6" t="s">
        <v>2108</v>
      </c>
      <c r="E131" s="6" t="s">
        <v>2109</v>
      </c>
      <c r="F131" s="6" t="s">
        <v>2352</v>
      </c>
      <c r="G131" s="6" t="s">
        <v>459</v>
      </c>
      <c r="H131" s="7" t="s">
        <v>460</v>
      </c>
      <c r="I131" s="13">
        <f>INDEX(TÉCNICOS!F:F,MATCH('BOTOM EFICACIA + REPETIDA'!G:G,TÉCNICOS!C:C,0))</f>
        <v>0.22</v>
      </c>
      <c r="J131" s="14">
        <f>INDEX(TÉCNICOS!H:H,MATCH('BOTOM EFICACIA + REPETIDA'!G:G,TÉCNICOS!C:C,0))</f>
        <v>11</v>
      </c>
      <c r="K131" s="14">
        <f>INDEX(TÉCNICOS!G:G,MATCH('BOTOM EFICACIA + REPETIDA'!G:G,TÉCNICOS!C:C,0))</f>
        <v>50</v>
      </c>
      <c r="L131" s="13">
        <f>INDEX(TÉCNICOS!L:L,MATCH('BOTOM EFICACIA + REPETIDA'!G:G,TÉCNICOS!C:C,0))</f>
        <v>0.32258064516129031</v>
      </c>
      <c r="M131" s="14">
        <f>INDEX(TÉCNICOS!N:N,MATCH('BOTOM EFICACIA + REPETIDA'!G:G,TÉCNICOS!C:C,0))</f>
        <v>20</v>
      </c>
      <c r="N131" s="14">
        <f>INDEX(TÉCNICOS!M:M,MATCH('BOTOM EFICACIA + REPETIDA'!G:G,TÉCNICOS!C:C,0))</f>
        <v>62</v>
      </c>
      <c r="O131" s="13">
        <f>INDEX(TÉCNICOS!R:R,MATCH('BOTOM EFICACIA + REPETIDA'!G:G,TÉCNICOS!C:C,0))</f>
        <v>0.29411764705882354</v>
      </c>
      <c r="P131" s="14">
        <f>INDEX(TÉCNICOS!T:T,MATCH('BOTOM EFICACIA + REPETIDA'!G:G,TÉCNICOS!C:C,0))</f>
        <v>20</v>
      </c>
      <c r="Q131" s="14">
        <f>INDEX(TÉCNICOS!S:S,MATCH('BOTOM EFICACIA + REPETIDA'!G:G,TÉCNICOS!C:C,0))</f>
        <v>68</v>
      </c>
      <c r="R131" s="13">
        <f>INDEX(TÉCNICOS!I:I,MATCH('BOTOM EFICACIA + REPETIDA'!G:G,TÉCNICOS!C:C,0))</f>
        <v>0.72727272727272729</v>
      </c>
      <c r="S131" s="14">
        <f>INDEX(TÉCNICOS!J:J,MATCH('BOTOM EFICACIA + REPETIDA'!G:G,TÉCNICOS!C:C,0))</f>
        <v>56</v>
      </c>
      <c r="T131" s="14">
        <f>INDEX(TÉCNICOS!K:K,MATCH('BOTOM EFICACIA + REPETIDA'!G:G,TÉCNICOS!C:C,0))</f>
        <v>77</v>
      </c>
      <c r="U131" s="13">
        <f>INDEX(TÉCNICOS!O:O,MATCH('BOTOM EFICACIA + REPETIDA'!G:G,TÉCNICOS!C:C,0))</f>
        <v>0.484375</v>
      </c>
      <c r="V131" s="14">
        <f>INDEX(TÉCNICOS!P:P,MATCH('BOTOM EFICACIA + REPETIDA'!G:G,TÉCNICOS!C:C,0))</f>
        <v>31</v>
      </c>
      <c r="W131" s="14">
        <f>INDEX(TÉCNICOS!Q:Q,MATCH('BOTOM EFICACIA + REPETIDA'!G:G,TÉCNICOS!C:C,0))</f>
        <v>64</v>
      </c>
      <c r="X131" s="13">
        <f>INDEX(TÉCNICOS!U:U,MATCH('BOTOM EFICACIA + REPETIDA'!G:G,TÉCNICOS!C:C,0))</f>
        <v>0.5625</v>
      </c>
      <c r="Y131" s="14">
        <f>INDEX(TÉCNICOS!V:V,MATCH('BOTOM EFICACIA + REPETIDA'!G:G,TÉCNICOS!C:C,0))</f>
        <v>27</v>
      </c>
      <c r="Z131" s="14">
        <f>INDEX(TÉCNICOS!W:W,MATCH('BOTOM EFICACIA + REPETIDA'!G:G,TÉCNICOS!C:C,0))</f>
        <v>48</v>
      </c>
    </row>
    <row r="132" spans="2:26" ht="15.75" x14ac:dyDescent="0.25">
      <c r="B132" s="6" t="s">
        <v>2354</v>
      </c>
      <c r="C132" s="6" t="s">
        <v>2092</v>
      </c>
      <c r="D132" s="6" t="s">
        <v>2154</v>
      </c>
      <c r="E132" s="6" t="s">
        <v>2184</v>
      </c>
      <c r="F132" s="6" t="s">
        <v>2352</v>
      </c>
      <c r="G132" s="6" t="s">
        <v>1887</v>
      </c>
      <c r="H132" s="7" t="s">
        <v>1888</v>
      </c>
      <c r="I132" s="13">
        <f>INDEX(TÉCNICOS!F:F,MATCH('BOTOM EFICACIA + REPETIDA'!G:G,TÉCNICOS!C:C,0))</f>
        <v>0.36923076923076925</v>
      </c>
      <c r="J132" s="14">
        <f>INDEX(TÉCNICOS!H:H,MATCH('BOTOM EFICACIA + REPETIDA'!G:G,TÉCNICOS!C:C,0))</f>
        <v>24</v>
      </c>
      <c r="K132" s="14">
        <f>INDEX(TÉCNICOS!G:G,MATCH('BOTOM EFICACIA + REPETIDA'!G:G,TÉCNICOS!C:C,0))</f>
        <v>65</v>
      </c>
      <c r="L132" s="13">
        <f>INDEX(TÉCNICOS!L:L,MATCH('BOTOM EFICACIA + REPETIDA'!G:G,TÉCNICOS!C:C,0))</f>
        <v>0.43902439024390244</v>
      </c>
      <c r="M132" s="14">
        <f>INDEX(TÉCNICOS!N:N,MATCH('BOTOM EFICACIA + REPETIDA'!G:G,TÉCNICOS!C:C,0))</f>
        <v>36</v>
      </c>
      <c r="N132" s="14">
        <f>INDEX(TÉCNICOS!M:M,MATCH('BOTOM EFICACIA + REPETIDA'!G:G,TÉCNICOS!C:C,0))</f>
        <v>82</v>
      </c>
      <c r="O132" s="13">
        <f>INDEX(TÉCNICOS!R:R,MATCH('BOTOM EFICACIA + REPETIDA'!G:G,TÉCNICOS!C:C,0))</f>
        <v>0.29411764705882354</v>
      </c>
      <c r="P132" s="14">
        <f>INDEX(TÉCNICOS!T:T,MATCH('BOTOM EFICACIA + REPETIDA'!G:G,TÉCNICOS!C:C,0))</f>
        <v>25</v>
      </c>
      <c r="Q132" s="14">
        <f>INDEX(TÉCNICOS!S:S,MATCH('BOTOM EFICACIA + REPETIDA'!G:G,TÉCNICOS!C:C,0))</f>
        <v>85</v>
      </c>
      <c r="R132" s="13">
        <f>INDEX(TÉCNICOS!I:I,MATCH('BOTOM EFICACIA + REPETIDA'!G:G,TÉCNICOS!C:C,0))</f>
        <v>0.38596491228070173</v>
      </c>
      <c r="S132" s="14">
        <f>INDEX(TÉCNICOS!J:J,MATCH('BOTOM EFICACIA + REPETIDA'!G:G,TÉCNICOS!C:C,0))</f>
        <v>22</v>
      </c>
      <c r="T132" s="14">
        <f>INDEX(TÉCNICOS!K:K,MATCH('BOTOM EFICACIA + REPETIDA'!G:G,TÉCNICOS!C:C,0))</f>
        <v>57</v>
      </c>
      <c r="U132" s="13">
        <f>INDEX(TÉCNICOS!O:O,MATCH('BOTOM EFICACIA + REPETIDA'!G:G,TÉCNICOS!C:C,0))</f>
        <v>0.27027027027027029</v>
      </c>
      <c r="V132" s="14">
        <f>INDEX(TÉCNICOS!P:P,MATCH('BOTOM EFICACIA + REPETIDA'!G:G,TÉCNICOS!C:C,0))</f>
        <v>20</v>
      </c>
      <c r="W132" s="14">
        <f>INDEX(TÉCNICOS!Q:Q,MATCH('BOTOM EFICACIA + REPETIDA'!G:G,TÉCNICOS!C:C,0))</f>
        <v>74</v>
      </c>
      <c r="X132" s="13">
        <f>INDEX(TÉCNICOS!U:U,MATCH('BOTOM EFICACIA + REPETIDA'!G:G,TÉCNICOS!C:C,0))</f>
        <v>0.41176470588235292</v>
      </c>
      <c r="Y132" s="14">
        <f>INDEX(TÉCNICOS!V:V,MATCH('BOTOM EFICACIA + REPETIDA'!G:G,TÉCNICOS!C:C,0))</f>
        <v>28</v>
      </c>
      <c r="Z132" s="14">
        <f>INDEX(TÉCNICOS!W:W,MATCH('BOTOM EFICACIA + REPETIDA'!G:G,TÉCNICOS!C:C,0))</f>
        <v>68</v>
      </c>
    </row>
    <row r="133" spans="2:26" ht="15.75" x14ac:dyDescent="0.25">
      <c r="B133" s="6" t="s">
        <v>2354</v>
      </c>
      <c r="C133" s="6" t="s">
        <v>2092</v>
      </c>
      <c r="D133" s="6" t="s">
        <v>2168</v>
      </c>
      <c r="E133" s="6" t="s">
        <v>2169</v>
      </c>
      <c r="F133" s="6" t="s">
        <v>2352</v>
      </c>
      <c r="G133" s="6" t="s">
        <v>1181</v>
      </c>
      <c r="H133" s="7" t="s">
        <v>1182</v>
      </c>
      <c r="I133" s="13">
        <f>INDEX(TÉCNICOS!F:F,MATCH('BOTOM EFICACIA + REPETIDA'!G:G,TÉCNICOS!C:C,0))</f>
        <v>0.15789473684210525</v>
      </c>
      <c r="J133" s="14">
        <f>INDEX(TÉCNICOS!H:H,MATCH('BOTOM EFICACIA + REPETIDA'!G:G,TÉCNICOS!C:C,0))</f>
        <v>3</v>
      </c>
      <c r="K133" s="14">
        <f>INDEX(TÉCNICOS!G:G,MATCH('BOTOM EFICACIA + REPETIDA'!G:G,TÉCNICOS!C:C,0))</f>
        <v>19</v>
      </c>
      <c r="L133" s="13">
        <f>INDEX(TÉCNICOS!L:L,MATCH('BOTOM EFICACIA + REPETIDA'!G:G,TÉCNICOS!C:C,0))</f>
        <v>0.48888888888888887</v>
      </c>
      <c r="M133" s="14">
        <f>INDEX(TÉCNICOS!N:N,MATCH('BOTOM EFICACIA + REPETIDA'!G:G,TÉCNICOS!C:C,0))</f>
        <v>22</v>
      </c>
      <c r="N133" s="14">
        <f>INDEX(TÉCNICOS!M:M,MATCH('BOTOM EFICACIA + REPETIDA'!G:G,TÉCNICOS!C:C,0))</f>
        <v>45</v>
      </c>
      <c r="O133" s="13">
        <f>INDEX(TÉCNICOS!R:R,MATCH('BOTOM EFICACIA + REPETIDA'!G:G,TÉCNICOS!C:C,0))</f>
        <v>0.29230769230769232</v>
      </c>
      <c r="P133" s="14">
        <f>INDEX(TÉCNICOS!T:T,MATCH('BOTOM EFICACIA + REPETIDA'!G:G,TÉCNICOS!C:C,0))</f>
        <v>19</v>
      </c>
      <c r="Q133" s="14">
        <f>INDEX(TÉCNICOS!S:S,MATCH('BOTOM EFICACIA + REPETIDA'!G:G,TÉCNICOS!C:C,0))</f>
        <v>65</v>
      </c>
      <c r="R133" s="13">
        <f>INDEX(TÉCNICOS!I:I,MATCH('BOTOM EFICACIA + REPETIDA'!G:G,TÉCNICOS!C:C,0))</f>
        <v>0.16666666666666666</v>
      </c>
      <c r="S133" s="14">
        <f>INDEX(TÉCNICOS!J:J,MATCH('BOTOM EFICACIA + REPETIDA'!G:G,TÉCNICOS!C:C,0))</f>
        <v>3</v>
      </c>
      <c r="T133" s="14">
        <f>INDEX(TÉCNICOS!K:K,MATCH('BOTOM EFICACIA + REPETIDA'!G:G,TÉCNICOS!C:C,0))</f>
        <v>18</v>
      </c>
      <c r="U133" s="13">
        <f>INDEX(TÉCNICOS!O:O,MATCH('BOTOM EFICACIA + REPETIDA'!G:G,TÉCNICOS!C:C,0))</f>
        <v>0.52702702702702697</v>
      </c>
      <c r="V133" s="14">
        <f>INDEX(TÉCNICOS!P:P,MATCH('BOTOM EFICACIA + REPETIDA'!G:G,TÉCNICOS!C:C,0))</f>
        <v>39</v>
      </c>
      <c r="W133" s="14">
        <f>INDEX(TÉCNICOS!Q:Q,MATCH('BOTOM EFICACIA + REPETIDA'!G:G,TÉCNICOS!C:C,0))</f>
        <v>74</v>
      </c>
      <c r="X133" s="13">
        <f>INDEX(TÉCNICOS!U:U,MATCH('BOTOM EFICACIA + REPETIDA'!G:G,TÉCNICOS!C:C,0))</f>
        <v>0.42465753424657532</v>
      </c>
      <c r="Y133" s="14">
        <f>INDEX(TÉCNICOS!V:V,MATCH('BOTOM EFICACIA + REPETIDA'!G:G,TÉCNICOS!C:C,0))</f>
        <v>31</v>
      </c>
      <c r="Z133" s="14">
        <f>INDEX(TÉCNICOS!W:W,MATCH('BOTOM EFICACIA + REPETIDA'!G:G,TÉCNICOS!C:C,0))</f>
        <v>73</v>
      </c>
    </row>
    <row r="134" spans="2:26" ht="15.75" x14ac:dyDescent="0.25">
      <c r="B134" s="6" t="s">
        <v>2369</v>
      </c>
      <c r="C134" s="6" t="s">
        <v>2095</v>
      </c>
      <c r="D134" s="6" t="s">
        <v>2108</v>
      </c>
      <c r="E134" s="6" t="s">
        <v>2143</v>
      </c>
      <c r="F134" s="6" t="s">
        <v>2352</v>
      </c>
      <c r="G134" s="6" t="s">
        <v>1753</v>
      </c>
      <c r="H134" s="7" t="s">
        <v>1754</v>
      </c>
      <c r="I134" s="13">
        <f>INDEX(TÉCNICOS!F:F,MATCH('BOTOM EFICACIA + REPETIDA'!G:G,TÉCNICOS!C:C,0))</f>
        <v>0.24358974358974358</v>
      </c>
      <c r="J134" s="14">
        <f>INDEX(TÉCNICOS!H:H,MATCH('BOTOM EFICACIA + REPETIDA'!G:G,TÉCNICOS!C:C,0))</f>
        <v>19</v>
      </c>
      <c r="K134" s="14">
        <f>INDEX(TÉCNICOS!G:G,MATCH('BOTOM EFICACIA + REPETIDA'!G:G,TÉCNICOS!C:C,0))</f>
        <v>78</v>
      </c>
      <c r="L134" s="13">
        <f>INDEX(TÉCNICOS!L:L,MATCH('BOTOM EFICACIA + REPETIDA'!G:G,TÉCNICOS!C:C,0))</f>
        <v>0.35632183908045978</v>
      </c>
      <c r="M134" s="14">
        <f>INDEX(TÉCNICOS!N:N,MATCH('BOTOM EFICACIA + REPETIDA'!G:G,TÉCNICOS!C:C,0))</f>
        <v>31</v>
      </c>
      <c r="N134" s="14">
        <f>INDEX(TÉCNICOS!M:M,MATCH('BOTOM EFICACIA + REPETIDA'!G:G,TÉCNICOS!C:C,0))</f>
        <v>87</v>
      </c>
      <c r="O134" s="13">
        <f>INDEX(TÉCNICOS!R:R,MATCH('BOTOM EFICACIA + REPETIDA'!G:G,TÉCNICOS!C:C,0))</f>
        <v>0.28888888888888886</v>
      </c>
      <c r="P134" s="14">
        <f>INDEX(TÉCNICOS!T:T,MATCH('BOTOM EFICACIA + REPETIDA'!G:G,TÉCNICOS!C:C,0))</f>
        <v>26</v>
      </c>
      <c r="Q134" s="14">
        <f>INDEX(TÉCNICOS!S:S,MATCH('BOTOM EFICACIA + REPETIDA'!G:G,TÉCNICOS!C:C,0))</f>
        <v>90</v>
      </c>
      <c r="R134" s="13">
        <f>INDEX(TÉCNICOS!I:I,MATCH('BOTOM EFICACIA + REPETIDA'!G:G,TÉCNICOS!C:C,0))</f>
        <v>0.64473684210526316</v>
      </c>
      <c r="S134" s="14">
        <f>INDEX(TÉCNICOS!J:J,MATCH('BOTOM EFICACIA + REPETIDA'!G:G,TÉCNICOS!C:C,0))</f>
        <v>49</v>
      </c>
      <c r="T134" s="14">
        <f>INDEX(TÉCNICOS!K:K,MATCH('BOTOM EFICACIA + REPETIDA'!G:G,TÉCNICOS!C:C,0))</f>
        <v>76</v>
      </c>
      <c r="U134" s="13">
        <f>INDEX(TÉCNICOS!O:O,MATCH('BOTOM EFICACIA + REPETIDA'!G:G,TÉCNICOS!C:C,0))</f>
        <v>0.76666666666666672</v>
      </c>
      <c r="V134" s="14">
        <f>INDEX(TÉCNICOS!P:P,MATCH('BOTOM EFICACIA + REPETIDA'!G:G,TÉCNICOS!C:C,0))</f>
        <v>46</v>
      </c>
      <c r="W134" s="14">
        <f>INDEX(TÉCNICOS!Q:Q,MATCH('BOTOM EFICACIA + REPETIDA'!G:G,TÉCNICOS!C:C,0))</f>
        <v>60</v>
      </c>
      <c r="X134" s="13">
        <f>INDEX(TÉCNICOS!U:U,MATCH('BOTOM EFICACIA + REPETIDA'!G:G,TÉCNICOS!C:C,0))</f>
        <v>0.55813953488372092</v>
      </c>
      <c r="Y134" s="14">
        <f>INDEX(TÉCNICOS!V:V,MATCH('BOTOM EFICACIA + REPETIDA'!G:G,TÉCNICOS!C:C,0))</f>
        <v>24</v>
      </c>
      <c r="Z134" s="14">
        <f>INDEX(TÉCNICOS!W:W,MATCH('BOTOM EFICACIA + REPETIDA'!G:G,TÉCNICOS!C:C,0))</f>
        <v>43</v>
      </c>
    </row>
    <row r="135" spans="2:26" ht="15.75" x14ac:dyDescent="0.25">
      <c r="B135" s="6" t="s">
        <v>2359</v>
      </c>
      <c r="C135" s="6" t="s">
        <v>2095</v>
      </c>
      <c r="D135" s="6" t="s">
        <v>2119</v>
      </c>
      <c r="E135" s="6" t="s">
        <v>2196</v>
      </c>
      <c r="F135" s="6" t="s">
        <v>2352</v>
      </c>
      <c r="G135" s="6" t="s">
        <v>1835</v>
      </c>
      <c r="H135" s="7" t="s">
        <v>1836</v>
      </c>
      <c r="I135" s="13">
        <f>INDEX(TÉCNICOS!F:F,MATCH('BOTOM EFICACIA + REPETIDA'!G:G,TÉCNICOS!C:C,0))</f>
        <v>0.20370370370370369</v>
      </c>
      <c r="J135" s="14">
        <f>INDEX(TÉCNICOS!H:H,MATCH('BOTOM EFICACIA + REPETIDA'!G:G,TÉCNICOS!C:C,0))</f>
        <v>11</v>
      </c>
      <c r="K135" s="14">
        <f>INDEX(TÉCNICOS!G:G,MATCH('BOTOM EFICACIA + REPETIDA'!G:G,TÉCNICOS!C:C,0))</f>
        <v>54</v>
      </c>
      <c r="L135" s="13">
        <f>INDEX(TÉCNICOS!L:L,MATCH('BOTOM EFICACIA + REPETIDA'!G:G,TÉCNICOS!C:C,0))</f>
        <v>0.23456790123456789</v>
      </c>
      <c r="M135" s="14">
        <f>INDEX(TÉCNICOS!N:N,MATCH('BOTOM EFICACIA + REPETIDA'!G:G,TÉCNICOS!C:C,0))</f>
        <v>19</v>
      </c>
      <c r="N135" s="14">
        <f>INDEX(TÉCNICOS!M:M,MATCH('BOTOM EFICACIA + REPETIDA'!G:G,TÉCNICOS!C:C,0))</f>
        <v>81</v>
      </c>
      <c r="O135" s="13">
        <f>INDEX(TÉCNICOS!R:R,MATCH('BOTOM EFICACIA + REPETIDA'!G:G,TÉCNICOS!C:C,0))</f>
        <v>0.28813559322033899</v>
      </c>
      <c r="P135" s="14">
        <f>INDEX(TÉCNICOS!T:T,MATCH('BOTOM EFICACIA + REPETIDA'!G:G,TÉCNICOS!C:C,0))</f>
        <v>34</v>
      </c>
      <c r="Q135" s="14">
        <f>INDEX(TÉCNICOS!S:S,MATCH('BOTOM EFICACIA + REPETIDA'!G:G,TÉCNICOS!C:C,0))</f>
        <v>118</v>
      </c>
      <c r="R135" s="13">
        <f>INDEX(TÉCNICOS!I:I,MATCH('BOTOM EFICACIA + REPETIDA'!G:G,TÉCNICOS!C:C,0))</f>
        <v>0.44</v>
      </c>
      <c r="S135" s="14">
        <f>INDEX(TÉCNICOS!J:J,MATCH('BOTOM EFICACIA + REPETIDA'!G:G,TÉCNICOS!C:C,0))</f>
        <v>11</v>
      </c>
      <c r="T135" s="14">
        <f>INDEX(TÉCNICOS!K:K,MATCH('BOTOM EFICACIA + REPETIDA'!G:G,TÉCNICOS!C:C,0))</f>
        <v>25</v>
      </c>
      <c r="U135" s="13">
        <f>INDEX(TÉCNICOS!O:O,MATCH('BOTOM EFICACIA + REPETIDA'!G:G,TÉCNICOS!C:C,0))</f>
        <v>0.05</v>
      </c>
      <c r="V135" s="14">
        <f>INDEX(TÉCNICOS!P:P,MATCH('BOTOM EFICACIA + REPETIDA'!G:G,TÉCNICOS!C:C,0))</f>
        <v>1</v>
      </c>
      <c r="W135" s="14">
        <f>INDEX(TÉCNICOS!Q:Q,MATCH('BOTOM EFICACIA + REPETIDA'!G:G,TÉCNICOS!C:C,0))</f>
        <v>20</v>
      </c>
      <c r="X135" s="13">
        <f>INDEX(TÉCNICOS!U:U,MATCH('BOTOM EFICACIA + REPETIDA'!G:G,TÉCNICOS!C:C,0))</f>
        <v>0.25</v>
      </c>
      <c r="Y135" s="14">
        <f>INDEX(TÉCNICOS!V:V,MATCH('BOTOM EFICACIA + REPETIDA'!G:G,TÉCNICOS!C:C,0))</f>
        <v>6</v>
      </c>
      <c r="Z135" s="14">
        <f>INDEX(TÉCNICOS!W:W,MATCH('BOTOM EFICACIA + REPETIDA'!G:G,TÉCNICOS!C:C,0))</f>
        <v>24</v>
      </c>
    </row>
    <row r="136" spans="2:26" ht="15.75" x14ac:dyDescent="0.25">
      <c r="B136" s="6" t="s">
        <v>2373</v>
      </c>
      <c r="C136" s="6" t="s">
        <v>2103</v>
      </c>
      <c r="D136" s="6" t="s">
        <v>2104</v>
      </c>
      <c r="E136" s="6" t="s">
        <v>2105</v>
      </c>
      <c r="F136" s="6" t="s">
        <v>2352</v>
      </c>
      <c r="G136" s="6" t="s">
        <v>1769</v>
      </c>
      <c r="H136" s="7" t="s">
        <v>1770</v>
      </c>
      <c r="I136" s="13">
        <f>INDEX(TÉCNICOS!F:F,MATCH('BOTOM EFICACIA + REPETIDA'!G:G,TÉCNICOS!C:C,0))</f>
        <v>0.42148760330578511</v>
      </c>
      <c r="J136" s="14">
        <f>INDEX(TÉCNICOS!H:H,MATCH('BOTOM EFICACIA + REPETIDA'!G:G,TÉCNICOS!C:C,0))</f>
        <v>51</v>
      </c>
      <c r="K136" s="14">
        <f>INDEX(TÉCNICOS!G:G,MATCH('BOTOM EFICACIA + REPETIDA'!G:G,TÉCNICOS!C:C,0))</f>
        <v>121</v>
      </c>
      <c r="L136" s="13">
        <f>INDEX(TÉCNICOS!L:L,MATCH('BOTOM EFICACIA + REPETIDA'!G:G,TÉCNICOS!C:C,0))</f>
        <v>0.31521739130434784</v>
      </c>
      <c r="M136" s="14">
        <f>INDEX(TÉCNICOS!N:N,MATCH('BOTOM EFICACIA + REPETIDA'!G:G,TÉCNICOS!C:C,0))</f>
        <v>29</v>
      </c>
      <c r="N136" s="14">
        <f>INDEX(TÉCNICOS!M:M,MATCH('BOTOM EFICACIA + REPETIDA'!G:G,TÉCNICOS!C:C,0))</f>
        <v>92</v>
      </c>
      <c r="O136" s="13">
        <f>INDEX(TÉCNICOS!R:R,MATCH('BOTOM EFICACIA + REPETIDA'!G:G,TÉCNICOS!C:C,0))</f>
        <v>0.2857142857142857</v>
      </c>
      <c r="P136" s="14">
        <f>INDEX(TÉCNICOS!T:T,MATCH('BOTOM EFICACIA + REPETIDA'!G:G,TÉCNICOS!C:C,0))</f>
        <v>32</v>
      </c>
      <c r="Q136" s="14">
        <f>INDEX(TÉCNICOS!S:S,MATCH('BOTOM EFICACIA + REPETIDA'!G:G,TÉCNICOS!C:C,0))</f>
        <v>112</v>
      </c>
      <c r="R136" s="13">
        <f>INDEX(TÉCNICOS!I:I,MATCH('BOTOM EFICACIA + REPETIDA'!G:G,TÉCNICOS!C:C,0))</f>
        <v>0.33333333333333331</v>
      </c>
      <c r="S136" s="14">
        <f>INDEX(TÉCNICOS!J:J,MATCH('BOTOM EFICACIA + REPETIDA'!G:G,TÉCNICOS!C:C,0))</f>
        <v>4</v>
      </c>
      <c r="T136" s="14">
        <f>INDEX(TÉCNICOS!K:K,MATCH('BOTOM EFICACIA + REPETIDA'!G:G,TÉCNICOS!C:C,0))</f>
        <v>12</v>
      </c>
      <c r="U136" s="13">
        <f>INDEX(TÉCNICOS!O:O,MATCH('BOTOM EFICACIA + REPETIDA'!G:G,TÉCNICOS!C:C,0))</f>
        <v>0.79629629629629628</v>
      </c>
      <c r="V136" s="14">
        <f>INDEX(TÉCNICOS!P:P,MATCH('BOTOM EFICACIA + REPETIDA'!G:G,TÉCNICOS!C:C,0))</f>
        <v>43</v>
      </c>
      <c r="W136" s="14">
        <f>INDEX(TÉCNICOS!Q:Q,MATCH('BOTOM EFICACIA + REPETIDA'!G:G,TÉCNICOS!C:C,0))</f>
        <v>54</v>
      </c>
      <c r="X136" s="13">
        <f>INDEX(TÉCNICOS!U:U,MATCH('BOTOM EFICACIA + REPETIDA'!G:G,TÉCNICOS!C:C,0))</f>
        <v>0.57499999999999996</v>
      </c>
      <c r="Y136" s="14">
        <f>INDEX(TÉCNICOS!V:V,MATCH('BOTOM EFICACIA + REPETIDA'!G:G,TÉCNICOS!C:C,0))</f>
        <v>23</v>
      </c>
      <c r="Z136" s="14">
        <f>INDEX(TÉCNICOS!W:W,MATCH('BOTOM EFICACIA + REPETIDA'!G:G,TÉCNICOS!C:C,0))</f>
        <v>40</v>
      </c>
    </row>
    <row r="137" spans="2:26" ht="15.75" x14ac:dyDescent="0.25">
      <c r="B137" s="6" t="s">
        <v>2354</v>
      </c>
      <c r="C137" s="6" t="s">
        <v>2092</v>
      </c>
      <c r="D137" s="6" t="s">
        <v>2168</v>
      </c>
      <c r="E137" s="6" t="s">
        <v>2169</v>
      </c>
      <c r="F137" s="6" t="s">
        <v>2352</v>
      </c>
      <c r="G137" s="6" t="s">
        <v>1945</v>
      </c>
      <c r="H137" s="7" t="s">
        <v>1946</v>
      </c>
      <c r="I137" s="13">
        <f>INDEX(TÉCNICOS!F:F,MATCH('BOTOM EFICACIA + REPETIDA'!G:G,TÉCNICOS!C:C,0))</f>
        <v>0.28000000000000003</v>
      </c>
      <c r="J137" s="14">
        <f>INDEX(TÉCNICOS!H:H,MATCH('BOTOM EFICACIA + REPETIDA'!G:G,TÉCNICOS!C:C,0))</f>
        <v>21</v>
      </c>
      <c r="K137" s="14">
        <f>INDEX(TÉCNICOS!G:G,MATCH('BOTOM EFICACIA + REPETIDA'!G:G,TÉCNICOS!C:C,0))</f>
        <v>75</v>
      </c>
      <c r="L137" s="13">
        <f>INDEX(TÉCNICOS!L:L,MATCH('BOTOM EFICACIA + REPETIDA'!G:G,TÉCNICOS!C:C,0))</f>
        <v>0.17499999999999999</v>
      </c>
      <c r="M137" s="14">
        <f>INDEX(TÉCNICOS!N:N,MATCH('BOTOM EFICACIA + REPETIDA'!G:G,TÉCNICOS!C:C,0))</f>
        <v>14</v>
      </c>
      <c r="N137" s="14">
        <f>INDEX(TÉCNICOS!M:M,MATCH('BOTOM EFICACIA + REPETIDA'!G:G,TÉCNICOS!C:C,0))</f>
        <v>80</v>
      </c>
      <c r="O137" s="13">
        <f>INDEX(TÉCNICOS!R:R,MATCH('BOTOM EFICACIA + REPETIDA'!G:G,TÉCNICOS!C:C,0))</f>
        <v>0.28431372549019607</v>
      </c>
      <c r="P137" s="14">
        <f>INDEX(TÉCNICOS!T:T,MATCH('BOTOM EFICACIA + REPETIDA'!G:G,TÉCNICOS!C:C,0))</f>
        <v>29</v>
      </c>
      <c r="Q137" s="14">
        <f>INDEX(TÉCNICOS!S:S,MATCH('BOTOM EFICACIA + REPETIDA'!G:G,TÉCNICOS!C:C,0))</f>
        <v>102</v>
      </c>
      <c r="R137" s="13">
        <f>INDEX(TÉCNICOS!I:I,MATCH('BOTOM EFICACIA + REPETIDA'!G:G,TÉCNICOS!C:C,0))</f>
        <v>0.56521739130434778</v>
      </c>
      <c r="S137" s="14">
        <f>INDEX(TÉCNICOS!J:J,MATCH('BOTOM EFICACIA + REPETIDA'!G:G,TÉCNICOS!C:C,0))</f>
        <v>26</v>
      </c>
      <c r="T137" s="14">
        <f>INDEX(TÉCNICOS!K:K,MATCH('BOTOM EFICACIA + REPETIDA'!G:G,TÉCNICOS!C:C,0))</f>
        <v>46</v>
      </c>
      <c r="U137" s="13">
        <f>INDEX(TÉCNICOS!O:O,MATCH('BOTOM EFICACIA + REPETIDA'!G:G,TÉCNICOS!C:C,0))</f>
        <v>0.45161290322580644</v>
      </c>
      <c r="V137" s="14">
        <f>INDEX(TÉCNICOS!P:P,MATCH('BOTOM EFICACIA + REPETIDA'!G:G,TÉCNICOS!C:C,0))</f>
        <v>14</v>
      </c>
      <c r="W137" s="14">
        <f>INDEX(TÉCNICOS!Q:Q,MATCH('BOTOM EFICACIA + REPETIDA'!G:G,TÉCNICOS!C:C,0))</f>
        <v>31</v>
      </c>
      <c r="X137" s="13">
        <f>INDEX(TÉCNICOS!U:U,MATCH('BOTOM EFICACIA + REPETIDA'!G:G,TÉCNICOS!C:C,0))</f>
        <v>0.2857142857142857</v>
      </c>
      <c r="Y137" s="14">
        <f>INDEX(TÉCNICOS!V:V,MATCH('BOTOM EFICACIA + REPETIDA'!G:G,TÉCNICOS!C:C,0))</f>
        <v>10</v>
      </c>
      <c r="Z137" s="14">
        <f>INDEX(TÉCNICOS!W:W,MATCH('BOTOM EFICACIA + REPETIDA'!G:G,TÉCNICOS!C:C,0))</f>
        <v>35</v>
      </c>
    </row>
    <row r="138" spans="2:26" ht="15.75" x14ac:dyDescent="0.25">
      <c r="B138" s="6" t="s">
        <v>2354</v>
      </c>
      <c r="C138" s="6" t="s">
        <v>2092</v>
      </c>
      <c r="D138" s="6" t="s">
        <v>2146</v>
      </c>
      <c r="E138" s="6" t="s">
        <v>2147</v>
      </c>
      <c r="F138" s="6" t="s">
        <v>2352</v>
      </c>
      <c r="G138" s="6" t="s">
        <v>971</v>
      </c>
      <c r="H138" s="7" t="s">
        <v>972</v>
      </c>
      <c r="I138" s="13">
        <f>INDEX(TÉCNICOS!F:F,MATCH('BOTOM EFICACIA + REPETIDA'!G:G,TÉCNICOS!C:C,0))</f>
        <v>0.17647058823529413</v>
      </c>
      <c r="J138" s="14">
        <f>INDEX(TÉCNICOS!H:H,MATCH('BOTOM EFICACIA + REPETIDA'!G:G,TÉCNICOS!C:C,0))</f>
        <v>18</v>
      </c>
      <c r="K138" s="14">
        <f>INDEX(TÉCNICOS!G:G,MATCH('BOTOM EFICACIA + REPETIDA'!G:G,TÉCNICOS!C:C,0))</f>
        <v>102</v>
      </c>
      <c r="L138" s="13">
        <f>INDEX(TÉCNICOS!L:L,MATCH('BOTOM EFICACIA + REPETIDA'!G:G,TÉCNICOS!C:C,0))</f>
        <v>0.234375</v>
      </c>
      <c r="M138" s="14">
        <f>INDEX(TÉCNICOS!N:N,MATCH('BOTOM EFICACIA + REPETIDA'!G:G,TÉCNICOS!C:C,0))</f>
        <v>15</v>
      </c>
      <c r="N138" s="14">
        <f>INDEX(TÉCNICOS!M:M,MATCH('BOTOM EFICACIA + REPETIDA'!G:G,TÉCNICOS!C:C,0))</f>
        <v>64</v>
      </c>
      <c r="O138" s="13">
        <f>INDEX(TÉCNICOS!R:R,MATCH('BOTOM EFICACIA + REPETIDA'!G:G,TÉCNICOS!C:C,0))</f>
        <v>0.2839506172839506</v>
      </c>
      <c r="P138" s="14">
        <f>INDEX(TÉCNICOS!T:T,MATCH('BOTOM EFICACIA + REPETIDA'!G:G,TÉCNICOS!C:C,0))</f>
        <v>23</v>
      </c>
      <c r="Q138" s="14">
        <f>INDEX(TÉCNICOS!S:S,MATCH('BOTOM EFICACIA + REPETIDA'!G:G,TÉCNICOS!C:C,0))</f>
        <v>81</v>
      </c>
      <c r="R138" s="13">
        <f>INDEX(TÉCNICOS!I:I,MATCH('BOTOM EFICACIA + REPETIDA'!G:G,TÉCNICOS!C:C,0))</f>
        <v>0.7931034482758621</v>
      </c>
      <c r="S138" s="14">
        <f>INDEX(TÉCNICOS!J:J,MATCH('BOTOM EFICACIA + REPETIDA'!G:G,TÉCNICOS!C:C,0))</f>
        <v>23</v>
      </c>
      <c r="T138" s="14">
        <f>INDEX(TÉCNICOS!K:K,MATCH('BOTOM EFICACIA + REPETIDA'!G:G,TÉCNICOS!C:C,0))</f>
        <v>29</v>
      </c>
      <c r="U138" s="13">
        <f>INDEX(TÉCNICOS!O:O,MATCH('BOTOM EFICACIA + REPETIDA'!G:G,TÉCNICOS!C:C,0))</f>
        <v>0.66153846153846152</v>
      </c>
      <c r="V138" s="14">
        <f>INDEX(TÉCNICOS!P:P,MATCH('BOTOM EFICACIA + REPETIDA'!G:G,TÉCNICOS!C:C,0))</f>
        <v>43</v>
      </c>
      <c r="W138" s="14">
        <f>INDEX(TÉCNICOS!Q:Q,MATCH('BOTOM EFICACIA + REPETIDA'!G:G,TÉCNICOS!C:C,0))</f>
        <v>65</v>
      </c>
      <c r="X138" s="13">
        <f>INDEX(TÉCNICOS!U:U,MATCH('BOTOM EFICACIA + REPETIDA'!G:G,TÉCNICOS!C:C,0))</f>
        <v>0.55737704918032782</v>
      </c>
      <c r="Y138" s="14">
        <f>INDEX(TÉCNICOS!V:V,MATCH('BOTOM EFICACIA + REPETIDA'!G:G,TÉCNICOS!C:C,0))</f>
        <v>34</v>
      </c>
      <c r="Z138" s="14">
        <f>INDEX(TÉCNICOS!W:W,MATCH('BOTOM EFICACIA + REPETIDA'!G:G,TÉCNICOS!C:C,0))</f>
        <v>61</v>
      </c>
    </row>
    <row r="139" spans="2:26" ht="15.75" x14ac:dyDescent="0.25">
      <c r="B139" s="6" t="s">
        <v>2369</v>
      </c>
      <c r="C139" s="6" t="s">
        <v>2095</v>
      </c>
      <c r="D139" s="6" t="s">
        <v>2116</v>
      </c>
      <c r="E139" s="6" t="s">
        <v>2141</v>
      </c>
      <c r="F139" s="6" t="s">
        <v>2352</v>
      </c>
      <c r="G139" s="6" t="s">
        <v>152</v>
      </c>
      <c r="H139" s="7" t="s">
        <v>153</v>
      </c>
      <c r="I139" s="13">
        <f>INDEX(TÉCNICOS!F:F,MATCH('BOTOM EFICACIA + REPETIDA'!G:G,TÉCNICOS!C:C,0))</f>
        <v>0.29761904761904762</v>
      </c>
      <c r="J139" s="14">
        <f>INDEX(TÉCNICOS!H:H,MATCH('BOTOM EFICACIA + REPETIDA'!G:G,TÉCNICOS!C:C,0))</f>
        <v>25</v>
      </c>
      <c r="K139" s="14">
        <f>INDEX(TÉCNICOS!G:G,MATCH('BOTOM EFICACIA + REPETIDA'!G:G,TÉCNICOS!C:C,0))</f>
        <v>84</v>
      </c>
      <c r="L139" s="13">
        <f>INDEX(TÉCNICOS!L:L,MATCH('BOTOM EFICACIA + REPETIDA'!G:G,TÉCNICOS!C:C,0))</f>
        <v>0.16304347826086957</v>
      </c>
      <c r="M139" s="14">
        <f>INDEX(TÉCNICOS!N:N,MATCH('BOTOM EFICACIA + REPETIDA'!G:G,TÉCNICOS!C:C,0))</f>
        <v>15</v>
      </c>
      <c r="N139" s="14">
        <f>INDEX(TÉCNICOS!M:M,MATCH('BOTOM EFICACIA + REPETIDA'!G:G,TÉCNICOS!C:C,0))</f>
        <v>92</v>
      </c>
      <c r="O139" s="13">
        <f>INDEX(TÉCNICOS!R:R,MATCH('BOTOM EFICACIA + REPETIDA'!G:G,TÉCNICOS!C:C,0))</f>
        <v>0.2839506172839506</v>
      </c>
      <c r="P139" s="14">
        <f>INDEX(TÉCNICOS!T:T,MATCH('BOTOM EFICACIA + REPETIDA'!G:G,TÉCNICOS!C:C,0))</f>
        <v>23</v>
      </c>
      <c r="Q139" s="14">
        <f>INDEX(TÉCNICOS!S:S,MATCH('BOTOM EFICACIA + REPETIDA'!G:G,TÉCNICOS!C:C,0))</f>
        <v>81</v>
      </c>
      <c r="R139" s="13">
        <f>INDEX(TÉCNICOS!I:I,MATCH('BOTOM EFICACIA + REPETIDA'!G:G,TÉCNICOS!C:C,0))</f>
        <v>0.47272727272727272</v>
      </c>
      <c r="S139" s="14">
        <f>INDEX(TÉCNICOS!J:J,MATCH('BOTOM EFICACIA + REPETIDA'!G:G,TÉCNICOS!C:C,0))</f>
        <v>26</v>
      </c>
      <c r="T139" s="14">
        <f>INDEX(TÉCNICOS!K:K,MATCH('BOTOM EFICACIA + REPETIDA'!G:G,TÉCNICOS!C:C,0))</f>
        <v>55</v>
      </c>
      <c r="U139" s="13">
        <f>INDEX(TÉCNICOS!O:O,MATCH('BOTOM EFICACIA + REPETIDA'!G:G,TÉCNICOS!C:C,0))</f>
        <v>0.55405405405405406</v>
      </c>
      <c r="V139" s="14">
        <f>INDEX(TÉCNICOS!P:P,MATCH('BOTOM EFICACIA + REPETIDA'!G:G,TÉCNICOS!C:C,0))</f>
        <v>41</v>
      </c>
      <c r="W139" s="14">
        <f>INDEX(TÉCNICOS!Q:Q,MATCH('BOTOM EFICACIA + REPETIDA'!G:G,TÉCNICOS!C:C,0))</f>
        <v>74</v>
      </c>
      <c r="X139" s="13">
        <f>INDEX(TÉCNICOS!U:U,MATCH('BOTOM EFICACIA + REPETIDA'!G:G,TÉCNICOS!C:C,0))</f>
        <v>0.5178571428571429</v>
      </c>
      <c r="Y139" s="14">
        <f>INDEX(TÉCNICOS!V:V,MATCH('BOTOM EFICACIA + REPETIDA'!G:G,TÉCNICOS!C:C,0))</f>
        <v>29</v>
      </c>
      <c r="Z139" s="14">
        <f>INDEX(TÉCNICOS!W:W,MATCH('BOTOM EFICACIA + REPETIDA'!G:G,TÉCNICOS!C:C,0))</f>
        <v>56</v>
      </c>
    </row>
    <row r="140" spans="2:26" ht="15.75" x14ac:dyDescent="0.25">
      <c r="B140" s="6" t="s">
        <v>2359</v>
      </c>
      <c r="C140" s="6" t="s">
        <v>2095</v>
      </c>
      <c r="D140" s="6" t="s">
        <v>2112</v>
      </c>
      <c r="E140" s="6" t="s">
        <v>2193</v>
      </c>
      <c r="F140" s="6" t="s">
        <v>2356</v>
      </c>
      <c r="G140" s="6" t="s">
        <v>1499</v>
      </c>
      <c r="H140" s="7" t="s">
        <v>1500</v>
      </c>
      <c r="I140" s="13">
        <f>INDEX(TÉCNICOS!F:F,MATCH('BOTOM EFICACIA + REPETIDA'!G:G,TÉCNICOS!C:C,0))</f>
        <v>0</v>
      </c>
      <c r="J140" s="14">
        <f>INDEX(TÉCNICOS!H:H,MATCH('BOTOM EFICACIA + REPETIDA'!G:G,TÉCNICOS!C:C,0))</f>
        <v>0</v>
      </c>
      <c r="K140" s="14">
        <f>INDEX(TÉCNICOS!G:G,MATCH('BOTOM EFICACIA + REPETIDA'!G:G,TÉCNICOS!C:C,0))</f>
        <v>17</v>
      </c>
      <c r="L140" s="13">
        <f>INDEX(TÉCNICOS!L:L,MATCH('BOTOM EFICACIA + REPETIDA'!G:G,TÉCNICOS!C:C,0))</f>
        <v>0.21276595744680851</v>
      </c>
      <c r="M140" s="14">
        <f>INDEX(TÉCNICOS!N:N,MATCH('BOTOM EFICACIA + REPETIDA'!G:G,TÉCNICOS!C:C,0))</f>
        <v>10</v>
      </c>
      <c r="N140" s="14">
        <f>INDEX(TÉCNICOS!M:M,MATCH('BOTOM EFICACIA + REPETIDA'!G:G,TÉCNICOS!C:C,0))</f>
        <v>47</v>
      </c>
      <c r="O140" s="13">
        <f>INDEX(TÉCNICOS!R:R,MATCH('BOTOM EFICACIA + REPETIDA'!G:G,TÉCNICOS!C:C,0))</f>
        <v>0.28333333333333333</v>
      </c>
      <c r="P140" s="14">
        <f>INDEX(TÉCNICOS!T:T,MATCH('BOTOM EFICACIA + REPETIDA'!G:G,TÉCNICOS!C:C,0))</f>
        <v>17</v>
      </c>
      <c r="Q140" s="14">
        <f>INDEX(TÉCNICOS!S:S,MATCH('BOTOM EFICACIA + REPETIDA'!G:G,TÉCNICOS!C:C,0))</f>
        <v>60</v>
      </c>
      <c r="R140" s="13">
        <f>INDEX(TÉCNICOS!I:I,MATCH('BOTOM EFICACIA + REPETIDA'!G:G,TÉCNICOS!C:C,0))</f>
        <v>1</v>
      </c>
      <c r="S140" s="14">
        <f>INDEX(TÉCNICOS!J:J,MATCH('BOTOM EFICACIA + REPETIDA'!G:G,TÉCNICOS!C:C,0))</f>
        <v>8</v>
      </c>
      <c r="T140" s="14">
        <f>INDEX(TÉCNICOS!K:K,MATCH('BOTOM EFICACIA + REPETIDA'!G:G,TÉCNICOS!C:C,0))</f>
        <v>8</v>
      </c>
      <c r="U140" s="13">
        <f>INDEX(TÉCNICOS!O:O,MATCH('BOTOM EFICACIA + REPETIDA'!G:G,TÉCNICOS!C:C,0))</f>
        <v>0.2</v>
      </c>
      <c r="V140" s="14">
        <f>INDEX(TÉCNICOS!P:P,MATCH('BOTOM EFICACIA + REPETIDA'!G:G,TÉCNICOS!C:C,0))</f>
        <v>1</v>
      </c>
      <c r="W140" s="14">
        <f>INDEX(TÉCNICOS!Q:Q,MATCH('BOTOM EFICACIA + REPETIDA'!G:G,TÉCNICOS!C:C,0))</f>
        <v>5</v>
      </c>
      <c r="X140" s="13">
        <f>INDEX(TÉCNICOS!U:U,MATCH('BOTOM EFICACIA + REPETIDA'!G:G,TÉCNICOS!C:C,0))</f>
        <v>0.5</v>
      </c>
      <c r="Y140" s="14">
        <f>INDEX(TÉCNICOS!V:V,MATCH('BOTOM EFICACIA + REPETIDA'!G:G,TÉCNICOS!C:C,0))</f>
        <v>3</v>
      </c>
      <c r="Z140" s="14">
        <f>INDEX(TÉCNICOS!W:W,MATCH('BOTOM EFICACIA + REPETIDA'!G:G,TÉCNICOS!C:C,0))</f>
        <v>6</v>
      </c>
    </row>
    <row r="141" spans="2:26" ht="15.75" x14ac:dyDescent="0.25">
      <c r="B141" s="6" t="s">
        <v>2369</v>
      </c>
      <c r="C141" s="6" t="s">
        <v>2095</v>
      </c>
      <c r="D141" s="6" t="s">
        <v>2116</v>
      </c>
      <c r="E141" s="6" t="s">
        <v>2117</v>
      </c>
      <c r="F141" s="6" t="s">
        <v>2352</v>
      </c>
      <c r="G141" s="6" t="s">
        <v>46</v>
      </c>
      <c r="H141" s="7" t="s">
        <v>47</v>
      </c>
      <c r="I141" s="13">
        <f>INDEX(TÉCNICOS!F:F,MATCH('BOTOM EFICACIA + REPETIDA'!G:G,TÉCNICOS!C:C,0))</f>
        <v>0.53488372093023251</v>
      </c>
      <c r="J141" s="14">
        <f>INDEX(TÉCNICOS!H:H,MATCH('BOTOM EFICACIA + REPETIDA'!G:G,TÉCNICOS!C:C,0))</f>
        <v>46</v>
      </c>
      <c r="K141" s="14">
        <f>INDEX(TÉCNICOS!G:G,MATCH('BOTOM EFICACIA + REPETIDA'!G:G,TÉCNICOS!C:C,0))</f>
        <v>86</v>
      </c>
      <c r="L141" s="13">
        <f>INDEX(TÉCNICOS!L:L,MATCH('BOTOM EFICACIA + REPETIDA'!G:G,TÉCNICOS!C:C,0))</f>
        <v>0.38750000000000001</v>
      </c>
      <c r="M141" s="14">
        <f>INDEX(TÉCNICOS!N:N,MATCH('BOTOM EFICACIA + REPETIDA'!G:G,TÉCNICOS!C:C,0))</f>
        <v>31</v>
      </c>
      <c r="N141" s="14">
        <f>INDEX(TÉCNICOS!M:M,MATCH('BOTOM EFICACIA + REPETIDA'!G:G,TÉCNICOS!C:C,0))</f>
        <v>80</v>
      </c>
      <c r="O141" s="13">
        <f>INDEX(TÉCNICOS!R:R,MATCH('BOTOM EFICACIA + REPETIDA'!G:G,TÉCNICOS!C:C,0))</f>
        <v>0.28205128205128205</v>
      </c>
      <c r="P141" s="14">
        <f>INDEX(TÉCNICOS!T:T,MATCH('BOTOM EFICACIA + REPETIDA'!G:G,TÉCNICOS!C:C,0))</f>
        <v>22</v>
      </c>
      <c r="Q141" s="14">
        <f>INDEX(TÉCNICOS!S:S,MATCH('BOTOM EFICACIA + REPETIDA'!G:G,TÉCNICOS!C:C,0))</f>
        <v>78</v>
      </c>
      <c r="R141" s="13">
        <f>INDEX(TÉCNICOS!I:I,MATCH('BOTOM EFICACIA + REPETIDA'!G:G,TÉCNICOS!C:C,0))</f>
        <v>0.35087719298245612</v>
      </c>
      <c r="S141" s="14">
        <f>INDEX(TÉCNICOS!J:J,MATCH('BOTOM EFICACIA + REPETIDA'!G:G,TÉCNICOS!C:C,0))</f>
        <v>20</v>
      </c>
      <c r="T141" s="14">
        <f>INDEX(TÉCNICOS!K:K,MATCH('BOTOM EFICACIA + REPETIDA'!G:G,TÉCNICOS!C:C,0))</f>
        <v>57</v>
      </c>
      <c r="U141" s="13">
        <f>INDEX(TÉCNICOS!O:O,MATCH('BOTOM EFICACIA + REPETIDA'!G:G,TÉCNICOS!C:C,0))</f>
        <v>0.30136986301369861</v>
      </c>
      <c r="V141" s="14">
        <f>INDEX(TÉCNICOS!P:P,MATCH('BOTOM EFICACIA + REPETIDA'!G:G,TÉCNICOS!C:C,0))</f>
        <v>22</v>
      </c>
      <c r="W141" s="14">
        <f>INDEX(TÉCNICOS!Q:Q,MATCH('BOTOM EFICACIA + REPETIDA'!G:G,TÉCNICOS!C:C,0))</f>
        <v>73</v>
      </c>
      <c r="X141" s="13">
        <f>INDEX(TÉCNICOS!U:U,MATCH('BOTOM EFICACIA + REPETIDA'!G:G,TÉCNICOS!C:C,0))</f>
        <v>0.38461538461538464</v>
      </c>
      <c r="Y141" s="14">
        <f>INDEX(TÉCNICOS!V:V,MATCH('BOTOM EFICACIA + REPETIDA'!G:G,TÉCNICOS!C:C,0))</f>
        <v>15</v>
      </c>
      <c r="Z141" s="14">
        <f>INDEX(TÉCNICOS!W:W,MATCH('BOTOM EFICACIA + REPETIDA'!G:G,TÉCNICOS!C:C,0))</f>
        <v>39</v>
      </c>
    </row>
    <row r="142" spans="2:26" ht="15.75" x14ac:dyDescent="0.25">
      <c r="B142" s="6" t="s">
        <v>2369</v>
      </c>
      <c r="C142" s="6" t="s">
        <v>2095</v>
      </c>
      <c r="D142" s="6" t="s">
        <v>2108</v>
      </c>
      <c r="E142" s="6" t="s">
        <v>2156</v>
      </c>
      <c r="F142" s="6" t="s">
        <v>2352</v>
      </c>
      <c r="G142" s="6" t="s">
        <v>709</v>
      </c>
      <c r="H142" s="7" t="s">
        <v>710</v>
      </c>
      <c r="I142" s="13">
        <f>INDEX(TÉCNICOS!F:F,MATCH('BOTOM EFICACIA + REPETIDA'!G:G,TÉCNICOS!C:C,0))</f>
        <v>0.25</v>
      </c>
      <c r="J142" s="14">
        <f>INDEX(TÉCNICOS!H:H,MATCH('BOTOM EFICACIA + REPETIDA'!G:G,TÉCNICOS!C:C,0))</f>
        <v>14</v>
      </c>
      <c r="K142" s="14">
        <f>INDEX(TÉCNICOS!G:G,MATCH('BOTOM EFICACIA + REPETIDA'!G:G,TÉCNICOS!C:C,0))</f>
        <v>56</v>
      </c>
      <c r="L142" s="13">
        <f>INDEX(TÉCNICOS!L:L,MATCH('BOTOM EFICACIA + REPETIDA'!G:G,TÉCNICOS!C:C,0))</f>
        <v>0.33333333333333331</v>
      </c>
      <c r="M142" s="14">
        <f>INDEX(TÉCNICOS!N:N,MATCH('BOTOM EFICACIA + REPETIDA'!G:G,TÉCNICOS!C:C,0))</f>
        <v>15</v>
      </c>
      <c r="N142" s="14">
        <f>INDEX(TÉCNICOS!M:M,MATCH('BOTOM EFICACIA + REPETIDA'!G:G,TÉCNICOS!C:C,0))</f>
        <v>45</v>
      </c>
      <c r="O142" s="13">
        <f>INDEX(TÉCNICOS!R:R,MATCH('BOTOM EFICACIA + REPETIDA'!G:G,TÉCNICOS!C:C,0))</f>
        <v>0.2807017543859649</v>
      </c>
      <c r="P142" s="14">
        <f>INDEX(TÉCNICOS!T:T,MATCH('BOTOM EFICACIA + REPETIDA'!G:G,TÉCNICOS!C:C,0))</f>
        <v>16</v>
      </c>
      <c r="Q142" s="14">
        <f>INDEX(TÉCNICOS!S:S,MATCH('BOTOM EFICACIA + REPETIDA'!G:G,TÉCNICOS!C:C,0))</f>
        <v>57</v>
      </c>
      <c r="R142" s="13">
        <f>INDEX(TÉCNICOS!I:I,MATCH('BOTOM EFICACIA + REPETIDA'!G:G,TÉCNICOS!C:C,0))</f>
        <v>0.58441558441558439</v>
      </c>
      <c r="S142" s="14">
        <f>INDEX(TÉCNICOS!J:J,MATCH('BOTOM EFICACIA + REPETIDA'!G:G,TÉCNICOS!C:C,0))</f>
        <v>45</v>
      </c>
      <c r="T142" s="14">
        <f>INDEX(TÉCNICOS!K:K,MATCH('BOTOM EFICACIA + REPETIDA'!G:G,TÉCNICOS!C:C,0))</f>
        <v>77</v>
      </c>
      <c r="U142" s="13">
        <f>INDEX(TÉCNICOS!O:O,MATCH('BOTOM EFICACIA + REPETIDA'!G:G,TÉCNICOS!C:C,0))</f>
        <v>0.52380952380952384</v>
      </c>
      <c r="V142" s="14">
        <f>INDEX(TÉCNICOS!P:P,MATCH('BOTOM EFICACIA + REPETIDA'!G:G,TÉCNICOS!C:C,0))</f>
        <v>33</v>
      </c>
      <c r="W142" s="14">
        <f>INDEX(TÉCNICOS!Q:Q,MATCH('BOTOM EFICACIA + REPETIDA'!G:G,TÉCNICOS!C:C,0))</f>
        <v>63</v>
      </c>
      <c r="X142" s="13">
        <f>INDEX(TÉCNICOS!U:U,MATCH('BOTOM EFICACIA + REPETIDA'!G:G,TÉCNICOS!C:C,0))</f>
        <v>0.52727272727272723</v>
      </c>
      <c r="Y142" s="14">
        <f>INDEX(TÉCNICOS!V:V,MATCH('BOTOM EFICACIA + REPETIDA'!G:G,TÉCNICOS!C:C,0))</f>
        <v>29</v>
      </c>
      <c r="Z142" s="14">
        <f>INDEX(TÉCNICOS!W:W,MATCH('BOTOM EFICACIA + REPETIDA'!G:G,TÉCNICOS!C:C,0))</f>
        <v>55</v>
      </c>
    </row>
    <row r="143" spans="2:26" ht="15.75" x14ac:dyDescent="0.25">
      <c r="B143" s="6" t="s">
        <v>2357</v>
      </c>
      <c r="C143" s="6" t="s">
        <v>2103</v>
      </c>
      <c r="D143" s="6" t="s">
        <v>2151</v>
      </c>
      <c r="E143" s="6" t="s">
        <v>2179</v>
      </c>
      <c r="F143" s="6" t="s">
        <v>2352</v>
      </c>
      <c r="G143" s="6" t="s">
        <v>747</v>
      </c>
      <c r="H143" s="7" t="s">
        <v>748</v>
      </c>
      <c r="I143" s="13">
        <f>INDEX(TÉCNICOS!F:F,MATCH('BOTOM EFICACIA + REPETIDA'!G:G,TÉCNICOS!C:C,0))</f>
        <v>0.21518987341772153</v>
      </c>
      <c r="J143" s="14">
        <f>INDEX(TÉCNICOS!H:H,MATCH('BOTOM EFICACIA + REPETIDA'!G:G,TÉCNICOS!C:C,0))</f>
        <v>17</v>
      </c>
      <c r="K143" s="14">
        <f>INDEX(TÉCNICOS!G:G,MATCH('BOTOM EFICACIA + REPETIDA'!G:G,TÉCNICOS!C:C,0))</f>
        <v>79</v>
      </c>
      <c r="L143" s="13">
        <f>INDEX(TÉCNICOS!L:L,MATCH('BOTOM EFICACIA + REPETIDA'!G:G,TÉCNICOS!C:C,0))</f>
        <v>0.27027027027027029</v>
      </c>
      <c r="M143" s="14">
        <f>INDEX(TÉCNICOS!N:N,MATCH('BOTOM EFICACIA + REPETIDA'!G:G,TÉCNICOS!C:C,0))</f>
        <v>20</v>
      </c>
      <c r="N143" s="14">
        <f>INDEX(TÉCNICOS!M:M,MATCH('BOTOM EFICACIA + REPETIDA'!G:G,TÉCNICOS!C:C,0))</f>
        <v>74</v>
      </c>
      <c r="O143" s="13">
        <f>INDEX(TÉCNICOS!R:R,MATCH('BOTOM EFICACIA + REPETIDA'!G:G,TÉCNICOS!C:C,0))</f>
        <v>0.27659574468085107</v>
      </c>
      <c r="P143" s="14">
        <f>INDEX(TÉCNICOS!T:T,MATCH('BOTOM EFICACIA + REPETIDA'!G:G,TÉCNICOS!C:C,0))</f>
        <v>26</v>
      </c>
      <c r="Q143" s="14">
        <f>INDEX(TÉCNICOS!S:S,MATCH('BOTOM EFICACIA + REPETIDA'!G:G,TÉCNICOS!C:C,0))</f>
        <v>94</v>
      </c>
      <c r="R143" s="13">
        <f>INDEX(TÉCNICOS!I:I,MATCH('BOTOM EFICACIA + REPETIDA'!G:G,TÉCNICOS!C:C,0))</f>
        <v>0.60317460317460314</v>
      </c>
      <c r="S143" s="14">
        <f>INDEX(TÉCNICOS!J:J,MATCH('BOTOM EFICACIA + REPETIDA'!G:G,TÉCNICOS!C:C,0))</f>
        <v>38</v>
      </c>
      <c r="T143" s="14">
        <f>INDEX(TÉCNICOS!K:K,MATCH('BOTOM EFICACIA + REPETIDA'!G:G,TÉCNICOS!C:C,0))</f>
        <v>63</v>
      </c>
      <c r="U143" s="13">
        <f>INDEX(TÉCNICOS!O:O,MATCH('BOTOM EFICACIA + REPETIDA'!G:G,TÉCNICOS!C:C,0))</f>
        <v>0.54929577464788737</v>
      </c>
      <c r="V143" s="14">
        <f>INDEX(TÉCNICOS!P:P,MATCH('BOTOM EFICACIA + REPETIDA'!G:G,TÉCNICOS!C:C,0))</f>
        <v>39</v>
      </c>
      <c r="W143" s="14">
        <f>INDEX(TÉCNICOS!Q:Q,MATCH('BOTOM EFICACIA + REPETIDA'!G:G,TÉCNICOS!C:C,0))</f>
        <v>71</v>
      </c>
      <c r="X143" s="13">
        <f>INDEX(TÉCNICOS!U:U,MATCH('BOTOM EFICACIA + REPETIDA'!G:G,TÉCNICOS!C:C,0))</f>
        <v>0.48888888888888887</v>
      </c>
      <c r="Y143" s="14">
        <f>INDEX(TÉCNICOS!V:V,MATCH('BOTOM EFICACIA + REPETIDA'!G:G,TÉCNICOS!C:C,0))</f>
        <v>22</v>
      </c>
      <c r="Z143" s="14">
        <f>INDEX(TÉCNICOS!W:W,MATCH('BOTOM EFICACIA + REPETIDA'!G:G,TÉCNICOS!C:C,0))</f>
        <v>45</v>
      </c>
    </row>
    <row r="144" spans="2:26" ht="15.75" x14ac:dyDescent="0.25">
      <c r="B144" s="6" t="s">
        <v>2369</v>
      </c>
      <c r="C144" s="6" t="s">
        <v>2095</v>
      </c>
      <c r="D144" s="6" t="s">
        <v>2108</v>
      </c>
      <c r="E144" s="6" t="s">
        <v>2143</v>
      </c>
      <c r="F144" s="6" t="s">
        <v>2352</v>
      </c>
      <c r="G144" s="6" t="s">
        <v>1123</v>
      </c>
      <c r="H144" s="7" t="s">
        <v>1124</v>
      </c>
      <c r="I144" s="13">
        <f>INDEX(TÉCNICOS!F:F,MATCH('BOTOM EFICACIA + REPETIDA'!G:G,TÉCNICOS!C:C,0))</f>
        <v>0.83333333333333337</v>
      </c>
      <c r="J144" s="14">
        <f>INDEX(TÉCNICOS!H:H,MATCH('BOTOM EFICACIA + REPETIDA'!G:G,TÉCNICOS!C:C,0))</f>
        <v>10</v>
      </c>
      <c r="K144" s="14">
        <f>INDEX(TÉCNICOS!G:G,MATCH('BOTOM EFICACIA + REPETIDA'!G:G,TÉCNICOS!C:C,0))</f>
        <v>12</v>
      </c>
      <c r="L144" s="13">
        <f>INDEX(TÉCNICOS!L:L,MATCH('BOTOM EFICACIA + REPETIDA'!G:G,TÉCNICOS!C:C,0))</f>
        <v>0.28749999999999998</v>
      </c>
      <c r="M144" s="14">
        <f>INDEX(TÉCNICOS!N:N,MATCH('BOTOM EFICACIA + REPETIDA'!G:G,TÉCNICOS!C:C,0))</f>
        <v>23</v>
      </c>
      <c r="N144" s="14">
        <f>INDEX(TÉCNICOS!M:M,MATCH('BOTOM EFICACIA + REPETIDA'!G:G,TÉCNICOS!C:C,0))</f>
        <v>80</v>
      </c>
      <c r="O144" s="13">
        <f>INDEX(TÉCNICOS!R:R,MATCH('BOTOM EFICACIA + REPETIDA'!G:G,TÉCNICOS!C:C,0))</f>
        <v>0.27551020408163263</v>
      </c>
      <c r="P144" s="14">
        <f>INDEX(TÉCNICOS!T:T,MATCH('BOTOM EFICACIA + REPETIDA'!G:G,TÉCNICOS!C:C,0))</f>
        <v>27</v>
      </c>
      <c r="Q144" s="14">
        <f>INDEX(TÉCNICOS!S:S,MATCH('BOTOM EFICACIA + REPETIDA'!G:G,TÉCNICOS!C:C,0))</f>
        <v>98</v>
      </c>
      <c r="R144" s="13">
        <f>INDEX(TÉCNICOS!I:I,MATCH('BOTOM EFICACIA + REPETIDA'!G:G,TÉCNICOS!C:C,0))</f>
        <v>0.16666666666666666</v>
      </c>
      <c r="S144" s="14">
        <f>INDEX(TÉCNICOS!J:J,MATCH('BOTOM EFICACIA + REPETIDA'!G:G,TÉCNICOS!C:C,0))</f>
        <v>1</v>
      </c>
      <c r="T144" s="14">
        <f>INDEX(TÉCNICOS!K:K,MATCH('BOTOM EFICACIA + REPETIDA'!G:G,TÉCNICOS!C:C,0))</f>
        <v>6</v>
      </c>
      <c r="U144" s="13">
        <f>INDEX(TÉCNICOS!O:O,MATCH('BOTOM EFICACIA + REPETIDA'!G:G,TÉCNICOS!C:C,0))</f>
        <v>0.56666666666666665</v>
      </c>
      <c r="V144" s="14">
        <f>INDEX(TÉCNICOS!P:P,MATCH('BOTOM EFICACIA + REPETIDA'!G:G,TÉCNICOS!C:C,0))</f>
        <v>34</v>
      </c>
      <c r="W144" s="14">
        <f>INDEX(TÉCNICOS!Q:Q,MATCH('BOTOM EFICACIA + REPETIDA'!G:G,TÉCNICOS!C:C,0))</f>
        <v>60</v>
      </c>
      <c r="X144" s="13">
        <f>INDEX(TÉCNICOS!U:U,MATCH('BOTOM EFICACIA + REPETIDA'!G:G,TÉCNICOS!C:C,0))</f>
        <v>0.532258064516129</v>
      </c>
      <c r="Y144" s="14">
        <f>INDEX(TÉCNICOS!V:V,MATCH('BOTOM EFICACIA + REPETIDA'!G:G,TÉCNICOS!C:C,0))</f>
        <v>33</v>
      </c>
      <c r="Z144" s="14">
        <f>INDEX(TÉCNICOS!W:W,MATCH('BOTOM EFICACIA + REPETIDA'!G:G,TÉCNICOS!C:C,0))</f>
        <v>62</v>
      </c>
    </row>
    <row r="145" spans="2:26" ht="15.75" x14ac:dyDescent="0.25">
      <c r="B145" s="6" t="s">
        <v>2369</v>
      </c>
      <c r="C145" s="6" t="s">
        <v>2095</v>
      </c>
      <c r="D145" s="6" t="s">
        <v>2108</v>
      </c>
      <c r="E145" s="6" t="s">
        <v>2156</v>
      </c>
      <c r="F145" s="6" t="s">
        <v>2352</v>
      </c>
      <c r="G145" s="6" t="s">
        <v>995</v>
      </c>
      <c r="H145" s="7" t="s">
        <v>996</v>
      </c>
      <c r="I145" s="13">
        <f>INDEX(TÉCNICOS!F:F,MATCH('BOTOM EFICACIA + REPETIDA'!G:G,TÉCNICOS!C:C,0))</f>
        <v>0.2</v>
      </c>
      <c r="J145" s="14">
        <f>INDEX(TÉCNICOS!H:H,MATCH('BOTOM EFICACIA + REPETIDA'!G:G,TÉCNICOS!C:C,0))</f>
        <v>12</v>
      </c>
      <c r="K145" s="14">
        <f>INDEX(TÉCNICOS!G:G,MATCH('BOTOM EFICACIA + REPETIDA'!G:G,TÉCNICOS!C:C,0))</f>
        <v>60</v>
      </c>
      <c r="L145" s="13">
        <f>INDEX(TÉCNICOS!L:L,MATCH('BOTOM EFICACIA + REPETIDA'!G:G,TÉCNICOS!C:C,0))</f>
        <v>0.20779220779220781</v>
      </c>
      <c r="M145" s="14">
        <f>INDEX(TÉCNICOS!N:N,MATCH('BOTOM EFICACIA + REPETIDA'!G:G,TÉCNICOS!C:C,0))</f>
        <v>16</v>
      </c>
      <c r="N145" s="14">
        <f>INDEX(TÉCNICOS!M:M,MATCH('BOTOM EFICACIA + REPETIDA'!G:G,TÉCNICOS!C:C,0))</f>
        <v>77</v>
      </c>
      <c r="O145" s="13">
        <f>INDEX(TÉCNICOS!R:R,MATCH('BOTOM EFICACIA + REPETIDA'!G:G,TÉCNICOS!C:C,0))</f>
        <v>0.27522935779816515</v>
      </c>
      <c r="P145" s="14">
        <f>INDEX(TÉCNICOS!T:T,MATCH('BOTOM EFICACIA + REPETIDA'!G:G,TÉCNICOS!C:C,0))</f>
        <v>30</v>
      </c>
      <c r="Q145" s="14">
        <f>INDEX(TÉCNICOS!S:S,MATCH('BOTOM EFICACIA + REPETIDA'!G:G,TÉCNICOS!C:C,0))</f>
        <v>109</v>
      </c>
      <c r="R145" s="13">
        <f>INDEX(TÉCNICOS!I:I,MATCH('BOTOM EFICACIA + REPETIDA'!G:G,TÉCNICOS!C:C,0))</f>
        <v>0.61250000000000004</v>
      </c>
      <c r="S145" s="14">
        <f>INDEX(TÉCNICOS!J:J,MATCH('BOTOM EFICACIA + REPETIDA'!G:G,TÉCNICOS!C:C,0))</f>
        <v>49</v>
      </c>
      <c r="T145" s="14">
        <f>INDEX(TÉCNICOS!K:K,MATCH('BOTOM EFICACIA + REPETIDA'!G:G,TÉCNICOS!C:C,0))</f>
        <v>80</v>
      </c>
      <c r="U145" s="13">
        <f>INDEX(TÉCNICOS!O:O,MATCH('BOTOM EFICACIA + REPETIDA'!G:G,TÉCNICOS!C:C,0))</f>
        <v>0.43820224719101125</v>
      </c>
      <c r="V145" s="14">
        <f>INDEX(TÉCNICOS!P:P,MATCH('BOTOM EFICACIA + REPETIDA'!G:G,TÉCNICOS!C:C,0))</f>
        <v>39</v>
      </c>
      <c r="W145" s="14">
        <f>INDEX(TÉCNICOS!Q:Q,MATCH('BOTOM EFICACIA + REPETIDA'!G:G,TÉCNICOS!C:C,0))</f>
        <v>89</v>
      </c>
      <c r="X145" s="13">
        <f>INDEX(TÉCNICOS!U:U,MATCH('BOTOM EFICACIA + REPETIDA'!G:G,TÉCNICOS!C:C,0))</f>
        <v>0.51724137931034486</v>
      </c>
      <c r="Y145" s="14">
        <f>INDEX(TÉCNICOS!V:V,MATCH('BOTOM EFICACIA + REPETIDA'!G:G,TÉCNICOS!C:C,0))</f>
        <v>15</v>
      </c>
      <c r="Z145" s="14">
        <f>INDEX(TÉCNICOS!W:W,MATCH('BOTOM EFICACIA + REPETIDA'!G:G,TÉCNICOS!C:C,0))</f>
        <v>29</v>
      </c>
    </row>
    <row r="146" spans="2:26" ht="15.75" x14ac:dyDescent="0.25">
      <c r="B146" s="6" t="s">
        <v>2359</v>
      </c>
      <c r="C146" s="6" t="s">
        <v>2095</v>
      </c>
      <c r="D146" s="6" t="s">
        <v>2114</v>
      </c>
      <c r="E146" s="6" t="s">
        <v>2133</v>
      </c>
      <c r="F146" s="6" t="s">
        <v>2356</v>
      </c>
      <c r="G146" s="6" t="s">
        <v>957</v>
      </c>
      <c r="H146" s="7" t="s">
        <v>958</v>
      </c>
      <c r="I146" s="13">
        <f>INDEX(TÉCNICOS!F:F,MATCH('BOTOM EFICACIA + REPETIDA'!G:G,TÉCNICOS!C:C,0))</f>
        <v>0.375</v>
      </c>
      <c r="J146" s="14">
        <f>INDEX(TÉCNICOS!H:H,MATCH('BOTOM EFICACIA + REPETIDA'!G:G,TÉCNICOS!C:C,0))</f>
        <v>3</v>
      </c>
      <c r="K146" s="14">
        <f>INDEX(TÉCNICOS!G:G,MATCH('BOTOM EFICACIA + REPETIDA'!G:G,TÉCNICOS!C:C,0))</f>
        <v>8</v>
      </c>
      <c r="L146" s="13">
        <f>INDEX(TÉCNICOS!L:L,MATCH('BOTOM EFICACIA + REPETIDA'!G:G,TÉCNICOS!C:C,0))</f>
        <v>0.2</v>
      </c>
      <c r="M146" s="14">
        <f>INDEX(TÉCNICOS!N:N,MATCH('BOTOM EFICACIA + REPETIDA'!G:G,TÉCNICOS!C:C,0))</f>
        <v>1</v>
      </c>
      <c r="N146" s="14">
        <f>INDEX(TÉCNICOS!M:M,MATCH('BOTOM EFICACIA + REPETIDA'!G:G,TÉCNICOS!C:C,0))</f>
        <v>5</v>
      </c>
      <c r="O146" s="13">
        <f>INDEX(TÉCNICOS!R:R,MATCH('BOTOM EFICACIA + REPETIDA'!G:G,TÉCNICOS!C:C,0))</f>
        <v>0.27272727272727271</v>
      </c>
      <c r="P146" s="14">
        <f>INDEX(TÉCNICOS!T:T,MATCH('BOTOM EFICACIA + REPETIDA'!G:G,TÉCNICOS!C:C,0))</f>
        <v>6</v>
      </c>
      <c r="Q146" s="14">
        <f>INDEX(TÉCNICOS!S:S,MATCH('BOTOM EFICACIA + REPETIDA'!G:G,TÉCNICOS!C:C,0))</f>
        <v>22</v>
      </c>
      <c r="R146" s="13">
        <f>INDEX(TÉCNICOS!I:I,MATCH('BOTOM EFICACIA + REPETIDA'!G:G,TÉCNICOS!C:C,0))</f>
        <v>0</v>
      </c>
      <c r="S146" s="14">
        <f>INDEX(TÉCNICOS!J:J,MATCH('BOTOM EFICACIA + REPETIDA'!G:G,TÉCNICOS!C:C,0))</f>
        <v>0</v>
      </c>
      <c r="T146" s="14">
        <f>INDEX(TÉCNICOS!K:K,MATCH('BOTOM EFICACIA + REPETIDA'!G:G,TÉCNICOS!C:C,0))</f>
        <v>0</v>
      </c>
      <c r="U146" s="13">
        <f>INDEX(TÉCNICOS!O:O,MATCH('BOTOM EFICACIA + REPETIDA'!G:G,TÉCNICOS!C:C,0))</f>
        <v>0</v>
      </c>
      <c r="V146" s="14">
        <f>INDEX(TÉCNICOS!P:P,MATCH('BOTOM EFICACIA + REPETIDA'!G:G,TÉCNICOS!C:C,0))</f>
        <v>0</v>
      </c>
      <c r="W146" s="14">
        <f>INDEX(TÉCNICOS!Q:Q,MATCH('BOTOM EFICACIA + REPETIDA'!G:G,TÉCNICOS!C:C,0))</f>
        <v>1</v>
      </c>
      <c r="X146" s="13">
        <f>INDEX(TÉCNICOS!U:U,MATCH('BOTOM EFICACIA + REPETIDA'!G:G,TÉCNICOS!C:C,0))</f>
        <v>0</v>
      </c>
      <c r="Y146" s="14">
        <f>INDEX(TÉCNICOS!V:V,MATCH('BOTOM EFICACIA + REPETIDA'!G:G,TÉCNICOS!C:C,0))</f>
        <v>0</v>
      </c>
      <c r="Z146" s="14">
        <f>INDEX(TÉCNICOS!W:W,MATCH('BOTOM EFICACIA + REPETIDA'!G:G,TÉCNICOS!C:C,0))</f>
        <v>1</v>
      </c>
    </row>
    <row r="147" spans="2:26" ht="15.75" x14ac:dyDescent="0.25">
      <c r="B147" s="6" t="s">
        <v>2354</v>
      </c>
      <c r="C147" s="6" t="s">
        <v>2092</v>
      </c>
      <c r="D147" s="6" t="s">
        <v>2154</v>
      </c>
      <c r="E147" s="6" t="s">
        <v>2155</v>
      </c>
      <c r="F147" s="6" t="s">
        <v>2352</v>
      </c>
      <c r="G147" s="6" t="s">
        <v>124</v>
      </c>
      <c r="H147" s="7" t="s">
        <v>125</v>
      </c>
      <c r="I147" s="13">
        <f>INDEX(TÉCNICOS!F:F,MATCH('BOTOM EFICACIA + REPETIDA'!G:G,TÉCNICOS!C:C,0))</f>
        <v>0.31818181818181818</v>
      </c>
      <c r="J147" s="14">
        <f>INDEX(TÉCNICOS!H:H,MATCH('BOTOM EFICACIA + REPETIDA'!G:G,TÉCNICOS!C:C,0))</f>
        <v>21</v>
      </c>
      <c r="K147" s="14">
        <f>INDEX(TÉCNICOS!G:G,MATCH('BOTOM EFICACIA + REPETIDA'!G:G,TÉCNICOS!C:C,0))</f>
        <v>66</v>
      </c>
      <c r="L147" s="13">
        <f>INDEX(TÉCNICOS!L:L,MATCH('BOTOM EFICACIA + REPETIDA'!G:G,TÉCNICOS!C:C,0))</f>
        <v>0.28125</v>
      </c>
      <c r="M147" s="14">
        <f>INDEX(TÉCNICOS!N:N,MATCH('BOTOM EFICACIA + REPETIDA'!G:G,TÉCNICOS!C:C,0))</f>
        <v>18</v>
      </c>
      <c r="N147" s="14">
        <f>INDEX(TÉCNICOS!M:M,MATCH('BOTOM EFICACIA + REPETIDA'!G:G,TÉCNICOS!C:C,0))</f>
        <v>64</v>
      </c>
      <c r="O147" s="13">
        <f>INDEX(TÉCNICOS!R:R,MATCH('BOTOM EFICACIA + REPETIDA'!G:G,TÉCNICOS!C:C,0))</f>
        <v>0.27142857142857141</v>
      </c>
      <c r="P147" s="14">
        <f>INDEX(TÉCNICOS!T:T,MATCH('BOTOM EFICACIA + REPETIDA'!G:G,TÉCNICOS!C:C,0))</f>
        <v>19</v>
      </c>
      <c r="Q147" s="14">
        <f>INDEX(TÉCNICOS!S:S,MATCH('BOTOM EFICACIA + REPETIDA'!G:G,TÉCNICOS!C:C,0))</f>
        <v>70</v>
      </c>
      <c r="R147" s="13">
        <f>INDEX(TÉCNICOS!I:I,MATCH('BOTOM EFICACIA + REPETIDA'!G:G,TÉCNICOS!C:C,0))</f>
        <v>0.52941176470588236</v>
      </c>
      <c r="S147" s="14">
        <f>INDEX(TÉCNICOS!J:J,MATCH('BOTOM EFICACIA + REPETIDA'!G:G,TÉCNICOS!C:C,0))</f>
        <v>27</v>
      </c>
      <c r="T147" s="14">
        <f>INDEX(TÉCNICOS!K:K,MATCH('BOTOM EFICACIA + REPETIDA'!G:G,TÉCNICOS!C:C,0))</f>
        <v>51</v>
      </c>
      <c r="U147" s="13">
        <f>INDEX(TÉCNICOS!O:O,MATCH('BOTOM EFICACIA + REPETIDA'!G:G,TÉCNICOS!C:C,0))</f>
        <v>0.67741935483870963</v>
      </c>
      <c r="V147" s="14">
        <f>INDEX(TÉCNICOS!P:P,MATCH('BOTOM EFICACIA + REPETIDA'!G:G,TÉCNICOS!C:C,0))</f>
        <v>42</v>
      </c>
      <c r="W147" s="14">
        <f>INDEX(TÉCNICOS!Q:Q,MATCH('BOTOM EFICACIA + REPETIDA'!G:G,TÉCNICOS!C:C,0))</f>
        <v>62</v>
      </c>
      <c r="X147" s="13">
        <f>INDEX(TÉCNICOS!U:U,MATCH('BOTOM EFICACIA + REPETIDA'!G:G,TÉCNICOS!C:C,0))</f>
        <v>0.5714285714285714</v>
      </c>
      <c r="Y147" s="14">
        <f>INDEX(TÉCNICOS!V:V,MATCH('BOTOM EFICACIA + REPETIDA'!G:G,TÉCNICOS!C:C,0))</f>
        <v>40</v>
      </c>
      <c r="Z147" s="14">
        <f>INDEX(TÉCNICOS!W:W,MATCH('BOTOM EFICACIA + REPETIDA'!G:G,TÉCNICOS!C:C,0))</f>
        <v>70</v>
      </c>
    </row>
    <row r="148" spans="2:26" ht="15.75" x14ac:dyDescent="0.25">
      <c r="B148" s="6" t="s">
        <v>2370</v>
      </c>
      <c r="C148" s="6" t="s">
        <v>2100</v>
      </c>
      <c r="D148" s="6" t="s">
        <v>2164</v>
      </c>
      <c r="E148" s="6" t="s">
        <v>2165</v>
      </c>
      <c r="F148" s="6" t="s">
        <v>2352</v>
      </c>
      <c r="G148" s="6" t="s">
        <v>1173</v>
      </c>
      <c r="H148" s="7" t="s">
        <v>1174</v>
      </c>
      <c r="I148" s="13">
        <f>INDEX(TÉCNICOS!F:F,MATCH('BOTOM EFICACIA + REPETIDA'!G:G,TÉCNICOS!C:C,0))</f>
        <v>0.19444444444444445</v>
      </c>
      <c r="J148" s="14">
        <f>INDEX(TÉCNICOS!H:H,MATCH('BOTOM EFICACIA + REPETIDA'!G:G,TÉCNICOS!C:C,0))</f>
        <v>7</v>
      </c>
      <c r="K148" s="14">
        <f>INDEX(TÉCNICOS!G:G,MATCH('BOTOM EFICACIA + REPETIDA'!G:G,TÉCNICOS!C:C,0))</f>
        <v>36</v>
      </c>
      <c r="L148" s="13">
        <f>INDEX(TÉCNICOS!L:L,MATCH('BOTOM EFICACIA + REPETIDA'!G:G,TÉCNICOS!C:C,0))</f>
        <v>6.6666666666666666E-2</v>
      </c>
      <c r="M148" s="14">
        <f>INDEX(TÉCNICOS!N:N,MATCH('BOTOM EFICACIA + REPETIDA'!G:G,TÉCNICOS!C:C,0))</f>
        <v>5</v>
      </c>
      <c r="N148" s="14">
        <f>INDEX(TÉCNICOS!M:M,MATCH('BOTOM EFICACIA + REPETIDA'!G:G,TÉCNICOS!C:C,0))</f>
        <v>75</v>
      </c>
      <c r="O148" s="13">
        <f>INDEX(TÉCNICOS!R:R,MATCH('BOTOM EFICACIA + REPETIDA'!G:G,TÉCNICOS!C:C,0))</f>
        <v>0.2711864406779661</v>
      </c>
      <c r="P148" s="14">
        <f>INDEX(TÉCNICOS!T:T,MATCH('BOTOM EFICACIA + REPETIDA'!G:G,TÉCNICOS!C:C,0))</f>
        <v>16</v>
      </c>
      <c r="Q148" s="14">
        <f>INDEX(TÉCNICOS!S:S,MATCH('BOTOM EFICACIA + REPETIDA'!G:G,TÉCNICOS!C:C,0))</f>
        <v>59</v>
      </c>
      <c r="R148" s="13">
        <f>INDEX(TÉCNICOS!I:I,MATCH('BOTOM EFICACIA + REPETIDA'!G:G,TÉCNICOS!C:C,0))</f>
        <v>0.9</v>
      </c>
      <c r="S148" s="14">
        <f>INDEX(TÉCNICOS!J:J,MATCH('BOTOM EFICACIA + REPETIDA'!G:G,TÉCNICOS!C:C,0))</f>
        <v>9</v>
      </c>
      <c r="T148" s="14">
        <f>INDEX(TÉCNICOS!K:K,MATCH('BOTOM EFICACIA + REPETIDA'!G:G,TÉCNICOS!C:C,0))</f>
        <v>10</v>
      </c>
      <c r="U148" s="13">
        <f>INDEX(TÉCNICOS!O:O,MATCH('BOTOM EFICACIA + REPETIDA'!G:G,TÉCNICOS!C:C,0))</f>
        <v>0.9</v>
      </c>
      <c r="V148" s="14">
        <f>INDEX(TÉCNICOS!P:P,MATCH('BOTOM EFICACIA + REPETIDA'!G:G,TÉCNICOS!C:C,0))</f>
        <v>18</v>
      </c>
      <c r="W148" s="14">
        <f>INDEX(TÉCNICOS!Q:Q,MATCH('BOTOM EFICACIA + REPETIDA'!G:G,TÉCNICOS!C:C,0))</f>
        <v>20</v>
      </c>
      <c r="X148" s="13">
        <f>INDEX(TÉCNICOS!U:U,MATCH('BOTOM EFICACIA + REPETIDA'!G:G,TÉCNICOS!C:C,0))</f>
        <v>0.45454545454545453</v>
      </c>
      <c r="Y148" s="14">
        <f>INDEX(TÉCNICOS!V:V,MATCH('BOTOM EFICACIA + REPETIDA'!G:G,TÉCNICOS!C:C,0))</f>
        <v>15</v>
      </c>
      <c r="Z148" s="14">
        <f>INDEX(TÉCNICOS!W:W,MATCH('BOTOM EFICACIA + REPETIDA'!G:G,TÉCNICOS!C:C,0))</f>
        <v>33</v>
      </c>
    </row>
    <row r="149" spans="2:26" ht="15.75" x14ac:dyDescent="0.25">
      <c r="B149" s="6" t="s">
        <v>2360</v>
      </c>
      <c r="C149" s="6" t="s">
        <v>2100</v>
      </c>
      <c r="D149" s="6" t="s">
        <v>2161</v>
      </c>
      <c r="E149" s="6" t="s">
        <v>2162</v>
      </c>
      <c r="F149" s="6" t="s">
        <v>2352</v>
      </c>
      <c r="G149" s="6" t="s">
        <v>229</v>
      </c>
      <c r="H149" s="7" t="s">
        <v>230</v>
      </c>
      <c r="I149" s="13">
        <f>INDEX(TÉCNICOS!F:F,MATCH('BOTOM EFICACIA + REPETIDA'!G:G,TÉCNICOS!C:C,0))</f>
        <v>0.2318840579710145</v>
      </c>
      <c r="J149" s="14">
        <f>INDEX(TÉCNICOS!H:H,MATCH('BOTOM EFICACIA + REPETIDA'!G:G,TÉCNICOS!C:C,0))</f>
        <v>16</v>
      </c>
      <c r="K149" s="14">
        <f>INDEX(TÉCNICOS!G:G,MATCH('BOTOM EFICACIA + REPETIDA'!G:G,TÉCNICOS!C:C,0))</f>
        <v>69</v>
      </c>
      <c r="L149" s="13">
        <f>INDEX(TÉCNICOS!L:L,MATCH('BOTOM EFICACIA + REPETIDA'!G:G,TÉCNICOS!C:C,0))</f>
        <v>0.14942528735632185</v>
      </c>
      <c r="M149" s="14">
        <f>INDEX(TÉCNICOS!N:N,MATCH('BOTOM EFICACIA + REPETIDA'!G:G,TÉCNICOS!C:C,0))</f>
        <v>13</v>
      </c>
      <c r="N149" s="14">
        <f>INDEX(TÉCNICOS!M:M,MATCH('BOTOM EFICACIA + REPETIDA'!G:G,TÉCNICOS!C:C,0))</f>
        <v>87</v>
      </c>
      <c r="O149" s="13">
        <f>INDEX(TÉCNICOS!R:R,MATCH('BOTOM EFICACIA + REPETIDA'!G:G,TÉCNICOS!C:C,0))</f>
        <v>0.26595744680851063</v>
      </c>
      <c r="P149" s="14">
        <f>INDEX(TÉCNICOS!T:T,MATCH('BOTOM EFICACIA + REPETIDA'!G:G,TÉCNICOS!C:C,0))</f>
        <v>25</v>
      </c>
      <c r="Q149" s="14">
        <f>INDEX(TÉCNICOS!S:S,MATCH('BOTOM EFICACIA + REPETIDA'!G:G,TÉCNICOS!C:C,0))</f>
        <v>94</v>
      </c>
      <c r="R149" s="13">
        <f>INDEX(TÉCNICOS!I:I,MATCH('BOTOM EFICACIA + REPETIDA'!G:G,TÉCNICOS!C:C,0))</f>
        <v>0.60869565217391308</v>
      </c>
      <c r="S149" s="14">
        <f>INDEX(TÉCNICOS!J:J,MATCH('BOTOM EFICACIA + REPETIDA'!G:G,TÉCNICOS!C:C,0))</f>
        <v>28</v>
      </c>
      <c r="T149" s="14">
        <f>INDEX(TÉCNICOS!K:K,MATCH('BOTOM EFICACIA + REPETIDA'!G:G,TÉCNICOS!C:C,0))</f>
        <v>46</v>
      </c>
      <c r="U149" s="13">
        <f>INDEX(TÉCNICOS!O:O,MATCH('BOTOM EFICACIA + REPETIDA'!G:G,TÉCNICOS!C:C,0))</f>
        <v>0.84615384615384615</v>
      </c>
      <c r="V149" s="14">
        <f>INDEX(TÉCNICOS!P:P,MATCH('BOTOM EFICACIA + REPETIDA'!G:G,TÉCNICOS!C:C,0))</f>
        <v>33</v>
      </c>
      <c r="W149" s="14">
        <f>INDEX(TÉCNICOS!Q:Q,MATCH('BOTOM EFICACIA + REPETIDA'!G:G,TÉCNICOS!C:C,0))</f>
        <v>39</v>
      </c>
      <c r="X149" s="13">
        <f>INDEX(TÉCNICOS!U:U,MATCH('BOTOM EFICACIA + REPETIDA'!G:G,TÉCNICOS!C:C,0))</f>
        <v>0.5641025641025641</v>
      </c>
      <c r="Y149" s="14">
        <f>INDEX(TÉCNICOS!V:V,MATCH('BOTOM EFICACIA + REPETIDA'!G:G,TÉCNICOS!C:C,0))</f>
        <v>22</v>
      </c>
      <c r="Z149" s="14">
        <f>INDEX(TÉCNICOS!W:W,MATCH('BOTOM EFICACIA + REPETIDA'!G:G,TÉCNICOS!C:C,0))</f>
        <v>39</v>
      </c>
    </row>
    <row r="150" spans="2:26" ht="15.75" x14ac:dyDescent="0.25">
      <c r="B150" s="6" t="s">
        <v>2369</v>
      </c>
      <c r="C150" s="6" t="s">
        <v>2095</v>
      </c>
      <c r="D150" s="6" t="s">
        <v>2116</v>
      </c>
      <c r="E150" s="6" t="s">
        <v>2117</v>
      </c>
      <c r="F150" s="6" t="s">
        <v>2352</v>
      </c>
      <c r="G150" s="6" t="s">
        <v>1501</v>
      </c>
      <c r="H150" s="7" t="s">
        <v>1502</v>
      </c>
      <c r="I150" s="13">
        <f>INDEX(TÉCNICOS!F:F,MATCH('BOTOM EFICACIA + REPETIDA'!G:G,TÉCNICOS!C:C,0))</f>
        <v>0.43396226415094341</v>
      </c>
      <c r="J150" s="14">
        <f>INDEX(TÉCNICOS!H:H,MATCH('BOTOM EFICACIA + REPETIDA'!G:G,TÉCNICOS!C:C,0))</f>
        <v>23</v>
      </c>
      <c r="K150" s="14">
        <f>INDEX(TÉCNICOS!G:G,MATCH('BOTOM EFICACIA + REPETIDA'!G:G,TÉCNICOS!C:C,0))</f>
        <v>53</v>
      </c>
      <c r="L150" s="13">
        <f>INDEX(TÉCNICOS!L:L,MATCH('BOTOM EFICACIA + REPETIDA'!G:G,TÉCNICOS!C:C,0))</f>
        <v>0.33333333333333331</v>
      </c>
      <c r="M150" s="14">
        <f>INDEX(TÉCNICOS!N:N,MATCH('BOTOM EFICACIA + REPETIDA'!G:G,TÉCNICOS!C:C,0))</f>
        <v>9</v>
      </c>
      <c r="N150" s="14">
        <f>INDEX(TÉCNICOS!M:M,MATCH('BOTOM EFICACIA + REPETIDA'!G:G,TÉCNICOS!C:C,0))</f>
        <v>27</v>
      </c>
      <c r="O150" s="13">
        <f>INDEX(TÉCNICOS!R:R,MATCH('BOTOM EFICACIA + REPETIDA'!G:G,TÉCNICOS!C:C,0))</f>
        <v>0.265625</v>
      </c>
      <c r="P150" s="14">
        <f>INDEX(TÉCNICOS!T:T,MATCH('BOTOM EFICACIA + REPETIDA'!G:G,TÉCNICOS!C:C,0))</f>
        <v>17</v>
      </c>
      <c r="Q150" s="14">
        <f>INDEX(TÉCNICOS!S:S,MATCH('BOTOM EFICACIA + REPETIDA'!G:G,TÉCNICOS!C:C,0))</f>
        <v>64</v>
      </c>
      <c r="R150" s="13">
        <f>INDEX(TÉCNICOS!I:I,MATCH('BOTOM EFICACIA + REPETIDA'!G:G,TÉCNICOS!C:C,0))</f>
        <v>0.27272727272727271</v>
      </c>
      <c r="S150" s="14">
        <f>INDEX(TÉCNICOS!J:J,MATCH('BOTOM EFICACIA + REPETIDA'!G:G,TÉCNICOS!C:C,0))</f>
        <v>6</v>
      </c>
      <c r="T150" s="14">
        <f>INDEX(TÉCNICOS!K:K,MATCH('BOTOM EFICACIA + REPETIDA'!G:G,TÉCNICOS!C:C,0))</f>
        <v>22</v>
      </c>
      <c r="U150" s="13">
        <f>INDEX(TÉCNICOS!O:O,MATCH('BOTOM EFICACIA + REPETIDA'!G:G,TÉCNICOS!C:C,0))</f>
        <v>0.15151515151515152</v>
      </c>
      <c r="V150" s="14">
        <f>INDEX(TÉCNICOS!P:P,MATCH('BOTOM EFICACIA + REPETIDA'!G:G,TÉCNICOS!C:C,0))</f>
        <v>5</v>
      </c>
      <c r="W150" s="14">
        <f>INDEX(TÉCNICOS!Q:Q,MATCH('BOTOM EFICACIA + REPETIDA'!G:G,TÉCNICOS!C:C,0))</f>
        <v>33</v>
      </c>
      <c r="X150" s="13">
        <f>INDEX(TÉCNICOS!U:U,MATCH('BOTOM EFICACIA + REPETIDA'!G:G,TÉCNICOS!C:C,0))</f>
        <v>0.42372881355932202</v>
      </c>
      <c r="Y150" s="14">
        <f>INDEX(TÉCNICOS!V:V,MATCH('BOTOM EFICACIA + REPETIDA'!G:G,TÉCNICOS!C:C,0))</f>
        <v>25</v>
      </c>
      <c r="Z150" s="14">
        <f>INDEX(TÉCNICOS!W:W,MATCH('BOTOM EFICACIA + REPETIDA'!G:G,TÉCNICOS!C:C,0))</f>
        <v>59</v>
      </c>
    </row>
    <row r="151" spans="2:26" ht="15.75" x14ac:dyDescent="0.25">
      <c r="B151" s="6" t="s">
        <v>2354</v>
      </c>
      <c r="C151" s="6" t="s">
        <v>2092</v>
      </c>
      <c r="D151" s="6" t="s">
        <v>2154</v>
      </c>
      <c r="E151" s="6" t="s">
        <v>2184</v>
      </c>
      <c r="F151" s="6" t="s">
        <v>2352</v>
      </c>
      <c r="G151" s="6" t="s">
        <v>283</v>
      </c>
      <c r="H151" s="7" t="s">
        <v>284</v>
      </c>
      <c r="I151" s="13">
        <f>INDEX(TÉCNICOS!F:F,MATCH('BOTOM EFICACIA + REPETIDA'!G:G,TÉCNICOS!C:C,0))</f>
        <v>0.11627906976744186</v>
      </c>
      <c r="J151" s="14">
        <f>INDEX(TÉCNICOS!H:H,MATCH('BOTOM EFICACIA + REPETIDA'!G:G,TÉCNICOS!C:C,0))</f>
        <v>5</v>
      </c>
      <c r="K151" s="14">
        <f>INDEX(TÉCNICOS!G:G,MATCH('BOTOM EFICACIA + REPETIDA'!G:G,TÉCNICOS!C:C,0))</f>
        <v>43</v>
      </c>
      <c r="L151" s="13">
        <f>INDEX(TÉCNICOS!L:L,MATCH('BOTOM EFICACIA + REPETIDA'!G:G,TÉCNICOS!C:C,0))</f>
        <v>0.3380281690140845</v>
      </c>
      <c r="M151" s="14">
        <f>INDEX(TÉCNICOS!N:N,MATCH('BOTOM EFICACIA + REPETIDA'!G:G,TÉCNICOS!C:C,0))</f>
        <v>24</v>
      </c>
      <c r="N151" s="14">
        <f>INDEX(TÉCNICOS!M:M,MATCH('BOTOM EFICACIA + REPETIDA'!G:G,TÉCNICOS!C:C,0))</f>
        <v>71</v>
      </c>
      <c r="O151" s="13">
        <f>INDEX(TÉCNICOS!R:R,MATCH('BOTOM EFICACIA + REPETIDA'!G:G,TÉCNICOS!C:C,0))</f>
        <v>0.26506024096385544</v>
      </c>
      <c r="P151" s="14">
        <f>INDEX(TÉCNICOS!T:T,MATCH('BOTOM EFICACIA + REPETIDA'!G:G,TÉCNICOS!C:C,0))</f>
        <v>22</v>
      </c>
      <c r="Q151" s="14">
        <f>INDEX(TÉCNICOS!S:S,MATCH('BOTOM EFICACIA + REPETIDA'!G:G,TÉCNICOS!C:C,0))</f>
        <v>83</v>
      </c>
      <c r="R151" s="13">
        <f>INDEX(TÉCNICOS!I:I,MATCH('BOTOM EFICACIA + REPETIDA'!G:G,TÉCNICOS!C:C,0))</f>
        <v>0.48</v>
      </c>
      <c r="S151" s="14">
        <f>INDEX(TÉCNICOS!J:J,MATCH('BOTOM EFICACIA + REPETIDA'!G:G,TÉCNICOS!C:C,0))</f>
        <v>24</v>
      </c>
      <c r="T151" s="14">
        <f>INDEX(TÉCNICOS!K:K,MATCH('BOTOM EFICACIA + REPETIDA'!G:G,TÉCNICOS!C:C,0))</f>
        <v>50</v>
      </c>
      <c r="U151" s="13">
        <f>INDEX(TÉCNICOS!O:O,MATCH('BOTOM EFICACIA + REPETIDA'!G:G,TÉCNICOS!C:C,0))</f>
        <v>0.44680851063829785</v>
      </c>
      <c r="V151" s="14">
        <f>INDEX(TÉCNICOS!P:P,MATCH('BOTOM EFICACIA + REPETIDA'!G:G,TÉCNICOS!C:C,0))</f>
        <v>21</v>
      </c>
      <c r="W151" s="14">
        <f>INDEX(TÉCNICOS!Q:Q,MATCH('BOTOM EFICACIA + REPETIDA'!G:G,TÉCNICOS!C:C,0))</f>
        <v>47</v>
      </c>
      <c r="X151" s="13">
        <f>INDEX(TÉCNICOS!U:U,MATCH('BOTOM EFICACIA + REPETIDA'!G:G,TÉCNICOS!C:C,0))</f>
        <v>0.43243243243243246</v>
      </c>
      <c r="Y151" s="14">
        <f>INDEX(TÉCNICOS!V:V,MATCH('BOTOM EFICACIA + REPETIDA'!G:G,TÉCNICOS!C:C,0))</f>
        <v>32</v>
      </c>
      <c r="Z151" s="14">
        <f>INDEX(TÉCNICOS!W:W,MATCH('BOTOM EFICACIA + REPETIDA'!G:G,TÉCNICOS!C:C,0))</f>
        <v>74</v>
      </c>
    </row>
    <row r="152" spans="2:26" ht="15.75" x14ac:dyDescent="0.25">
      <c r="B152" s="6" t="s">
        <v>2354</v>
      </c>
      <c r="C152" s="6" t="s">
        <v>2092</v>
      </c>
      <c r="D152" s="6" t="s">
        <v>2124</v>
      </c>
      <c r="E152" s="6" t="s">
        <v>2190</v>
      </c>
      <c r="F152" s="6" t="s">
        <v>2352</v>
      </c>
      <c r="G152" s="6" t="s">
        <v>1845</v>
      </c>
      <c r="H152" s="7" t="s">
        <v>1846</v>
      </c>
      <c r="I152" s="13">
        <f>INDEX(TÉCNICOS!F:F,MATCH('BOTOM EFICACIA + REPETIDA'!G:G,TÉCNICOS!C:C,0))</f>
        <v>0.21568627450980393</v>
      </c>
      <c r="J152" s="14">
        <f>INDEX(TÉCNICOS!H:H,MATCH('BOTOM EFICACIA + REPETIDA'!G:G,TÉCNICOS!C:C,0))</f>
        <v>11</v>
      </c>
      <c r="K152" s="14">
        <f>INDEX(TÉCNICOS!G:G,MATCH('BOTOM EFICACIA + REPETIDA'!G:G,TÉCNICOS!C:C,0))</f>
        <v>51</v>
      </c>
      <c r="L152" s="13">
        <f>INDEX(TÉCNICOS!L:L,MATCH('BOTOM EFICACIA + REPETIDA'!G:G,TÉCNICOS!C:C,0))</f>
        <v>0.28749999999999998</v>
      </c>
      <c r="M152" s="14">
        <f>INDEX(TÉCNICOS!N:N,MATCH('BOTOM EFICACIA + REPETIDA'!G:G,TÉCNICOS!C:C,0))</f>
        <v>23</v>
      </c>
      <c r="N152" s="14">
        <f>INDEX(TÉCNICOS!M:M,MATCH('BOTOM EFICACIA + REPETIDA'!G:G,TÉCNICOS!C:C,0))</f>
        <v>80</v>
      </c>
      <c r="O152" s="13">
        <f>INDEX(TÉCNICOS!R:R,MATCH('BOTOM EFICACIA + REPETIDA'!G:G,TÉCNICOS!C:C,0))</f>
        <v>0.26470588235294118</v>
      </c>
      <c r="P152" s="14">
        <f>INDEX(TÉCNICOS!T:T,MATCH('BOTOM EFICACIA + REPETIDA'!G:G,TÉCNICOS!C:C,0))</f>
        <v>18</v>
      </c>
      <c r="Q152" s="14">
        <f>INDEX(TÉCNICOS!S:S,MATCH('BOTOM EFICACIA + REPETIDA'!G:G,TÉCNICOS!C:C,0))</f>
        <v>68</v>
      </c>
      <c r="R152" s="13">
        <f>INDEX(TÉCNICOS!I:I,MATCH('BOTOM EFICACIA + REPETIDA'!G:G,TÉCNICOS!C:C,0))</f>
        <v>0.51219512195121952</v>
      </c>
      <c r="S152" s="14">
        <f>INDEX(TÉCNICOS!J:J,MATCH('BOTOM EFICACIA + REPETIDA'!G:G,TÉCNICOS!C:C,0))</f>
        <v>21</v>
      </c>
      <c r="T152" s="14">
        <f>INDEX(TÉCNICOS!K:K,MATCH('BOTOM EFICACIA + REPETIDA'!G:G,TÉCNICOS!C:C,0))</f>
        <v>41</v>
      </c>
      <c r="U152" s="13">
        <f>INDEX(TÉCNICOS!O:O,MATCH('BOTOM EFICACIA + REPETIDA'!G:G,TÉCNICOS!C:C,0))</f>
        <v>0.56862745098039214</v>
      </c>
      <c r="V152" s="14">
        <f>INDEX(TÉCNICOS!P:P,MATCH('BOTOM EFICACIA + REPETIDA'!G:G,TÉCNICOS!C:C,0))</f>
        <v>29</v>
      </c>
      <c r="W152" s="14">
        <f>INDEX(TÉCNICOS!Q:Q,MATCH('BOTOM EFICACIA + REPETIDA'!G:G,TÉCNICOS!C:C,0))</f>
        <v>51</v>
      </c>
      <c r="X152" s="13">
        <f>INDEX(TÉCNICOS!U:U,MATCH('BOTOM EFICACIA + REPETIDA'!G:G,TÉCNICOS!C:C,0))</f>
        <v>0.51063829787234039</v>
      </c>
      <c r="Y152" s="14">
        <f>INDEX(TÉCNICOS!V:V,MATCH('BOTOM EFICACIA + REPETIDA'!G:G,TÉCNICOS!C:C,0))</f>
        <v>24</v>
      </c>
      <c r="Z152" s="14">
        <f>INDEX(TÉCNICOS!W:W,MATCH('BOTOM EFICACIA + REPETIDA'!G:G,TÉCNICOS!C:C,0))</f>
        <v>47</v>
      </c>
    </row>
    <row r="153" spans="2:26" ht="15.75" x14ac:dyDescent="0.25">
      <c r="B153" s="6" t="s">
        <v>2354</v>
      </c>
      <c r="C153" s="6" t="s">
        <v>2092</v>
      </c>
      <c r="D153" s="6" t="s">
        <v>2154</v>
      </c>
      <c r="E153" s="6" t="s">
        <v>2155</v>
      </c>
      <c r="F153" s="6" t="s">
        <v>2352</v>
      </c>
      <c r="G153" s="6" t="s">
        <v>1847</v>
      </c>
      <c r="H153" s="7" t="s">
        <v>1848</v>
      </c>
      <c r="I153" s="13">
        <f>INDEX(TÉCNICOS!F:F,MATCH('BOTOM EFICACIA + REPETIDA'!G:G,TÉCNICOS!C:C,0))</f>
        <v>0.21739130434782608</v>
      </c>
      <c r="J153" s="14">
        <f>INDEX(TÉCNICOS!H:H,MATCH('BOTOM EFICACIA + REPETIDA'!G:G,TÉCNICOS!C:C,0))</f>
        <v>10</v>
      </c>
      <c r="K153" s="14">
        <f>INDEX(TÉCNICOS!G:G,MATCH('BOTOM EFICACIA + REPETIDA'!G:G,TÉCNICOS!C:C,0))</f>
        <v>46</v>
      </c>
      <c r="L153" s="13">
        <f>INDEX(TÉCNICOS!L:L,MATCH('BOTOM EFICACIA + REPETIDA'!G:G,TÉCNICOS!C:C,0))</f>
        <v>0.45333333333333331</v>
      </c>
      <c r="M153" s="14">
        <f>INDEX(TÉCNICOS!N:N,MATCH('BOTOM EFICACIA + REPETIDA'!G:G,TÉCNICOS!C:C,0))</f>
        <v>34</v>
      </c>
      <c r="N153" s="14">
        <f>INDEX(TÉCNICOS!M:M,MATCH('BOTOM EFICACIA + REPETIDA'!G:G,TÉCNICOS!C:C,0))</f>
        <v>75</v>
      </c>
      <c r="O153" s="13">
        <f>INDEX(TÉCNICOS!R:R,MATCH('BOTOM EFICACIA + REPETIDA'!G:G,TÉCNICOS!C:C,0))</f>
        <v>0.26436781609195403</v>
      </c>
      <c r="P153" s="14">
        <f>INDEX(TÉCNICOS!T:T,MATCH('BOTOM EFICACIA + REPETIDA'!G:G,TÉCNICOS!C:C,0))</f>
        <v>23</v>
      </c>
      <c r="Q153" s="14">
        <f>INDEX(TÉCNICOS!S:S,MATCH('BOTOM EFICACIA + REPETIDA'!G:G,TÉCNICOS!C:C,0))</f>
        <v>87</v>
      </c>
      <c r="R153" s="13">
        <f>INDEX(TÉCNICOS!I:I,MATCH('BOTOM EFICACIA + REPETIDA'!G:G,TÉCNICOS!C:C,0))</f>
        <v>0.56060606060606055</v>
      </c>
      <c r="S153" s="14">
        <f>INDEX(TÉCNICOS!J:J,MATCH('BOTOM EFICACIA + REPETIDA'!G:G,TÉCNICOS!C:C,0))</f>
        <v>37</v>
      </c>
      <c r="T153" s="14">
        <f>INDEX(TÉCNICOS!K:K,MATCH('BOTOM EFICACIA + REPETIDA'!G:G,TÉCNICOS!C:C,0))</f>
        <v>66</v>
      </c>
      <c r="U153" s="13">
        <f>INDEX(TÉCNICOS!O:O,MATCH('BOTOM EFICACIA + REPETIDA'!G:G,TÉCNICOS!C:C,0))</f>
        <v>0.4264705882352941</v>
      </c>
      <c r="V153" s="14">
        <f>INDEX(TÉCNICOS!P:P,MATCH('BOTOM EFICACIA + REPETIDA'!G:G,TÉCNICOS!C:C,0))</f>
        <v>29</v>
      </c>
      <c r="W153" s="14">
        <f>INDEX(TÉCNICOS!Q:Q,MATCH('BOTOM EFICACIA + REPETIDA'!G:G,TÉCNICOS!C:C,0))</f>
        <v>68</v>
      </c>
      <c r="X153" s="13">
        <f>INDEX(TÉCNICOS!U:U,MATCH('BOTOM EFICACIA + REPETIDA'!G:G,TÉCNICOS!C:C,0))</f>
        <v>0.5</v>
      </c>
      <c r="Y153" s="14">
        <f>INDEX(TÉCNICOS!V:V,MATCH('BOTOM EFICACIA + REPETIDA'!G:G,TÉCNICOS!C:C,0))</f>
        <v>21</v>
      </c>
      <c r="Z153" s="14">
        <f>INDEX(TÉCNICOS!W:W,MATCH('BOTOM EFICACIA + REPETIDA'!G:G,TÉCNICOS!C:C,0))</f>
        <v>42</v>
      </c>
    </row>
    <row r="154" spans="2:26" ht="15.75" x14ac:dyDescent="0.25">
      <c r="B154" s="6" t="s">
        <v>2372</v>
      </c>
      <c r="C154" s="6" t="s">
        <v>2100</v>
      </c>
      <c r="D154" s="6" t="s">
        <v>2139</v>
      </c>
      <c r="E154" s="6" t="s">
        <v>2140</v>
      </c>
      <c r="F154" s="6" t="s">
        <v>2352</v>
      </c>
      <c r="G154" s="6" t="s">
        <v>821</v>
      </c>
      <c r="H154" s="7" t="s">
        <v>822</v>
      </c>
      <c r="I154" s="13">
        <f>INDEX(TÉCNICOS!F:F,MATCH('BOTOM EFICACIA + REPETIDA'!G:G,TÉCNICOS!C:C,0))</f>
        <v>0.18571428571428572</v>
      </c>
      <c r="J154" s="14">
        <f>INDEX(TÉCNICOS!H:H,MATCH('BOTOM EFICACIA + REPETIDA'!G:G,TÉCNICOS!C:C,0))</f>
        <v>13</v>
      </c>
      <c r="K154" s="14">
        <f>INDEX(TÉCNICOS!G:G,MATCH('BOTOM EFICACIA + REPETIDA'!G:G,TÉCNICOS!C:C,0))</f>
        <v>70</v>
      </c>
      <c r="L154" s="13">
        <f>INDEX(TÉCNICOS!L:L,MATCH('BOTOM EFICACIA + REPETIDA'!G:G,TÉCNICOS!C:C,0))</f>
        <v>0.2391304347826087</v>
      </c>
      <c r="M154" s="14">
        <f>INDEX(TÉCNICOS!N:N,MATCH('BOTOM EFICACIA + REPETIDA'!G:G,TÉCNICOS!C:C,0))</f>
        <v>11</v>
      </c>
      <c r="N154" s="14">
        <f>INDEX(TÉCNICOS!M:M,MATCH('BOTOM EFICACIA + REPETIDA'!G:G,TÉCNICOS!C:C,0))</f>
        <v>46</v>
      </c>
      <c r="O154" s="13">
        <f>INDEX(TÉCNICOS!R:R,MATCH('BOTOM EFICACIA + REPETIDA'!G:G,TÉCNICOS!C:C,0))</f>
        <v>0.26415094339622641</v>
      </c>
      <c r="P154" s="14">
        <f>INDEX(TÉCNICOS!T:T,MATCH('BOTOM EFICACIA + REPETIDA'!G:G,TÉCNICOS!C:C,0))</f>
        <v>14</v>
      </c>
      <c r="Q154" s="14">
        <f>INDEX(TÉCNICOS!S:S,MATCH('BOTOM EFICACIA + REPETIDA'!G:G,TÉCNICOS!C:C,0))</f>
        <v>53</v>
      </c>
      <c r="R154" s="13">
        <f>INDEX(TÉCNICOS!I:I,MATCH('BOTOM EFICACIA + REPETIDA'!G:G,TÉCNICOS!C:C,0))</f>
        <v>0.33333333333333331</v>
      </c>
      <c r="S154" s="14">
        <f>INDEX(TÉCNICOS!J:J,MATCH('BOTOM EFICACIA + REPETIDA'!G:G,TÉCNICOS!C:C,0))</f>
        <v>1</v>
      </c>
      <c r="T154" s="14">
        <f>INDEX(TÉCNICOS!K:K,MATCH('BOTOM EFICACIA + REPETIDA'!G:G,TÉCNICOS!C:C,0))</f>
        <v>3</v>
      </c>
      <c r="U154" s="13">
        <f>INDEX(TÉCNICOS!O:O,MATCH('BOTOM EFICACIA + REPETIDA'!G:G,TÉCNICOS!C:C,0))</f>
        <v>1</v>
      </c>
      <c r="V154" s="14">
        <f>INDEX(TÉCNICOS!P:P,MATCH('BOTOM EFICACIA + REPETIDA'!G:G,TÉCNICOS!C:C,0))</f>
        <v>2</v>
      </c>
      <c r="W154" s="14">
        <f>INDEX(TÉCNICOS!Q:Q,MATCH('BOTOM EFICACIA + REPETIDA'!G:G,TÉCNICOS!C:C,0))</f>
        <v>2</v>
      </c>
      <c r="X154" s="13">
        <f>INDEX(TÉCNICOS!U:U,MATCH('BOTOM EFICACIA + REPETIDA'!G:G,TÉCNICOS!C:C,0))</f>
        <v>0.56521739130434778</v>
      </c>
      <c r="Y154" s="14">
        <f>INDEX(TÉCNICOS!V:V,MATCH('BOTOM EFICACIA + REPETIDA'!G:G,TÉCNICOS!C:C,0))</f>
        <v>13</v>
      </c>
      <c r="Z154" s="14">
        <f>INDEX(TÉCNICOS!W:W,MATCH('BOTOM EFICACIA + REPETIDA'!G:G,TÉCNICOS!C:C,0))</f>
        <v>23</v>
      </c>
    </row>
    <row r="155" spans="2:26" ht="15.75" x14ac:dyDescent="0.25">
      <c r="B155" s="6" t="s">
        <v>2354</v>
      </c>
      <c r="C155" s="6" t="s">
        <v>2092</v>
      </c>
      <c r="D155" s="6" t="s">
        <v>2154</v>
      </c>
      <c r="E155" s="6" t="s">
        <v>2184</v>
      </c>
      <c r="F155" s="6" t="s">
        <v>2352</v>
      </c>
      <c r="G155" s="6" t="s">
        <v>461</v>
      </c>
      <c r="H155" s="7" t="s">
        <v>462</v>
      </c>
      <c r="I155" s="13">
        <f>INDEX(TÉCNICOS!F:F,MATCH('BOTOM EFICACIA + REPETIDA'!G:G,TÉCNICOS!C:C,0))</f>
        <v>0.47058823529411764</v>
      </c>
      <c r="J155" s="14">
        <f>INDEX(TÉCNICOS!H:H,MATCH('BOTOM EFICACIA + REPETIDA'!G:G,TÉCNICOS!C:C,0))</f>
        <v>8</v>
      </c>
      <c r="K155" s="14">
        <f>INDEX(TÉCNICOS!G:G,MATCH('BOTOM EFICACIA + REPETIDA'!G:G,TÉCNICOS!C:C,0))</f>
        <v>17</v>
      </c>
      <c r="L155" s="13">
        <f>INDEX(TÉCNICOS!L:L,MATCH('BOTOM EFICACIA + REPETIDA'!G:G,TÉCNICOS!C:C,0))</f>
        <v>0.21052631578947367</v>
      </c>
      <c r="M155" s="14">
        <f>INDEX(TÉCNICOS!N:N,MATCH('BOTOM EFICACIA + REPETIDA'!G:G,TÉCNICOS!C:C,0))</f>
        <v>8</v>
      </c>
      <c r="N155" s="14">
        <f>INDEX(TÉCNICOS!M:M,MATCH('BOTOM EFICACIA + REPETIDA'!G:G,TÉCNICOS!C:C,0))</f>
        <v>38</v>
      </c>
      <c r="O155" s="13">
        <f>INDEX(TÉCNICOS!R:R,MATCH('BOTOM EFICACIA + REPETIDA'!G:G,TÉCNICOS!C:C,0))</f>
        <v>0.26315789473684209</v>
      </c>
      <c r="P155" s="14">
        <f>INDEX(TÉCNICOS!T:T,MATCH('BOTOM EFICACIA + REPETIDA'!G:G,TÉCNICOS!C:C,0))</f>
        <v>20</v>
      </c>
      <c r="Q155" s="14">
        <f>INDEX(TÉCNICOS!S:S,MATCH('BOTOM EFICACIA + REPETIDA'!G:G,TÉCNICOS!C:C,0))</f>
        <v>76</v>
      </c>
      <c r="R155" s="13">
        <f>INDEX(TÉCNICOS!I:I,MATCH('BOTOM EFICACIA + REPETIDA'!G:G,TÉCNICOS!C:C,0))</f>
        <v>0.46666666666666667</v>
      </c>
      <c r="S155" s="14">
        <f>INDEX(TÉCNICOS!J:J,MATCH('BOTOM EFICACIA + REPETIDA'!G:G,TÉCNICOS!C:C,0))</f>
        <v>7</v>
      </c>
      <c r="T155" s="14">
        <f>INDEX(TÉCNICOS!K:K,MATCH('BOTOM EFICACIA + REPETIDA'!G:G,TÉCNICOS!C:C,0))</f>
        <v>15</v>
      </c>
      <c r="U155" s="13">
        <f>INDEX(TÉCNICOS!O:O,MATCH('BOTOM EFICACIA + REPETIDA'!G:G,TÉCNICOS!C:C,0))</f>
        <v>0.29629629629629628</v>
      </c>
      <c r="V155" s="14">
        <f>INDEX(TÉCNICOS!P:P,MATCH('BOTOM EFICACIA + REPETIDA'!G:G,TÉCNICOS!C:C,0))</f>
        <v>8</v>
      </c>
      <c r="W155" s="14">
        <f>INDEX(TÉCNICOS!Q:Q,MATCH('BOTOM EFICACIA + REPETIDA'!G:G,TÉCNICOS!C:C,0))</f>
        <v>27</v>
      </c>
      <c r="X155" s="13">
        <f>INDEX(TÉCNICOS!U:U,MATCH('BOTOM EFICACIA + REPETIDA'!G:G,TÉCNICOS!C:C,0))</f>
        <v>0.37037037037037035</v>
      </c>
      <c r="Y155" s="14">
        <f>INDEX(TÉCNICOS!V:V,MATCH('BOTOM EFICACIA + REPETIDA'!G:G,TÉCNICOS!C:C,0))</f>
        <v>20</v>
      </c>
      <c r="Z155" s="14">
        <f>INDEX(TÉCNICOS!W:W,MATCH('BOTOM EFICACIA + REPETIDA'!G:G,TÉCNICOS!C:C,0))</f>
        <v>54</v>
      </c>
    </row>
    <row r="156" spans="2:26" ht="15.75" x14ac:dyDescent="0.25">
      <c r="B156" s="6" t="s">
        <v>2369</v>
      </c>
      <c r="C156" s="6" t="s">
        <v>2095</v>
      </c>
      <c r="D156" s="6" t="s">
        <v>2116</v>
      </c>
      <c r="E156" s="6" t="s">
        <v>2117</v>
      </c>
      <c r="F156" s="6" t="s">
        <v>2352</v>
      </c>
      <c r="G156" s="6" t="s">
        <v>1387</v>
      </c>
      <c r="H156" s="7" t="s">
        <v>1388</v>
      </c>
      <c r="I156" s="13">
        <f>INDEX(TÉCNICOS!F:F,MATCH('BOTOM EFICACIA + REPETIDA'!G:G,TÉCNICOS!C:C,0))</f>
        <v>0.17391304347826086</v>
      </c>
      <c r="J156" s="14">
        <f>INDEX(TÉCNICOS!H:H,MATCH('BOTOM EFICACIA + REPETIDA'!G:G,TÉCNICOS!C:C,0))</f>
        <v>12</v>
      </c>
      <c r="K156" s="14">
        <f>INDEX(TÉCNICOS!G:G,MATCH('BOTOM EFICACIA + REPETIDA'!G:G,TÉCNICOS!C:C,0))</f>
        <v>69</v>
      </c>
      <c r="L156" s="13">
        <f>INDEX(TÉCNICOS!L:L,MATCH('BOTOM EFICACIA + REPETIDA'!G:G,TÉCNICOS!C:C,0))</f>
        <v>0.23333333333333334</v>
      </c>
      <c r="M156" s="14">
        <f>INDEX(TÉCNICOS!N:N,MATCH('BOTOM EFICACIA + REPETIDA'!G:G,TÉCNICOS!C:C,0))</f>
        <v>14</v>
      </c>
      <c r="N156" s="14">
        <f>INDEX(TÉCNICOS!M:M,MATCH('BOTOM EFICACIA + REPETIDA'!G:G,TÉCNICOS!C:C,0))</f>
        <v>60</v>
      </c>
      <c r="O156" s="13">
        <f>INDEX(TÉCNICOS!R:R,MATCH('BOTOM EFICACIA + REPETIDA'!G:G,TÉCNICOS!C:C,0))</f>
        <v>0.26153846153846155</v>
      </c>
      <c r="P156" s="14">
        <f>INDEX(TÉCNICOS!T:T,MATCH('BOTOM EFICACIA + REPETIDA'!G:G,TÉCNICOS!C:C,0))</f>
        <v>17</v>
      </c>
      <c r="Q156" s="14">
        <f>INDEX(TÉCNICOS!S:S,MATCH('BOTOM EFICACIA + REPETIDA'!G:G,TÉCNICOS!C:C,0))</f>
        <v>65</v>
      </c>
      <c r="R156" s="13">
        <f>INDEX(TÉCNICOS!I:I,MATCH('BOTOM EFICACIA + REPETIDA'!G:G,TÉCNICOS!C:C,0))</f>
        <v>0.46153846153846156</v>
      </c>
      <c r="S156" s="14">
        <f>INDEX(TÉCNICOS!J:J,MATCH('BOTOM EFICACIA + REPETIDA'!G:G,TÉCNICOS!C:C,0))</f>
        <v>24</v>
      </c>
      <c r="T156" s="14">
        <f>INDEX(TÉCNICOS!K:K,MATCH('BOTOM EFICACIA + REPETIDA'!G:G,TÉCNICOS!C:C,0))</f>
        <v>52</v>
      </c>
      <c r="U156" s="13">
        <f>INDEX(TÉCNICOS!O:O,MATCH('BOTOM EFICACIA + REPETIDA'!G:G,TÉCNICOS!C:C,0))</f>
        <v>0.7192982456140351</v>
      </c>
      <c r="V156" s="14">
        <f>INDEX(TÉCNICOS!P:P,MATCH('BOTOM EFICACIA + REPETIDA'!G:G,TÉCNICOS!C:C,0))</f>
        <v>41</v>
      </c>
      <c r="W156" s="14">
        <f>INDEX(TÉCNICOS!Q:Q,MATCH('BOTOM EFICACIA + REPETIDA'!G:G,TÉCNICOS!C:C,0))</f>
        <v>57</v>
      </c>
      <c r="X156" s="13">
        <f>INDEX(TÉCNICOS!U:U,MATCH('BOTOM EFICACIA + REPETIDA'!G:G,TÉCNICOS!C:C,0))</f>
        <v>0.17647058823529413</v>
      </c>
      <c r="Y156" s="14">
        <f>INDEX(TÉCNICOS!V:V,MATCH('BOTOM EFICACIA + REPETIDA'!G:G,TÉCNICOS!C:C,0))</f>
        <v>6</v>
      </c>
      <c r="Z156" s="14">
        <f>INDEX(TÉCNICOS!W:W,MATCH('BOTOM EFICACIA + REPETIDA'!G:G,TÉCNICOS!C:C,0))</f>
        <v>34</v>
      </c>
    </row>
    <row r="157" spans="2:26" ht="15.75" x14ac:dyDescent="0.25">
      <c r="B157" s="6" t="s">
        <v>2370</v>
      </c>
      <c r="C157" s="6" t="s">
        <v>2100</v>
      </c>
      <c r="D157" s="6" t="s">
        <v>2159</v>
      </c>
      <c r="E157" s="6" t="s">
        <v>2195</v>
      </c>
      <c r="F157" s="6" t="s">
        <v>2352</v>
      </c>
      <c r="G157" s="6" t="s">
        <v>1427</v>
      </c>
      <c r="H157" s="7" t="s">
        <v>1428</v>
      </c>
      <c r="I157" s="13">
        <f>INDEX(TÉCNICOS!F:F,MATCH('BOTOM EFICACIA + REPETIDA'!G:G,TÉCNICOS!C:C,0))</f>
        <v>0.18604651162790697</v>
      </c>
      <c r="J157" s="14">
        <f>INDEX(TÉCNICOS!H:H,MATCH('BOTOM EFICACIA + REPETIDA'!G:G,TÉCNICOS!C:C,0))</f>
        <v>16</v>
      </c>
      <c r="K157" s="14">
        <f>INDEX(TÉCNICOS!G:G,MATCH('BOTOM EFICACIA + REPETIDA'!G:G,TÉCNICOS!C:C,0))</f>
        <v>86</v>
      </c>
      <c r="L157" s="13">
        <f>INDEX(TÉCNICOS!L:L,MATCH('BOTOM EFICACIA + REPETIDA'!G:G,TÉCNICOS!C:C,0))</f>
        <v>0.15068493150684931</v>
      </c>
      <c r="M157" s="14">
        <f>INDEX(TÉCNICOS!N:N,MATCH('BOTOM EFICACIA + REPETIDA'!G:G,TÉCNICOS!C:C,0))</f>
        <v>11</v>
      </c>
      <c r="N157" s="14">
        <f>INDEX(TÉCNICOS!M:M,MATCH('BOTOM EFICACIA + REPETIDA'!G:G,TÉCNICOS!C:C,0))</f>
        <v>73</v>
      </c>
      <c r="O157" s="13">
        <f>INDEX(TÉCNICOS!R:R,MATCH('BOTOM EFICACIA + REPETIDA'!G:G,TÉCNICOS!C:C,0))</f>
        <v>0.25806451612903225</v>
      </c>
      <c r="P157" s="14">
        <f>INDEX(TÉCNICOS!T:T,MATCH('BOTOM EFICACIA + REPETIDA'!G:G,TÉCNICOS!C:C,0))</f>
        <v>24</v>
      </c>
      <c r="Q157" s="14">
        <f>INDEX(TÉCNICOS!S:S,MATCH('BOTOM EFICACIA + REPETIDA'!G:G,TÉCNICOS!C:C,0))</f>
        <v>93</v>
      </c>
      <c r="R157" s="13">
        <f>INDEX(TÉCNICOS!I:I,MATCH('BOTOM EFICACIA + REPETIDA'!G:G,TÉCNICOS!C:C,0))</f>
        <v>0.72222222222222221</v>
      </c>
      <c r="S157" s="14">
        <f>INDEX(TÉCNICOS!J:J,MATCH('BOTOM EFICACIA + REPETIDA'!G:G,TÉCNICOS!C:C,0))</f>
        <v>26</v>
      </c>
      <c r="T157" s="14">
        <f>INDEX(TÉCNICOS!K:K,MATCH('BOTOM EFICACIA + REPETIDA'!G:G,TÉCNICOS!C:C,0))</f>
        <v>36</v>
      </c>
      <c r="U157" s="13">
        <f>INDEX(TÉCNICOS!O:O,MATCH('BOTOM EFICACIA + REPETIDA'!G:G,TÉCNICOS!C:C,0))</f>
        <v>0.58227848101265822</v>
      </c>
      <c r="V157" s="14">
        <f>INDEX(TÉCNICOS!P:P,MATCH('BOTOM EFICACIA + REPETIDA'!G:G,TÉCNICOS!C:C,0))</f>
        <v>46</v>
      </c>
      <c r="W157" s="14">
        <f>INDEX(TÉCNICOS!Q:Q,MATCH('BOTOM EFICACIA + REPETIDA'!G:G,TÉCNICOS!C:C,0))</f>
        <v>79</v>
      </c>
      <c r="X157" s="13">
        <f>INDEX(TÉCNICOS!U:U,MATCH('BOTOM EFICACIA + REPETIDA'!G:G,TÉCNICOS!C:C,0))</f>
        <v>0.51923076923076927</v>
      </c>
      <c r="Y157" s="14">
        <f>INDEX(TÉCNICOS!V:V,MATCH('BOTOM EFICACIA + REPETIDA'!G:G,TÉCNICOS!C:C,0))</f>
        <v>27</v>
      </c>
      <c r="Z157" s="14">
        <f>INDEX(TÉCNICOS!W:W,MATCH('BOTOM EFICACIA + REPETIDA'!G:G,TÉCNICOS!C:C,0))</f>
        <v>52</v>
      </c>
    </row>
    <row r="158" spans="2:26" ht="15.75" x14ac:dyDescent="0.25">
      <c r="B158" s="6" t="s">
        <v>2373</v>
      </c>
      <c r="C158" s="6" t="s">
        <v>2103</v>
      </c>
      <c r="D158" s="6" t="s">
        <v>2166</v>
      </c>
      <c r="E158" s="6" t="s">
        <v>2185</v>
      </c>
      <c r="F158" s="6" t="s">
        <v>2352</v>
      </c>
      <c r="G158" s="6" t="s">
        <v>581</v>
      </c>
      <c r="H158" s="7" t="s">
        <v>582</v>
      </c>
      <c r="I158" s="13">
        <f>INDEX(TÉCNICOS!F:F,MATCH('BOTOM EFICACIA + REPETIDA'!G:G,TÉCNICOS!C:C,0))</f>
        <v>0.17857142857142858</v>
      </c>
      <c r="J158" s="14">
        <f>INDEX(TÉCNICOS!H:H,MATCH('BOTOM EFICACIA + REPETIDA'!G:G,TÉCNICOS!C:C,0))</f>
        <v>15</v>
      </c>
      <c r="K158" s="14">
        <f>INDEX(TÉCNICOS!G:G,MATCH('BOTOM EFICACIA + REPETIDA'!G:G,TÉCNICOS!C:C,0))</f>
        <v>84</v>
      </c>
      <c r="L158" s="13">
        <f>INDEX(TÉCNICOS!L:L,MATCH('BOTOM EFICACIA + REPETIDA'!G:G,TÉCNICOS!C:C,0))</f>
        <v>0.58823529411764708</v>
      </c>
      <c r="M158" s="14">
        <f>INDEX(TÉCNICOS!N:N,MATCH('BOTOM EFICACIA + REPETIDA'!G:G,TÉCNICOS!C:C,0))</f>
        <v>10</v>
      </c>
      <c r="N158" s="14">
        <f>INDEX(TÉCNICOS!M:M,MATCH('BOTOM EFICACIA + REPETIDA'!G:G,TÉCNICOS!C:C,0))</f>
        <v>17</v>
      </c>
      <c r="O158" s="13">
        <f>INDEX(TÉCNICOS!R:R,MATCH('BOTOM EFICACIA + REPETIDA'!G:G,TÉCNICOS!C:C,0))</f>
        <v>0.25</v>
      </c>
      <c r="P158" s="14">
        <f>INDEX(TÉCNICOS!T:T,MATCH('BOTOM EFICACIA + REPETIDA'!G:G,TÉCNICOS!C:C,0))</f>
        <v>1</v>
      </c>
      <c r="Q158" s="14">
        <f>INDEX(TÉCNICOS!S:S,MATCH('BOTOM EFICACIA + REPETIDA'!G:G,TÉCNICOS!C:C,0))</f>
        <v>4</v>
      </c>
      <c r="R158" s="13">
        <f>INDEX(TÉCNICOS!I:I,MATCH('BOTOM EFICACIA + REPETIDA'!G:G,TÉCNICOS!C:C,0))</f>
        <v>0.4</v>
      </c>
      <c r="S158" s="14">
        <f>INDEX(TÉCNICOS!J:J,MATCH('BOTOM EFICACIA + REPETIDA'!G:G,TÉCNICOS!C:C,0))</f>
        <v>6</v>
      </c>
      <c r="T158" s="14">
        <f>INDEX(TÉCNICOS!K:K,MATCH('BOTOM EFICACIA + REPETIDA'!G:G,TÉCNICOS!C:C,0))</f>
        <v>15</v>
      </c>
      <c r="U158" s="13">
        <f>INDEX(TÉCNICOS!O:O,MATCH('BOTOM EFICACIA + REPETIDA'!G:G,TÉCNICOS!C:C,0))</f>
        <v>0.33333333333333331</v>
      </c>
      <c r="V158" s="14">
        <f>INDEX(TÉCNICOS!P:P,MATCH('BOTOM EFICACIA + REPETIDA'!G:G,TÉCNICOS!C:C,0))</f>
        <v>1</v>
      </c>
      <c r="W158" s="14">
        <f>INDEX(TÉCNICOS!Q:Q,MATCH('BOTOM EFICACIA + REPETIDA'!G:G,TÉCNICOS!C:C,0))</f>
        <v>3</v>
      </c>
      <c r="X158" s="13">
        <f>INDEX(TÉCNICOS!U:U,MATCH('BOTOM EFICACIA + REPETIDA'!G:G,TÉCNICOS!C:C,0))</f>
        <v>0</v>
      </c>
      <c r="Y158" s="14">
        <f>INDEX(TÉCNICOS!V:V,MATCH('BOTOM EFICACIA + REPETIDA'!G:G,TÉCNICOS!C:C,0))</f>
        <v>0</v>
      </c>
      <c r="Z158" s="14">
        <f>INDEX(TÉCNICOS!W:W,MATCH('BOTOM EFICACIA + REPETIDA'!G:G,TÉCNICOS!C:C,0))</f>
        <v>1</v>
      </c>
    </row>
    <row r="159" spans="2:26" ht="15.75" x14ac:dyDescent="0.25">
      <c r="B159" s="6" t="s">
        <v>2360</v>
      </c>
      <c r="C159" s="6" t="s">
        <v>2100</v>
      </c>
      <c r="D159" s="6" t="s">
        <v>2106</v>
      </c>
      <c r="E159" s="6" t="s">
        <v>2191</v>
      </c>
      <c r="F159" s="6" t="s">
        <v>2352</v>
      </c>
      <c r="G159" s="6" t="s">
        <v>1315</v>
      </c>
      <c r="H159" s="7" t="s">
        <v>1316</v>
      </c>
      <c r="I159" s="13">
        <f>INDEX(TÉCNICOS!F:F,MATCH('BOTOM EFICACIA + REPETIDA'!G:G,TÉCNICOS!C:C,0))</f>
        <v>1</v>
      </c>
      <c r="J159" s="14">
        <f>INDEX(TÉCNICOS!H:H,MATCH('BOTOM EFICACIA + REPETIDA'!G:G,TÉCNICOS!C:C,0))</f>
        <v>4</v>
      </c>
      <c r="K159" s="14">
        <f>INDEX(TÉCNICOS!G:G,MATCH('BOTOM EFICACIA + REPETIDA'!G:G,TÉCNICOS!C:C,0))</f>
        <v>4</v>
      </c>
      <c r="L159" s="13">
        <f>INDEX(TÉCNICOS!L:L,MATCH('BOTOM EFICACIA + REPETIDA'!G:G,TÉCNICOS!C:C,0))</f>
        <v>7.2463768115942032E-2</v>
      </c>
      <c r="M159" s="14">
        <f>INDEX(TÉCNICOS!N:N,MATCH('BOTOM EFICACIA + REPETIDA'!G:G,TÉCNICOS!C:C,0))</f>
        <v>5</v>
      </c>
      <c r="N159" s="14">
        <f>INDEX(TÉCNICOS!M:M,MATCH('BOTOM EFICACIA + REPETIDA'!G:G,TÉCNICOS!C:C,0))</f>
        <v>69</v>
      </c>
      <c r="O159" s="13">
        <f>INDEX(TÉCNICOS!R:R,MATCH('BOTOM EFICACIA + REPETIDA'!G:G,TÉCNICOS!C:C,0))</f>
        <v>0.25</v>
      </c>
      <c r="P159" s="14">
        <f>INDEX(TÉCNICOS!T:T,MATCH('BOTOM EFICACIA + REPETIDA'!G:G,TÉCNICOS!C:C,0))</f>
        <v>16</v>
      </c>
      <c r="Q159" s="14">
        <f>INDEX(TÉCNICOS!S:S,MATCH('BOTOM EFICACIA + REPETIDA'!G:G,TÉCNICOS!C:C,0))</f>
        <v>64</v>
      </c>
      <c r="R159" s="13">
        <f>INDEX(TÉCNICOS!I:I,MATCH('BOTOM EFICACIA + REPETIDA'!G:G,TÉCNICOS!C:C,0))</f>
        <v>0</v>
      </c>
      <c r="S159" s="14">
        <f>INDEX(TÉCNICOS!J:J,MATCH('BOTOM EFICACIA + REPETIDA'!G:G,TÉCNICOS!C:C,0))</f>
        <v>0</v>
      </c>
      <c r="T159" s="14">
        <f>INDEX(TÉCNICOS!K:K,MATCH('BOTOM EFICACIA + REPETIDA'!G:G,TÉCNICOS!C:C,0))</f>
        <v>0</v>
      </c>
      <c r="U159" s="13">
        <f>INDEX(TÉCNICOS!O:O,MATCH('BOTOM EFICACIA + REPETIDA'!G:G,TÉCNICOS!C:C,0))</f>
        <v>0.73684210526315785</v>
      </c>
      <c r="V159" s="14">
        <f>INDEX(TÉCNICOS!P:P,MATCH('BOTOM EFICACIA + REPETIDA'!G:G,TÉCNICOS!C:C,0))</f>
        <v>14</v>
      </c>
      <c r="W159" s="14">
        <f>INDEX(TÉCNICOS!Q:Q,MATCH('BOTOM EFICACIA + REPETIDA'!G:G,TÉCNICOS!C:C,0))</f>
        <v>19</v>
      </c>
      <c r="X159" s="13">
        <f>INDEX(TÉCNICOS!U:U,MATCH('BOTOM EFICACIA + REPETIDA'!G:G,TÉCNICOS!C:C,0))</f>
        <v>0.5</v>
      </c>
      <c r="Y159" s="14">
        <f>INDEX(TÉCNICOS!V:V,MATCH('BOTOM EFICACIA + REPETIDA'!G:G,TÉCNICOS!C:C,0))</f>
        <v>3</v>
      </c>
      <c r="Z159" s="14">
        <f>INDEX(TÉCNICOS!W:W,MATCH('BOTOM EFICACIA + REPETIDA'!G:G,TÉCNICOS!C:C,0))</f>
        <v>6</v>
      </c>
    </row>
    <row r="160" spans="2:26" ht="15.75" x14ac:dyDescent="0.25">
      <c r="B160" s="6" t="s">
        <v>2359</v>
      </c>
      <c r="C160" s="6" t="s">
        <v>2095</v>
      </c>
      <c r="D160" s="6" t="s">
        <v>2096</v>
      </c>
      <c r="E160" s="6" t="s">
        <v>2097</v>
      </c>
      <c r="F160" s="6" t="s">
        <v>2352</v>
      </c>
      <c r="G160" s="6" t="s">
        <v>130</v>
      </c>
      <c r="H160" s="7" t="s">
        <v>131</v>
      </c>
      <c r="I160" s="13">
        <f>INDEX(TÉCNICOS!F:F,MATCH('BOTOM EFICACIA + REPETIDA'!G:G,TÉCNICOS!C:C,0))</f>
        <v>0.27027027027027029</v>
      </c>
      <c r="J160" s="14">
        <f>INDEX(TÉCNICOS!H:H,MATCH('BOTOM EFICACIA + REPETIDA'!G:G,TÉCNICOS!C:C,0))</f>
        <v>20</v>
      </c>
      <c r="K160" s="14">
        <f>INDEX(TÉCNICOS!G:G,MATCH('BOTOM EFICACIA + REPETIDA'!G:G,TÉCNICOS!C:C,0))</f>
        <v>74</v>
      </c>
      <c r="L160" s="13">
        <f>INDEX(TÉCNICOS!L:L,MATCH('BOTOM EFICACIA + REPETIDA'!G:G,TÉCNICOS!C:C,0))</f>
        <v>0.22950819672131148</v>
      </c>
      <c r="M160" s="14">
        <f>INDEX(TÉCNICOS!N:N,MATCH('BOTOM EFICACIA + REPETIDA'!G:G,TÉCNICOS!C:C,0))</f>
        <v>14</v>
      </c>
      <c r="N160" s="14">
        <f>INDEX(TÉCNICOS!M:M,MATCH('BOTOM EFICACIA + REPETIDA'!G:G,TÉCNICOS!C:C,0))</f>
        <v>61</v>
      </c>
      <c r="O160" s="13">
        <f>INDEX(TÉCNICOS!R:R,MATCH('BOTOM EFICACIA + REPETIDA'!G:G,TÉCNICOS!C:C,0))</f>
        <v>0.24590163934426229</v>
      </c>
      <c r="P160" s="14">
        <f>INDEX(TÉCNICOS!T:T,MATCH('BOTOM EFICACIA + REPETIDA'!G:G,TÉCNICOS!C:C,0))</f>
        <v>15</v>
      </c>
      <c r="Q160" s="14">
        <f>INDEX(TÉCNICOS!S:S,MATCH('BOTOM EFICACIA + REPETIDA'!G:G,TÉCNICOS!C:C,0))</f>
        <v>61</v>
      </c>
      <c r="R160" s="13">
        <f>INDEX(TÉCNICOS!I:I,MATCH('BOTOM EFICACIA + REPETIDA'!G:G,TÉCNICOS!C:C,0))</f>
        <v>0.81818181818181823</v>
      </c>
      <c r="S160" s="14">
        <f>INDEX(TÉCNICOS!J:J,MATCH('BOTOM EFICACIA + REPETIDA'!G:G,TÉCNICOS!C:C,0))</f>
        <v>18</v>
      </c>
      <c r="T160" s="14">
        <f>INDEX(TÉCNICOS!K:K,MATCH('BOTOM EFICACIA + REPETIDA'!G:G,TÉCNICOS!C:C,0))</f>
        <v>22</v>
      </c>
      <c r="U160" s="13">
        <f>INDEX(TÉCNICOS!O:O,MATCH('BOTOM EFICACIA + REPETIDA'!G:G,TÉCNICOS!C:C,0))</f>
        <v>0.8571428571428571</v>
      </c>
      <c r="V160" s="14">
        <f>INDEX(TÉCNICOS!P:P,MATCH('BOTOM EFICACIA + REPETIDA'!G:G,TÉCNICOS!C:C,0))</f>
        <v>12</v>
      </c>
      <c r="W160" s="14">
        <f>INDEX(TÉCNICOS!Q:Q,MATCH('BOTOM EFICACIA + REPETIDA'!G:G,TÉCNICOS!C:C,0))</f>
        <v>14</v>
      </c>
      <c r="X160" s="13">
        <f>INDEX(TÉCNICOS!U:U,MATCH('BOTOM EFICACIA + REPETIDA'!G:G,TÉCNICOS!C:C,0))</f>
        <v>0.3125</v>
      </c>
      <c r="Y160" s="14">
        <f>INDEX(TÉCNICOS!V:V,MATCH('BOTOM EFICACIA + REPETIDA'!G:G,TÉCNICOS!C:C,0))</f>
        <v>5</v>
      </c>
      <c r="Z160" s="14">
        <f>INDEX(TÉCNICOS!W:W,MATCH('BOTOM EFICACIA + REPETIDA'!G:G,TÉCNICOS!C:C,0))</f>
        <v>16</v>
      </c>
    </row>
    <row r="161" spans="2:26" ht="15.75" x14ac:dyDescent="0.25">
      <c r="B161" s="6" t="s">
        <v>2354</v>
      </c>
      <c r="C161" s="6" t="s">
        <v>2092</v>
      </c>
      <c r="D161" s="6" t="s">
        <v>2168</v>
      </c>
      <c r="E161" s="6" t="s">
        <v>2169</v>
      </c>
      <c r="F161" s="6" t="s">
        <v>2352</v>
      </c>
      <c r="G161" s="6" t="s">
        <v>829</v>
      </c>
      <c r="H161" s="7" t="s">
        <v>830</v>
      </c>
      <c r="I161" s="13">
        <f>INDEX(TÉCNICOS!F:F,MATCH('BOTOM EFICACIA + REPETIDA'!G:G,TÉCNICOS!C:C,0))</f>
        <v>0.2318840579710145</v>
      </c>
      <c r="J161" s="14">
        <f>INDEX(TÉCNICOS!H:H,MATCH('BOTOM EFICACIA + REPETIDA'!G:G,TÉCNICOS!C:C,0))</f>
        <v>16</v>
      </c>
      <c r="K161" s="14">
        <f>INDEX(TÉCNICOS!G:G,MATCH('BOTOM EFICACIA + REPETIDA'!G:G,TÉCNICOS!C:C,0))</f>
        <v>69</v>
      </c>
      <c r="L161" s="13">
        <f>INDEX(TÉCNICOS!L:L,MATCH('BOTOM EFICACIA + REPETIDA'!G:G,TÉCNICOS!C:C,0))</f>
        <v>0.24096385542168675</v>
      </c>
      <c r="M161" s="14">
        <f>INDEX(TÉCNICOS!N:N,MATCH('BOTOM EFICACIA + REPETIDA'!G:G,TÉCNICOS!C:C,0))</f>
        <v>20</v>
      </c>
      <c r="N161" s="14">
        <f>INDEX(TÉCNICOS!M:M,MATCH('BOTOM EFICACIA + REPETIDA'!G:G,TÉCNICOS!C:C,0))</f>
        <v>83</v>
      </c>
      <c r="O161" s="13">
        <f>INDEX(TÉCNICOS!R:R,MATCH('BOTOM EFICACIA + REPETIDA'!G:G,TÉCNICOS!C:C,0))</f>
        <v>0.24074074074074073</v>
      </c>
      <c r="P161" s="14">
        <f>INDEX(TÉCNICOS!T:T,MATCH('BOTOM EFICACIA + REPETIDA'!G:G,TÉCNICOS!C:C,0))</f>
        <v>26</v>
      </c>
      <c r="Q161" s="14">
        <f>INDEX(TÉCNICOS!S:S,MATCH('BOTOM EFICACIA + REPETIDA'!G:G,TÉCNICOS!C:C,0))</f>
        <v>108</v>
      </c>
      <c r="R161" s="13">
        <f>INDEX(TÉCNICOS!I:I,MATCH('BOTOM EFICACIA + REPETIDA'!G:G,TÉCNICOS!C:C,0))</f>
        <v>0.65217391304347827</v>
      </c>
      <c r="S161" s="14">
        <f>INDEX(TÉCNICOS!J:J,MATCH('BOTOM EFICACIA + REPETIDA'!G:G,TÉCNICOS!C:C,0))</f>
        <v>45</v>
      </c>
      <c r="T161" s="14">
        <f>INDEX(TÉCNICOS!K:K,MATCH('BOTOM EFICACIA + REPETIDA'!G:G,TÉCNICOS!C:C,0))</f>
        <v>69</v>
      </c>
      <c r="U161" s="13">
        <f>INDEX(TÉCNICOS!O:O,MATCH('BOTOM EFICACIA + REPETIDA'!G:G,TÉCNICOS!C:C,0))</f>
        <v>0.4576271186440678</v>
      </c>
      <c r="V161" s="14">
        <f>INDEX(TÉCNICOS!P:P,MATCH('BOTOM EFICACIA + REPETIDA'!G:G,TÉCNICOS!C:C,0))</f>
        <v>27</v>
      </c>
      <c r="W161" s="14">
        <f>INDEX(TÉCNICOS!Q:Q,MATCH('BOTOM EFICACIA + REPETIDA'!G:G,TÉCNICOS!C:C,0))</f>
        <v>59</v>
      </c>
      <c r="X161" s="13">
        <f>INDEX(TÉCNICOS!U:U,MATCH('BOTOM EFICACIA + REPETIDA'!G:G,TÉCNICOS!C:C,0))</f>
        <v>0.4</v>
      </c>
      <c r="Y161" s="14">
        <f>INDEX(TÉCNICOS!V:V,MATCH('BOTOM EFICACIA + REPETIDA'!G:G,TÉCNICOS!C:C,0))</f>
        <v>20</v>
      </c>
      <c r="Z161" s="14">
        <f>INDEX(TÉCNICOS!W:W,MATCH('BOTOM EFICACIA + REPETIDA'!G:G,TÉCNICOS!C:C,0))</f>
        <v>50</v>
      </c>
    </row>
  </sheetData>
  <autoFilter ref="B5:Z161"/>
  <mergeCells count="2">
    <mergeCell ref="I4:O4"/>
    <mergeCell ref="R4:X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E3:F54"/>
  <sheetViews>
    <sheetView showGridLines="0" workbookViewId="0">
      <selection activeCell="C24" sqref="C24"/>
    </sheetView>
  </sheetViews>
  <sheetFormatPr defaultRowHeight="15" x14ac:dyDescent="0.25"/>
  <cols>
    <col min="4" max="4" width="16" customWidth="1"/>
    <col min="5" max="5" width="16" bestFit="1" customWidth="1"/>
    <col min="6" max="6" width="6.5703125" bestFit="1" customWidth="1"/>
  </cols>
  <sheetData>
    <row r="3" spans="5:6" x14ac:dyDescent="0.25">
      <c r="E3" s="18" t="s">
        <v>2376</v>
      </c>
      <c r="F3" s="18" t="s">
        <v>2377</v>
      </c>
    </row>
    <row r="4" spans="5:6" x14ac:dyDescent="0.25">
      <c r="E4" s="17" t="s">
        <v>2138</v>
      </c>
      <c r="F4" s="11">
        <v>13</v>
      </c>
    </row>
    <row r="5" spans="5:6" x14ac:dyDescent="0.25">
      <c r="E5" s="17" t="s">
        <v>2132</v>
      </c>
      <c r="F5" s="11">
        <v>11</v>
      </c>
    </row>
    <row r="6" spans="5:6" x14ac:dyDescent="0.25">
      <c r="E6" s="17" t="s">
        <v>2156</v>
      </c>
      <c r="F6" s="11">
        <v>11</v>
      </c>
    </row>
    <row r="7" spans="5:6" x14ac:dyDescent="0.25">
      <c r="E7" s="17" t="s">
        <v>2184</v>
      </c>
      <c r="F7" s="11">
        <v>11</v>
      </c>
    </row>
    <row r="8" spans="5:6" x14ac:dyDescent="0.25">
      <c r="E8" s="17" t="s">
        <v>2169</v>
      </c>
      <c r="F8" s="11">
        <v>11</v>
      </c>
    </row>
    <row r="9" spans="5:6" x14ac:dyDescent="0.25">
      <c r="E9" s="17" t="s">
        <v>2143</v>
      </c>
      <c r="F9" s="11">
        <v>9</v>
      </c>
    </row>
    <row r="10" spans="5:6" x14ac:dyDescent="0.25">
      <c r="E10" s="17" t="s">
        <v>2190</v>
      </c>
      <c r="F10" s="11">
        <v>8</v>
      </c>
    </row>
    <row r="11" spans="5:6" x14ac:dyDescent="0.25">
      <c r="E11" s="17" t="s">
        <v>2155</v>
      </c>
      <c r="F11" s="11">
        <v>7</v>
      </c>
    </row>
    <row r="12" spans="5:6" x14ac:dyDescent="0.25">
      <c r="E12" s="17" t="s">
        <v>2099</v>
      </c>
      <c r="F12" s="11">
        <v>7</v>
      </c>
    </row>
    <row r="13" spans="5:6" x14ac:dyDescent="0.25">
      <c r="E13" s="17" t="s">
        <v>2125</v>
      </c>
      <c r="F13" s="11">
        <v>6</v>
      </c>
    </row>
    <row r="14" spans="5:6" x14ac:dyDescent="0.25">
      <c r="E14" s="17" t="s">
        <v>2117</v>
      </c>
      <c r="F14" s="11">
        <v>6</v>
      </c>
    </row>
    <row r="15" spans="5:6" x14ac:dyDescent="0.25">
      <c r="E15" s="17" t="s">
        <v>2128</v>
      </c>
      <c r="F15" s="11">
        <v>3</v>
      </c>
    </row>
    <row r="16" spans="5:6" x14ac:dyDescent="0.25">
      <c r="E16" s="17" t="s">
        <v>2109</v>
      </c>
      <c r="F16" s="11">
        <v>3</v>
      </c>
    </row>
    <row r="17" spans="5:6" x14ac:dyDescent="0.25">
      <c r="E17" s="17" t="s">
        <v>2105</v>
      </c>
      <c r="F17" s="11">
        <v>3</v>
      </c>
    </row>
    <row r="18" spans="5:6" x14ac:dyDescent="0.25">
      <c r="E18" s="17" t="s">
        <v>2097</v>
      </c>
      <c r="F18" s="11">
        <v>2</v>
      </c>
    </row>
    <row r="19" spans="5:6" x14ac:dyDescent="0.25">
      <c r="E19" s="17" t="s">
        <v>2123</v>
      </c>
      <c r="F19" s="11">
        <v>2</v>
      </c>
    </row>
    <row r="20" spans="5:6" x14ac:dyDescent="0.25">
      <c r="E20" s="17" t="s">
        <v>2197</v>
      </c>
      <c r="F20" s="11">
        <v>2</v>
      </c>
    </row>
    <row r="21" spans="5:6" x14ac:dyDescent="0.25">
      <c r="E21" s="17" t="s">
        <v>2162</v>
      </c>
      <c r="F21" s="11">
        <v>2</v>
      </c>
    </row>
    <row r="22" spans="5:6" x14ac:dyDescent="0.25">
      <c r="E22" s="17" t="s">
        <v>2140</v>
      </c>
      <c r="F22" s="11">
        <v>2</v>
      </c>
    </row>
    <row r="23" spans="5:6" x14ac:dyDescent="0.25">
      <c r="E23" s="17" t="s">
        <v>2107</v>
      </c>
      <c r="F23" s="11">
        <v>2</v>
      </c>
    </row>
    <row r="24" spans="5:6" x14ac:dyDescent="0.25">
      <c r="E24" s="17" t="s">
        <v>2153</v>
      </c>
      <c r="F24" s="11">
        <v>2</v>
      </c>
    </row>
    <row r="25" spans="5:6" x14ac:dyDescent="0.25">
      <c r="E25" s="17" t="s">
        <v>2195</v>
      </c>
      <c r="F25" s="11">
        <v>2</v>
      </c>
    </row>
    <row r="26" spans="5:6" x14ac:dyDescent="0.25">
      <c r="E26" s="17" t="s">
        <v>2131</v>
      </c>
      <c r="F26" s="11">
        <v>2</v>
      </c>
    </row>
    <row r="27" spans="5:6" x14ac:dyDescent="0.25">
      <c r="E27" s="17" t="s">
        <v>2165</v>
      </c>
      <c r="F27" s="11">
        <v>2</v>
      </c>
    </row>
    <row r="28" spans="5:6" x14ac:dyDescent="0.25">
      <c r="E28" s="17" t="s">
        <v>2122</v>
      </c>
      <c r="F28" s="11">
        <v>2</v>
      </c>
    </row>
    <row r="29" spans="5:6" x14ac:dyDescent="0.25">
      <c r="E29" s="17" t="s">
        <v>2172</v>
      </c>
      <c r="F29" s="11">
        <v>1</v>
      </c>
    </row>
    <row r="30" spans="5:6" x14ac:dyDescent="0.25">
      <c r="E30" s="17" t="s">
        <v>2136</v>
      </c>
      <c r="F30" s="11">
        <v>1</v>
      </c>
    </row>
    <row r="31" spans="5:6" x14ac:dyDescent="0.25">
      <c r="E31" s="17" t="s">
        <v>2185</v>
      </c>
      <c r="F31" s="11">
        <v>1</v>
      </c>
    </row>
    <row r="32" spans="5:6" x14ac:dyDescent="0.25">
      <c r="E32" s="17" t="s">
        <v>2191</v>
      </c>
      <c r="F32" s="11">
        <v>1</v>
      </c>
    </row>
    <row r="33" spans="5:6" x14ac:dyDescent="0.25">
      <c r="E33" s="17" t="s">
        <v>2194</v>
      </c>
      <c r="F33" s="11">
        <v>1</v>
      </c>
    </row>
    <row r="34" spans="5:6" x14ac:dyDescent="0.25">
      <c r="E34" s="17" t="s">
        <v>2145</v>
      </c>
      <c r="F34" s="11">
        <v>1</v>
      </c>
    </row>
    <row r="35" spans="5:6" x14ac:dyDescent="0.25">
      <c r="E35" s="17" t="s">
        <v>2179</v>
      </c>
      <c r="F35" s="11">
        <v>1</v>
      </c>
    </row>
    <row r="36" spans="5:6" x14ac:dyDescent="0.25">
      <c r="E36" s="17" t="s">
        <v>2183</v>
      </c>
      <c r="F36" s="11">
        <v>1</v>
      </c>
    </row>
    <row r="37" spans="5:6" x14ac:dyDescent="0.25">
      <c r="E37" s="17" t="s">
        <v>2130</v>
      </c>
      <c r="F37" s="11">
        <v>1</v>
      </c>
    </row>
    <row r="38" spans="5:6" x14ac:dyDescent="0.25">
      <c r="E38" s="17" t="s">
        <v>2171</v>
      </c>
      <c r="F38" s="11">
        <v>1</v>
      </c>
    </row>
    <row r="39" spans="5:6" x14ac:dyDescent="0.25">
      <c r="E39" s="17" t="s">
        <v>2186</v>
      </c>
      <c r="F39" s="11">
        <v>1</v>
      </c>
    </row>
    <row r="40" spans="5:6" x14ac:dyDescent="0.25">
      <c r="E40" s="17" t="s">
        <v>2118</v>
      </c>
      <c r="F40" s="11">
        <v>1</v>
      </c>
    </row>
    <row r="41" spans="5:6" x14ac:dyDescent="0.25">
      <c r="E41" s="17" t="s">
        <v>2193</v>
      </c>
      <c r="F41" s="11">
        <v>1</v>
      </c>
    </row>
    <row r="42" spans="5:6" x14ac:dyDescent="0.25">
      <c r="E42" s="17" t="s">
        <v>2174</v>
      </c>
      <c r="F42" s="11">
        <v>1</v>
      </c>
    </row>
    <row r="43" spans="5:6" x14ac:dyDescent="0.25">
      <c r="E43" s="17" t="s">
        <v>2133</v>
      </c>
      <c r="F43" s="11">
        <v>1</v>
      </c>
    </row>
    <row r="44" spans="5:6" x14ac:dyDescent="0.25">
      <c r="E44" s="17" t="s">
        <v>2160</v>
      </c>
      <c r="F44" s="11">
        <v>1</v>
      </c>
    </row>
    <row r="45" spans="5:6" x14ac:dyDescent="0.25">
      <c r="E45" s="17" t="s">
        <v>2173</v>
      </c>
      <c r="F45" s="11">
        <v>1</v>
      </c>
    </row>
    <row r="46" spans="5:6" x14ac:dyDescent="0.25">
      <c r="E46" s="17" t="s">
        <v>2178</v>
      </c>
      <c r="F46" s="11">
        <v>1</v>
      </c>
    </row>
    <row r="47" spans="5:6" x14ac:dyDescent="0.25">
      <c r="E47" s="17" t="s">
        <v>2167</v>
      </c>
      <c r="F47" s="11">
        <v>1</v>
      </c>
    </row>
    <row r="48" spans="5:6" x14ac:dyDescent="0.25">
      <c r="E48" s="17" t="s">
        <v>2141</v>
      </c>
      <c r="F48" s="11">
        <v>1</v>
      </c>
    </row>
    <row r="49" spans="5:6" x14ac:dyDescent="0.25">
      <c r="E49" s="17" t="s">
        <v>2147</v>
      </c>
      <c r="F49" s="11">
        <v>1</v>
      </c>
    </row>
    <row r="50" spans="5:6" x14ac:dyDescent="0.25">
      <c r="E50" s="17" t="s">
        <v>2163</v>
      </c>
      <c r="F50" s="11">
        <v>1</v>
      </c>
    </row>
    <row r="51" spans="5:6" x14ac:dyDescent="0.25">
      <c r="E51" s="17" t="s">
        <v>2157</v>
      </c>
      <c r="F51" s="11">
        <v>1</v>
      </c>
    </row>
    <row r="52" spans="5:6" x14ac:dyDescent="0.25">
      <c r="E52" s="17" t="s">
        <v>2187</v>
      </c>
      <c r="F52" s="11">
        <v>1</v>
      </c>
    </row>
    <row r="53" spans="5:6" x14ac:dyDescent="0.25">
      <c r="E53" s="17" t="s">
        <v>2196</v>
      </c>
      <c r="F53" s="11">
        <v>1</v>
      </c>
    </row>
    <row r="54" spans="5:6" x14ac:dyDescent="0.25">
      <c r="E54" s="19" t="s">
        <v>2375</v>
      </c>
      <c r="F54" s="20">
        <v>156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"/>
  <sheetViews>
    <sheetView workbookViewId="0">
      <selection sqref="A1:W10"/>
    </sheetView>
  </sheetViews>
  <sheetFormatPr defaultRowHeight="15" x14ac:dyDescent="0.25"/>
  <sheetData>
    <row r="1" spans="1:23" ht="63" x14ac:dyDescent="0.25">
      <c r="A1" s="6" t="s">
        <v>2351</v>
      </c>
      <c r="B1" s="6" t="s">
        <v>2095</v>
      </c>
      <c r="C1" s="6" t="s">
        <v>2108</v>
      </c>
      <c r="D1" s="6" t="s">
        <v>2143</v>
      </c>
      <c r="E1" s="6" t="s">
        <v>2352</v>
      </c>
      <c r="F1" s="6" t="s">
        <v>315</v>
      </c>
      <c r="G1" s="7" t="s">
        <v>316</v>
      </c>
      <c r="H1" s="13">
        <v>0.30952380952380953</v>
      </c>
      <c r="I1" s="14">
        <v>84</v>
      </c>
      <c r="J1" s="14">
        <v>26</v>
      </c>
      <c r="K1" s="13">
        <v>0.352112676056338</v>
      </c>
      <c r="L1" s="14">
        <v>71</v>
      </c>
      <c r="M1" s="14">
        <v>25</v>
      </c>
      <c r="N1" s="13">
        <v>0.23655913978494625</v>
      </c>
      <c r="O1" s="14">
        <v>93</v>
      </c>
      <c r="P1" s="14">
        <v>22</v>
      </c>
      <c r="Q1" s="13">
        <v>0.64179104477611937</v>
      </c>
      <c r="R1" s="14">
        <v>43</v>
      </c>
      <c r="S1" s="14">
        <v>67</v>
      </c>
      <c r="T1" s="13">
        <v>0.76470588235294112</v>
      </c>
      <c r="U1" s="14">
        <v>52</v>
      </c>
      <c r="V1" s="14">
        <v>68</v>
      </c>
      <c r="W1" s="13">
        <v>0.58333333333333337</v>
      </c>
    </row>
    <row r="2" spans="1:23" ht="63" x14ac:dyDescent="0.25">
      <c r="A2" s="6" t="s">
        <v>2354</v>
      </c>
      <c r="B2" s="6" t="s">
        <v>2092</v>
      </c>
      <c r="C2" s="6" t="s">
        <v>2154</v>
      </c>
      <c r="D2" s="6" t="s">
        <v>2184</v>
      </c>
      <c r="E2" s="6" t="s">
        <v>2352</v>
      </c>
      <c r="F2" s="6" t="s">
        <v>1975</v>
      </c>
      <c r="G2" s="7" t="s">
        <v>1976</v>
      </c>
      <c r="H2" s="13">
        <v>0.40740740740740738</v>
      </c>
      <c r="I2" s="14">
        <v>81</v>
      </c>
      <c r="J2" s="14">
        <v>33</v>
      </c>
      <c r="K2" s="13">
        <v>0.39130434782608697</v>
      </c>
      <c r="L2" s="14">
        <v>115</v>
      </c>
      <c r="M2" s="14">
        <v>45</v>
      </c>
      <c r="N2" s="13">
        <v>0.23200000000000001</v>
      </c>
      <c r="O2" s="14">
        <v>125</v>
      </c>
      <c r="P2" s="14">
        <v>29</v>
      </c>
      <c r="Q2" s="13">
        <v>0.65306122448979587</v>
      </c>
      <c r="R2" s="14">
        <v>32</v>
      </c>
      <c r="S2" s="14">
        <v>49</v>
      </c>
      <c r="T2" s="13">
        <v>0.60273972602739723</v>
      </c>
      <c r="U2" s="14">
        <v>44</v>
      </c>
      <c r="V2" s="14">
        <v>73</v>
      </c>
      <c r="W2" s="13">
        <v>0.43478260869565216</v>
      </c>
    </row>
    <row r="3" spans="1:23" ht="47.25" x14ac:dyDescent="0.25">
      <c r="A3" s="6" t="s">
        <v>2358</v>
      </c>
      <c r="B3" s="6" t="s">
        <v>2126</v>
      </c>
      <c r="C3" s="6" t="s">
        <v>2127</v>
      </c>
      <c r="D3" s="6" t="s">
        <v>2131</v>
      </c>
      <c r="E3" s="6" t="s">
        <v>2356</v>
      </c>
      <c r="F3" s="6" t="s">
        <v>263</v>
      </c>
      <c r="G3" s="7" t="s">
        <v>264</v>
      </c>
      <c r="H3" s="13">
        <v>0.17647058823529413</v>
      </c>
      <c r="I3" s="14">
        <v>17</v>
      </c>
      <c r="J3" s="14">
        <v>3</v>
      </c>
      <c r="K3" s="13">
        <v>5.8823529411764705E-2</v>
      </c>
      <c r="L3" s="14">
        <v>17</v>
      </c>
      <c r="M3" s="14">
        <v>1</v>
      </c>
      <c r="N3" s="13">
        <v>0.23076923076923078</v>
      </c>
      <c r="O3" s="14">
        <v>13</v>
      </c>
      <c r="P3" s="14">
        <v>3</v>
      </c>
      <c r="Q3" s="13">
        <v>1</v>
      </c>
      <c r="R3" s="14">
        <v>3</v>
      </c>
      <c r="S3" s="14">
        <v>3</v>
      </c>
      <c r="T3" s="13">
        <v>0.6</v>
      </c>
      <c r="U3" s="14">
        <v>3</v>
      </c>
      <c r="V3" s="14">
        <v>5</v>
      </c>
      <c r="W3" s="13">
        <v>0</v>
      </c>
    </row>
    <row r="4" spans="1:23" ht="78.75" x14ac:dyDescent="0.25">
      <c r="A4" s="6" t="s">
        <v>2354</v>
      </c>
      <c r="B4" s="6" t="s">
        <v>2092</v>
      </c>
      <c r="C4" s="6" t="s">
        <v>2146</v>
      </c>
      <c r="D4" s="6" t="s">
        <v>2147</v>
      </c>
      <c r="E4" s="6" t="s">
        <v>2352</v>
      </c>
      <c r="F4" s="6" t="s">
        <v>132</v>
      </c>
      <c r="G4" s="7" t="s">
        <v>133</v>
      </c>
      <c r="H4" s="13">
        <v>0.11475409836065574</v>
      </c>
      <c r="I4" s="14">
        <v>61</v>
      </c>
      <c r="J4" s="14">
        <v>7</v>
      </c>
      <c r="K4" s="13">
        <v>0.26315789473684209</v>
      </c>
      <c r="L4" s="14">
        <v>76</v>
      </c>
      <c r="M4" s="14">
        <v>20</v>
      </c>
      <c r="N4" s="13">
        <v>0.22784810126582278</v>
      </c>
      <c r="O4" s="14">
        <v>79</v>
      </c>
      <c r="P4" s="14">
        <v>18</v>
      </c>
      <c r="Q4" s="13">
        <v>0.70454545454545459</v>
      </c>
      <c r="R4" s="14">
        <v>31</v>
      </c>
      <c r="S4" s="14">
        <v>44</v>
      </c>
      <c r="T4" s="13">
        <v>0.61224489795918369</v>
      </c>
      <c r="U4" s="14">
        <v>30</v>
      </c>
      <c r="V4" s="14">
        <v>49</v>
      </c>
      <c r="W4" s="13">
        <v>0.52173913043478259</v>
      </c>
    </row>
    <row r="5" spans="1:23" ht="63" x14ac:dyDescent="0.25">
      <c r="A5" s="6" t="s">
        <v>2359</v>
      </c>
      <c r="B5" s="6" t="s">
        <v>2095</v>
      </c>
      <c r="C5" s="6" t="s">
        <v>2112</v>
      </c>
      <c r="D5" s="6" t="s">
        <v>2193</v>
      </c>
      <c r="E5" s="6" t="s">
        <v>2352</v>
      </c>
      <c r="F5" s="6" t="s">
        <v>1965</v>
      </c>
      <c r="G5" s="7" t="s">
        <v>1966</v>
      </c>
      <c r="H5" s="13">
        <v>0</v>
      </c>
      <c r="I5" s="14">
        <v>10</v>
      </c>
      <c r="J5" s="14">
        <v>0</v>
      </c>
      <c r="K5" s="13">
        <v>0.33333333333333331</v>
      </c>
      <c r="L5" s="14">
        <v>6</v>
      </c>
      <c r="M5" s="14">
        <v>2</v>
      </c>
      <c r="N5" s="13">
        <v>0.22222222222222221</v>
      </c>
      <c r="O5" s="14">
        <v>9</v>
      </c>
      <c r="P5" s="14">
        <v>2</v>
      </c>
      <c r="Q5" s="13">
        <v>0</v>
      </c>
      <c r="R5" s="14">
        <v>0</v>
      </c>
      <c r="S5" s="14">
        <v>0</v>
      </c>
      <c r="T5" s="13">
        <v>0</v>
      </c>
      <c r="U5" s="14">
        <v>0</v>
      </c>
      <c r="V5" s="14">
        <v>1</v>
      </c>
      <c r="W5" s="13">
        <v>0.5714285714285714</v>
      </c>
    </row>
    <row r="6" spans="1:23" ht="63" x14ac:dyDescent="0.25">
      <c r="A6" s="6" t="s">
        <v>2353</v>
      </c>
      <c r="B6" s="6" t="s">
        <v>2095</v>
      </c>
      <c r="C6" s="6" t="s">
        <v>2137</v>
      </c>
      <c r="D6" s="6" t="s">
        <v>2138</v>
      </c>
      <c r="E6" s="6" t="s">
        <v>2352</v>
      </c>
      <c r="F6" s="6" t="s">
        <v>1701</v>
      </c>
      <c r="G6" s="7" t="s">
        <v>1702</v>
      </c>
      <c r="H6" s="13">
        <v>9.0909090909090912E-2</v>
      </c>
      <c r="I6" s="14">
        <v>44</v>
      </c>
      <c r="J6" s="14">
        <v>4</v>
      </c>
      <c r="K6" s="13">
        <v>0.19642857142857142</v>
      </c>
      <c r="L6" s="14">
        <v>56</v>
      </c>
      <c r="M6" s="14">
        <v>11</v>
      </c>
      <c r="N6" s="13">
        <v>0.22222222222222221</v>
      </c>
      <c r="O6" s="14">
        <v>81</v>
      </c>
      <c r="P6" s="14">
        <v>18</v>
      </c>
      <c r="Q6" s="13">
        <v>0.59210526315789469</v>
      </c>
      <c r="R6" s="14">
        <v>45</v>
      </c>
      <c r="S6" s="14">
        <v>76</v>
      </c>
      <c r="T6" s="13">
        <v>0.66990291262135926</v>
      </c>
      <c r="U6" s="14">
        <v>69</v>
      </c>
      <c r="V6" s="14">
        <v>103</v>
      </c>
      <c r="W6" s="13">
        <v>0.37777777777777777</v>
      </c>
    </row>
    <row r="7" spans="1:23" ht="78.75" x14ac:dyDescent="0.25">
      <c r="A7" s="6" t="s">
        <v>2355</v>
      </c>
      <c r="B7" s="6" t="s">
        <v>2100</v>
      </c>
      <c r="C7" s="6" t="s">
        <v>2101</v>
      </c>
      <c r="D7" s="6" t="s">
        <v>2102</v>
      </c>
      <c r="E7" s="6" t="s">
        <v>2352</v>
      </c>
      <c r="F7" s="6" t="s">
        <v>1483</v>
      </c>
      <c r="G7" s="7" t="s">
        <v>1484</v>
      </c>
      <c r="H7" s="13">
        <v>0.4</v>
      </c>
      <c r="I7" s="14">
        <v>10</v>
      </c>
      <c r="J7" s="14">
        <v>4</v>
      </c>
      <c r="K7" s="13">
        <v>0.21794871794871795</v>
      </c>
      <c r="L7" s="14">
        <v>78</v>
      </c>
      <c r="M7" s="14">
        <v>17</v>
      </c>
      <c r="N7" s="13">
        <v>0.22077922077922077</v>
      </c>
      <c r="O7" s="14">
        <v>77</v>
      </c>
      <c r="P7" s="14">
        <v>17</v>
      </c>
      <c r="Q7" s="13">
        <v>0.6</v>
      </c>
      <c r="R7" s="14">
        <v>6</v>
      </c>
      <c r="S7" s="14">
        <v>10</v>
      </c>
      <c r="T7" s="13">
        <v>0.48780487804878048</v>
      </c>
      <c r="U7" s="14">
        <v>40</v>
      </c>
      <c r="V7" s="14">
        <v>82</v>
      </c>
      <c r="W7" s="13">
        <v>0.5757575757575758</v>
      </c>
    </row>
    <row r="8" spans="1:23" ht="94.5" x14ac:dyDescent="0.25">
      <c r="A8" s="6" t="s">
        <v>2351</v>
      </c>
      <c r="B8" s="6" t="s">
        <v>2095</v>
      </c>
      <c r="C8" s="6" t="s">
        <v>2108</v>
      </c>
      <c r="D8" s="6" t="s">
        <v>2156</v>
      </c>
      <c r="E8" s="6" t="s">
        <v>2356</v>
      </c>
      <c r="F8" s="6" t="s">
        <v>691</v>
      </c>
      <c r="G8" s="7" t="s">
        <v>692</v>
      </c>
      <c r="H8" s="13">
        <v>0.18478260869565216</v>
      </c>
      <c r="I8" s="14">
        <v>92</v>
      </c>
      <c r="J8" s="14">
        <v>17</v>
      </c>
      <c r="K8" s="13">
        <v>0.2</v>
      </c>
      <c r="L8" s="14">
        <v>95</v>
      </c>
      <c r="M8" s="14">
        <v>19</v>
      </c>
      <c r="N8" s="13">
        <v>0.21153846153846154</v>
      </c>
      <c r="O8" s="14">
        <v>104</v>
      </c>
      <c r="P8" s="14">
        <v>22</v>
      </c>
      <c r="Q8" s="13">
        <v>0.66666666666666663</v>
      </c>
      <c r="R8" s="14">
        <v>8</v>
      </c>
      <c r="S8" s="14">
        <v>12</v>
      </c>
      <c r="T8" s="13">
        <v>0.42857142857142855</v>
      </c>
      <c r="U8" s="14">
        <v>3</v>
      </c>
      <c r="V8" s="14">
        <v>7</v>
      </c>
      <c r="W8" s="13">
        <v>0.2</v>
      </c>
    </row>
    <row r="9" spans="1:23" ht="78.75" x14ac:dyDescent="0.25">
      <c r="A9" s="6" t="s">
        <v>2358</v>
      </c>
      <c r="B9" s="6" t="s">
        <v>2126</v>
      </c>
      <c r="C9" s="6" t="s">
        <v>2127</v>
      </c>
      <c r="D9" s="6" t="s">
        <v>2131</v>
      </c>
      <c r="E9" s="6" t="s">
        <v>2352</v>
      </c>
      <c r="F9" s="6" t="s">
        <v>1503</v>
      </c>
      <c r="G9" s="7" t="s">
        <v>1504</v>
      </c>
      <c r="H9" s="13">
        <v>0.16666666666666666</v>
      </c>
      <c r="I9" s="14">
        <v>6</v>
      </c>
      <c r="J9" s="14">
        <v>1</v>
      </c>
      <c r="K9" s="13">
        <v>0.1</v>
      </c>
      <c r="L9" s="14">
        <v>10</v>
      </c>
      <c r="M9" s="14">
        <v>1</v>
      </c>
      <c r="N9" s="13">
        <v>0.2</v>
      </c>
      <c r="O9" s="14">
        <v>5</v>
      </c>
      <c r="P9" s="14">
        <v>1</v>
      </c>
      <c r="Q9" s="13">
        <v>0.66666666666666663</v>
      </c>
      <c r="R9" s="14">
        <v>8</v>
      </c>
      <c r="S9" s="14">
        <v>12</v>
      </c>
      <c r="T9" s="13">
        <v>0.4</v>
      </c>
      <c r="U9" s="14">
        <v>2</v>
      </c>
      <c r="V9" s="14">
        <v>5</v>
      </c>
      <c r="W9" s="13">
        <v>0.5</v>
      </c>
    </row>
    <row r="10" spans="1:23" ht="78.75" x14ac:dyDescent="0.25">
      <c r="A10" s="8" t="s">
        <v>2354</v>
      </c>
      <c r="B10" s="8" t="s">
        <v>2092</v>
      </c>
      <c r="C10" s="6" t="s">
        <v>2124</v>
      </c>
      <c r="D10" s="8" t="s">
        <v>2190</v>
      </c>
      <c r="E10" s="8" t="s">
        <v>2352</v>
      </c>
      <c r="F10" s="8" t="s">
        <v>1789</v>
      </c>
      <c r="G10" s="9" t="s">
        <v>1790</v>
      </c>
      <c r="H10" s="13">
        <v>0.51428571428571423</v>
      </c>
      <c r="I10" s="14">
        <v>35</v>
      </c>
      <c r="J10" s="14">
        <v>18</v>
      </c>
      <c r="K10" s="13">
        <v>0.3888888888888889</v>
      </c>
      <c r="L10" s="14">
        <v>36</v>
      </c>
      <c r="M10" s="14">
        <v>14</v>
      </c>
      <c r="N10" s="13">
        <v>0.17777777777777778</v>
      </c>
      <c r="O10" s="14">
        <v>45</v>
      </c>
      <c r="P10" s="14">
        <v>8</v>
      </c>
      <c r="Q10" s="13">
        <v>0.6875</v>
      </c>
      <c r="R10" s="14">
        <v>11</v>
      </c>
      <c r="S10" s="14">
        <v>16</v>
      </c>
      <c r="T10" s="13">
        <v>0.625</v>
      </c>
      <c r="U10" s="14">
        <v>30</v>
      </c>
      <c r="V10" s="14">
        <v>48</v>
      </c>
      <c r="W10" s="13">
        <v>0.5714285714285714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BASE</vt:lpstr>
      <vt:lpstr>base_técnicos</vt:lpstr>
      <vt:lpstr>TÉCNICOS</vt:lpstr>
      <vt:lpstr>BOTOM EFICACIA + REPETIDA</vt:lpstr>
      <vt:lpstr>SETORES</vt:lpstr>
      <vt:lpstr>EXPURGADOS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2018-12-11T14:52:30Z</dcterms:modified>
</cp:coreProperties>
</file>